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christopher_morgan_birmingham_gov_uk1/Documents/Desktop/New folder/"/>
    </mc:Choice>
  </mc:AlternateContent>
  <xr:revisionPtr revIDLastSave="9" documentId="8_{E503A929-8F5C-43A7-AE07-C11E56B36A08}" xr6:coauthVersionLast="47" xr6:coauthVersionMax="47" xr10:uidLastSave="{A42EA46F-1AFA-4BA9-8C06-54DE9E90BF5B}"/>
  <workbookProtection workbookAlgorithmName="SHA-512" workbookHashValue="eGxhBXHo1osrHO98Vm/cH1RC/iYJ/xxXugMa6uKTwtLYyQBfFQKzD4ytbnFpSSVWXACk5JP5A6b06p+EmN6Cvg==" workbookSaltValue="7ZrwzPOR27DbIPO9tacBLg==" workbookSpinCount="100000" lockStructure="1"/>
  <bookViews>
    <workbookView xWindow="-110" yWindow="-110" windowWidth="19420" windowHeight="10420" xr2:uid="{FA072754-4FE1-4DA7-8BB7-EB5AAAE56112}"/>
  </bookViews>
  <sheets>
    <sheet name="School level SB1" sheetId="1" r:id="rId1"/>
    <sheet name="De Delegation" sheetId="5" state="hidden" r:id="rId2"/>
    <sheet name="Local Factors" sheetId="4" state="hidden" r:id="rId3"/>
    <sheet name="Adjusted Factors" sheetId="3" state="hidden" r:id="rId4"/>
    <sheet name="New ISB" sheetId="2" state="hidden" r:id="rId5"/>
  </sheets>
  <definedNames>
    <definedName name="_xlnm._FilterDatabase" localSheetId="3" hidden="1">'Adjusted Factors'!$E$4:$BO$661</definedName>
    <definedName name="_xlnm._FilterDatabase" localSheetId="4" hidden="1">'New ISB'!$A$5:$EX$661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1" l="1"/>
  <c r="W54" i="1" a="1"/>
  <c r="W54" i="1" s="1"/>
  <c r="V54" i="1" a="1"/>
  <c r="V54" i="1" s="1"/>
  <c r="W53" i="1" a="1"/>
  <c r="W53" i="1" s="1"/>
  <c r="V53" i="1" a="1"/>
  <c r="V53" i="1" s="1"/>
  <c r="W52" i="1" a="1"/>
  <c r="W52" i="1" s="1"/>
  <c r="V52" i="1" a="1"/>
  <c r="V52" i="1" s="1"/>
  <c r="AN51" i="1"/>
  <c r="AL51" i="1"/>
  <c r="AJ51" i="1"/>
  <c r="AH51" i="1"/>
  <c r="AF51" i="1"/>
  <c r="AD51" i="1"/>
  <c r="AB51" i="1"/>
  <c r="Z51" i="1"/>
  <c r="X51" i="1"/>
  <c r="W51" i="1" a="1"/>
  <c r="W51" i="1" s="1"/>
  <c r="AO50" i="1"/>
  <c r="AM50" i="1"/>
  <c r="AK50" i="1"/>
  <c r="AI50" i="1"/>
  <c r="AG50" i="1"/>
  <c r="AE50" i="1"/>
  <c r="AC50" i="1"/>
  <c r="AA50" i="1"/>
  <c r="AQ50" i="1" s="1"/>
  <c r="Y50" i="1"/>
  <c r="V50" i="1" a="1"/>
  <c r="V50" i="1" s="1"/>
  <c r="AN49" i="1"/>
  <c r="AL49" i="1"/>
  <c r="AJ49" i="1"/>
  <c r="AH49" i="1"/>
  <c r="AF49" i="1"/>
  <c r="AD49" i="1"/>
  <c r="AB49" i="1"/>
  <c r="Z49" i="1"/>
  <c r="X49" i="1"/>
  <c r="W49" i="1" a="1"/>
  <c r="W49" i="1" s="1"/>
  <c r="AO48" i="1"/>
  <c r="AM48" i="1"/>
  <c r="AK48" i="1"/>
  <c r="AI48" i="1"/>
  <c r="AG48" i="1"/>
  <c r="AE48" i="1"/>
  <c r="AC48" i="1"/>
  <c r="AQ48" i="1" s="1"/>
  <c r="AA48" i="1"/>
  <c r="Y48" i="1"/>
  <c r="V48" i="1" a="1"/>
  <c r="V48" i="1" s="1"/>
  <c r="W47" i="1" a="1"/>
  <c r="W47" i="1" s="1"/>
  <c r="V47" i="1" a="1"/>
  <c r="V47" i="1" s="1"/>
  <c r="W46" i="1" a="1"/>
  <c r="W46" i="1" s="1"/>
  <c r="V46" i="1" a="1"/>
  <c r="V46" i="1" s="1"/>
  <c r="W45" i="1" a="1"/>
  <c r="W45" i="1" s="1"/>
  <c r="V45" i="1" a="1"/>
  <c r="V45" i="1" s="1"/>
  <c r="W44" i="1" a="1"/>
  <c r="W44" i="1" s="1"/>
  <c r="V44" i="1" a="1"/>
  <c r="V44" i="1" s="1"/>
  <c r="W42" i="1" a="1"/>
  <c r="W42" i="1" s="1"/>
  <c r="V42" i="1" a="1"/>
  <c r="V42" i="1" s="1"/>
  <c r="W41" i="1" a="1"/>
  <c r="W41" i="1" s="1"/>
  <c r="V41" i="1" a="1"/>
  <c r="V41" i="1" s="1"/>
  <c r="W40" i="1" a="1"/>
  <c r="W40" i="1" s="1"/>
  <c r="V40" i="1" a="1"/>
  <c r="V40" i="1" s="1"/>
  <c r="W39" i="1" a="1"/>
  <c r="W39" i="1" s="1"/>
  <c r="V39" i="1" a="1"/>
  <c r="V39" i="1" s="1"/>
  <c r="AN38" i="1"/>
  <c r="AL38" i="1"/>
  <c r="AJ38" i="1"/>
  <c r="AH38" i="1"/>
  <c r="AF38" i="1"/>
  <c r="AD38" i="1"/>
  <c r="AB38" i="1"/>
  <c r="Z38" i="1"/>
  <c r="X38" i="1"/>
  <c r="AP38" i="1" s="1"/>
  <c r="W38" i="1" a="1"/>
  <c r="W38" i="1" s="1"/>
  <c r="AO37" i="1"/>
  <c r="AM37" i="1"/>
  <c r="AK37" i="1"/>
  <c r="AI37" i="1"/>
  <c r="AG37" i="1"/>
  <c r="AE37" i="1"/>
  <c r="AC37" i="1"/>
  <c r="AA37" i="1"/>
  <c r="Y37" i="1"/>
  <c r="V37" i="1" a="1"/>
  <c r="V37" i="1" s="1"/>
  <c r="T31" i="1"/>
  <c r="AP51" i="1" l="1"/>
  <c r="AP49" i="1"/>
  <c r="AO46" i="1"/>
  <c r="AG46" i="1"/>
  <c r="Y46" i="1"/>
  <c r="AM46" i="1"/>
  <c r="AE46" i="1"/>
  <c r="AK46" i="1"/>
  <c r="AC46" i="1"/>
  <c r="AI46" i="1"/>
  <c r="AA46" i="1"/>
  <c r="AI38" i="1"/>
  <c r="AA38" i="1"/>
  <c r="AO38" i="1"/>
  <c r="AG38" i="1"/>
  <c r="Y38" i="1"/>
  <c r="AM38" i="1"/>
  <c r="AE38" i="1"/>
  <c r="AK38" i="1"/>
  <c r="AC38" i="1"/>
  <c r="AH42" i="1"/>
  <c r="Z42" i="1"/>
  <c r="AN42" i="1"/>
  <c r="AF42" i="1"/>
  <c r="X42" i="1"/>
  <c r="AL42" i="1"/>
  <c r="AD42" i="1"/>
  <c r="AJ42" i="1"/>
  <c r="AB42" i="1"/>
  <c r="AH47" i="1"/>
  <c r="Z47" i="1"/>
  <c r="AN47" i="1"/>
  <c r="AF47" i="1"/>
  <c r="X47" i="1"/>
  <c r="AL47" i="1"/>
  <c r="AD47" i="1"/>
  <c r="AJ47" i="1"/>
  <c r="AB47" i="1"/>
  <c r="AI51" i="1"/>
  <c r="AA51" i="1"/>
  <c r="AO51" i="1"/>
  <c r="AG51" i="1"/>
  <c r="Y51" i="1"/>
  <c r="AM51" i="1"/>
  <c r="AE51" i="1"/>
  <c r="AK51" i="1"/>
  <c r="AC51" i="1"/>
  <c r="AJ44" i="1"/>
  <c r="AB44" i="1"/>
  <c r="AH44" i="1"/>
  <c r="Z44" i="1"/>
  <c r="AN44" i="1"/>
  <c r="AF44" i="1"/>
  <c r="X44" i="1"/>
  <c r="AL44" i="1"/>
  <c r="AD44" i="1"/>
  <c r="AK39" i="1"/>
  <c r="AC39" i="1"/>
  <c r="AI39" i="1"/>
  <c r="AA39" i="1"/>
  <c r="AO39" i="1"/>
  <c r="AG39" i="1"/>
  <c r="Y39" i="1"/>
  <c r="AM39" i="1"/>
  <c r="AE39" i="1"/>
  <c r="AK52" i="1"/>
  <c r="AC52" i="1"/>
  <c r="AI52" i="1"/>
  <c r="AA52" i="1"/>
  <c r="AO52" i="1"/>
  <c r="AG52" i="1"/>
  <c r="Y52" i="1"/>
  <c r="AM52" i="1"/>
  <c r="AE52" i="1"/>
  <c r="AI42" i="1"/>
  <c r="AA42" i="1"/>
  <c r="AO42" i="1"/>
  <c r="AG42" i="1"/>
  <c r="Y42" i="1"/>
  <c r="AM42" i="1"/>
  <c r="AE42" i="1"/>
  <c r="AK42" i="1"/>
  <c r="AC42" i="1"/>
  <c r="AI47" i="1"/>
  <c r="AA47" i="1"/>
  <c r="AO47" i="1"/>
  <c r="AG47" i="1"/>
  <c r="Y47" i="1"/>
  <c r="AM47" i="1"/>
  <c r="AE47" i="1"/>
  <c r="AK47" i="1"/>
  <c r="AC47" i="1"/>
  <c r="AL39" i="1"/>
  <c r="AD39" i="1"/>
  <c r="AH39" i="1"/>
  <c r="Z39" i="1"/>
  <c r="AJ39" i="1"/>
  <c r="AB39" i="1"/>
  <c r="AN39" i="1"/>
  <c r="AF39" i="1"/>
  <c r="X39" i="1"/>
  <c r="AL48" i="1"/>
  <c r="AD48" i="1"/>
  <c r="AJ48" i="1"/>
  <c r="AB48" i="1"/>
  <c r="AH48" i="1"/>
  <c r="Z48" i="1"/>
  <c r="AN48" i="1"/>
  <c r="AF48" i="1"/>
  <c r="X48" i="1"/>
  <c r="AJ52" i="1"/>
  <c r="AB52" i="1"/>
  <c r="AH52" i="1"/>
  <c r="Z52" i="1"/>
  <c r="AN52" i="1"/>
  <c r="AF52" i="1"/>
  <c r="X52" i="1"/>
  <c r="AL52" i="1"/>
  <c r="AD52" i="1"/>
  <c r="AK44" i="1"/>
  <c r="AC44" i="1"/>
  <c r="AI44" i="1"/>
  <c r="AA44" i="1"/>
  <c r="AO44" i="1"/>
  <c r="AG44" i="1"/>
  <c r="Y44" i="1"/>
  <c r="AM44" i="1"/>
  <c r="AE44" i="1"/>
  <c r="AL40" i="1"/>
  <c r="AD40" i="1"/>
  <c r="AJ40" i="1"/>
  <c r="AB40" i="1"/>
  <c r="AN40" i="1"/>
  <c r="AF40" i="1"/>
  <c r="X40" i="1"/>
  <c r="AH40" i="1"/>
  <c r="Z40" i="1"/>
  <c r="AL45" i="1"/>
  <c r="AD45" i="1"/>
  <c r="AJ45" i="1"/>
  <c r="AB45" i="1"/>
  <c r="AH45" i="1"/>
  <c r="Z45" i="1"/>
  <c r="AN45" i="1"/>
  <c r="AF45" i="1"/>
  <c r="X45" i="1"/>
  <c r="AI49" i="1"/>
  <c r="AA49" i="1"/>
  <c r="AO49" i="1"/>
  <c r="AG49" i="1"/>
  <c r="Y49" i="1"/>
  <c r="AM49" i="1"/>
  <c r="AE49" i="1"/>
  <c r="AK49" i="1"/>
  <c r="AC49" i="1"/>
  <c r="AL53" i="1"/>
  <c r="AD53" i="1"/>
  <c r="AJ53" i="1"/>
  <c r="AB53" i="1"/>
  <c r="AH53" i="1"/>
  <c r="Z53" i="1"/>
  <c r="AN53" i="1"/>
  <c r="AF53" i="1"/>
  <c r="X53" i="1"/>
  <c r="AO41" i="1"/>
  <c r="AG41" i="1"/>
  <c r="Y41" i="1"/>
  <c r="AM41" i="1"/>
  <c r="AE41" i="1"/>
  <c r="AK41" i="1"/>
  <c r="AC41" i="1"/>
  <c r="AI41" i="1"/>
  <c r="AA41" i="1"/>
  <c r="AO54" i="1"/>
  <c r="AG54" i="1"/>
  <c r="Y54" i="1"/>
  <c r="AM54" i="1"/>
  <c r="AE54" i="1"/>
  <c r="AK54" i="1"/>
  <c r="AC54" i="1"/>
  <c r="AI54" i="1"/>
  <c r="AA54" i="1"/>
  <c r="AM40" i="1"/>
  <c r="AE40" i="1"/>
  <c r="AK40" i="1"/>
  <c r="AC40" i="1"/>
  <c r="AI40" i="1"/>
  <c r="AA40" i="1"/>
  <c r="AO40" i="1"/>
  <c r="AG40" i="1"/>
  <c r="Y40" i="1"/>
  <c r="AM45" i="1"/>
  <c r="AE45" i="1"/>
  <c r="AK45" i="1"/>
  <c r="AC45" i="1"/>
  <c r="AI45" i="1"/>
  <c r="AA45" i="1"/>
  <c r="AO45" i="1"/>
  <c r="AG45" i="1"/>
  <c r="Y45" i="1"/>
  <c r="AM53" i="1"/>
  <c r="AE53" i="1"/>
  <c r="AK53" i="1"/>
  <c r="AC53" i="1"/>
  <c r="AI53" i="1"/>
  <c r="AA53" i="1"/>
  <c r="AO53" i="1"/>
  <c r="AG53" i="1"/>
  <c r="Y53" i="1"/>
  <c r="AL37" i="1"/>
  <c r="AD37" i="1"/>
  <c r="AH37" i="1"/>
  <c r="Z37" i="1"/>
  <c r="AJ37" i="1"/>
  <c r="AB37" i="1"/>
  <c r="AN37" i="1"/>
  <c r="AF37" i="1"/>
  <c r="X37" i="1"/>
  <c r="AN41" i="1"/>
  <c r="AF41" i="1"/>
  <c r="X41" i="1"/>
  <c r="AH41" i="1"/>
  <c r="Z41" i="1"/>
  <c r="AL41" i="1"/>
  <c r="AD41" i="1"/>
  <c r="AJ41" i="1"/>
  <c r="AB41" i="1"/>
  <c r="AN46" i="1"/>
  <c r="AF46" i="1"/>
  <c r="X46" i="1"/>
  <c r="AL46" i="1"/>
  <c r="AD46" i="1"/>
  <c r="AJ46" i="1"/>
  <c r="AB46" i="1"/>
  <c r="AH46" i="1"/>
  <c r="Z46" i="1"/>
  <c r="AL50" i="1"/>
  <c r="AD50" i="1"/>
  <c r="AJ50" i="1"/>
  <c r="AB50" i="1"/>
  <c r="AH50" i="1"/>
  <c r="Z50" i="1"/>
  <c r="AN50" i="1"/>
  <c r="AF50" i="1"/>
  <c r="X50" i="1"/>
  <c r="AN54" i="1"/>
  <c r="AF54" i="1"/>
  <c r="X54" i="1"/>
  <c r="AL54" i="1"/>
  <c r="AD54" i="1"/>
  <c r="AJ54" i="1"/>
  <c r="AB54" i="1"/>
  <c r="AH54" i="1"/>
  <c r="Z54" i="1"/>
  <c r="AQ37" i="1"/>
  <c r="AQ44" i="1" l="1"/>
  <c r="AQ47" i="1"/>
  <c r="AP46" i="1"/>
  <c r="AM36" i="1"/>
  <c r="AQ41" i="1"/>
  <c r="AQ54" i="1"/>
  <c r="AG36" i="1" l="1"/>
  <c r="AP53" i="1"/>
  <c r="AQ51" i="1"/>
  <c r="AP52" i="1"/>
  <c r="X36" i="1"/>
  <c r="AP37" i="1"/>
  <c r="AI36" i="1"/>
  <c r="AO36" i="1"/>
  <c r="AQ52" i="1"/>
  <c r="AP50" i="1"/>
  <c r="AF36" i="1"/>
  <c r="AC36" i="1"/>
  <c r="AB36" i="1"/>
  <c r="AK36" i="1"/>
  <c r="AQ42" i="1"/>
  <c r="AP47" i="1"/>
  <c r="AP48" i="1"/>
  <c r="AP45" i="1"/>
  <c r="AJ36" i="1"/>
  <c r="AP44" i="1"/>
  <c r="AA36" i="1"/>
  <c r="AQ53" i="1"/>
  <c r="AQ46" i="1"/>
  <c r="AP41" i="1"/>
  <c r="AP39" i="1"/>
  <c r="AD36" i="1"/>
  <c r="AQ40" i="1"/>
  <c r="AE36" i="1"/>
  <c r="AQ45" i="1"/>
  <c r="AN36" i="1"/>
  <c r="AL36" i="1"/>
  <c r="AP54" i="1"/>
  <c r="Z36" i="1"/>
  <c r="AP42" i="1"/>
  <c r="AQ38" i="1"/>
  <c r="Y36" i="1"/>
  <c r="AQ39" i="1"/>
  <c r="AP40" i="1"/>
  <c r="AH36" i="1"/>
  <c r="AQ49" i="1"/>
  <c r="AP36" i="1" l="1"/>
  <c r="AQ36" i="1"/>
  <c r="G18" i="1" l="1"/>
  <c r="I18" i="1" s="1"/>
  <c r="G17" i="1"/>
  <c r="I17" i="1" s="1"/>
  <c r="G16" i="1"/>
  <c r="I16" i="1" s="1"/>
  <c r="P8" i="1"/>
  <c r="J75" i="1"/>
  <c r="J69" i="1"/>
  <c r="J68" i="1"/>
  <c r="J67" i="1"/>
  <c r="J64" i="1"/>
  <c r="J60" i="1"/>
  <c r="J59" i="1"/>
  <c r="J55" i="1"/>
  <c r="J54" i="1"/>
  <c r="J53" i="1"/>
  <c r="J52" i="1"/>
  <c r="J51" i="1"/>
  <c r="J50" i="1"/>
  <c r="J49" i="1"/>
  <c r="J46" i="1"/>
  <c r="H45" i="1"/>
  <c r="D45" i="1"/>
  <c r="J43" i="1"/>
  <c r="J42" i="1"/>
  <c r="J41" i="1"/>
  <c r="J40" i="1"/>
  <c r="H35" i="1"/>
  <c r="G34" i="1"/>
  <c r="H33" i="1"/>
  <c r="G33" i="1"/>
  <c r="H32" i="1"/>
  <c r="G31" i="1"/>
  <c r="H28" i="1"/>
  <c r="G28" i="1"/>
  <c r="H27" i="1"/>
  <c r="G27" i="1"/>
  <c r="H26" i="1"/>
  <c r="G26" i="1"/>
  <c r="H25" i="1"/>
  <c r="G25" i="1"/>
  <c r="H24" i="1"/>
  <c r="G24" i="1"/>
  <c r="H23" i="1"/>
  <c r="G23" i="1"/>
  <c r="G22" i="1"/>
  <c r="H22" i="1"/>
  <c r="H21" i="1"/>
  <c r="G21" i="1"/>
  <c r="D9" i="1"/>
  <c r="Q8" i="1" l="1"/>
  <c r="U31" i="1"/>
  <c r="J44" i="1"/>
  <c r="J16" i="1"/>
  <c r="I33" i="1" l="1"/>
  <c r="I35" i="1"/>
  <c r="I31" i="1"/>
  <c r="I32" i="1"/>
  <c r="I34" i="1"/>
  <c r="I25" i="1"/>
  <c r="J31" i="1" l="1"/>
  <c r="I22" i="1"/>
  <c r="I28" i="1"/>
  <c r="I27" i="1"/>
  <c r="I23" i="1"/>
  <c r="I26" i="1"/>
  <c r="I21" i="1"/>
  <c r="I24" i="1"/>
  <c r="J21" i="1" l="1"/>
  <c r="R21" i="1" l="1"/>
  <c r="S20" i="1"/>
  <c r="R16" i="1"/>
  <c r="S15" i="1"/>
  <c r="R15" i="1"/>
  <c r="R20" i="1"/>
  <c r="S19" i="1"/>
  <c r="R19" i="1"/>
  <c r="S18" i="1"/>
  <c r="R14" i="1"/>
  <c r="S22" i="1"/>
  <c r="R18" i="1"/>
  <c r="S17" i="1"/>
  <c r="R22" i="1"/>
  <c r="S14" i="1"/>
  <c r="S21" i="1"/>
  <c r="R17" i="1"/>
  <c r="S16" i="1"/>
  <c r="J57" i="1"/>
  <c r="J61" i="1" s="1"/>
  <c r="J73" i="1" l="1"/>
  <c r="K18" i="1"/>
  <c r="K42" i="1"/>
  <c r="K44" i="1"/>
  <c r="K16" i="1"/>
  <c r="K43" i="1"/>
  <c r="K17" i="1"/>
  <c r="K41" i="1"/>
  <c r="K40" i="1"/>
  <c r="K25" i="1"/>
  <c r="K34" i="1"/>
  <c r="K32" i="1"/>
  <c r="K31" i="1"/>
  <c r="K35" i="1"/>
  <c r="K33" i="1"/>
  <c r="K28" i="1"/>
  <c r="K24" i="1"/>
  <c r="K21" i="1"/>
  <c r="K26" i="1"/>
  <c r="K22" i="1"/>
  <c r="K23" i="1"/>
  <c r="K27" i="1"/>
  <c r="R23" i="1"/>
  <c r="S23" i="1"/>
  <c r="J65" i="1"/>
  <c r="J71" i="1" s="1"/>
  <c r="J72" i="1"/>
  <c r="K50" i="1"/>
  <c r="K49" i="1"/>
  <c r="K53" i="1"/>
  <c r="K46" i="1"/>
  <c r="K52" i="1"/>
  <c r="K51" i="1"/>
  <c r="K54" i="1"/>
  <c r="K55" i="1"/>
  <c r="J76" i="1" l="1"/>
  <c r="K68" i="1"/>
  <c r="K67" i="1"/>
  <c r="K64" i="1" l="1"/>
  <c r="K69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<sst xmlns="http://schemas.openxmlformats.org/spreadsheetml/2006/main" count="110583" uniqueCount="739">
  <si>
    <t>Please select a school's LAEstab in cell C9, and the Proforma and De-delegation tables will be populated with the relevant data</t>
  </si>
  <si>
    <t>Paste your logo here</t>
  </si>
  <si>
    <t>Use the scroll up to select</t>
  </si>
  <si>
    <t>Harborne Academy</t>
  </si>
  <si>
    <t>Proforma table</t>
  </si>
  <si>
    <t>De-delegation table</t>
  </si>
  <si>
    <t>Pupil Led Factors</t>
  </si>
  <si>
    <t xml:space="preserve">Primary </t>
  </si>
  <si>
    <t>Secondary</t>
  </si>
  <si>
    <t>1) Basic Entitlement
Age Weighted Pupil Unit (AWPU)</t>
  </si>
  <si>
    <t>Reception uplift</t>
  </si>
  <si>
    <t>No</t>
  </si>
  <si>
    <t>Pupil Units</t>
  </si>
  <si>
    <t>Contingencies</t>
  </si>
  <si>
    <t xml:space="preserve">Description </t>
  </si>
  <si>
    <t>Amount per pupil</t>
  </si>
  <si>
    <t xml:space="preserve">Sub Total </t>
  </si>
  <si>
    <t xml:space="preserve">Total </t>
  </si>
  <si>
    <t>Proportion of total pre MFG  funding (%)</t>
  </si>
  <si>
    <t>Free School Meals Eligibility</t>
  </si>
  <si>
    <t>Primary (Years R-6)</t>
  </si>
  <si>
    <t>Insurance</t>
  </si>
  <si>
    <t>Key Stage 3  (Years 7-9)</t>
  </si>
  <si>
    <t xml:space="preserve">Licences/ subscriptions </t>
  </si>
  <si>
    <t>Key Stage 4 (Years 10-11)</t>
  </si>
  <si>
    <t>Staff costs  supply cover</t>
  </si>
  <si>
    <t xml:space="preserve">Primary amount per pupil </t>
  </si>
  <si>
    <t xml:space="preserve">Secondary amount per pupil </t>
  </si>
  <si>
    <t>Eligible proportion of primary NOR</t>
  </si>
  <si>
    <t>Eligible proportion of secondary NOR</t>
  </si>
  <si>
    <t>Support to underperforming ethnic minority groups and bilingual learners</t>
  </si>
  <si>
    <t>Behaviour support services</t>
  </si>
  <si>
    <t>2) Deprivation</t>
  </si>
  <si>
    <t>FSM</t>
  </si>
  <si>
    <t>Museum and Library Services</t>
  </si>
  <si>
    <t>FSM6</t>
  </si>
  <si>
    <t>Additional school improvement services</t>
  </si>
  <si>
    <t>IDACI Band F</t>
  </si>
  <si>
    <t>Total De-delegation</t>
  </si>
  <si>
    <t>IDACI Band E</t>
  </si>
  <si>
    <t>IDACI Band D</t>
  </si>
  <si>
    <t>IDACI Band C</t>
  </si>
  <si>
    <t>IDACI Band B</t>
  </si>
  <si>
    <t>IDACI Band A</t>
  </si>
  <si>
    <t>4 English as an Additional Language (EAL)</t>
  </si>
  <si>
    <t>EAL 3 Primary</t>
  </si>
  <si>
    <t>EAL 3 Secondary</t>
  </si>
  <si>
    <t>5) Mobility</t>
  </si>
  <si>
    <t>Pupils starting school outside of normal entry dates</t>
  </si>
  <si>
    <t>Units Including fringe uplift</t>
  </si>
  <si>
    <t xml:space="preserve">Licences/subscriptions </t>
  </si>
  <si>
    <t>Total De delegation</t>
  </si>
  <si>
    <t>6) Prior attainment</t>
  </si>
  <si>
    <t>Primary low prior attainment</t>
  </si>
  <si>
    <t>Primary</t>
  </si>
  <si>
    <t>Secondary low prior attainment</t>
  </si>
  <si>
    <t>Total</t>
  </si>
  <si>
    <t>Primary AWPU</t>
  </si>
  <si>
    <t>Other Factors</t>
  </si>
  <si>
    <t>Secondary AWPU</t>
  </si>
  <si>
    <t>Factor</t>
  </si>
  <si>
    <t>Total (£)</t>
  </si>
  <si>
    <t>FSM Ever 6</t>
  </si>
  <si>
    <t>7) Lump Sum</t>
  </si>
  <si>
    <t>8) Sparsity Factor</t>
  </si>
  <si>
    <t>9) Fringe Payments</t>
  </si>
  <si>
    <t>10) Split Sites</t>
  </si>
  <si>
    <t>12) PFI funding</t>
  </si>
  <si>
    <t>13 ) Exceptional circumstances (can only be used with prior agreement of ESFA)</t>
  </si>
  <si>
    <t>Description</t>
  </si>
  <si>
    <t>Secondary pupils not achieving (KS2 level 4 English and Maths)</t>
  </si>
  <si>
    <t>Additional sparsity lump sum for small schools</t>
  </si>
  <si>
    <t>Exceptional Circumstance3</t>
  </si>
  <si>
    <t>Exceptional Circumstance4</t>
  </si>
  <si>
    <t>Mobility %</t>
  </si>
  <si>
    <t>Exceptional Circumstance5</t>
  </si>
  <si>
    <t>Lump Sum</t>
  </si>
  <si>
    <t>Exceptional Circumstance6</t>
  </si>
  <si>
    <t>Sparsity lump sum</t>
  </si>
  <si>
    <t>Exceptional Circumstance7</t>
  </si>
  <si>
    <t>Total Funding for Schools Block Formula (excluding minimum per pupil funding level MFG Funding Total) (£)</t>
  </si>
  <si>
    <t>14) Additional funding to meet minimum per pupil funding level</t>
  </si>
  <si>
    <t>Total Funding for Schools Block Formula (excluding MFG Funding Total) (£)</t>
  </si>
  <si>
    <t>15) Minimum Funding Guarantee (gains may be capped above a specific ceiling and/or scaled)</t>
  </si>
  <si>
    <t>MFG Funding Total</t>
  </si>
  <si>
    <t>Total Funding For Schools Block Formula (£)</t>
  </si>
  <si>
    <t>Education functions for maintained schools</t>
  </si>
  <si>
    <t>Notional SEN</t>
  </si>
  <si>
    <t>Total Funding For Schools Block Formula (after deduction of de delegation and education functions) (£)</t>
  </si>
  <si>
    <t>% Distributed through Basic Entitlement</t>
  </si>
  <si>
    <t>% Pupil Led Funding</t>
  </si>
  <si>
    <t>Adjusted factors match</t>
  </si>
  <si>
    <t>URN</t>
  </si>
  <si>
    <t>LAESTAB</t>
  </si>
  <si>
    <t>School Name</t>
  </si>
  <si>
    <t>NOR (from Adjusted Factors column O)</t>
  </si>
  <si>
    <t>NOR Primary (from Adjusted Factors column P)</t>
  </si>
  <si>
    <t>NOR Secondary (from Adjusted Factors column S)</t>
  </si>
  <si>
    <t>Basic Entitlement (Primary)</t>
  </si>
  <si>
    <t>Basic Entitlement (KS3)</t>
  </si>
  <si>
    <t>Basic Entitlement (KS4)</t>
  </si>
  <si>
    <t>Free School Meals (Primary)</t>
  </si>
  <si>
    <t>Free School Meals (Secondary)</t>
  </si>
  <si>
    <t>Free School Meals Ever 6 (Primary)</t>
  </si>
  <si>
    <t>Free School Meals Ever 6 (Secondary)</t>
  </si>
  <si>
    <t>IDACI (P F)</t>
  </si>
  <si>
    <t>IDACI (P E)</t>
  </si>
  <si>
    <t>IDACI (P D)</t>
  </si>
  <si>
    <t>IDACI (P C)</t>
  </si>
  <si>
    <t>IDACI (P B)</t>
  </si>
  <si>
    <t>IDACI (P A)</t>
  </si>
  <si>
    <t>IDACI (S F)</t>
  </si>
  <si>
    <t>IDACI (S E)</t>
  </si>
  <si>
    <t>IDACI (S D)</t>
  </si>
  <si>
    <t>IDACI (S C)</t>
  </si>
  <si>
    <t>IDACI (S B)</t>
  </si>
  <si>
    <t>IDACI (S A)</t>
  </si>
  <si>
    <t>EAL (P)</t>
  </si>
  <si>
    <t>EAL (S)</t>
  </si>
  <si>
    <t>Low Prior Attainment (P)</t>
  </si>
  <si>
    <t>Low Prior Attainment (S)</t>
  </si>
  <si>
    <t>Mobility (P)</t>
  </si>
  <si>
    <t>Mobility (S)</t>
  </si>
  <si>
    <t>Sparsity Funding</t>
  </si>
  <si>
    <t>London Fringe</t>
  </si>
  <si>
    <t>Split Sites</t>
  </si>
  <si>
    <t>Rates</t>
  </si>
  <si>
    <t>PFI</t>
  </si>
  <si>
    <t>24-25 Approved Exceptional Circumstance 1: Reserved for Additional lump sum for schools amalgamated during FY23-24</t>
  </si>
  <si>
    <t>24-25 Approved Exceptional Circumstance 2: Reserved for additional sparsity lump sum</t>
  </si>
  <si>
    <t>24-25 Approved Exceptional Circumstance 3</t>
  </si>
  <si>
    <t>24-25 Approved Exceptional Circumstance 4</t>
  </si>
  <si>
    <t>24-25 Approved Exceptional Circumstance 5</t>
  </si>
  <si>
    <t>24-25 Approved Exceptional Circumstance 6</t>
  </si>
  <si>
    <t>24-25 Approved Exceptional Circumstance 7</t>
  </si>
  <si>
    <t>Basic Entitlement Total</t>
  </si>
  <si>
    <t>AEN Total</t>
  </si>
  <si>
    <t>School Factors total</t>
  </si>
  <si>
    <t>Notional SEN Budget</t>
  </si>
  <si>
    <t>Total Allocation</t>
  </si>
  <si>
    <t>Minimum per pupil funding: adjusted total allocation (excluding premises costs)</t>
  </si>
  <si>
    <t>Minimum per pupil funding: minimum per pupil rate</t>
  </si>
  <si>
    <t>Minimum per pupil funding: minimum funding level</t>
  </si>
  <si>
    <t>Minimum per pupil funding: additional funding to meet the primary minimum funding level</t>
  </si>
  <si>
    <t>Minimum per pupil funding: additional funding to meet the secondary minimum funding level</t>
  </si>
  <si>
    <t>Total allocation including minimum funding level adjustment</t>
  </si>
  <si>
    <t>Primary Funding</t>
  </si>
  <si>
    <t>Secondary Funding</t>
  </si>
  <si>
    <t>24-25 MFG budget using minimum funding level</t>
  </si>
  <si>
    <t>Minimum allocation after capping/scaling</t>
  </si>
  <si>
    <t>24-25 MFG Budget</t>
  </si>
  <si>
    <t>24-25 MFG Unit Value</t>
  </si>
  <si>
    <t>23-24 MFG Unit Value</t>
  </si>
  <si>
    <t>MFG % change</t>
  </si>
  <si>
    <t>MFG Value adjustment</t>
  </si>
  <si>
    <t>24-25 MFG Adjustment</t>
  </si>
  <si>
    <t>24-25 Post MFG Budget</t>
  </si>
  <si>
    <t>Minimum per pupil funding: post MFG minimum funding per pupil rate</t>
  </si>
  <si>
    <t>Minimum per pupil funding: per pupil rate is greater than or equal to the minimum entered on the Proforma sheet?</t>
  </si>
  <si>
    <t>24-25 Post MFG per pupil Budget</t>
  </si>
  <si>
    <t>Year on year % Change</t>
  </si>
  <si>
    <t>De-delegation</t>
  </si>
  <si>
    <t>Post De-delegation budget</t>
  </si>
  <si>
    <t>Post De-delegation and Education functions budget</t>
  </si>
  <si>
    <t>24-25 NFF NNDR allocation</t>
  </si>
  <si>
    <t>Post De-delegation and Education functions budget after deduction of 24-25 NFF NNDR allocation</t>
  </si>
  <si>
    <t>{cy} Approved Exceptional Circumstance 1: Reserved for Additional lump sum for schools amalgamated during FY{py}</t>
  </si>
  <si>
    <t>{cy} Approved Exceptional Circumstance 2: Reserved for additional sparsity lump sum</t>
  </si>
  <si>
    <t>{cy} Approved Exceptional Circumstance 3</t>
  </si>
  <si>
    <t>{cy} Approved Exceptional Circumstance 4</t>
  </si>
  <si>
    <t>{cy} Approved Exceptional Circumstance 5</t>
  </si>
  <si>
    <t>{cy} Approved Exceptional Circumstance 6</t>
  </si>
  <si>
    <t>{cy} Approved Exceptional Circumstance 7</t>
  </si>
  <si>
    <t>{cy} MFG budget using minimum funding level</t>
  </si>
  <si>
    <t>{cy} MFG Budget</t>
  </si>
  <si>
    <t>{cy} MFG Unit Value</t>
  </si>
  <si>
    <t>{py} MFG Unit Value</t>
  </si>
  <si>
    <t>{cy} MFG Adjustment</t>
  </si>
  <si>
    <t>{cy} Post MFG Budget</t>
  </si>
  <si>
    <t>{cy} Post MFG per pupil Budget</t>
  </si>
  <si>
    <t>{cy} NFF NNDR allocation</t>
  </si>
  <si>
    <t>Post De-delegation and Education functions budget after deduction of {cy} NFF NNDR allocation</t>
  </si>
  <si>
    <t>Mapledene Primary School</t>
  </si>
  <si>
    <t>Y</t>
  </si>
  <si>
    <t>Kings Heath Primary School</t>
  </si>
  <si>
    <t>Shaw Hill Primary School</t>
  </si>
  <si>
    <t>Adderley Primary School</t>
  </si>
  <si>
    <t>Wheelers Lane Primary School</t>
  </si>
  <si>
    <t>Barford Primary School</t>
  </si>
  <si>
    <t>James Watt Primary School</t>
  </si>
  <si>
    <t>Beeches Junior School</t>
  </si>
  <si>
    <t>Beeches Infant School</t>
  </si>
  <si>
    <t>West Heath Primary School</t>
  </si>
  <si>
    <t>Paganel Primary School</t>
  </si>
  <si>
    <t>Bordesley Green Primary School</t>
  </si>
  <si>
    <t>Cherry Orchard Primary School</t>
  </si>
  <si>
    <t>Colmore Junior School</t>
  </si>
  <si>
    <t>Colmore Infant and Nursery School</t>
  </si>
  <si>
    <t>Cotteridge Primary School</t>
  </si>
  <si>
    <t>Anderton Park Primary School</t>
  </si>
  <si>
    <t>Regents Park Community Primary School</t>
  </si>
  <si>
    <t>Summerfield Junior and Infant School</t>
  </si>
  <si>
    <t>George Dixon Primary School</t>
  </si>
  <si>
    <t>Gilbertstone Primary School</t>
  </si>
  <si>
    <t>Grendon Primary School</t>
  </si>
  <si>
    <t>Gunter Primary School</t>
  </si>
  <si>
    <t>Hall Green Junior School</t>
  </si>
  <si>
    <t>Hall Green Infant School</t>
  </si>
  <si>
    <t>Story Wood School</t>
  </si>
  <si>
    <t>Hawthorn Primary School</t>
  </si>
  <si>
    <t>Ward End Primary School</t>
  </si>
  <si>
    <t>Kingsland Primary School (NC)</t>
  </si>
  <si>
    <t>Lozells Junior and Infant School and Nursery</t>
  </si>
  <si>
    <t>Lyndon Green Junior School</t>
  </si>
  <si>
    <t>Lyndon Green Infant School</t>
  </si>
  <si>
    <t>Marsh Hill Primary School</t>
  </si>
  <si>
    <t>Nelson Junior and Infant School</t>
  </si>
  <si>
    <t>Paget Primary School</t>
  </si>
  <si>
    <t>Park Hill Primary School</t>
  </si>
  <si>
    <t>Allens Croft Primary School</t>
  </si>
  <si>
    <t>Raddlebarn Primary School</t>
  </si>
  <si>
    <t>Redhill Primary School</t>
  </si>
  <si>
    <t>Rednal Hill Junior School</t>
  </si>
  <si>
    <t>Rednal Hill Infant School</t>
  </si>
  <si>
    <t>Severne Junior Infant and Nursery School</t>
  </si>
  <si>
    <t>Sladefield Infant School</t>
  </si>
  <si>
    <t>Somerville Primary (NC) School</t>
  </si>
  <si>
    <t>Stanville Primary School</t>
  </si>
  <si>
    <t>St Benedict's Primary School</t>
  </si>
  <si>
    <t>Stechford Primary School</t>
  </si>
  <si>
    <t>Colebourne Primary School</t>
  </si>
  <si>
    <t>Ladypool Primary School</t>
  </si>
  <si>
    <t>Sundridge Primary School</t>
  </si>
  <si>
    <t>Court Farm Primary School</t>
  </si>
  <si>
    <t>Thornton Primary School</t>
  </si>
  <si>
    <t>World's End Junior School</t>
  </si>
  <si>
    <t>Yardley Wood Community Primary School</t>
  </si>
  <si>
    <t>Yorkmead Junior and Infant School</t>
  </si>
  <si>
    <t>Broadmeadow Junior School</t>
  </si>
  <si>
    <t>Broadmeadow Infant School</t>
  </si>
  <si>
    <t>Bellfield Infant School (NC)</t>
  </si>
  <si>
    <t>Bellfield Junior School</t>
  </si>
  <si>
    <t>Welsh House Farm Community School and Special Needs Resources Base</t>
  </si>
  <si>
    <t>The Meadows Primary School</t>
  </si>
  <si>
    <t>Chilcote Primary School</t>
  </si>
  <si>
    <t>Blakesley Hall Primary School</t>
  </si>
  <si>
    <t>Woodgate Primary School</t>
  </si>
  <si>
    <t>Deykin Avenue Junior and Infant School</t>
  </si>
  <si>
    <t>Cofton Primary School</t>
  </si>
  <si>
    <t>William Murdoch Primary School</t>
  </si>
  <si>
    <t>Featherstone Primary School</t>
  </si>
  <si>
    <t>Glenmead Primary School</t>
  </si>
  <si>
    <t>Arden Primary School</t>
  </si>
  <si>
    <t>Water Mill Primary School</t>
  </si>
  <si>
    <t>Welford Primary School</t>
  </si>
  <si>
    <t>Chad Vale Primary School</t>
  </si>
  <si>
    <t>Woodthorpe Junior and Infant School</t>
  </si>
  <si>
    <t>World's End Infant and Nursery School</t>
  </si>
  <si>
    <t>Kitwell Primary School</t>
  </si>
  <si>
    <t>Boldmere Junior School</t>
  </si>
  <si>
    <t>Boldmere Infant School and Nursery</t>
  </si>
  <si>
    <t>Minworth Junior and Infant School</t>
  </si>
  <si>
    <t>Wylde Green Primary School</t>
  </si>
  <si>
    <t>Moor Hall Primary School</t>
  </si>
  <si>
    <t>Maney Hill Primary School</t>
  </si>
  <si>
    <t>Penns Primary School</t>
  </si>
  <si>
    <t>Benson Community School</t>
  </si>
  <si>
    <t>Kingsthorne Primary School</t>
  </si>
  <si>
    <t>Woodcock Hill Primary School</t>
  </si>
  <si>
    <t>Elms Farm Community Primary School</t>
  </si>
  <si>
    <t>Bells Farm Primary School</t>
  </si>
  <si>
    <t>Nelson Mandela School</t>
  </si>
  <si>
    <t>Little Sutton Primary School</t>
  </si>
  <si>
    <t>Coppice Primary School</t>
  </si>
  <si>
    <t>Calshot Primary School</t>
  </si>
  <si>
    <t>Grove School</t>
  </si>
  <si>
    <t>New Hall Primary School</t>
  </si>
  <si>
    <t>Hollyfield Primary School</t>
  </si>
  <si>
    <t>Harborne Primary School</t>
  </si>
  <si>
    <t>Whitehouse Common Primary School</t>
  </si>
  <si>
    <t>Anglesey Primary School</t>
  </si>
  <si>
    <t>Wattville Primary School</t>
  </si>
  <si>
    <t>Forestdale Primary School</t>
  </si>
  <si>
    <t>Christ Church CofE Controlled Primary School and Nursery</t>
  </si>
  <si>
    <t>Moseley Church of England Primary School</t>
  </si>
  <si>
    <t>St James Church of England Primary School, Handsworth</t>
  </si>
  <si>
    <t>St Matthew's CofE Primary School</t>
  </si>
  <si>
    <t>St Saviour's C of E Primary School</t>
  </si>
  <si>
    <t>St Mary's Church of England Primary School</t>
  </si>
  <si>
    <t>St Laurence Church Junior School</t>
  </si>
  <si>
    <t>St Vincent's Catholic Primary School</t>
  </si>
  <si>
    <t>Holy Family Catholic Primary School</t>
  </si>
  <si>
    <t>Christ The King Catholic Primary School</t>
  </si>
  <si>
    <t>Corpus Christi Catholic Primary School</t>
  </si>
  <si>
    <t>English Martyrs' Catholic Primary School</t>
  </si>
  <si>
    <t>Maryvale Catholic Primary School</t>
  </si>
  <si>
    <t>The Oratory Roman Catholic Primary School</t>
  </si>
  <si>
    <t>Our Lady of Lourdes Catholic Primary School</t>
  </si>
  <si>
    <t>St Augustine's Catholic Primary School</t>
  </si>
  <si>
    <t>St Catherine of Siena Catholic Primary School</t>
  </si>
  <si>
    <t>St Anne's Catholic Primary School</t>
  </si>
  <si>
    <t>St Francis Catholic Primary School</t>
  </si>
  <si>
    <t>St Mary's Catholic Primary School</t>
  </si>
  <si>
    <t>St Patrick's Catholic Primary School</t>
  </si>
  <si>
    <t>Our Lady and St Rose of Lima Catholic Primary School</t>
  </si>
  <si>
    <t>King David Primary School</t>
  </si>
  <si>
    <t>Bournville Village Primary</t>
  </si>
  <si>
    <t>St Edward's Catholic Primary School</t>
  </si>
  <si>
    <t>St Margaret Mary RC Junior and Infant School</t>
  </si>
  <si>
    <t>St Dunstan's Catholic Primary School</t>
  </si>
  <si>
    <t>St Teresa's Catholic Primary School</t>
  </si>
  <si>
    <t>St Gerard's RC Junior and Infant School</t>
  </si>
  <si>
    <t>St Laurence Church Infant School</t>
  </si>
  <si>
    <t>St Bernadette's Catholic Primary School</t>
  </si>
  <si>
    <t>St Bernard's Catholic Primary School</t>
  </si>
  <si>
    <t>St Jude's Catholic Primary School</t>
  </si>
  <si>
    <t>St Ambrose Barlow Catholic Primary School</t>
  </si>
  <si>
    <t>St Alban's Catholic Primary School</t>
  </si>
  <si>
    <t>St Martin de Porres Catholic Primary School</t>
  </si>
  <si>
    <t>St Peter's Catholic Primary School</t>
  </si>
  <si>
    <t>St Cuthbert's RC Junior and Infant (NC) School</t>
  </si>
  <si>
    <t>St Clare's Catholic Primary School</t>
  </si>
  <si>
    <t>St John and Monica Catholic Primary School</t>
  </si>
  <si>
    <t>Holly Hill Methodist CofE Infant School</t>
  </si>
  <si>
    <t>Yardley Primary School</t>
  </si>
  <si>
    <t>St Peters CofE Primary School</t>
  </si>
  <si>
    <t>New Oscott Primary School</t>
  </si>
  <si>
    <t>Clifton Primary School</t>
  </si>
  <si>
    <t>Four Oaks Primary School</t>
  </si>
  <si>
    <t>Harper Bell Seventh-day Adventist School</t>
  </si>
  <si>
    <t>Walmley Junior School</t>
  </si>
  <si>
    <t>Walmley Infant School</t>
  </si>
  <si>
    <t>Al-Furqan Primary School</t>
  </si>
  <si>
    <t>Hodge Hill Girls' School</t>
  </si>
  <si>
    <t>Kings Heath Boys</t>
  </si>
  <si>
    <t>Bordesley Green Girls' School &amp; Sixth Form</t>
  </si>
  <si>
    <t>Queensbridge School</t>
  </si>
  <si>
    <t>Selly Park  Girls' School</t>
  </si>
  <si>
    <t>Wheelers Lane Technology College</t>
  </si>
  <si>
    <t>Hodge Hill College</t>
  </si>
  <si>
    <t>Holte School</t>
  </si>
  <si>
    <t>Swanshurst School</t>
  </si>
  <si>
    <t>Moseley School and Sixth Form</t>
  </si>
  <si>
    <t>St Paul's School for Girls</t>
  </si>
  <si>
    <t>St John Wall Catholic School</t>
  </si>
  <si>
    <t>Cardinal Wiseman Catholic School</t>
  </si>
  <si>
    <t>Bishop Challoner Catholic College</t>
  </si>
  <si>
    <t>Colmers School and Sixth Form College</t>
  </si>
  <si>
    <t>Prince Albert Junior and Infant School</t>
  </si>
  <si>
    <t>The Oaks Primary School</t>
  </si>
  <si>
    <t>Acocks Green Primary School</t>
  </si>
  <si>
    <t>Nishkam Primary School Birmingham</t>
  </si>
  <si>
    <t>Erdington Hall Primary School</t>
  </si>
  <si>
    <t>Slade Primary School</t>
  </si>
  <si>
    <t>Nansen Primary School</t>
  </si>
  <si>
    <t>Canterbury Cross Primary School</t>
  </si>
  <si>
    <t>Chilwell Croft Academy</t>
  </si>
  <si>
    <t>E-Act Nechells Academy</t>
  </si>
  <si>
    <t>Colmers Farm Primary School</t>
  </si>
  <si>
    <t>Ark Tindal Primary Academy</t>
  </si>
  <si>
    <t>Percy Shurmer Academy</t>
  </si>
  <si>
    <t>The Shirestone Academy</t>
  </si>
  <si>
    <t>St Clement's Church of England Academy</t>
  </si>
  <si>
    <t>Cromwell Junior and Infant School</t>
  </si>
  <si>
    <t>St Michael's CofE Primary Academy, Handsworth</t>
  </si>
  <si>
    <t>The Oaklands Primary School</t>
  </si>
  <si>
    <t>Dorrington Academy</t>
  </si>
  <si>
    <t>Warren Farm Primary School</t>
  </si>
  <si>
    <t>Montgomery Primary Academy</t>
  </si>
  <si>
    <t>St John's &amp; St Peter's CofE Academy</t>
  </si>
  <si>
    <t>Billesley Primary School</t>
  </si>
  <si>
    <t>Kings Rise Academy</t>
  </si>
  <si>
    <t>Mansfield Green E-ACT Academy</t>
  </si>
  <si>
    <t>Moor Green Primary Academy</t>
  </si>
  <si>
    <t>Reaside Academy</t>
  </si>
  <si>
    <t>Conway Primary School</t>
  </si>
  <si>
    <t>Greenholm Primary School</t>
  </si>
  <si>
    <t>Greet Primary School</t>
  </si>
  <si>
    <t>Lea Forest Primary Academy</t>
  </si>
  <si>
    <t>Tame Valley Academy</t>
  </si>
  <si>
    <t>Merritts Brook Primary E-ACT Academy</t>
  </si>
  <si>
    <t>Oasis Academy Blakenhale Infants</t>
  </si>
  <si>
    <t>Oasis Academy Short Heath</t>
  </si>
  <si>
    <t>St George's Church of England Academy, Newtown</t>
  </si>
  <si>
    <t>Oasis Academy Woodview</t>
  </si>
  <si>
    <t>Oasis Academy Blakenhale Junior</t>
  </si>
  <si>
    <t>Four Dwellings Primary Academy</t>
  </si>
  <si>
    <t>Oasis Academy Hobmoor</t>
  </si>
  <si>
    <t>Jervoise School</t>
  </si>
  <si>
    <t>Oasis Academy Boulton</t>
  </si>
  <si>
    <t>St George's Church of England Primary School</t>
  </si>
  <si>
    <t>Hawkesley Church Primary Academy</t>
  </si>
  <si>
    <t>Yarnfield Primary School</t>
  </si>
  <si>
    <t>Tiverton Academy</t>
  </si>
  <si>
    <t>Marlborough Primary School</t>
  </si>
  <si>
    <t>Woodhouse Primary Academy</t>
  </si>
  <si>
    <t>Grestone Academy</t>
  </si>
  <si>
    <t>Chivenor Primary School</t>
  </si>
  <si>
    <t>Oasis Academy Foundry</t>
  </si>
  <si>
    <t>Alston Primary School</t>
  </si>
  <si>
    <t>Town Junior School</t>
  </si>
  <si>
    <t>Wyndcliffe Primary School</t>
  </si>
  <si>
    <t>Brownmead Primary Academy</t>
  </si>
  <si>
    <t>St Columba's Catholic Primary School</t>
  </si>
  <si>
    <t>Princethorpe Infant School</t>
  </si>
  <si>
    <t>St Joseph's Catholic Primary School</t>
  </si>
  <si>
    <t>Manor Park Primary Academy</t>
  </si>
  <si>
    <t>Highfield Junior and Infant School</t>
  </si>
  <si>
    <t>The Olive School, Birmingham</t>
  </si>
  <si>
    <t>Chandos Primary School</t>
  </si>
  <si>
    <t>Bordesley Village Primary School</t>
  </si>
  <si>
    <t>Turves Green Primary School</t>
  </si>
  <si>
    <t>Yew Tree Community Junior and Infant School (NC)</t>
  </si>
  <si>
    <t>Springfield Primary Academy</t>
  </si>
  <si>
    <t>Birchfield Primary School</t>
  </si>
  <si>
    <t>St Mary and St John Junior and Infant School</t>
  </si>
  <si>
    <t>Stirchley Primary School</t>
  </si>
  <si>
    <t>City Road Primary School</t>
  </si>
  <si>
    <t>Timberley Academy</t>
  </si>
  <si>
    <t>Brookfields Primary School</t>
  </si>
  <si>
    <t>Princethorpe Junior School</t>
  </si>
  <si>
    <t>Holy Souls Catholic Primary School</t>
  </si>
  <si>
    <t>St Thomas More Catholic Primary School</t>
  </si>
  <si>
    <t>Sacred Heart Catholic School</t>
  </si>
  <si>
    <t>Sutton Park Primary</t>
  </si>
  <si>
    <t>The Olive School, Small Heath</t>
  </si>
  <si>
    <t>Osborne Primary School</t>
  </si>
  <si>
    <t>Kings Norton Junior and Infant School</t>
  </si>
  <si>
    <t>Highters Heath Community School</t>
  </si>
  <si>
    <t>Birches Green Primary School</t>
  </si>
  <si>
    <t>Cedars Academy</t>
  </si>
  <si>
    <t>The Orchards Primary Academy</t>
  </si>
  <si>
    <t>Northfield Manor Primary Academy</t>
  </si>
  <si>
    <t>Topcliffe Primary School</t>
  </si>
  <si>
    <t>Hollywood Primary School</t>
  </si>
  <si>
    <t>Brookvale Primary School</t>
  </si>
  <si>
    <t>Cottesbrooke Infant and Nursery School</t>
  </si>
  <si>
    <t>Heathfield Primary School</t>
  </si>
  <si>
    <t>Fairway Primary Academy</t>
  </si>
  <si>
    <t>Heath Mount Primary School</t>
  </si>
  <si>
    <t>Nonsuch Primary School</t>
  </si>
  <si>
    <t>Holland House Infant School and Nursery</t>
  </si>
  <si>
    <t>Hillstone Primary School</t>
  </si>
  <si>
    <t>Aston Tower Community Primary School</t>
  </si>
  <si>
    <t>The Oval School</t>
  </si>
  <si>
    <t>Gossey Lane Academy</t>
  </si>
  <si>
    <t>Twickenham Primary School</t>
  </si>
  <si>
    <t>Barr View Primary &amp; Nursery Academy</t>
  </si>
  <si>
    <t>Green Meadow Primary School</t>
  </si>
  <si>
    <t>Pegasus Primary School</t>
  </si>
  <si>
    <t>Leigh Primary School</t>
  </si>
  <si>
    <t>Heathlands Primary Academy</t>
  </si>
  <si>
    <t>Parkfield Community School</t>
  </si>
  <si>
    <t>Robin Hood Academy</t>
  </si>
  <si>
    <t>Mere Green Primary School</t>
  </si>
  <si>
    <t>Westminster Primary School</t>
  </si>
  <si>
    <t>Firs Primary School</t>
  </si>
  <si>
    <t>Wychall Primary School</t>
  </si>
  <si>
    <t>Rookery School</t>
  </si>
  <si>
    <t>Yenton Primary School</t>
  </si>
  <si>
    <t>Quinton Church Primary School</t>
  </si>
  <si>
    <t>St Marys C of E Primary and Nursery, Academy, Handsworth</t>
  </si>
  <si>
    <t>Saint Barnabas Church of England Primary School</t>
  </si>
  <si>
    <t>Holy Trinity CE Primary Academy (Handsworth)</t>
  </si>
  <si>
    <t>St John's CofE Primary School</t>
  </si>
  <si>
    <t>St Michael's Church of England Primary School</t>
  </si>
  <si>
    <t>St Thomas CofE Academy</t>
  </si>
  <si>
    <t>Guardian Angels Catholic Primary School</t>
  </si>
  <si>
    <t>Abbey Catholic Primary School</t>
  </si>
  <si>
    <t>The Rosary Catholic Primary School</t>
  </si>
  <si>
    <t>St Brigid's Catholic Primary School</t>
  </si>
  <si>
    <t>St Chad's Catholic Primary School</t>
  </si>
  <si>
    <t>Our Lady's Catholic Primary School</t>
  </si>
  <si>
    <t>St James Catholic Primary School</t>
  </si>
  <si>
    <t>St Wilfrid's Catholic Junior and Infant School</t>
  </si>
  <si>
    <t>St John Fisher Catholic Primary School</t>
  </si>
  <si>
    <t>St Peter and St Paul RC Junior and Infant School</t>
  </si>
  <si>
    <t>St Paul's Catholic Primary School</t>
  </si>
  <si>
    <t>Our Lady of Fatima Catholic Primary School</t>
  </si>
  <si>
    <t>St Mark's Catholic Primary School</t>
  </si>
  <si>
    <t>Holy Cross Catholic Primary School</t>
  </si>
  <si>
    <t>St Nicholas Catholic Primary School</t>
  </si>
  <si>
    <t>Audley Primary School</t>
  </si>
  <si>
    <t>Hill West Primary School</t>
  </si>
  <si>
    <t>Hodge Hill Primary School</t>
  </si>
  <si>
    <t>Albert Bradbeer Primary Academy</t>
  </si>
  <si>
    <t>The Deanery Church of England Primary School</t>
  </si>
  <si>
    <t>St Francis Church of England Aided Primary School and Nursery</t>
  </si>
  <si>
    <t>Erdington Academy</t>
  </si>
  <si>
    <t>Birmingham Ormiston Academy</t>
  </si>
  <si>
    <t>Aston University Engineering Academy</t>
  </si>
  <si>
    <t>Nishkam High School</t>
  </si>
  <si>
    <t>Four Dwellings Academy</t>
  </si>
  <si>
    <t>Greenwood Academy</t>
  </si>
  <si>
    <t>Waverley Studio College</t>
  </si>
  <si>
    <t>Hillcrest School and Sixth Form Centre</t>
  </si>
  <si>
    <t>Ark Boulton Academy</t>
  </si>
  <si>
    <t>The University of Birmingham School</t>
  </si>
  <si>
    <t>Jewellery Quarter Academy</t>
  </si>
  <si>
    <t>Saltley Academy</t>
  </si>
  <si>
    <t>Eden Boys' School, Birmingham</t>
  </si>
  <si>
    <t>Cockshut Hill School</t>
  </si>
  <si>
    <t>Tile Cross Academy</t>
  </si>
  <si>
    <t>Small Heath Leadership Academy</t>
  </si>
  <si>
    <t>Holy Trinity Catholic School</t>
  </si>
  <si>
    <t>John Willmott School</t>
  </si>
  <si>
    <t>Lordswood Boys' School</t>
  </si>
  <si>
    <t>Arena Academy</t>
  </si>
  <si>
    <t>Eden Boys' Leadership Academy, Birmingham East</t>
  </si>
  <si>
    <t>Eden Girls'  Leadership Academy, Birmingham</t>
  </si>
  <si>
    <t>King Edward VI Balaam Wood Academy</t>
  </si>
  <si>
    <t>City Academy</t>
  </si>
  <si>
    <t>Turves Green Boys' School</t>
  </si>
  <si>
    <t>Prince Albert High School</t>
  </si>
  <si>
    <t>Christ Church, Church of England Secondary Academy</t>
  </si>
  <si>
    <t>BOA Digital Technologies Academy</t>
  </si>
  <si>
    <t>King Edward VI Lordswood School for Girls</t>
  </si>
  <si>
    <t>Bartley Green School</t>
  </si>
  <si>
    <t>Dame Elizabeth Cadbury School</t>
  </si>
  <si>
    <t>King Edward VI Northfield School for Girls</t>
  </si>
  <si>
    <t>Stockland Green School</t>
  </si>
  <si>
    <t>King Edward VI Handsworth Wood Girls' Academy</t>
  </si>
  <si>
    <t>Aston Manor Academy</t>
  </si>
  <si>
    <t>Broadway Academy</t>
  </si>
  <si>
    <t>Hamstead Hall Academy</t>
  </si>
  <si>
    <t>Holyhead School</t>
  </si>
  <si>
    <t>Yardleys School</t>
  </si>
  <si>
    <t>Sutton Coldfield Grammar School for Girls</t>
  </si>
  <si>
    <t>The Arthur Terry School</t>
  </si>
  <si>
    <t>Rockwood Academy</t>
  </si>
  <si>
    <t>Plantsbrook School</t>
  </si>
  <si>
    <t>St Thomas Aquinas Catholic School</t>
  </si>
  <si>
    <t>Bishop Vesey's Grammar School</t>
  </si>
  <si>
    <t>Bishop Walsh Catholic School</t>
  </si>
  <si>
    <t>St Edmund Campion Catholic School</t>
  </si>
  <si>
    <t>Archbishop Ilsley Catholic School</t>
  </si>
  <si>
    <t>King Edward VI Handsworth Grammar School for Boys</t>
  </si>
  <si>
    <t>Fortis Academy</t>
  </si>
  <si>
    <t>King Edward VI Handsworth School</t>
  </si>
  <si>
    <t>King Edward VI Five Ways School</t>
  </si>
  <si>
    <t>King Edward VI Camp Hill School for Girls</t>
  </si>
  <si>
    <t>King Edward VI Camp Hill School for Boys</t>
  </si>
  <si>
    <t>King Edward VI Aston School</t>
  </si>
  <si>
    <t>Hall Green School</t>
  </si>
  <si>
    <t>Fairfax</t>
  </si>
  <si>
    <t>Ninestiles, an Academy</t>
  </si>
  <si>
    <t>George Dixon Academy</t>
  </si>
  <si>
    <t>Kings Norton Girls' School</t>
  </si>
  <si>
    <t>Heartlands Academy</t>
  </si>
  <si>
    <t>King Edward VI Sheldon Heath Academy</t>
  </si>
  <si>
    <t>Shenley Academy</t>
  </si>
  <si>
    <t>Ark St Alban's Academy</t>
  </si>
  <si>
    <t>North Birmingham Academy</t>
  </si>
  <si>
    <t>Ark Kings Academy</t>
  </si>
  <si>
    <t>Waverley School</t>
  </si>
  <si>
    <t>Bournville School</t>
  </si>
  <si>
    <t>Ark Victoria Academy</t>
  </si>
  <si>
    <t>Starbank School</t>
  </si>
  <si>
    <t>King Solomon International Business School</t>
  </si>
  <si>
    <t>Washwood Heath Academy</t>
  </si>
  <si>
    <t>Lakey Lane Primary School</t>
  </si>
  <si>
    <t>King Edward VI King's Norton School for Boys</t>
  </si>
  <si>
    <t/>
  </si>
  <si>
    <t>Schools Block Data match #</t>
  </si>
  <si>
    <t>I &amp; A match #</t>
  </si>
  <si>
    <t>Pri_FSM6_updated</t>
  </si>
  <si>
    <t>Sec_FSM6_updated</t>
  </si>
  <si>
    <t>Phase</t>
  </si>
  <si>
    <t>Academy Type</t>
  </si>
  <si>
    <t>Number of Primary year groups for middle schools</t>
  </si>
  <si>
    <t>Number of Secondary year groups for middle schools</t>
  </si>
  <si>
    <t>Number of Primary year groups for all schools</t>
  </si>
  <si>
    <t>Number of Secondary year groups for all schools</t>
  </si>
  <si>
    <t>Number of KS3 year groups for all schools</t>
  </si>
  <si>
    <t>Number of KS4 year groups for all schools</t>
  </si>
  <si>
    <t>NOR</t>
  </si>
  <si>
    <t>NOR Primary</t>
  </si>
  <si>
    <t>NOR Reception</t>
  </si>
  <si>
    <t>NOR Y1-6 for calculation of the eligible pupils for the primary prior attainment factor ONLY</t>
  </si>
  <si>
    <t>NOR Secondary</t>
  </si>
  <si>
    <t>NOR KS3</t>
  </si>
  <si>
    <t>NOR KS4</t>
  </si>
  <si>
    <t>NOR Y7 for calculation of the eligible pupils for the secondary prior attainment factor ONLY</t>
  </si>
  <si>
    <t>NOR Y8 for calculation of the eligible pupils for the secondary prior attainment factor ONLY</t>
  </si>
  <si>
    <t>NOR Y9 for calculation of the eligible pupils for the secondary prior attainment factor ONLY</t>
  </si>
  <si>
    <t>NOR Y10 for calculation of the eligible pupils for the secondary prior attainment factor ONLY</t>
  </si>
  <si>
    <t>NOR Y11 for calculation of the eligible pupils for the secondary prior attainment factor ONLY</t>
  </si>
  <si>
    <t>Reception Difference</t>
  </si>
  <si>
    <t>24-25 Base NOR</t>
  </si>
  <si>
    <t>Average Year Group Size</t>
  </si>
  <si>
    <t>Primary FSM Units</t>
  </si>
  <si>
    <t>Primary FSM6 Units</t>
  </si>
  <si>
    <t>Secondary FSM Units</t>
  </si>
  <si>
    <t>Secondary FSM6 Units</t>
  </si>
  <si>
    <t>IDACI Primary Units Band G</t>
  </si>
  <si>
    <t>IDACI Primary Units Band F</t>
  </si>
  <si>
    <t>IDACI Primary Units Band E</t>
  </si>
  <si>
    <t>IDACI Primary Units Band D</t>
  </si>
  <si>
    <t>IDACI Primary Units Band C</t>
  </si>
  <si>
    <t>IDACI Primary Units Band B</t>
  </si>
  <si>
    <t>IDACI Primary Units Band A</t>
  </si>
  <si>
    <t>IDACI Secondary Units Band G</t>
  </si>
  <si>
    <t>IDACI Secondary Units Band F</t>
  </si>
  <si>
    <t>IDACI Secondary Units Band E</t>
  </si>
  <si>
    <t>IDACI Secondary Units Band D</t>
  </si>
  <si>
    <t>IDACI Secondary Units Band C</t>
  </si>
  <si>
    <t>IDACI Secondary Units Band B</t>
  </si>
  <si>
    <t>IDACI Secondary Units Band A</t>
  </si>
  <si>
    <t>EAL 3 Primary Units</t>
  </si>
  <si>
    <t>EAL 3 Secondary Units</t>
  </si>
  <si>
    <t>Low prior attainment total Primary Units</t>
  </si>
  <si>
    <t>Low Prior Attainment Secondary Units - Y7</t>
  </si>
  <si>
    <t>Low Prior Attainment Secondary Units - Y8</t>
  </si>
  <si>
    <t>Low Prior Attainment Secondary Units - Y9</t>
  </si>
  <si>
    <t>Low Prior Attainment Secondary Units - Y10</t>
  </si>
  <si>
    <t>Low Prior Attainment Secondary Units - Y11</t>
  </si>
  <si>
    <t>Low prior attainment total Secondary Units</t>
  </si>
  <si>
    <t>Mobility Primary Units</t>
  </si>
  <si>
    <t>Mobility Secondary Units</t>
  </si>
  <si>
    <t>Primary sparsity av. Distance to 2nd school (miles)</t>
  </si>
  <si>
    <t>Secondary sparsity av. Distance to 2nd school (miles)</t>
  </si>
  <si>
    <t>Sparsity NOR taper</t>
  </si>
  <si>
    <t>Sparsity distance taper</t>
  </si>
  <si>
    <t>Sparsity flag</t>
  </si>
  <si>
    <t>Proportion of total NOR in Primary phase</t>
  </si>
  <si>
    <t>Proportion of total NOR in Secondary phase</t>
  </si>
  <si>
    <t>{cy} Base NOR</t>
  </si>
  <si>
    <t>Recoupment Academy</t>
  </si>
  <si>
    <t>All-through</t>
  </si>
  <si>
    <t>11) Total 24-25 rates (sum of 24-25 NFF NNDR and 23-24 rates adjustment. Please see breakdown below)</t>
  </si>
  <si>
    <t>Please enter a description for the exceptional factors you choose to apply, which will appear in the Proforma sheet</t>
  </si>
  <si>
    <t>Additional lump sum for schools amalgamated during FY23-24</t>
  </si>
  <si>
    <t>School Closed flag</t>
  </si>
  <si>
    <t>Amalgamated/converter school flag #1</t>
  </si>
  <si>
    <t>Amalgamated/converter school flag #2</t>
  </si>
  <si>
    <t>Amalgamated/converter school flag #3</t>
  </si>
  <si>
    <t>Amalgamated/converter school flag #4</t>
  </si>
  <si>
    <t>Non-recoupment academy flag</t>
  </si>
  <si>
    <t>MATCH Look_up array for closing schools</t>
  </si>
  <si>
    <t>MATCH Look_up reference for closing schools</t>
  </si>
  <si>
    <t>New/Amalgated/ New Academy/Free School/converters flag</t>
  </si>
  <si>
    <t>MATCH Look_up array for new schools</t>
  </si>
  <si>
    <t>MATCH Look_up reference for new schools</t>
  </si>
  <si>
    <t>Opening / Closing</t>
  </si>
  <si>
    <t>New and Growing School</t>
  </si>
  <si>
    <t>High Needs Unit</t>
  </si>
  <si>
    <t>Total number of pre-16 high needs places in 2023-24</t>
  </si>
  <si>
    <t>Number of primary (excluding nursery class) current and main registered pupils in the school occupying high needs places in 2023-24</t>
  </si>
  <si>
    <t>Number of KS3 current and main registered pupils in the school occupying high needs places in 2023-24</t>
  </si>
  <si>
    <t>Number of KS4 current and main registered pupils in the school occupying high needs places in 2023-24</t>
  </si>
  <si>
    <t>Reason for variance in 2023-24 place number provided compared to place number information previously supplied to ESFA</t>
  </si>
  <si>
    <t>Split sites funding - number of eligible sites</t>
  </si>
  <si>
    <t>Distance to second site
(metres)</t>
  </si>
  <si>
    <t>Distance to third site 
(metres)</t>
  </si>
  <si>
    <t>Distance to fourth site
(metres)</t>
  </si>
  <si>
    <t>24-25 Split Sites</t>
  </si>
  <si>
    <t>24-25 Split Sites - London fringe element</t>
  </si>
  <si>
    <t>Adjustment to 23-24 rates (or inflationary increases to 24-25 rates)</t>
  </si>
  <si>
    <t>24-25 PFI</t>
  </si>
  <si>
    <t>Other Adjustment to 23-24 Budget Shares</t>
  </si>
  <si>
    <t>24-25 Approved Exceptional Circumstance 1: Reserved for Additional lump sum for schools amalgamated during  FY23-24</t>
  </si>
  <si>
    <t>24-25 Approved Exceptional Circumstances 3 to 7: total of entries not to be deducted from the minimum per pupil funding calculation</t>
  </si>
  <si>
    <t>24-25 Approved Exceptional Circumstances: total funding which will be  excluded from the minimum per pupil funding calculation</t>
  </si>
  <si>
    <t>24-25 Approved MFG Exemptions 1</t>
  </si>
  <si>
    <t>24-25 Approved MFG Exemptions 2</t>
  </si>
  <si>
    <t>24-25 Approved MFG Exemptions 3</t>
  </si>
  <si>
    <t>24-25 Approved MFG Exemptions 4</t>
  </si>
  <si>
    <t>24-25 Approved MFG Exemptions 5</t>
  </si>
  <si>
    <t>24-25 Technical adjustments 1: Reserved for New delegation</t>
  </si>
  <si>
    <t>24-25 Technical adjustments 2: Reserved for removing premises costs (excluding rates) from the MFG calculation</t>
  </si>
  <si>
    <t>24-25 Technical adjustments 3</t>
  </si>
  <si>
    <t>24-25 Technical adjustments 4</t>
  </si>
  <si>
    <t>24-25 adjustment to MFG for 23-24 funding included in 24-25 allocation</t>
  </si>
  <si>
    <t>24-25 Total Approved MFG Exemptions and technical adjustments for use in MFG calculation</t>
  </si>
  <si>
    <t>Comments</t>
  </si>
  <si>
    <t>Total number of pre-16 high needs places in 20{py}</t>
  </si>
  <si>
    <t>Number of primary (excluding nursery class) current and main registered pupils in the school occupying high needs places in 20{py}</t>
  </si>
  <si>
    <t>Number of KS3 current and main registered pupils in the school occupying high needs places in 20{py}</t>
  </si>
  <si>
    <t>Number of KS4 current and main registered pupils in the school occupying high needs places in 20{py}</t>
  </si>
  <si>
    <t>Reason for variance in 20{py} place number provided compared to place number information previously supplied to ESFA</t>
  </si>
  <si>
    <t>{cy} Split Sites</t>
  </si>
  <si>
    <t>{cy} Split Sites - London fringe element</t>
  </si>
  <si>
    <t>Adjustment to {py} rates (or inflationary increases to {cy} rates)</t>
  </si>
  <si>
    <t>{cy} PFI</t>
  </si>
  <si>
    <t>Other Adjustment to {py} Budget Shares</t>
  </si>
  <si>
    <t>{cy} Approved Exceptional Circumstance 1: Reserved for Additional lump sum for schools amalgamated during  FY{py}</t>
  </si>
  <si>
    <t>{cy} Approved Exceptional Circumstances 3 to 7: total of entries not to be deducted from the minimum per pupil funding calculation</t>
  </si>
  <si>
    <t>{cy} Approved Exceptional Circumstances: total funding which will be  excluded from the minimum per pupil funding calculation</t>
  </si>
  <si>
    <t>{cy} Approved MFG Exemptions 1</t>
  </si>
  <si>
    <t>{cy} Approved MFG Exemptions 2</t>
  </si>
  <si>
    <t>{cy} Approved MFG Exemptions 3</t>
  </si>
  <si>
    <t>{cy} Approved MFG Exemptions 4</t>
  </si>
  <si>
    <t>{cy} Approved MFG Exemptions 5</t>
  </si>
  <si>
    <t>{cy} Technical adjustments 1: Reserved for New delegation</t>
  </si>
  <si>
    <t>{cy} Technical adjustments 2: Reserved for removing premises costs (excluding rates) from the MFG calculation</t>
  </si>
  <si>
    <t>{cy} Technical adjustments 3</t>
  </si>
  <si>
    <t>{cy} Technical adjustments 4</t>
  </si>
  <si>
    <t>{cy} adjustment to MFG for {py} funding included in {cy} allocation</t>
  </si>
  <si>
    <t>{cy} Total Approved MFG Exemptions and technical adjustments for use in MFG calculation</t>
  </si>
  <si>
    <t>NNDR Rates adjusted to equal LA Estimate for 2024-25</t>
  </si>
  <si>
    <t>Places reserved for pupils not main registered at the school</t>
  </si>
  <si>
    <t>Yes</t>
  </si>
  <si>
    <t>Place numbers updated since the number previously supplied to the ESFA</t>
  </si>
  <si>
    <t>Places reserved for nursery pupils</t>
  </si>
  <si>
    <t>Places reserved for post-16 pupils</t>
  </si>
  <si>
    <t>New HN unit opening mid-year</t>
  </si>
  <si>
    <t>Existing HN unit closing mid-year</t>
  </si>
  <si>
    <t>Other</t>
  </si>
  <si>
    <t>Indicative 24-25 NNDR</t>
  </si>
  <si>
    <t>23-24 Rates adjustment</t>
  </si>
  <si>
    <t>Other Adjustment to 23-24 Budget shares</t>
  </si>
  <si>
    <t>Total Funding For Schools Block Formula (after deduction of de delegation, education functions and indicative 24-25 NNDR) (£)</t>
  </si>
  <si>
    <t>Please enter primary and secondary unit rates against appropriate indicators. For the sparsity factor only please enter percentages.  Academies cannot de-delegate.</t>
  </si>
  <si>
    <t>De-delegation unit value input table</t>
  </si>
  <si>
    <t>Units including fringe uplift</t>
  </si>
  <si>
    <t>Free school meals eligibility</t>
  </si>
  <si>
    <t>Staff costs supply cover</t>
  </si>
  <si>
    <t>Museum and library services</t>
  </si>
  <si>
    <t>Total unit value</t>
  </si>
  <si>
    <t>Total de delegation</t>
  </si>
  <si>
    <t>For the Sparsity factor only please enter a percentage and not a unit value</t>
  </si>
  <si>
    <t>Sparsity funding</t>
  </si>
  <si>
    <t>School-level de-delegation table</t>
  </si>
  <si>
    <t>Basic Entitlement</t>
  </si>
  <si>
    <t>Low prior attainment</t>
  </si>
  <si>
    <t>EAL Primary</t>
  </si>
  <si>
    <t>EAL Secondary</t>
  </si>
  <si>
    <t>Mobility</t>
  </si>
  <si>
    <t>Fringe factor</t>
  </si>
  <si>
    <t>P</t>
  </si>
  <si>
    <t>S</t>
  </si>
  <si>
    <t>AT</t>
  </si>
  <si>
    <t>2024/25 PRIMARY AND SECONDARY  SCHOOL BLOCK INDIVIDUAL SCHOOL BUDGET SHARE</t>
  </si>
  <si>
    <t>IDACI band F</t>
  </si>
  <si>
    <t>IDACI band E</t>
  </si>
  <si>
    <t>IDACI band D</t>
  </si>
  <si>
    <t>IDACI band C</t>
  </si>
  <si>
    <t>IDACI band B</t>
  </si>
  <si>
    <t>IDACI band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</si>
</sst>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_(* #,##0.00_);_(* \(#,##0.00\);_(* &quot;-&quot;??_);_(@_)"/>
    <numFmt numFmtId="166" formatCode="#,##0.00_ ;\-#,##0.00\ "/>
    <numFmt numFmtId="167" formatCode="&quot;£&quot;#,##0_);\(&quot;£&quot;#,##0\)"/>
    <numFmt numFmtId="168" formatCode="_(&quot;£&quot;* #,##0.00_);_(&quot;£&quot;* \(#,##0.00\);_(&quot;£&quot;* &quot;-&quot;??_);_(@_)"/>
    <numFmt numFmtId="169" formatCode="&quot;£&quot;#,##0.00"/>
    <numFmt numFmtId="170" formatCode="&quot;£&quot;#,##0.00_);[Red]\(&quot;£&quot;#,##0.00\)"/>
    <numFmt numFmtId="171" formatCode="_-* #,##0_-;\-* #,##0_-;_-* &quot;-&quot;??_-;_-@_-"/>
    <numFmt numFmtId="172" formatCode="&quot;£&quot;#,##0_);[Red]\(&quot;£&quot;#,##0\)"/>
    <numFmt numFmtId="173" formatCode="#,##0_ ;\-#,##0\ "/>
    <numFmt numFmtId="174" formatCode="0.0%"/>
    <numFmt numFmtId="175" formatCode="0.000"/>
    <numFmt numFmtId="176" formatCode="#,##0.0000"/>
    <numFmt numFmtId="177" formatCode="&quot;£&quot;#,##0.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sz val="11"/>
      <name val="Arial"/>
      <family val="2"/>
    </font>
    <font>
      <b/>
      <sz val="11"/>
      <color indexed="8"/>
      <name val="Calibri"/>
      <family val="2"/>
      <scheme val="minor"/>
    </font>
    <font>
      <sz val="8"/>
      <name val="Arial"/>
      <family val="2"/>
    </font>
    <font>
      <sz val="8"/>
      <color rgb="FFFF000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8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darkGray">
        <fgColor theme="1" tint="0.34998626667073579"/>
        <bgColor rgb="FFCCCCFF"/>
      </patternFill>
    </fill>
    <fill>
      <patternFill patternType="darkGray">
        <fgColor theme="1" tint="0.34998626667073579"/>
        <bgColor rgb="FFCCFFFF"/>
      </patternFill>
    </fill>
    <fill>
      <patternFill patternType="solid">
        <fgColor rgb="FFCCFFFF"/>
        <bgColor theme="3" tint="0.79998168889431442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1" fillId="0" borderId="0"/>
    <xf numFmtId="168" fontId="9" fillId="0" borderId="0" applyFont="0" applyFill="0" applyBorder="0" applyAlignment="0" applyProtection="0"/>
    <xf numFmtId="165" fontId="9" fillId="0" borderId="0" applyFont="0" applyFill="0" applyBorder="0" applyAlignment="0" applyProtection="0"/>
  </cellStyleXfs>
  <cellXfs count="401">
    <xf numFmtId="0" fontId="0" fillId="0" borderId="0" xfId="0"/>
    <xf numFmtId="0" fontId="6" fillId="0" borderId="0" xfId="0" applyFont="1"/>
    <xf numFmtId="0" fontId="7" fillId="0" borderId="0" xfId="0" applyFont="1" applyAlignment="1">
      <alignment horizontal="left"/>
    </xf>
    <xf numFmtId="0" fontId="6" fillId="0" borderId="0" xfId="0" applyFont="1" applyAlignment="1" applyProtection="1">
      <alignment horizontal="center"/>
      <protection hidden="1"/>
    </xf>
    <xf numFmtId="0" fontId="6" fillId="0" borderId="0" xfId="0" applyFont="1" applyProtection="1">
      <protection hidden="1"/>
    </xf>
    <xf numFmtId="164" fontId="5" fillId="0" borderId="0" xfId="0" applyNumberFormat="1" applyFont="1" applyProtection="1">
      <protection hidden="1"/>
    </xf>
    <xf numFmtId="0" fontId="6" fillId="0" borderId="0" xfId="0" applyFont="1" applyAlignment="1">
      <alignment horizontal="left"/>
    </xf>
    <xf numFmtId="0" fontId="6" fillId="0" borderId="1" xfId="0" applyFont="1" applyBorder="1" applyAlignment="1" applyProtection="1">
      <alignment vertical="center"/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7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6" fillId="0" borderId="3" xfId="0" applyFont="1" applyBorder="1" applyAlignment="1" applyProtection="1">
      <alignment vertical="center"/>
      <protection locked="0"/>
    </xf>
    <xf numFmtId="0" fontId="7" fillId="0" borderId="4" xfId="0" applyFont="1" applyBorder="1" applyAlignment="1" applyProtection="1">
      <alignment horizontal="center" vertical="center"/>
      <protection hidden="1"/>
    </xf>
    <xf numFmtId="0" fontId="6" fillId="0" borderId="5" xfId="0" applyFont="1" applyBorder="1" applyAlignment="1" applyProtection="1">
      <alignment horizontal="center" vertical="center"/>
      <protection hidden="1"/>
    </xf>
    <xf numFmtId="0" fontId="4" fillId="0" borderId="5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vertical="center"/>
      <protection hidden="1"/>
    </xf>
    <xf numFmtId="0" fontId="6" fillId="0" borderId="6" xfId="0" applyFont="1" applyBorder="1" applyAlignment="1" applyProtection="1">
      <alignment vertical="center"/>
      <protection hidden="1"/>
    </xf>
    <xf numFmtId="0" fontId="6" fillId="0" borderId="7" xfId="0" applyFont="1" applyBorder="1" applyAlignment="1" applyProtection="1">
      <alignment vertical="center"/>
      <protection hidden="1"/>
    </xf>
    <xf numFmtId="0" fontId="2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hidden="1"/>
    </xf>
    <xf numFmtId="0" fontId="8" fillId="0" borderId="0" xfId="0" applyFont="1"/>
    <xf numFmtId="0" fontId="8" fillId="0" borderId="0" xfId="0" applyFont="1" applyProtection="1">
      <protection hidden="1"/>
    </xf>
    <xf numFmtId="0" fontId="7" fillId="0" borderId="0" xfId="4" applyFont="1" applyAlignment="1">
      <alignment horizontal="left" vertical="center"/>
    </xf>
    <xf numFmtId="0" fontId="7" fillId="0" borderId="0" xfId="4" applyFont="1" applyAlignment="1" applyProtection="1">
      <alignment horizontal="center" vertical="center"/>
      <protection hidden="1"/>
    </xf>
    <xf numFmtId="0" fontId="10" fillId="0" borderId="0" xfId="4" applyFont="1" applyAlignment="1" applyProtection="1">
      <alignment horizontal="center" vertical="center"/>
      <protection hidden="1"/>
    </xf>
    <xf numFmtId="0" fontId="8" fillId="0" borderId="0" xfId="4" applyFont="1" applyAlignment="1">
      <alignment horizontal="left"/>
    </xf>
    <xf numFmtId="0" fontId="7" fillId="0" borderId="0" xfId="4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7" fillId="0" borderId="0" xfId="4" applyFont="1" applyProtection="1">
      <protection hidden="1"/>
    </xf>
    <xf numFmtId="0" fontId="7" fillId="0" borderId="8" xfId="0" applyFont="1" applyBorder="1" applyProtection="1">
      <protection hidden="1"/>
    </xf>
    <xf numFmtId="0" fontId="7" fillId="0" borderId="9" xfId="0" applyFont="1" applyBorder="1" applyProtection="1">
      <protection hidden="1"/>
    </xf>
    <xf numFmtId="0" fontId="6" fillId="0" borderId="9" xfId="4" applyFont="1" applyBorder="1" applyAlignment="1">
      <alignment vertical="center" wrapText="1"/>
    </xf>
    <xf numFmtId="0" fontId="6" fillId="0" borderId="6" xfId="4" applyFont="1" applyBorder="1" applyAlignment="1" applyProtection="1">
      <alignment horizontal="center" vertical="center"/>
      <protection hidden="1"/>
    </xf>
    <xf numFmtId="0" fontId="1" fillId="0" borderId="5" xfId="0" applyFont="1" applyBorder="1" applyAlignment="1" applyProtection="1">
      <alignment horizontal="center" vertical="center"/>
      <protection hidden="1"/>
    </xf>
    <xf numFmtId="0" fontId="7" fillId="0" borderId="4" xfId="4" applyFont="1" applyBorder="1" applyAlignment="1" applyProtection="1">
      <alignment horizontal="center" vertical="center"/>
      <protection hidden="1"/>
    </xf>
    <xf numFmtId="0" fontId="7" fillId="0" borderId="7" xfId="4" applyFont="1" applyBorder="1" applyAlignment="1" applyProtection="1">
      <alignment horizontal="center" vertical="center"/>
      <protection hidden="1"/>
    </xf>
    <xf numFmtId="166" fontId="6" fillId="0" borderId="10" xfId="1" applyNumberFormat="1" applyFont="1" applyFill="1" applyBorder="1" applyAlignment="1" applyProtection="1">
      <alignment vertical="center"/>
      <protection hidden="1"/>
    </xf>
    <xf numFmtId="166" fontId="6" fillId="0" borderId="11" xfId="1" applyNumberFormat="1" applyFont="1" applyFill="1" applyBorder="1" applyAlignment="1" applyProtection="1">
      <alignment vertical="center"/>
      <protection hidden="1"/>
    </xf>
    <xf numFmtId="0" fontId="6" fillId="0" borderId="4" xfId="0" applyFont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horizontal="center" vertical="center"/>
      <protection hidden="1"/>
    </xf>
    <xf numFmtId="0" fontId="6" fillId="0" borderId="8" xfId="5" applyFont="1" applyBorder="1" applyAlignment="1" applyProtection="1">
      <alignment vertical="center"/>
      <protection hidden="1"/>
    </xf>
    <xf numFmtId="0" fontId="6" fillId="0" borderId="12" xfId="5" applyFont="1" applyBorder="1" applyAlignment="1" applyProtection="1">
      <alignment vertical="center"/>
      <protection hidden="1"/>
    </xf>
    <xf numFmtId="167" fontId="6" fillId="0" borderId="13" xfId="0" applyNumberFormat="1" applyFont="1" applyBorder="1" applyProtection="1">
      <protection hidden="1"/>
    </xf>
    <xf numFmtId="167" fontId="6" fillId="0" borderId="14" xfId="0" applyNumberFormat="1" applyFont="1" applyBorder="1" applyProtection="1">
      <protection hidden="1"/>
    </xf>
    <xf numFmtId="0" fontId="6" fillId="0" borderId="15" xfId="4" applyFont="1" applyBorder="1" applyAlignment="1">
      <alignment vertical="center" wrapText="1"/>
    </xf>
    <xf numFmtId="0" fontId="7" fillId="0" borderId="0" xfId="4" applyFont="1" applyAlignment="1" applyProtection="1">
      <alignment horizontal="center" vertical="center" wrapText="1"/>
      <protection hidden="1"/>
    </xf>
    <xf numFmtId="0" fontId="7" fillId="0" borderId="8" xfId="4" applyFont="1" applyBorder="1" applyAlignment="1" applyProtection="1">
      <alignment vertical="center" wrapText="1"/>
      <protection hidden="1"/>
    </xf>
    <xf numFmtId="0" fontId="7" fillId="0" borderId="16" xfId="4" applyFont="1" applyBorder="1" applyAlignment="1" applyProtection="1">
      <alignment vertical="center" wrapText="1"/>
      <protection hidden="1"/>
    </xf>
    <xf numFmtId="0" fontId="7" fillId="0" borderId="17" xfId="4" applyFont="1" applyBorder="1" applyAlignment="1" applyProtection="1">
      <alignment vertical="center"/>
      <protection hidden="1"/>
    </xf>
    <xf numFmtId="0" fontId="7" fillId="0" borderId="18" xfId="4" applyFont="1" applyBorder="1" applyAlignment="1" applyProtection="1">
      <alignment vertical="center"/>
      <protection hidden="1"/>
    </xf>
    <xf numFmtId="0" fontId="7" fillId="0" borderId="19" xfId="4" applyFont="1" applyBorder="1" applyAlignment="1" applyProtection="1">
      <alignment horizontal="center" vertical="center" wrapText="1"/>
      <protection hidden="1"/>
    </xf>
    <xf numFmtId="0" fontId="7" fillId="0" borderId="15" xfId="4" applyFont="1" applyBorder="1" applyAlignment="1" applyProtection="1">
      <alignment horizontal="center" vertical="center" wrapText="1"/>
      <protection hidden="1"/>
    </xf>
    <xf numFmtId="0" fontId="6" fillId="0" borderId="4" xfId="5" applyFont="1" applyBorder="1" applyAlignment="1" applyProtection="1">
      <alignment vertical="center"/>
      <protection hidden="1"/>
    </xf>
    <xf numFmtId="0" fontId="6" fillId="0" borderId="6" xfId="5" applyFont="1" applyBorder="1" applyAlignment="1" applyProtection="1">
      <alignment vertical="center"/>
      <protection hidden="1"/>
    </xf>
    <xf numFmtId="167" fontId="6" fillId="0" borderId="20" xfId="0" applyNumberFormat="1" applyFont="1" applyBorder="1" applyProtection="1">
      <protection hidden="1"/>
    </xf>
    <xf numFmtId="167" fontId="6" fillId="0" borderId="21" xfId="0" applyNumberFormat="1" applyFont="1" applyBorder="1" applyProtection="1">
      <protection hidden="1"/>
    </xf>
    <xf numFmtId="0" fontId="1" fillId="0" borderId="0" xfId="0" applyFont="1"/>
    <xf numFmtId="0" fontId="6" fillId="0" borderId="22" xfId="4" applyFont="1" applyBorder="1" applyAlignment="1" applyProtection="1">
      <alignment horizontal="left" vertical="center" wrapText="1"/>
      <protection hidden="1"/>
    </xf>
    <xf numFmtId="169" fontId="6" fillId="0" borderId="23" xfId="2" applyNumberFormat="1" applyFont="1" applyFill="1" applyBorder="1" applyAlignment="1" applyProtection="1">
      <alignment horizontal="center" vertical="center"/>
      <protection hidden="1"/>
    </xf>
    <xf numFmtId="169" fontId="6" fillId="0" borderId="24" xfId="2" applyNumberFormat="1" applyFont="1" applyFill="1" applyBorder="1" applyAlignment="1" applyProtection="1">
      <alignment vertical="center"/>
      <protection hidden="1"/>
    </xf>
    <xf numFmtId="4" fontId="6" fillId="0" borderId="25" xfId="1" applyNumberFormat="1" applyFont="1" applyFill="1" applyBorder="1" applyAlignment="1" applyProtection="1">
      <alignment horizontal="center" vertical="center"/>
      <protection hidden="1"/>
    </xf>
    <xf numFmtId="4" fontId="6" fillId="0" borderId="14" xfId="1" applyNumberFormat="1" applyFont="1" applyFill="1" applyBorder="1" applyAlignment="1" applyProtection="1">
      <alignment vertical="center"/>
      <protection hidden="1"/>
    </xf>
    <xf numFmtId="164" fontId="6" fillId="0" borderId="14" xfId="4" applyNumberFormat="1" applyFont="1" applyBorder="1" applyAlignment="1" applyProtection="1">
      <alignment horizontal="center" vertical="center" wrapText="1"/>
      <protection hidden="1"/>
    </xf>
    <xf numFmtId="164" fontId="7" fillId="0" borderId="0" xfId="4" applyNumberFormat="1" applyFont="1" applyAlignment="1" applyProtection="1">
      <alignment vertical="center" wrapText="1"/>
      <protection hidden="1"/>
    </xf>
    <xf numFmtId="10" fontId="6" fillId="0" borderId="13" xfId="3" applyNumberFormat="1" applyFont="1" applyFill="1" applyBorder="1" applyAlignment="1" applyProtection="1">
      <alignment horizontal="center" vertical="center"/>
      <protection hidden="1"/>
    </xf>
    <xf numFmtId="0" fontId="6" fillId="0" borderId="26" xfId="4" applyFont="1" applyBorder="1" applyAlignment="1" applyProtection="1">
      <alignment horizontal="left" vertical="center" wrapText="1"/>
      <protection hidden="1"/>
    </xf>
    <xf numFmtId="169" fontId="6" fillId="0" borderId="27" xfId="2" applyNumberFormat="1" applyFont="1" applyFill="1" applyBorder="1" applyAlignment="1" applyProtection="1">
      <alignment horizontal="center" vertical="center"/>
      <protection hidden="1"/>
    </xf>
    <xf numFmtId="169" fontId="6" fillId="0" borderId="28" xfId="2" applyNumberFormat="1" applyFont="1" applyFill="1" applyBorder="1" applyAlignment="1" applyProtection="1">
      <alignment vertical="center"/>
      <protection hidden="1"/>
    </xf>
    <xf numFmtId="4" fontId="6" fillId="0" borderId="21" xfId="1" applyNumberFormat="1" applyFont="1" applyFill="1" applyBorder="1" applyAlignment="1" applyProtection="1">
      <alignment vertical="center"/>
      <protection hidden="1"/>
    </xf>
    <xf numFmtId="164" fontId="6" fillId="0" borderId="21" xfId="4" applyNumberFormat="1" applyFont="1" applyBorder="1" applyAlignment="1" applyProtection="1">
      <alignment horizontal="center" vertical="center" wrapText="1"/>
      <protection hidden="1"/>
    </xf>
    <xf numFmtId="164" fontId="4" fillId="0" borderId="0" xfId="0" applyNumberFormat="1" applyFont="1" applyAlignment="1" applyProtection="1">
      <alignment vertical="center"/>
      <protection hidden="1"/>
    </xf>
    <xf numFmtId="10" fontId="6" fillId="0" borderId="20" xfId="3" applyNumberFormat="1" applyFont="1" applyFill="1" applyBorder="1" applyAlignment="1" applyProtection="1">
      <alignment horizontal="center" vertical="center"/>
      <protection hidden="1"/>
    </xf>
    <xf numFmtId="0" fontId="6" fillId="0" borderId="19" xfId="4" applyFont="1" applyBorder="1" applyAlignment="1">
      <alignment vertical="center" wrapText="1"/>
    </xf>
    <xf numFmtId="0" fontId="6" fillId="0" borderId="29" xfId="4" applyFont="1" applyBorder="1" applyAlignment="1" applyProtection="1">
      <alignment horizontal="left" vertical="center" wrapText="1"/>
      <protection hidden="1"/>
    </xf>
    <xf numFmtId="169" fontId="6" fillId="0" borderId="30" xfId="2" applyNumberFormat="1" applyFont="1" applyFill="1" applyBorder="1" applyAlignment="1" applyProtection="1">
      <alignment horizontal="center" vertical="center"/>
      <protection hidden="1"/>
    </xf>
    <xf numFmtId="169" fontId="6" fillId="0" borderId="31" xfId="2" applyNumberFormat="1" applyFont="1" applyFill="1" applyBorder="1" applyAlignment="1" applyProtection="1">
      <alignment vertical="center"/>
      <protection hidden="1"/>
    </xf>
    <xf numFmtId="4" fontId="6" fillId="0" borderId="32" xfId="1" applyNumberFormat="1" applyFont="1" applyFill="1" applyBorder="1" applyAlignment="1" applyProtection="1">
      <alignment horizontal="center" vertical="center"/>
      <protection hidden="1"/>
    </xf>
    <xf numFmtId="4" fontId="6" fillId="0" borderId="33" xfId="1" applyNumberFormat="1" applyFont="1" applyFill="1" applyBorder="1" applyAlignment="1" applyProtection="1">
      <alignment vertical="center"/>
      <protection hidden="1"/>
    </xf>
    <xf numFmtId="164" fontId="6" fillId="0" borderId="33" xfId="4" applyNumberFormat="1" applyFont="1" applyBorder="1" applyAlignment="1" applyProtection="1">
      <alignment horizontal="center" vertical="center" wrapText="1"/>
      <protection hidden="1"/>
    </xf>
    <xf numFmtId="164" fontId="4" fillId="0" borderId="34" xfId="0" applyNumberFormat="1" applyFont="1" applyBorder="1" applyAlignment="1" applyProtection="1">
      <alignment vertical="center"/>
      <protection hidden="1"/>
    </xf>
    <xf numFmtId="10" fontId="6" fillId="0" borderId="35" xfId="3" applyNumberFormat="1" applyFont="1" applyFill="1" applyBorder="1" applyAlignment="1" applyProtection="1">
      <alignment horizontal="center" vertical="center"/>
      <protection hidden="1"/>
    </xf>
    <xf numFmtId="0" fontId="6" fillId="0" borderId="36" xfId="5" applyFont="1" applyBorder="1" applyAlignment="1" applyProtection="1">
      <alignment vertical="center"/>
      <protection hidden="1"/>
    </xf>
    <xf numFmtId="0" fontId="6" fillId="0" borderId="0" xfId="5" applyFont="1" applyAlignment="1" applyProtection="1">
      <alignment vertical="center"/>
      <protection hidden="1"/>
    </xf>
    <xf numFmtId="0" fontId="7" fillId="0" borderId="9" xfId="4" applyFont="1" applyBorder="1" applyAlignment="1" applyProtection="1">
      <alignment vertical="center" wrapText="1"/>
      <protection hidden="1"/>
    </xf>
    <xf numFmtId="0" fontId="7" fillId="0" borderId="37" xfId="4" applyFont="1" applyBorder="1" applyAlignment="1" applyProtection="1">
      <alignment vertical="center" wrapText="1"/>
      <protection hidden="1"/>
    </xf>
    <xf numFmtId="0" fontId="7" fillId="0" borderId="38" xfId="4" applyFont="1" applyBorder="1" applyAlignment="1" applyProtection="1">
      <alignment vertical="center" wrapText="1"/>
      <protection hidden="1"/>
    </xf>
    <xf numFmtId="0" fontId="7" fillId="0" borderId="9" xfId="4" applyFont="1" applyBorder="1" applyAlignment="1" applyProtection="1">
      <alignment horizontal="center" vertical="center" wrapText="1"/>
      <protection hidden="1"/>
    </xf>
    <xf numFmtId="0" fontId="7" fillId="0" borderId="18" xfId="4" applyFont="1" applyBorder="1" applyAlignment="1" applyProtection="1">
      <alignment vertical="center" wrapText="1"/>
      <protection hidden="1"/>
    </xf>
    <xf numFmtId="0" fontId="7" fillId="0" borderId="17" xfId="4" applyFont="1" applyBorder="1" applyAlignment="1" applyProtection="1">
      <alignment vertical="center" wrapText="1"/>
      <protection hidden="1"/>
    </xf>
    <xf numFmtId="0" fontId="7" fillId="0" borderId="19" xfId="4" applyFont="1" applyBorder="1" applyAlignment="1" applyProtection="1">
      <alignment vertical="center" wrapText="1"/>
      <protection hidden="1"/>
    </xf>
    <xf numFmtId="0" fontId="7" fillId="0" borderId="39" xfId="4" applyFont="1" applyBorder="1" applyAlignment="1" applyProtection="1">
      <alignment vertical="center" wrapText="1"/>
      <protection hidden="1"/>
    </xf>
    <xf numFmtId="0" fontId="7" fillId="0" borderId="40" xfId="4" applyFont="1" applyBorder="1" applyAlignment="1" applyProtection="1">
      <alignment vertical="center" wrapText="1"/>
      <protection hidden="1"/>
    </xf>
    <xf numFmtId="0" fontId="6" fillId="0" borderId="8" xfId="4" applyFont="1" applyBorder="1" applyAlignment="1">
      <alignment vertical="center" wrapText="1"/>
    </xf>
    <xf numFmtId="169" fontId="6" fillId="0" borderId="23" xfId="4" applyNumberFormat="1" applyFont="1" applyBorder="1" applyAlignment="1" applyProtection="1">
      <alignment horizontal="center" vertical="center"/>
      <protection hidden="1"/>
    </xf>
    <xf numFmtId="169" fontId="6" fillId="0" borderId="42" xfId="4" applyNumberFormat="1" applyFont="1" applyBorder="1" applyAlignment="1" applyProtection="1">
      <alignment horizontal="center" vertical="center"/>
      <protection hidden="1"/>
    </xf>
    <xf numFmtId="4" fontId="6" fillId="0" borderId="43" xfId="1" applyNumberFormat="1" applyFont="1" applyFill="1" applyBorder="1" applyAlignment="1" applyProtection="1">
      <alignment horizontal="center" vertical="center" wrapText="1"/>
      <protection hidden="1"/>
    </xf>
    <xf numFmtId="4" fontId="6" fillId="0" borderId="44" xfId="1" applyNumberFormat="1" applyFont="1" applyFill="1" applyBorder="1" applyAlignment="1" applyProtection="1">
      <alignment horizontal="center" vertical="center" wrapText="1"/>
      <protection hidden="1"/>
    </xf>
    <xf numFmtId="164" fontId="6" fillId="0" borderId="13" xfId="4" applyNumberFormat="1" applyFont="1" applyBorder="1" applyAlignment="1" applyProtection="1">
      <alignment horizontal="center" vertical="center" wrapText="1"/>
      <protection hidden="1"/>
    </xf>
    <xf numFmtId="164" fontId="7" fillId="0" borderId="0" xfId="6" applyNumberFormat="1" applyFont="1" applyFill="1" applyBorder="1" applyAlignment="1" applyProtection="1">
      <alignment vertical="center"/>
      <protection hidden="1"/>
    </xf>
    <xf numFmtId="10" fontId="6" fillId="0" borderId="45" xfId="3" applyNumberFormat="1" applyFont="1" applyFill="1" applyBorder="1" applyAlignment="1" applyProtection="1">
      <alignment horizontal="center" vertical="center"/>
      <protection hidden="1"/>
    </xf>
    <xf numFmtId="0" fontId="6" fillId="0" borderId="36" xfId="4" applyFont="1" applyBorder="1" applyAlignment="1">
      <alignment vertical="center" wrapText="1"/>
    </xf>
    <xf numFmtId="169" fontId="6" fillId="0" borderId="27" xfId="4" applyNumberFormat="1" applyFont="1" applyBorder="1" applyAlignment="1" applyProtection="1">
      <alignment horizontal="center" vertical="center"/>
      <protection hidden="1"/>
    </xf>
    <xf numFmtId="169" fontId="6" fillId="0" borderId="28" xfId="4" applyNumberFormat="1" applyFont="1" applyBorder="1" applyAlignment="1" applyProtection="1">
      <alignment horizontal="center" vertical="center"/>
      <protection hidden="1"/>
    </xf>
    <xf numFmtId="4" fontId="6" fillId="0" borderId="27" xfId="1" applyNumberFormat="1" applyFont="1" applyFill="1" applyBorder="1" applyAlignment="1" applyProtection="1">
      <alignment horizontal="center" vertical="center"/>
      <protection hidden="1"/>
    </xf>
    <xf numFmtId="164" fontId="6" fillId="0" borderId="20" xfId="4" applyNumberFormat="1" applyFont="1" applyBorder="1" applyAlignment="1" applyProtection="1">
      <alignment horizontal="center" vertical="center" wrapText="1"/>
      <protection hidden="1"/>
    </xf>
    <xf numFmtId="0" fontId="6" fillId="0" borderId="4" xfId="5" applyFont="1" applyBorder="1" applyAlignment="1" applyProtection="1">
      <alignment horizontal="left" vertical="center"/>
      <protection hidden="1"/>
    </xf>
    <xf numFmtId="0" fontId="6" fillId="0" borderId="6" xfId="5" applyFont="1" applyBorder="1" applyAlignment="1" applyProtection="1">
      <alignment horizontal="left" vertical="center"/>
      <protection hidden="1"/>
    </xf>
    <xf numFmtId="167" fontId="6" fillId="0" borderId="35" xfId="0" applyNumberFormat="1" applyFont="1" applyBorder="1" applyProtection="1">
      <protection hidden="1"/>
    </xf>
    <xf numFmtId="167" fontId="6" fillId="0" borderId="33" xfId="0" applyNumberFormat="1" applyFont="1" applyBorder="1" applyProtection="1">
      <protection hidden="1"/>
    </xf>
    <xf numFmtId="0" fontId="6" fillId="0" borderId="25" xfId="4" applyFont="1" applyBorder="1" applyAlignment="1" applyProtection="1">
      <alignment horizontal="left" vertical="center" wrapText="1"/>
      <protection hidden="1"/>
    </xf>
    <xf numFmtId="4" fontId="6" fillId="0" borderId="43" xfId="1" applyNumberFormat="1" applyFont="1" applyFill="1" applyBorder="1" applyAlignment="1" applyProtection="1">
      <alignment horizontal="center" vertical="center"/>
      <protection hidden="1"/>
    </xf>
    <xf numFmtId="167" fontId="7" fillId="0" borderId="19" xfId="0" applyNumberFormat="1" applyFont="1" applyBorder="1" applyProtection="1">
      <protection hidden="1"/>
    </xf>
    <xf numFmtId="167" fontId="7" fillId="0" borderId="18" xfId="0" applyNumberFormat="1" applyFont="1" applyBorder="1" applyProtection="1">
      <protection hidden="1"/>
    </xf>
    <xf numFmtId="0" fontId="3" fillId="0" borderId="0" xfId="0" applyFont="1"/>
    <xf numFmtId="0" fontId="6" fillId="0" borderId="17" xfId="4" applyFont="1" applyBorder="1" applyAlignment="1">
      <alignment vertical="center" wrapText="1"/>
    </xf>
    <xf numFmtId="0" fontId="6" fillId="0" borderId="32" xfId="4" applyFont="1" applyBorder="1" applyAlignment="1" applyProtection="1">
      <alignment horizontal="left" vertical="center" wrapText="1"/>
      <protection hidden="1"/>
    </xf>
    <xf numFmtId="169" fontId="6" fillId="0" borderId="30" xfId="4" applyNumberFormat="1" applyFont="1" applyBorder="1" applyAlignment="1" applyProtection="1">
      <alignment horizontal="center" vertical="center"/>
      <protection hidden="1"/>
    </xf>
    <xf numFmtId="169" fontId="6" fillId="0" borderId="31" xfId="4" applyNumberFormat="1" applyFont="1" applyBorder="1" applyAlignment="1" applyProtection="1">
      <alignment horizontal="center" vertical="center"/>
      <protection hidden="1"/>
    </xf>
    <xf numFmtId="4" fontId="6" fillId="0" borderId="30" xfId="1" applyNumberFormat="1" applyFont="1" applyFill="1" applyBorder="1" applyAlignment="1" applyProtection="1">
      <alignment horizontal="center" vertical="center"/>
      <protection hidden="1"/>
    </xf>
    <xf numFmtId="4" fontId="6" fillId="0" borderId="46" xfId="1" applyNumberFormat="1" applyFont="1" applyFill="1" applyBorder="1" applyAlignment="1" applyProtection="1">
      <alignment horizontal="center" vertical="center"/>
      <protection hidden="1"/>
    </xf>
    <xf numFmtId="164" fontId="6" fillId="0" borderId="35" xfId="4" applyNumberFormat="1" applyFont="1" applyBorder="1" applyAlignment="1" applyProtection="1">
      <alignment horizontal="center" vertical="center" wrapText="1"/>
      <protection hidden="1"/>
    </xf>
    <xf numFmtId="169" fontId="6" fillId="0" borderId="25" xfId="4" applyNumberFormat="1" applyFont="1" applyBorder="1" applyAlignment="1" applyProtection="1">
      <alignment horizontal="center" vertical="center"/>
      <protection hidden="1"/>
    </xf>
    <xf numFmtId="169" fontId="6" fillId="0" borderId="28" xfId="6" applyNumberFormat="1" applyFont="1" applyFill="1" applyBorder="1" applyAlignment="1" applyProtection="1">
      <alignment horizontal="center" vertical="center"/>
      <protection hidden="1"/>
    </xf>
    <xf numFmtId="4" fontId="6" fillId="0" borderId="27" xfId="7" applyNumberFormat="1" applyFont="1" applyFill="1" applyBorder="1" applyAlignment="1" applyProtection="1">
      <alignment horizontal="center" vertical="center" wrapText="1"/>
      <protection hidden="1"/>
    </xf>
    <xf numFmtId="4" fontId="6" fillId="0" borderId="43" xfId="7" applyNumberFormat="1" applyFont="1" applyFill="1" applyBorder="1" applyAlignment="1" applyProtection="1">
      <alignment horizontal="center" vertical="center" wrapText="1"/>
      <protection hidden="1"/>
    </xf>
    <xf numFmtId="164" fontId="7" fillId="0" borderId="15" xfId="6" applyNumberFormat="1" applyFont="1" applyFill="1" applyBorder="1" applyAlignment="1" applyProtection="1">
      <alignment vertical="center" wrapText="1"/>
      <protection hidden="1"/>
    </xf>
    <xf numFmtId="10" fontId="6" fillId="0" borderId="47" xfId="3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169" fontId="6" fillId="0" borderId="27" xfId="6" applyNumberFormat="1" applyFont="1" applyFill="1" applyBorder="1" applyAlignment="1" applyProtection="1">
      <alignment horizontal="center" vertical="center"/>
      <protection hidden="1"/>
    </xf>
    <xf numFmtId="0" fontId="6" fillId="0" borderId="17" xfId="4" applyFont="1" applyBorder="1" applyAlignment="1">
      <alignment horizontal="left" vertical="center" wrapText="1"/>
    </xf>
    <xf numFmtId="4" fontId="6" fillId="0" borderId="30" xfId="7" applyNumberFormat="1" applyFont="1" applyFill="1" applyBorder="1" applyAlignment="1" applyProtection="1">
      <alignment horizontal="center" vertical="center" wrapText="1"/>
      <protection hidden="1"/>
    </xf>
    <xf numFmtId="4" fontId="6" fillId="0" borderId="46" xfId="7" applyNumberFormat="1" applyFont="1" applyFill="1" applyBorder="1" applyAlignment="1" applyProtection="1">
      <alignment horizontal="center" vertical="center" wrapText="1"/>
      <protection hidden="1"/>
    </xf>
    <xf numFmtId="164" fontId="7" fillId="0" borderId="36" xfId="6" applyNumberFormat="1" applyFont="1" applyFill="1" applyBorder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169" fontId="6" fillId="0" borderId="30" xfId="6" applyNumberFormat="1" applyFont="1" applyFill="1" applyBorder="1" applyAlignment="1" applyProtection="1">
      <alignment horizontal="center" vertical="center"/>
      <protection hidden="1"/>
    </xf>
    <xf numFmtId="164" fontId="7" fillId="0" borderId="17" xfId="6" applyNumberFormat="1" applyFont="1" applyFill="1" applyBorder="1" applyAlignment="1" applyProtection="1">
      <alignment vertical="center" wrapText="1"/>
      <protection hidden="1"/>
    </xf>
    <xf numFmtId="0" fontId="7" fillId="0" borderId="0" xfId="4" applyFont="1" applyAlignment="1">
      <alignment horizontal="left" vertical="center" wrapText="1"/>
    </xf>
    <xf numFmtId="0" fontId="6" fillId="0" borderId="0" xfId="4" applyFont="1" applyAlignment="1" applyProtection="1">
      <alignment horizontal="center" vertical="center" wrapText="1"/>
      <protection hidden="1"/>
    </xf>
    <xf numFmtId="172" fontId="6" fillId="0" borderId="0" xfId="4" applyNumberFormat="1" applyFont="1" applyAlignment="1" applyProtection="1">
      <alignment horizontal="center" vertical="center" wrapText="1"/>
      <protection hidden="1"/>
    </xf>
    <xf numFmtId="173" fontId="6" fillId="0" borderId="0" xfId="7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4" applyFont="1" applyAlignment="1" applyProtection="1">
      <alignment horizontal="left" vertical="center"/>
      <protection hidden="1"/>
    </xf>
    <xf numFmtId="0" fontId="7" fillId="0" borderId="0" xfId="4" applyFont="1" applyAlignment="1">
      <alignment horizontal="left"/>
    </xf>
    <xf numFmtId="0" fontId="7" fillId="0" borderId="8" xfId="4" applyFont="1" applyBorder="1" applyAlignment="1">
      <alignment vertical="center" wrapText="1"/>
    </xf>
    <xf numFmtId="0" fontId="7" fillId="0" borderId="12" xfId="4" applyFont="1" applyBorder="1" applyAlignment="1" applyProtection="1">
      <alignment vertical="center" wrapText="1"/>
      <protection hidden="1"/>
    </xf>
    <xf numFmtId="0" fontId="6" fillId="0" borderId="23" xfId="4" applyFont="1" applyBorder="1" applyAlignment="1">
      <alignment vertical="center" wrapText="1"/>
    </xf>
    <xf numFmtId="0" fontId="6" fillId="0" borderId="44" xfId="4" applyFont="1" applyBorder="1" applyAlignment="1" applyProtection="1">
      <alignment vertical="center" wrapText="1"/>
      <protection hidden="1"/>
    </xf>
    <xf numFmtId="0" fontId="6" fillId="0" borderId="22" xfId="4" applyFont="1" applyBorder="1" applyAlignment="1" applyProtection="1">
      <alignment vertical="center" wrapText="1"/>
      <protection hidden="1"/>
    </xf>
    <xf numFmtId="0" fontId="6" fillId="0" borderId="14" xfId="4" applyFont="1" applyBorder="1" applyAlignment="1" applyProtection="1">
      <alignment vertical="center" wrapText="1"/>
      <protection hidden="1"/>
    </xf>
    <xf numFmtId="164" fontId="6" fillId="0" borderId="14" xfId="6" applyNumberFormat="1" applyFont="1" applyFill="1" applyBorder="1" applyAlignment="1" applyProtection="1">
      <alignment horizontal="center" vertical="center" wrapText="1"/>
      <protection hidden="1"/>
    </xf>
    <xf numFmtId="10" fontId="6" fillId="0" borderId="14" xfId="3" applyNumberFormat="1" applyFont="1" applyFill="1" applyBorder="1" applyAlignment="1" applyProtection="1">
      <alignment horizontal="center" vertical="center"/>
      <protection hidden="1"/>
    </xf>
    <xf numFmtId="0" fontId="6" fillId="0" borderId="27" xfId="4" applyFont="1" applyBorder="1" applyAlignment="1">
      <alignment vertical="center" wrapText="1"/>
    </xf>
    <xf numFmtId="0" fontId="6" fillId="0" borderId="43" xfId="4" applyFont="1" applyBorder="1" applyAlignment="1" applyProtection="1">
      <alignment vertical="center" wrapText="1"/>
      <protection hidden="1"/>
    </xf>
    <xf numFmtId="0" fontId="6" fillId="0" borderId="26" xfId="4" applyFont="1" applyBorder="1" applyAlignment="1" applyProtection="1">
      <alignment vertical="center" wrapText="1"/>
      <protection hidden="1"/>
    </xf>
    <xf numFmtId="0" fontId="6" fillId="0" borderId="21" xfId="4" applyFont="1" applyBorder="1" applyAlignment="1" applyProtection="1">
      <alignment vertical="center" wrapText="1"/>
      <protection hidden="1"/>
    </xf>
    <xf numFmtId="164" fontId="6" fillId="0" borderId="21" xfId="6" applyNumberFormat="1" applyFont="1" applyFill="1" applyBorder="1" applyAlignment="1" applyProtection="1">
      <alignment horizontal="center" vertical="center" wrapText="1"/>
      <protection hidden="1"/>
    </xf>
    <xf numFmtId="10" fontId="6" fillId="0" borderId="21" xfId="3" applyNumberFormat="1" applyFont="1" applyFill="1" applyBorder="1" applyAlignment="1" applyProtection="1">
      <alignment horizontal="center" vertical="center"/>
      <protection hidden="1"/>
    </xf>
    <xf numFmtId="0" fontId="6" fillId="0" borderId="30" xfId="4" applyFont="1" applyBorder="1" applyAlignment="1">
      <alignment vertical="center" wrapText="1"/>
    </xf>
    <xf numFmtId="0" fontId="6" fillId="0" borderId="46" xfId="4" applyFont="1" applyBorder="1" applyAlignment="1" applyProtection="1">
      <alignment vertical="center" wrapText="1"/>
      <protection hidden="1"/>
    </xf>
    <xf numFmtId="0" fontId="6" fillId="0" borderId="29" xfId="4" applyFont="1" applyBorder="1" applyAlignment="1" applyProtection="1">
      <alignment vertical="center" wrapText="1"/>
      <protection hidden="1"/>
    </xf>
    <xf numFmtId="0" fontId="6" fillId="0" borderId="33" xfId="4" applyFont="1" applyBorder="1" applyAlignment="1" applyProtection="1">
      <alignment vertical="center" wrapText="1"/>
      <protection hidden="1"/>
    </xf>
    <xf numFmtId="164" fontId="6" fillId="0" borderId="45" xfId="6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4" applyFont="1" applyBorder="1" applyAlignment="1">
      <alignment vertical="center"/>
    </xf>
    <xf numFmtId="0" fontId="6" fillId="0" borderId="6" xfId="4" applyFont="1" applyBorder="1" applyAlignment="1" applyProtection="1">
      <alignment vertical="center"/>
      <protection hidden="1"/>
    </xf>
    <xf numFmtId="0" fontId="6" fillId="0" borderId="7" xfId="4" applyFont="1" applyBorder="1" applyAlignment="1" applyProtection="1">
      <alignment vertical="center"/>
      <protection hidden="1"/>
    </xf>
    <xf numFmtId="0" fontId="7" fillId="0" borderId="9" xfId="4" applyFont="1" applyBorder="1" applyAlignment="1">
      <alignment vertical="center"/>
    </xf>
    <xf numFmtId="0" fontId="7" fillId="0" borderId="8" xfId="4" applyFont="1" applyBorder="1" applyAlignment="1" applyProtection="1">
      <alignment vertical="center"/>
      <protection hidden="1"/>
    </xf>
    <xf numFmtId="0" fontId="7" fillId="0" borderId="12" xfId="4" applyFont="1" applyBorder="1" applyAlignment="1" applyProtection="1">
      <alignment vertical="center"/>
      <protection hidden="1"/>
    </xf>
    <xf numFmtId="0" fontId="7" fillId="0" borderId="16" xfId="4" applyFont="1" applyBorder="1" applyAlignment="1" applyProtection="1">
      <alignment vertical="center"/>
      <protection hidden="1"/>
    </xf>
    <xf numFmtId="0" fontId="7" fillId="0" borderId="16" xfId="4" applyFont="1" applyBorder="1" applyAlignment="1" applyProtection="1">
      <alignment horizontal="center" vertical="center" wrapText="1"/>
      <protection hidden="1"/>
    </xf>
    <xf numFmtId="0" fontId="6" fillId="0" borderId="23" xfId="4" applyFont="1" applyBorder="1" applyAlignment="1">
      <alignment vertical="center"/>
    </xf>
    <xf numFmtId="0" fontId="6" fillId="0" borderId="48" xfId="4" applyFont="1" applyBorder="1" applyAlignment="1" applyProtection="1">
      <alignment vertical="center"/>
      <protection hidden="1"/>
    </xf>
    <xf numFmtId="0" fontId="6" fillId="0" borderId="44" xfId="4" applyFont="1" applyBorder="1" applyAlignment="1" applyProtection="1">
      <alignment vertical="center"/>
      <protection hidden="1"/>
    </xf>
    <xf numFmtId="0" fontId="6" fillId="0" borderId="22" xfId="4" applyFont="1" applyBorder="1" applyAlignment="1" applyProtection="1">
      <alignment vertical="center"/>
      <protection hidden="1"/>
    </xf>
    <xf numFmtId="0" fontId="6" fillId="0" borderId="14" xfId="4" applyFont="1" applyBorder="1" applyAlignment="1" applyProtection="1">
      <alignment vertical="center"/>
      <protection hidden="1"/>
    </xf>
    <xf numFmtId="164" fontId="6" fillId="0" borderId="13" xfId="6" applyNumberFormat="1" applyFont="1" applyFill="1" applyBorder="1" applyAlignment="1" applyProtection="1">
      <alignment horizontal="center" vertical="center" wrapText="1"/>
      <protection hidden="1"/>
    </xf>
    <xf numFmtId="0" fontId="6" fillId="0" borderId="27" xfId="4" applyFont="1" applyBorder="1" applyAlignment="1">
      <alignment vertical="center"/>
    </xf>
    <xf numFmtId="0" fontId="6" fillId="0" borderId="49" xfId="4" applyFont="1" applyBorder="1" applyAlignment="1" applyProtection="1">
      <alignment vertical="center"/>
      <protection hidden="1"/>
    </xf>
    <xf numFmtId="0" fontId="6" fillId="0" borderId="43" xfId="4" applyFont="1" applyBorder="1" applyAlignment="1" applyProtection="1">
      <alignment vertical="center"/>
      <protection hidden="1"/>
    </xf>
    <xf numFmtId="0" fontId="6" fillId="0" borderId="26" xfId="4" applyFont="1" applyBorder="1" applyAlignment="1" applyProtection="1">
      <alignment vertical="center"/>
      <protection hidden="1"/>
    </xf>
    <xf numFmtId="0" fontId="6" fillId="0" borderId="21" xfId="4" applyFont="1" applyBorder="1" applyAlignment="1" applyProtection="1">
      <alignment vertical="center"/>
      <protection hidden="1"/>
    </xf>
    <xf numFmtId="164" fontId="6" fillId="0" borderId="20" xfId="6" applyNumberFormat="1" applyFont="1" applyFill="1" applyBorder="1" applyAlignment="1" applyProtection="1">
      <alignment horizontal="center" vertical="center" wrapText="1"/>
      <protection hidden="1"/>
    </xf>
    <xf numFmtId="0" fontId="6" fillId="0" borderId="30" xfId="4" applyFont="1" applyBorder="1" applyAlignment="1">
      <alignment vertical="center"/>
    </xf>
    <xf numFmtId="0" fontId="6" fillId="0" borderId="50" xfId="4" applyFont="1" applyBorder="1" applyAlignment="1" applyProtection="1">
      <alignment vertical="center"/>
      <protection hidden="1"/>
    </xf>
    <xf numFmtId="0" fontId="6" fillId="0" borderId="46" xfId="4" applyFont="1" applyBorder="1" applyAlignment="1" applyProtection="1">
      <alignment vertical="center"/>
      <protection hidden="1"/>
    </xf>
    <xf numFmtId="0" fontId="6" fillId="0" borderId="29" xfId="4" applyFont="1" applyBorder="1" applyAlignment="1" applyProtection="1">
      <alignment vertical="center"/>
      <protection hidden="1"/>
    </xf>
    <xf numFmtId="0" fontId="6" fillId="0" borderId="33" xfId="4" applyFont="1" applyBorder="1" applyAlignment="1" applyProtection="1">
      <alignment vertical="center"/>
      <protection hidden="1"/>
    </xf>
    <xf numFmtId="164" fontId="6" fillId="0" borderId="35" xfId="6" applyNumberFormat="1" applyFont="1" applyFill="1" applyBorder="1" applyAlignment="1" applyProtection="1">
      <alignment horizontal="center" vertical="center" wrapText="1"/>
      <protection hidden="1"/>
    </xf>
    <xf numFmtId="10" fontId="6" fillId="0" borderId="33" xfId="3" applyNumberFormat="1" applyFont="1" applyFill="1" applyBorder="1" applyAlignment="1" applyProtection="1">
      <alignment horizontal="center" vertical="center"/>
      <protection hidden="1"/>
    </xf>
    <xf numFmtId="0" fontId="6" fillId="0" borderId="0" xfId="4" applyFont="1" applyAlignment="1">
      <alignment horizontal="left" vertical="center"/>
    </xf>
    <xf numFmtId="164" fontId="6" fillId="0" borderId="0" xfId="6" applyNumberFormat="1" applyFont="1" applyFill="1" applyBorder="1" applyAlignment="1" applyProtection="1">
      <alignment horizontal="center" vertical="center" wrapText="1"/>
      <protection hidden="1"/>
    </xf>
    <xf numFmtId="10" fontId="6" fillId="0" borderId="0" xfId="3" applyNumberFormat="1" applyFont="1" applyFill="1" applyBorder="1" applyAlignment="1" applyProtection="1">
      <alignment horizontal="center" vertical="center"/>
      <protection hidden="1"/>
    </xf>
    <xf numFmtId="172" fontId="7" fillId="0" borderId="6" xfId="6" applyNumberFormat="1" applyFont="1" applyFill="1" applyBorder="1" applyAlignment="1" applyProtection="1">
      <alignment vertical="center"/>
      <protection hidden="1"/>
    </xf>
    <xf numFmtId="172" fontId="7" fillId="0" borderId="7" xfId="6" applyNumberFormat="1" applyFont="1" applyFill="1" applyBorder="1" applyAlignment="1" applyProtection="1">
      <alignment vertical="center"/>
      <protection hidden="1"/>
    </xf>
    <xf numFmtId="172" fontId="6" fillId="0" borderId="7" xfId="6" applyNumberFormat="1" applyFont="1" applyFill="1" applyBorder="1" applyAlignment="1" applyProtection="1">
      <alignment vertical="center" wrapText="1"/>
      <protection hidden="1"/>
    </xf>
    <xf numFmtId="0" fontId="6" fillId="0" borderId="6" xfId="4" applyFont="1" applyBorder="1" applyAlignment="1" applyProtection="1">
      <alignment vertical="center" wrapText="1"/>
      <protection hidden="1"/>
    </xf>
    <xf numFmtId="0" fontId="6" fillId="0" borderId="7" xfId="4" applyFont="1" applyBorder="1" applyAlignment="1" applyProtection="1">
      <alignment vertical="center" wrapText="1"/>
      <protection hidden="1"/>
    </xf>
    <xf numFmtId="0" fontId="3" fillId="0" borderId="0" xfId="4" applyFont="1" applyAlignment="1">
      <alignment horizontal="left" vertical="center" wrapText="1"/>
    </xf>
    <xf numFmtId="0" fontId="6" fillId="0" borderId="0" xfId="4" applyFont="1" applyAlignment="1" applyProtection="1">
      <alignment horizontal="left" vertical="center" wrapText="1"/>
      <protection hidden="1"/>
    </xf>
    <xf numFmtId="169" fontId="6" fillId="0" borderId="0" xfId="4" applyNumberFormat="1" applyFont="1" applyAlignment="1" applyProtection="1">
      <alignment horizontal="center" vertical="center"/>
      <protection hidden="1"/>
    </xf>
    <xf numFmtId="172" fontId="6" fillId="0" borderId="0" xfId="6" applyNumberFormat="1" applyFont="1" applyFill="1" applyBorder="1" applyAlignment="1" applyProtection="1">
      <alignment horizontal="center" vertical="center" wrapText="1"/>
      <protection hidden="1"/>
    </xf>
    <xf numFmtId="174" fontId="6" fillId="0" borderId="0" xfId="6" applyNumberFormat="1" applyFont="1" applyFill="1" applyBorder="1" applyAlignment="1" applyProtection="1">
      <alignment horizontal="center" vertical="center" wrapText="1"/>
      <protection hidden="1"/>
    </xf>
    <xf numFmtId="0" fontId="6" fillId="0" borderId="7" xfId="4" applyFont="1" applyBorder="1" applyAlignment="1" applyProtection="1">
      <alignment horizontal="center" vertical="center"/>
      <protection hidden="1"/>
    </xf>
    <xf numFmtId="164" fontId="7" fillId="0" borderId="9" xfId="6" applyNumberFormat="1" applyFont="1" applyFill="1" applyBorder="1" applyAlignment="1" applyProtection="1">
      <alignment horizontal="center" vertical="center" wrapText="1"/>
      <protection hidden="1"/>
    </xf>
    <xf numFmtId="10" fontId="6" fillId="0" borderId="16" xfId="3" applyNumberFormat="1" applyFont="1" applyFill="1" applyBorder="1" applyAlignment="1" applyProtection="1">
      <alignment horizontal="center" vertical="center"/>
      <protection hidden="1"/>
    </xf>
    <xf numFmtId="0" fontId="7" fillId="0" borderId="4" xfId="4" applyFont="1" applyBorder="1" applyAlignment="1">
      <alignment vertical="center"/>
    </xf>
    <xf numFmtId="0" fontId="7" fillId="0" borderId="6" xfId="4" applyFont="1" applyBorder="1" applyAlignment="1" applyProtection="1">
      <alignment vertical="center"/>
      <protection hidden="1"/>
    </xf>
    <xf numFmtId="164" fontId="7" fillId="0" borderId="4" xfId="6" applyNumberFormat="1" applyFont="1" applyFill="1" applyBorder="1" applyAlignment="1" applyProtection="1">
      <alignment vertical="center" wrapText="1"/>
      <protection hidden="1"/>
    </xf>
    <xf numFmtId="164" fontId="7" fillId="0" borderId="7" xfId="6" applyNumberFormat="1" applyFont="1" applyFill="1" applyBorder="1" applyAlignment="1" applyProtection="1">
      <alignment vertical="center" wrapText="1"/>
      <protection hidden="1"/>
    </xf>
    <xf numFmtId="164" fontId="7" fillId="0" borderId="0" xfId="0" applyNumberFormat="1" applyFont="1" applyAlignment="1" applyProtection="1">
      <alignment horizontal="center" vertical="center"/>
      <protection hidden="1"/>
    </xf>
    <xf numFmtId="164" fontId="7" fillId="0" borderId="5" xfId="6" applyNumberFormat="1" applyFont="1" applyFill="1" applyBorder="1" applyAlignment="1" applyProtection="1">
      <alignment horizontal="center" vertical="center" wrapText="1"/>
      <protection hidden="1"/>
    </xf>
    <xf numFmtId="10" fontId="6" fillId="0" borderId="5" xfId="3" applyNumberFormat="1" applyFont="1" applyFill="1" applyBorder="1" applyAlignment="1" applyProtection="1">
      <alignment horizontal="center" vertical="center"/>
      <protection hidden="1"/>
    </xf>
    <xf numFmtId="164" fontId="7" fillId="0" borderId="5" xfId="0" applyNumberFormat="1" applyFont="1" applyBorder="1" applyAlignment="1" applyProtection="1">
      <alignment horizontal="center" vertical="center"/>
      <protection hidden="1"/>
    </xf>
    <xf numFmtId="0" fontId="7" fillId="0" borderId="7" xfId="4" applyFont="1" applyBorder="1" applyAlignment="1" applyProtection="1">
      <alignment vertical="center"/>
      <protection hidden="1"/>
    </xf>
    <xf numFmtId="164" fontId="7" fillId="0" borderId="4" xfId="0" applyNumberFormat="1" applyFont="1" applyBorder="1" applyAlignment="1" applyProtection="1">
      <alignment vertical="center"/>
      <protection hidden="1"/>
    </xf>
    <xf numFmtId="164" fontId="7" fillId="0" borderId="7" xfId="0" applyNumberFormat="1" applyFont="1" applyBorder="1" applyAlignment="1" applyProtection="1">
      <alignment vertical="center"/>
      <protection hidden="1"/>
    </xf>
    <xf numFmtId="10" fontId="7" fillId="0" borderId="4" xfId="3" applyNumberFormat="1" applyFont="1" applyFill="1" applyBorder="1" applyAlignment="1" applyProtection="1">
      <alignment vertical="center"/>
      <protection hidden="1"/>
    </xf>
    <xf numFmtId="10" fontId="7" fillId="0" borderId="7" xfId="3" applyNumberFormat="1" applyFont="1" applyFill="1" applyBorder="1" applyAlignment="1" applyProtection="1">
      <alignment vertical="center"/>
      <protection hidden="1"/>
    </xf>
    <xf numFmtId="0" fontId="12" fillId="0" borderId="0" xfId="4" applyFont="1" applyAlignment="1">
      <alignment horizontal="center" vertical="center" wrapText="1"/>
    </xf>
    <xf numFmtId="0" fontId="7" fillId="0" borderId="0" xfId="4" applyFont="1" applyAlignment="1" applyProtection="1">
      <alignment vertical="center" wrapText="1"/>
      <protection hidden="1"/>
    </xf>
    <xf numFmtId="172" fontId="6" fillId="0" borderId="0" xfId="6" applyNumberFormat="1" applyFont="1" applyFill="1" applyBorder="1" applyAlignment="1" applyProtection="1">
      <alignment vertical="center" wrapText="1"/>
      <protection hidden="1"/>
    </xf>
    <xf numFmtId="172" fontId="6" fillId="0" borderId="0" xfId="6" applyNumberFormat="1" applyFont="1" applyFill="1" applyBorder="1" applyAlignment="1" applyProtection="1">
      <alignment horizontal="right" vertical="center" wrapText="1"/>
      <protection hidden="1"/>
    </xf>
    <xf numFmtId="0" fontId="13" fillId="2" borderId="0" xfId="0" applyFont="1" applyFill="1" applyAlignment="1">
      <alignment horizontal="left"/>
    </xf>
    <xf numFmtId="1" fontId="13" fillId="2" borderId="0" xfId="0" applyNumberFormat="1" applyFont="1" applyFill="1" applyAlignment="1">
      <alignment horizontal="left"/>
    </xf>
    <xf numFmtId="2" fontId="13" fillId="2" borderId="0" xfId="0" applyNumberFormat="1" applyFont="1" applyFill="1" applyAlignment="1">
      <alignment horizontal="left"/>
    </xf>
    <xf numFmtId="2" fontId="14" fillId="2" borderId="0" xfId="0" applyNumberFormat="1" applyFont="1" applyFill="1" applyAlignment="1">
      <alignment horizontal="left"/>
    </xf>
    <xf numFmtId="2" fontId="13" fillId="2" borderId="0" xfId="0" applyNumberFormat="1" applyFont="1" applyFill="1" applyAlignment="1">
      <alignment horizontal="right"/>
    </xf>
    <xf numFmtId="1" fontId="13" fillId="2" borderId="0" xfId="0" applyNumberFormat="1" applyFont="1" applyFill="1" applyAlignment="1">
      <alignment horizontal="right"/>
    </xf>
    <xf numFmtId="1" fontId="14" fillId="2" borderId="0" xfId="0" applyNumberFormat="1" applyFont="1" applyFill="1" applyAlignment="1">
      <alignment horizontal="right"/>
    </xf>
    <xf numFmtId="175" fontId="13" fillId="2" borderId="0" xfId="0" applyNumberFormat="1" applyFont="1" applyFill="1" applyAlignment="1">
      <alignment horizontal="right"/>
    </xf>
    <xf numFmtId="1" fontId="6" fillId="3" borderId="51" xfId="0" applyNumberFormat="1" applyFont="1" applyFill="1" applyBorder="1" applyAlignment="1">
      <alignment horizontal="center" vertical="center" wrapText="1"/>
    </xf>
    <xf numFmtId="1" fontId="6" fillId="4" borderId="51" xfId="0" applyNumberFormat="1" applyFont="1" applyFill="1" applyBorder="1" applyAlignment="1">
      <alignment horizontal="center" vertical="center" wrapText="1"/>
    </xf>
    <xf numFmtId="1" fontId="6" fillId="4" borderId="49" xfId="0" applyNumberFormat="1" applyFont="1" applyFill="1" applyBorder="1" applyAlignment="1">
      <alignment horizontal="center" vertical="center" wrapText="1"/>
    </xf>
    <xf numFmtId="0" fontId="6" fillId="4" borderId="49" xfId="0" applyFont="1" applyFill="1" applyBorder="1" applyAlignment="1">
      <alignment horizontal="center" vertical="center" wrapText="1"/>
    </xf>
    <xf numFmtId="2" fontId="6" fillId="4" borderId="49" xfId="0" applyNumberFormat="1" applyFont="1" applyFill="1" applyBorder="1" applyAlignment="1">
      <alignment horizontal="center" vertical="center" wrapText="1"/>
    </xf>
    <xf numFmtId="1" fontId="6" fillId="5" borderId="49" xfId="0" applyNumberFormat="1" applyFont="1" applyFill="1" applyBorder="1" applyAlignment="1">
      <alignment horizontal="center" vertical="center" wrapText="1"/>
    </xf>
    <xf numFmtId="2" fontId="6" fillId="5" borderId="49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1" fontId="7" fillId="6" borderId="26" xfId="0" applyNumberFormat="1" applyFont="1" applyFill="1" applyBorder="1" applyAlignment="1">
      <alignment vertical="center" wrapText="1"/>
    </xf>
    <xf numFmtId="1" fontId="7" fillId="8" borderId="26" xfId="0" applyNumberFormat="1" applyFont="1" applyFill="1" applyBorder="1" applyAlignment="1">
      <alignment vertical="center" wrapText="1"/>
    </xf>
    <xf numFmtId="1" fontId="7" fillId="8" borderId="51" xfId="0" applyNumberFormat="1" applyFont="1" applyFill="1" applyBorder="1" applyAlignment="1">
      <alignment vertical="center" wrapText="1"/>
    </xf>
    <xf numFmtId="173" fontId="7" fillId="7" borderId="49" xfId="7" applyNumberFormat="1" applyFont="1" applyFill="1" applyBorder="1" applyAlignment="1" applyProtection="1">
      <alignment horizontal="right" vertical="center" wrapText="1"/>
    </xf>
    <xf numFmtId="166" fontId="7" fillId="8" borderId="49" xfId="7" applyNumberFormat="1" applyFont="1" applyFill="1" applyBorder="1" applyAlignment="1" applyProtection="1">
      <alignment horizontal="right" vertical="center" wrapText="1"/>
    </xf>
    <xf numFmtId="171" fontId="4" fillId="8" borderId="49" xfId="0" applyNumberFormat="1" applyFont="1" applyFill="1" applyBorder="1" applyAlignment="1">
      <alignment horizontal="right" vertical="center" wrapText="1"/>
    </xf>
    <xf numFmtId="171" fontId="13" fillId="8" borderId="49" xfId="0" applyNumberFormat="1" applyFont="1" applyFill="1" applyBorder="1" applyAlignment="1">
      <alignment horizontal="center" vertical="center" wrapText="1"/>
    </xf>
    <xf numFmtId="171" fontId="13" fillId="2" borderId="0" xfId="0" applyNumberFormat="1" applyFont="1" applyFill="1" applyAlignment="1">
      <alignment horizontal="center" vertical="center" wrapText="1"/>
    </xf>
    <xf numFmtId="0" fontId="9" fillId="0" borderId="0" xfId="0" applyFont="1"/>
    <xf numFmtId="0" fontId="6" fillId="9" borderId="49" xfId="0" applyFont="1" applyFill="1" applyBorder="1" applyAlignment="1">
      <alignment horizontal="left"/>
    </xf>
    <xf numFmtId="2" fontId="6" fillId="9" borderId="51" xfId="0" applyNumberFormat="1" applyFont="1" applyFill="1" applyBorder="1" applyAlignment="1">
      <alignment horizontal="left"/>
    </xf>
    <xf numFmtId="1" fontId="6" fillId="10" borderId="51" xfId="0" applyNumberFormat="1" applyFont="1" applyFill="1" applyBorder="1" applyAlignment="1">
      <alignment horizontal="left"/>
    </xf>
    <xf numFmtId="0" fontId="6" fillId="10" borderId="51" xfId="0" applyFont="1" applyFill="1" applyBorder="1" applyAlignment="1">
      <alignment horizontal="left"/>
    </xf>
    <xf numFmtId="0" fontId="6" fillId="10" borderId="49" xfId="0" applyFont="1" applyFill="1" applyBorder="1" applyAlignment="1">
      <alignment horizontal="left"/>
    </xf>
    <xf numFmtId="4" fontId="6" fillId="10" borderId="49" xfId="0" applyNumberFormat="1" applyFont="1" applyFill="1" applyBorder="1" applyAlignment="1">
      <alignment horizontal="left"/>
    </xf>
    <xf numFmtId="176" fontId="6" fillId="10" borderId="49" xfId="0" applyNumberFormat="1" applyFont="1" applyFill="1" applyBorder="1" applyAlignment="1">
      <alignment horizontal="right"/>
    </xf>
    <xf numFmtId="4" fontId="6" fillId="10" borderId="49" xfId="0" applyNumberFormat="1" applyFont="1" applyFill="1" applyBorder="1" applyAlignment="1">
      <alignment horizontal="right"/>
    </xf>
    <xf numFmtId="4" fontId="6" fillId="10" borderId="49" xfId="0" applyNumberFormat="1" applyFont="1" applyFill="1" applyBorder="1" applyAlignment="1">
      <alignment horizontal="right" wrapText="1"/>
    </xf>
    <xf numFmtId="4" fontId="13" fillId="2" borderId="0" xfId="0" applyNumberFormat="1" applyFont="1" applyFill="1" applyAlignment="1">
      <alignment horizontal="left"/>
    </xf>
    <xf numFmtId="4" fontId="13" fillId="2" borderId="0" xfId="0" applyNumberFormat="1" applyFont="1" applyFill="1" applyAlignment="1">
      <alignment horizontal="right"/>
    </xf>
    <xf numFmtId="0" fontId="6" fillId="0" borderId="52" xfId="4" applyFont="1" applyBorder="1" applyAlignment="1">
      <alignment vertical="center" wrapText="1"/>
    </xf>
    <xf numFmtId="0" fontId="6" fillId="0" borderId="53" xfId="4" applyFont="1" applyBorder="1" applyAlignment="1" applyProtection="1">
      <alignment vertical="center" wrapText="1"/>
      <protection hidden="1"/>
    </xf>
    <xf numFmtId="0" fontId="6" fillId="0" borderId="54" xfId="4" applyFont="1" applyBorder="1" applyAlignment="1" applyProtection="1">
      <alignment vertical="center" wrapText="1"/>
      <protection hidden="1"/>
    </xf>
    <xf numFmtId="164" fontId="6" fillId="0" borderId="55" xfId="6" applyNumberFormat="1" applyFont="1" applyFill="1" applyBorder="1" applyAlignment="1" applyProtection="1">
      <alignment horizontal="center" vertical="center" wrapText="1"/>
      <protection hidden="1"/>
    </xf>
    <xf numFmtId="0" fontId="6" fillId="2" borderId="0" xfId="0" applyFont="1" applyFill="1"/>
    <xf numFmtId="0" fontId="13" fillId="2" borderId="0" xfId="0" applyFont="1" applyFill="1"/>
    <xf numFmtId="0" fontId="6" fillId="2" borderId="0" xfId="0" applyFont="1" applyFill="1" applyAlignment="1">
      <alignment wrapText="1"/>
    </xf>
    <xf numFmtId="1" fontId="15" fillId="2" borderId="0" xfId="0" applyNumberFormat="1" applyFont="1" applyFill="1"/>
    <xf numFmtId="1" fontId="13" fillId="2" borderId="0" xfId="0" applyNumberFormat="1" applyFont="1" applyFill="1"/>
    <xf numFmtId="2" fontId="14" fillId="2" borderId="0" xfId="0" applyNumberFormat="1" applyFont="1" applyFill="1" applyAlignment="1">
      <alignment horizontal="right"/>
    </xf>
    <xf numFmtId="1" fontId="6" fillId="2" borderId="49" xfId="0" applyNumberFormat="1" applyFont="1" applyFill="1" applyBorder="1" applyAlignment="1">
      <alignment wrapText="1"/>
    </xf>
    <xf numFmtId="0" fontId="6" fillId="2" borderId="49" xfId="0" applyFont="1" applyFill="1" applyBorder="1" applyAlignment="1">
      <alignment wrapText="1"/>
    </xf>
    <xf numFmtId="1" fontId="16" fillId="10" borderId="5" xfId="0" applyNumberFormat="1" applyFont="1" applyFill="1" applyBorder="1" applyAlignment="1">
      <alignment horizontal="center" vertical="center" wrapText="1"/>
    </xf>
    <xf numFmtId="1" fontId="13" fillId="11" borderId="5" xfId="0" applyNumberFormat="1" applyFont="1" applyFill="1" applyBorder="1" applyAlignment="1" applyProtection="1">
      <alignment horizontal="center" vertical="center" wrapText="1"/>
      <protection locked="0"/>
    </xf>
    <xf numFmtId="2" fontId="17" fillId="0" borderId="56" xfId="0" applyNumberFormat="1" applyFont="1" applyBorder="1"/>
    <xf numFmtId="0" fontId="6" fillId="2" borderId="49" xfId="0" applyFont="1" applyFill="1" applyBorder="1" applyAlignment="1">
      <alignment vertical="center" wrapText="1"/>
    </xf>
    <xf numFmtId="0" fontId="6" fillId="2" borderId="49" xfId="0" applyFont="1" applyFill="1" applyBorder="1" applyAlignment="1">
      <alignment horizontal="center" vertical="center" wrapText="1"/>
    </xf>
    <xf numFmtId="0" fontId="6" fillId="4" borderId="49" xfId="0" applyFont="1" applyFill="1" applyBorder="1" applyAlignment="1">
      <alignment horizontal="left" vertical="center" wrapText="1"/>
    </xf>
    <xf numFmtId="0" fontId="6" fillId="5" borderId="49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vertical="center" wrapText="1"/>
    </xf>
    <xf numFmtId="0" fontId="6" fillId="8" borderId="49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 applyProtection="1">
      <alignment horizontal="center" vertical="center" wrapText="1"/>
      <protection locked="0"/>
    </xf>
    <xf numFmtId="0" fontId="7" fillId="7" borderId="49" xfId="0" applyFont="1" applyFill="1" applyBorder="1" applyAlignment="1">
      <alignment horizontal="right" vertical="center" wrapText="1"/>
    </xf>
    <xf numFmtId="3" fontId="7" fillId="7" borderId="49" xfId="0" applyNumberFormat="1" applyFont="1" applyFill="1" applyBorder="1" applyAlignment="1">
      <alignment horizontal="right" vertical="center" wrapText="1"/>
    </xf>
    <xf numFmtId="164" fontId="7" fillId="8" borderId="3" xfId="0" applyNumberFormat="1" applyFont="1" applyFill="1" applyBorder="1" applyAlignment="1">
      <alignment horizontal="right" vertical="center" wrapText="1"/>
    </xf>
    <xf numFmtId="164" fontId="7" fillId="7" borderId="49" xfId="0" applyNumberFormat="1" applyFont="1" applyFill="1" applyBorder="1" applyAlignment="1">
      <alignment horizontal="right" vertical="center" wrapText="1"/>
    </xf>
    <xf numFmtId="164" fontId="7" fillId="7" borderId="3" xfId="0" applyNumberFormat="1" applyFont="1" applyFill="1" applyBorder="1" applyAlignment="1">
      <alignment horizontal="right" vertical="center" wrapText="1"/>
    </xf>
    <xf numFmtId="0" fontId="13" fillId="8" borderId="0" xfId="0" applyFont="1" applyFill="1" applyAlignment="1">
      <alignment horizontal="left"/>
    </xf>
    <xf numFmtId="0" fontId="9" fillId="0" borderId="0" xfId="0" applyFont="1" applyAlignment="1">
      <alignment wrapText="1"/>
    </xf>
    <xf numFmtId="0" fontId="6" fillId="2" borderId="3" xfId="0" applyFont="1" applyFill="1" applyBorder="1"/>
    <xf numFmtId="1" fontId="6" fillId="10" borderId="3" xfId="0" applyNumberFormat="1" applyFont="1" applyFill="1" applyBorder="1" applyAlignment="1">
      <alignment horizontal="left"/>
    </xf>
    <xf numFmtId="0" fontId="6" fillId="10" borderId="3" xfId="0" applyFont="1" applyFill="1" applyBorder="1" applyAlignment="1">
      <alignment horizontal="left"/>
    </xf>
    <xf numFmtId="2" fontId="6" fillId="11" borderId="3" xfId="0" applyNumberFormat="1" applyFont="1" applyFill="1" applyBorder="1" applyAlignment="1" applyProtection="1">
      <alignment horizontal="right"/>
      <protection locked="0"/>
    </xf>
    <xf numFmtId="4" fontId="6" fillId="11" borderId="3" xfId="0" applyNumberFormat="1" applyFont="1" applyFill="1" applyBorder="1" applyAlignment="1" applyProtection="1">
      <alignment horizontal="right"/>
      <protection locked="0"/>
    </xf>
    <xf numFmtId="4" fontId="6" fillId="11" borderId="49" xfId="0" applyNumberFormat="1" applyFont="1" applyFill="1" applyBorder="1" applyAlignment="1" applyProtection="1">
      <alignment horizontal="right"/>
      <protection locked="0"/>
    </xf>
    <xf numFmtId="3" fontId="6" fillId="10" borderId="3" xfId="0" applyNumberFormat="1" applyFont="1" applyFill="1" applyBorder="1" applyAlignment="1">
      <alignment horizontal="right"/>
    </xf>
    <xf numFmtId="4" fontId="6" fillId="10" borderId="3" xfId="0" applyNumberFormat="1" applyFont="1" applyFill="1" applyBorder="1" applyAlignment="1">
      <alignment horizontal="right"/>
    </xf>
    <xf numFmtId="169" fontId="6" fillId="10" borderId="3" xfId="0" applyNumberFormat="1" applyFont="1" applyFill="1" applyBorder="1" applyAlignment="1">
      <alignment horizontal="right"/>
    </xf>
    <xf numFmtId="169" fontId="6" fillId="11" borderId="3" xfId="0" applyNumberFormat="1" applyFont="1" applyFill="1" applyBorder="1" applyAlignment="1" applyProtection="1">
      <alignment horizontal="right"/>
      <protection locked="0"/>
    </xf>
    <xf numFmtId="169" fontId="6" fillId="10" borderId="49" xfId="0" applyNumberFormat="1" applyFont="1" applyFill="1" applyBorder="1" applyAlignment="1">
      <alignment horizontal="right"/>
    </xf>
    <xf numFmtId="0" fontId="13" fillId="11" borderId="49" xfId="0" applyFont="1" applyFill="1" applyBorder="1" applyAlignment="1" applyProtection="1">
      <alignment horizontal="left" wrapText="1"/>
      <protection locked="0"/>
    </xf>
    <xf numFmtId="0" fontId="6" fillId="2" borderId="49" xfId="0" applyFont="1" applyFill="1" applyBorder="1"/>
    <xf numFmtId="169" fontId="6" fillId="11" borderId="49" xfId="0" applyNumberFormat="1" applyFont="1" applyFill="1" applyBorder="1" applyAlignment="1" applyProtection="1">
      <alignment horizontal="right"/>
      <protection locked="0"/>
    </xf>
    <xf numFmtId="2" fontId="13" fillId="2" borderId="0" xfId="0" applyNumberFormat="1" applyFont="1" applyFill="1" applyAlignment="1" applyProtection="1">
      <alignment horizontal="right"/>
      <protection locked="0"/>
    </xf>
    <xf numFmtId="4" fontId="13" fillId="2" borderId="0" xfId="0" applyNumberFormat="1" applyFont="1" applyFill="1" applyAlignment="1" applyProtection="1">
      <alignment horizontal="right"/>
      <protection locked="0"/>
    </xf>
    <xf numFmtId="1" fontId="13" fillId="2" borderId="0" xfId="0" applyNumberFormat="1" applyFont="1" applyFill="1" applyAlignment="1" applyProtection="1">
      <alignment horizontal="right"/>
      <protection locked="0"/>
    </xf>
    <xf numFmtId="169" fontId="13" fillId="2" borderId="0" xfId="0" applyNumberFormat="1" applyFont="1" applyFill="1" applyAlignment="1">
      <alignment horizontal="right"/>
    </xf>
    <xf numFmtId="169" fontId="13" fillId="2" borderId="0" xfId="0" applyNumberFormat="1" applyFont="1" applyFill="1" applyAlignment="1" applyProtection="1">
      <alignment horizontal="right"/>
      <protection locked="0"/>
    </xf>
    <xf numFmtId="0" fontId="13" fillId="2" borderId="0" xfId="0" applyFont="1" applyFill="1" applyAlignment="1" applyProtection="1">
      <alignment horizontal="left"/>
      <protection locked="0"/>
    </xf>
    <xf numFmtId="0" fontId="5" fillId="2" borderId="0" xfId="0" applyFont="1" applyFill="1"/>
    <xf numFmtId="0" fontId="8" fillId="2" borderId="0" xfId="0" applyFont="1" applyFill="1"/>
    <xf numFmtId="0" fontId="3" fillId="2" borderId="0" xfId="0" applyFont="1" applyFill="1" applyAlignment="1">
      <alignment wrapText="1"/>
    </xf>
    <xf numFmtId="0" fontId="6" fillId="2" borderId="0" xfId="0" applyFont="1" applyFill="1" applyAlignment="1">
      <alignment horizontal="center" vertical="center"/>
    </xf>
    <xf numFmtId="0" fontId="6" fillId="4" borderId="49" xfId="0" applyFont="1" applyFill="1" applyBorder="1" applyAlignment="1">
      <alignment horizontal="center" vertical="center"/>
    </xf>
    <xf numFmtId="0" fontId="6" fillId="4" borderId="51" xfId="0" applyFont="1" applyFill="1" applyBorder="1" applyAlignment="1">
      <alignment horizontal="center" vertical="center"/>
    </xf>
    <xf numFmtId="165" fontId="6" fillId="10" borderId="49" xfId="7" applyFont="1" applyFill="1" applyBorder="1" applyAlignment="1" applyProtection="1">
      <alignment horizontal="left" vertical="center"/>
    </xf>
    <xf numFmtId="0" fontId="6" fillId="12" borderId="49" xfId="4" applyFont="1" applyFill="1" applyBorder="1" applyAlignment="1">
      <alignment horizontal="left" vertical="center"/>
    </xf>
    <xf numFmtId="169" fontId="6" fillId="11" borderId="49" xfId="4" applyNumberFormat="1" applyFont="1" applyFill="1" applyBorder="1" applyAlignment="1" applyProtection="1">
      <alignment vertical="center"/>
      <protection locked="0"/>
    </xf>
    <xf numFmtId="169" fontId="6" fillId="13" borderId="49" xfId="4" applyNumberFormat="1" applyFont="1" applyFill="1" applyBorder="1" applyAlignment="1" applyProtection="1">
      <alignment vertical="center"/>
      <protection locked="0"/>
    </xf>
    <xf numFmtId="169" fontId="6" fillId="11" borderId="49" xfId="7" applyNumberFormat="1" applyFont="1" applyFill="1" applyBorder="1" applyAlignment="1" applyProtection="1">
      <alignment vertical="center"/>
      <protection locked="0"/>
    </xf>
    <xf numFmtId="169" fontId="6" fillId="10" borderId="49" xfId="4" applyNumberFormat="1" applyFont="1" applyFill="1" applyBorder="1" applyAlignment="1">
      <alignment horizontal="right" vertical="center"/>
    </xf>
    <xf numFmtId="169" fontId="6" fillId="12" borderId="49" xfId="4" applyNumberFormat="1" applyFont="1" applyFill="1" applyBorder="1" applyAlignment="1">
      <alignment horizontal="right" vertical="center"/>
    </xf>
    <xf numFmtId="164" fontId="6" fillId="10" borderId="49" xfId="4" applyNumberFormat="1" applyFont="1" applyFill="1" applyBorder="1" applyAlignment="1">
      <alignment horizontal="right" vertical="center"/>
    </xf>
    <xf numFmtId="164" fontId="6" fillId="12" borderId="49" xfId="4" applyNumberFormat="1" applyFont="1" applyFill="1" applyBorder="1" applyAlignment="1">
      <alignment horizontal="right" vertical="center"/>
    </xf>
    <xf numFmtId="169" fontId="6" fillId="2" borderId="0" xfId="4" applyNumberFormat="1" applyFont="1" applyFill="1" applyAlignment="1">
      <alignment horizontal="left" vertical="center"/>
    </xf>
    <xf numFmtId="169" fontId="6" fillId="11" borderId="49" xfId="4" applyNumberFormat="1" applyFont="1" applyFill="1" applyBorder="1" applyProtection="1">
      <protection locked="0"/>
    </xf>
    <xf numFmtId="170" fontId="6" fillId="12" borderId="49" xfId="4" applyNumberFormat="1" applyFont="1" applyFill="1" applyBorder="1" applyAlignment="1">
      <alignment horizontal="left"/>
    </xf>
    <xf numFmtId="169" fontId="6" fillId="13" borderId="49" xfId="4" applyNumberFormat="1" applyFont="1" applyFill="1" applyBorder="1" applyProtection="1">
      <protection locked="0"/>
    </xf>
    <xf numFmtId="169" fontId="6" fillId="14" borderId="49" xfId="7" applyNumberFormat="1" applyFont="1" applyFill="1" applyBorder="1" applyAlignment="1" applyProtection="1">
      <alignment vertical="center"/>
      <protection locked="0"/>
    </xf>
    <xf numFmtId="169" fontId="6" fillId="11" borderId="49" xfId="0" applyNumberFormat="1" applyFont="1" applyFill="1" applyBorder="1" applyProtection="1">
      <protection locked="0"/>
    </xf>
    <xf numFmtId="0" fontId="6" fillId="2" borderId="43" xfId="0" applyFont="1" applyFill="1" applyBorder="1"/>
    <xf numFmtId="0" fontId="6" fillId="2" borderId="26" xfId="0" applyFont="1" applyFill="1" applyBorder="1"/>
    <xf numFmtId="10" fontId="6" fillId="11" borderId="49" xfId="0" applyNumberFormat="1" applyFont="1" applyFill="1" applyBorder="1" applyProtection="1">
      <protection locked="0"/>
    </xf>
    <xf numFmtId="10" fontId="6" fillId="11" borderId="49" xfId="7" applyNumberFormat="1" applyFont="1" applyFill="1" applyBorder="1" applyAlignment="1" applyProtection="1">
      <alignment vertical="center"/>
      <protection locked="0"/>
    </xf>
    <xf numFmtId="10" fontId="6" fillId="10" borderId="49" xfId="4" applyNumberFormat="1" applyFont="1" applyFill="1" applyBorder="1" applyAlignment="1">
      <alignment horizontal="right" vertical="center"/>
    </xf>
    <xf numFmtId="167" fontId="6" fillId="10" borderId="49" xfId="7" applyNumberFormat="1" applyFont="1" applyFill="1" applyBorder="1" applyAlignment="1" applyProtection="1">
      <alignment horizontal="right" vertical="center"/>
    </xf>
    <xf numFmtId="0" fontId="6" fillId="2" borderId="0" xfId="0" applyFont="1" applyFill="1" applyAlignment="1">
      <alignment horizontal="left"/>
    </xf>
    <xf numFmtId="165" fontId="6" fillId="2" borderId="0" xfId="7" applyFont="1" applyFill="1" applyBorder="1" applyAlignment="1" applyProtection="1">
      <alignment horizontal="left" vertical="center"/>
    </xf>
    <xf numFmtId="169" fontId="6" fillId="2" borderId="0" xfId="0" applyNumberFormat="1" applyFont="1" applyFill="1"/>
    <xf numFmtId="169" fontId="7" fillId="7" borderId="49" xfId="4" applyNumberFormat="1" applyFont="1" applyFill="1" applyBorder="1" applyAlignment="1">
      <alignment horizontal="right" vertical="center" wrapText="1"/>
    </xf>
    <xf numFmtId="170" fontId="6" fillId="2" borderId="0" xfId="0" applyNumberFormat="1" applyFont="1" applyFill="1"/>
    <xf numFmtId="169" fontId="5" fillId="2" borderId="0" xfId="0" applyNumberFormat="1" applyFont="1" applyFill="1"/>
    <xf numFmtId="170" fontId="5" fillId="2" borderId="0" xfId="0" applyNumberFormat="1" applyFont="1" applyFill="1"/>
    <xf numFmtId="177" fontId="5" fillId="2" borderId="0" xfId="0" applyNumberFormat="1" applyFont="1" applyFill="1"/>
    <xf numFmtId="0" fontId="6" fillId="4" borderId="1" xfId="4" applyFont="1" applyFill="1" applyBorder="1" applyAlignment="1">
      <alignment horizontal="center" vertical="center" wrapText="1"/>
    </xf>
    <xf numFmtId="0" fontId="6" fillId="5" borderId="1" xfId="4" applyFont="1" applyFill="1" applyBorder="1" applyAlignment="1">
      <alignment horizontal="center" vertical="center" wrapText="1"/>
    </xf>
    <xf numFmtId="0" fontId="7" fillId="8" borderId="57" xfId="0" applyFont="1" applyFill="1" applyBorder="1" applyAlignment="1">
      <alignment horizontal="left" vertical="center" wrapText="1"/>
    </xf>
    <xf numFmtId="169" fontId="7" fillId="7" borderId="1" xfId="4" applyNumberFormat="1" applyFont="1" applyFill="1" applyBorder="1" applyAlignment="1">
      <alignment horizontal="right" vertical="center" wrapText="1"/>
    </xf>
    <xf numFmtId="1" fontId="6" fillId="10" borderId="49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right"/>
    </xf>
    <xf numFmtId="169" fontId="6" fillId="2" borderId="0" xfId="0" applyNumberFormat="1" applyFont="1" applyFill="1" applyAlignment="1">
      <alignment horizontal="right"/>
    </xf>
    <xf numFmtId="0" fontId="6" fillId="0" borderId="26" xfId="4" applyFont="1" applyBorder="1" applyAlignment="1">
      <alignment horizontal="left" vertical="center" wrapText="1"/>
    </xf>
    <xf numFmtId="0" fontId="6" fillId="0" borderId="21" xfId="4" applyFont="1" applyBorder="1" applyAlignment="1">
      <alignment horizontal="left" vertical="center" wrapText="1"/>
    </xf>
    <xf numFmtId="0" fontId="6" fillId="0" borderId="0" xfId="0" applyFont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5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71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Alignment="1">
      <alignment horizontal="center" vertical="center"/>
    </xf>
    <xf numFmtId="0" fontId="6" fillId="0" borderId="0" xfId="4" applyFont="1" applyAlignment="1" applyProtection="1">
      <alignment vertical="center"/>
      <protection hidden="1"/>
    </xf>
    <xf numFmtId="165" fontId="6" fillId="0" borderId="0" xfId="7" applyFont="1" applyFill="1" applyBorder="1" applyAlignment="1" applyProtection="1">
      <alignment horizontal="left" vertical="center"/>
      <protection hidden="1"/>
    </xf>
    <xf numFmtId="164" fontId="6" fillId="0" borderId="0" xfId="0" applyNumberFormat="1" applyFont="1"/>
    <xf numFmtId="164" fontId="7" fillId="0" borderId="0" xfId="0" applyNumberFormat="1" applyFont="1"/>
    <xf numFmtId="170" fontId="6" fillId="0" borderId="0" xfId="4" applyNumberFormat="1" applyFont="1" applyProtection="1">
      <protection hidden="1"/>
    </xf>
    <xf numFmtId="170" fontId="6" fillId="0" borderId="0" xfId="4" applyNumberFormat="1" applyFont="1" applyAlignment="1" applyProtection="1">
      <alignment horizontal="left"/>
      <protection hidden="1"/>
    </xf>
    <xf numFmtId="164" fontId="6" fillId="0" borderId="0" xfId="3" applyNumberFormat="1" applyFont="1" applyFill="1" applyBorder="1" applyProtection="1"/>
    <xf numFmtId="168" fontId="6" fillId="0" borderId="41" xfId="6" applyFont="1" applyBorder="1" applyAlignment="1" applyProtection="1">
      <alignment horizontal="left" vertical="center"/>
      <protection hidden="1"/>
    </xf>
    <xf numFmtId="168" fontId="6" fillId="0" borderId="25" xfId="6" applyFont="1" applyBorder="1" applyAlignment="1" applyProtection="1">
      <alignment horizontal="left" vertical="center"/>
      <protection hidden="1"/>
    </xf>
    <xf numFmtId="168" fontId="6" fillId="0" borderId="26" xfId="6" applyFont="1" applyBorder="1" applyAlignment="1" applyProtection="1">
      <alignment horizontal="left" vertical="center"/>
      <protection hidden="1"/>
    </xf>
    <xf numFmtId="168" fontId="6" fillId="0" borderId="4" xfId="6" applyFont="1" applyFill="1" applyBorder="1" applyAlignment="1" applyProtection="1">
      <alignment vertical="center" wrapText="1"/>
      <protection hidden="1"/>
    </xf>
    <xf numFmtId="168" fontId="7" fillId="0" borderId="4" xfId="6" applyFont="1" applyFill="1" applyBorder="1" applyAlignment="1" applyProtection="1">
      <alignment vertical="center"/>
    </xf>
    <xf numFmtId="0" fontId="6" fillId="0" borderId="25" xfId="4" applyFont="1" applyBorder="1" applyAlignment="1">
      <alignment horizontal="left" vertical="center"/>
    </xf>
    <xf numFmtId="0" fontId="6" fillId="0" borderId="4" xfId="4" applyFont="1" applyBorder="1" applyAlignment="1">
      <alignment vertical="center" wrapText="1"/>
    </xf>
    <xf numFmtId="0" fontId="6" fillId="0" borderId="6" xfId="4" applyFont="1" applyBorder="1" applyAlignment="1">
      <alignment vertical="center" wrapText="1"/>
    </xf>
    <xf numFmtId="0" fontId="7" fillId="7" borderId="43" xfId="0" applyFont="1" applyFill="1" applyBorder="1" applyAlignment="1">
      <alignment horizontal="left" vertical="center" wrapText="1"/>
    </xf>
    <xf numFmtId="0" fontId="7" fillId="7" borderId="51" xfId="0" applyFont="1" applyFill="1" applyBorder="1" applyAlignment="1">
      <alignment horizontal="left" vertical="center" wrapText="1"/>
    </xf>
    <xf numFmtId="0" fontId="6" fillId="2" borderId="49" xfId="4" applyFont="1" applyFill="1" applyBorder="1" applyAlignment="1">
      <alignment horizontal="left" vertical="center"/>
    </xf>
    <xf numFmtId="0" fontId="6" fillId="0" borderId="49" xfId="0" applyFont="1" applyBorder="1" applyAlignment="1">
      <alignment horizontal="left"/>
    </xf>
    <xf numFmtId="169" fontId="7" fillId="7" borderId="49" xfId="4" applyNumberFormat="1" applyFont="1" applyFill="1" applyBorder="1" applyAlignment="1">
      <alignment vertical="center" wrapText="1"/>
    </xf>
    <xf numFmtId="0" fontId="6" fillId="2" borderId="26" xfId="0" applyFont="1" applyFill="1" applyBorder="1" applyAlignment="1">
      <alignment horizontal="center"/>
    </xf>
    <xf numFmtId="0" fontId="6" fillId="2" borderId="51" xfId="0" applyFont="1" applyFill="1" applyBorder="1" applyAlignment="1">
      <alignment horizontal="center"/>
    </xf>
    <xf numFmtId="170" fontId="6" fillId="0" borderId="49" xfId="4" applyNumberFormat="1" applyFont="1" applyBorder="1" applyAlignment="1">
      <alignment horizontal="left"/>
    </xf>
    <xf numFmtId="0" fontId="6" fillId="4" borderId="43" xfId="0" applyFont="1" applyFill="1" applyBorder="1" applyAlignment="1">
      <alignment horizontal="center" vertical="center"/>
    </xf>
    <xf numFmtId="0" fontId="6" fillId="4" borderId="51" xfId="0" applyFont="1" applyFill="1" applyBorder="1" applyAlignment="1">
      <alignment horizontal="center" vertical="center"/>
    </xf>
    <xf numFmtId="0" fontId="6" fillId="4" borderId="43" xfId="5" applyFont="1" applyFill="1" applyBorder="1" applyAlignment="1">
      <alignment horizontal="center" vertical="center" wrapText="1"/>
    </xf>
    <xf numFmtId="0" fontId="6" fillId="4" borderId="51" xfId="5" applyFont="1" applyFill="1" applyBorder="1" applyAlignment="1">
      <alignment horizontal="center" vertical="center" wrapText="1"/>
    </xf>
    <xf numFmtId="0" fontId="6" fillId="4" borderId="49" xfId="5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left" wrapText="1"/>
    </xf>
    <xf numFmtId="0" fontId="7" fillId="2" borderId="12" xfId="0" applyFont="1" applyFill="1" applyBorder="1" applyAlignment="1">
      <alignment horizontal="left" wrapText="1"/>
    </xf>
    <xf numFmtId="0" fontId="7" fillId="2" borderId="16" xfId="0" applyFont="1" applyFill="1" applyBorder="1" applyAlignment="1">
      <alignment horizontal="left" wrapText="1"/>
    </xf>
    <xf numFmtId="0" fontId="7" fillId="2" borderId="17" xfId="0" applyFont="1" applyFill="1" applyBorder="1" applyAlignment="1">
      <alignment horizontal="left" wrapText="1"/>
    </xf>
    <xf numFmtId="0" fontId="7" fillId="2" borderId="34" xfId="0" applyFont="1" applyFill="1" applyBorder="1" applyAlignment="1">
      <alignment horizontal="left" wrapText="1"/>
    </xf>
    <xf numFmtId="0" fontId="7" fillId="2" borderId="18" xfId="0" applyFont="1" applyFill="1" applyBorder="1" applyAlignment="1">
      <alignment horizontal="left" wrapText="1"/>
    </xf>
    <xf numFmtId="0" fontId="6" fillId="4" borderId="49" xfId="0" applyFont="1" applyFill="1" applyBorder="1" applyAlignment="1">
      <alignment horizontal="center" vertical="center" wrapText="1"/>
    </xf>
    <xf numFmtId="0" fontId="6" fillId="0" borderId="49" xfId="4" applyFont="1" applyBorder="1" applyAlignment="1">
      <alignment horizontal="left" vertical="center"/>
    </xf>
    <xf numFmtId="0" fontId="7" fillId="7" borderId="26" xfId="0" applyFont="1" applyFill="1" applyBorder="1" applyAlignment="1">
      <alignment horizontal="left" vertical="center" wrapText="1"/>
    </xf>
    <xf numFmtId="1" fontId="7" fillId="7" borderId="26" xfId="0" applyNumberFormat="1" applyFont="1" applyFill="1" applyBorder="1" applyAlignment="1">
      <alignment horizontal="left" vertical="center" wrapText="1"/>
    </xf>
  </cellXfs>
  <cellStyles count="8">
    <cellStyle name="Comma" xfId="1" builtinId="3"/>
    <cellStyle name="Comma 2" xfId="7" xr:uid="{3FA061AC-B358-48DF-B446-418F8B0B5D4B}"/>
    <cellStyle name="Currency" xfId="2" builtinId="4"/>
    <cellStyle name="Currency 2" xfId="6" xr:uid="{CD654924-8287-4DD0-87BB-930740B0D6EC}"/>
    <cellStyle name="Normal" xfId="0" builtinId="0"/>
    <cellStyle name="Normal 2" xfId="4" xr:uid="{66A537B3-38A0-4FA0-A41A-DCA693F4DBD4}"/>
    <cellStyle name="Normal_Sheet1" xfId="5" xr:uid="{B9EDC1B9-660F-41AF-B9B5-225FB2838998}"/>
    <cellStyle name="Percent" xfId="3" builtinId="5"/>
  </cellStyles>
  <dxfs count="2">
    <dxf>
      <fill>
        <patternFill patternType="darkGray">
          <fgColor theme="1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2</xdr:col>
      <xdr:colOff>1481456</xdr:colOff>
      <xdr:row>3</xdr:row>
      <xdr:rowOff>181388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6122D5C-ED0D-6410-5C6E-BC5FA8D1161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250" y="381000"/>
          <a:ext cx="1481456" cy="3718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E84D-AABA-40E6-AAB1-348BBA0E1DC6}">
  <dimension ref="C1:AY122"/>
  <sheetViews>
    <sheetView showGridLines="0" tabSelected="1" topLeftCell="C1" workbookViewId="0">
      <selection activeCell="C3" sqref="C3"/>
    </sheetView>
  </sheetViews>
  <sheetFormatPr defaultColWidth="9.1796875" defaultRowHeight="14.5" x14ac:dyDescent="0.35"/>
  <cols>
    <col min="1" max="1" width="1.81640625" style="1" customWidth="1"/>
    <col min="2" max="2" width="1.36328125" style="1" customWidth="1"/>
    <col min="3" max="3" width="21.81640625" style="6" customWidth="1"/>
    <col min="4" max="4" width="36.7265625" style="3" customWidth="1"/>
    <col min="5" max="5" width="14.54296875" style="4" customWidth="1"/>
    <col min="6" max="6" width="13.81640625" style="4" customWidth="1"/>
    <col min="7" max="7" width="15" style="4" customWidth="1"/>
    <col min="8" max="8" width="13.81640625" style="4" customWidth="1"/>
    <col min="9" max="9" width="15.1796875" style="4" customWidth="1"/>
    <col min="10" max="11" width="19.1796875" style="4" customWidth="1"/>
    <col min="12" max="12" width="2.90625" style="4" customWidth="1"/>
    <col min="13" max="15" width="1.453125" style="4" customWidth="1"/>
    <col min="16" max="16" width="12.54296875" style="4" customWidth="1"/>
    <col min="17" max="17" width="49.90625" style="4" customWidth="1"/>
    <col min="18" max="18" width="11.6328125" style="4" customWidth="1"/>
    <col min="19" max="19" width="11.1796875" style="4" customWidth="1"/>
    <col min="20" max="20" width="11.81640625" style="1" hidden="1" customWidth="1"/>
    <col min="21" max="21" width="13.1796875" style="1" hidden="1" customWidth="1"/>
    <col min="22" max="38" width="11.81640625" style="1" hidden="1" customWidth="1"/>
    <col min="39" max="39" width="14.1796875" style="1" hidden="1" customWidth="1"/>
    <col min="40" max="44" width="9.1796875" style="1" hidden="1" customWidth="1"/>
    <col min="45" max="45" width="9.1796875" style="1" customWidth="1"/>
    <col min="46" max="46" width="17.7265625" style="1" customWidth="1"/>
    <col min="47" max="47" width="16" style="1" customWidth="1"/>
    <col min="48" max="60" width="9.1796875" style="1" customWidth="1"/>
    <col min="61" max="16384" width="9.1796875" style="1"/>
  </cols>
  <sheetData>
    <row r="1" spans="3:50" ht="15" customHeight="1" x14ac:dyDescent="0.35">
      <c r="C1" s="2" t="s">
        <v>0</v>
      </c>
      <c r="J1" s="5"/>
    </row>
    <row r="2" spans="3:50" ht="15" customHeight="1" x14ac:dyDescent="0.35"/>
    <row r="3" spans="3:50" ht="15" customHeight="1" x14ac:dyDescent="0.35">
      <c r="C3" s="7" t="s">
        <v>1</v>
      </c>
    </row>
    <row r="4" spans="3:50" ht="15" customHeight="1" x14ac:dyDescent="0.35">
      <c r="C4" s="8"/>
    </row>
    <row r="5" spans="3:50" ht="15" customHeight="1" x14ac:dyDescent="0.35">
      <c r="C5" s="8"/>
      <c r="E5" s="9" t="s">
        <v>732</v>
      </c>
      <c r="K5" s="10"/>
    </row>
    <row r="6" spans="3:50" ht="15" customHeight="1" x14ac:dyDescent="0.35">
      <c r="C6" s="8"/>
    </row>
    <row r="7" spans="3:50" ht="15" customHeight="1" thickBot="1" x14ac:dyDescent="0.4">
      <c r="C7" s="11"/>
    </row>
    <row r="8" spans="3:50" ht="15" customHeight="1" thickBot="1" x14ac:dyDescent="0.4">
      <c r="C8" s="6" t="s">
        <v>2</v>
      </c>
      <c r="K8" s="10"/>
      <c r="P8" s="12">
        <f>$C$9</f>
        <v>0</v>
      </c>
      <c r="Q8" s="13" t="e">
        <f>$D$9</f>
        <v>#N/A</v>
      </c>
    </row>
    <row r="9" spans="3:50" ht="24.75" customHeight="1" thickBot="1" x14ac:dyDescent="0.4">
      <c r="C9" s="14"/>
      <c r="D9" s="15" t="e">
        <f>VLOOKUP(C9,'New ISB'!C:D,2,FALSE)</f>
        <v>#N/A</v>
      </c>
      <c r="E9" s="16"/>
      <c r="F9" s="16"/>
      <c r="G9" s="17"/>
    </row>
    <row r="10" spans="3:50" x14ac:dyDescent="0.35">
      <c r="C10" s="18"/>
      <c r="D10" s="19"/>
      <c r="E10" s="19"/>
      <c r="F10" s="19"/>
      <c r="G10" s="19"/>
    </row>
    <row r="11" spans="3:50" ht="15" customHeight="1" x14ac:dyDescent="0.35">
      <c r="C11" s="20" t="s">
        <v>4</v>
      </c>
      <c r="D11" s="21"/>
      <c r="E11" s="21"/>
      <c r="F11" s="21"/>
      <c r="G11" s="21"/>
      <c r="H11" s="21"/>
      <c r="I11" s="21"/>
      <c r="J11" s="21"/>
      <c r="K11" s="21"/>
      <c r="P11" s="21" t="s">
        <v>5</v>
      </c>
      <c r="Q11" s="21"/>
      <c r="R11" s="21"/>
      <c r="S11" s="21"/>
    </row>
    <row r="12" spans="3:50" ht="15" customHeight="1" thickBot="1" x14ac:dyDescent="0.4">
      <c r="C12" s="22"/>
      <c r="D12" s="23"/>
      <c r="F12" s="24"/>
      <c r="G12" s="23"/>
      <c r="I12" s="23"/>
      <c r="J12" s="23"/>
      <c r="K12" s="23"/>
    </row>
    <row r="13" spans="3:50" ht="15" thickBot="1" x14ac:dyDescent="0.4">
      <c r="C13" s="25" t="s">
        <v>6</v>
      </c>
      <c r="D13" s="26"/>
      <c r="E13" s="27"/>
      <c r="F13" s="28"/>
      <c r="G13" s="28"/>
      <c r="H13" s="28"/>
      <c r="I13" s="28"/>
      <c r="J13" s="28"/>
      <c r="K13" s="28"/>
      <c r="R13" s="29" t="s">
        <v>7</v>
      </c>
      <c r="S13" s="30" t="s">
        <v>8</v>
      </c>
    </row>
    <row r="14" spans="3:50" ht="24.75" customHeight="1" thickBot="1" x14ac:dyDescent="0.4">
      <c r="C14" s="31" t="s">
        <v>9</v>
      </c>
      <c r="D14" s="32" t="s">
        <v>10</v>
      </c>
      <c r="E14" s="33" t="s">
        <v>11</v>
      </c>
      <c r="F14" s="34" t="s">
        <v>12</v>
      </c>
      <c r="G14" s="35"/>
      <c r="H14" s="36">
        <f>IF(OR($C$9="",E14="No"),0,INDEX('Adjusted Factors'!AC:AC,MATCH($C$9,'Adjusted Factors'!$F:$F,0)))</f>
        <v>0</v>
      </c>
      <c r="I14" s="37"/>
      <c r="J14" s="38"/>
      <c r="K14" s="39"/>
      <c r="P14" s="40" t="s">
        <v>13</v>
      </c>
      <c r="Q14" s="41"/>
      <c r="R14" s="42">
        <f>X36</f>
        <v>0</v>
      </c>
      <c r="S14" s="43">
        <f>Y36</f>
        <v>0</v>
      </c>
    </row>
    <row r="15" spans="3:50" ht="33" customHeight="1" thickBot="1" x14ac:dyDescent="0.4">
      <c r="C15" s="44"/>
      <c r="D15" s="45" t="s">
        <v>14</v>
      </c>
      <c r="E15" s="46" t="s">
        <v>15</v>
      </c>
      <c r="F15" s="47"/>
      <c r="G15" s="48" t="s">
        <v>12</v>
      </c>
      <c r="H15" s="49"/>
      <c r="I15" s="45" t="s">
        <v>16</v>
      </c>
      <c r="J15" s="50" t="s">
        <v>17</v>
      </c>
      <c r="K15" s="51" t="s">
        <v>18</v>
      </c>
      <c r="P15" s="52" t="s">
        <v>19</v>
      </c>
      <c r="Q15" s="53"/>
      <c r="R15" s="54">
        <f>Z36</f>
        <v>0</v>
      </c>
      <c r="S15" s="55">
        <f>AA36</f>
        <v>0</v>
      </c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</row>
    <row r="16" spans="3:50" ht="25.25" customHeight="1" thickBot="1" x14ac:dyDescent="0.4">
      <c r="C16" s="44"/>
      <c r="D16" s="57" t="s">
        <v>20</v>
      </c>
      <c r="E16" s="58">
        <v>3574.5025999999998</v>
      </c>
      <c r="F16" s="59"/>
      <c r="G16" s="60">
        <f>IF($C$9="",0,INDEX('Adjusted Factors'!R:R,MATCH($C$9,'Adjusted Factors'!$F:$F,0)))</f>
        <v>0</v>
      </c>
      <c r="H16" s="61"/>
      <c r="I16" s="62">
        <f>E16*G16</f>
        <v>0</v>
      </c>
      <c r="J16" s="63">
        <f>SUM(I16:I18)</f>
        <v>0</v>
      </c>
      <c r="K16" s="64">
        <f>IF(ISERROR(I16/J$61),0,I16/J$61)</f>
        <v>0</v>
      </c>
      <c r="P16" s="52" t="s">
        <v>21</v>
      </c>
      <c r="Q16" s="53"/>
      <c r="R16" s="54">
        <f>AB36</f>
        <v>0</v>
      </c>
      <c r="S16" s="55">
        <f>AC36</f>
        <v>0</v>
      </c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</row>
    <row r="17" spans="3:51" ht="25.25" customHeight="1" thickBot="1" x14ac:dyDescent="0.4">
      <c r="C17" s="44"/>
      <c r="D17" s="65" t="s">
        <v>22</v>
      </c>
      <c r="E17" s="66">
        <v>5039.6271999999999</v>
      </c>
      <c r="F17" s="67"/>
      <c r="G17" s="60">
        <f>IF($C$9="",0,INDEX('Adjusted Factors'!V:V,MATCH($C$9,'Adjusted Factors'!$F:$F,0)))</f>
        <v>0</v>
      </c>
      <c r="H17" s="68"/>
      <c r="I17" s="69">
        <f t="shared" ref="I17:I18" si="0">E17*G17</f>
        <v>0</v>
      </c>
      <c r="J17" s="70"/>
      <c r="K17" s="71">
        <f>IF(ISERROR(I17/J$61),0,I17/J$61)</f>
        <v>0</v>
      </c>
      <c r="P17" s="52" t="s">
        <v>23</v>
      </c>
      <c r="Q17" s="53"/>
      <c r="R17" s="54">
        <f>AD36</f>
        <v>0</v>
      </c>
      <c r="S17" s="55">
        <f>AE36</f>
        <v>0</v>
      </c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</row>
    <row r="18" spans="3:51" ht="25.25" customHeight="1" thickBot="1" x14ac:dyDescent="0.4">
      <c r="C18" s="72"/>
      <c r="D18" s="73" t="s">
        <v>24</v>
      </c>
      <c r="E18" s="74">
        <v>5680.8701000000001</v>
      </c>
      <c r="F18" s="75"/>
      <c r="G18" s="76">
        <f>IF($C$9="",0,INDEX('Adjusted Factors'!W:W,MATCH($C$9,'Adjusted Factors'!$F:$F,0)))</f>
        <v>0</v>
      </c>
      <c r="H18" s="77"/>
      <c r="I18" s="78">
        <f t="shared" si="0"/>
        <v>0</v>
      </c>
      <c r="J18" s="79"/>
      <c r="K18" s="80">
        <f>IF(ISERROR(I18/J$61),0,I18/J$61)</f>
        <v>0</v>
      </c>
      <c r="P18" s="81" t="s">
        <v>25</v>
      </c>
      <c r="Q18" s="82"/>
      <c r="R18" s="54">
        <f>AF36</f>
        <v>0</v>
      </c>
      <c r="S18" s="55">
        <f>AG36</f>
        <v>0</v>
      </c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</row>
    <row r="19" spans="3:51" ht="37.5" customHeight="1" thickBot="1" x14ac:dyDescent="0.4">
      <c r="C19" s="31"/>
      <c r="D19" s="47" t="s">
        <v>14</v>
      </c>
      <c r="E19" s="46" t="s">
        <v>26</v>
      </c>
      <c r="F19" s="83" t="s">
        <v>27</v>
      </c>
      <c r="G19" s="84" t="s">
        <v>28</v>
      </c>
      <c r="H19" s="85" t="s">
        <v>29</v>
      </c>
      <c r="I19" s="46" t="s">
        <v>16</v>
      </c>
      <c r="J19" s="83" t="s">
        <v>17</v>
      </c>
      <c r="K19" s="86" t="s">
        <v>18</v>
      </c>
      <c r="P19" s="40" t="s">
        <v>30</v>
      </c>
      <c r="Q19" s="41"/>
      <c r="R19" s="54">
        <f>AH36</f>
        <v>0</v>
      </c>
      <c r="S19" s="55">
        <f>AI36</f>
        <v>0</v>
      </c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</row>
    <row r="20" spans="3:51" ht="46.5" customHeight="1" thickBot="1" x14ac:dyDescent="0.4">
      <c r="C20" s="72"/>
      <c r="D20" s="87"/>
      <c r="E20" s="88"/>
      <c r="F20" s="89"/>
      <c r="G20" s="90"/>
      <c r="H20" s="91"/>
      <c r="I20" s="88"/>
      <c r="J20" s="89"/>
      <c r="K20" s="50"/>
      <c r="P20" s="52" t="s">
        <v>31</v>
      </c>
      <c r="Q20" s="53"/>
      <c r="R20" s="54">
        <f>AJ36</f>
        <v>0</v>
      </c>
      <c r="S20" s="55">
        <f>AK36</f>
        <v>0</v>
      </c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</row>
    <row r="21" spans="3:51" ht="25.25" customHeight="1" thickBot="1" x14ac:dyDescent="0.4">
      <c r="C21" s="92" t="s">
        <v>32</v>
      </c>
      <c r="D21" s="370" t="s">
        <v>33</v>
      </c>
      <c r="E21" s="93">
        <v>491.7199</v>
      </c>
      <c r="F21" s="94">
        <v>491.7199</v>
      </c>
      <c r="G21" s="95">
        <f>IF($C$9="",0,INDEX('Adjusted Factors'!AF:AF,MATCH($C$9,'Adjusted Factors'!$F:$F,0)))</f>
        <v>0</v>
      </c>
      <c r="H21" s="96">
        <f>IF($C$9="",0,INDEX('Adjusted Factors'!AH:AH,MATCH($C$9,'Adjusted Factors'!$F:$F,0)))</f>
        <v>0</v>
      </c>
      <c r="I21" s="97">
        <f>(G21*E21)+(H21*F21)</f>
        <v>0</v>
      </c>
      <c r="J21" s="98">
        <f>SUM(I21:I28)</f>
        <v>0</v>
      </c>
      <c r="K21" s="99">
        <f>IF(ISERROR(I21/J$61),0,I21/J$61)</f>
        <v>0</v>
      </c>
      <c r="P21" s="81" t="s">
        <v>34</v>
      </c>
      <c r="Q21" s="82"/>
      <c r="R21" s="54">
        <f>AL36</f>
        <v>0</v>
      </c>
      <c r="S21" s="55">
        <f>AM36</f>
        <v>0</v>
      </c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</row>
    <row r="22" spans="3:51" ht="25.25" customHeight="1" thickBot="1" x14ac:dyDescent="0.4">
      <c r="C22" s="100"/>
      <c r="D22" s="371" t="s">
        <v>35</v>
      </c>
      <c r="E22" s="101">
        <v>822.87819999999999</v>
      </c>
      <c r="F22" s="102">
        <v>1204.212</v>
      </c>
      <c r="G22" s="103">
        <f>IF($C$9="",0,INDEX('Adjusted Factors'!AG:AG,MATCH($C$9,'Adjusted Factors'!$F:$F,0)))</f>
        <v>0</v>
      </c>
      <c r="H22" s="95">
        <f>IF($C$9="",0,INDEX('Adjusted Factors'!AI:AI,MATCH($C$9,'Adjusted Factors'!$F:$F,0)))</f>
        <v>0</v>
      </c>
      <c r="I22" s="104">
        <f>(G22*E22)+(H22*F22)</f>
        <v>0</v>
      </c>
      <c r="J22" s="70"/>
      <c r="K22" s="71">
        <f t="shared" ref="K22:K28" si="1">IF(ISERROR(I22/J$61),0,I22/J$61)</f>
        <v>0</v>
      </c>
      <c r="P22" s="105" t="s">
        <v>36</v>
      </c>
      <c r="Q22" s="106"/>
      <c r="R22" s="107">
        <f>AN36</f>
        <v>0</v>
      </c>
      <c r="S22" s="108">
        <f>AO36</f>
        <v>0</v>
      </c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</row>
    <row r="23" spans="3:51" ht="25.25" customHeight="1" thickBot="1" x14ac:dyDescent="0.4">
      <c r="C23" s="100"/>
      <c r="D23" s="109" t="s">
        <v>37</v>
      </c>
      <c r="E23" s="101">
        <v>235.82480000000001</v>
      </c>
      <c r="F23" s="102">
        <v>341.1934</v>
      </c>
      <c r="G23" s="103">
        <f>IF($C$9="",0,INDEX('Adjusted Factors'!AK:AK,MATCH($C$9,'Adjusted Factors'!$F:$F,0)))</f>
        <v>0</v>
      </c>
      <c r="H23" s="110">
        <f>IF($C$9="",0,INDEX('Adjusted Factors'!AR:AR,MATCH($C$9,'Adjusted Factors'!$F:$F,0)))</f>
        <v>0</v>
      </c>
      <c r="I23" s="104">
        <f t="shared" ref="I23:I28" si="2">IF(SUM(E23:F23)=0,0,E23*G23+F23*H23)</f>
        <v>0</v>
      </c>
      <c r="J23" s="70"/>
      <c r="K23" s="71">
        <f t="shared" si="1"/>
        <v>0</v>
      </c>
      <c r="M23" s="10"/>
      <c r="N23" s="10"/>
      <c r="O23" s="10"/>
      <c r="P23" s="15" t="s">
        <v>38</v>
      </c>
      <c r="Q23" s="17"/>
      <c r="R23" s="111">
        <f>AP36</f>
        <v>0</v>
      </c>
      <c r="S23" s="112">
        <f>AQ36</f>
        <v>0</v>
      </c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113"/>
    </row>
    <row r="24" spans="3:51" ht="25.25" customHeight="1" x14ac:dyDescent="0.35">
      <c r="C24" s="100"/>
      <c r="D24" s="109" t="s">
        <v>39</v>
      </c>
      <c r="E24" s="101">
        <v>286.00029999999998</v>
      </c>
      <c r="F24" s="102">
        <v>451.5795</v>
      </c>
      <c r="G24" s="103">
        <f>IF($C$9="",0,INDEX('Adjusted Factors'!AL:AL,MATCH($C$9,'Adjusted Factors'!$F:$F,0)))</f>
        <v>0</v>
      </c>
      <c r="H24" s="110">
        <f>IF($C$9="",0,INDEX('Adjusted Factors'!AS:AS,MATCH($C$9,'Adjusted Factors'!$F:$F,0)))</f>
        <v>0</v>
      </c>
      <c r="I24" s="104">
        <f t="shared" si="2"/>
        <v>0</v>
      </c>
      <c r="J24" s="70"/>
      <c r="K24" s="71">
        <f t="shared" si="1"/>
        <v>0</v>
      </c>
      <c r="M24" s="10"/>
      <c r="N24" s="10"/>
      <c r="O24" s="10"/>
    </row>
    <row r="25" spans="3:51" ht="25.25" customHeight="1" x14ac:dyDescent="0.35">
      <c r="C25" s="100"/>
      <c r="D25" s="109" t="s">
        <v>40</v>
      </c>
      <c r="E25" s="101">
        <v>446.56189999999998</v>
      </c>
      <c r="F25" s="102">
        <v>632.21130000000005</v>
      </c>
      <c r="G25" s="103">
        <f>IF($C$9="",0,INDEX('Adjusted Factors'!AM:AM,MATCH($C$9,'Adjusted Factors'!$F:$F,0)))</f>
        <v>0</v>
      </c>
      <c r="H25" s="110">
        <f>IF($C$9="",0,INDEX('Adjusted Factors'!AT:AT,MATCH($C$9,'Adjusted Factors'!$F:$F,0)))</f>
        <v>0</v>
      </c>
      <c r="I25" s="104">
        <f t="shared" si="2"/>
        <v>0</v>
      </c>
      <c r="J25" s="70"/>
      <c r="K25" s="71">
        <f t="shared" si="1"/>
        <v>0</v>
      </c>
      <c r="M25" s="10"/>
      <c r="N25" s="10"/>
      <c r="O25" s="10"/>
      <c r="T25" s="4"/>
      <c r="U25" s="4"/>
      <c r="V25" s="4"/>
      <c r="W25" s="4"/>
    </row>
    <row r="26" spans="3:51" ht="25.25" customHeight="1" x14ac:dyDescent="0.35">
      <c r="C26" s="100"/>
      <c r="D26" s="109" t="s">
        <v>41</v>
      </c>
      <c r="E26" s="101">
        <v>486.70229999999998</v>
      </c>
      <c r="F26" s="102">
        <v>692.42190000000005</v>
      </c>
      <c r="G26" s="103">
        <f>IF($C$9="",0,INDEX('Adjusted Factors'!AN:AN,MATCH($C$9,'Adjusted Factors'!$F:$F,0)))</f>
        <v>0</v>
      </c>
      <c r="H26" s="110">
        <f>IF($C$9="",0,INDEX('Adjusted Factors'!AU:AU,MATCH($C$9,'Adjusted Factors'!$F:$F,0)))</f>
        <v>0</v>
      </c>
      <c r="I26" s="104">
        <f t="shared" si="2"/>
        <v>0</v>
      </c>
      <c r="J26" s="70"/>
      <c r="K26" s="71">
        <f t="shared" si="1"/>
        <v>0</v>
      </c>
      <c r="M26" s="10"/>
      <c r="N26" s="10"/>
      <c r="O26" s="10"/>
      <c r="T26" s="4"/>
      <c r="U26" s="4"/>
      <c r="V26" s="4"/>
      <c r="W26" s="4"/>
    </row>
    <row r="27" spans="3:51" ht="25.25" customHeight="1" x14ac:dyDescent="0.35">
      <c r="C27" s="100"/>
      <c r="D27" s="109" t="s">
        <v>42</v>
      </c>
      <c r="E27" s="101">
        <v>516.80759999999998</v>
      </c>
      <c r="F27" s="102">
        <v>742.59739999999999</v>
      </c>
      <c r="G27" s="103">
        <f>IF($C$9="",0,INDEX('Adjusted Factors'!AO:AO,MATCH($C$9,'Adjusted Factors'!$F:$F,0)))</f>
        <v>0</v>
      </c>
      <c r="H27" s="110">
        <f>IF($C$9="",0,INDEX('Adjusted Factors'!AV:AV,MATCH($C$9,'Adjusted Factors'!$F:$F,0)))</f>
        <v>0</v>
      </c>
      <c r="I27" s="104">
        <f t="shared" si="2"/>
        <v>0</v>
      </c>
      <c r="J27" s="70"/>
      <c r="K27" s="71">
        <f t="shared" si="1"/>
        <v>0</v>
      </c>
      <c r="M27" s="10"/>
      <c r="N27" s="10"/>
      <c r="O27" s="10"/>
      <c r="T27" s="4"/>
      <c r="U27" s="4"/>
      <c r="V27" s="4"/>
      <c r="W27" s="4"/>
    </row>
    <row r="28" spans="3:51" ht="25.25" customHeight="1" thickBot="1" x14ac:dyDescent="0.4">
      <c r="C28" s="114"/>
      <c r="D28" s="115" t="s">
        <v>43</v>
      </c>
      <c r="E28" s="116">
        <v>682.38679999999999</v>
      </c>
      <c r="F28" s="117">
        <v>948.31690000000003</v>
      </c>
      <c r="G28" s="118">
        <f>IF($C$9="",0,INDEX('Adjusted Factors'!AP:AP,MATCH($C$9,'Adjusted Factors'!$F:$F,0)))</f>
        <v>0</v>
      </c>
      <c r="H28" s="119">
        <f>IF($C$9="",0,INDEX('Adjusted Factors'!AW:AW,MATCH($C$9,'Adjusted Factors'!$F:$F,0)))</f>
        <v>0</v>
      </c>
      <c r="I28" s="120">
        <f t="shared" si="2"/>
        <v>0</v>
      </c>
      <c r="J28" s="79"/>
      <c r="K28" s="80">
        <f t="shared" si="1"/>
        <v>0</v>
      </c>
      <c r="M28" s="10"/>
      <c r="N28" s="10"/>
      <c r="O28" s="10"/>
      <c r="T28" s="4"/>
      <c r="U28" s="4"/>
      <c r="V28" s="4"/>
      <c r="W28" s="4"/>
    </row>
    <row r="29" spans="3:51" ht="37.5" customHeight="1" x14ac:dyDescent="0.35">
      <c r="C29" s="31"/>
      <c r="D29" s="83" t="s">
        <v>14</v>
      </c>
      <c r="E29" s="83" t="s">
        <v>26</v>
      </c>
      <c r="F29" s="83" t="s">
        <v>27</v>
      </c>
      <c r="G29" s="84" t="s">
        <v>28</v>
      </c>
      <c r="H29" s="85" t="s">
        <v>29</v>
      </c>
      <c r="I29" s="83" t="s">
        <v>16</v>
      </c>
      <c r="J29" s="83" t="s">
        <v>17</v>
      </c>
      <c r="K29" s="86" t="s">
        <v>18</v>
      </c>
      <c r="M29" s="10"/>
      <c r="N29" s="10"/>
      <c r="O29" s="10"/>
      <c r="T29" s="4"/>
      <c r="U29" s="4"/>
      <c r="V29" s="4"/>
      <c r="W29" s="4"/>
    </row>
    <row r="30" spans="3:51" ht="46.5" customHeight="1" thickBot="1" x14ac:dyDescent="0.4">
      <c r="C30" s="72"/>
      <c r="D30" s="89"/>
      <c r="E30" s="89"/>
      <c r="F30" s="89"/>
      <c r="G30" s="90"/>
      <c r="H30" s="91"/>
      <c r="I30" s="89"/>
      <c r="J30" s="89"/>
      <c r="K30" s="50"/>
      <c r="M30" s="10"/>
      <c r="N30" s="10"/>
      <c r="O30" s="10"/>
      <c r="T30" s="4"/>
      <c r="U30" s="4"/>
      <c r="V30" s="4"/>
      <c r="W30" s="4"/>
    </row>
    <row r="31" spans="3:51" ht="26.4" customHeight="1" x14ac:dyDescent="0.35">
      <c r="C31" s="31" t="s">
        <v>44</v>
      </c>
      <c r="D31" s="372" t="s">
        <v>45</v>
      </c>
      <c r="E31" s="121">
        <v>592.07090000000005</v>
      </c>
      <c r="F31" s="122"/>
      <c r="G31" s="123">
        <f>IF(C9="",0,INDEX('Adjusted Factors'!AX:AX,MATCH($C$9,'Adjusted Factors'!$F:$F,0)))</f>
        <v>0</v>
      </c>
      <c r="H31" s="124"/>
      <c r="I31" s="104">
        <f>IF(E31="",0,E31*G31)</f>
        <v>0</v>
      </c>
      <c r="J31" s="125">
        <f>SUM(I31:I35)</f>
        <v>0</v>
      </c>
      <c r="K31" s="126">
        <f>IF(ISERROR(I31/J$61),0,I31/J$61)</f>
        <v>0</v>
      </c>
      <c r="M31" s="10"/>
      <c r="N31" s="127"/>
      <c r="O31" s="10"/>
      <c r="T31" s="4">
        <f>C9</f>
        <v>0</v>
      </c>
      <c r="U31" s="4" t="e">
        <f>D9</f>
        <v>#N/A</v>
      </c>
      <c r="V31" s="4"/>
      <c r="W31" s="4"/>
    </row>
    <row r="32" spans="3:51" ht="24.75" customHeight="1" thickBot="1" x14ac:dyDescent="0.4">
      <c r="C32" s="72"/>
      <c r="D32" s="372" t="s">
        <v>46</v>
      </c>
      <c r="E32" s="128"/>
      <c r="F32" s="94">
        <v>1590.5633</v>
      </c>
      <c r="G32" s="123"/>
      <c r="H32" s="124">
        <f>IF(C9="",0,INDEX('Adjusted Factors'!AY:AY,MATCH($C$9,'Adjusted Factors'!$F:$F,0)))</f>
        <v>0</v>
      </c>
      <c r="I32" s="104">
        <f>IF(F32="",0,F32*H32)</f>
        <v>0</v>
      </c>
      <c r="J32" s="125"/>
      <c r="K32" s="99">
        <f>IF(ISERROR(I32/J$61),0,I32/J$61)</f>
        <v>0</v>
      </c>
      <c r="M32" s="10"/>
      <c r="N32" s="127"/>
      <c r="O32" s="10"/>
      <c r="T32" s="4"/>
      <c r="U32" s="4"/>
      <c r="V32" s="4"/>
      <c r="W32" s="4"/>
    </row>
    <row r="33" spans="3:43" ht="29.25" customHeight="1" thickBot="1" x14ac:dyDescent="0.4">
      <c r="C33" s="129" t="s">
        <v>47</v>
      </c>
      <c r="D33" s="115" t="s">
        <v>48</v>
      </c>
      <c r="E33" s="116">
        <v>963.36959999999999</v>
      </c>
      <c r="F33" s="117">
        <v>1384.8438000000001</v>
      </c>
      <c r="G33" s="130">
        <f>IF($C$9="",0,INDEX('Adjusted Factors'!BG:BG,MATCH($C$9,'Adjusted Factors'!$F:$F,0)))</f>
        <v>0</v>
      </c>
      <c r="H33" s="131">
        <f>IF($C$9="",0,INDEX('Adjusted Factors'!BH:BH,MATCH($C$9,'Adjusted Factors'!$F:$F,0)))</f>
        <v>0</v>
      </c>
      <c r="I33" s="120">
        <f>IF(SUM(E33:F33)=0,0,E33*G33+F33*H33)</f>
        <v>0</v>
      </c>
      <c r="J33" s="125"/>
      <c r="K33" s="126">
        <f>IF(ISERROR(I33/J$61),0,I33/J$61)</f>
        <v>0</v>
      </c>
      <c r="M33" s="10"/>
      <c r="N33" s="127"/>
      <c r="O33" s="10"/>
      <c r="T33" s="356"/>
      <c r="U33" s="356"/>
      <c r="V33" s="357"/>
      <c r="W33" s="357"/>
      <c r="X33" s="358"/>
      <c r="Y33" s="358"/>
      <c r="Z33" s="358"/>
      <c r="AA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9"/>
      <c r="AQ33" s="359"/>
    </row>
    <row r="34" spans="3:43" ht="24.75" customHeight="1" x14ac:dyDescent="0.35">
      <c r="C34" s="44" t="s">
        <v>52</v>
      </c>
      <c r="D34" s="372" t="s">
        <v>53</v>
      </c>
      <c r="E34" s="101">
        <v>1174.1067</v>
      </c>
      <c r="F34" s="122"/>
      <c r="G34" s="123">
        <f>IF(C9="",0,INDEX('Adjusted Factors'!AZ:AZ,MATCH($C$9,'Adjusted Factors'!$F:$F,0)))</f>
        <v>0</v>
      </c>
      <c r="H34" s="124"/>
      <c r="I34" s="104">
        <f>IF(E34="",0,E34*G34)</f>
        <v>0</v>
      </c>
      <c r="J34" s="132"/>
      <c r="K34" s="64">
        <f>IF(ISERROR(I34/J$61),0,I34/J$61)</f>
        <v>0</v>
      </c>
      <c r="M34" s="10"/>
      <c r="N34" s="127"/>
      <c r="O34" s="10"/>
      <c r="T34" s="356"/>
      <c r="U34" s="356"/>
      <c r="V34" s="133" t="s">
        <v>49</v>
      </c>
      <c r="W34" s="133"/>
      <c r="X34" s="360" t="s">
        <v>13</v>
      </c>
      <c r="Y34" s="360"/>
      <c r="Z34" s="360" t="s">
        <v>19</v>
      </c>
      <c r="AA34" s="360"/>
      <c r="AB34" s="360" t="s">
        <v>21</v>
      </c>
      <c r="AC34" s="360"/>
      <c r="AD34" s="360" t="s">
        <v>50</v>
      </c>
      <c r="AE34" s="360"/>
      <c r="AF34" s="360" t="s">
        <v>25</v>
      </c>
      <c r="AG34" s="360"/>
      <c r="AH34" s="360" t="s">
        <v>30</v>
      </c>
      <c r="AI34" s="360"/>
      <c r="AJ34" s="360" t="s">
        <v>31</v>
      </c>
      <c r="AK34" s="360"/>
      <c r="AL34" s="360" t="s">
        <v>34</v>
      </c>
      <c r="AM34" s="360"/>
      <c r="AN34" s="360" t="s">
        <v>36</v>
      </c>
      <c r="AO34" s="360"/>
      <c r="AP34" s="360" t="s">
        <v>51</v>
      </c>
      <c r="AQ34" s="360"/>
    </row>
    <row r="35" spans="3:43" ht="30.75" customHeight="1" thickBot="1" x14ac:dyDescent="0.4">
      <c r="C35" s="72"/>
      <c r="D35" s="73" t="s">
        <v>55</v>
      </c>
      <c r="E35" s="134"/>
      <c r="F35" s="117">
        <v>1781.2302</v>
      </c>
      <c r="G35" s="130"/>
      <c r="H35" s="131">
        <f>IF($C$9="",0,INDEX('Adjusted Factors'!BF:BF,MATCH($C$9,'Adjusted Factors'!$F:$F,0)))</f>
        <v>0</v>
      </c>
      <c r="I35" s="120">
        <f>IF(F35="",0,F35*H35)</f>
        <v>0</v>
      </c>
      <c r="J35" s="135"/>
      <c r="K35" s="80">
        <f>IF(ISERROR(I35/J$61),0,I35/J$61)</f>
        <v>0</v>
      </c>
      <c r="M35" s="10"/>
      <c r="N35" s="127"/>
      <c r="O35" s="10"/>
      <c r="T35" s="357"/>
      <c r="U35" s="357"/>
      <c r="V35" s="361" t="s">
        <v>54</v>
      </c>
      <c r="W35" s="361" t="s">
        <v>8</v>
      </c>
      <c r="X35" s="362" t="s">
        <v>54</v>
      </c>
      <c r="Y35" s="362" t="s">
        <v>8</v>
      </c>
      <c r="Z35" s="362" t="s">
        <v>54</v>
      </c>
      <c r="AA35" s="362" t="s">
        <v>8</v>
      </c>
      <c r="AB35" s="362" t="s">
        <v>54</v>
      </c>
      <c r="AC35" s="362" t="s">
        <v>8</v>
      </c>
      <c r="AD35" s="362" t="s">
        <v>54</v>
      </c>
      <c r="AE35" s="362" t="s">
        <v>8</v>
      </c>
      <c r="AF35" s="362" t="s">
        <v>54</v>
      </c>
      <c r="AG35" s="362" t="s">
        <v>8</v>
      </c>
      <c r="AH35" s="362" t="s">
        <v>54</v>
      </c>
      <c r="AI35" s="362" t="s">
        <v>8</v>
      </c>
      <c r="AJ35" s="362" t="s">
        <v>54</v>
      </c>
      <c r="AK35" s="362" t="s">
        <v>8</v>
      </c>
      <c r="AL35" s="362" t="s">
        <v>54</v>
      </c>
      <c r="AM35" s="362" t="s">
        <v>8</v>
      </c>
      <c r="AN35" s="362" t="s">
        <v>54</v>
      </c>
      <c r="AO35" s="362" t="s">
        <v>8</v>
      </c>
      <c r="AP35" s="362" t="s">
        <v>54</v>
      </c>
      <c r="AQ35" s="362" t="s">
        <v>8</v>
      </c>
    </row>
    <row r="36" spans="3:43" ht="20.149999999999999" customHeight="1" x14ac:dyDescent="0.35">
      <c r="C36" s="136"/>
      <c r="D36" s="137"/>
      <c r="E36" s="138"/>
      <c r="F36" s="139"/>
      <c r="G36" s="139"/>
      <c r="H36" s="138"/>
      <c r="I36" s="138"/>
      <c r="J36" s="138"/>
      <c r="M36" s="10"/>
      <c r="N36" s="127"/>
      <c r="O36" s="10"/>
      <c r="T36" s="363" t="s">
        <v>56</v>
      </c>
      <c r="U36" s="363"/>
      <c r="V36" s="364"/>
      <c r="W36" s="140"/>
      <c r="X36" s="365">
        <f t="shared" ref="X36:AQ36" si="3">SUM(X37:X54)</f>
        <v>0</v>
      </c>
      <c r="Y36" s="365">
        <f t="shared" si="3"/>
        <v>0</v>
      </c>
      <c r="Z36" s="365">
        <f t="shared" si="3"/>
        <v>0</v>
      </c>
      <c r="AA36" s="365">
        <f t="shared" si="3"/>
        <v>0</v>
      </c>
      <c r="AB36" s="365">
        <f t="shared" si="3"/>
        <v>0</v>
      </c>
      <c r="AC36" s="365">
        <f t="shared" si="3"/>
        <v>0</v>
      </c>
      <c r="AD36" s="365">
        <f t="shared" si="3"/>
        <v>0</v>
      </c>
      <c r="AE36" s="365">
        <f t="shared" si="3"/>
        <v>0</v>
      </c>
      <c r="AF36" s="365">
        <f t="shared" si="3"/>
        <v>0</v>
      </c>
      <c r="AG36" s="365">
        <f t="shared" si="3"/>
        <v>0</v>
      </c>
      <c r="AH36" s="365">
        <f t="shared" si="3"/>
        <v>0</v>
      </c>
      <c r="AI36" s="365">
        <f t="shared" si="3"/>
        <v>0</v>
      </c>
      <c r="AJ36" s="365">
        <f t="shared" si="3"/>
        <v>0</v>
      </c>
      <c r="AK36" s="365">
        <f t="shared" si="3"/>
        <v>0</v>
      </c>
      <c r="AL36" s="365">
        <f t="shared" si="3"/>
        <v>0</v>
      </c>
      <c r="AM36" s="365">
        <f t="shared" si="3"/>
        <v>0</v>
      </c>
      <c r="AN36" s="365">
        <f t="shared" si="3"/>
        <v>0</v>
      </c>
      <c r="AO36" s="365">
        <f t="shared" si="3"/>
        <v>0</v>
      </c>
      <c r="AP36" s="366">
        <f t="shared" si="3"/>
        <v>0</v>
      </c>
      <c r="AQ36" s="366">
        <f t="shared" si="3"/>
        <v>0</v>
      </c>
    </row>
    <row r="37" spans="3:43" ht="15" customHeight="1" x14ac:dyDescent="0.35">
      <c r="C37" s="141" t="s">
        <v>58</v>
      </c>
      <c r="D37" s="26"/>
      <c r="E37" s="28"/>
      <c r="F37" s="28"/>
      <c r="G37" s="28"/>
      <c r="H37" s="28"/>
      <c r="I37" s="28"/>
      <c r="J37" s="28"/>
      <c r="M37" s="10"/>
      <c r="N37" s="127"/>
      <c r="O37" s="10"/>
      <c r="T37" s="363" t="s">
        <v>57</v>
      </c>
      <c r="U37" s="363"/>
      <c r="V37" s="140" cm="1">
        <f t="array" ref="V37">SUMPRODUCT(--('Adjusted Factors'!$H$6:$H$661="Primary"),--('Adjusted Factors'!$F$6:$F$661=$C$9),--('Adjusted Factors'!$I$6:$I$661=0),('Adjusted Factors'!$Q$6:$Q$661),('Adjusted Factors'!$J$6:$J$661))+
SUMPRODUCT(--('Adjusted Factors'!$H$6:$H$661="All-through")+('Adjusted Factors'!$H$6:$H$661="Middle-deemed Primary")+('Adjusted Factors'!$H$6:$H$661="Middle-deemed Secondary"),--('Adjusted Factors'!$F$6:$F$661=$C$9),--('Adjusted Factors'!$I$6:$I$661=0),('Adjusted Factors'!$R$6:$R$661),('Adjusted Factors'!$J$6:$J$661))</f>
        <v>0</v>
      </c>
      <c r="W37" s="364"/>
      <c r="X37" s="365">
        <f>$V37*'De Delegation'!F8</f>
        <v>0</v>
      </c>
      <c r="Y37" s="365">
        <f>$W37*'De Delegation'!G8</f>
        <v>0</v>
      </c>
      <c r="Z37" s="365">
        <f>$V37*'De Delegation'!H8</f>
        <v>0</v>
      </c>
      <c r="AA37" s="365">
        <f>$W37*'De Delegation'!I8</f>
        <v>0</v>
      </c>
      <c r="AB37" s="365">
        <f>$V37*'De Delegation'!J8</f>
        <v>0</v>
      </c>
      <c r="AC37" s="365">
        <f>$W37*'De Delegation'!K8</f>
        <v>0</v>
      </c>
      <c r="AD37" s="365">
        <f>$V37*'De Delegation'!L8</f>
        <v>0</v>
      </c>
      <c r="AE37" s="365">
        <f>$W37*'De Delegation'!M8</f>
        <v>0</v>
      </c>
      <c r="AF37" s="365">
        <f>$V37*'De Delegation'!N8</f>
        <v>0</v>
      </c>
      <c r="AG37" s="365">
        <f>$W37*'De Delegation'!O8</f>
        <v>0</v>
      </c>
      <c r="AH37" s="365">
        <f>$V37*'De Delegation'!P8</f>
        <v>0</v>
      </c>
      <c r="AI37" s="365">
        <f>$W37*'De Delegation'!Q8</f>
        <v>0</v>
      </c>
      <c r="AJ37" s="365">
        <f>$V37*'De Delegation'!R8</f>
        <v>0</v>
      </c>
      <c r="AK37" s="365">
        <f>$W37*'De Delegation'!S8</f>
        <v>0</v>
      </c>
      <c r="AL37" s="365">
        <f>$V37*'De Delegation'!T8</f>
        <v>0</v>
      </c>
      <c r="AM37" s="365">
        <f>$W37*'De Delegation'!U8</f>
        <v>0</v>
      </c>
      <c r="AN37" s="365">
        <f>$V37*'De Delegation'!V8</f>
        <v>0</v>
      </c>
      <c r="AO37" s="365">
        <f>$W37*'De Delegation'!W8</f>
        <v>0</v>
      </c>
      <c r="AP37" s="366">
        <f>SUM(X37,Z37,AB37,AD37,AF37,AH37,AJ37,AL37,AN37)</f>
        <v>0</v>
      </c>
      <c r="AQ37" s="366">
        <f>SUM(Y37,AA37,AC37,AE37,AG37,AI37,AK37,AM37,AO37)</f>
        <v>0</v>
      </c>
    </row>
    <row r="38" spans="3:43" ht="20.149999999999999" customHeight="1" thickBot="1" x14ac:dyDescent="0.4">
      <c r="C38" s="141"/>
      <c r="D38" s="26"/>
      <c r="E38" s="28"/>
      <c r="F38" s="28"/>
      <c r="G38" s="28"/>
      <c r="H38" s="28"/>
      <c r="I38" s="28"/>
      <c r="J38" s="28"/>
      <c r="M38" s="10"/>
      <c r="N38" s="127"/>
      <c r="O38" s="10"/>
      <c r="T38" s="367" t="s">
        <v>59</v>
      </c>
      <c r="U38" s="367"/>
      <c r="V38" s="364"/>
      <c r="W38" s="364" cm="1">
        <f t="array" ref="W38">SUMPRODUCT(--('Adjusted Factors'!$H$6:$H$661="Secondary"),--('Adjusted Factors'!$F$6:$F$661=$C$9),--('Adjusted Factors'!$I$6:$I$661=0),('Adjusted Factors'!$Q$6:$Q$661),('Adjusted Factors'!$J$6:$J$661))+
SUMPRODUCT(--('Adjusted Factors'!$H$6:$H$661="All-through")+('Adjusted Factors'!$H$6:$H$661="Middle-deemed Primary")+('Adjusted Factors'!$H$6:$H$661="Middle-deemed Secondary"),--('Adjusted Factors'!$F$6:$F$661=$C$9),--('Adjusted Factors'!$I$6:$I$661=0),('Adjusted Factors'!$U$6:$U$661),('Adjusted Factors'!$J$6:$J$661))</f>
        <v>0</v>
      </c>
      <c r="X38" s="365">
        <f>$V38*'De Delegation'!F9</f>
        <v>0</v>
      </c>
      <c r="Y38" s="365">
        <f>$W38*'De Delegation'!G9</f>
        <v>0</v>
      </c>
      <c r="Z38" s="365">
        <f>$V38*'De Delegation'!H9</f>
        <v>0</v>
      </c>
      <c r="AA38" s="365">
        <f>$W38*'De Delegation'!I9</f>
        <v>0</v>
      </c>
      <c r="AB38" s="365">
        <f>$V38*'De Delegation'!J9</f>
        <v>0</v>
      </c>
      <c r="AC38" s="365">
        <f>$W38*'De Delegation'!K9</f>
        <v>0</v>
      </c>
      <c r="AD38" s="365">
        <f>$V38*'De Delegation'!L9</f>
        <v>0</v>
      </c>
      <c r="AE38" s="365">
        <f>$W38*'De Delegation'!M9</f>
        <v>0</v>
      </c>
      <c r="AF38" s="365">
        <f>$V38*'De Delegation'!N9</f>
        <v>0</v>
      </c>
      <c r="AG38" s="365">
        <f>$W38*'De Delegation'!O9</f>
        <v>0</v>
      </c>
      <c r="AH38" s="365">
        <f>$V38*'De Delegation'!P9</f>
        <v>0</v>
      </c>
      <c r="AI38" s="365">
        <f>$W38*'De Delegation'!Q9</f>
        <v>0</v>
      </c>
      <c r="AJ38" s="365">
        <f>$V38*'De Delegation'!R9</f>
        <v>0</v>
      </c>
      <c r="AK38" s="365">
        <f>$W38*'De Delegation'!S9</f>
        <v>0</v>
      </c>
      <c r="AL38" s="365">
        <f>$V38*'De Delegation'!T9</f>
        <v>0</v>
      </c>
      <c r="AM38" s="365">
        <f>$W38*'De Delegation'!U9</f>
        <v>0</v>
      </c>
      <c r="AN38" s="365">
        <f>$V38*'De Delegation'!V9</f>
        <v>0</v>
      </c>
      <c r="AO38" s="365">
        <f>$W38*'De Delegation'!W9</f>
        <v>0</v>
      </c>
      <c r="AP38" s="366">
        <f t="shared" ref="AP38:AQ54" si="4">SUM(X38,Z38,AB38,AD38,AF38,AH38,AJ38,AL38,AN38)</f>
        <v>0</v>
      </c>
      <c r="AQ38" s="366">
        <f t="shared" si="4"/>
        <v>0</v>
      </c>
    </row>
    <row r="39" spans="3:43" ht="31.5" customHeight="1" thickBot="1" x14ac:dyDescent="0.4">
      <c r="C39" s="142" t="s">
        <v>60</v>
      </c>
      <c r="D39" s="143"/>
      <c r="E39" s="143"/>
      <c r="F39" s="143"/>
      <c r="G39" s="143"/>
      <c r="H39" s="143"/>
      <c r="I39" s="47"/>
      <c r="J39" s="86" t="s">
        <v>61</v>
      </c>
      <c r="K39" s="86" t="s">
        <v>18</v>
      </c>
      <c r="M39" s="10"/>
      <c r="N39" s="127"/>
      <c r="O39" s="10"/>
      <c r="T39" s="368" t="s">
        <v>33</v>
      </c>
      <c r="U39" s="368"/>
      <c r="V39" s="364" cm="1">
        <f t="array" ref="V39">SUMPRODUCT(--('Adjusted Factors'!$H$6:$H$661="Primary")+('Adjusted Factors'!$H$6:$H$661="Middle-deemed Primary")+('Adjusted Factors'!$H$6:$H$661="Middle-deemed Secondary")+('Adjusted Factors'!$H$6:$H$661="All-through"),--('Adjusted Factors'!$F$6:$F$661=$C$9),--('Adjusted Factors'!$I$6:$I$661=0),('Adjusted Factors'!$AF$6:$AF$661),('Adjusted Factors'!$J$6:$J$661))</f>
        <v>0</v>
      </c>
      <c r="W39" s="364" cm="1">
        <f t="array" ref="W39">SUMPRODUCT(--('Adjusted Factors'!$H$6:$H$661="Secondary")+('Adjusted Factors'!$H$6:$H$661="Middle-deemed Primary")+('Adjusted Factors'!$H$6:$H$661="Middle-deemed Secondary")+('Adjusted Factors'!$H$6:$H$661="All-through"),--('Adjusted Factors'!$F$6:$F$661=$C$9),--('Adjusted Factors'!$I$6:$I$661=0),('Adjusted Factors'!$AH$6:$AH$661),('Adjusted Factors'!$J$6:$J$661))</f>
        <v>0</v>
      </c>
      <c r="X39" s="365">
        <f>$V39*'De Delegation'!F10</f>
        <v>0</v>
      </c>
      <c r="Y39" s="365">
        <f>$W39*'De Delegation'!G10</f>
        <v>0</v>
      </c>
      <c r="Z39" s="365">
        <f>$V39*'De Delegation'!H10</f>
        <v>0</v>
      </c>
      <c r="AA39" s="365">
        <f>$W39*'De Delegation'!I10</f>
        <v>0</v>
      </c>
      <c r="AB39" s="365">
        <f>$V39*'De Delegation'!J10</f>
        <v>0</v>
      </c>
      <c r="AC39" s="365">
        <f>$W39*'De Delegation'!K10</f>
        <v>0</v>
      </c>
      <c r="AD39" s="365">
        <f>$V39*'De Delegation'!L10</f>
        <v>0</v>
      </c>
      <c r="AE39" s="365">
        <f>$W39*'De Delegation'!M10</f>
        <v>0</v>
      </c>
      <c r="AF39" s="365">
        <f>$V39*'De Delegation'!N10</f>
        <v>0</v>
      </c>
      <c r="AG39" s="365">
        <f>$W39*'De Delegation'!O10</f>
        <v>0</v>
      </c>
      <c r="AH39" s="365">
        <f>$V39*'De Delegation'!P10</f>
        <v>0</v>
      </c>
      <c r="AI39" s="365">
        <f>$W39*'De Delegation'!Q10</f>
        <v>0</v>
      </c>
      <c r="AJ39" s="365">
        <f>$V39*'De Delegation'!R10</f>
        <v>0</v>
      </c>
      <c r="AK39" s="365">
        <f>$W39*'De Delegation'!S10</f>
        <v>0</v>
      </c>
      <c r="AL39" s="365">
        <f>$V39*'De Delegation'!T10</f>
        <v>0</v>
      </c>
      <c r="AM39" s="365">
        <f>$W39*'De Delegation'!U10</f>
        <v>0</v>
      </c>
      <c r="AN39" s="365">
        <f>$V39*'De Delegation'!V10</f>
        <v>0</v>
      </c>
      <c r="AO39" s="365">
        <f>$W39*'De Delegation'!W10</f>
        <v>0</v>
      </c>
      <c r="AP39" s="366">
        <f t="shared" si="4"/>
        <v>0</v>
      </c>
      <c r="AQ39" s="366">
        <f t="shared" si="4"/>
        <v>0</v>
      </c>
    </row>
    <row r="40" spans="3:43" ht="25.25" customHeight="1" x14ac:dyDescent="0.35">
      <c r="C40" s="144" t="s">
        <v>63</v>
      </c>
      <c r="D40" s="145"/>
      <c r="E40" s="146"/>
      <c r="F40" s="146"/>
      <c r="G40" s="146"/>
      <c r="H40" s="146"/>
      <c r="I40" s="147"/>
      <c r="J40" s="148">
        <f>IF($C$9="",0,INDEX('New ISB'!AG:AG,MATCH($C$9,'New ISB'!$C:$C,0)))</f>
        <v>0</v>
      </c>
      <c r="K40" s="149">
        <f>IF(ISERROR(J40/J$61),0,J40/J$61)</f>
        <v>0</v>
      </c>
      <c r="M40" s="10"/>
      <c r="N40" s="127"/>
      <c r="O40" s="10"/>
      <c r="T40" s="363" t="s">
        <v>62</v>
      </c>
      <c r="U40" s="363"/>
      <c r="V40" s="364" cm="1">
        <f t="array" ref="V40">SUMPRODUCT(--('Adjusted Factors'!$H$6:$H$661="Primary")+('Adjusted Factors'!$H$6:$H$661="Middle-deemed Primary")+('Adjusted Factors'!$H$6:$H$661="Middle-deemed Secondary")+('Adjusted Factors'!$H$6:$H$661="All-through"),--('Adjusted Factors'!$F$6:$F$661=$C$9),--('Adjusted Factors'!$I$6:$I$661=0),('Adjusted Factors'!$AG$6:$AG$661),('Adjusted Factors'!$J$6:$J$661))</f>
        <v>0</v>
      </c>
      <c r="W40" s="364" cm="1">
        <f t="array" ref="W40">SUMPRODUCT(--('Adjusted Factors'!$H$6:$H$661="Secondary")+('Adjusted Factors'!$H$6:$H$661="Middle-deemed Primary")+('Adjusted Factors'!$H$6:$H$661="Middle-deemed Secondary")+('Adjusted Factors'!$H$6:$H$661="All-through"),--('Adjusted Factors'!$F$6:$F$661=$C$9),--('Adjusted Factors'!$I$6:$I$661=0),('Adjusted Factors'!$AI$6:$AI$661),('Adjusted Factors'!$J$6:$J$661))</f>
        <v>0</v>
      </c>
      <c r="X40" s="365">
        <f>$V40*'De Delegation'!F11</f>
        <v>0</v>
      </c>
      <c r="Y40" s="365">
        <f>$W40*'De Delegation'!G11</f>
        <v>0</v>
      </c>
      <c r="Z40" s="365">
        <f>$V40*'De Delegation'!H11</f>
        <v>0</v>
      </c>
      <c r="AA40" s="365">
        <f>$W40*'De Delegation'!I11</f>
        <v>0</v>
      </c>
      <c r="AB40" s="365">
        <f>$V40*'De Delegation'!J11</f>
        <v>0</v>
      </c>
      <c r="AC40" s="365">
        <f>$W40*'De Delegation'!K11</f>
        <v>0</v>
      </c>
      <c r="AD40" s="365">
        <f>$V40*'De Delegation'!L11</f>
        <v>0</v>
      </c>
      <c r="AE40" s="365">
        <f>$W40*'De Delegation'!M11</f>
        <v>0</v>
      </c>
      <c r="AF40" s="365">
        <f>$V40*'De Delegation'!N11</f>
        <v>0</v>
      </c>
      <c r="AG40" s="365">
        <f>$W40*'De Delegation'!O11</f>
        <v>0</v>
      </c>
      <c r="AH40" s="365">
        <f>$V40*'De Delegation'!P11</f>
        <v>0</v>
      </c>
      <c r="AI40" s="365">
        <f>$W40*'De Delegation'!Q11</f>
        <v>0</v>
      </c>
      <c r="AJ40" s="365">
        <f>$V40*'De Delegation'!R11</f>
        <v>0</v>
      </c>
      <c r="AK40" s="365">
        <f>$W40*'De Delegation'!S11</f>
        <v>0</v>
      </c>
      <c r="AL40" s="365">
        <f>$V40*'De Delegation'!T11</f>
        <v>0</v>
      </c>
      <c r="AM40" s="365">
        <f>$W40*'De Delegation'!U11</f>
        <v>0</v>
      </c>
      <c r="AN40" s="365">
        <f>$V40*'De Delegation'!V11</f>
        <v>0</v>
      </c>
      <c r="AO40" s="365">
        <f>$W40*'De Delegation'!W11</f>
        <v>0</v>
      </c>
      <c r="AP40" s="366">
        <f t="shared" si="4"/>
        <v>0</v>
      </c>
      <c r="AQ40" s="366">
        <f t="shared" si="4"/>
        <v>0</v>
      </c>
    </row>
    <row r="41" spans="3:43" ht="25.25" customHeight="1" x14ac:dyDescent="0.35">
      <c r="C41" s="150" t="s">
        <v>64</v>
      </c>
      <c r="D41" s="151"/>
      <c r="E41" s="152"/>
      <c r="F41" s="152"/>
      <c r="G41" s="152"/>
      <c r="H41" s="152"/>
      <c r="I41" s="153"/>
      <c r="J41" s="154">
        <f>IF($C$9="",0,INDEX('New ISB'!AH:AH,MATCH($C$9,'New ISB'!$C:$C,0)))</f>
        <v>0</v>
      </c>
      <c r="K41" s="155">
        <f>IF(ISERROR(J41/J$61),0,J41/J$61)</f>
        <v>0</v>
      </c>
      <c r="M41" s="10"/>
      <c r="N41" s="127"/>
      <c r="O41" s="10"/>
      <c r="T41" s="363" t="s">
        <v>733</v>
      </c>
      <c r="U41" s="363"/>
      <c r="V41" s="364" cm="1">
        <f t="array" ref="V41">SUMPRODUCT(--('Adjusted Factors'!$H$6:$H$661="Primary")+('Adjusted Factors'!$H$6:$H$661="Middle-deemed Primary")+('Adjusted Factors'!$H$6:$H$661="Middle-deemed Secondary")+('Adjusted Factors'!$H$6:$H$661="All-through"),--('Adjusted Factors'!$F$6:$F$661=$C$9),--('Adjusted Factors'!$I$6:$I$661=0),('Adjusted Factors'!$AK$6:$AK$661),('Adjusted Factors'!$J$6:$J$661))</f>
        <v>0</v>
      </c>
      <c r="W41" s="364" cm="1">
        <f t="array" ref="W41">SUMPRODUCT(--('Adjusted Factors'!$H$6:$H$661="Secondary")+('Adjusted Factors'!$H$6:$H$661="Middle-deemed Primary")+('Adjusted Factors'!$H$6:$H$661="Middle-deemed Secondary")+('Adjusted Factors'!$H$6:$H$661="All-through"),--('Adjusted Factors'!$F$6:$F$661=$C$9),--('Adjusted Factors'!$I$6:$I$661=0),('Adjusted Factors'!$AR$6:$AR$661),('Adjusted Factors'!$J$6:$J$661))</f>
        <v>0</v>
      </c>
      <c r="X41" s="365">
        <f>$V41*'De Delegation'!F12</f>
        <v>0</v>
      </c>
      <c r="Y41" s="365">
        <f>$W41*'De Delegation'!G12</f>
        <v>0</v>
      </c>
      <c r="Z41" s="365">
        <f>$V41*'De Delegation'!H12</f>
        <v>0</v>
      </c>
      <c r="AA41" s="365">
        <f>$W41*'De Delegation'!I12</f>
        <v>0</v>
      </c>
      <c r="AB41" s="365">
        <f>$V41*'De Delegation'!J12</f>
        <v>0</v>
      </c>
      <c r="AC41" s="365">
        <f>$W41*'De Delegation'!K12</f>
        <v>0</v>
      </c>
      <c r="AD41" s="365">
        <f>$V41*'De Delegation'!L12</f>
        <v>0</v>
      </c>
      <c r="AE41" s="365">
        <f>$W41*'De Delegation'!M12</f>
        <v>0</v>
      </c>
      <c r="AF41" s="365">
        <f>$V41*'De Delegation'!N12</f>
        <v>0</v>
      </c>
      <c r="AG41" s="365">
        <f>$W41*'De Delegation'!O12</f>
        <v>0</v>
      </c>
      <c r="AH41" s="365">
        <f>$V41*'De Delegation'!P12</f>
        <v>0</v>
      </c>
      <c r="AI41" s="365">
        <f>$W41*'De Delegation'!Q12</f>
        <v>0</v>
      </c>
      <c r="AJ41" s="365">
        <f>$V41*'De Delegation'!R12</f>
        <v>0</v>
      </c>
      <c r="AK41" s="365">
        <f>$W41*'De Delegation'!S12</f>
        <v>0</v>
      </c>
      <c r="AL41" s="365">
        <f>$V41*'De Delegation'!T12</f>
        <v>0</v>
      </c>
      <c r="AM41" s="365">
        <f>$W41*'De Delegation'!U12</f>
        <v>0</v>
      </c>
      <c r="AN41" s="365">
        <f>$V41*'De Delegation'!V12</f>
        <v>0</v>
      </c>
      <c r="AO41" s="365">
        <f>$W41*'De Delegation'!W12</f>
        <v>0</v>
      </c>
      <c r="AP41" s="366">
        <f t="shared" si="4"/>
        <v>0</v>
      </c>
      <c r="AQ41" s="366">
        <f t="shared" si="4"/>
        <v>0</v>
      </c>
    </row>
    <row r="42" spans="3:43" ht="25.25" customHeight="1" x14ac:dyDescent="0.35">
      <c r="C42" s="150" t="s">
        <v>65</v>
      </c>
      <c r="D42" s="151"/>
      <c r="E42" s="152"/>
      <c r="F42" s="152"/>
      <c r="G42" s="152"/>
      <c r="H42" s="152"/>
      <c r="I42" s="153"/>
      <c r="J42" s="154">
        <f>IF($C$9="",0,INDEX('New ISB'!AI:AI,MATCH($C$9,'New ISB'!$C:$C,0)))</f>
        <v>0</v>
      </c>
      <c r="K42" s="155">
        <f>IF(ISERROR(J42/J$61),0,J42/J$61)</f>
        <v>0</v>
      </c>
      <c r="M42" s="10"/>
      <c r="N42" s="127"/>
      <c r="O42" s="10"/>
      <c r="T42" s="140" t="s">
        <v>734</v>
      </c>
      <c r="U42" s="140"/>
      <c r="V42" s="364" cm="1">
        <f t="array" ref="V42">SUMPRODUCT(--('Adjusted Factors'!$H$6:$H$661="Primary")+('Adjusted Factors'!$H$6:$H$661="Middle-deemed Primary")+('Adjusted Factors'!$H$6:$H$661="Middle-deemed Secondary")+('Adjusted Factors'!$H$6:$H$661="All-through"),--('Adjusted Factors'!$F$6:$F$661=$C$9),--('Adjusted Factors'!$I$6:$I$661=0),('Adjusted Factors'!$AL$6:$AL$661),('Adjusted Factors'!$J$6:$J$661))</f>
        <v>0</v>
      </c>
      <c r="W42" s="364" cm="1">
        <f t="array" ref="W42">SUMPRODUCT(--('Adjusted Factors'!$H$6:$H$661="Secondary")+('Adjusted Factors'!$H$6:$H$661="Middle-deemed Primary")+('Adjusted Factors'!$H$6:$H$661="Middle-deemed Secondary")+('Adjusted Factors'!$H$6:$H$661="All-through"),--('Adjusted Factors'!$F$6:$F$661=$C$9),--('Adjusted Factors'!$I$6:$I$661=0),('Adjusted Factors'!$AS$6:$AS$661),('Adjusted Factors'!$J$6:$J$661))</f>
        <v>0</v>
      </c>
      <c r="X42" s="365">
        <f>$V42*'De Delegation'!F13</f>
        <v>0</v>
      </c>
      <c r="Y42" s="365">
        <f>$W42*'De Delegation'!G13</f>
        <v>0</v>
      </c>
      <c r="Z42" s="365">
        <f>$V42*'De Delegation'!H13</f>
        <v>0</v>
      </c>
      <c r="AA42" s="365">
        <f>$W42*'De Delegation'!I13</f>
        <v>0</v>
      </c>
      <c r="AB42" s="365">
        <f>$V42*'De Delegation'!J13</f>
        <v>0</v>
      </c>
      <c r="AC42" s="365">
        <f>$W42*'De Delegation'!K13</f>
        <v>0</v>
      </c>
      <c r="AD42" s="365">
        <f>$V42*'De Delegation'!L13</f>
        <v>0</v>
      </c>
      <c r="AE42" s="365">
        <f>$W42*'De Delegation'!M13</f>
        <v>0</v>
      </c>
      <c r="AF42" s="365">
        <f>$V42*'De Delegation'!N13</f>
        <v>0</v>
      </c>
      <c r="AG42" s="365">
        <f>$W42*'De Delegation'!O13</f>
        <v>0</v>
      </c>
      <c r="AH42" s="365">
        <f>$V42*'De Delegation'!P13</f>
        <v>0</v>
      </c>
      <c r="AI42" s="365">
        <f>$W42*'De Delegation'!Q13</f>
        <v>0</v>
      </c>
      <c r="AJ42" s="365">
        <f>$V42*'De Delegation'!R13</f>
        <v>0</v>
      </c>
      <c r="AK42" s="365">
        <f>$W42*'De Delegation'!S13</f>
        <v>0</v>
      </c>
      <c r="AL42" s="365">
        <f>$V42*'De Delegation'!T13</f>
        <v>0</v>
      </c>
      <c r="AM42" s="365">
        <f>$W42*'De Delegation'!U13</f>
        <v>0</v>
      </c>
      <c r="AN42" s="365">
        <f>$V42*'De Delegation'!V13</f>
        <v>0</v>
      </c>
      <c r="AO42" s="365">
        <f>$W42*'De Delegation'!W13</f>
        <v>0</v>
      </c>
      <c r="AP42" s="366">
        <f>SUM(X42,Z42,AB42,AD42,AF42,AH42,AJ42,AL42,AN42)</f>
        <v>0</v>
      </c>
      <c r="AQ42" s="366">
        <f t="shared" si="4"/>
        <v>0</v>
      </c>
    </row>
    <row r="43" spans="3:43" ht="25.25" customHeight="1" x14ac:dyDescent="0.35">
      <c r="C43" s="150" t="s">
        <v>66</v>
      </c>
      <c r="D43" s="151"/>
      <c r="E43" s="152"/>
      <c r="F43" s="152"/>
      <c r="G43" s="152"/>
      <c r="H43" s="152"/>
      <c r="I43" s="153"/>
      <c r="J43" s="154">
        <f>IF($C$9="",0,INDEX('New ISB'!AJ:AJ,MATCH($C$9,'New ISB'!$C:$C,0)))</f>
        <v>0</v>
      </c>
      <c r="K43" s="155">
        <f>IF(ISERROR(J43/J$61),0,J43/J$61)</f>
        <v>0</v>
      </c>
      <c r="M43" s="10"/>
      <c r="N43" s="127"/>
      <c r="O43" s="10"/>
      <c r="T43" s="363"/>
      <c r="U43" s="363"/>
      <c r="V43" s="364"/>
      <c r="W43" s="364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65"/>
      <c r="AI43" s="365"/>
      <c r="AJ43" s="365"/>
      <c r="AK43" s="365"/>
      <c r="AL43" s="365"/>
      <c r="AM43" s="365"/>
      <c r="AN43" s="365"/>
      <c r="AO43" s="365"/>
      <c r="AP43" s="366"/>
      <c r="AQ43" s="366"/>
    </row>
    <row r="44" spans="3:43" ht="30" customHeight="1" x14ac:dyDescent="0.35">
      <c r="C44" s="375" t="s">
        <v>629</v>
      </c>
      <c r="D44" s="354"/>
      <c r="E44" s="354"/>
      <c r="F44" s="354"/>
      <c r="G44" s="354"/>
      <c r="H44" s="354"/>
      <c r="I44" s="355"/>
      <c r="J44" s="154">
        <f>D45+H45</f>
        <v>0</v>
      </c>
      <c r="K44" s="155">
        <f>IF(ISERROR(J44/J$61),0,J44/J$61)</f>
        <v>0</v>
      </c>
      <c r="M44" s="10"/>
      <c r="N44" s="127"/>
      <c r="O44" s="10"/>
      <c r="T44" s="363" t="s">
        <v>735</v>
      </c>
      <c r="U44" s="363"/>
      <c r="V44" s="364" cm="1">
        <f t="array" ref="V44">SUMPRODUCT(--('Adjusted Factors'!$H$6:$H$661="Primary")+('Adjusted Factors'!$H$6:$H$661="Middle-deemed Primary")+('Adjusted Factors'!$H$6:$H$661="Middle-deemed Secondary")+('Adjusted Factors'!$H$6:$H$661="All-through"),--('Adjusted Factors'!$F$6:$F$661=$C$9),--('Adjusted Factors'!$I$6:$I$661=0),('Adjusted Factors'!$AM$6:$AM$661),('Adjusted Factors'!$J$6:$J$661))</f>
        <v>0</v>
      </c>
      <c r="W44" s="364" cm="1">
        <f t="array" ref="W44">SUMPRODUCT(--('Adjusted Factors'!$H$6:$H$661="Secondary")+('Adjusted Factors'!$H$6:$H$661="Middle-deemed Primary")+('Adjusted Factors'!$H$6:$H$661="Middle-deemed Secondary")+('Adjusted Factors'!$H$6:$H$661="All-through"),--('Adjusted Factors'!$F$6:$F$661=$C$9),--('Adjusted Factors'!$I$6:$I$661=0),('Adjusted Factors'!$AT$6:$AT$661),('Adjusted Factors'!$J$6:$J$661))</f>
        <v>0</v>
      </c>
      <c r="X44" s="365">
        <f>$V44*'De Delegation'!F14</f>
        <v>0</v>
      </c>
      <c r="Y44" s="365">
        <f>$W44*'De Delegation'!G14</f>
        <v>0</v>
      </c>
      <c r="Z44" s="365">
        <f>$V44*'De Delegation'!H14</f>
        <v>0</v>
      </c>
      <c r="AA44" s="365">
        <f>$W44*'De Delegation'!I14</f>
        <v>0</v>
      </c>
      <c r="AB44" s="365">
        <f>$V44*'De Delegation'!J14</f>
        <v>0</v>
      </c>
      <c r="AC44" s="365">
        <f>$W44*'De Delegation'!K14</f>
        <v>0</v>
      </c>
      <c r="AD44" s="365">
        <f>$V44*'De Delegation'!L14</f>
        <v>0</v>
      </c>
      <c r="AE44" s="365">
        <f>$W44*'De Delegation'!M14</f>
        <v>0</v>
      </c>
      <c r="AF44" s="365">
        <f>$V44*'De Delegation'!N14</f>
        <v>0</v>
      </c>
      <c r="AG44" s="365">
        <f>$W44*'De Delegation'!O14</f>
        <v>0</v>
      </c>
      <c r="AH44" s="365">
        <f>$V44*'De Delegation'!P14</f>
        <v>0</v>
      </c>
      <c r="AI44" s="365">
        <f>$W44*'De Delegation'!Q14</f>
        <v>0</v>
      </c>
      <c r="AJ44" s="365">
        <f>$V44*'De Delegation'!R14</f>
        <v>0</v>
      </c>
      <c r="AK44" s="365">
        <f>$W44*'De Delegation'!S14</f>
        <v>0</v>
      </c>
      <c r="AL44" s="365">
        <f>$V44*'De Delegation'!T14</f>
        <v>0</v>
      </c>
      <c r="AM44" s="365">
        <f>$W44*'De Delegation'!U14</f>
        <v>0</v>
      </c>
      <c r="AN44" s="365">
        <f>$V44*'De Delegation'!V14</f>
        <v>0</v>
      </c>
      <c r="AO44" s="365">
        <f>$W44*'De Delegation'!W14</f>
        <v>0</v>
      </c>
      <c r="AP44" s="366">
        <f t="shared" si="4"/>
        <v>0</v>
      </c>
      <c r="AQ44" s="366">
        <f t="shared" si="4"/>
        <v>0</v>
      </c>
    </row>
    <row r="45" spans="3:43" ht="30" customHeight="1" x14ac:dyDescent="0.35">
      <c r="C45" s="258" t="s">
        <v>708</v>
      </c>
      <c r="D45" s="94">
        <f>IF($C$9="",0,INDEX('Local Factors'!$AC:$AC,MATCH($C$9,'Local Factors'!$M:$M,0)))</f>
        <v>0</v>
      </c>
      <c r="E45" s="259"/>
      <c r="F45" s="94" t="s">
        <v>709</v>
      </c>
      <c r="G45" s="259"/>
      <c r="H45" s="94">
        <f>IF($C$9="",0,INDEX('Local Factors'!$AD:$AD,MATCH($C$9,'Local Factors'!$M:$M,0)))</f>
        <v>0</v>
      </c>
      <c r="I45" s="260"/>
      <c r="J45" s="261"/>
      <c r="K45" s="155"/>
      <c r="M45" s="10"/>
      <c r="N45" s="127"/>
      <c r="O45" s="10"/>
      <c r="T45" s="363" t="s">
        <v>736</v>
      </c>
      <c r="U45" s="363"/>
      <c r="V45" s="364" cm="1">
        <f t="array" ref="V45">SUMPRODUCT(--('Adjusted Factors'!$H$6:$H$661="Primary")+('Adjusted Factors'!$H$6:$H$661="Middle-deemed Primary")+('Adjusted Factors'!$H$6:$H$661="Middle-deemed Secondary")+('Adjusted Factors'!$H$6:$H$661="All-through"),--('Adjusted Factors'!$F$6:$F$661=$C$9),--('Adjusted Factors'!$I$6:$I$661=0),('Adjusted Factors'!$AN$6:$AN$661),('Adjusted Factors'!$J$6:$J$661))</f>
        <v>0</v>
      </c>
      <c r="W45" s="364" cm="1">
        <f t="array" ref="W45">SUMPRODUCT(--('Adjusted Factors'!$H$6:$H$661="Secondary")+('Adjusted Factors'!$H$6:$H$661="Middle-deemed Primary")+('Adjusted Factors'!$H$6:$H$661="Middle-deemed Secondary")+('Adjusted Factors'!$H$6:$H$661="All-through"),--('Adjusted Factors'!$F$6:$F$661=$C$9),--('Adjusted Factors'!$I$6:$I$661=0),('Adjusted Factors'!$AU$6:$AU$661),('Adjusted Factors'!$J$6:$J$661))</f>
        <v>0</v>
      </c>
      <c r="X45" s="365">
        <f>$V45*'De Delegation'!F15</f>
        <v>0</v>
      </c>
      <c r="Y45" s="365">
        <f>$W45*'De Delegation'!G15</f>
        <v>0</v>
      </c>
      <c r="Z45" s="365">
        <f>$V45*'De Delegation'!H15</f>
        <v>0</v>
      </c>
      <c r="AA45" s="365">
        <f>$W45*'De Delegation'!I15</f>
        <v>0</v>
      </c>
      <c r="AB45" s="365">
        <f>$V45*'De Delegation'!J15</f>
        <v>0</v>
      </c>
      <c r="AC45" s="365">
        <f>$W45*'De Delegation'!K15</f>
        <v>0</v>
      </c>
      <c r="AD45" s="365">
        <f>$V45*'De Delegation'!L15</f>
        <v>0</v>
      </c>
      <c r="AE45" s="365">
        <f>$W45*'De Delegation'!M15</f>
        <v>0</v>
      </c>
      <c r="AF45" s="365">
        <f>$V45*'De Delegation'!N15</f>
        <v>0</v>
      </c>
      <c r="AG45" s="365">
        <f>$W45*'De Delegation'!O15</f>
        <v>0</v>
      </c>
      <c r="AH45" s="365">
        <f>$V45*'De Delegation'!P15</f>
        <v>0</v>
      </c>
      <c r="AI45" s="365">
        <f>$W45*'De Delegation'!Q15</f>
        <v>0</v>
      </c>
      <c r="AJ45" s="365">
        <f>$V45*'De Delegation'!R15</f>
        <v>0</v>
      </c>
      <c r="AK45" s="365">
        <f>$W45*'De Delegation'!S15</f>
        <v>0</v>
      </c>
      <c r="AL45" s="365">
        <f>$V45*'De Delegation'!T15</f>
        <v>0</v>
      </c>
      <c r="AM45" s="365">
        <f>$W45*'De Delegation'!U15</f>
        <v>0</v>
      </c>
      <c r="AN45" s="365">
        <f>$V45*'De Delegation'!V15</f>
        <v>0</v>
      </c>
      <c r="AO45" s="365">
        <f>$W45*'De Delegation'!W15</f>
        <v>0</v>
      </c>
      <c r="AP45" s="366">
        <f t="shared" si="4"/>
        <v>0</v>
      </c>
      <c r="AQ45" s="366">
        <f t="shared" si="4"/>
        <v>0</v>
      </c>
    </row>
    <row r="46" spans="3:43" ht="25.25" customHeight="1" thickBot="1" x14ac:dyDescent="0.4">
      <c r="C46" s="156" t="s">
        <v>67</v>
      </c>
      <c r="D46" s="157"/>
      <c r="E46" s="158"/>
      <c r="F46" s="158"/>
      <c r="G46" s="158"/>
      <c r="H46" s="158"/>
      <c r="I46" s="159"/>
      <c r="J46" s="160">
        <f>IF($C$9="",0,INDEX('New ISB'!AL:AL,MATCH($C$9,'New ISB'!$C:$C,0)))</f>
        <v>0</v>
      </c>
      <c r="K46" s="155">
        <f>IF(ISERROR(J46/J$61),0,J46/J$61)</f>
        <v>0</v>
      </c>
      <c r="M46" s="10"/>
      <c r="N46" s="127"/>
      <c r="O46" s="10"/>
      <c r="T46" s="363" t="s">
        <v>737</v>
      </c>
      <c r="U46" s="363"/>
      <c r="V46" s="364" cm="1">
        <f t="array" ref="V46">SUMPRODUCT(--('Adjusted Factors'!$H$6:$H$661="Primary")+('Adjusted Factors'!$H$6:$H$661="Middle-deemed Primary")+('Adjusted Factors'!$H$6:$H$661="Middle-deemed Secondary")+('Adjusted Factors'!$H$6:$H$661="All-through"),--('Adjusted Factors'!$F$6:$F$661=$C$9),--('Adjusted Factors'!$I$6:$I$661=0),('Adjusted Factors'!$AO$6:$AO$661),('Adjusted Factors'!$J$6:$J$661))</f>
        <v>0</v>
      </c>
      <c r="W46" s="364" cm="1">
        <f t="array" ref="W46">SUMPRODUCT(--('Adjusted Factors'!$H$6:$H$661="Secondary")+('Adjusted Factors'!$H$6:$H$661="Middle-deemed Primary")+('Adjusted Factors'!$H$6:$H$661="Middle-deemed Secondary")+('Adjusted Factors'!$H$6:$H$661="All-through"),--('Adjusted Factors'!$F$6:$F$661=$C$9),--('Adjusted Factors'!$I$6:$I$661=0),('Adjusted Factors'!$AV$6:$AV$661),('Adjusted Factors'!$J$6:$J$661))</f>
        <v>0</v>
      </c>
      <c r="X46" s="365">
        <f>$V46*'De Delegation'!F16</f>
        <v>0</v>
      </c>
      <c r="Y46" s="365">
        <f>$W46*'De Delegation'!G16</f>
        <v>0</v>
      </c>
      <c r="Z46" s="365">
        <f>$V46*'De Delegation'!H16</f>
        <v>0</v>
      </c>
      <c r="AA46" s="365">
        <f>$W46*'De Delegation'!I16</f>
        <v>0</v>
      </c>
      <c r="AB46" s="365">
        <f>$V46*'De Delegation'!J16</f>
        <v>0</v>
      </c>
      <c r="AC46" s="365">
        <f>$W46*'De Delegation'!K16</f>
        <v>0</v>
      </c>
      <c r="AD46" s="365">
        <f>$V46*'De Delegation'!L16</f>
        <v>0</v>
      </c>
      <c r="AE46" s="365">
        <f>$W46*'De Delegation'!M16</f>
        <v>0</v>
      </c>
      <c r="AF46" s="365">
        <f>$V46*'De Delegation'!N16</f>
        <v>0</v>
      </c>
      <c r="AG46" s="365">
        <f>$W46*'De Delegation'!O16</f>
        <v>0</v>
      </c>
      <c r="AH46" s="365">
        <f>$V46*'De Delegation'!P16</f>
        <v>0</v>
      </c>
      <c r="AI46" s="365">
        <f>$W46*'De Delegation'!Q16</f>
        <v>0</v>
      </c>
      <c r="AJ46" s="365">
        <f>$V46*'De Delegation'!R16</f>
        <v>0</v>
      </c>
      <c r="AK46" s="365">
        <f>$W46*'De Delegation'!S16</f>
        <v>0</v>
      </c>
      <c r="AL46" s="365">
        <f>$V46*'De Delegation'!T16</f>
        <v>0</v>
      </c>
      <c r="AM46" s="365">
        <f>$W46*'De Delegation'!U16</f>
        <v>0</v>
      </c>
      <c r="AN46" s="365">
        <f>$V46*'De Delegation'!V16</f>
        <v>0</v>
      </c>
      <c r="AO46" s="365">
        <f>$W46*'De Delegation'!W16</f>
        <v>0</v>
      </c>
      <c r="AP46" s="366">
        <f t="shared" si="4"/>
        <v>0</v>
      </c>
      <c r="AQ46" s="366">
        <f t="shared" si="4"/>
        <v>0</v>
      </c>
    </row>
    <row r="47" spans="3:43" ht="25.25" customHeight="1" thickBot="1" x14ac:dyDescent="0.4">
      <c r="C47" s="161" t="s">
        <v>68</v>
      </c>
      <c r="D47" s="162"/>
      <c r="E47" s="162"/>
      <c r="F47" s="162"/>
      <c r="G47" s="162"/>
      <c r="H47" s="162"/>
      <c r="I47" s="162"/>
      <c r="J47" s="162"/>
      <c r="K47" s="163"/>
      <c r="M47" s="10"/>
      <c r="N47" s="127"/>
      <c r="O47" s="10"/>
      <c r="T47" s="367" t="s">
        <v>738</v>
      </c>
      <c r="U47" s="367"/>
      <c r="V47" s="364" cm="1">
        <f t="array" ref="V47">SUMPRODUCT(--('Adjusted Factors'!$H$6:$H$661="Primary")+('Adjusted Factors'!$H$6:$H$661="Middle-deemed Primary")+('Adjusted Factors'!$H$6:$H$661="Middle-deemed Secondary")+('Adjusted Factors'!$H$6:$H$661="All-through"),--('Adjusted Factors'!$F$6:$F$661=$C$9),--('Adjusted Factors'!$I$6:$I$661=0),('Adjusted Factors'!$AP$6:$AP$661),('Adjusted Factors'!$J$6:$J$661))</f>
        <v>0</v>
      </c>
      <c r="W47" s="364" cm="1">
        <f t="array" ref="W47">SUMPRODUCT(--('Adjusted Factors'!$H$6:$H$661="Secondary")+('Adjusted Factors'!$H$6:$H$661="Middle-deemed Primary")+('Adjusted Factors'!$H$6:$H$661="Middle-deemed Secondary")+('Adjusted Factors'!$H$6:$H$661="All-through"),--('Adjusted Factors'!$F$6:$F$661=$C$9),--('Adjusted Factors'!$I$6:$I$661=0),('Adjusted Factors'!$AW$6:$AW$661),('Adjusted Factors'!$J$6:$J$661))</f>
        <v>0</v>
      </c>
      <c r="X47" s="365">
        <f>$V47*'De Delegation'!F17</f>
        <v>0</v>
      </c>
      <c r="Y47" s="365">
        <f>$W47*'De Delegation'!G17</f>
        <v>0</v>
      </c>
      <c r="Z47" s="365">
        <f>$V47*'De Delegation'!H17</f>
        <v>0</v>
      </c>
      <c r="AA47" s="365">
        <f>$W47*'De Delegation'!I17</f>
        <v>0</v>
      </c>
      <c r="AB47" s="365">
        <f>$V47*'De Delegation'!J17</f>
        <v>0</v>
      </c>
      <c r="AC47" s="365">
        <f>$W47*'De Delegation'!K17</f>
        <v>0</v>
      </c>
      <c r="AD47" s="365">
        <f>$V47*'De Delegation'!L17</f>
        <v>0</v>
      </c>
      <c r="AE47" s="365">
        <f>$W47*'De Delegation'!M17</f>
        <v>0</v>
      </c>
      <c r="AF47" s="365">
        <f>$V47*'De Delegation'!N17</f>
        <v>0</v>
      </c>
      <c r="AG47" s="365">
        <f>$W47*'De Delegation'!O17</f>
        <v>0</v>
      </c>
      <c r="AH47" s="365">
        <f>$V47*'De Delegation'!P17</f>
        <v>0</v>
      </c>
      <c r="AI47" s="365">
        <f>$W47*'De Delegation'!Q17</f>
        <v>0</v>
      </c>
      <c r="AJ47" s="365">
        <f>$V47*'De Delegation'!R17</f>
        <v>0</v>
      </c>
      <c r="AK47" s="365">
        <f>$W47*'De Delegation'!S17</f>
        <v>0</v>
      </c>
      <c r="AL47" s="365">
        <f>$V47*'De Delegation'!T17</f>
        <v>0</v>
      </c>
      <c r="AM47" s="365">
        <f>$W47*'De Delegation'!U17</f>
        <v>0</v>
      </c>
      <c r="AN47" s="365">
        <f>$V47*'De Delegation'!V17</f>
        <v>0</v>
      </c>
      <c r="AO47" s="365">
        <f>$W47*'De Delegation'!W17</f>
        <v>0</v>
      </c>
      <c r="AP47" s="366">
        <f t="shared" si="4"/>
        <v>0</v>
      </c>
      <c r="AQ47" s="366">
        <f t="shared" si="4"/>
        <v>0</v>
      </c>
    </row>
    <row r="48" spans="3:43" ht="31.5" customHeight="1" thickBot="1" x14ac:dyDescent="0.4">
      <c r="C48" s="164" t="s">
        <v>60</v>
      </c>
      <c r="D48" s="165" t="s">
        <v>69</v>
      </c>
      <c r="E48" s="166"/>
      <c r="F48" s="166"/>
      <c r="G48" s="166"/>
      <c r="H48" s="166"/>
      <c r="I48" s="167"/>
      <c r="J48" s="168" t="s">
        <v>61</v>
      </c>
      <c r="K48" s="168" t="s">
        <v>18</v>
      </c>
      <c r="M48" s="10"/>
      <c r="N48" s="127"/>
      <c r="O48" s="10"/>
      <c r="T48" s="367" t="s">
        <v>53</v>
      </c>
      <c r="U48" s="367"/>
      <c r="V48" s="364" cm="1">
        <f t="array" ref="V48">SUMPRODUCT(--('Adjusted Factors'!$H$6:$H$661="Primary")+('Adjusted Factors'!$H$6:$H$661="Middle-deemed Primary")+('Adjusted Factors'!$H$6:$H$661="Middle-deemed Secondary")+('Adjusted Factors'!$H$6:$H$661="All-through"),--('Adjusted Factors'!$F$6:$F$661=$C$9),--('Adjusted Factors'!$I$6:$I$661=0),('Adjusted Factors'!$AZ$6:$AZ$661),('Adjusted Factors'!$J$6:$J$661))</f>
        <v>0</v>
      </c>
      <c r="W48" s="368"/>
      <c r="X48" s="365">
        <f>$V48*'De Delegation'!F18</f>
        <v>0</v>
      </c>
      <c r="Y48" s="365">
        <f>$W48*'De Delegation'!G18</f>
        <v>0</v>
      </c>
      <c r="Z48" s="365">
        <f>$V48*'De Delegation'!H18</f>
        <v>0</v>
      </c>
      <c r="AA48" s="365">
        <f>$W48*'De Delegation'!I18</f>
        <v>0</v>
      </c>
      <c r="AB48" s="365">
        <f>$V48*'De Delegation'!J18</f>
        <v>0</v>
      </c>
      <c r="AC48" s="365">
        <f>$W48*'De Delegation'!K18</f>
        <v>0</v>
      </c>
      <c r="AD48" s="365">
        <f>$V48*'De Delegation'!L18</f>
        <v>0</v>
      </c>
      <c r="AE48" s="365">
        <f>$W48*'De Delegation'!M18</f>
        <v>0</v>
      </c>
      <c r="AF48" s="365">
        <f>$V48*'De Delegation'!N18</f>
        <v>0</v>
      </c>
      <c r="AG48" s="365">
        <f>$W48*'De Delegation'!O18</f>
        <v>0</v>
      </c>
      <c r="AH48" s="365">
        <f>$V48*'De Delegation'!P18</f>
        <v>0</v>
      </c>
      <c r="AI48" s="365">
        <f>$W48*'De Delegation'!Q18</f>
        <v>0</v>
      </c>
      <c r="AJ48" s="365">
        <f>$V48*'De Delegation'!R18</f>
        <v>0</v>
      </c>
      <c r="AK48" s="365">
        <f>$W48*'De Delegation'!S18</f>
        <v>0</v>
      </c>
      <c r="AL48" s="365">
        <f>$V48*'De Delegation'!T18</f>
        <v>0</v>
      </c>
      <c r="AM48" s="365">
        <f>$W48*'De Delegation'!U18</f>
        <v>0</v>
      </c>
      <c r="AN48" s="365">
        <f>$V48*'De Delegation'!V18</f>
        <v>0</v>
      </c>
      <c r="AO48" s="365">
        <f>$W48*'De Delegation'!W18</f>
        <v>0</v>
      </c>
      <c r="AP48" s="366">
        <f t="shared" si="4"/>
        <v>0</v>
      </c>
      <c r="AQ48" s="366">
        <f t="shared" si="4"/>
        <v>0</v>
      </c>
    </row>
    <row r="49" spans="3:43" ht="24.75" customHeight="1" x14ac:dyDescent="0.35">
      <c r="C49" s="169" t="s">
        <v>631</v>
      </c>
      <c r="D49" s="170"/>
      <c r="E49" s="171"/>
      <c r="F49" s="172"/>
      <c r="G49" s="172"/>
      <c r="H49" s="172"/>
      <c r="I49" s="173"/>
      <c r="J49" s="174">
        <f>IF($C$9="",0,INDEX('New ISB'!AM:AM,MATCH($C$9,'New ISB'!$C:$C,0)))</f>
        <v>0</v>
      </c>
      <c r="K49" s="149">
        <f t="shared" ref="K49:K55" si="5">IF(ISERROR(J49/J$61),0,J49/J$61)</f>
        <v>0</v>
      </c>
      <c r="M49" s="10"/>
      <c r="N49" s="127"/>
      <c r="O49" s="10"/>
      <c r="T49" s="363" t="s">
        <v>70</v>
      </c>
      <c r="U49" s="363"/>
      <c r="V49" s="140"/>
      <c r="W49" s="364" cm="1">
        <f t="array" ref="W49">SUMPRODUCT(--('Adjusted Factors'!$H$6:$H$661="Secondary")+('Adjusted Factors'!$H$6:$H$661="Middle-deemed Primary")+('Adjusted Factors'!$H$6:$H$661="Middle-deemed Secondary")+('Adjusted Factors'!$H$6:$H$661="All-through"),--('Adjusted Factors'!$F$6:$F$661=$C$9),--('Adjusted Factors'!$I$6:$I$661=0),('Adjusted Factors'!$BF$6:$BF$661),('Adjusted Factors'!$J$6:$J$661))</f>
        <v>0</v>
      </c>
      <c r="X49" s="365">
        <f>$V49*'De Delegation'!F19</f>
        <v>0</v>
      </c>
      <c r="Y49" s="365">
        <f>$W49*'De Delegation'!G19</f>
        <v>0</v>
      </c>
      <c r="Z49" s="365">
        <f>$V49*'De Delegation'!H19</f>
        <v>0</v>
      </c>
      <c r="AA49" s="365">
        <f>$W49*'De Delegation'!I19</f>
        <v>0</v>
      </c>
      <c r="AB49" s="365">
        <f>$V49*'De Delegation'!J19</f>
        <v>0</v>
      </c>
      <c r="AC49" s="365">
        <f>$W49*'De Delegation'!K19</f>
        <v>0</v>
      </c>
      <c r="AD49" s="365">
        <f>$V49*'De Delegation'!L19</f>
        <v>0</v>
      </c>
      <c r="AE49" s="365">
        <f>$W49*'De Delegation'!M19</f>
        <v>0</v>
      </c>
      <c r="AF49" s="365">
        <f>$V49*'De Delegation'!N19</f>
        <v>0</v>
      </c>
      <c r="AG49" s="365">
        <f>$W49*'De Delegation'!O19</f>
        <v>0</v>
      </c>
      <c r="AH49" s="365">
        <f>$V49*'De Delegation'!P19</f>
        <v>0</v>
      </c>
      <c r="AI49" s="365">
        <f>$W49*'De Delegation'!Q19</f>
        <v>0</v>
      </c>
      <c r="AJ49" s="365">
        <f>$V49*'De Delegation'!R19</f>
        <v>0</v>
      </c>
      <c r="AK49" s="365">
        <f>$W49*'De Delegation'!S19</f>
        <v>0</v>
      </c>
      <c r="AL49" s="365">
        <f>$V49*'De Delegation'!T19</f>
        <v>0</v>
      </c>
      <c r="AM49" s="365">
        <f>$W49*'De Delegation'!U19</f>
        <v>0</v>
      </c>
      <c r="AN49" s="365">
        <f>$V49*'De Delegation'!V19</f>
        <v>0</v>
      </c>
      <c r="AO49" s="365">
        <f>$W49*'De Delegation'!W19</f>
        <v>0</v>
      </c>
      <c r="AP49" s="366">
        <f t="shared" si="4"/>
        <v>0</v>
      </c>
      <c r="AQ49" s="366">
        <f t="shared" si="4"/>
        <v>0</v>
      </c>
    </row>
    <row r="50" spans="3:43" ht="24.75" customHeight="1" x14ac:dyDescent="0.35">
      <c r="C50" s="175" t="s">
        <v>71</v>
      </c>
      <c r="D50" s="176"/>
      <c r="E50" s="177"/>
      <c r="F50" s="178"/>
      <c r="G50" s="178"/>
      <c r="H50" s="178"/>
      <c r="I50" s="179"/>
      <c r="J50" s="180">
        <f>IF($C$9="",0,INDEX('New ISB'!AN:AN,MATCH($C$9,'New ISB'!$C:$C,0)))</f>
        <v>0</v>
      </c>
      <c r="K50" s="155">
        <f t="shared" si="5"/>
        <v>0</v>
      </c>
      <c r="M50" s="10"/>
      <c r="N50" s="127"/>
      <c r="O50" s="10"/>
      <c r="T50" s="367" t="s">
        <v>45</v>
      </c>
      <c r="U50" s="367"/>
      <c r="V50" s="364" cm="1">
        <f t="array" ref="V50">IF(T50="",0,
SUMPRODUCT(--('Adjusted Factors'!$H$6:$H$661="Primary")+('Adjusted Factors'!$H$6:$H$661="Middle-deemed Primary")+('Adjusted Factors'!$H$6:$H$661="Middle-deemed Secondary")+('Adjusted Factors'!$H$6:$H$661="All-through"),--('Adjusted Factors'!$F$6:$F$661=$C$9),--('Adjusted Factors'!$I$6:$I$661=0),('Adjusted Factors'!$AX$6:$AX$661),('Adjusted Factors'!$J$6:$J$661)))</f>
        <v>0</v>
      </c>
      <c r="W50" s="368"/>
      <c r="X50" s="365">
        <f>$V50*'De Delegation'!F20</f>
        <v>0</v>
      </c>
      <c r="Y50" s="365">
        <f>$W50*'De Delegation'!G20</f>
        <v>0</v>
      </c>
      <c r="Z50" s="365">
        <f>$V50*'De Delegation'!H20</f>
        <v>0</v>
      </c>
      <c r="AA50" s="365">
        <f>$W50*'De Delegation'!I20</f>
        <v>0</v>
      </c>
      <c r="AB50" s="365">
        <f>$V50*'De Delegation'!J20</f>
        <v>0</v>
      </c>
      <c r="AC50" s="365">
        <f>$W50*'De Delegation'!K20</f>
        <v>0</v>
      </c>
      <c r="AD50" s="365">
        <f>$V50*'De Delegation'!L20</f>
        <v>0</v>
      </c>
      <c r="AE50" s="365">
        <f>$W50*'De Delegation'!M20</f>
        <v>0</v>
      </c>
      <c r="AF50" s="365">
        <f>$V50*'De Delegation'!N20</f>
        <v>0</v>
      </c>
      <c r="AG50" s="365">
        <f>$W50*'De Delegation'!O20</f>
        <v>0</v>
      </c>
      <c r="AH50" s="365">
        <f>$V50*'De Delegation'!P20</f>
        <v>0</v>
      </c>
      <c r="AI50" s="365">
        <f>$W50*'De Delegation'!Q20</f>
        <v>0</v>
      </c>
      <c r="AJ50" s="365">
        <f>$V50*'De Delegation'!R20</f>
        <v>0</v>
      </c>
      <c r="AK50" s="365">
        <f>$W50*'De Delegation'!S20</f>
        <v>0</v>
      </c>
      <c r="AL50" s="365">
        <f>$V50*'De Delegation'!T20</f>
        <v>0</v>
      </c>
      <c r="AM50" s="365">
        <f>$W50*'De Delegation'!U20</f>
        <v>0</v>
      </c>
      <c r="AN50" s="365">
        <f>$V50*'De Delegation'!V20</f>
        <v>0</v>
      </c>
      <c r="AO50" s="365">
        <f>$W50*'De Delegation'!W20</f>
        <v>0</v>
      </c>
      <c r="AP50" s="366">
        <f t="shared" si="4"/>
        <v>0</v>
      </c>
      <c r="AQ50" s="366">
        <f t="shared" si="4"/>
        <v>0</v>
      </c>
    </row>
    <row r="51" spans="3:43" ht="24.75" customHeight="1" x14ac:dyDescent="0.35">
      <c r="C51" s="175" t="s">
        <v>72</v>
      </c>
      <c r="D51" s="176"/>
      <c r="E51" s="177"/>
      <c r="F51" s="178"/>
      <c r="G51" s="178"/>
      <c r="H51" s="178"/>
      <c r="I51" s="179"/>
      <c r="J51" s="180">
        <f>IF($C$9="",0,INDEX('New ISB'!AO:AO,MATCH($C$9,'New ISB'!$C:$C,0)))</f>
        <v>0</v>
      </c>
      <c r="K51" s="155">
        <f t="shared" si="5"/>
        <v>0</v>
      </c>
      <c r="M51" s="10"/>
      <c r="N51" s="127"/>
      <c r="O51" s="10"/>
      <c r="T51" s="367" t="s">
        <v>46</v>
      </c>
      <c r="U51" s="367"/>
      <c r="V51" s="368"/>
      <c r="W51" s="364" cm="1">
        <f t="array" ref="W51">IF(T51="",0,
SUMPRODUCT(--('Adjusted Factors'!$H$6:$H$661="Secondary")+('Adjusted Factors'!$H$6:$H$661="Middle-deemed Primary")+('Adjusted Factors'!$H$6:$H$661="Middle-deemed Secondary")+('Adjusted Factors'!$H$6:$H$661="All-through"),--('Adjusted Factors'!$F$6:$F$661=$C$9),--('Adjusted Factors'!$I$6:$I$661=0),('Adjusted Factors'!$AY$6:$AY$661),('Adjusted Factors'!$J$6:$J$661)))</f>
        <v>0</v>
      </c>
      <c r="X51" s="365">
        <f>$V51*'De Delegation'!F21</f>
        <v>0</v>
      </c>
      <c r="Y51" s="365">
        <f>$W51*'De Delegation'!G21</f>
        <v>0</v>
      </c>
      <c r="Z51" s="365">
        <f>$V51*'De Delegation'!H21</f>
        <v>0</v>
      </c>
      <c r="AA51" s="365">
        <f>$W51*'De Delegation'!I21</f>
        <v>0</v>
      </c>
      <c r="AB51" s="365">
        <f>$V51*'De Delegation'!J21</f>
        <v>0</v>
      </c>
      <c r="AC51" s="365">
        <f>$W51*'De Delegation'!K21</f>
        <v>0</v>
      </c>
      <c r="AD51" s="365">
        <f>$V51*'De Delegation'!L21</f>
        <v>0</v>
      </c>
      <c r="AE51" s="365">
        <f>$W51*'De Delegation'!M21</f>
        <v>0</v>
      </c>
      <c r="AF51" s="365">
        <f>$V51*'De Delegation'!N21</f>
        <v>0</v>
      </c>
      <c r="AG51" s="365">
        <f>$W51*'De Delegation'!O21</f>
        <v>0</v>
      </c>
      <c r="AH51" s="365">
        <f>$V51*'De Delegation'!P21</f>
        <v>0</v>
      </c>
      <c r="AI51" s="365">
        <f>$W51*'De Delegation'!Q21</f>
        <v>0</v>
      </c>
      <c r="AJ51" s="365">
        <f>$V51*'De Delegation'!R21</f>
        <v>0</v>
      </c>
      <c r="AK51" s="365">
        <f>$W51*'De Delegation'!S21</f>
        <v>0</v>
      </c>
      <c r="AL51" s="365">
        <f>$V51*'De Delegation'!T21</f>
        <v>0</v>
      </c>
      <c r="AM51" s="365">
        <f>$W51*'De Delegation'!U21</f>
        <v>0</v>
      </c>
      <c r="AN51" s="365">
        <f>$V51*'De Delegation'!V21</f>
        <v>0</v>
      </c>
      <c r="AO51" s="365">
        <f>$W51*'De Delegation'!W21</f>
        <v>0</v>
      </c>
      <c r="AP51" s="366">
        <f t="shared" si="4"/>
        <v>0</v>
      </c>
      <c r="AQ51" s="366">
        <f t="shared" si="4"/>
        <v>0</v>
      </c>
    </row>
    <row r="52" spans="3:43" ht="24.75" customHeight="1" x14ac:dyDescent="0.35">
      <c r="C52" s="175" t="s">
        <v>73</v>
      </c>
      <c r="D52" s="176"/>
      <c r="E52" s="177"/>
      <c r="F52" s="178"/>
      <c r="G52" s="178"/>
      <c r="H52" s="178"/>
      <c r="I52" s="179"/>
      <c r="J52" s="180">
        <f>IF($C$9="",0,INDEX('New ISB'!AP:AP,MATCH($C$9,'New ISB'!$C:$C,0)))</f>
        <v>0</v>
      </c>
      <c r="K52" s="155">
        <f t="shared" si="5"/>
        <v>0</v>
      </c>
      <c r="M52" s="10"/>
      <c r="N52" s="127"/>
      <c r="O52" s="10"/>
      <c r="T52" s="363" t="s">
        <v>74</v>
      </c>
      <c r="U52" s="363"/>
      <c r="V52" s="364" cm="1">
        <f t="array" ref="V52">SUMPRODUCT(--('Adjusted Factors'!$H$6:$H$661="Primary")+('Adjusted Factors'!$H$6:$H$661="Middle-deemed Primary")+('Adjusted Factors'!$H$6:$H$661="Middle-deemed Secondary")+('Adjusted Factors'!$H$6:$H$661="All-through"),--('Adjusted Factors'!$F$6:$F$661=$C$9),--('Adjusted Factors'!$I$6:$I$661=0),('Adjusted Factors'!$BG$6:$BG$661),('Adjusted Factors'!$J$6:$J$661))</f>
        <v>0</v>
      </c>
      <c r="W52" s="364" cm="1">
        <f t="array" ref="W52">SUMPRODUCT(--('Adjusted Factors'!$H$6:$H$661="Secondary")+('Adjusted Factors'!$H$6:$H$661="Middle-deemed Primary")+('Adjusted Factors'!$H$6:$H$661="Middle-deemed Secondary")+('Adjusted Factors'!$H$6:$H$661="All-through"),--('Adjusted Factors'!$F$6:$F$661=$C$9),--('Adjusted Factors'!$I$6:$I$661=0),('Adjusted Factors'!$BH$6:$BH$661),('Adjusted Factors'!$J$6:$J$661))</f>
        <v>0</v>
      </c>
      <c r="X52" s="365">
        <f>$V52*'De Delegation'!F22</f>
        <v>0</v>
      </c>
      <c r="Y52" s="365">
        <f>$W52*'De Delegation'!G22</f>
        <v>0</v>
      </c>
      <c r="Z52" s="365">
        <f>$V52*'De Delegation'!H22</f>
        <v>0</v>
      </c>
      <c r="AA52" s="365">
        <f>$W52*'De Delegation'!I22</f>
        <v>0</v>
      </c>
      <c r="AB52" s="365">
        <f>$V52*'De Delegation'!J22</f>
        <v>0</v>
      </c>
      <c r="AC52" s="365">
        <f>$W52*'De Delegation'!K22</f>
        <v>0</v>
      </c>
      <c r="AD52" s="365">
        <f>$V52*'De Delegation'!L22</f>
        <v>0</v>
      </c>
      <c r="AE52" s="365">
        <f>$W52*'De Delegation'!M22</f>
        <v>0</v>
      </c>
      <c r="AF52" s="365">
        <f>$V52*'De Delegation'!N22</f>
        <v>0</v>
      </c>
      <c r="AG52" s="365">
        <f>$W52*'De Delegation'!O22</f>
        <v>0</v>
      </c>
      <c r="AH52" s="365">
        <f>$V52*'De Delegation'!P22</f>
        <v>0</v>
      </c>
      <c r="AI52" s="365">
        <f>$W52*'De Delegation'!Q22</f>
        <v>0</v>
      </c>
      <c r="AJ52" s="365">
        <f>$V52*'De Delegation'!R22</f>
        <v>0</v>
      </c>
      <c r="AK52" s="365">
        <f>$W52*'De Delegation'!S22</f>
        <v>0</v>
      </c>
      <c r="AL52" s="365">
        <f>$V52*'De Delegation'!T22</f>
        <v>0</v>
      </c>
      <c r="AM52" s="365">
        <f>$W52*'De Delegation'!U22</f>
        <v>0</v>
      </c>
      <c r="AN52" s="365">
        <f>$V52*'De Delegation'!V22</f>
        <v>0</v>
      </c>
      <c r="AO52" s="365">
        <f>$W52*'De Delegation'!W22</f>
        <v>0</v>
      </c>
      <c r="AP52" s="366">
        <f t="shared" si="4"/>
        <v>0</v>
      </c>
      <c r="AQ52" s="366">
        <f t="shared" si="4"/>
        <v>0</v>
      </c>
    </row>
    <row r="53" spans="3:43" ht="24.75" customHeight="1" x14ac:dyDescent="0.35">
      <c r="C53" s="175" t="s">
        <v>75</v>
      </c>
      <c r="D53" s="176"/>
      <c r="E53" s="177"/>
      <c r="F53" s="178"/>
      <c r="G53" s="178"/>
      <c r="H53" s="178"/>
      <c r="I53" s="179"/>
      <c r="J53" s="180">
        <f>IF($C$9="",0,INDEX('New ISB'!AQ:AQ,MATCH($C$9,'New ISB'!$C:$C,0)))</f>
        <v>0</v>
      </c>
      <c r="K53" s="155">
        <f t="shared" si="5"/>
        <v>0</v>
      </c>
      <c r="M53" s="10"/>
      <c r="N53" s="127"/>
      <c r="O53" s="10"/>
      <c r="T53" s="4" t="s">
        <v>76</v>
      </c>
      <c r="U53" s="4"/>
      <c r="V53" s="364" cm="1">
        <f t="array" ref="V53">SUMPRODUCT(--('Adjusted Factors'!$H$6:$H$661="Primary")+('Adjusted Factors'!$H$6:$H$661="Middle-deemed Primary")+('Adjusted Factors'!$H$6:$H$661="Middle-deemed Secondary")+('Adjusted Factors'!$H$6:$H$661="All-through"),--('Adjusted Factors'!$F$6:$F$661=$C$9),--('Adjusted Factors'!$I$6:$I$661=0),('Adjusted Factors'!$J$6:$J$661),('Adjusted Factors'!$BN$6:$BN$661))</f>
        <v>0</v>
      </c>
      <c r="W53" s="364" cm="1">
        <f t="array" ref="W53">SUMPRODUCT(--('Adjusted Factors'!$H$6:$H$661="Secondary")+('Adjusted Factors'!$H$6:$H$661="Middle-deemed Primary")+('Adjusted Factors'!$H$6:$H$661="Middle-deemed Secondary")+('Adjusted Factors'!$H$6:$H$661="All-through"),--('Adjusted Factors'!$F$6:$F$661=$C$9),--('Adjusted Factors'!$I$6:$I$661=0),('Adjusted Factors'!$J$6:$J$661),('Adjusted Factors'!$BO$6:$BO$661))</f>
        <v>0</v>
      </c>
      <c r="X53" s="365">
        <f>$V53*'De Delegation'!F23</f>
        <v>0</v>
      </c>
      <c r="Y53" s="365">
        <f>$W53*'De Delegation'!G23</f>
        <v>0</v>
      </c>
      <c r="Z53" s="365">
        <f>$V53*'De Delegation'!H23</f>
        <v>0</v>
      </c>
      <c r="AA53" s="365">
        <f>$W53*'De Delegation'!I23</f>
        <v>0</v>
      </c>
      <c r="AB53" s="365">
        <f>$V53*'De Delegation'!J23</f>
        <v>0</v>
      </c>
      <c r="AC53" s="365">
        <f>$W53*'De Delegation'!K23</f>
        <v>0</v>
      </c>
      <c r="AD53" s="365">
        <f>$V53*'De Delegation'!L23</f>
        <v>0</v>
      </c>
      <c r="AE53" s="365">
        <f>$W53*'De Delegation'!M23</f>
        <v>0</v>
      </c>
      <c r="AF53" s="365">
        <f>$V53*'De Delegation'!N23</f>
        <v>0</v>
      </c>
      <c r="AG53" s="365">
        <f>$W53*'De Delegation'!O23</f>
        <v>0</v>
      </c>
      <c r="AH53" s="365">
        <f>$V53*'De Delegation'!P23</f>
        <v>0</v>
      </c>
      <c r="AI53" s="365">
        <f>$W53*'De Delegation'!Q23</f>
        <v>0</v>
      </c>
      <c r="AJ53" s="365">
        <f>$V53*'De Delegation'!R23</f>
        <v>0</v>
      </c>
      <c r="AK53" s="365">
        <f>$W53*'De Delegation'!S23</f>
        <v>0</v>
      </c>
      <c r="AL53" s="365">
        <f>$V53*'De Delegation'!T23</f>
        <v>0</v>
      </c>
      <c r="AM53" s="365">
        <f>$W53*'De Delegation'!U23</f>
        <v>0</v>
      </c>
      <c r="AN53" s="365">
        <f>$V53*'De Delegation'!V23</f>
        <v>0</v>
      </c>
      <c r="AO53" s="365">
        <f>$W53*'De Delegation'!W23</f>
        <v>0</v>
      </c>
      <c r="AP53" s="366">
        <f t="shared" si="4"/>
        <v>0</v>
      </c>
      <c r="AQ53" s="366">
        <f t="shared" si="4"/>
        <v>0</v>
      </c>
    </row>
    <row r="54" spans="3:43" ht="24.75" customHeight="1" x14ac:dyDescent="0.35">
      <c r="C54" s="175" t="s">
        <v>77</v>
      </c>
      <c r="D54" s="176"/>
      <c r="E54" s="177"/>
      <c r="F54" s="178"/>
      <c r="G54" s="178"/>
      <c r="H54" s="178"/>
      <c r="I54" s="179"/>
      <c r="J54" s="180">
        <f>IF($C$9="",0,INDEX('New ISB'!AR:AR,MATCH($C$9,'New ISB'!$C:$C,0)))</f>
        <v>0</v>
      </c>
      <c r="K54" s="155">
        <f t="shared" si="5"/>
        <v>0</v>
      </c>
      <c r="M54" s="10"/>
      <c r="N54" s="127"/>
      <c r="O54" s="10"/>
      <c r="T54" s="4" t="s">
        <v>78</v>
      </c>
      <c r="U54" s="4"/>
      <c r="V54" s="364" cm="1">
        <f t="array" ref="V54">SUMPRODUCT(--('Adjusted Factors'!$H$6:$H$661="Primary")+('Adjusted Factors'!$H$6:$H$661="Middle-deemed Primary")+('Adjusted Factors'!$H$6:$H$661="Middle-deemed Secondary")+('Adjusted Factors'!$H$6:$H$661="All-through"),--('Adjusted Factors'!$F$6:$F$661=$C$9),--('Adjusted Factors'!$I$6:$I$661=0),('Adjusted Factors'!$J$6:$J$661),('Adjusted Factors'!$BN$6:$BN$661),('Adjusted Factors'!$BM$6:$BM$661))</f>
        <v>0</v>
      </c>
      <c r="W54" s="364" cm="1">
        <f t="array" ref="W54">SUMPRODUCT(--('Adjusted Factors'!$H$6:$H$661="Secondary")+('Adjusted Factors'!$H$6:$H$661="Middle-deemed Primary")+('Adjusted Factors'!$H$6:$H$661="Middle-deemed Secondary")+('Adjusted Factors'!$H$6:$H$661="All-through"),--('Adjusted Factors'!$F$6:$F$661=$C$9),--('Adjusted Factors'!$I$6:$I$661=0),('Adjusted Factors'!$J$6:$J$661),('Adjusted Factors'!$BO$6:$BO$661),('Adjusted Factors'!$BM$6:$BM$661))</f>
        <v>0</v>
      </c>
      <c r="X54" s="369">
        <f>IF($C$9="",0,$V54*INDEX('New ISB'!AH:AH,MATCH(C9,'New ISB'!C:C,0))*'De Delegation'!F25)</f>
        <v>0</v>
      </c>
      <c r="Y54" s="369">
        <f>IF($C$9="",0,$W54*INDEX('New ISB'!AH:AH,MATCH(C9,'New ISB'!C:C,0))*'De Delegation'!G25)</f>
        <v>0</v>
      </c>
      <c r="Z54" s="369">
        <f>IF($C$9="",0,$V54*INDEX('New ISB'!AH:AH,MATCH(C9,'New ISB'!C:C,0))*'De Delegation'!H25)</f>
        <v>0</v>
      </c>
      <c r="AA54" s="369">
        <f>IF($C$9="",0,$W54*INDEX('New ISB'!AH:AH,MATCH(C9,'New ISB'!C:C,0))*'De Delegation'!I25)</f>
        <v>0</v>
      </c>
      <c r="AB54" s="369">
        <f>IF($C$9="",0,$V54*INDEX('New ISB'!AH:AH,MATCH(C9,'New ISB'!C:C,0))*'De Delegation'!J25)</f>
        <v>0</v>
      </c>
      <c r="AC54" s="369">
        <f>IF($C$9="",0,$W54*INDEX('New ISB'!AH:AH,MATCH(C9,'New ISB'!C:C,0))*'De Delegation'!K25)</f>
        <v>0</v>
      </c>
      <c r="AD54" s="369">
        <f>IF($C$9="",0,$V54*INDEX('New ISB'!AH:AH,MATCH(C9,'New ISB'!C:C,0))*'De Delegation'!L25)</f>
        <v>0</v>
      </c>
      <c r="AE54" s="369">
        <f>IF($C$9="",0,$W54*INDEX('New ISB'!AH:AH,MATCH(C9,'New ISB'!C:C,0))*'De Delegation'!M25)</f>
        <v>0</v>
      </c>
      <c r="AF54" s="369">
        <f>IF($C$9="",0,$V54*INDEX('New ISB'!AH:AH,MATCH(C9,'New ISB'!C:C,0))*'De Delegation'!N25)</f>
        <v>0</v>
      </c>
      <c r="AG54" s="369">
        <f>IF($C$9="",0,$W54*INDEX('New ISB'!AH:AH,MATCH(C9,'New ISB'!C:C,0))*'De Delegation'!O25)</f>
        <v>0</v>
      </c>
      <c r="AH54" s="369">
        <f>IF($C$9="",0,$V54*INDEX('New ISB'!AH:AH,MATCH(C9,'New ISB'!C:C,0))*'De Delegation'!P25)</f>
        <v>0</v>
      </c>
      <c r="AI54" s="369">
        <f>IF($C$9="",0,$W54*INDEX('New ISB'!AH:AH,MATCH(C9,'New ISB'!C:C,0))*'De Delegation'!Q25)</f>
        <v>0</v>
      </c>
      <c r="AJ54" s="369">
        <f>IF($C$9="",0,$V54*INDEX('New ISB'!AH:AH,MATCH(C9,'New ISB'!C:C,0))*'De Delegation'!R25)</f>
        <v>0</v>
      </c>
      <c r="AK54" s="369">
        <f>IF($C$9="",0,$W54*INDEX('New ISB'!AH:AH,MATCH(C9,'New ISB'!C:C,0))*'De Delegation'!S25)</f>
        <v>0</v>
      </c>
      <c r="AL54" s="369">
        <f>IF($C$9="",0,$V54*INDEX('New ISB'!AH:AH,MATCH(C9,'New ISB'!C:C,0))*'De Delegation'!T25)</f>
        <v>0</v>
      </c>
      <c r="AM54" s="369">
        <f>IF($C$9="",0,$W54*INDEX('New ISB'!$AH:$AH,MATCH($C9,'New ISB'!$C:$C,0))*'De Delegation'!U25)</f>
        <v>0</v>
      </c>
      <c r="AN54" s="365">
        <f>IF($C$9="",0,$V54*INDEX('New ISB'!$AH:$AH,MATCH($C9,'New ISB'!$C:$C,0))*'De Delegation'!V25)</f>
        <v>0</v>
      </c>
      <c r="AO54" s="365">
        <f>IF($C$9="",0,$W54*INDEX('New ISB'!$AH:$AH,MATCH($C9,'New ISB'!$C:$C,0))*'De Delegation'!W25)</f>
        <v>0</v>
      </c>
      <c r="AP54" s="366">
        <f t="shared" si="4"/>
        <v>0</v>
      </c>
      <c r="AQ54" s="366">
        <f t="shared" si="4"/>
        <v>0</v>
      </c>
    </row>
    <row r="55" spans="3:43" ht="25.25" customHeight="1" thickBot="1" x14ac:dyDescent="0.4">
      <c r="C55" s="181" t="s">
        <v>79</v>
      </c>
      <c r="D55" s="182"/>
      <c r="E55" s="183"/>
      <c r="F55" s="184"/>
      <c r="G55" s="184"/>
      <c r="H55" s="184"/>
      <c r="I55" s="185"/>
      <c r="J55" s="186">
        <f>IF($C$9="",0,INDEX('New ISB'!AS:AS,MATCH($C$9,'New ISB'!$C:$C,0)))</f>
        <v>0</v>
      </c>
      <c r="K55" s="187">
        <f t="shared" si="5"/>
        <v>0</v>
      </c>
      <c r="M55" s="10"/>
      <c r="N55" s="127"/>
      <c r="O55" s="10"/>
      <c r="T55" s="4"/>
      <c r="U55" s="4"/>
      <c r="V55" s="4"/>
      <c r="W55" s="4"/>
    </row>
    <row r="56" spans="3:43" ht="25.25" customHeight="1" thickBot="1" x14ac:dyDescent="0.4">
      <c r="C56" s="188"/>
      <c r="D56" s="140"/>
      <c r="E56" s="140"/>
      <c r="F56" s="140"/>
      <c r="G56" s="140"/>
      <c r="H56" s="140"/>
      <c r="I56" s="140"/>
      <c r="J56" s="189"/>
      <c r="K56" s="190"/>
      <c r="M56" s="10"/>
      <c r="N56" s="127"/>
      <c r="O56" s="10"/>
      <c r="T56" s="4"/>
      <c r="U56" s="4"/>
      <c r="V56" s="4"/>
      <c r="W56" s="4"/>
    </row>
    <row r="57" spans="3:43" ht="25.25" customHeight="1" thickBot="1" x14ac:dyDescent="0.4">
      <c r="C57" s="374" t="s">
        <v>80</v>
      </c>
      <c r="D57" s="191"/>
      <c r="E57" s="191"/>
      <c r="F57" s="191"/>
      <c r="G57" s="191"/>
      <c r="H57" s="191"/>
      <c r="I57" s="192"/>
      <c r="J57" s="373">
        <f>SUM(J16,J21,J31,J40:J44,J46,J49:J55)</f>
        <v>0</v>
      </c>
      <c r="K57" s="193"/>
      <c r="O57" s="10"/>
      <c r="T57" s="4"/>
      <c r="U57" s="4"/>
      <c r="V57" s="4"/>
      <c r="W57" s="4"/>
    </row>
    <row r="58" spans="3:43" ht="25.25" customHeight="1" thickBot="1" x14ac:dyDescent="0.4">
      <c r="C58" s="188"/>
      <c r="D58" s="140"/>
      <c r="E58" s="140"/>
      <c r="F58" s="140"/>
      <c r="G58" s="140"/>
      <c r="H58" s="140"/>
      <c r="I58" s="140"/>
      <c r="J58" s="189"/>
      <c r="K58" s="190"/>
      <c r="M58" s="10"/>
      <c r="N58" s="127"/>
      <c r="O58" s="10"/>
      <c r="T58" s="4"/>
      <c r="U58" s="4"/>
      <c r="V58" s="4"/>
      <c r="W58" s="4"/>
    </row>
    <row r="59" spans="3:43" ht="25.25" customHeight="1" thickBot="1" x14ac:dyDescent="0.4">
      <c r="C59" s="376" t="s">
        <v>710</v>
      </c>
      <c r="D59" s="377"/>
      <c r="E59" s="194"/>
      <c r="F59" s="194"/>
      <c r="G59" s="194"/>
      <c r="H59" s="194"/>
      <c r="I59" s="195"/>
      <c r="J59" s="373">
        <f>IF($C$9="",0,INDEX('New ISB'!AF:AF,MATCH($C$9,'Local Factors'!$M:$M,0)))</f>
        <v>0</v>
      </c>
      <c r="K59" s="193"/>
      <c r="M59" s="10"/>
      <c r="N59" s="10"/>
      <c r="O59" s="10"/>
      <c r="T59" s="4"/>
      <c r="U59" s="4"/>
      <c r="V59" s="4"/>
      <c r="W59" s="4"/>
    </row>
    <row r="60" spans="3:43" ht="25.25" customHeight="1" thickBot="1" x14ac:dyDescent="0.4">
      <c r="C60" s="376" t="s">
        <v>81</v>
      </c>
      <c r="D60" s="377"/>
      <c r="E60" s="194"/>
      <c r="F60" s="194"/>
      <c r="G60" s="194"/>
      <c r="H60" s="194"/>
      <c r="I60" s="195"/>
      <c r="J60" s="373">
        <f>IF($C$9="",0,SUM(INDEX('New ISB'!BB:BB,MATCH($C$9,'New ISB'!$C:$C,0)),INDEX('New ISB'!BC:BC,MATCH($C$9,'New ISB'!$C:$C,0))))</f>
        <v>0</v>
      </c>
      <c r="K60" s="193"/>
      <c r="M60" s="10"/>
      <c r="N60" s="127"/>
      <c r="O60" s="10"/>
      <c r="T60" s="4"/>
      <c r="U60" s="4"/>
      <c r="V60" s="4"/>
      <c r="W60" s="4"/>
    </row>
    <row r="61" spans="3:43" ht="25.25" customHeight="1" thickBot="1" x14ac:dyDescent="0.4">
      <c r="C61" s="374" t="s">
        <v>82</v>
      </c>
      <c r="D61" s="191"/>
      <c r="E61" s="191"/>
      <c r="F61" s="191"/>
      <c r="G61" s="191"/>
      <c r="H61" s="191"/>
      <c r="I61" s="192"/>
      <c r="J61" s="373">
        <f>SUM(J57,J59:J60)</f>
        <v>0</v>
      </c>
      <c r="K61" s="193"/>
      <c r="O61" s="10"/>
      <c r="T61" s="4"/>
      <c r="U61" s="4"/>
      <c r="V61" s="4"/>
      <c r="W61" s="4"/>
    </row>
    <row r="62" spans="3:43" ht="25.25" customHeight="1" thickBot="1" x14ac:dyDescent="0.4">
      <c r="C62" s="196"/>
      <c r="D62" s="197"/>
      <c r="E62" s="198"/>
      <c r="F62" s="198"/>
      <c r="G62" s="198"/>
      <c r="H62" s="198"/>
      <c r="I62" s="199"/>
      <c r="J62" s="200"/>
      <c r="K62" s="133"/>
      <c r="O62" s="10"/>
      <c r="T62" s="4"/>
      <c r="U62" s="4"/>
      <c r="V62" s="4"/>
      <c r="W62" s="4"/>
    </row>
    <row r="63" spans="3:43" ht="25.25" customHeight="1" thickBot="1" x14ac:dyDescent="0.4">
      <c r="C63" s="161" t="s">
        <v>83</v>
      </c>
      <c r="D63" s="162"/>
      <c r="E63" s="162"/>
      <c r="F63" s="162"/>
      <c r="G63" s="162"/>
      <c r="H63" s="162"/>
      <c r="I63" s="162"/>
      <c r="J63" s="32"/>
      <c r="K63" s="201"/>
      <c r="O63" s="10"/>
      <c r="T63" s="4"/>
      <c r="U63" s="4"/>
      <c r="V63" s="4"/>
      <c r="W63" s="4"/>
    </row>
    <row r="64" spans="3:43" ht="25.25" customHeight="1" thickBot="1" x14ac:dyDescent="0.4">
      <c r="C64" s="161" t="s">
        <v>84</v>
      </c>
      <c r="D64" s="162"/>
      <c r="E64" s="162"/>
      <c r="F64" s="162"/>
      <c r="G64" s="162"/>
      <c r="H64" s="162"/>
      <c r="I64" s="163"/>
      <c r="J64" s="202">
        <f>IF($C$9="",0,INDEX('New ISB'!BN:BN,MATCH($C$9,'New ISB'!$C:$C,0)))</f>
        <v>0</v>
      </c>
      <c r="K64" s="203">
        <f>IF(ISERROR(J64/$J$71),0,J64/$J$71)</f>
        <v>0</v>
      </c>
      <c r="O64" s="10"/>
      <c r="T64" s="4"/>
      <c r="U64" s="4"/>
      <c r="V64" s="4"/>
      <c r="W64" s="4"/>
    </row>
    <row r="65" spans="3:23" ht="25.25" customHeight="1" thickBot="1" x14ac:dyDescent="0.4">
      <c r="C65" s="204" t="s">
        <v>85</v>
      </c>
      <c r="D65" s="205"/>
      <c r="E65" s="205"/>
      <c r="F65" s="205"/>
      <c r="G65" s="205"/>
      <c r="H65" s="205"/>
      <c r="I65" s="205"/>
      <c r="J65" s="206">
        <f>J61+J64</f>
        <v>0</v>
      </c>
      <c r="K65" s="207"/>
      <c r="O65" s="10"/>
      <c r="T65" s="4"/>
      <c r="U65" s="4"/>
      <c r="V65" s="4"/>
      <c r="W65" s="4"/>
    </row>
    <row r="66" spans="3:23" ht="25.25" customHeight="1" thickBot="1" x14ac:dyDescent="0.4">
      <c r="C66" s="188"/>
      <c r="D66" s="140"/>
      <c r="E66" s="140"/>
      <c r="F66" s="140"/>
      <c r="G66" s="140"/>
      <c r="H66" s="140"/>
      <c r="I66" s="140"/>
      <c r="J66" s="208"/>
      <c r="K66" s="190"/>
      <c r="O66" s="10"/>
    </row>
    <row r="67" spans="3:23" ht="25.25" customHeight="1" thickBot="1" x14ac:dyDescent="0.4">
      <c r="C67" s="161" t="s">
        <v>51</v>
      </c>
      <c r="D67" s="162"/>
      <c r="E67" s="162"/>
      <c r="F67" s="162"/>
      <c r="G67" s="162"/>
      <c r="H67" s="162"/>
      <c r="I67" s="163"/>
      <c r="J67" s="209">
        <f>IF($C$9="",0,INDEX('New ISB'!BT:BT,MATCH($C$9,'New ISB'!$C:$C,0)))</f>
        <v>0</v>
      </c>
      <c r="K67" s="210">
        <f>IF(ISERROR(J67/($J$71+$J$67)),0,J67/($J$71+$J$67))</f>
        <v>0</v>
      </c>
      <c r="O67" s="10"/>
    </row>
    <row r="68" spans="3:23" ht="25.25" customHeight="1" thickBot="1" x14ac:dyDescent="0.4">
      <c r="C68" s="161" t="s">
        <v>86</v>
      </c>
      <c r="D68" s="162"/>
      <c r="E68" s="162"/>
      <c r="F68" s="162"/>
      <c r="G68" s="162"/>
      <c r="H68" s="162"/>
      <c r="I68" s="163"/>
      <c r="J68" s="209">
        <f>IF($C$9="",0,INDEX('New ISB'!BV:BV,MATCH($C$9,'New ISB'!$C:$C,0)))</f>
        <v>0</v>
      </c>
      <c r="K68" s="210">
        <f>IF(ISERROR(J68/($J$71+$J$68)),0,J68/($J$71+$J$68))</f>
        <v>0</v>
      </c>
      <c r="O68" s="10"/>
    </row>
    <row r="69" spans="3:23" ht="25.25" customHeight="1" thickBot="1" x14ac:dyDescent="0.4">
      <c r="C69" s="161" t="s">
        <v>87</v>
      </c>
      <c r="D69" s="162"/>
      <c r="E69" s="162"/>
      <c r="F69" s="162"/>
      <c r="G69" s="162"/>
      <c r="H69" s="162"/>
      <c r="I69" s="163"/>
      <c r="J69" s="211">
        <f>IF(C9="",0,INDEX('New ISB'!AW:AW,MATCH(C9,'New ISB'!C:C,0)))</f>
        <v>0</v>
      </c>
      <c r="K69" s="210">
        <f>IF(ISERROR(J69/$J$65),0,J69/$J$65)</f>
        <v>0</v>
      </c>
      <c r="M69" s="10"/>
      <c r="O69" s="10"/>
    </row>
    <row r="70" spans="3:23" ht="25.25" customHeight="1" thickBot="1" x14ac:dyDescent="0.4">
      <c r="C70" s="188"/>
      <c r="D70" s="140"/>
      <c r="E70" s="140"/>
      <c r="F70" s="140"/>
      <c r="G70" s="140"/>
      <c r="H70" s="140"/>
      <c r="I70" s="140"/>
      <c r="J70" s="208"/>
      <c r="K70" s="190"/>
      <c r="O70" s="10"/>
    </row>
    <row r="71" spans="3:23" ht="25.25" customHeight="1" thickBot="1" x14ac:dyDescent="0.4">
      <c r="C71" s="204" t="s">
        <v>88</v>
      </c>
      <c r="D71" s="205"/>
      <c r="E71" s="205"/>
      <c r="F71" s="205"/>
      <c r="G71" s="205"/>
      <c r="H71" s="205"/>
      <c r="I71" s="212"/>
      <c r="J71" s="213">
        <f>J65+J67+J68</f>
        <v>0</v>
      </c>
      <c r="K71" s="214"/>
      <c r="O71" s="10"/>
    </row>
    <row r="72" spans="3:23" ht="25.25" customHeight="1" thickBot="1" x14ac:dyDescent="0.4">
      <c r="C72" s="204" t="s">
        <v>89</v>
      </c>
      <c r="D72" s="205"/>
      <c r="E72" s="205"/>
      <c r="F72" s="205"/>
      <c r="G72" s="205"/>
      <c r="H72" s="205"/>
      <c r="I72" s="212"/>
      <c r="J72" s="215">
        <f>IF(ISERROR(J16/J61),0,J16/J61)</f>
        <v>0</v>
      </c>
      <c r="K72" s="216"/>
      <c r="O72" s="10"/>
    </row>
    <row r="73" spans="3:23" ht="25.25" customHeight="1" thickBot="1" x14ac:dyDescent="0.4">
      <c r="C73" s="204" t="s">
        <v>90</v>
      </c>
      <c r="D73" s="205"/>
      <c r="E73" s="205"/>
      <c r="F73" s="205"/>
      <c r="G73" s="205"/>
      <c r="H73" s="205"/>
      <c r="I73" s="212"/>
      <c r="J73" s="215" t="e">
        <f>IF(ISERROR(J16+J21+J31),0,(J16+J21+J31)/J61)</f>
        <v>#DIV/0!</v>
      </c>
      <c r="K73" s="216"/>
      <c r="O73" s="10"/>
    </row>
    <row r="74" spans="3:23" ht="25.25" customHeight="1" thickBot="1" x14ac:dyDescent="0.4">
      <c r="C74" s="217"/>
      <c r="D74" s="137"/>
      <c r="E74" s="218"/>
      <c r="F74" s="218"/>
      <c r="G74" s="218"/>
      <c r="H74" s="199"/>
      <c r="I74" s="219"/>
      <c r="J74" s="220"/>
    </row>
    <row r="75" spans="3:23" ht="25.25" customHeight="1" thickBot="1" x14ac:dyDescent="0.4">
      <c r="C75" s="161" t="s">
        <v>708</v>
      </c>
      <c r="D75" s="162"/>
      <c r="E75" s="162"/>
      <c r="F75" s="162"/>
      <c r="G75" s="162"/>
      <c r="H75" s="162"/>
      <c r="I75" s="163"/>
      <c r="J75" s="213">
        <f>IF($C$9="",0,INDEX('Local Factors'!AC:$AC,MATCH($C$9,'Local Factors'!$M:$M,0)))</f>
        <v>0</v>
      </c>
      <c r="K75" s="214"/>
    </row>
    <row r="76" spans="3:23" ht="24.75" customHeight="1" thickBot="1" x14ac:dyDescent="0.4">
      <c r="C76" s="204" t="s">
        <v>711</v>
      </c>
      <c r="D76" s="205"/>
      <c r="E76" s="205"/>
      <c r="F76" s="205"/>
      <c r="G76" s="205"/>
      <c r="H76" s="205"/>
      <c r="I76" s="212"/>
      <c r="J76" s="213">
        <f>J71-J75</f>
        <v>0</v>
      </c>
      <c r="K76" s="214"/>
    </row>
    <row r="80" spans="3:23" x14ac:dyDescent="0.35">
      <c r="T80" s="4"/>
      <c r="U80" s="4"/>
      <c r="V80" s="4"/>
      <c r="W80" s="4"/>
    </row>
    <row r="81" spans="20:23" x14ac:dyDescent="0.35">
      <c r="T81" s="4"/>
      <c r="U81" s="4"/>
      <c r="V81" s="4"/>
      <c r="W81" s="4"/>
    </row>
    <row r="82" spans="20:23" x14ac:dyDescent="0.35">
      <c r="T82" s="4"/>
      <c r="U82" s="4"/>
      <c r="V82" s="4"/>
      <c r="W82" s="4"/>
    </row>
    <row r="83" spans="20:23" x14ac:dyDescent="0.35">
      <c r="T83" s="4"/>
      <c r="U83" s="4"/>
      <c r="V83" s="4"/>
      <c r="W83" s="4"/>
    </row>
    <row r="84" spans="20:23" x14ac:dyDescent="0.35">
      <c r="T84" s="4"/>
      <c r="U84" s="4"/>
      <c r="V84" s="4"/>
      <c r="W84" s="4"/>
    </row>
    <row r="85" spans="20:23" x14ac:dyDescent="0.35">
      <c r="T85" s="4"/>
      <c r="U85" s="4"/>
      <c r="V85" s="4"/>
      <c r="W85" s="4"/>
    </row>
    <row r="86" spans="20:23" x14ac:dyDescent="0.35">
      <c r="T86" s="4"/>
      <c r="U86" s="4"/>
      <c r="V86" s="4"/>
      <c r="W86" s="4"/>
    </row>
    <row r="87" spans="20:23" x14ac:dyDescent="0.35">
      <c r="T87" s="4"/>
      <c r="U87" s="4"/>
      <c r="V87" s="4"/>
      <c r="W87" s="4"/>
    </row>
    <row r="88" spans="20:23" x14ac:dyDescent="0.35">
      <c r="T88" s="4"/>
      <c r="U88" s="4"/>
      <c r="V88" s="4"/>
      <c r="W88" s="4"/>
    </row>
    <row r="89" spans="20:23" x14ac:dyDescent="0.35">
      <c r="T89" s="4"/>
      <c r="U89" s="4"/>
      <c r="V89" s="4"/>
      <c r="W89" s="4"/>
    </row>
    <row r="90" spans="20:23" x14ac:dyDescent="0.35">
      <c r="T90" s="4"/>
      <c r="U90" s="4"/>
      <c r="V90" s="4"/>
      <c r="W90" s="4"/>
    </row>
    <row r="91" spans="20:23" x14ac:dyDescent="0.35">
      <c r="T91" s="4"/>
      <c r="U91" s="4"/>
      <c r="V91" s="4"/>
      <c r="W91" s="4"/>
    </row>
    <row r="92" spans="20:23" x14ac:dyDescent="0.35">
      <c r="T92" s="4"/>
      <c r="U92" s="4"/>
      <c r="V92" s="4"/>
      <c r="W92" s="4"/>
    </row>
    <row r="93" spans="20:23" x14ac:dyDescent="0.35">
      <c r="T93" s="4"/>
      <c r="U93" s="4"/>
      <c r="V93" s="4"/>
      <c r="W93" s="4"/>
    </row>
    <row r="94" spans="20:23" x14ac:dyDescent="0.35">
      <c r="T94" s="4"/>
      <c r="U94" s="4"/>
      <c r="V94" s="4"/>
      <c r="W94" s="4"/>
    </row>
    <row r="95" spans="20:23" x14ac:dyDescent="0.35">
      <c r="T95" s="4"/>
      <c r="U95" s="4"/>
      <c r="V95" s="4"/>
      <c r="W95" s="4"/>
    </row>
    <row r="96" spans="20:23" x14ac:dyDescent="0.35">
      <c r="T96" s="4"/>
      <c r="U96" s="4"/>
      <c r="V96" s="4"/>
      <c r="W96" s="4"/>
    </row>
    <row r="97" spans="20:23" x14ac:dyDescent="0.35">
      <c r="T97" s="4"/>
      <c r="U97" s="4"/>
      <c r="V97" s="4"/>
      <c r="W97" s="4"/>
    </row>
    <row r="98" spans="20:23" x14ac:dyDescent="0.35">
      <c r="T98" s="4"/>
      <c r="U98" s="4"/>
      <c r="V98" s="4"/>
      <c r="W98" s="4"/>
    </row>
    <row r="99" spans="20:23" x14ac:dyDescent="0.35">
      <c r="T99" s="4"/>
      <c r="U99" s="4"/>
      <c r="V99" s="4"/>
      <c r="W99" s="4"/>
    </row>
    <row r="100" spans="20:23" x14ac:dyDescent="0.35">
      <c r="T100" s="4"/>
      <c r="U100" s="4"/>
      <c r="V100" s="4"/>
      <c r="W100" s="4"/>
    </row>
    <row r="101" spans="20:23" x14ac:dyDescent="0.35">
      <c r="T101" s="4"/>
      <c r="U101" s="4"/>
      <c r="V101" s="4"/>
      <c r="W101" s="4"/>
    </row>
    <row r="102" spans="20:23" x14ac:dyDescent="0.35">
      <c r="T102" s="4"/>
      <c r="U102" s="4"/>
      <c r="V102" s="4"/>
      <c r="W102" s="4"/>
    </row>
    <row r="103" spans="20:23" x14ac:dyDescent="0.35">
      <c r="T103" s="4"/>
      <c r="U103" s="4"/>
      <c r="V103" s="4"/>
      <c r="W103" s="4"/>
    </row>
    <row r="104" spans="20:23" x14ac:dyDescent="0.35">
      <c r="T104" s="4"/>
      <c r="U104" s="4"/>
      <c r="V104" s="4"/>
      <c r="W104" s="4"/>
    </row>
    <row r="105" spans="20:23" x14ac:dyDescent="0.35">
      <c r="T105" s="4"/>
      <c r="U105" s="4"/>
      <c r="V105" s="4"/>
      <c r="W105" s="4"/>
    </row>
    <row r="106" spans="20:23" x14ac:dyDescent="0.35">
      <c r="T106" s="4"/>
      <c r="U106" s="4"/>
      <c r="V106" s="4"/>
      <c r="W106" s="4"/>
    </row>
    <row r="107" spans="20:23" x14ac:dyDescent="0.35">
      <c r="T107" s="4"/>
      <c r="U107" s="4"/>
      <c r="V107" s="4"/>
      <c r="W107" s="4"/>
    </row>
    <row r="108" spans="20:23" x14ac:dyDescent="0.35">
      <c r="T108" s="4"/>
      <c r="U108" s="4"/>
      <c r="V108" s="4"/>
      <c r="W108" s="4"/>
    </row>
    <row r="109" spans="20:23" x14ac:dyDescent="0.35">
      <c r="T109" s="4"/>
      <c r="U109" s="4"/>
      <c r="V109" s="4"/>
      <c r="W109" s="4"/>
    </row>
    <row r="110" spans="20:23" x14ac:dyDescent="0.35">
      <c r="T110" s="4"/>
      <c r="U110" s="4"/>
      <c r="V110" s="4"/>
      <c r="W110" s="4"/>
    </row>
    <row r="111" spans="20:23" x14ac:dyDescent="0.35">
      <c r="T111" s="4"/>
      <c r="U111" s="4"/>
      <c r="V111" s="4"/>
      <c r="W111" s="4"/>
    </row>
    <row r="112" spans="20:23" x14ac:dyDescent="0.35">
      <c r="T112" s="4"/>
      <c r="U112" s="4"/>
      <c r="V112" s="4"/>
      <c r="W112" s="4"/>
    </row>
    <row r="113" spans="20:23" x14ac:dyDescent="0.35">
      <c r="T113" s="4"/>
      <c r="U113" s="4"/>
      <c r="V113" s="4"/>
      <c r="W113" s="4"/>
    </row>
    <row r="114" spans="20:23" x14ac:dyDescent="0.35">
      <c r="T114" s="4"/>
      <c r="U114" s="4"/>
      <c r="V114" s="4"/>
      <c r="W114" s="4"/>
    </row>
    <row r="115" spans="20:23" x14ac:dyDescent="0.35">
      <c r="T115" s="4"/>
      <c r="U115" s="4"/>
      <c r="V115" s="4"/>
      <c r="W115" s="4"/>
    </row>
    <row r="116" spans="20:23" x14ac:dyDescent="0.35">
      <c r="T116" s="4"/>
      <c r="U116" s="4"/>
      <c r="V116" s="4"/>
      <c r="W116" s="4"/>
    </row>
    <row r="117" spans="20:23" x14ac:dyDescent="0.35">
      <c r="T117" s="4"/>
      <c r="U117" s="4"/>
      <c r="V117" s="4"/>
      <c r="W117" s="4"/>
    </row>
    <row r="118" spans="20:23" x14ac:dyDescent="0.35">
      <c r="T118" s="4"/>
      <c r="U118" s="4"/>
      <c r="V118" s="4"/>
      <c r="W118" s="4"/>
    </row>
    <row r="119" spans="20:23" x14ac:dyDescent="0.35">
      <c r="T119" s="4"/>
      <c r="U119" s="4"/>
      <c r="V119" s="4"/>
      <c r="W119" s="4"/>
    </row>
    <row r="120" spans="20:23" x14ac:dyDescent="0.35">
      <c r="T120" s="4"/>
      <c r="U120" s="4"/>
      <c r="V120" s="4"/>
      <c r="W120" s="4"/>
    </row>
    <row r="121" spans="20:23" x14ac:dyDescent="0.35">
      <c r="T121" s="4"/>
      <c r="U121" s="4"/>
      <c r="V121" s="4"/>
      <c r="W121" s="4"/>
    </row>
    <row r="122" spans="20:23" x14ac:dyDescent="0.35">
      <c r="T122" s="4"/>
      <c r="U122" s="4"/>
      <c r="V122" s="4"/>
      <c r="W122" s="4"/>
    </row>
  </sheetData>
  <sheetProtection algorithmName="SHA-512" hashValue="ABQykkhInqLloqdkHhrlL8Pqwy702coA6rYRcuF0cFrXODaQXWCJK+Dl3nkjL/A/lw+9TtDYuNgWCtRhHOrdbQ==" saltValue="dqwKrMRauIQ34PFYAK3fDQ==" spinCount="100000" sheet="1" objects="1" scenarios="1"/>
  <mergeCells count="2">
    <mergeCell ref="C59:D59"/>
    <mergeCell ref="C60:D60"/>
  </mergeCells>
  <pageMargins left="0.7" right="0.7" top="0.75" bottom="0.75" header="0.3" footer="0.3"/>
  <headerFooter>
    <oddFooter>&amp;C_x000D_&amp;1#&amp;"Calibri"&amp;10&amp;K000000 OFFICIAL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C69F056-A7F7-4A73-AADD-DA3215ACFB3A}">
          <x14:formula1>
            <xm:f>'New ISB'!$C$5:$C$387</xm:f>
          </x14:formula1>
          <xm:sqref>C9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4C476-32FB-429F-84CA-7EF60B89A51A}">
  <dimension ref="B1:AY686"/>
  <sheetViews>
    <sheetView workbookViewId="0"/>
  </sheetViews>
  <sheetFormatPr defaultColWidth="9.1796875" defaultRowHeight="14.5" x14ac:dyDescent="0.35"/>
  <cols>
    <col min="1" max="1" width="2.81640625" style="262" customWidth="1"/>
    <col min="2" max="2" width="9.453125" style="339" customWidth="1"/>
    <col min="3" max="3" width="57.26953125" style="339" customWidth="1"/>
    <col min="4" max="4" width="13.81640625" style="352" customWidth="1"/>
    <col min="5" max="5" width="13" style="353" customWidth="1"/>
    <col min="6" max="6" width="11.54296875" style="353" customWidth="1"/>
    <col min="7" max="13" width="10.7265625" style="353" customWidth="1"/>
    <col min="14" max="15" width="11.1796875" style="353" customWidth="1"/>
    <col min="16" max="16" width="10.7265625" style="353" customWidth="1"/>
    <col min="17" max="17" width="13.81640625" style="353" bestFit="1" customWidth="1"/>
    <col min="18" max="19" width="12.7265625" style="353" bestFit="1" customWidth="1"/>
    <col min="20" max="20" width="13.26953125" style="341" customWidth="1"/>
    <col min="21" max="21" width="12.453125" style="341" customWidth="1"/>
    <col min="22" max="23" width="12.81640625" style="262" customWidth="1"/>
    <col min="24" max="24" width="13.81640625" style="262" bestFit="1" customWidth="1"/>
    <col min="25" max="27" width="12.7265625" style="262" customWidth="1"/>
    <col min="28" max="28" width="9.81640625" style="262" bestFit="1" customWidth="1"/>
    <col min="29" max="29" width="28.54296875" style="262" customWidth="1"/>
    <col min="30" max="30" width="9.54296875" style="262" bestFit="1" customWidth="1"/>
    <col min="31" max="31" width="10.453125" style="262" bestFit="1" customWidth="1"/>
    <col min="32" max="33" width="10.26953125" style="262" bestFit="1" customWidth="1"/>
    <col min="34" max="34" width="7.81640625" style="262" bestFit="1" customWidth="1"/>
    <col min="35" max="35" width="10.453125" style="262" bestFit="1" customWidth="1"/>
    <col min="36" max="47" width="9.26953125" style="262" bestFit="1" customWidth="1"/>
    <col min="48" max="49" width="15" style="262" bestFit="1" customWidth="1"/>
    <col min="50" max="16384" width="9.1796875" style="262"/>
  </cols>
  <sheetData>
    <row r="1" spans="2:51" x14ac:dyDescent="0.35">
      <c r="B1" s="391" t="s">
        <v>712</v>
      </c>
      <c r="C1" s="392"/>
      <c r="D1" s="392"/>
      <c r="E1" s="392"/>
      <c r="F1" s="392"/>
      <c r="G1" s="392"/>
      <c r="H1" s="392"/>
      <c r="I1" s="392"/>
      <c r="J1" s="393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</row>
    <row r="2" spans="2:51" ht="15" thickBot="1" x14ac:dyDescent="0.4">
      <c r="B2" s="394"/>
      <c r="C2" s="395"/>
      <c r="D2" s="395"/>
      <c r="E2" s="395"/>
      <c r="F2" s="395"/>
      <c r="G2" s="395"/>
      <c r="H2" s="395"/>
      <c r="I2" s="395"/>
      <c r="J2" s="396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</row>
    <row r="3" spans="2:51" x14ac:dyDescent="0.35"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</row>
    <row r="4" spans="2:51" x14ac:dyDescent="0.35">
      <c r="B4" s="262"/>
      <c r="C4" s="262"/>
      <c r="D4" s="262"/>
      <c r="E4" s="262"/>
      <c r="F4" s="313" t="s">
        <v>713</v>
      </c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</row>
    <row r="5" spans="2:51" x14ac:dyDescent="0.35"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2:51" ht="73.5" customHeight="1" x14ac:dyDescent="0.35">
      <c r="B6" s="314"/>
      <c r="C6" s="262"/>
      <c r="D6" s="397" t="s">
        <v>714</v>
      </c>
      <c r="E6" s="397"/>
      <c r="F6" s="388" t="s">
        <v>13</v>
      </c>
      <c r="G6" s="389"/>
      <c r="H6" s="388" t="s">
        <v>715</v>
      </c>
      <c r="I6" s="389"/>
      <c r="J6" s="388" t="s">
        <v>21</v>
      </c>
      <c r="K6" s="389"/>
      <c r="L6" s="388" t="s">
        <v>23</v>
      </c>
      <c r="M6" s="389"/>
      <c r="N6" s="388" t="s">
        <v>716</v>
      </c>
      <c r="O6" s="389"/>
      <c r="P6" s="388" t="s">
        <v>30</v>
      </c>
      <c r="Q6" s="389"/>
      <c r="R6" s="388" t="s">
        <v>31</v>
      </c>
      <c r="S6" s="389"/>
      <c r="T6" s="390" t="s">
        <v>717</v>
      </c>
      <c r="U6" s="390"/>
      <c r="V6" s="388" t="s">
        <v>36</v>
      </c>
      <c r="W6" s="389"/>
      <c r="X6" s="386" t="s">
        <v>718</v>
      </c>
      <c r="Y6" s="387"/>
      <c r="Z6" s="386" t="s">
        <v>719</v>
      </c>
      <c r="AA6" s="387"/>
      <c r="AB6" s="315"/>
    </row>
    <row r="7" spans="2:51" x14ac:dyDescent="0.35">
      <c r="B7" s="262"/>
      <c r="C7" s="262"/>
      <c r="D7" s="316" t="s">
        <v>54</v>
      </c>
      <c r="E7" s="317" t="s">
        <v>8</v>
      </c>
      <c r="F7" s="316" t="s">
        <v>54</v>
      </c>
      <c r="G7" s="317" t="s">
        <v>8</v>
      </c>
      <c r="H7" s="316" t="s">
        <v>54</v>
      </c>
      <c r="I7" s="317" t="s">
        <v>8</v>
      </c>
      <c r="J7" s="316" t="s">
        <v>54</v>
      </c>
      <c r="K7" s="317" t="s">
        <v>8</v>
      </c>
      <c r="L7" s="316" t="s">
        <v>54</v>
      </c>
      <c r="M7" s="317" t="s">
        <v>8</v>
      </c>
      <c r="N7" s="316" t="s">
        <v>54</v>
      </c>
      <c r="O7" s="317" t="s">
        <v>8</v>
      </c>
      <c r="P7" s="316" t="s">
        <v>54</v>
      </c>
      <c r="Q7" s="317" t="s">
        <v>8</v>
      </c>
      <c r="R7" s="316" t="s">
        <v>54</v>
      </c>
      <c r="S7" s="317" t="s">
        <v>8</v>
      </c>
      <c r="T7" s="316" t="s">
        <v>54</v>
      </c>
      <c r="U7" s="317" t="s">
        <v>8</v>
      </c>
      <c r="V7" s="317" t="s">
        <v>54</v>
      </c>
      <c r="W7" s="317" t="s">
        <v>8</v>
      </c>
      <c r="X7" s="316" t="s">
        <v>54</v>
      </c>
      <c r="Y7" s="316" t="s">
        <v>8</v>
      </c>
      <c r="Z7" s="316" t="s">
        <v>54</v>
      </c>
      <c r="AA7" s="316" t="s">
        <v>8</v>
      </c>
      <c r="AB7" s="315"/>
    </row>
    <row r="8" spans="2:51" x14ac:dyDescent="0.35">
      <c r="B8" s="380" t="s">
        <v>57</v>
      </c>
      <c r="C8" s="380"/>
      <c r="D8" s="318">
        <v>53729</v>
      </c>
      <c r="E8" s="319"/>
      <c r="F8" s="320">
        <v>15.69</v>
      </c>
      <c r="G8" s="321"/>
      <c r="H8" s="322"/>
      <c r="I8" s="321"/>
      <c r="J8" s="320"/>
      <c r="K8" s="321"/>
      <c r="L8" s="320"/>
      <c r="M8" s="321"/>
      <c r="N8" s="320">
        <v>4.45</v>
      </c>
      <c r="O8" s="321"/>
      <c r="P8" s="320"/>
      <c r="Q8" s="321"/>
      <c r="R8" s="320">
        <v>4.93</v>
      </c>
      <c r="S8" s="321"/>
      <c r="T8" s="320"/>
      <c r="U8" s="321"/>
      <c r="V8" s="320"/>
      <c r="W8" s="321"/>
      <c r="X8" s="323">
        <v>25.07</v>
      </c>
      <c r="Y8" s="324"/>
      <c r="Z8" s="325">
        <v>1346986.03</v>
      </c>
      <c r="AA8" s="326"/>
      <c r="AB8" s="327"/>
    </row>
    <row r="9" spans="2:51" x14ac:dyDescent="0.35">
      <c r="B9" s="380" t="s">
        <v>59</v>
      </c>
      <c r="C9" s="380"/>
      <c r="D9" s="319"/>
      <c r="E9" s="318">
        <v>14144</v>
      </c>
      <c r="F9" s="321"/>
      <c r="G9" s="320">
        <v>15.69</v>
      </c>
      <c r="H9" s="321"/>
      <c r="I9" s="322"/>
      <c r="J9" s="321"/>
      <c r="K9" s="320"/>
      <c r="L9" s="321"/>
      <c r="M9" s="320"/>
      <c r="N9" s="321"/>
      <c r="O9" s="320">
        <v>3.66</v>
      </c>
      <c r="P9" s="321"/>
      <c r="Q9" s="320"/>
      <c r="R9" s="321"/>
      <c r="S9" s="320"/>
      <c r="T9" s="321"/>
      <c r="U9" s="320"/>
      <c r="V9" s="321"/>
      <c r="W9" s="320"/>
      <c r="X9" s="324"/>
      <c r="Y9" s="323">
        <v>19.350000000000001</v>
      </c>
      <c r="Z9" s="326"/>
      <c r="AA9" s="325">
        <v>273686.40000000002</v>
      </c>
      <c r="AB9" s="327"/>
    </row>
    <row r="10" spans="2:51" ht="15" customHeight="1" x14ac:dyDescent="0.35">
      <c r="B10" s="385" t="s">
        <v>33</v>
      </c>
      <c r="C10" s="385"/>
      <c r="D10" s="318">
        <v>20164.83623463102</v>
      </c>
      <c r="E10" s="318">
        <v>5685.9999999999991</v>
      </c>
      <c r="F10" s="328"/>
      <c r="G10" s="328"/>
      <c r="H10" s="328"/>
      <c r="I10" s="328"/>
      <c r="J10" s="328"/>
      <c r="K10" s="328"/>
      <c r="L10" s="328"/>
      <c r="M10" s="328"/>
      <c r="N10" s="328"/>
      <c r="O10" s="328"/>
      <c r="P10" s="328"/>
      <c r="Q10" s="328"/>
      <c r="R10" s="328"/>
      <c r="S10" s="328"/>
      <c r="T10" s="328"/>
      <c r="U10" s="328"/>
      <c r="V10" s="328"/>
      <c r="W10" s="328"/>
      <c r="X10" s="323">
        <v>0</v>
      </c>
      <c r="Y10" s="323">
        <v>0</v>
      </c>
      <c r="Z10" s="325">
        <v>0</v>
      </c>
      <c r="AA10" s="325">
        <v>0</v>
      </c>
      <c r="AB10" s="327"/>
    </row>
    <row r="11" spans="2:51" x14ac:dyDescent="0.35">
      <c r="B11" s="385" t="s">
        <v>35</v>
      </c>
      <c r="C11" s="385"/>
      <c r="D11" s="318">
        <v>20719.077452801954</v>
      </c>
      <c r="E11" s="318">
        <v>6377.0000000000018</v>
      </c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3">
        <v>0</v>
      </c>
      <c r="Y11" s="323">
        <v>0</v>
      </c>
      <c r="Z11" s="325">
        <v>0</v>
      </c>
      <c r="AA11" s="325">
        <v>0</v>
      </c>
      <c r="AB11" s="327"/>
    </row>
    <row r="12" spans="2:51" x14ac:dyDescent="0.35">
      <c r="B12" s="398" t="s">
        <v>37</v>
      </c>
      <c r="C12" s="398"/>
      <c r="D12" s="318">
        <v>4136.870436082685</v>
      </c>
      <c r="E12" s="318">
        <v>836.25818921154769</v>
      </c>
      <c r="F12" s="320"/>
      <c r="G12" s="320"/>
      <c r="H12" s="322"/>
      <c r="I12" s="322"/>
      <c r="J12" s="320"/>
      <c r="K12" s="320"/>
      <c r="L12" s="320"/>
      <c r="M12" s="320"/>
      <c r="N12" s="320"/>
      <c r="O12" s="320"/>
      <c r="P12" s="320"/>
      <c r="Q12" s="320"/>
      <c r="R12" s="320"/>
      <c r="S12" s="320"/>
      <c r="T12" s="320"/>
      <c r="U12" s="320"/>
      <c r="V12" s="320"/>
      <c r="W12" s="320"/>
      <c r="X12" s="323">
        <v>0</v>
      </c>
      <c r="Y12" s="323">
        <v>0</v>
      </c>
      <c r="Z12" s="325">
        <v>0</v>
      </c>
      <c r="AA12" s="325">
        <v>0</v>
      </c>
      <c r="AB12" s="327"/>
    </row>
    <row r="13" spans="2:51" x14ac:dyDescent="0.35">
      <c r="B13" s="380" t="s">
        <v>39</v>
      </c>
      <c r="C13" s="380"/>
      <c r="D13" s="318">
        <v>6626.4276732406734</v>
      </c>
      <c r="E13" s="318">
        <v>2321.8345982582446</v>
      </c>
      <c r="F13" s="320"/>
      <c r="G13" s="320"/>
      <c r="H13" s="322"/>
      <c r="I13" s="322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3">
        <v>0</v>
      </c>
      <c r="Y13" s="323">
        <v>0</v>
      </c>
      <c r="Z13" s="325">
        <v>0</v>
      </c>
      <c r="AA13" s="325">
        <v>0</v>
      </c>
      <c r="AB13" s="327"/>
    </row>
    <row r="14" spans="2:51" x14ac:dyDescent="0.35">
      <c r="B14" s="380" t="s">
        <v>40</v>
      </c>
      <c r="C14" s="380"/>
      <c r="D14" s="318">
        <v>4950.1575446257402</v>
      </c>
      <c r="E14" s="318">
        <v>1401.3484625899305</v>
      </c>
      <c r="F14" s="320"/>
      <c r="G14" s="320"/>
      <c r="H14" s="322"/>
      <c r="I14" s="322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3">
        <v>0</v>
      </c>
      <c r="Y14" s="323">
        <v>0</v>
      </c>
      <c r="Z14" s="325">
        <v>0</v>
      </c>
      <c r="AA14" s="325">
        <v>0</v>
      </c>
      <c r="AB14" s="327"/>
    </row>
    <row r="15" spans="2:51" x14ac:dyDescent="0.35">
      <c r="B15" s="380" t="s">
        <v>41</v>
      </c>
      <c r="C15" s="380"/>
      <c r="D15" s="318">
        <v>7431.4432570580102</v>
      </c>
      <c r="E15" s="318">
        <v>2322.6615973560047</v>
      </c>
      <c r="F15" s="320"/>
      <c r="G15" s="320"/>
      <c r="H15" s="322"/>
      <c r="I15" s="322"/>
      <c r="J15" s="320"/>
      <c r="K15" s="320"/>
      <c r="L15" s="320"/>
      <c r="M15" s="320"/>
      <c r="N15" s="320"/>
      <c r="O15" s="320"/>
      <c r="P15" s="320"/>
      <c r="Q15" s="320"/>
      <c r="R15" s="320"/>
      <c r="S15" s="320"/>
      <c r="T15" s="320"/>
      <c r="U15" s="320"/>
      <c r="V15" s="320"/>
      <c r="W15" s="320"/>
      <c r="X15" s="323">
        <v>0</v>
      </c>
      <c r="Y15" s="323">
        <v>0</v>
      </c>
      <c r="Z15" s="325">
        <v>0</v>
      </c>
      <c r="AA15" s="325">
        <v>0</v>
      </c>
      <c r="AB15" s="327"/>
    </row>
    <row r="16" spans="2:51" x14ac:dyDescent="0.35">
      <c r="B16" s="380" t="s">
        <v>42</v>
      </c>
      <c r="C16" s="380"/>
      <c r="D16" s="318">
        <v>10328.263160762095</v>
      </c>
      <c r="E16" s="318">
        <v>3230.6935170578618</v>
      </c>
      <c r="F16" s="320"/>
      <c r="G16" s="320"/>
      <c r="H16" s="322"/>
      <c r="I16" s="322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3">
        <v>0</v>
      </c>
      <c r="Y16" s="323">
        <v>0</v>
      </c>
      <c r="Z16" s="325">
        <v>0</v>
      </c>
      <c r="AA16" s="325">
        <v>0</v>
      </c>
      <c r="AB16" s="327"/>
    </row>
    <row r="17" spans="2:28" x14ac:dyDescent="0.35">
      <c r="B17" s="380" t="s">
        <v>43</v>
      </c>
      <c r="C17" s="380"/>
      <c r="D17" s="318">
        <v>3928.8359270046253</v>
      </c>
      <c r="E17" s="318">
        <v>1002.2660829494586</v>
      </c>
      <c r="F17" s="320"/>
      <c r="G17" s="320"/>
      <c r="H17" s="322"/>
      <c r="I17" s="322"/>
      <c r="J17" s="320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320"/>
      <c r="W17" s="320"/>
      <c r="X17" s="323">
        <v>0</v>
      </c>
      <c r="Y17" s="323">
        <v>0</v>
      </c>
      <c r="Z17" s="325">
        <v>0</v>
      </c>
      <c r="AA17" s="325">
        <v>0</v>
      </c>
      <c r="AB17" s="327"/>
    </row>
    <row r="18" spans="2:28" ht="15" customHeight="1" x14ac:dyDescent="0.35">
      <c r="B18" s="385" t="s">
        <v>53</v>
      </c>
      <c r="C18" s="385"/>
      <c r="D18" s="318">
        <v>17908.018652616269</v>
      </c>
      <c r="E18" s="329"/>
      <c r="F18" s="328"/>
      <c r="G18" s="330"/>
      <c r="H18" s="322"/>
      <c r="I18" s="330"/>
      <c r="J18" s="328"/>
      <c r="K18" s="330"/>
      <c r="L18" s="328"/>
      <c r="M18" s="330"/>
      <c r="N18" s="328"/>
      <c r="O18" s="330"/>
      <c r="P18" s="328"/>
      <c r="Q18" s="330"/>
      <c r="R18" s="328"/>
      <c r="S18" s="330"/>
      <c r="T18" s="328"/>
      <c r="U18" s="330"/>
      <c r="V18" s="328"/>
      <c r="W18" s="330"/>
      <c r="X18" s="323">
        <v>0</v>
      </c>
      <c r="Y18" s="324"/>
      <c r="Z18" s="325">
        <v>0</v>
      </c>
      <c r="AA18" s="326"/>
      <c r="AB18" s="327"/>
    </row>
    <row r="19" spans="2:28" x14ac:dyDescent="0.35">
      <c r="B19" s="380" t="s">
        <v>55</v>
      </c>
      <c r="C19" s="380"/>
      <c r="D19" s="319"/>
      <c r="E19" s="318">
        <v>3268.0990970659477</v>
      </c>
      <c r="F19" s="321"/>
      <c r="G19" s="320"/>
      <c r="H19" s="321"/>
      <c r="I19" s="322"/>
      <c r="J19" s="321"/>
      <c r="K19" s="320"/>
      <c r="L19" s="321"/>
      <c r="M19" s="320"/>
      <c r="N19" s="321"/>
      <c r="O19" s="320"/>
      <c r="P19" s="321"/>
      <c r="Q19" s="320"/>
      <c r="R19" s="321"/>
      <c r="S19" s="320"/>
      <c r="T19" s="321"/>
      <c r="U19" s="320"/>
      <c r="V19" s="321"/>
      <c r="W19" s="320"/>
      <c r="X19" s="324"/>
      <c r="Y19" s="323">
        <v>0</v>
      </c>
      <c r="Z19" s="326"/>
      <c r="AA19" s="325">
        <v>0</v>
      </c>
      <c r="AB19" s="327"/>
    </row>
    <row r="20" spans="2:28" ht="15" customHeight="1" x14ac:dyDescent="0.35">
      <c r="B20" s="380" t="s">
        <v>45</v>
      </c>
      <c r="C20" s="380"/>
      <c r="D20" s="318">
        <v>12013.077266935494</v>
      </c>
      <c r="E20" s="329"/>
      <c r="F20" s="328"/>
      <c r="G20" s="330"/>
      <c r="H20" s="322"/>
      <c r="I20" s="330"/>
      <c r="J20" s="328"/>
      <c r="K20" s="330"/>
      <c r="L20" s="328"/>
      <c r="M20" s="330"/>
      <c r="N20" s="328"/>
      <c r="O20" s="330"/>
      <c r="P20" s="328"/>
      <c r="Q20" s="330"/>
      <c r="R20" s="328"/>
      <c r="S20" s="330"/>
      <c r="T20" s="328"/>
      <c r="U20" s="330"/>
      <c r="V20" s="328"/>
      <c r="W20" s="330"/>
      <c r="X20" s="323">
        <v>0</v>
      </c>
      <c r="Y20" s="324"/>
      <c r="Z20" s="325">
        <v>0</v>
      </c>
      <c r="AA20" s="326"/>
      <c r="AB20" s="327"/>
    </row>
    <row r="21" spans="2:28" x14ac:dyDescent="0.35">
      <c r="B21" s="380" t="s">
        <v>46</v>
      </c>
      <c r="C21" s="380"/>
      <c r="D21" s="329"/>
      <c r="E21" s="318">
        <v>668.60263599984114</v>
      </c>
      <c r="F21" s="330"/>
      <c r="G21" s="328"/>
      <c r="H21" s="330"/>
      <c r="I21" s="322"/>
      <c r="J21" s="330"/>
      <c r="K21" s="328"/>
      <c r="L21" s="330"/>
      <c r="M21" s="328"/>
      <c r="N21" s="330"/>
      <c r="O21" s="328"/>
      <c r="P21" s="330"/>
      <c r="Q21" s="328"/>
      <c r="R21" s="330"/>
      <c r="S21" s="328"/>
      <c r="T21" s="330"/>
      <c r="U21" s="328"/>
      <c r="V21" s="330"/>
      <c r="W21" s="328"/>
      <c r="X21" s="324"/>
      <c r="Y21" s="323">
        <v>0</v>
      </c>
      <c r="Z21" s="326"/>
      <c r="AA21" s="325">
        <v>0</v>
      </c>
      <c r="AB21" s="327"/>
    </row>
    <row r="22" spans="2:28" x14ac:dyDescent="0.35">
      <c r="B22" s="380" t="s">
        <v>74</v>
      </c>
      <c r="C22" s="380"/>
      <c r="D22" s="318">
        <v>762.94096709383871</v>
      </c>
      <c r="E22" s="318">
        <v>0.10013071895427778</v>
      </c>
      <c r="F22" s="320"/>
      <c r="G22" s="320"/>
      <c r="H22" s="331"/>
      <c r="I22" s="322"/>
      <c r="J22" s="320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320"/>
      <c r="V22" s="320"/>
      <c r="W22" s="320"/>
      <c r="X22" s="323">
        <v>0</v>
      </c>
      <c r="Y22" s="323">
        <v>0</v>
      </c>
      <c r="Z22" s="325">
        <v>0</v>
      </c>
      <c r="AA22" s="325">
        <v>0</v>
      </c>
      <c r="AB22" s="327"/>
    </row>
    <row r="23" spans="2:28" x14ac:dyDescent="0.35">
      <c r="B23" s="381" t="s">
        <v>76</v>
      </c>
      <c r="C23" s="381"/>
      <c r="D23" s="318">
        <v>150</v>
      </c>
      <c r="E23" s="318">
        <v>15</v>
      </c>
      <c r="F23" s="332"/>
      <c r="G23" s="332"/>
      <c r="H23" s="322"/>
      <c r="I23" s="322"/>
      <c r="J23" s="332"/>
      <c r="K23" s="332"/>
      <c r="L23" s="332"/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23">
        <v>0</v>
      </c>
      <c r="Y23" s="323">
        <v>0</v>
      </c>
      <c r="Z23" s="325">
        <v>0</v>
      </c>
      <c r="AA23" s="325">
        <v>0</v>
      </c>
      <c r="AB23" s="327"/>
    </row>
    <row r="24" spans="2:28" x14ac:dyDescent="0.35">
      <c r="B24" s="333" t="s">
        <v>720</v>
      </c>
      <c r="C24" s="334"/>
      <c r="D24" s="334"/>
      <c r="E24" s="334"/>
      <c r="F24" s="383"/>
      <c r="G24" s="383"/>
      <c r="H24" s="383"/>
      <c r="I24" s="383"/>
      <c r="J24" s="383"/>
      <c r="K24" s="383"/>
      <c r="L24" s="383"/>
      <c r="M24" s="383"/>
      <c r="N24" s="383"/>
      <c r="O24" s="383"/>
      <c r="P24" s="383"/>
      <c r="Q24" s="383"/>
      <c r="R24" s="383"/>
      <c r="S24" s="383"/>
      <c r="T24" s="383"/>
      <c r="U24" s="383"/>
      <c r="V24" s="383"/>
      <c r="W24" s="383"/>
      <c r="X24" s="383"/>
      <c r="Y24" s="383"/>
      <c r="Z24" s="383"/>
      <c r="AA24" s="384"/>
      <c r="AB24" s="327"/>
    </row>
    <row r="25" spans="2:28" x14ac:dyDescent="0.35">
      <c r="B25" s="381" t="s">
        <v>721</v>
      </c>
      <c r="C25" s="381"/>
      <c r="D25" s="318">
        <v>0</v>
      </c>
      <c r="E25" s="318">
        <v>0</v>
      </c>
      <c r="F25" s="335"/>
      <c r="G25" s="335"/>
      <c r="H25" s="336"/>
      <c r="I25" s="336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7">
        <v>0</v>
      </c>
      <c r="Y25" s="337">
        <v>0</v>
      </c>
      <c r="Z25" s="338">
        <v>0</v>
      </c>
      <c r="AA25" s="338">
        <v>0</v>
      </c>
      <c r="AB25" s="327"/>
    </row>
    <row r="26" spans="2:28" x14ac:dyDescent="0.35">
      <c r="D26" s="339"/>
      <c r="E26" s="339"/>
      <c r="F26" s="340"/>
      <c r="G26" s="340"/>
      <c r="H26" s="341"/>
      <c r="I26" s="341"/>
      <c r="J26" s="340"/>
      <c r="K26" s="340"/>
      <c r="L26" s="341"/>
      <c r="M26" s="341"/>
      <c r="N26" s="341"/>
      <c r="O26" s="341"/>
      <c r="P26" s="341"/>
      <c r="Q26" s="341"/>
      <c r="R26" s="341"/>
      <c r="S26" s="341"/>
      <c r="V26" s="341"/>
      <c r="W26" s="341"/>
      <c r="X26" s="382" t="s">
        <v>719</v>
      </c>
      <c r="Y26" s="382"/>
      <c r="Z26" s="342">
        <v>1346986.03</v>
      </c>
      <c r="AA26" s="342">
        <v>273686.40000000002</v>
      </c>
      <c r="AB26" s="327"/>
    </row>
    <row r="27" spans="2:28" x14ac:dyDescent="0.35">
      <c r="B27" s="262"/>
      <c r="C27" s="262"/>
      <c r="D27" s="313" t="s">
        <v>722</v>
      </c>
      <c r="E27" s="262"/>
      <c r="F27" s="343"/>
      <c r="G27" s="343"/>
      <c r="H27" s="343"/>
      <c r="I27" s="343"/>
      <c r="J27" s="343"/>
      <c r="K27" s="343"/>
      <c r="L27" s="343"/>
      <c r="M27" s="343"/>
      <c r="N27" s="343"/>
      <c r="O27" s="343"/>
      <c r="P27" s="343"/>
      <c r="Q27" s="343"/>
      <c r="R27" s="343"/>
      <c r="S27" s="262"/>
      <c r="T27" s="262"/>
      <c r="U27" s="262"/>
    </row>
    <row r="28" spans="2:28" s="312" customFormat="1" ht="15" customHeight="1" x14ac:dyDescent="0.35">
      <c r="E28" s="344">
        <v>1620672.4300000002</v>
      </c>
      <c r="F28" s="344">
        <v>0</v>
      </c>
      <c r="G28" s="344">
        <v>0</v>
      </c>
      <c r="H28" s="344">
        <v>0</v>
      </c>
      <c r="I28" s="344">
        <v>0</v>
      </c>
      <c r="J28" s="344">
        <v>0</v>
      </c>
      <c r="K28" s="344">
        <v>0</v>
      </c>
      <c r="L28" s="344">
        <v>0</v>
      </c>
      <c r="M28" s="344">
        <v>0</v>
      </c>
      <c r="N28" s="344">
        <v>0</v>
      </c>
      <c r="O28" s="344">
        <v>0</v>
      </c>
      <c r="P28" s="344">
        <v>0</v>
      </c>
      <c r="Q28" s="344">
        <v>0</v>
      </c>
      <c r="R28" s="345">
        <v>0</v>
      </c>
      <c r="S28" s="344">
        <v>0</v>
      </c>
      <c r="T28" s="344">
        <v>1620672.4300000002</v>
      </c>
      <c r="U28" s="346">
        <v>0</v>
      </c>
    </row>
    <row r="29" spans="2:28" s="315" customFormat="1" ht="29" x14ac:dyDescent="0.35">
      <c r="B29" s="232" t="s">
        <v>93</v>
      </c>
      <c r="C29" s="277" t="s">
        <v>94</v>
      </c>
      <c r="D29" s="277" t="s">
        <v>567</v>
      </c>
      <c r="E29" s="347" t="s">
        <v>723</v>
      </c>
      <c r="F29" s="347" t="s">
        <v>33</v>
      </c>
      <c r="G29" s="347" t="s">
        <v>35</v>
      </c>
      <c r="H29" s="348" t="s">
        <v>37</v>
      </c>
      <c r="I29" s="348" t="s">
        <v>39</v>
      </c>
      <c r="J29" s="348" t="s">
        <v>40</v>
      </c>
      <c r="K29" s="348" t="s">
        <v>41</v>
      </c>
      <c r="L29" s="348" t="s">
        <v>42</v>
      </c>
      <c r="M29" s="348" t="s">
        <v>43</v>
      </c>
      <c r="N29" s="348" t="s">
        <v>724</v>
      </c>
      <c r="O29" s="348" t="s">
        <v>725</v>
      </c>
      <c r="P29" s="348" t="s">
        <v>726</v>
      </c>
      <c r="Q29" s="348" t="s">
        <v>727</v>
      </c>
      <c r="R29" s="348" t="s">
        <v>76</v>
      </c>
      <c r="S29" s="348" t="s">
        <v>78</v>
      </c>
      <c r="T29" s="348" t="s">
        <v>728</v>
      </c>
      <c r="U29" s="348" t="s">
        <v>56</v>
      </c>
    </row>
    <row r="30" spans="2:28" x14ac:dyDescent="0.35">
      <c r="B30" s="378" t="s">
        <v>56</v>
      </c>
      <c r="C30" s="379"/>
      <c r="D30" s="349"/>
      <c r="E30" s="350">
        <v>1620672.43</v>
      </c>
      <c r="F30" s="350">
        <v>0</v>
      </c>
      <c r="G30" s="350">
        <v>0</v>
      </c>
      <c r="H30" s="350">
        <v>0</v>
      </c>
      <c r="I30" s="350">
        <v>0</v>
      </c>
      <c r="J30" s="350">
        <v>0</v>
      </c>
      <c r="K30" s="350">
        <v>0</v>
      </c>
      <c r="L30" s="350">
        <v>0</v>
      </c>
      <c r="M30" s="350">
        <v>0</v>
      </c>
      <c r="N30" s="350">
        <v>0</v>
      </c>
      <c r="O30" s="350">
        <v>0</v>
      </c>
      <c r="P30" s="350">
        <v>0</v>
      </c>
      <c r="Q30" s="350">
        <v>0</v>
      </c>
      <c r="R30" s="350">
        <v>0</v>
      </c>
      <c r="S30" s="350">
        <v>0</v>
      </c>
      <c r="T30" s="350">
        <v>0</v>
      </c>
      <c r="U30" s="350">
        <v>1620672.43</v>
      </c>
    </row>
    <row r="31" spans="2:28" x14ac:dyDescent="0.35">
      <c r="B31" s="351">
        <v>3302004</v>
      </c>
      <c r="C31" s="351" t="s">
        <v>182</v>
      </c>
      <c r="D31" s="351" t="s">
        <v>729</v>
      </c>
      <c r="E31" s="323">
        <v>7821.84</v>
      </c>
      <c r="F31" s="323">
        <v>0</v>
      </c>
      <c r="G31" s="323">
        <v>0</v>
      </c>
      <c r="H31" s="323">
        <v>0</v>
      </c>
      <c r="I31" s="323">
        <v>0</v>
      </c>
      <c r="J31" s="323">
        <v>0</v>
      </c>
      <c r="K31" s="323">
        <v>0</v>
      </c>
      <c r="L31" s="323">
        <v>0</v>
      </c>
      <c r="M31" s="323">
        <v>0</v>
      </c>
      <c r="N31" s="323">
        <v>0</v>
      </c>
      <c r="O31" s="323">
        <v>0</v>
      </c>
      <c r="P31" s="323">
        <v>0</v>
      </c>
      <c r="Q31" s="323">
        <v>0</v>
      </c>
      <c r="R31" s="323">
        <v>0</v>
      </c>
      <c r="S31" s="323">
        <v>0</v>
      </c>
      <c r="T31" s="323">
        <v>0</v>
      </c>
      <c r="U31" s="323">
        <v>7821.84</v>
      </c>
    </row>
    <row r="32" spans="2:28" x14ac:dyDescent="0.35">
      <c r="B32" s="351">
        <v>3302005</v>
      </c>
      <c r="C32" s="351" t="s">
        <v>184</v>
      </c>
      <c r="D32" s="351" t="s">
        <v>729</v>
      </c>
      <c r="E32" s="323">
        <v>15743.960000000001</v>
      </c>
      <c r="F32" s="323">
        <v>0</v>
      </c>
      <c r="G32" s="323">
        <v>0</v>
      </c>
      <c r="H32" s="323">
        <v>0</v>
      </c>
      <c r="I32" s="323">
        <v>0</v>
      </c>
      <c r="J32" s="323">
        <v>0</v>
      </c>
      <c r="K32" s="323">
        <v>0</v>
      </c>
      <c r="L32" s="323">
        <v>0</v>
      </c>
      <c r="M32" s="323">
        <v>0</v>
      </c>
      <c r="N32" s="323">
        <v>0</v>
      </c>
      <c r="O32" s="323">
        <v>0</v>
      </c>
      <c r="P32" s="323">
        <v>0</v>
      </c>
      <c r="Q32" s="323">
        <v>0</v>
      </c>
      <c r="R32" s="323">
        <v>0</v>
      </c>
      <c r="S32" s="323">
        <v>0</v>
      </c>
      <c r="T32" s="323">
        <v>0</v>
      </c>
      <c r="U32" s="323">
        <v>15743.960000000001</v>
      </c>
    </row>
    <row r="33" spans="2:21" x14ac:dyDescent="0.35">
      <c r="B33" s="351">
        <v>3302008</v>
      </c>
      <c r="C33" s="351" t="s">
        <v>185</v>
      </c>
      <c r="D33" s="351" t="s">
        <v>729</v>
      </c>
      <c r="E33" s="323">
        <v>10629.68</v>
      </c>
      <c r="F33" s="323">
        <v>0</v>
      </c>
      <c r="G33" s="323">
        <v>0</v>
      </c>
      <c r="H33" s="323">
        <v>0</v>
      </c>
      <c r="I33" s="323">
        <v>0</v>
      </c>
      <c r="J33" s="323">
        <v>0</v>
      </c>
      <c r="K33" s="323">
        <v>0</v>
      </c>
      <c r="L33" s="323">
        <v>0</v>
      </c>
      <c r="M33" s="323">
        <v>0</v>
      </c>
      <c r="N33" s="323">
        <v>0</v>
      </c>
      <c r="O33" s="323">
        <v>0</v>
      </c>
      <c r="P33" s="323">
        <v>0</v>
      </c>
      <c r="Q33" s="323">
        <v>0</v>
      </c>
      <c r="R33" s="323">
        <v>0</v>
      </c>
      <c r="S33" s="323">
        <v>0</v>
      </c>
      <c r="T33" s="323">
        <v>0</v>
      </c>
      <c r="U33" s="323">
        <v>10629.68</v>
      </c>
    </row>
    <row r="34" spans="2:21" x14ac:dyDescent="0.35">
      <c r="B34" s="351">
        <v>3302010</v>
      </c>
      <c r="C34" s="351" t="s">
        <v>186</v>
      </c>
      <c r="D34" s="351" t="s">
        <v>729</v>
      </c>
      <c r="E34" s="323">
        <v>10629.68</v>
      </c>
      <c r="F34" s="323">
        <v>0</v>
      </c>
      <c r="G34" s="323">
        <v>0</v>
      </c>
      <c r="H34" s="323">
        <v>0</v>
      </c>
      <c r="I34" s="323">
        <v>0</v>
      </c>
      <c r="J34" s="323">
        <v>0</v>
      </c>
      <c r="K34" s="323">
        <v>0</v>
      </c>
      <c r="L34" s="323">
        <v>0</v>
      </c>
      <c r="M34" s="323">
        <v>0</v>
      </c>
      <c r="N34" s="323">
        <v>0</v>
      </c>
      <c r="O34" s="323">
        <v>0</v>
      </c>
      <c r="P34" s="323">
        <v>0</v>
      </c>
      <c r="Q34" s="323">
        <v>0</v>
      </c>
      <c r="R34" s="323">
        <v>0</v>
      </c>
      <c r="S34" s="323">
        <v>0</v>
      </c>
      <c r="T34" s="323">
        <v>0</v>
      </c>
      <c r="U34" s="323">
        <v>10629.68</v>
      </c>
    </row>
    <row r="35" spans="2:21" x14ac:dyDescent="0.35">
      <c r="B35" s="351">
        <v>3302011</v>
      </c>
      <c r="C35" s="351" t="s">
        <v>187</v>
      </c>
      <c r="D35" s="351" t="s">
        <v>729</v>
      </c>
      <c r="E35" s="323">
        <v>15443.12</v>
      </c>
      <c r="F35" s="323">
        <v>0</v>
      </c>
      <c r="G35" s="323">
        <v>0</v>
      </c>
      <c r="H35" s="323">
        <v>0</v>
      </c>
      <c r="I35" s="323">
        <v>0</v>
      </c>
      <c r="J35" s="323">
        <v>0</v>
      </c>
      <c r="K35" s="323">
        <v>0</v>
      </c>
      <c r="L35" s="323">
        <v>0</v>
      </c>
      <c r="M35" s="323">
        <v>0</v>
      </c>
      <c r="N35" s="323">
        <v>0</v>
      </c>
      <c r="O35" s="323">
        <v>0</v>
      </c>
      <c r="P35" s="323">
        <v>0</v>
      </c>
      <c r="Q35" s="323">
        <v>0</v>
      </c>
      <c r="R35" s="323">
        <v>0</v>
      </c>
      <c r="S35" s="323">
        <v>0</v>
      </c>
      <c r="T35" s="323">
        <v>0</v>
      </c>
      <c r="U35" s="323">
        <v>15443.12</v>
      </c>
    </row>
    <row r="36" spans="2:21" x14ac:dyDescent="0.35">
      <c r="B36" s="351">
        <v>3302014</v>
      </c>
      <c r="C36" s="351" t="s">
        <v>188</v>
      </c>
      <c r="D36" s="351" t="s">
        <v>729</v>
      </c>
      <c r="E36" s="323">
        <v>9852.51</v>
      </c>
      <c r="F36" s="323">
        <v>0</v>
      </c>
      <c r="G36" s="323">
        <v>0</v>
      </c>
      <c r="H36" s="323">
        <v>0</v>
      </c>
      <c r="I36" s="323">
        <v>0</v>
      </c>
      <c r="J36" s="323">
        <v>0</v>
      </c>
      <c r="K36" s="323">
        <v>0</v>
      </c>
      <c r="L36" s="323">
        <v>0</v>
      </c>
      <c r="M36" s="323">
        <v>0</v>
      </c>
      <c r="N36" s="323">
        <v>0</v>
      </c>
      <c r="O36" s="323">
        <v>0</v>
      </c>
      <c r="P36" s="323">
        <v>0</v>
      </c>
      <c r="Q36" s="323">
        <v>0</v>
      </c>
      <c r="R36" s="323">
        <v>0</v>
      </c>
      <c r="S36" s="323">
        <v>0</v>
      </c>
      <c r="T36" s="323">
        <v>0</v>
      </c>
      <c r="U36" s="323">
        <v>9852.51</v>
      </c>
    </row>
    <row r="37" spans="2:21" x14ac:dyDescent="0.35">
      <c r="B37" s="351">
        <v>3302015</v>
      </c>
      <c r="C37" s="351" t="s">
        <v>189</v>
      </c>
      <c r="D37" s="351" t="s">
        <v>729</v>
      </c>
      <c r="E37" s="323">
        <v>10278.700000000001</v>
      </c>
      <c r="F37" s="323">
        <v>0</v>
      </c>
      <c r="G37" s="323">
        <v>0</v>
      </c>
      <c r="H37" s="323">
        <v>0</v>
      </c>
      <c r="I37" s="323">
        <v>0</v>
      </c>
      <c r="J37" s="323">
        <v>0</v>
      </c>
      <c r="K37" s="323">
        <v>0</v>
      </c>
      <c r="L37" s="323">
        <v>0</v>
      </c>
      <c r="M37" s="323">
        <v>0</v>
      </c>
      <c r="N37" s="323">
        <v>0</v>
      </c>
      <c r="O37" s="323">
        <v>0</v>
      </c>
      <c r="P37" s="323">
        <v>0</v>
      </c>
      <c r="Q37" s="323">
        <v>0</v>
      </c>
      <c r="R37" s="323">
        <v>0</v>
      </c>
      <c r="S37" s="323">
        <v>0</v>
      </c>
      <c r="T37" s="323">
        <v>0</v>
      </c>
      <c r="U37" s="323">
        <v>10278.700000000001</v>
      </c>
    </row>
    <row r="38" spans="2:21" x14ac:dyDescent="0.35">
      <c r="B38" s="351">
        <v>3302016</v>
      </c>
      <c r="C38" s="351" t="s">
        <v>190</v>
      </c>
      <c r="D38" s="351" t="s">
        <v>729</v>
      </c>
      <c r="E38" s="323">
        <v>9050.27</v>
      </c>
      <c r="F38" s="323">
        <v>0</v>
      </c>
      <c r="G38" s="323">
        <v>0</v>
      </c>
      <c r="H38" s="323">
        <v>0</v>
      </c>
      <c r="I38" s="323">
        <v>0</v>
      </c>
      <c r="J38" s="323">
        <v>0</v>
      </c>
      <c r="K38" s="323">
        <v>0</v>
      </c>
      <c r="L38" s="323">
        <v>0</v>
      </c>
      <c r="M38" s="323">
        <v>0</v>
      </c>
      <c r="N38" s="323">
        <v>0</v>
      </c>
      <c r="O38" s="323">
        <v>0</v>
      </c>
      <c r="P38" s="323">
        <v>0</v>
      </c>
      <c r="Q38" s="323">
        <v>0</v>
      </c>
      <c r="R38" s="323">
        <v>0</v>
      </c>
      <c r="S38" s="323">
        <v>0</v>
      </c>
      <c r="T38" s="323">
        <v>0</v>
      </c>
      <c r="U38" s="323">
        <v>9050.27</v>
      </c>
    </row>
    <row r="39" spans="2:21" x14ac:dyDescent="0.35">
      <c r="B39" s="351">
        <v>3302017</v>
      </c>
      <c r="C39" s="351" t="s">
        <v>191</v>
      </c>
      <c r="D39" s="351" t="s">
        <v>729</v>
      </c>
      <c r="E39" s="323">
        <v>6618.4800000000005</v>
      </c>
      <c r="F39" s="323">
        <v>0</v>
      </c>
      <c r="G39" s="323">
        <v>0</v>
      </c>
      <c r="H39" s="323">
        <v>0</v>
      </c>
      <c r="I39" s="323">
        <v>0</v>
      </c>
      <c r="J39" s="323">
        <v>0</v>
      </c>
      <c r="K39" s="323">
        <v>0</v>
      </c>
      <c r="L39" s="323">
        <v>0</v>
      </c>
      <c r="M39" s="323">
        <v>0</v>
      </c>
      <c r="N39" s="323">
        <v>0</v>
      </c>
      <c r="O39" s="323">
        <v>0</v>
      </c>
      <c r="P39" s="323">
        <v>0</v>
      </c>
      <c r="Q39" s="323">
        <v>0</v>
      </c>
      <c r="R39" s="323">
        <v>0</v>
      </c>
      <c r="S39" s="323">
        <v>0</v>
      </c>
      <c r="T39" s="323">
        <v>0</v>
      </c>
      <c r="U39" s="323">
        <v>6618.4800000000005</v>
      </c>
    </row>
    <row r="40" spans="2:21" x14ac:dyDescent="0.35">
      <c r="B40" s="351">
        <v>3302019</v>
      </c>
      <c r="C40" s="351" t="s">
        <v>192</v>
      </c>
      <c r="D40" s="351" t="s">
        <v>729</v>
      </c>
      <c r="E40" s="323">
        <v>10153.35</v>
      </c>
      <c r="F40" s="323">
        <v>0</v>
      </c>
      <c r="G40" s="323">
        <v>0</v>
      </c>
      <c r="H40" s="323">
        <v>0</v>
      </c>
      <c r="I40" s="323">
        <v>0</v>
      </c>
      <c r="J40" s="323">
        <v>0</v>
      </c>
      <c r="K40" s="323">
        <v>0</v>
      </c>
      <c r="L40" s="323">
        <v>0</v>
      </c>
      <c r="M40" s="323">
        <v>0</v>
      </c>
      <c r="N40" s="323">
        <v>0</v>
      </c>
      <c r="O40" s="323">
        <v>0</v>
      </c>
      <c r="P40" s="323">
        <v>0</v>
      </c>
      <c r="Q40" s="323">
        <v>0</v>
      </c>
      <c r="R40" s="323">
        <v>0</v>
      </c>
      <c r="S40" s="323">
        <v>0</v>
      </c>
      <c r="T40" s="323">
        <v>0</v>
      </c>
      <c r="U40" s="323">
        <v>10153.35</v>
      </c>
    </row>
    <row r="41" spans="2:21" x14ac:dyDescent="0.35">
      <c r="B41" s="351">
        <v>3302021</v>
      </c>
      <c r="C41" s="351" t="s">
        <v>193</v>
      </c>
      <c r="D41" s="351" t="s">
        <v>729</v>
      </c>
      <c r="E41" s="323">
        <v>10078.14</v>
      </c>
      <c r="F41" s="323">
        <v>0</v>
      </c>
      <c r="G41" s="323">
        <v>0</v>
      </c>
      <c r="H41" s="323">
        <v>0</v>
      </c>
      <c r="I41" s="323">
        <v>0</v>
      </c>
      <c r="J41" s="323">
        <v>0</v>
      </c>
      <c r="K41" s="323">
        <v>0</v>
      </c>
      <c r="L41" s="323">
        <v>0</v>
      </c>
      <c r="M41" s="323">
        <v>0</v>
      </c>
      <c r="N41" s="323">
        <v>0</v>
      </c>
      <c r="O41" s="323">
        <v>0</v>
      </c>
      <c r="P41" s="323">
        <v>0</v>
      </c>
      <c r="Q41" s="323">
        <v>0</v>
      </c>
      <c r="R41" s="323">
        <v>0</v>
      </c>
      <c r="S41" s="323">
        <v>0</v>
      </c>
      <c r="T41" s="323">
        <v>0</v>
      </c>
      <c r="U41" s="323">
        <v>10078.14</v>
      </c>
    </row>
    <row r="42" spans="2:21" x14ac:dyDescent="0.35">
      <c r="B42" s="351">
        <v>3302030</v>
      </c>
      <c r="C42" s="351" t="s">
        <v>194</v>
      </c>
      <c r="D42" s="351" t="s">
        <v>729</v>
      </c>
      <c r="E42" s="323">
        <v>15718.89</v>
      </c>
      <c r="F42" s="323">
        <v>0</v>
      </c>
      <c r="G42" s="323">
        <v>0</v>
      </c>
      <c r="H42" s="323">
        <v>0</v>
      </c>
      <c r="I42" s="323">
        <v>0</v>
      </c>
      <c r="J42" s="323">
        <v>0</v>
      </c>
      <c r="K42" s="323">
        <v>0</v>
      </c>
      <c r="L42" s="323">
        <v>0</v>
      </c>
      <c r="M42" s="323">
        <v>0</v>
      </c>
      <c r="N42" s="323">
        <v>0</v>
      </c>
      <c r="O42" s="323">
        <v>0</v>
      </c>
      <c r="P42" s="323">
        <v>0</v>
      </c>
      <c r="Q42" s="323">
        <v>0</v>
      </c>
      <c r="R42" s="323">
        <v>0</v>
      </c>
      <c r="S42" s="323">
        <v>0</v>
      </c>
      <c r="T42" s="323">
        <v>0</v>
      </c>
      <c r="U42" s="323">
        <v>15718.89</v>
      </c>
    </row>
    <row r="43" spans="2:21" x14ac:dyDescent="0.35">
      <c r="B43" s="351">
        <v>3302040</v>
      </c>
      <c r="C43" s="351" t="s">
        <v>195</v>
      </c>
      <c r="D43" s="351" t="s">
        <v>729</v>
      </c>
      <c r="E43" s="323">
        <v>10805.17</v>
      </c>
      <c r="F43" s="323">
        <v>0</v>
      </c>
      <c r="G43" s="323">
        <v>0</v>
      </c>
      <c r="H43" s="323">
        <v>0</v>
      </c>
      <c r="I43" s="323">
        <v>0</v>
      </c>
      <c r="J43" s="323">
        <v>0</v>
      </c>
      <c r="K43" s="323">
        <v>0</v>
      </c>
      <c r="L43" s="323">
        <v>0</v>
      </c>
      <c r="M43" s="323">
        <v>0</v>
      </c>
      <c r="N43" s="323">
        <v>0</v>
      </c>
      <c r="O43" s="323">
        <v>0</v>
      </c>
      <c r="P43" s="323">
        <v>0</v>
      </c>
      <c r="Q43" s="323">
        <v>0</v>
      </c>
      <c r="R43" s="323">
        <v>0</v>
      </c>
      <c r="S43" s="323">
        <v>0</v>
      </c>
      <c r="T43" s="323">
        <v>0</v>
      </c>
      <c r="U43" s="323">
        <v>10805.17</v>
      </c>
    </row>
    <row r="44" spans="2:21" x14ac:dyDescent="0.35">
      <c r="B44" s="351">
        <v>3302053</v>
      </c>
      <c r="C44" s="351" t="s">
        <v>196</v>
      </c>
      <c r="D44" s="351" t="s">
        <v>729</v>
      </c>
      <c r="E44" s="323">
        <v>12008.53</v>
      </c>
      <c r="F44" s="323">
        <v>0</v>
      </c>
      <c r="G44" s="323">
        <v>0</v>
      </c>
      <c r="H44" s="323">
        <v>0</v>
      </c>
      <c r="I44" s="323">
        <v>0</v>
      </c>
      <c r="J44" s="323">
        <v>0</v>
      </c>
      <c r="K44" s="323">
        <v>0</v>
      </c>
      <c r="L44" s="323">
        <v>0</v>
      </c>
      <c r="M44" s="323">
        <v>0</v>
      </c>
      <c r="N44" s="323">
        <v>0</v>
      </c>
      <c r="O44" s="323">
        <v>0</v>
      </c>
      <c r="P44" s="323">
        <v>0</v>
      </c>
      <c r="Q44" s="323">
        <v>0</v>
      </c>
      <c r="R44" s="323">
        <v>0</v>
      </c>
      <c r="S44" s="323">
        <v>0</v>
      </c>
      <c r="T44" s="323">
        <v>0</v>
      </c>
      <c r="U44" s="323">
        <v>12008.53</v>
      </c>
    </row>
    <row r="45" spans="2:21" x14ac:dyDescent="0.35">
      <c r="B45" s="351">
        <v>3302054</v>
      </c>
      <c r="C45" s="351" t="s">
        <v>197</v>
      </c>
      <c r="D45" s="351" t="s">
        <v>729</v>
      </c>
      <c r="E45" s="323">
        <v>9000.1299999999992</v>
      </c>
      <c r="F45" s="323">
        <v>0</v>
      </c>
      <c r="G45" s="323">
        <v>0</v>
      </c>
      <c r="H45" s="323">
        <v>0</v>
      </c>
      <c r="I45" s="323">
        <v>0</v>
      </c>
      <c r="J45" s="323">
        <v>0</v>
      </c>
      <c r="K45" s="323">
        <v>0</v>
      </c>
      <c r="L45" s="323">
        <v>0</v>
      </c>
      <c r="M45" s="323">
        <v>0</v>
      </c>
      <c r="N45" s="323">
        <v>0</v>
      </c>
      <c r="O45" s="323">
        <v>0</v>
      </c>
      <c r="P45" s="323">
        <v>0</v>
      </c>
      <c r="Q45" s="323">
        <v>0</v>
      </c>
      <c r="R45" s="323">
        <v>0</v>
      </c>
      <c r="S45" s="323">
        <v>0</v>
      </c>
      <c r="T45" s="323">
        <v>0</v>
      </c>
      <c r="U45" s="323">
        <v>9000.1299999999992</v>
      </c>
    </row>
    <row r="46" spans="2:21" x14ac:dyDescent="0.35">
      <c r="B46" s="351">
        <v>3302055</v>
      </c>
      <c r="C46" s="351" t="s">
        <v>198</v>
      </c>
      <c r="D46" s="351" t="s">
        <v>729</v>
      </c>
      <c r="E46" s="323">
        <v>10504.33</v>
      </c>
      <c r="F46" s="323">
        <v>0</v>
      </c>
      <c r="G46" s="323">
        <v>0</v>
      </c>
      <c r="H46" s="323">
        <v>0</v>
      </c>
      <c r="I46" s="323">
        <v>0</v>
      </c>
      <c r="J46" s="323">
        <v>0</v>
      </c>
      <c r="K46" s="323">
        <v>0</v>
      </c>
      <c r="L46" s="323">
        <v>0</v>
      </c>
      <c r="M46" s="323">
        <v>0</v>
      </c>
      <c r="N46" s="323">
        <v>0</v>
      </c>
      <c r="O46" s="323">
        <v>0</v>
      </c>
      <c r="P46" s="323">
        <v>0</v>
      </c>
      <c r="Q46" s="323">
        <v>0</v>
      </c>
      <c r="R46" s="323">
        <v>0</v>
      </c>
      <c r="S46" s="323">
        <v>0</v>
      </c>
      <c r="T46" s="323">
        <v>0</v>
      </c>
      <c r="U46" s="323">
        <v>10504.33</v>
      </c>
    </row>
    <row r="47" spans="2:21" x14ac:dyDescent="0.35">
      <c r="B47" s="351">
        <v>3302062</v>
      </c>
      <c r="C47" s="351" t="s">
        <v>199</v>
      </c>
      <c r="D47" s="351" t="s">
        <v>729</v>
      </c>
      <c r="E47" s="323">
        <v>10228.56</v>
      </c>
      <c r="F47" s="323">
        <v>0</v>
      </c>
      <c r="G47" s="323">
        <v>0</v>
      </c>
      <c r="H47" s="323">
        <v>0</v>
      </c>
      <c r="I47" s="323">
        <v>0</v>
      </c>
      <c r="J47" s="323">
        <v>0</v>
      </c>
      <c r="K47" s="323">
        <v>0</v>
      </c>
      <c r="L47" s="323">
        <v>0</v>
      </c>
      <c r="M47" s="323">
        <v>0</v>
      </c>
      <c r="N47" s="323">
        <v>0</v>
      </c>
      <c r="O47" s="323">
        <v>0</v>
      </c>
      <c r="P47" s="323">
        <v>0</v>
      </c>
      <c r="Q47" s="323">
        <v>0</v>
      </c>
      <c r="R47" s="323">
        <v>0</v>
      </c>
      <c r="S47" s="323">
        <v>0</v>
      </c>
      <c r="T47" s="323">
        <v>0</v>
      </c>
      <c r="U47" s="323">
        <v>10228.56</v>
      </c>
    </row>
    <row r="48" spans="2:21" x14ac:dyDescent="0.35">
      <c r="B48" s="351">
        <v>3302063</v>
      </c>
      <c r="C48" s="351" t="s">
        <v>200</v>
      </c>
      <c r="D48" s="351" t="s">
        <v>729</v>
      </c>
      <c r="E48" s="323">
        <v>10203.49</v>
      </c>
      <c r="F48" s="323">
        <v>0</v>
      </c>
      <c r="G48" s="323">
        <v>0</v>
      </c>
      <c r="H48" s="323">
        <v>0</v>
      </c>
      <c r="I48" s="323">
        <v>0</v>
      </c>
      <c r="J48" s="323">
        <v>0</v>
      </c>
      <c r="K48" s="323">
        <v>0</v>
      </c>
      <c r="L48" s="323">
        <v>0</v>
      </c>
      <c r="M48" s="323">
        <v>0</v>
      </c>
      <c r="N48" s="323">
        <v>0</v>
      </c>
      <c r="O48" s="323">
        <v>0</v>
      </c>
      <c r="P48" s="323">
        <v>0</v>
      </c>
      <c r="Q48" s="323">
        <v>0</v>
      </c>
      <c r="R48" s="323">
        <v>0</v>
      </c>
      <c r="S48" s="323">
        <v>0</v>
      </c>
      <c r="T48" s="323">
        <v>0</v>
      </c>
      <c r="U48" s="323">
        <v>10203.49</v>
      </c>
    </row>
    <row r="49" spans="2:21" x14ac:dyDescent="0.35">
      <c r="B49" s="351">
        <v>3302067</v>
      </c>
      <c r="C49" s="351" t="s">
        <v>201</v>
      </c>
      <c r="D49" s="351" t="s">
        <v>729</v>
      </c>
      <c r="E49" s="323">
        <v>9576.74</v>
      </c>
      <c r="F49" s="323">
        <v>0</v>
      </c>
      <c r="G49" s="323">
        <v>0</v>
      </c>
      <c r="H49" s="323">
        <v>0</v>
      </c>
      <c r="I49" s="323">
        <v>0</v>
      </c>
      <c r="J49" s="323">
        <v>0</v>
      </c>
      <c r="K49" s="323">
        <v>0</v>
      </c>
      <c r="L49" s="323">
        <v>0</v>
      </c>
      <c r="M49" s="323">
        <v>0</v>
      </c>
      <c r="N49" s="323">
        <v>0</v>
      </c>
      <c r="O49" s="323">
        <v>0</v>
      </c>
      <c r="P49" s="323">
        <v>0</v>
      </c>
      <c r="Q49" s="323">
        <v>0</v>
      </c>
      <c r="R49" s="323">
        <v>0</v>
      </c>
      <c r="S49" s="323">
        <v>0</v>
      </c>
      <c r="T49" s="323">
        <v>0</v>
      </c>
      <c r="U49" s="323">
        <v>9576.74</v>
      </c>
    </row>
    <row r="50" spans="2:21" x14ac:dyDescent="0.35">
      <c r="B50" s="351">
        <v>3302079</v>
      </c>
      <c r="C50" s="351" t="s">
        <v>202</v>
      </c>
      <c r="D50" s="351" t="s">
        <v>729</v>
      </c>
      <c r="E50" s="323">
        <v>8624.08</v>
      </c>
      <c r="F50" s="323">
        <v>0</v>
      </c>
      <c r="G50" s="323">
        <v>0</v>
      </c>
      <c r="H50" s="323">
        <v>0</v>
      </c>
      <c r="I50" s="323">
        <v>0</v>
      </c>
      <c r="J50" s="323">
        <v>0</v>
      </c>
      <c r="K50" s="323">
        <v>0</v>
      </c>
      <c r="L50" s="323">
        <v>0</v>
      </c>
      <c r="M50" s="323">
        <v>0</v>
      </c>
      <c r="N50" s="323">
        <v>0</v>
      </c>
      <c r="O50" s="323">
        <v>0</v>
      </c>
      <c r="P50" s="323">
        <v>0</v>
      </c>
      <c r="Q50" s="323">
        <v>0</v>
      </c>
      <c r="R50" s="323">
        <v>0</v>
      </c>
      <c r="S50" s="323">
        <v>0</v>
      </c>
      <c r="T50" s="323">
        <v>0</v>
      </c>
      <c r="U50" s="323">
        <v>8624.08</v>
      </c>
    </row>
    <row r="51" spans="2:21" x14ac:dyDescent="0.35">
      <c r="B51" s="351">
        <v>3302081</v>
      </c>
      <c r="C51" s="351" t="s">
        <v>203</v>
      </c>
      <c r="D51" s="351" t="s">
        <v>729</v>
      </c>
      <c r="E51" s="323">
        <v>10479.26</v>
      </c>
      <c r="F51" s="323">
        <v>0</v>
      </c>
      <c r="G51" s="323">
        <v>0</v>
      </c>
      <c r="H51" s="323">
        <v>0</v>
      </c>
      <c r="I51" s="323">
        <v>0</v>
      </c>
      <c r="J51" s="323">
        <v>0</v>
      </c>
      <c r="K51" s="323">
        <v>0</v>
      </c>
      <c r="L51" s="323">
        <v>0</v>
      </c>
      <c r="M51" s="323">
        <v>0</v>
      </c>
      <c r="N51" s="323">
        <v>0</v>
      </c>
      <c r="O51" s="323">
        <v>0</v>
      </c>
      <c r="P51" s="323">
        <v>0</v>
      </c>
      <c r="Q51" s="323">
        <v>0</v>
      </c>
      <c r="R51" s="323">
        <v>0</v>
      </c>
      <c r="S51" s="323">
        <v>0</v>
      </c>
      <c r="T51" s="323">
        <v>0</v>
      </c>
      <c r="U51" s="323">
        <v>10479.26</v>
      </c>
    </row>
    <row r="52" spans="2:21" x14ac:dyDescent="0.35">
      <c r="B52" s="351">
        <v>3302087</v>
      </c>
      <c r="C52" s="351" t="s">
        <v>204</v>
      </c>
      <c r="D52" s="351" t="s">
        <v>729</v>
      </c>
      <c r="E52" s="323">
        <v>9050.27</v>
      </c>
      <c r="F52" s="323">
        <v>0</v>
      </c>
      <c r="G52" s="323">
        <v>0</v>
      </c>
      <c r="H52" s="323">
        <v>0</v>
      </c>
      <c r="I52" s="323">
        <v>0</v>
      </c>
      <c r="J52" s="323">
        <v>0</v>
      </c>
      <c r="K52" s="323">
        <v>0</v>
      </c>
      <c r="L52" s="323">
        <v>0</v>
      </c>
      <c r="M52" s="323">
        <v>0</v>
      </c>
      <c r="N52" s="323">
        <v>0</v>
      </c>
      <c r="O52" s="323">
        <v>0</v>
      </c>
      <c r="P52" s="323">
        <v>0</v>
      </c>
      <c r="Q52" s="323">
        <v>0</v>
      </c>
      <c r="R52" s="323">
        <v>0</v>
      </c>
      <c r="S52" s="323">
        <v>0</v>
      </c>
      <c r="T52" s="323">
        <v>0</v>
      </c>
      <c r="U52" s="323">
        <v>9050.27</v>
      </c>
    </row>
    <row r="53" spans="2:21" x14ac:dyDescent="0.35">
      <c r="B53" s="351">
        <v>3302091</v>
      </c>
      <c r="C53" s="351" t="s">
        <v>205</v>
      </c>
      <c r="D53" s="351" t="s">
        <v>729</v>
      </c>
      <c r="E53" s="323">
        <v>4462.46</v>
      </c>
      <c r="F53" s="323">
        <v>0</v>
      </c>
      <c r="G53" s="323">
        <v>0</v>
      </c>
      <c r="H53" s="323">
        <v>0</v>
      </c>
      <c r="I53" s="323">
        <v>0</v>
      </c>
      <c r="J53" s="323">
        <v>0</v>
      </c>
      <c r="K53" s="323">
        <v>0</v>
      </c>
      <c r="L53" s="323">
        <v>0</v>
      </c>
      <c r="M53" s="323">
        <v>0</v>
      </c>
      <c r="N53" s="323">
        <v>0</v>
      </c>
      <c r="O53" s="323">
        <v>0</v>
      </c>
      <c r="P53" s="323">
        <v>0</v>
      </c>
      <c r="Q53" s="323">
        <v>0</v>
      </c>
      <c r="R53" s="323">
        <v>0</v>
      </c>
      <c r="S53" s="323">
        <v>0</v>
      </c>
      <c r="T53" s="323">
        <v>0</v>
      </c>
      <c r="U53" s="323">
        <v>4462.46</v>
      </c>
    </row>
    <row r="54" spans="2:21" x14ac:dyDescent="0.35">
      <c r="B54" s="351">
        <v>3302092</v>
      </c>
      <c r="C54" s="351" t="s">
        <v>206</v>
      </c>
      <c r="D54" s="351" t="s">
        <v>729</v>
      </c>
      <c r="E54" s="323">
        <v>12133.880000000001</v>
      </c>
      <c r="F54" s="323">
        <v>0</v>
      </c>
      <c r="G54" s="323">
        <v>0</v>
      </c>
      <c r="H54" s="323">
        <v>0</v>
      </c>
      <c r="I54" s="323">
        <v>0</v>
      </c>
      <c r="J54" s="323">
        <v>0</v>
      </c>
      <c r="K54" s="323">
        <v>0</v>
      </c>
      <c r="L54" s="323">
        <v>0</v>
      </c>
      <c r="M54" s="323">
        <v>0</v>
      </c>
      <c r="N54" s="323">
        <v>0</v>
      </c>
      <c r="O54" s="323">
        <v>0</v>
      </c>
      <c r="P54" s="323">
        <v>0</v>
      </c>
      <c r="Q54" s="323">
        <v>0</v>
      </c>
      <c r="R54" s="323">
        <v>0</v>
      </c>
      <c r="S54" s="323">
        <v>0</v>
      </c>
      <c r="T54" s="323">
        <v>0</v>
      </c>
      <c r="U54" s="323">
        <v>12133.880000000001</v>
      </c>
    </row>
    <row r="55" spans="2:21" x14ac:dyDescent="0.35">
      <c r="B55" s="351">
        <v>3302093</v>
      </c>
      <c r="C55" s="351" t="s">
        <v>207</v>
      </c>
      <c r="D55" s="351" t="s">
        <v>729</v>
      </c>
      <c r="E55" s="323">
        <v>8749.43</v>
      </c>
      <c r="F55" s="323">
        <v>0</v>
      </c>
      <c r="G55" s="323">
        <v>0</v>
      </c>
      <c r="H55" s="323">
        <v>0</v>
      </c>
      <c r="I55" s="323">
        <v>0</v>
      </c>
      <c r="J55" s="323">
        <v>0</v>
      </c>
      <c r="K55" s="323">
        <v>0</v>
      </c>
      <c r="L55" s="323">
        <v>0</v>
      </c>
      <c r="M55" s="323">
        <v>0</v>
      </c>
      <c r="N55" s="323">
        <v>0</v>
      </c>
      <c r="O55" s="323">
        <v>0</v>
      </c>
      <c r="P55" s="323">
        <v>0</v>
      </c>
      <c r="Q55" s="323">
        <v>0</v>
      </c>
      <c r="R55" s="323">
        <v>0</v>
      </c>
      <c r="S55" s="323">
        <v>0</v>
      </c>
      <c r="T55" s="323">
        <v>0</v>
      </c>
      <c r="U55" s="323">
        <v>8749.43</v>
      </c>
    </row>
    <row r="56" spans="2:21" x14ac:dyDescent="0.35">
      <c r="B56" s="351">
        <v>3302097</v>
      </c>
      <c r="C56" s="351" t="s">
        <v>208</v>
      </c>
      <c r="D56" s="351" t="s">
        <v>729</v>
      </c>
      <c r="E56" s="323">
        <v>5264.7</v>
      </c>
      <c r="F56" s="323">
        <v>0</v>
      </c>
      <c r="G56" s="323">
        <v>0</v>
      </c>
      <c r="H56" s="323">
        <v>0</v>
      </c>
      <c r="I56" s="323">
        <v>0</v>
      </c>
      <c r="J56" s="323">
        <v>0</v>
      </c>
      <c r="K56" s="323">
        <v>0</v>
      </c>
      <c r="L56" s="323">
        <v>0</v>
      </c>
      <c r="M56" s="323">
        <v>0</v>
      </c>
      <c r="N56" s="323">
        <v>0</v>
      </c>
      <c r="O56" s="323">
        <v>0</v>
      </c>
      <c r="P56" s="323">
        <v>0</v>
      </c>
      <c r="Q56" s="323">
        <v>0</v>
      </c>
      <c r="R56" s="323">
        <v>0</v>
      </c>
      <c r="S56" s="323">
        <v>0</v>
      </c>
      <c r="T56" s="323">
        <v>0</v>
      </c>
      <c r="U56" s="323">
        <v>5264.7</v>
      </c>
    </row>
    <row r="57" spans="2:21" x14ac:dyDescent="0.35">
      <c r="B57" s="351">
        <v>3302099</v>
      </c>
      <c r="C57" s="351" t="s">
        <v>209</v>
      </c>
      <c r="D57" s="351" t="s">
        <v>729</v>
      </c>
      <c r="E57" s="323">
        <v>5114.28</v>
      </c>
      <c r="F57" s="323">
        <v>0</v>
      </c>
      <c r="G57" s="323">
        <v>0</v>
      </c>
      <c r="H57" s="323">
        <v>0</v>
      </c>
      <c r="I57" s="323">
        <v>0</v>
      </c>
      <c r="J57" s="323">
        <v>0</v>
      </c>
      <c r="K57" s="323">
        <v>0</v>
      </c>
      <c r="L57" s="323">
        <v>0</v>
      </c>
      <c r="M57" s="323">
        <v>0</v>
      </c>
      <c r="N57" s="323">
        <v>0</v>
      </c>
      <c r="O57" s="323">
        <v>0</v>
      </c>
      <c r="P57" s="323">
        <v>0</v>
      </c>
      <c r="Q57" s="323">
        <v>0</v>
      </c>
      <c r="R57" s="323">
        <v>0</v>
      </c>
      <c r="S57" s="323">
        <v>0</v>
      </c>
      <c r="T57" s="323">
        <v>0</v>
      </c>
      <c r="U57" s="323">
        <v>5114.28</v>
      </c>
    </row>
    <row r="58" spans="2:21" x14ac:dyDescent="0.35">
      <c r="B58" s="351">
        <v>3302108</v>
      </c>
      <c r="C58" s="351" t="s">
        <v>210</v>
      </c>
      <c r="D58" s="351" t="s">
        <v>729</v>
      </c>
      <c r="E58" s="323">
        <v>21209.22</v>
      </c>
      <c r="F58" s="323">
        <v>0</v>
      </c>
      <c r="G58" s="323">
        <v>0</v>
      </c>
      <c r="H58" s="323">
        <v>0</v>
      </c>
      <c r="I58" s="323">
        <v>0</v>
      </c>
      <c r="J58" s="323">
        <v>0</v>
      </c>
      <c r="K58" s="323">
        <v>0</v>
      </c>
      <c r="L58" s="323">
        <v>0</v>
      </c>
      <c r="M58" s="323">
        <v>0</v>
      </c>
      <c r="N58" s="323">
        <v>0</v>
      </c>
      <c r="O58" s="323">
        <v>0</v>
      </c>
      <c r="P58" s="323">
        <v>0</v>
      </c>
      <c r="Q58" s="323">
        <v>0</v>
      </c>
      <c r="R58" s="323">
        <v>0</v>
      </c>
      <c r="S58" s="323">
        <v>0</v>
      </c>
      <c r="T58" s="323">
        <v>0</v>
      </c>
      <c r="U58" s="323">
        <v>21209.22</v>
      </c>
    </row>
    <row r="59" spans="2:21" x14ac:dyDescent="0.35">
      <c r="B59" s="351">
        <v>3302115</v>
      </c>
      <c r="C59" s="351" t="s">
        <v>211</v>
      </c>
      <c r="D59" s="351" t="s">
        <v>729</v>
      </c>
      <c r="E59" s="323">
        <v>7495.93</v>
      </c>
      <c r="F59" s="323">
        <v>0</v>
      </c>
      <c r="G59" s="323">
        <v>0</v>
      </c>
      <c r="H59" s="323">
        <v>0</v>
      </c>
      <c r="I59" s="323">
        <v>0</v>
      </c>
      <c r="J59" s="323">
        <v>0</v>
      </c>
      <c r="K59" s="323">
        <v>0</v>
      </c>
      <c r="L59" s="323">
        <v>0</v>
      </c>
      <c r="M59" s="323">
        <v>0</v>
      </c>
      <c r="N59" s="323">
        <v>0</v>
      </c>
      <c r="O59" s="323">
        <v>0</v>
      </c>
      <c r="P59" s="323">
        <v>0</v>
      </c>
      <c r="Q59" s="323">
        <v>0</v>
      </c>
      <c r="R59" s="323">
        <v>0</v>
      </c>
      <c r="S59" s="323">
        <v>0</v>
      </c>
      <c r="T59" s="323">
        <v>0</v>
      </c>
      <c r="U59" s="323">
        <v>7495.93</v>
      </c>
    </row>
    <row r="60" spans="2:21" x14ac:dyDescent="0.35">
      <c r="B60" s="351">
        <v>3302127</v>
      </c>
      <c r="C60" s="351" t="s">
        <v>212</v>
      </c>
      <c r="D60" s="351" t="s">
        <v>729</v>
      </c>
      <c r="E60" s="323">
        <v>10479.26</v>
      </c>
      <c r="F60" s="323">
        <v>0</v>
      </c>
      <c r="G60" s="323">
        <v>0</v>
      </c>
      <c r="H60" s="323">
        <v>0</v>
      </c>
      <c r="I60" s="323">
        <v>0</v>
      </c>
      <c r="J60" s="323">
        <v>0</v>
      </c>
      <c r="K60" s="323">
        <v>0</v>
      </c>
      <c r="L60" s="323">
        <v>0</v>
      </c>
      <c r="M60" s="323">
        <v>0</v>
      </c>
      <c r="N60" s="323">
        <v>0</v>
      </c>
      <c r="O60" s="323">
        <v>0</v>
      </c>
      <c r="P60" s="323">
        <v>0</v>
      </c>
      <c r="Q60" s="323">
        <v>0</v>
      </c>
      <c r="R60" s="323">
        <v>0</v>
      </c>
      <c r="S60" s="323">
        <v>0</v>
      </c>
      <c r="T60" s="323">
        <v>0</v>
      </c>
      <c r="U60" s="323">
        <v>10479.26</v>
      </c>
    </row>
    <row r="61" spans="2:21" x14ac:dyDescent="0.35">
      <c r="B61" s="351">
        <v>3302128</v>
      </c>
      <c r="C61" s="351" t="s">
        <v>213</v>
      </c>
      <c r="D61" s="351" t="s">
        <v>729</v>
      </c>
      <c r="E61" s="323">
        <v>9275.9</v>
      </c>
      <c r="F61" s="323">
        <v>0</v>
      </c>
      <c r="G61" s="323">
        <v>0</v>
      </c>
      <c r="H61" s="323">
        <v>0</v>
      </c>
      <c r="I61" s="323">
        <v>0</v>
      </c>
      <c r="J61" s="323">
        <v>0</v>
      </c>
      <c r="K61" s="323">
        <v>0</v>
      </c>
      <c r="L61" s="323">
        <v>0</v>
      </c>
      <c r="M61" s="323">
        <v>0</v>
      </c>
      <c r="N61" s="323">
        <v>0</v>
      </c>
      <c r="O61" s="323">
        <v>0</v>
      </c>
      <c r="P61" s="323">
        <v>0</v>
      </c>
      <c r="Q61" s="323">
        <v>0</v>
      </c>
      <c r="R61" s="323">
        <v>0</v>
      </c>
      <c r="S61" s="323">
        <v>0</v>
      </c>
      <c r="T61" s="323">
        <v>0</v>
      </c>
      <c r="U61" s="323">
        <v>9275.9</v>
      </c>
    </row>
    <row r="62" spans="2:21" x14ac:dyDescent="0.35">
      <c r="B62" s="351">
        <v>3302129</v>
      </c>
      <c r="C62" s="351" t="s">
        <v>214</v>
      </c>
      <c r="D62" s="351" t="s">
        <v>729</v>
      </c>
      <c r="E62" s="323">
        <v>6543.27</v>
      </c>
      <c r="F62" s="323">
        <v>0</v>
      </c>
      <c r="G62" s="323">
        <v>0</v>
      </c>
      <c r="H62" s="323">
        <v>0</v>
      </c>
      <c r="I62" s="323">
        <v>0</v>
      </c>
      <c r="J62" s="323">
        <v>0</v>
      </c>
      <c r="K62" s="323">
        <v>0</v>
      </c>
      <c r="L62" s="323">
        <v>0</v>
      </c>
      <c r="M62" s="323">
        <v>0</v>
      </c>
      <c r="N62" s="323">
        <v>0</v>
      </c>
      <c r="O62" s="323">
        <v>0</v>
      </c>
      <c r="P62" s="323">
        <v>0</v>
      </c>
      <c r="Q62" s="323">
        <v>0</v>
      </c>
      <c r="R62" s="323">
        <v>0</v>
      </c>
      <c r="S62" s="323">
        <v>0</v>
      </c>
      <c r="T62" s="323">
        <v>0</v>
      </c>
      <c r="U62" s="323">
        <v>6543.27</v>
      </c>
    </row>
    <row r="63" spans="2:21" x14ac:dyDescent="0.35">
      <c r="B63" s="351">
        <v>3302133</v>
      </c>
      <c r="C63" s="351" t="s">
        <v>215</v>
      </c>
      <c r="D63" s="351" t="s">
        <v>729</v>
      </c>
      <c r="E63" s="323">
        <v>10479.26</v>
      </c>
      <c r="F63" s="323">
        <v>0</v>
      </c>
      <c r="G63" s="323">
        <v>0</v>
      </c>
      <c r="H63" s="323">
        <v>0</v>
      </c>
      <c r="I63" s="323">
        <v>0</v>
      </c>
      <c r="J63" s="323">
        <v>0</v>
      </c>
      <c r="K63" s="323">
        <v>0</v>
      </c>
      <c r="L63" s="323">
        <v>0</v>
      </c>
      <c r="M63" s="323">
        <v>0</v>
      </c>
      <c r="N63" s="323">
        <v>0</v>
      </c>
      <c r="O63" s="323">
        <v>0</v>
      </c>
      <c r="P63" s="323">
        <v>0</v>
      </c>
      <c r="Q63" s="323">
        <v>0</v>
      </c>
      <c r="R63" s="323">
        <v>0</v>
      </c>
      <c r="S63" s="323">
        <v>0</v>
      </c>
      <c r="T63" s="323">
        <v>0</v>
      </c>
      <c r="U63" s="323">
        <v>10479.26</v>
      </c>
    </row>
    <row r="64" spans="2:21" x14ac:dyDescent="0.35">
      <c r="B64" s="351">
        <v>3302142</v>
      </c>
      <c r="C64" s="351" t="s">
        <v>216</v>
      </c>
      <c r="D64" s="351" t="s">
        <v>729</v>
      </c>
      <c r="E64" s="323">
        <v>10454.19</v>
      </c>
      <c r="F64" s="323">
        <v>0</v>
      </c>
      <c r="G64" s="323">
        <v>0</v>
      </c>
      <c r="H64" s="323">
        <v>0</v>
      </c>
      <c r="I64" s="323">
        <v>0</v>
      </c>
      <c r="J64" s="323">
        <v>0</v>
      </c>
      <c r="K64" s="323">
        <v>0</v>
      </c>
      <c r="L64" s="323">
        <v>0</v>
      </c>
      <c r="M64" s="323">
        <v>0</v>
      </c>
      <c r="N64" s="323">
        <v>0</v>
      </c>
      <c r="O64" s="323">
        <v>0</v>
      </c>
      <c r="P64" s="323">
        <v>0</v>
      </c>
      <c r="Q64" s="323">
        <v>0</v>
      </c>
      <c r="R64" s="323">
        <v>0</v>
      </c>
      <c r="S64" s="323">
        <v>0</v>
      </c>
      <c r="T64" s="323">
        <v>0</v>
      </c>
      <c r="U64" s="323">
        <v>10454.19</v>
      </c>
    </row>
    <row r="65" spans="2:21" x14ac:dyDescent="0.35">
      <c r="B65" s="351">
        <v>3302149</v>
      </c>
      <c r="C65" s="351" t="s">
        <v>217</v>
      </c>
      <c r="D65" s="351" t="s">
        <v>729</v>
      </c>
      <c r="E65" s="323">
        <v>9300.9699999999993</v>
      </c>
      <c r="F65" s="323">
        <v>0</v>
      </c>
      <c r="G65" s="323">
        <v>0</v>
      </c>
      <c r="H65" s="323">
        <v>0</v>
      </c>
      <c r="I65" s="323">
        <v>0</v>
      </c>
      <c r="J65" s="323">
        <v>0</v>
      </c>
      <c r="K65" s="323">
        <v>0</v>
      </c>
      <c r="L65" s="323">
        <v>0</v>
      </c>
      <c r="M65" s="323">
        <v>0</v>
      </c>
      <c r="N65" s="323">
        <v>0</v>
      </c>
      <c r="O65" s="323">
        <v>0</v>
      </c>
      <c r="P65" s="323">
        <v>0</v>
      </c>
      <c r="Q65" s="323">
        <v>0</v>
      </c>
      <c r="R65" s="323">
        <v>0</v>
      </c>
      <c r="S65" s="323">
        <v>0</v>
      </c>
      <c r="T65" s="323">
        <v>0</v>
      </c>
      <c r="U65" s="323">
        <v>9300.9699999999993</v>
      </c>
    </row>
    <row r="66" spans="2:21" x14ac:dyDescent="0.35">
      <c r="B66" s="351">
        <v>3302150</v>
      </c>
      <c r="C66" s="351" t="s">
        <v>218</v>
      </c>
      <c r="D66" s="351" t="s">
        <v>729</v>
      </c>
      <c r="E66" s="323">
        <v>6819.04</v>
      </c>
      <c r="F66" s="323">
        <v>0</v>
      </c>
      <c r="G66" s="323">
        <v>0</v>
      </c>
      <c r="H66" s="323">
        <v>0</v>
      </c>
      <c r="I66" s="323">
        <v>0</v>
      </c>
      <c r="J66" s="323">
        <v>0</v>
      </c>
      <c r="K66" s="323">
        <v>0</v>
      </c>
      <c r="L66" s="323">
        <v>0</v>
      </c>
      <c r="M66" s="323">
        <v>0</v>
      </c>
      <c r="N66" s="323">
        <v>0</v>
      </c>
      <c r="O66" s="323">
        <v>0</v>
      </c>
      <c r="P66" s="323">
        <v>0</v>
      </c>
      <c r="Q66" s="323">
        <v>0</v>
      </c>
      <c r="R66" s="323">
        <v>0</v>
      </c>
      <c r="S66" s="323">
        <v>0</v>
      </c>
      <c r="T66" s="323">
        <v>0</v>
      </c>
      <c r="U66" s="323">
        <v>6819.04</v>
      </c>
    </row>
    <row r="67" spans="2:21" x14ac:dyDescent="0.35">
      <c r="B67" s="351">
        <v>3302153</v>
      </c>
      <c r="C67" s="351" t="s">
        <v>219</v>
      </c>
      <c r="D67" s="351" t="s">
        <v>729</v>
      </c>
      <c r="E67" s="323">
        <v>10378.98</v>
      </c>
      <c r="F67" s="323">
        <v>0</v>
      </c>
      <c r="G67" s="323">
        <v>0</v>
      </c>
      <c r="H67" s="323">
        <v>0</v>
      </c>
      <c r="I67" s="323">
        <v>0</v>
      </c>
      <c r="J67" s="323">
        <v>0</v>
      </c>
      <c r="K67" s="323">
        <v>0</v>
      </c>
      <c r="L67" s="323">
        <v>0</v>
      </c>
      <c r="M67" s="323">
        <v>0</v>
      </c>
      <c r="N67" s="323">
        <v>0</v>
      </c>
      <c r="O67" s="323">
        <v>0</v>
      </c>
      <c r="P67" s="323">
        <v>0</v>
      </c>
      <c r="Q67" s="323">
        <v>0</v>
      </c>
      <c r="R67" s="323">
        <v>0</v>
      </c>
      <c r="S67" s="323">
        <v>0</v>
      </c>
      <c r="T67" s="323">
        <v>0</v>
      </c>
      <c r="U67" s="323">
        <v>10378.98</v>
      </c>
    </row>
    <row r="68" spans="2:21" x14ac:dyDescent="0.35">
      <c r="B68" s="351">
        <v>3302157</v>
      </c>
      <c r="C68" s="351" t="s">
        <v>220</v>
      </c>
      <c r="D68" s="351" t="s">
        <v>729</v>
      </c>
      <c r="E68" s="323">
        <v>9426.32</v>
      </c>
      <c r="F68" s="323">
        <v>0</v>
      </c>
      <c r="G68" s="323">
        <v>0</v>
      </c>
      <c r="H68" s="323">
        <v>0</v>
      </c>
      <c r="I68" s="323">
        <v>0</v>
      </c>
      <c r="J68" s="323">
        <v>0</v>
      </c>
      <c r="K68" s="323">
        <v>0</v>
      </c>
      <c r="L68" s="323">
        <v>0</v>
      </c>
      <c r="M68" s="323">
        <v>0</v>
      </c>
      <c r="N68" s="323">
        <v>0</v>
      </c>
      <c r="O68" s="323">
        <v>0</v>
      </c>
      <c r="P68" s="323">
        <v>0</v>
      </c>
      <c r="Q68" s="323">
        <v>0</v>
      </c>
      <c r="R68" s="323">
        <v>0</v>
      </c>
      <c r="S68" s="323">
        <v>0</v>
      </c>
      <c r="T68" s="323">
        <v>0</v>
      </c>
      <c r="U68" s="323">
        <v>9426.32</v>
      </c>
    </row>
    <row r="69" spans="2:21" x14ac:dyDescent="0.35">
      <c r="B69" s="351">
        <v>3302159</v>
      </c>
      <c r="C69" s="351" t="s">
        <v>221</v>
      </c>
      <c r="D69" s="351" t="s">
        <v>729</v>
      </c>
      <c r="E69" s="323">
        <v>5064.1400000000003</v>
      </c>
      <c r="F69" s="323">
        <v>0</v>
      </c>
      <c r="G69" s="323">
        <v>0</v>
      </c>
      <c r="H69" s="323">
        <v>0</v>
      </c>
      <c r="I69" s="323">
        <v>0</v>
      </c>
      <c r="J69" s="323">
        <v>0</v>
      </c>
      <c r="K69" s="323">
        <v>0</v>
      </c>
      <c r="L69" s="323">
        <v>0</v>
      </c>
      <c r="M69" s="323">
        <v>0</v>
      </c>
      <c r="N69" s="323">
        <v>0</v>
      </c>
      <c r="O69" s="323">
        <v>0</v>
      </c>
      <c r="P69" s="323">
        <v>0</v>
      </c>
      <c r="Q69" s="323">
        <v>0</v>
      </c>
      <c r="R69" s="323">
        <v>0</v>
      </c>
      <c r="S69" s="323">
        <v>0</v>
      </c>
      <c r="T69" s="323">
        <v>0</v>
      </c>
      <c r="U69" s="323">
        <v>5064.1400000000003</v>
      </c>
    </row>
    <row r="70" spans="2:21" x14ac:dyDescent="0.35">
      <c r="B70" s="351">
        <v>3302160</v>
      </c>
      <c r="C70" s="351" t="s">
        <v>222</v>
      </c>
      <c r="D70" s="351" t="s">
        <v>729</v>
      </c>
      <c r="E70" s="323">
        <v>8548.8700000000008</v>
      </c>
      <c r="F70" s="323">
        <v>0</v>
      </c>
      <c r="G70" s="323">
        <v>0</v>
      </c>
      <c r="H70" s="323">
        <v>0</v>
      </c>
      <c r="I70" s="323">
        <v>0</v>
      </c>
      <c r="J70" s="323">
        <v>0</v>
      </c>
      <c r="K70" s="323">
        <v>0</v>
      </c>
      <c r="L70" s="323">
        <v>0</v>
      </c>
      <c r="M70" s="323">
        <v>0</v>
      </c>
      <c r="N70" s="323">
        <v>0</v>
      </c>
      <c r="O70" s="323">
        <v>0</v>
      </c>
      <c r="P70" s="323">
        <v>0</v>
      </c>
      <c r="Q70" s="323">
        <v>0</v>
      </c>
      <c r="R70" s="323">
        <v>0</v>
      </c>
      <c r="S70" s="323">
        <v>0</v>
      </c>
      <c r="T70" s="323">
        <v>0</v>
      </c>
      <c r="U70" s="323">
        <v>8548.8700000000008</v>
      </c>
    </row>
    <row r="71" spans="2:21" x14ac:dyDescent="0.35">
      <c r="B71" s="351">
        <v>3302161</v>
      </c>
      <c r="C71" s="351" t="s">
        <v>223</v>
      </c>
      <c r="D71" s="351" t="s">
        <v>729</v>
      </c>
      <c r="E71" s="323">
        <v>6392.85</v>
      </c>
      <c r="F71" s="323">
        <v>0</v>
      </c>
      <c r="G71" s="323">
        <v>0</v>
      </c>
      <c r="H71" s="323">
        <v>0</v>
      </c>
      <c r="I71" s="323">
        <v>0</v>
      </c>
      <c r="J71" s="323">
        <v>0</v>
      </c>
      <c r="K71" s="323">
        <v>0</v>
      </c>
      <c r="L71" s="323">
        <v>0</v>
      </c>
      <c r="M71" s="323">
        <v>0</v>
      </c>
      <c r="N71" s="323">
        <v>0</v>
      </c>
      <c r="O71" s="323">
        <v>0</v>
      </c>
      <c r="P71" s="323">
        <v>0</v>
      </c>
      <c r="Q71" s="323">
        <v>0</v>
      </c>
      <c r="R71" s="323">
        <v>0</v>
      </c>
      <c r="S71" s="323">
        <v>0</v>
      </c>
      <c r="T71" s="323">
        <v>0</v>
      </c>
      <c r="U71" s="323">
        <v>6392.85</v>
      </c>
    </row>
    <row r="72" spans="2:21" x14ac:dyDescent="0.35">
      <c r="B72" s="351">
        <v>3302169</v>
      </c>
      <c r="C72" s="351" t="s">
        <v>224</v>
      </c>
      <c r="D72" s="351" t="s">
        <v>729</v>
      </c>
      <c r="E72" s="323">
        <v>9601.81</v>
      </c>
      <c r="F72" s="323">
        <v>0</v>
      </c>
      <c r="G72" s="323">
        <v>0</v>
      </c>
      <c r="H72" s="323">
        <v>0</v>
      </c>
      <c r="I72" s="323">
        <v>0</v>
      </c>
      <c r="J72" s="323">
        <v>0</v>
      </c>
      <c r="K72" s="323">
        <v>0</v>
      </c>
      <c r="L72" s="323">
        <v>0</v>
      </c>
      <c r="M72" s="323">
        <v>0</v>
      </c>
      <c r="N72" s="323">
        <v>0</v>
      </c>
      <c r="O72" s="323">
        <v>0</v>
      </c>
      <c r="P72" s="323">
        <v>0</v>
      </c>
      <c r="Q72" s="323">
        <v>0</v>
      </c>
      <c r="R72" s="323">
        <v>0</v>
      </c>
      <c r="S72" s="323">
        <v>0</v>
      </c>
      <c r="T72" s="323">
        <v>0</v>
      </c>
      <c r="U72" s="323">
        <v>9601.81</v>
      </c>
    </row>
    <row r="73" spans="2:21" x14ac:dyDescent="0.35">
      <c r="B73" s="351">
        <v>3302174</v>
      </c>
      <c r="C73" s="351" t="s">
        <v>225</v>
      </c>
      <c r="D73" s="351" t="s">
        <v>729</v>
      </c>
      <c r="E73" s="323">
        <v>8323.24</v>
      </c>
      <c r="F73" s="323">
        <v>0</v>
      </c>
      <c r="G73" s="323">
        <v>0</v>
      </c>
      <c r="H73" s="323">
        <v>0</v>
      </c>
      <c r="I73" s="323">
        <v>0</v>
      </c>
      <c r="J73" s="323">
        <v>0</v>
      </c>
      <c r="K73" s="323">
        <v>0</v>
      </c>
      <c r="L73" s="323">
        <v>0</v>
      </c>
      <c r="M73" s="323">
        <v>0</v>
      </c>
      <c r="N73" s="323">
        <v>0</v>
      </c>
      <c r="O73" s="323">
        <v>0</v>
      </c>
      <c r="P73" s="323">
        <v>0</v>
      </c>
      <c r="Q73" s="323">
        <v>0</v>
      </c>
      <c r="R73" s="323">
        <v>0</v>
      </c>
      <c r="S73" s="323">
        <v>0</v>
      </c>
      <c r="T73" s="323">
        <v>0</v>
      </c>
      <c r="U73" s="323">
        <v>8323.24</v>
      </c>
    </row>
    <row r="74" spans="2:21" x14ac:dyDescent="0.35">
      <c r="B74" s="351">
        <v>3302176</v>
      </c>
      <c r="C74" s="351" t="s">
        <v>226</v>
      </c>
      <c r="D74" s="351" t="s">
        <v>729</v>
      </c>
      <c r="E74" s="323">
        <v>16220.29</v>
      </c>
      <c r="F74" s="323">
        <v>0</v>
      </c>
      <c r="G74" s="323">
        <v>0</v>
      </c>
      <c r="H74" s="323">
        <v>0</v>
      </c>
      <c r="I74" s="323">
        <v>0</v>
      </c>
      <c r="J74" s="323">
        <v>0</v>
      </c>
      <c r="K74" s="323">
        <v>0</v>
      </c>
      <c r="L74" s="323">
        <v>0</v>
      </c>
      <c r="M74" s="323">
        <v>0</v>
      </c>
      <c r="N74" s="323">
        <v>0</v>
      </c>
      <c r="O74" s="323">
        <v>0</v>
      </c>
      <c r="P74" s="323">
        <v>0</v>
      </c>
      <c r="Q74" s="323">
        <v>0</v>
      </c>
      <c r="R74" s="323">
        <v>0</v>
      </c>
      <c r="S74" s="323">
        <v>0</v>
      </c>
      <c r="T74" s="323">
        <v>0</v>
      </c>
      <c r="U74" s="323">
        <v>16220.29</v>
      </c>
    </row>
    <row r="75" spans="2:21" x14ac:dyDescent="0.35">
      <c r="B75" s="351">
        <v>3302178</v>
      </c>
      <c r="C75" s="351" t="s">
        <v>227</v>
      </c>
      <c r="D75" s="351" t="s">
        <v>729</v>
      </c>
      <c r="E75" s="323">
        <v>5239.63</v>
      </c>
      <c r="F75" s="323">
        <v>0</v>
      </c>
      <c r="G75" s="323">
        <v>0</v>
      </c>
      <c r="H75" s="323">
        <v>0</v>
      </c>
      <c r="I75" s="323">
        <v>0</v>
      </c>
      <c r="J75" s="323">
        <v>0</v>
      </c>
      <c r="K75" s="323">
        <v>0</v>
      </c>
      <c r="L75" s="323">
        <v>0</v>
      </c>
      <c r="M75" s="323">
        <v>0</v>
      </c>
      <c r="N75" s="323">
        <v>0</v>
      </c>
      <c r="O75" s="323">
        <v>0</v>
      </c>
      <c r="P75" s="323">
        <v>0</v>
      </c>
      <c r="Q75" s="323">
        <v>0</v>
      </c>
      <c r="R75" s="323">
        <v>0</v>
      </c>
      <c r="S75" s="323">
        <v>0</v>
      </c>
      <c r="T75" s="323">
        <v>0</v>
      </c>
      <c r="U75" s="323">
        <v>5239.63</v>
      </c>
    </row>
    <row r="76" spans="2:21" x14ac:dyDescent="0.35">
      <c r="B76" s="351">
        <v>3302183</v>
      </c>
      <c r="C76" s="351" t="s">
        <v>228</v>
      </c>
      <c r="D76" s="351" t="s">
        <v>729</v>
      </c>
      <c r="E76" s="323">
        <v>8749.43</v>
      </c>
      <c r="F76" s="323">
        <v>0</v>
      </c>
      <c r="G76" s="323">
        <v>0</v>
      </c>
      <c r="H76" s="323">
        <v>0</v>
      </c>
      <c r="I76" s="323">
        <v>0</v>
      </c>
      <c r="J76" s="323">
        <v>0</v>
      </c>
      <c r="K76" s="323">
        <v>0</v>
      </c>
      <c r="L76" s="323">
        <v>0</v>
      </c>
      <c r="M76" s="323">
        <v>0</v>
      </c>
      <c r="N76" s="323">
        <v>0</v>
      </c>
      <c r="O76" s="323">
        <v>0</v>
      </c>
      <c r="P76" s="323">
        <v>0</v>
      </c>
      <c r="Q76" s="323">
        <v>0</v>
      </c>
      <c r="R76" s="323">
        <v>0</v>
      </c>
      <c r="S76" s="323">
        <v>0</v>
      </c>
      <c r="T76" s="323">
        <v>0</v>
      </c>
      <c r="U76" s="323">
        <v>8749.43</v>
      </c>
    </row>
    <row r="77" spans="2:21" x14ac:dyDescent="0.35">
      <c r="B77" s="351">
        <v>3302184</v>
      </c>
      <c r="C77" s="351" t="s">
        <v>229</v>
      </c>
      <c r="D77" s="351" t="s">
        <v>729</v>
      </c>
      <c r="E77" s="323">
        <v>10303.77</v>
      </c>
      <c r="F77" s="323">
        <v>0</v>
      </c>
      <c r="G77" s="323">
        <v>0</v>
      </c>
      <c r="H77" s="323">
        <v>0</v>
      </c>
      <c r="I77" s="323">
        <v>0</v>
      </c>
      <c r="J77" s="323">
        <v>0</v>
      </c>
      <c r="K77" s="323">
        <v>0</v>
      </c>
      <c r="L77" s="323">
        <v>0</v>
      </c>
      <c r="M77" s="323">
        <v>0</v>
      </c>
      <c r="N77" s="323">
        <v>0</v>
      </c>
      <c r="O77" s="323">
        <v>0</v>
      </c>
      <c r="P77" s="323">
        <v>0</v>
      </c>
      <c r="Q77" s="323">
        <v>0</v>
      </c>
      <c r="R77" s="323">
        <v>0</v>
      </c>
      <c r="S77" s="323">
        <v>0</v>
      </c>
      <c r="T77" s="323">
        <v>0</v>
      </c>
      <c r="U77" s="323">
        <v>10303.77</v>
      </c>
    </row>
    <row r="78" spans="2:21" x14ac:dyDescent="0.35">
      <c r="B78" s="351">
        <v>3302185</v>
      </c>
      <c r="C78" s="351" t="s">
        <v>230</v>
      </c>
      <c r="D78" s="351" t="s">
        <v>729</v>
      </c>
      <c r="E78" s="323">
        <v>10529.4</v>
      </c>
      <c r="F78" s="323">
        <v>0</v>
      </c>
      <c r="G78" s="323">
        <v>0</v>
      </c>
      <c r="H78" s="323">
        <v>0</v>
      </c>
      <c r="I78" s="323">
        <v>0</v>
      </c>
      <c r="J78" s="323">
        <v>0</v>
      </c>
      <c r="K78" s="323">
        <v>0</v>
      </c>
      <c r="L78" s="323">
        <v>0</v>
      </c>
      <c r="M78" s="323">
        <v>0</v>
      </c>
      <c r="N78" s="323">
        <v>0</v>
      </c>
      <c r="O78" s="323">
        <v>0</v>
      </c>
      <c r="P78" s="323">
        <v>0</v>
      </c>
      <c r="Q78" s="323">
        <v>0</v>
      </c>
      <c r="R78" s="323">
        <v>0</v>
      </c>
      <c r="S78" s="323">
        <v>0</v>
      </c>
      <c r="T78" s="323">
        <v>0</v>
      </c>
      <c r="U78" s="323">
        <v>10529.4</v>
      </c>
    </row>
    <row r="79" spans="2:21" x14ac:dyDescent="0.35">
      <c r="B79" s="351">
        <v>3302189</v>
      </c>
      <c r="C79" s="351" t="s">
        <v>231</v>
      </c>
      <c r="D79" s="351" t="s">
        <v>729</v>
      </c>
      <c r="E79" s="323">
        <v>5816.24</v>
      </c>
      <c r="F79" s="323">
        <v>0</v>
      </c>
      <c r="G79" s="323">
        <v>0</v>
      </c>
      <c r="H79" s="323">
        <v>0</v>
      </c>
      <c r="I79" s="323">
        <v>0</v>
      </c>
      <c r="J79" s="323">
        <v>0</v>
      </c>
      <c r="K79" s="323">
        <v>0</v>
      </c>
      <c r="L79" s="323">
        <v>0</v>
      </c>
      <c r="M79" s="323">
        <v>0</v>
      </c>
      <c r="N79" s="323">
        <v>0</v>
      </c>
      <c r="O79" s="323">
        <v>0</v>
      </c>
      <c r="P79" s="323">
        <v>0</v>
      </c>
      <c r="Q79" s="323">
        <v>0</v>
      </c>
      <c r="R79" s="323">
        <v>0</v>
      </c>
      <c r="S79" s="323">
        <v>0</v>
      </c>
      <c r="T79" s="323">
        <v>0</v>
      </c>
      <c r="U79" s="323">
        <v>5816.24</v>
      </c>
    </row>
    <row r="80" spans="2:21" x14ac:dyDescent="0.35">
      <c r="B80" s="351">
        <v>3302190</v>
      </c>
      <c r="C80" s="351" t="s">
        <v>232</v>
      </c>
      <c r="D80" s="351" t="s">
        <v>729</v>
      </c>
      <c r="E80" s="323">
        <v>4337.1099999999997</v>
      </c>
      <c r="F80" s="323">
        <v>0</v>
      </c>
      <c r="G80" s="323">
        <v>0</v>
      </c>
      <c r="H80" s="323">
        <v>0</v>
      </c>
      <c r="I80" s="323">
        <v>0</v>
      </c>
      <c r="J80" s="323">
        <v>0</v>
      </c>
      <c r="K80" s="323">
        <v>0</v>
      </c>
      <c r="L80" s="323">
        <v>0</v>
      </c>
      <c r="M80" s="323">
        <v>0</v>
      </c>
      <c r="N80" s="323">
        <v>0</v>
      </c>
      <c r="O80" s="323">
        <v>0</v>
      </c>
      <c r="P80" s="323">
        <v>0</v>
      </c>
      <c r="Q80" s="323">
        <v>0</v>
      </c>
      <c r="R80" s="323">
        <v>0</v>
      </c>
      <c r="S80" s="323">
        <v>0</v>
      </c>
      <c r="T80" s="323">
        <v>0</v>
      </c>
      <c r="U80" s="323">
        <v>4337.1099999999997</v>
      </c>
    </row>
    <row r="81" spans="2:21" x14ac:dyDescent="0.35">
      <c r="B81" s="351">
        <v>3302191</v>
      </c>
      <c r="C81" s="351" t="s">
        <v>233</v>
      </c>
      <c r="D81" s="351" t="s">
        <v>729</v>
      </c>
      <c r="E81" s="323">
        <v>5239.63</v>
      </c>
      <c r="F81" s="323">
        <v>0</v>
      </c>
      <c r="G81" s="323">
        <v>0</v>
      </c>
      <c r="H81" s="323">
        <v>0</v>
      </c>
      <c r="I81" s="323">
        <v>0</v>
      </c>
      <c r="J81" s="323">
        <v>0</v>
      </c>
      <c r="K81" s="323">
        <v>0</v>
      </c>
      <c r="L81" s="323">
        <v>0</v>
      </c>
      <c r="M81" s="323">
        <v>0</v>
      </c>
      <c r="N81" s="323">
        <v>0</v>
      </c>
      <c r="O81" s="323">
        <v>0</v>
      </c>
      <c r="P81" s="323">
        <v>0</v>
      </c>
      <c r="Q81" s="323">
        <v>0</v>
      </c>
      <c r="R81" s="323">
        <v>0</v>
      </c>
      <c r="S81" s="323">
        <v>0</v>
      </c>
      <c r="T81" s="323">
        <v>0</v>
      </c>
      <c r="U81" s="323">
        <v>5239.63</v>
      </c>
    </row>
    <row r="82" spans="2:21" x14ac:dyDescent="0.35">
      <c r="B82" s="351">
        <v>3302192</v>
      </c>
      <c r="C82" s="351" t="s">
        <v>234</v>
      </c>
      <c r="D82" s="351" t="s">
        <v>729</v>
      </c>
      <c r="E82" s="323">
        <v>12008.53</v>
      </c>
      <c r="F82" s="323">
        <v>0</v>
      </c>
      <c r="G82" s="323">
        <v>0</v>
      </c>
      <c r="H82" s="323">
        <v>0</v>
      </c>
      <c r="I82" s="323">
        <v>0</v>
      </c>
      <c r="J82" s="323">
        <v>0</v>
      </c>
      <c r="K82" s="323">
        <v>0</v>
      </c>
      <c r="L82" s="323">
        <v>0</v>
      </c>
      <c r="M82" s="323">
        <v>0</v>
      </c>
      <c r="N82" s="323">
        <v>0</v>
      </c>
      <c r="O82" s="323">
        <v>0</v>
      </c>
      <c r="P82" s="323">
        <v>0</v>
      </c>
      <c r="Q82" s="323">
        <v>0</v>
      </c>
      <c r="R82" s="323">
        <v>0</v>
      </c>
      <c r="S82" s="323">
        <v>0</v>
      </c>
      <c r="T82" s="323">
        <v>0</v>
      </c>
      <c r="U82" s="323">
        <v>12008.53</v>
      </c>
    </row>
    <row r="83" spans="2:21" x14ac:dyDescent="0.35">
      <c r="B83" s="351">
        <v>3302225</v>
      </c>
      <c r="C83" s="351" t="s">
        <v>235</v>
      </c>
      <c r="D83" s="351" t="s">
        <v>729</v>
      </c>
      <c r="E83" s="323">
        <v>9275.9</v>
      </c>
      <c r="F83" s="323">
        <v>0</v>
      </c>
      <c r="G83" s="323">
        <v>0</v>
      </c>
      <c r="H83" s="323">
        <v>0</v>
      </c>
      <c r="I83" s="323">
        <v>0</v>
      </c>
      <c r="J83" s="323">
        <v>0</v>
      </c>
      <c r="K83" s="323">
        <v>0</v>
      </c>
      <c r="L83" s="323">
        <v>0</v>
      </c>
      <c r="M83" s="323">
        <v>0</v>
      </c>
      <c r="N83" s="323">
        <v>0</v>
      </c>
      <c r="O83" s="323">
        <v>0</v>
      </c>
      <c r="P83" s="323">
        <v>0</v>
      </c>
      <c r="Q83" s="323">
        <v>0</v>
      </c>
      <c r="R83" s="323">
        <v>0</v>
      </c>
      <c r="S83" s="323">
        <v>0</v>
      </c>
      <c r="T83" s="323">
        <v>0</v>
      </c>
      <c r="U83" s="323">
        <v>9275.9</v>
      </c>
    </row>
    <row r="84" spans="2:21" x14ac:dyDescent="0.35">
      <c r="B84" s="351">
        <v>3302227</v>
      </c>
      <c r="C84" s="351" t="s">
        <v>236</v>
      </c>
      <c r="D84" s="351" t="s">
        <v>729</v>
      </c>
      <c r="E84" s="323">
        <v>10604.61</v>
      </c>
      <c r="F84" s="323">
        <v>0</v>
      </c>
      <c r="G84" s="323">
        <v>0</v>
      </c>
      <c r="H84" s="323">
        <v>0</v>
      </c>
      <c r="I84" s="323">
        <v>0</v>
      </c>
      <c r="J84" s="323">
        <v>0</v>
      </c>
      <c r="K84" s="323">
        <v>0</v>
      </c>
      <c r="L84" s="323">
        <v>0</v>
      </c>
      <c r="M84" s="323">
        <v>0</v>
      </c>
      <c r="N84" s="323">
        <v>0</v>
      </c>
      <c r="O84" s="323">
        <v>0</v>
      </c>
      <c r="P84" s="323">
        <v>0</v>
      </c>
      <c r="Q84" s="323">
        <v>0</v>
      </c>
      <c r="R84" s="323">
        <v>0</v>
      </c>
      <c r="S84" s="323">
        <v>0</v>
      </c>
      <c r="T84" s="323">
        <v>0</v>
      </c>
      <c r="U84" s="323">
        <v>10604.61</v>
      </c>
    </row>
    <row r="85" spans="2:21" x14ac:dyDescent="0.35">
      <c r="B85" s="351">
        <v>3302231</v>
      </c>
      <c r="C85" s="351" t="s">
        <v>237</v>
      </c>
      <c r="D85" s="351" t="s">
        <v>729</v>
      </c>
      <c r="E85" s="323">
        <v>10654.75</v>
      </c>
      <c r="F85" s="323">
        <v>0</v>
      </c>
      <c r="G85" s="323">
        <v>0</v>
      </c>
      <c r="H85" s="323">
        <v>0</v>
      </c>
      <c r="I85" s="323">
        <v>0</v>
      </c>
      <c r="J85" s="323">
        <v>0</v>
      </c>
      <c r="K85" s="323">
        <v>0</v>
      </c>
      <c r="L85" s="323">
        <v>0</v>
      </c>
      <c r="M85" s="323">
        <v>0</v>
      </c>
      <c r="N85" s="323">
        <v>0</v>
      </c>
      <c r="O85" s="323">
        <v>0</v>
      </c>
      <c r="P85" s="323">
        <v>0</v>
      </c>
      <c r="Q85" s="323">
        <v>0</v>
      </c>
      <c r="R85" s="323">
        <v>0</v>
      </c>
      <c r="S85" s="323">
        <v>0</v>
      </c>
      <c r="T85" s="323">
        <v>0</v>
      </c>
      <c r="U85" s="323">
        <v>10654.75</v>
      </c>
    </row>
    <row r="86" spans="2:21" x14ac:dyDescent="0.35">
      <c r="B86" s="351">
        <v>3302236</v>
      </c>
      <c r="C86" s="351" t="s">
        <v>238</v>
      </c>
      <c r="D86" s="351" t="s">
        <v>729</v>
      </c>
      <c r="E86" s="323">
        <v>5540.47</v>
      </c>
      <c r="F86" s="323">
        <v>0</v>
      </c>
      <c r="G86" s="323">
        <v>0</v>
      </c>
      <c r="H86" s="323">
        <v>0</v>
      </c>
      <c r="I86" s="323">
        <v>0</v>
      </c>
      <c r="J86" s="323">
        <v>0</v>
      </c>
      <c r="K86" s="323">
        <v>0</v>
      </c>
      <c r="L86" s="323">
        <v>0</v>
      </c>
      <c r="M86" s="323">
        <v>0</v>
      </c>
      <c r="N86" s="323">
        <v>0</v>
      </c>
      <c r="O86" s="323">
        <v>0</v>
      </c>
      <c r="P86" s="323">
        <v>0</v>
      </c>
      <c r="Q86" s="323">
        <v>0</v>
      </c>
      <c r="R86" s="323">
        <v>0</v>
      </c>
      <c r="S86" s="323">
        <v>0</v>
      </c>
      <c r="T86" s="323">
        <v>0</v>
      </c>
      <c r="U86" s="323">
        <v>5540.47</v>
      </c>
    </row>
    <row r="87" spans="2:21" x14ac:dyDescent="0.35">
      <c r="B87" s="351">
        <v>3302238</v>
      </c>
      <c r="C87" s="351" t="s">
        <v>239</v>
      </c>
      <c r="D87" s="351" t="s">
        <v>729</v>
      </c>
      <c r="E87" s="323">
        <v>3910.92</v>
      </c>
      <c r="F87" s="323">
        <v>0</v>
      </c>
      <c r="G87" s="323">
        <v>0</v>
      </c>
      <c r="H87" s="323">
        <v>0</v>
      </c>
      <c r="I87" s="323">
        <v>0</v>
      </c>
      <c r="J87" s="323">
        <v>0</v>
      </c>
      <c r="K87" s="323">
        <v>0</v>
      </c>
      <c r="L87" s="323">
        <v>0</v>
      </c>
      <c r="M87" s="323">
        <v>0</v>
      </c>
      <c r="N87" s="323">
        <v>0</v>
      </c>
      <c r="O87" s="323">
        <v>0</v>
      </c>
      <c r="P87" s="323">
        <v>0</v>
      </c>
      <c r="Q87" s="323">
        <v>0</v>
      </c>
      <c r="R87" s="323">
        <v>0</v>
      </c>
      <c r="S87" s="323">
        <v>0</v>
      </c>
      <c r="T87" s="323">
        <v>0</v>
      </c>
      <c r="U87" s="323">
        <v>3910.92</v>
      </c>
    </row>
    <row r="88" spans="2:21" x14ac:dyDescent="0.35">
      <c r="B88" s="351">
        <v>3302239</v>
      </c>
      <c r="C88" s="351" t="s">
        <v>240</v>
      </c>
      <c r="D88" s="351" t="s">
        <v>729</v>
      </c>
      <c r="E88" s="323">
        <v>4186.6899999999996</v>
      </c>
      <c r="F88" s="323">
        <v>0</v>
      </c>
      <c r="G88" s="323">
        <v>0</v>
      </c>
      <c r="H88" s="323">
        <v>0</v>
      </c>
      <c r="I88" s="323">
        <v>0</v>
      </c>
      <c r="J88" s="323">
        <v>0</v>
      </c>
      <c r="K88" s="323">
        <v>0</v>
      </c>
      <c r="L88" s="323">
        <v>0</v>
      </c>
      <c r="M88" s="323">
        <v>0</v>
      </c>
      <c r="N88" s="323">
        <v>0</v>
      </c>
      <c r="O88" s="323">
        <v>0</v>
      </c>
      <c r="P88" s="323">
        <v>0</v>
      </c>
      <c r="Q88" s="323">
        <v>0</v>
      </c>
      <c r="R88" s="323">
        <v>0</v>
      </c>
      <c r="S88" s="323">
        <v>0</v>
      </c>
      <c r="T88" s="323">
        <v>0</v>
      </c>
      <c r="U88" s="323">
        <v>4186.6899999999996</v>
      </c>
    </row>
    <row r="89" spans="2:21" x14ac:dyDescent="0.35">
      <c r="B89" s="351">
        <v>3302241</v>
      </c>
      <c r="C89" s="351" t="s">
        <v>241</v>
      </c>
      <c r="D89" s="351" t="s">
        <v>729</v>
      </c>
      <c r="E89" s="323">
        <v>6142.15</v>
      </c>
      <c r="F89" s="323">
        <v>0</v>
      </c>
      <c r="G89" s="323">
        <v>0</v>
      </c>
      <c r="H89" s="323">
        <v>0</v>
      </c>
      <c r="I89" s="323">
        <v>0</v>
      </c>
      <c r="J89" s="323">
        <v>0</v>
      </c>
      <c r="K89" s="323">
        <v>0</v>
      </c>
      <c r="L89" s="323">
        <v>0</v>
      </c>
      <c r="M89" s="323">
        <v>0</v>
      </c>
      <c r="N89" s="323">
        <v>0</v>
      </c>
      <c r="O89" s="323">
        <v>0</v>
      </c>
      <c r="P89" s="323">
        <v>0</v>
      </c>
      <c r="Q89" s="323">
        <v>0</v>
      </c>
      <c r="R89" s="323">
        <v>0</v>
      </c>
      <c r="S89" s="323">
        <v>0</v>
      </c>
      <c r="T89" s="323">
        <v>0</v>
      </c>
      <c r="U89" s="323">
        <v>6142.15</v>
      </c>
    </row>
    <row r="90" spans="2:21" x14ac:dyDescent="0.35">
      <c r="B90" s="351">
        <v>3302245</v>
      </c>
      <c r="C90" s="351" t="s">
        <v>242</v>
      </c>
      <c r="D90" s="351" t="s">
        <v>729</v>
      </c>
      <c r="E90" s="323">
        <v>5289.77</v>
      </c>
      <c r="F90" s="323">
        <v>0</v>
      </c>
      <c r="G90" s="323">
        <v>0</v>
      </c>
      <c r="H90" s="323">
        <v>0</v>
      </c>
      <c r="I90" s="323">
        <v>0</v>
      </c>
      <c r="J90" s="323">
        <v>0</v>
      </c>
      <c r="K90" s="323">
        <v>0</v>
      </c>
      <c r="L90" s="323">
        <v>0</v>
      </c>
      <c r="M90" s="323">
        <v>0</v>
      </c>
      <c r="N90" s="323">
        <v>0</v>
      </c>
      <c r="O90" s="323">
        <v>0</v>
      </c>
      <c r="P90" s="323">
        <v>0</v>
      </c>
      <c r="Q90" s="323">
        <v>0</v>
      </c>
      <c r="R90" s="323">
        <v>0</v>
      </c>
      <c r="S90" s="323">
        <v>0</v>
      </c>
      <c r="T90" s="323">
        <v>0</v>
      </c>
      <c r="U90" s="323">
        <v>5289.77</v>
      </c>
    </row>
    <row r="91" spans="2:21" x14ac:dyDescent="0.35">
      <c r="B91" s="351">
        <v>3302246</v>
      </c>
      <c r="C91" s="351" t="s">
        <v>243</v>
      </c>
      <c r="D91" s="351" t="s">
        <v>729</v>
      </c>
      <c r="E91" s="323">
        <v>13587.94</v>
      </c>
      <c r="F91" s="323">
        <v>0</v>
      </c>
      <c r="G91" s="323">
        <v>0</v>
      </c>
      <c r="H91" s="323">
        <v>0</v>
      </c>
      <c r="I91" s="323">
        <v>0</v>
      </c>
      <c r="J91" s="323">
        <v>0</v>
      </c>
      <c r="K91" s="323">
        <v>0</v>
      </c>
      <c r="L91" s="323">
        <v>0</v>
      </c>
      <c r="M91" s="323">
        <v>0</v>
      </c>
      <c r="N91" s="323">
        <v>0</v>
      </c>
      <c r="O91" s="323">
        <v>0</v>
      </c>
      <c r="P91" s="323">
        <v>0</v>
      </c>
      <c r="Q91" s="323">
        <v>0</v>
      </c>
      <c r="R91" s="323">
        <v>0</v>
      </c>
      <c r="S91" s="323">
        <v>0</v>
      </c>
      <c r="T91" s="323">
        <v>0</v>
      </c>
      <c r="U91" s="323">
        <v>13587.94</v>
      </c>
    </row>
    <row r="92" spans="2:21" x14ac:dyDescent="0.35">
      <c r="B92" s="351">
        <v>3302251</v>
      </c>
      <c r="C92" s="351" t="s">
        <v>244</v>
      </c>
      <c r="D92" s="351" t="s">
        <v>729</v>
      </c>
      <c r="E92" s="323">
        <v>10529.4</v>
      </c>
      <c r="F92" s="323">
        <v>0</v>
      </c>
      <c r="G92" s="323">
        <v>0</v>
      </c>
      <c r="H92" s="323">
        <v>0</v>
      </c>
      <c r="I92" s="323">
        <v>0</v>
      </c>
      <c r="J92" s="323">
        <v>0</v>
      </c>
      <c r="K92" s="323">
        <v>0</v>
      </c>
      <c r="L92" s="323">
        <v>0</v>
      </c>
      <c r="M92" s="323">
        <v>0</v>
      </c>
      <c r="N92" s="323">
        <v>0</v>
      </c>
      <c r="O92" s="323">
        <v>0</v>
      </c>
      <c r="P92" s="323">
        <v>0</v>
      </c>
      <c r="Q92" s="323">
        <v>0</v>
      </c>
      <c r="R92" s="323">
        <v>0</v>
      </c>
      <c r="S92" s="323">
        <v>0</v>
      </c>
      <c r="T92" s="323">
        <v>0</v>
      </c>
      <c r="U92" s="323">
        <v>10529.4</v>
      </c>
    </row>
    <row r="93" spans="2:21" x14ac:dyDescent="0.35">
      <c r="B93" s="351">
        <v>3302254</v>
      </c>
      <c r="C93" s="351" t="s">
        <v>245</v>
      </c>
      <c r="D93" s="351" t="s">
        <v>729</v>
      </c>
      <c r="E93" s="323">
        <v>13387.380000000001</v>
      </c>
      <c r="F93" s="323">
        <v>0</v>
      </c>
      <c r="G93" s="323">
        <v>0</v>
      </c>
      <c r="H93" s="323">
        <v>0</v>
      </c>
      <c r="I93" s="323">
        <v>0</v>
      </c>
      <c r="J93" s="323">
        <v>0</v>
      </c>
      <c r="K93" s="323">
        <v>0</v>
      </c>
      <c r="L93" s="323">
        <v>0</v>
      </c>
      <c r="M93" s="323">
        <v>0</v>
      </c>
      <c r="N93" s="323">
        <v>0</v>
      </c>
      <c r="O93" s="323">
        <v>0</v>
      </c>
      <c r="P93" s="323">
        <v>0</v>
      </c>
      <c r="Q93" s="323">
        <v>0</v>
      </c>
      <c r="R93" s="323">
        <v>0</v>
      </c>
      <c r="S93" s="323">
        <v>0</v>
      </c>
      <c r="T93" s="323">
        <v>0</v>
      </c>
      <c r="U93" s="323">
        <v>13387.380000000001</v>
      </c>
    </row>
    <row r="94" spans="2:21" x14ac:dyDescent="0.35">
      <c r="B94" s="351">
        <v>3302278</v>
      </c>
      <c r="C94" s="351" t="s">
        <v>246</v>
      </c>
      <c r="D94" s="351" t="s">
        <v>729</v>
      </c>
      <c r="E94" s="323">
        <v>10128.280000000001</v>
      </c>
      <c r="F94" s="323">
        <v>0</v>
      </c>
      <c r="G94" s="323">
        <v>0</v>
      </c>
      <c r="H94" s="323">
        <v>0</v>
      </c>
      <c r="I94" s="323">
        <v>0</v>
      </c>
      <c r="J94" s="323">
        <v>0</v>
      </c>
      <c r="K94" s="323">
        <v>0</v>
      </c>
      <c r="L94" s="323">
        <v>0</v>
      </c>
      <c r="M94" s="323">
        <v>0</v>
      </c>
      <c r="N94" s="323">
        <v>0</v>
      </c>
      <c r="O94" s="323">
        <v>0</v>
      </c>
      <c r="P94" s="323">
        <v>0</v>
      </c>
      <c r="Q94" s="323">
        <v>0</v>
      </c>
      <c r="R94" s="323">
        <v>0</v>
      </c>
      <c r="S94" s="323">
        <v>0</v>
      </c>
      <c r="T94" s="323">
        <v>0</v>
      </c>
      <c r="U94" s="323">
        <v>10128.280000000001</v>
      </c>
    </row>
    <row r="95" spans="2:21" x14ac:dyDescent="0.35">
      <c r="B95" s="351">
        <v>3302284</v>
      </c>
      <c r="C95" s="351" t="s">
        <v>247</v>
      </c>
      <c r="D95" s="351" t="s">
        <v>729</v>
      </c>
      <c r="E95" s="323">
        <v>5089.21</v>
      </c>
      <c r="F95" s="323">
        <v>0</v>
      </c>
      <c r="G95" s="323">
        <v>0</v>
      </c>
      <c r="H95" s="323">
        <v>0</v>
      </c>
      <c r="I95" s="323">
        <v>0</v>
      </c>
      <c r="J95" s="323">
        <v>0</v>
      </c>
      <c r="K95" s="323">
        <v>0</v>
      </c>
      <c r="L95" s="323">
        <v>0</v>
      </c>
      <c r="M95" s="323">
        <v>0</v>
      </c>
      <c r="N95" s="323">
        <v>0</v>
      </c>
      <c r="O95" s="323">
        <v>0</v>
      </c>
      <c r="P95" s="323">
        <v>0</v>
      </c>
      <c r="Q95" s="323">
        <v>0</v>
      </c>
      <c r="R95" s="323">
        <v>0</v>
      </c>
      <c r="S95" s="323">
        <v>0</v>
      </c>
      <c r="T95" s="323">
        <v>0</v>
      </c>
      <c r="U95" s="323">
        <v>5089.21</v>
      </c>
    </row>
    <row r="96" spans="2:21" x14ac:dyDescent="0.35">
      <c r="B96" s="351">
        <v>3302289</v>
      </c>
      <c r="C96" s="351" t="s">
        <v>248</v>
      </c>
      <c r="D96" s="351" t="s">
        <v>729</v>
      </c>
      <c r="E96" s="323">
        <v>10303.77</v>
      </c>
      <c r="F96" s="323">
        <v>0</v>
      </c>
      <c r="G96" s="323">
        <v>0</v>
      </c>
      <c r="H96" s="323">
        <v>0</v>
      </c>
      <c r="I96" s="323">
        <v>0</v>
      </c>
      <c r="J96" s="323">
        <v>0</v>
      </c>
      <c r="K96" s="323">
        <v>0</v>
      </c>
      <c r="L96" s="323">
        <v>0</v>
      </c>
      <c r="M96" s="323">
        <v>0</v>
      </c>
      <c r="N96" s="323">
        <v>0</v>
      </c>
      <c r="O96" s="323">
        <v>0</v>
      </c>
      <c r="P96" s="323">
        <v>0</v>
      </c>
      <c r="Q96" s="323">
        <v>0</v>
      </c>
      <c r="R96" s="323">
        <v>0</v>
      </c>
      <c r="S96" s="323">
        <v>0</v>
      </c>
      <c r="T96" s="323">
        <v>0</v>
      </c>
      <c r="U96" s="323">
        <v>10303.77</v>
      </c>
    </row>
    <row r="97" spans="2:21" x14ac:dyDescent="0.35">
      <c r="B97" s="351">
        <v>3302293</v>
      </c>
      <c r="C97" s="351" t="s">
        <v>249</v>
      </c>
      <c r="D97" s="351" t="s">
        <v>729</v>
      </c>
      <c r="E97" s="323">
        <v>14415.25</v>
      </c>
      <c r="F97" s="323">
        <v>0</v>
      </c>
      <c r="G97" s="323">
        <v>0</v>
      </c>
      <c r="H97" s="323">
        <v>0</v>
      </c>
      <c r="I97" s="323">
        <v>0</v>
      </c>
      <c r="J97" s="323">
        <v>0</v>
      </c>
      <c r="K97" s="323">
        <v>0</v>
      </c>
      <c r="L97" s="323">
        <v>0</v>
      </c>
      <c r="M97" s="323">
        <v>0</v>
      </c>
      <c r="N97" s="323">
        <v>0</v>
      </c>
      <c r="O97" s="323">
        <v>0</v>
      </c>
      <c r="P97" s="323">
        <v>0</v>
      </c>
      <c r="Q97" s="323">
        <v>0</v>
      </c>
      <c r="R97" s="323">
        <v>0</v>
      </c>
      <c r="S97" s="323">
        <v>0</v>
      </c>
      <c r="T97" s="323">
        <v>0</v>
      </c>
      <c r="U97" s="323">
        <v>14415.25</v>
      </c>
    </row>
    <row r="98" spans="2:21" x14ac:dyDescent="0.35">
      <c r="B98" s="351">
        <v>3302294</v>
      </c>
      <c r="C98" s="351" t="s">
        <v>250</v>
      </c>
      <c r="D98" s="351" t="s">
        <v>729</v>
      </c>
      <c r="E98" s="323">
        <v>10529.4</v>
      </c>
      <c r="F98" s="323">
        <v>0</v>
      </c>
      <c r="G98" s="323">
        <v>0</v>
      </c>
      <c r="H98" s="323">
        <v>0</v>
      </c>
      <c r="I98" s="323">
        <v>0</v>
      </c>
      <c r="J98" s="323">
        <v>0</v>
      </c>
      <c r="K98" s="323">
        <v>0</v>
      </c>
      <c r="L98" s="323">
        <v>0</v>
      </c>
      <c r="M98" s="323">
        <v>0</v>
      </c>
      <c r="N98" s="323">
        <v>0</v>
      </c>
      <c r="O98" s="323">
        <v>0</v>
      </c>
      <c r="P98" s="323">
        <v>0</v>
      </c>
      <c r="Q98" s="323">
        <v>0</v>
      </c>
      <c r="R98" s="323">
        <v>0</v>
      </c>
      <c r="S98" s="323">
        <v>0</v>
      </c>
      <c r="T98" s="323">
        <v>0</v>
      </c>
      <c r="U98" s="323">
        <v>10529.4</v>
      </c>
    </row>
    <row r="99" spans="2:21" x14ac:dyDescent="0.35">
      <c r="B99" s="351">
        <v>3302296</v>
      </c>
      <c r="C99" s="351" t="s">
        <v>251</v>
      </c>
      <c r="D99" s="351" t="s">
        <v>729</v>
      </c>
      <c r="E99" s="323">
        <v>7094.81</v>
      </c>
      <c r="F99" s="323">
        <v>0</v>
      </c>
      <c r="G99" s="323">
        <v>0</v>
      </c>
      <c r="H99" s="323">
        <v>0</v>
      </c>
      <c r="I99" s="323">
        <v>0</v>
      </c>
      <c r="J99" s="323">
        <v>0</v>
      </c>
      <c r="K99" s="323">
        <v>0</v>
      </c>
      <c r="L99" s="323">
        <v>0</v>
      </c>
      <c r="M99" s="323">
        <v>0</v>
      </c>
      <c r="N99" s="323">
        <v>0</v>
      </c>
      <c r="O99" s="323">
        <v>0</v>
      </c>
      <c r="P99" s="323">
        <v>0</v>
      </c>
      <c r="Q99" s="323">
        <v>0</v>
      </c>
      <c r="R99" s="323">
        <v>0</v>
      </c>
      <c r="S99" s="323">
        <v>0</v>
      </c>
      <c r="T99" s="323">
        <v>0</v>
      </c>
      <c r="U99" s="323">
        <v>7094.81</v>
      </c>
    </row>
    <row r="100" spans="2:21" x14ac:dyDescent="0.35">
      <c r="B100" s="351">
        <v>3302300</v>
      </c>
      <c r="C100" s="351" t="s">
        <v>252</v>
      </c>
      <c r="D100" s="351" t="s">
        <v>729</v>
      </c>
      <c r="E100" s="323">
        <v>15919.45</v>
      </c>
      <c r="F100" s="323">
        <v>0</v>
      </c>
      <c r="G100" s="323">
        <v>0</v>
      </c>
      <c r="H100" s="323">
        <v>0</v>
      </c>
      <c r="I100" s="323">
        <v>0</v>
      </c>
      <c r="J100" s="323">
        <v>0</v>
      </c>
      <c r="K100" s="323">
        <v>0</v>
      </c>
      <c r="L100" s="323">
        <v>0</v>
      </c>
      <c r="M100" s="323">
        <v>0</v>
      </c>
      <c r="N100" s="323">
        <v>0</v>
      </c>
      <c r="O100" s="323">
        <v>0</v>
      </c>
      <c r="P100" s="323">
        <v>0</v>
      </c>
      <c r="Q100" s="323">
        <v>0</v>
      </c>
      <c r="R100" s="323">
        <v>0</v>
      </c>
      <c r="S100" s="323">
        <v>0</v>
      </c>
      <c r="T100" s="323">
        <v>0</v>
      </c>
      <c r="U100" s="323">
        <v>15919.45</v>
      </c>
    </row>
    <row r="101" spans="2:21" x14ac:dyDescent="0.35">
      <c r="B101" s="351">
        <v>3302306</v>
      </c>
      <c r="C101" s="351" t="s">
        <v>253</v>
      </c>
      <c r="D101" s="351" t="s">
        <v>729</v>
      </c>
      <c r="E101" s="323">
        <v>5189.49</v>
      </c>
      <c r="F101" s="323">
        <v>0</v>
      </c>
      <c r="G101" s="323">
        <v>0</v>
      </c>
      <c r="H101" s="323">
        <v>0</v>
      </c>
      <c r="I101" s="323">
        <v>0</v>
      </c>
      <c r="J101" s="323">
        <v>0</v>
      </c>
      <c r="K101" s="323">
        <v>0</v>
      </c>
      <c r="L101" s="323">
        <v>0</v>
      </c>
      <c r="M101" s="323">
        <v>0</v>
      </c>
      <c r="N101" s="323">
        <v>0</v>
      </c>
      <c r="O101" s="323">
        <v>0</v>
      </c>
      <c r="P101" s="323">
        <v>0</v>
      </c>
      <c r="Q101" s="323">
        <v>0</v>
      </c>
      <c r="R101" s="323">
        <v>0</v>
      </c>
      <c r="S101" s="323">
        <v>0</v>
      </c>
      <c r="T101" s="323">
        <v>0</v>
      </c>
      <c r="U101" s="323">
        <v>5189.49</v>
      </c>
    </row>
    <row r="102" spans="2:21" x14ac:dyDescent="0.35">
      <c r="B102" s="351">
        <v>3302308</v>
      </c>
      <c r="C102" s="351" t="s">
        <v>254</v>
      </c>
      <c r="D102" s="351" t="s">
        <v>729</v>
      </c>
      <c r="E102" s="323">
        <v>10028</v>
      </c>
      <c r="F102" s="323">
        <v>0</v>
      </c>
      <c r="G102" s="323">
        <v>0</v>
      </c>
      <c r="H102" s="323">
        <v>0</v>
      </c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10028</v>
      </c>
    </row>
    <row r="103" spans="2:21" x14ac:dyDescent="0.35">
      <c r="B103" s="351">
        <v>3302312</v>
      </c>
      <c r="C103" s="351" t="s">
        <v>255</v>
      </c>
      <c r="D103" s="351" t="s">
        <v>729</v>
      </c>
      <c r="E103" s="323">
        <v>10554.47</v>
      </c>
      <c r="F103" s="323">
        <v>0</v>
      </c>
      <c r="G103" s="323">
        <v>0</v>
      </c>
      <c r="H103" s="323">
        <v>0</v>
      </c>
      <c r="I103" s="323">
        <v>0</v>
      </c>
      <c r="J103" s="323">
        <v>0</v>
      </c>
      <c r="K103" s="323">
        <v>0</v>
      </c>
      <c r="L103" s="323">
        <v>0</v>
      </c>
      <c r="M103" s="323">
        <v>0</v>
      </c>
      <c r="N103" s="323">
        <v>0</v>
      </c>
      <c r="O103" s="323">
        <v>0</v>
      </c>
      <c r="P103" s="323">
        <v>0</v>
      </c>
      <c r="Q103" s="323">
        <v>0</v>
      </c>
      <c r="R103" s="323">
        <v>0</v>
      </c>
      <c r="S103" s="323">
        <v>0</v>
      </c>
      <c r="T103" s="323">
        <v>0</v>
      </c>
      <c r="U103" s="323">
        <v>10554.47</v>
      </c>
    </row>
    <row r="104" spans="2:21" x14ac:dyDescent="0.35">
      <c r="B104" s="351">
        <v>3302314</v>
      </c>
      <c r="C104" s="351" t="s">
        <v>256</v>
      </c>
      <c r="D104" s="351" t="s">
        <v>729</v>
      </c>
      <c r="E104" s="323">
        <v>5364.9800000000005</v>
      </c>
      <c r="F104" s="323">
        <v>0</v>
      </c>
      <c r="G104" s="323">
        <v>0</v>
      </c>
      <c r="H104" s="323">
        <v>0</v>
      </c>
      <c r="I104" s="323">
        <v>0</v>
      </c>
      <c r="J104" s="323">
        <v>0</v>
      </c>
      <c r="K104" s="323">
        <v>0</v>
      </c>
      <c r="L104" s="323">
        <v>0</v>
      </c>
      <c r="M104" s="323">
        <v>0</v>
      </c>
      <c r="N104" s="323">
        <v>0</v>
      </c>
      <c r="O104" s="323">
        <v>0</v>
      </c>
      <c r="P104" s="323">
        <v>0</v>
      </c>
      <c r="Q104" s="323">
        <v>0</v>
      </c>
      <c r="R104" s="323">
        <v>0</v>
      </c>
      <c r="S104" s="323">
        <v>0</v>
      </c>
      <c r="T104" s="323">
        <v>0</v>
      </c>
      <c r="U104" s="323">
        <v>5364.9800000000005</v>
      </c>
    </row>
    <row r="105" spans="2:21" x14ac:dyDescent="0.35">
      <c r="B105" s="351">
        <v>3302317</v>
      </c>
      <c r="C105" s="351" t="s">
        <v>257</v>
      </c>
      <c r="D105" s="351" t="s">
        <v>729</v>
      </c>
      <c r="E105" s="323">
        <v>6392.85</v>
      </c>
      <c r="F105" s="323">
        <v>0</v>
      </c>
      <c r="G105" s="323">
        <v>0</v>
      </c>
      <c r="H105" s="323">
        <v>0</v>
      </c>
      <c r="I105" s="323">
        <v>0</v>
      </c>
      <c r="J105" s="323">
        <v>0</v>
      </c>
      <c r="K105" s="323">
        <v>0</v>
      </c>
      <c r="L105" s="323">
        <v>0</v>
      </c>
      <c r="M105" s="323">
        <v>0</v>
      </c>
      <c r="N105" s="323">
        <v>0</v>
      </c>
      <c r="O105" s="323">
        <v>0</v>
      </c>
      <c r="P105" s="323">
        <v>0</v>
      </c>
      <c r="Q105" s="323">
        <v>0</v>
      </c>
      <c r="R105" s="323">
        <v>0</v>
      </c>
      <c r="S105" s="323">
        <v>0</v>
      </c>
      <c r="T105" s="323">
        <v>0</v>
      </c>
      <c r="U105" s="323">
        <v>6392.85</v>
      </c>
    </row>
    <row r="106" spans="2:21" x14ac:dyDescent="0.35">
      <c r="B106" s="351">
        <v>3302321</v>
      </c>
      <c r="C106" s="351" t="s">
        <v>258</v>
      </c>
      <c r="D106" s="351" t="s">
        <v>729</v>
      </c>
      <c r="E106" s="323">
        <v>4612.88</v>
      </c>
      <c r="F106" s="323">
        <v>0</v>
      </c>
      <c r="G106" s="323">
        <v>0</v>
      </c>
      <c r="H106" s="323">
        <v>0</v>
      </c>
      <c r="I106" s="323">
        <v>0</v>
      </c>
      <c r="J106" s="323">
        <v>0</v>
      </c>
      <c r="K106" s="323">
        <v>0</v>
      </c>
      <c r="L106" s="323">
        <v>0</v>
      </c>
      <c r="M106" s="323">
        <v>0</v>
      </c>
      <c r="N106" s="323">
        <v>0</v>
      </c>
      <c r="O106" s="323">
        <v>0</v>
      </c>
      <c r="P106" s="323">
        <v>0</v>
      </c>
      <c r="Q106" s="323">
        <v>0</v>
      </c>
      <c r="R106" s="323">
        <v>0</v>
      </c>
      <c r="S106" s="323">
        <v>0</v>
      </c>
      <c r="T106" s="323">
        <v>0</v>
      </c>
      <c r="U106" s="323">
        <v>4612.88</v>
      </c>
    </row>
    <row r="107" spans="2:21" x14ac:dyDescent="0.35">
      <c r="B107" s="351">
        <v>3302401</v>
      </c>
      <c r="C107" s="351" t="s">
        <v>259</v>
      </c>
      <c r="D107" s="351" t="s">
        <v>729</v>
      </c>
      <c r="E107" s="323">
        <v>9526.6</v>
      </c>
      <c r="F107" s="323">
        <v>0</v>
      </c>
      <c r="G107" s="323">
        <v>0</v>
      </c>
      <c r="H107" s="323">
        <v>0</v>
      </c>
      <c r="I107" s="323">
        <v>0</v>
      </c>
      <c r="J107" s="323">
        <v>0</v>
      </c>
      <c r="K107" s="323">
        <v>0</v>
      </c>
      <c r="L107" s="323">
        <v>0</v>
      </c>
      <c r="M107" s="323">
        <v>0</v>
      </c>
      <c r="N107" s="323">
        <v>0</v>
      </c>
      <c r="O107" s="323">
        <v>0</v>
      </c>
      <c r="P107" s="323">
        <v>0</v>
      </c>
      <c r="Q107" s="323">
        <v>0</v>
      </c>
      <c r="R107" s="323">
        <v>0</v>
      </c>
      <c r="S107" s="323">
        <v>0</v>
      </c>
      <c r="T107" s="323">
        <v>0</v>
      </c>
      <c r="U107" s="323">
        <v>9526.6</v>
      </c>
    </row>
    <row r="108" spans="2:21" x14ac:dyDescent="0.35">
      <c r="B108" s="351">
        <v>3302402</v>
      </c>
      <c r="C108" s="351" t="s">
        <v>260</v>
      </c>
      <c r="D108" s="351" t="s">
        <v>729</v>
      </c>
      <c r="E108" s="323">
        <v>7019.6</v>
      </c>
      <c r="F108" s="323">
        <v>0</v>
      </c>
      <c r="G108" s="323">
        <v>0</v>
      </c>
      <c r="H108" s="323">
        <v>0</v>
      </c>
      <c r="I108" s="323">
        <v>0</v>
      </c>
      <c r="J108" s="323">
        <v>0</v>
      </c>
      <c r="K108" s="323">
        <v>0</v>
      </c>
      <c r="L108" s="323">
        <v>0</v>
      </c>
      <c r="M108" s="323">
        <v>0</v>
      </c>
      <c r="N108" s="323">
        <v>0</v>
      </c>
      <c r="O108" s="323">
        <v>0</v>
      </c>
      <c r="P108" s="323">
        <v>0</v>
      </c>
      <c r="Q108" s="323">
        <v>0</v>
      </c>
      <c r="R108" s="323">
        <v>0</v>
      </c>
      <c r="S108" s="323">
        <v>0</v>
      </c>
      <c r="T108" s="323">
        <v>0</v>
      </c>
      <c r="U108" s="323">
        <v>7019.6</v>
      </c>
    </row>
    <row r="109" spans="2:21" x14ac:dyDescent="0.35">
      <c r="B109" s="351">
        <v>3302406</v>
      </c>
      <c r="C109" s="351" t="s">
        <v>261</v>
      </c>
      <c r="D109" s="351" t="s">
        <v>729</v>
      </c>
      <c r="E109" s="323">
        <v>5114.28</v>
      </c>
      <c r="F109" s="323">
        <v>0</v>
      </c>
      <c r="G109" s="323">
        <v>0</v>
      </c>
      <c r="H109" s="323">
        <v>0</v>
      </c>
      <c r="I109" s="323">
        <v>0</v>
      </c>
      <c r="J109" s="323">
        <v>0</v>
      </c>
      <c r="K109" s="323">
        <v>0</v>
      </c>
      <c r="L109" s="323">
        <v>0</v>
      </c>
      <c r="M109" s="323">
        <v>0</v>
      </c>
      <c r="N109" s="323">
        <v>0</v>
      </c>
      <c r="O109" s="323">
        <v>0</v>
      </c>
      <c r="P109" s="323">
        <v>0</v>
      </c>
      <c r="Q109" s="323">
        <v>0</v>
      </c>
      <c r="R109" s="323">
        <v>0</v>
      </c>
      <c r="S109" s="323">
        <v>0</v>
      </c>
      <c r="T109" s="323">
        <v>0</v>
      </c>
      <c r="U109" s="323">
        <v>5114.28</v>
      </c>
    </row>
    <row r="110" spans="2:21" x14ac:dyDescent="0.35">
      <c r="B110" s="351">
        <v>3302412</v>
      </c>
      <c r="C110" s="351" t="s">
        <v>262</v>
      </c>
      <c r="D110" s="351" t="s">
        <v>729</v>
      </c>
      <c r="E110" s="323">
        <v>10504.33</v>
      </c>
      <c r="F110" s="323">
        <v>0</v>
      </c>
      <c r="G110" s="323">
        <v>0</v>
      </c>
      <c r="H110" s="323">
        <v>0</v>
      </c>
      <c r="I110" s="323">
        <v>0</v>
      </c>
      <c r="J110" s="323">
        <v>0</v>
      </c>
      <c r="K110" s="323">
        <v>0</v>
      </c>
      <c r="L110" s="323">
        <v>0</v>
      </c>
      <c r="M110" s="323">
        <v>0</v>
      </c>
      <c r="N110" s="323">
        <v>0</v>
      </c>
      <c r="O110" s="323">
        <v>0</v>
      </c>
      <c r="P110" s="323">
        <v>0</v>
      </c>
      <c r="Q110" s="323">
        <v>0</v>
      </c>
      <c r="R110" s="323">
        <v>0</v>
      </c>
      <c r="S110" s="323">
        <v>0</v>
      </c>
      <c r="T110" s="323">
        <v>0</v>
      </c>
      <c r="U110" s="323">
        <v>10504.33</v>
      </c>
    </row>
    <row r="111" spans="2:21" x14ac:dyDescent="0.35">
      <c r="B111" s="351">
        <v>3302416</v>
      </c>
      <c r="C111" s="351" t="s">
        <v>263</v>
      </c>
      <c r="D111" s="351" t="s">
        <v>729</v>
      </c>
      <c r="E111" s="323">
        <v>10404.049999999999</v>
      </c>
      <c r="F111" s="323">
        <v>0</v>
      </c>
      <c r="G111" s="323">
        <v>0</v>
      </c>
      <c r="H111" s="323">
        <v>0</v>
      </c>
      <c r="I111" s="323">
        <v>0</v>
      </c>
      <c r="J111" s="323">
        <v>0</v>
      </c>
      <c r="K111" s="323">
        <v>0</v>
      </c>
      <c r="L111" s="323">
        <v>0</v>
      </c>
      <c r="M111" s="323">
        <v>0</v>
      </c>
      <c r="N111" s="323">
        <v>0</v>
      </c>
      <c r="O111" s="323">
        <v>0</v>
      </c>
      <c r="P111" s="323">
        <v>0</v>
      </c>
      <c r="Q111" s="323">
        <v>0</v>
      </c>
      <c r="R111" s="323">
        <v>0</v>
      </c>
      <c r="S111" s="323">
        <v>0</v>
      </c>
      <c r="T111" s="323">
        <v>0</v>
      </c>
      <c r="U111" s="323">
        <v>10404.049999999999</v>
      </c>
    </row>
    <row r="112" spans="2:21" x14ac:dyDescent="0.35">
      <c r="B112" s="351">
        <v>3302420</v>
      </c>
      <c r="C112" s="351" t="s">
        <v>264</v>
      </c>
      <c r="D112" s="351" t="s">
        <v>729</v>
      </c>
      <c r="E112" s="323">
        <v>10479.26</v>
      </c>
      <c r="F112" s="323">
        <v>0</v>
      </c>
      <c r="G112" s="323">
        <v>0</v>
      </c>
      <c r="H112" s="323">
        <v>0</v>
      </c>
      <c r="I112" s="323">
        <v>0</v>
      </c>
      <c r="J112" s="323">
        <v>0</v>
      </c>
      <c r="K112" s="323">
        <v>0</v>
      </c>
      <c r="L112" s="323">
        <v>0</v>
      </c>
      <c r="M112" s="323">
        <v>0</v>
      </c>
      <c r="N112" s="323">
        <v>0</v>
      </c>
      <c r="O112" s="323">
        <v>0</v>
      </c>
      <c r="P112" s="323">
        <v>0</v>
      </c>
      <c r="Q112" s="323">
        <v>0</v>
      </c>
      <c r="R112" s="323">
        <v>0</v>
      </c>
      <c r="S112" s="323">
        <v>0</v>
      </c>
      <c r="T112" s="323">
        <v>0</v>
      </c>
      <c r="U112" s="323">
        <v>10479.26</v>
      </c>
    </row>
    <row r="113" spans="2:21" x14ac:dyDescent="0.35">
      <c r="B113" s="351">
        <v>3302425</v>
      </c>
      <c r="C113" s="351" t="s">
        <v>265</v>
      </c>
      <c r="D113" s="351" t="s">
        <v>729</v>
      </c>
      <c r="E113" s="323">
        <v>5289.77</v>
      </c>
      <c r="F113" s="323">
        <v>0</v>
      </c>
      <c r="G113" s="323">
        <v>0</v>
      </c>
      <c r="H113" s="323">
        <v>0</v>
      </c>
      <c r="I113" s="323">
        <v>0</v>
      </c>
      <c r="J113" s="323">
        <v>0</v>
      </c>
      <c r="K113" s="323">
        <v>0</v>
      </c>
      <c r="L113" s="323">
        <v>0</v>
      </c>
      <c r="M113" s="323">
        <v>0</v>
      </c>
      <c r="N113" s="323">
        <v>0</v>
      </c>
      <c r="O113" s="323">
        <v>0</v>
      </c>
      <c r="P113" s="323">
        <v>0</v>
      </c>
      <c r="Q113" s="323">
        <v>0</v>
      </c>
      <c r="R113" s="323">
        <v>0</v>
      </c>
      <c r="S113" s="323">
        <v>0</v>
      </c>
      <c r="T113" s="323">
        <v>0</v>
      </c>
      <c r="U113" s="323">
        <v>5289.77</v>
      </c>
    </row>
    <row r="114" spans="2:21" x14ac:dyDescent="0.35">
      <c r="B114" s="351">
        <v>3302435</v>
      </c>
      <c r="C114" s="351" t="s">
        <v>266</v>
      </c>
      <c r="D114" s="351" t="s">
        <v>729</v>
      </c>
      <c r="E114" s="323">
        <v>9576.74</v>
      </c>
      <c r="F114" s="323">
        <v>0</v>
      </c>
      <c r="G114" s="323">
        <v>0</v>
      </c>
      <c r="H114" s="323">
        <v>0</v>
      </c>
      <c r="I114" s="323">
        <v>0</v>
      </c>
      <c r="J114" s="323">
        <v>0</v>
      </c>
      <c r="K114" s="323">
        <v>0</v>
      </c>
      <c r="L114" s="323">
        <v>0</v>
      </c>
      <c r="M114" s="323">
        <v>0</v>
      </c>
      <c r="N114" s="323">
        <v>0</v>
      </c>
      <c r="O114" s="323">
        <v>0</v>
      </c>
      <c r="P114" s="323">
        <v>0</v>
      </c>
      <c r="Q114" s="323">
        <v>0</v>
      </c>
      <c r="R114" s="323">
        <v>0</v>
      </c>
      <c r="S114" s="323">
        <v>0</v>
      </c>
      <c r="T114" s="323">
        <v>0</v>
      </c>
      <c r="U114" s="323">
        <v>9576.74</v>
      </c>
    </row>
    <row r="115" spans="2:21" x14ac:dyDescent="0.35">
      <c r="B115" s="351">
        <v>3302441</v>
      </c>
      <c r="C115" s="351" t="s">
        <v>267</v>
      </c>
      <c r="D115" s="351" t="s">
        <v>729</v>
      </c>
      <c r="E115" s="323">
        <v>8599.01</v>
      </c>
      <c r="F115" s="323">
        <v>0</v>
      </c>
      <c r="G115" s="323">
        <v>0</v>
      </c>
      <c r="H115" s="323">
        <v>0</v>
      </c>
      <c r="I115" s="323">
        <v>0</v>
      </c>
      <c r="J115" s="323">
        <v>0</v>
      </c>
      <c r="K115" s="323">
        <v>0</v>
      </c>
      <c r="L115" s="323">
        <v>0</v>
      </c>
      <c r="M115" s="323">
        <v>0</v>
      </c>
      <c r="N115" s="323">
        <v>0</v>
      </c>
      <c r="O115" s="323">
        <v>0</v>
      </c>
      <c r="P115" s="323">
        <v>0</v>
      </c>
      <c r="Q115" s="323">
        <v>0</v>
      </c>
      <c r="R115" s="323">
        <v>0</v>
      </c>
      <c r="S115" s="323">
        <v>0</v>
      </c>
      <c r="T115" s="323">
        <v>0</v>
      </c>
      <c r="U115" s="323">
        <v>8599.01</v>
      </c>
    </row>
    <row r="116" spans="2:21" x14ac:dyDescent="0.35">
      <c r="B116" s="351">
        <v>3302445</v>
      </c>
      <c r="C116" s="351" t="s">
        <v>268</v>
      </c>
      <c r="D116" s="351" t="s">
        <v>729</v>
      </c>
      <c r="E116" s="323">
        <v>4988.93</v>
      </c>
      <c r="F116" s="323">
        <v>0</v>
      </c>
      <c r="G116" s="323">
        <v>0</v>
      </c>
      <c r="H116" s="323">
        <v>0</v>
      </c>
      <c r="I116" s="323">
        <v>0</v>
      </c>
      <c r="J116" s="323">
        <v>0</v>
      </c>
      <c r="K116" s="323">
        <v>0</v>
      </c>
      <c r="L116" s="323">
        <v>0</v>
      </c>
      <c r="M116" s="323">
        <v>0</v>
      </c>
      <c r="N116" s="323">
        <v>0</v>
      </c>
      <c r="O116" s="323">
        <v>0</v>
      </c>
      <c r="P116" s="323">
        <v>0</v>
      </c>
      <c r="Q116" s="323">
        <v>0</v>
      </c>
      <c r="R116" s="323">
        <v>0</v>
      </c>
      <c r="S116" s="323">
        <v>0</v>
      </c>
      <c r="T116" s="323">
        <v>0</v>
      </c>
      <c r="U116" s="323">
        <v>4988.93</v>
      </c>
    </row>
    <row r="117" spans="2:21" x14ac:dyDescent="0.35">
      <c r="B117" s="351">
        <v>3302454</v>
      </c>
      <c r="C117" s="351" t="s">
        <v>269</v>
      </c>
      <c r="D117" s="351" t="s">
        <v>729</v>
      </c>
      <c r="E117" s="323">
        <v>9175.6200000000008</v>
      </c>
      <c r="F117" s="323">
        <v>0</v>
      </c>
      <c r="G117" s="323">
        <v>0</v>
      </c>
      <c r="H117" s="323">
        <v>0</v>
      </c>
      <c r="I117" s="323">
        <v>0</v>
      </c>
      <c r="J117" s="323">
        <v>0</v>
      </c>
      <c r="K117" s="323">
        <v>0</v>
      </c>
      <c r="L117" s="323">
        <v>0</v>
      </c>
      <c r="M117" s="323">
        <v>0</v>
      </c>
      <c r="N117" s="323">
        <v>0</v>
      </c>
      <c r="O117" s="323">
        <v>0</v>
      </c>
      <c r="P117" s="323">
        <v>0</v>
      </c>
      <c r="Q117" s="323">
        <v>0</v>
      </c>
      <c r="R117" s="323">
        <v>0</v>
      </c>
      <c r="S117" s="323">
        <v>0</v>
      </c>
      <c r="T117" s="323">
        <v>0</v>
      </c>
      <c r="U117" s="323">
        <v>9175.6200000000008</v>
      </c>
    </row>
    <row r="118" spans="2:21" x14ac:dyDescent="0.35">
      <c r="B118" s="351">
        <v>3302456</v>
      </c>
      <c r="C118" s="351" t="s">
        <v>270</v>
      </c>
      <c r="D118" s="351" t="s">
        <v>729</v>
      </c>
      <c r="E118" s="323">
        <v>5014</v>
      </c>
      <c r="F118" s="323">
        <v>0</v>
      </c>
      <c r="G118" s="323">
        <v>0</v>
      </c>
      <c r="H118" s="323">
        <v>0</v>
      </c>
      <c r="I118" s="323">
        <v>0</v>
      </c>
      <c r="J118" s="323">
        <v>0</v>
      </c>
      <c r="K118" s="323">
        <v>0</v>
      </c>
      <c r="L118" s="323">
        <v>0</v>
      </c>
      <c r="M118" s="323">
        <v>0</v>
      </c>
      <c r="N118" s="323">
        <v>0</v>
      </c>
      <c r="O118" s="323">
        <v>0</v>
      </c>
      <c r="P118" s="323">
        <v>0</v>
      </c>
      <c r="Q118" s="323">
        <v>0</v>
      </c>
      <c r="R118" s="323">
        <v>0</v>
      </c>
      <c r="S118" s="323">
        <v>0</v>
      </c>
      <c r="T118" s="323">
        <v>0</v>
      </c>
      <c r="U118" s="323">
        <v>5014</v>
      </c>
    </row>
    <row r="119" spans="2:21" x14ac:dyDescent="0.35">
      <c r="B119" s="351">
        <v>3302457</v>
      </c>
      <c r="C119" s="351" t="s">
        <v>271</v>
      </c>
      <c r="D119" s="351" t="s">
        <v>729</v>
      </c>
      <c r="E119" s="323">
        <v>10328.84</v>
      </c>
      <c r="F119" s="323">
        <v>0</v>
      </c>
      <c r="G119" s="323">
        <v>0</v>
      </c>
      <c r="H119" s="323">
        <v>0</v>
      </c>
      <c r="I119" s="323">
        <v>0</v>
      </c>
      <c r="J119" s="323">
        <v>0</v>
      </c>
      <c r="K119" s="323">
        <v>0</v>
      </c>
      <c r="L119" s="323">
        <v>0</v>
      </c>
      <c r="M119" s="323">
        <v>0</v>
      </c>
      <c r="N119" s="323">
        <v>0</v>
      </c>
      <c r="O119" s="323">
        <v>0</v>
      </c>
      <c r="P119" s="323">
        <v>0</v>
      </c>
      <c r="Q119" s="323">
        <v>0</v>
      </c>
      <c r="R119" s="323">
        <v>0</v>
      </c>
      <c r="S119" s="323">
        <v>0</v>
      </c>
      <c r="T119" s="323">
        <v>0</v>
      </c>
      <c r="U119" s="323">
        <v>10328.84</v>
      </c>
    </row>
    <row r="120" spans="2:21" x14ac:dyDescent="0.35">
      <c r="B120" s="351">
        <v>3302462</v>
      </c>
      <c r="C120" s="351" t="s">
        <v>272</v>
      </c>
      <c r="D120" s="351" t="s">
        <v>729</v>
      </c>
      <c r="E120" s="323">
        <v>10579.54</v>
      </c>
      <c r="F120" s="323">
        <v>0</v>
      </c>
      <c r="G120" s="323">
        <v>0</v>
      </c>
      <c r="H120" s="323">
        <v>0</v>
      </c>
      <c r="I120" s="323">
        <v>0</v>
      </c>
      <c r="J120" s="323">
        <v>0</v>
      </c>
      <c r="K120" s="323">
        <v>0</v>
      </c>
      <c r="L120" s="323">
        <v>0</v>
      </c>
      <c r="M120" s="323">
        <v>0</v>
      </c>
      <c r="N120" s="323">
        <v>0</v>
      </c>
      <c r="O120" s="323">
        <v>0</v>
      </c>
      <c r="P120" s="323">
        <v>0</v>
      </c>
      <c r="Q120" s="323">
        <v>0</v>
      </c>
      <c r="R120" s="323">
        <v>0</v>
      </c>
      <c r="S120" s="323">
        <v>0</v>
      </c>
      <c r="T120" s="323">
        <v>0</v>
      </c>
      <c r="U120" s="323">
        <v>10579.54</v>
      </c>
    </row>
    <row r="121" spans="2:21" x14ac:dyDescent="0.35">
      <c r="B121" s="351">
        <v>3302464</v>
      </c>
      <c r="C121" s="351" t="s">
        <v>273</v>
      </c>
      <c r="D121" s="351" t="s">
        <v>729</v>
      </c>
      <c r="E121" s="323">
        <v>10454.19</v>
      </c>
      <c r="F121" s="323">
        <v>0</v>
      </c>
      <c r="G121" s="323">
        <v>0</v>
      </c>
      <c r="H121" s="323">
        <v>0</v>
      </c>
      <c r="I121" s="323">
        <v>0</v>
      </c>
      <c r="J121" s="323">
        <v>0</v>
      </c>
      <c r="K121" s="323">
        <v>0</v>
      </c>
      <c r="L121" s="323">
        <v>0</v>
      </c>
      <c r="M121" s="323">
        <v>0</v>
      </c>
      <c r="N121" s="323">
        <v>0</v>
      </c>
      <c r="O121" s="323">
        <v>0</v>
      </c>
      <c r="P121" s="323">
        <v>0</v>
      </c>
      <c r="Q121" s="323">
        <v>0</v>
      </c>
      <c r="R121" s="323">
        <v>0</v>
      </c>
      <c r="S121" s="323">
        <v>0</v>
      </c>
      <c r="T121" s="323">
        <v>0</v>
      </c>
      <c r="U121" s="323">
        <v>10454.19</v>
      </c>
    </row>
    <row r="122" spans="2:21" x14ac:dyDescent="0.35">
      <c r="B122" s="351">
        <v>3302465</v>
      </c>
      <c r="C122" s="351" t="s">
        <v>274</v>
      </c>
      <c r="D122" s="351" t="s">
        <v>729</v>
      </c>
      <c r="E122" s="323">
        <v>10554.47</v>
      </c>
      <c r="F122" s="323">
        <v>0</v>
      </c>
      <c r="G122" s="323">
        <v>0</v>
      </c>
      <c r="H122" s="323">
        <v>0</v>
      </c>
      <c r="I122" s="323">
        <v>0</v>
      </c>
      <c r="J122" s="323">
        <v>0</v>
      </c>
      <c r="K122" s="323">
        <v>0</v>
      </c>
      <c r="L122" s="323">
        <v>0</v>
      </c>
      <c r="M122" s="323">
        <v>0</v>
      </c>
      <c r="N122" s="323">
        <v>0</v>
      </c>
      <c r="O122" s="323">
        <v>0</v>
      </c>
      <c r="P122" s="323">
        <v>0</v>
      </c>
      <c r="Q122" s="323">
        <v>0</v>
      </c>
      <c r="R122" s="323">
        <v>0</v>
      </c>
      <c r="S122" s="323">
        <v>0</v>
      </c>
      <c r="T122" s="323">
        <v>0</v>
      </c>
      <c r="U122" s="323">
        <v>10554.47</v>
      </c>
    </row>
    <row r="123" spans="2:21" x14ac:dyDescent="0.35">
      <c r="B123" s="351">
        <v>3302466</v>
      </c>
      <c r="C123" s="351" t="s">
        <v>275</v>
      </c>
      <c r="D123" s="351" t="s">
        <v>729</v>
      </c>
      <c r="E123" s="323">
        <v>15042</v>
      </c>
      <c r="F123" s="323">
        <v>0</v>
      </c>
      <c r="G123" s="323">
        <v>0</v>
      </c>
      <c r="H123" s="323">
        <v>0</v>
      </c>
      <c r="I123" s="323">
        <v>0</v>
      </c>
      <c r="J123" s="323">
        <v>0</v>
      </c>
      <c r="K123" s="323">
        <v>0</v>
      </c>
      <c r="L123" s="323">
        <v>0</v>
      </c>
      <c r="M123" s="323">
        <v>0</v>
      </c>
      <c r="N123" s="323">
        <v>0</v>
      </c>
      <c r="O123" s="323">
        <v>0</v>
      </c>
      <c r="P123" s="323">
        <v>0</v>
      </c>
      <c r="Q123" s="323">
        <v>0</v>
      </c>
      <c r="R123" s="323">
        <v>0</v>
      </c>
      <c r="S123" s="323">
        <v>0</v>
      </c>
      <c r="T123" s="323">
        <v>0</v>
      </c>
      <c r="U123" s="323">
        <v>15042</v>
      </c>
    </row>
    <row r="124" spans="2:21" x14ac:dyDescent="0.35">
      <c r="B124" s="351">
        <v>3302469</v>
      </c>
      <c r="C124" s="351" t="s">
        <v>276</v>
      </c>
      <c r="D124" s="351" t="s">
        <v>729</v>
      </c>
      <c r="E124" s="323">
        <v>8147.75</v>
      </c>
      <c r="F124" s="323">
        <v>0</v>
      </c>
      <c r="G124" s="323">
        <v>0</v>
      </c>
      <c r="H124" s="323">
        <v>0</v>
      </c>
      <c r="I124" s="323">
        <v>0</v>
      </c>
      <c r="J124" s="323">
        <v>0</v>
      </c>
      <c r="K124" s="323">
        <v>0</v>
      </c>
      <c r="L124" s="323">
        <v>0</v>
      </c>
      <c r="M124" s="323">
        <v>0</v>
      </c>
      <c r="N124" s="323">
        <v>0</v>
      </c>
      <c r="O124" s="323">
        <v>0</v>
      </c>
      <c r="P124" s="323">
        <v>0</v>
      </c>
      <c r="Q124" s="323">
        <v>0</v>
      </c>
      <c r="R124" s="323">
        <v>0</v>
      </c>
      <c r="S124" s="323">
        <v>0</v>
      </c>
      <c r="T124" s="323">
        <v>0</v>
      </c>
      <c r="U124" s="323">
        <v>8147.75</v>
      </c>
    </row>
    <row r="125" spans="2:21" x14ac:dyDescent="0.35">
      <c r="B125" s="351">
        <v>3302474</v>
      </c>
      <c r="C125" s="351" t="s">
        <v>277</v>
      </c>
      <c r="D125" s="351" t="s">
        <v>729</v>
      </c>
      <c r="E125" s="323">
        <v>10554.47</v>
      </c>
      <c r="F125" s="323">
        <v>0</v>
      </c>
      <c r="G125" s="323">
        <v>0</v>
      </c>
      <c r="H125" s="323">
        <v>0</v>
      </c>
      <c r="I125" s="323">
        <v>0</v>
      </c>
      <c r="J125" s="323">
        <v>0</v>
      </c>
      <c r="K125" s="323">
        <v>0</v>
      </c>
      <c r="L125" s="323">
        <v>0</v>
      </c>
      <c r="M125" s="323">
        <v>0</v>
      </c>
      <c r="N125" s="323">
        <v>0</v>
      </c>
      <c r="O125" s="323">
        <v>0</v>
      </c>
      <c r="P125" s="323">
        <v>0</v>
      </c>
      <c r="Q125" s="323">
        <v>0</v>
      </c>
      <c r="R125" s="323">
        <v>0</v>
      </c>
      <c r="S125" s="323">
        <v>0</v>
      </c>
      <c r="T125" s="323">
        <v>0</v>
      </c>
      <c r="U125" s="323">
        <v>10554.47</v>
      </c>
    </row>
    <row r="126" spans="2:21" x14ac:dyDescent="0.35">
      <c r="B126" s="351">
        <v>3302477</v>
      </c>
      <c r="C126" s="351" t="s">
        <v>278</v>
      </c>
      <c r="D126" s="351" t="s">
        <v>729</v>
      </c>
      <c r="E126" s="323">
        <v>20682.75</v>
      </c>
      <c r="F126" s="323">
        <v>0</v>
      </c>
      <c r="G126" s="323">
        <v>0</v>
      </c>
      <c r="H126" s="323">
        <v>0</v>
      </c>
      <c r="I126" s="323">
        <v>0</v>
      </c>
      <c r="J126" s="323">
        <v>0</v>
      </c>
      <c r="K126" s="323">
        <v>0</v>
      </c>
      <c r="L126" s="323">
        <v>0</v>
      </c>
      <c r="M126" s="323">
        <v>0</v>
      </c>
      <c r="N126" s="323">
        <v>0</v>
      </c>
      <c r="O126" s="323">
        <v>0</v>
      </c>
      <c r="P126" s="323">
        <v>0</v>
      </c>
      <c r="Q126" s="323">
        <v>0</v>
      </c>
      <c r="R126" s="323">
        <v>0</v>
      </c>
      <c r="S126" s="323">
        <v>0</v>
      </c>
      <c r="T126" s="323">
        <v>0</v>
      </c>
      <c r="U126" s="323">
        <v>20682.75</v>
      </c>
    </row>
    <row r="127" spans="2:21" x14ac:dyDescent="0.35">
      <c r="B127" s="351">
        <v>3302478</v>
      </c>
      <c r="C127" s="351" t="s">
        <v>279</v>
      </c>
      <c r="D127" s="351" t="s">
        <v>729</v>
      </c>
      <c r="E127" s="323">
        <v>10654.75</v>
      </c>
      <c r="F127" s="323">
        <v>0</v>
      </c>
      <c r="G127" s="323">
        <v>0</v>
      </c>
      <c r="H127" s="323">
        <v>0</v>
      </c>
      <c r="I127" s="323">
        <v>0</v>
      </c>
      <c r="J127" s="323">
        <v>0</v>
      </c>
      <c r="K127" s="323">
        <v>0</v>
      </c>
      <c r="L127" s="323">
        <v>0</v>
      </c>
      <c r="M127" s="323">
        <v>0</v>
      </c>
      <c r="N127" s="323">
        <v>0</v>
      </c>
      <c r="O127" s="323">
        <v>0</v>
      </c>
      <c r="P127" s="323">
        <v>0</v>
      </c>
      <c r="Q127" s="323">
        <v>0</v>
      </c>
      <c r="R127" s="323">
        <v>0</v>
      </c>
      <c r="S127" s="323">
        <v>0</v>
      </c>
      <c r="T127" s="323">
        <v>0</v>
      </c>
      <c r="U127" s="323">
        <v>10654.75</v>
      </c>
    </row>
    <row r="128" spans="2:21" x14ac:dyDescent="0.35">
      <c r="B128" s="351">
        <v>3302479</v>
      </c>
      <c r="C128" s="351" t="s">
        <v>280</v>
      </c>
      <c r="D128" s="351" t="s">
        <v>729</v>
      </c>
      <c r="E128" s="323">
        <v>16170.15</v>
      </c>
      <c r="F128" s="323">
        <v>0</v>
      </c>
      <c r="G128" s="323">
        <v>0</v>
      </c>
      <c r="H128" s="323">
        <v>0</v>
      </c>
      <c r="I128" s="323">
        <v>0</v>
      </c>
      <c r="J128" s="323">
        <v>0</v>
      </c>
      <c r="K128" s="323">
        <v>0</v>
      </c>
      <c r="L128" s="323">
        <v>0</v>
      </c>
      <c r="M128" s="323">
        <v>0</v>
      </c>
      <c r="N128" s="323">
        <v>0</v>
      </c>
      <c r="O128" s="323">
        <v>0</v>
      </c>
      <c r="P128" s="323">
        <v>0</v>
      </c>
      <c r="Q128" s="323">
        <v>0</v>
      </c>
      <c r="R128" s="323">
        <v>0</v>
      </c>
      <c r="S128" s="323">
        <v>0</v>
      </c>
      <c r="T128" s="323">
        <v>0</v>
      </c>
      <c r="U128" s="323">
        <v>16170.15</v>
      </c>
    </row>
    <row r="129" spans="2:21" x14ac:dyDescent="0.35">
      <c r="B129" s="351">
        <v>3302482</v>
      </c>
      <c r="C129" s="351" t="s">
        <v>281</v>
      </c>
      <c r="D129" s="351" t="s">
        <v>729</v>
      </c>
      <c r="E129" s="323">
        <v>9902.65</v>
      </c>
      <c r="F129" s="323">
        <v>0</v>
      </c>
      <c r="G129" s="323">
        <v>0</v>
      </c>
      <c r="H129" s="323">
        <v>0</v>
      </c>
      <c r="I129" s="323">
        <v>0</v>
      </c>
      <c r="J129" s="323">
        <v>0</v>
      </c>
      <c r="K129" s="323">
        <v>0</v>
      </c>
      <c r="L129" s="323">
        <v>0</v>
      </c>
      <c r="M129" s="323">
        <v>0</v>
      </c>
      <c r="N129" s="323">
        <v>0</v>
      </c>
      <c r="O129" s="323">
        <v>0</v>
      </c>
      <c r="P129" s="323">
        <v>0</v>
      </c>
      <c r="Q129" s="323">
        <v>0</v>
      </c>
      <c r="R129" s="323">
        <v>0</v>
      </c>
      <c r="S129" s="323">
        <v>0</v>
      </c>
      <c r="T129" s="323">
        <v>0</v>
      </c>
      <c r="U129" s="323">
        <v>9902.65</v>
      </c>
    </row>
    <row r="130" spans="2:21" x14ac:dyDescent="0.35">
      <c r="B130" s="351">
        <v>3302486</v>
      </c>
      <c r="C130" s="351" t="s">
        <v>282</v>
      </c>
      <c r="D130" s="351" t="s">
        <v>729</v>
      </c>
      <c r="E130" s="323">
        <v>4938.79</v>
      </c>
      <c r="F130" s="323">
        <v>0</v>
      </c>
      <c r="G130" s="323">
        <v>0</v>
      </c>
      <c r="H130" s="323">
        <v>0</v>
      </c>
      <c r="I130" s="323">
        <v>0</v>
      </c>
      <c r="J130" s="323">
        <v>0</v>
      </c>
      <c r="K130" s="323">
        <v>0</v>
      </c>
      <c r="L130" s="323">
        <v>0</v>
      </c>
      <c r="M130" s="323">
        <v>0</v>
      </c>
      <c r="N130" s="323">
        <v>0</v>
      </c>
      <c r="O130" s="323">
        <v>0</v>
      </c>
      <c r="P130" s="323">
        <v>0</v>
      </c>
      <c r="Q130" s="323">
        <v>0</v>
      </c>
      <c r="R130" s="323">
        <v>0</v>
      </c>
      <c r="S130" s="323">
        <v>0</v>
      </c>
      <c r="T130" s="323">
        <v>0</v>
      </c>
      <c r="U130" s="323">
        <v>4938.79</v>
      </c>
    </row>
    <row r="131" spans="2:21" x14ac:dyDescent="0.35">
      <c r="B131" s="351">
        <v>3303002</v>
      </c>
      <c r="C131" s="351" t="s">
        <v>283</v>
      </c>
      <c r="D131" s="351" t="s">
        <v>729</v>
      </c>
      <c r="E131" s="323">
        <v>5089.21</v>
      </c>
      <c r="F131" s="323">
        <v>0</v>
      </c>
      <c r="G131" s="323">
        <v>0</v>
      </c>
      <c r="H131" s="323">
        <v>0</v>
      </c>
      <c r="I131" s="323">
        <v>0</v>
      </c>
      <c r="J131" s="323">
        <v>0</v>
      </c>
      <c r="K131" s="323">
        <v>0</v>
      </c>
      <c r="L131" s="323">
        <v>0</v>
      </c>
      <c r="M131" s="323">
        <v>0</v>
      </c>
      <c r="N131" s="323">
        <v>0</v>
      </c>
      <c r="O131" s="323">
        <v>0</v>
      </c>
      <c r="P131" s="323">
        <v>0</v>
      </c>
      <c r="Q131" s="323">
        <v>0</v>
      </c>
      <c r="R131" s="323">
        <v>0</v>
      </c>
      <c r="S131" s="323">
        <v>0</v>
      </c>
      <c r="T131" s="323">
        <v>0</v>
      </c>
      <c r="U131" s="323">
        <v>5089.21</v>
      </c>
    </row>
    <row r="132" spans="2:21" x14ac:dyDescent="0.35">
      <c r="B132" s="351">
        <v>3303003</v>
      </c>
      <c r="C132" s="351" t="s">
        <v>284</v>
      </c>
      <c r="D132" s="351" t="s">
        <v>729</v>
      </c>
      <c r="E132" s="323">
        <v>5239.63</v>
      </c>
      <c r="F132" s="323">
        <v>0</v>
      </c>
      <c r="G132" s="323">
        <v>0</v>
      </c>
      <c r="H132" s="323">
        <v>0</v>
      </c>
      <c r="I132" s="323">
        <v>0</v>
      </c>
      <c r="J132" s="323">
        <v>0</v>
      </c>
      <c r="K132" s="323">
        <v>0</v>
      </c>
      <c r="L132" s="323">
        <v>0</v>
      </c>
      <c r="M132" s="323">
        <v>0</v>
      </c>
      <c r="N132" s="323">
        <v>0</v>
      </c>
      <c r="O132" s="323">
        <v>0</v>
      </c>
      <c r="P132" s="323">
        <v>0</v>
      </c>
      <c r="Q132" s="323">
        <v>0</v>
      </c>
      <c r="R132" s="323">
        <v>0</v>
      </c>
      <c r="S132" s="323">
        <v>0</v>
      </c>
      <c r="T132" s="323">
        <v>0</v>
      </c>
      <c r="U132" s="323">
        <v>5239.63</v>
      </c>
    </row>
    <row r="133" spans="2:21" x14ac:dyDescent="0.35">
      <c r="B133" s="351">
        <v>3303010</v>
      </c>
      <c r="C133" s="351" t="s">
        <v>285</v>
      </c>
      <c r="D133" s="351" t="s">
        <v>729</v>
      </c>
      <c r="E133" s="323">
        <v>10504.33</v>
      </c>
      <c r="F133" s="323">
        <v>0</v>
      </c>
      <c r="G133" s="323">
        <v>0</v>
      </c>
      <c r="H133" s="323">
        <v>0</v>
      </c>
      <c r="I133" s="323">
        <v>0</v>
      </c>
      <c r="J133" s="323">
        <v>0</v>
      </c>
      <c r="K133" s="323">
        <v>0</v>
      </c>
      <c r="L133" s="323">
        <v>0</v>
      </c>
      <c r="M133" s="323">
        <v>0</v>
      </c>
      <c r="N133" s="323">
        <v>0</v>
      </c>
      <c r="O133" s="323">
        <v>0</v>
      </c>
      <c r="P133" s="323">
        <v>0</v>
      </c>
      <c r="Q133" s="323">
        <v>0</v>
      </c>
      <c r="R133" s="323">
        <v>0</v>
      </c>
      <c r="S133" s="323">
        <v>0</v>
      </c>
      <c r="T133" s="323">
        <v>0</v>
      </c>
      <c r="U133" s="323">
        <v>10504.33</v>
      </c>
    </row>
    <row r="134" spans="2:21" x14ac:dyDescent="0.35">
      <c r="B134" s="351">
        <v>3303016</v>
      </c>
      <c r="C134" s="351" t="s">
        <v>286</v>
      </c>
      <c r="D134" s="351" t="s">
        <v>729</v>
      </c>
      <c r="E134" s="323">
        <v>5264.7</v>
      </c>
      <c r="F134" s="323">
        <v>0</v>
      </c>
      <c r="G134" s="323">
        <v>0</v>
      </c>
      <c r="H134" s="323">
        <v>0</v>
      </c>
      <c r="I134" s="323">
        <v>0</v>
      </c>
      <c r="J134" s="323">
        <v>0</v>
      </c>
      <c r="K134" s="323">
        <v>0</v>
      </c>
      <c r="L134" s="323">
        <v>0</v>
      </c>
      <c r="M134" s="323">
        <v>0</v>
      </c>
      <c r="N134" s="323">
        <v>0</v>
      </c>
      <c r="O134" s="323">
        <v>0</v>
      </c>
      <c r="P134" s="323">
        <v>0</v>
      </c>
      <c r="Q134" s="323">
        <v>0</v>
      </c>
      <c r="R134" s="323">
        <v>0</v>
      </c>
      <c r="S134" s="323">
        <v>0</v>
      </c>
      <c r="T134" s="323">
        <v>0</v>
      </c>
      <c r="U134" s="323">
        <v>5264.7</v>
      </c>
    </row>
    <row r="135" spans="2:21" x14ac:dyDescent="0.35">
      <c r="B135" s="351">
        <v>3303019</v>
      </c>
      <c r="C135" s="351" t="s">
        <v>287</v>
      </c>
      <c r="D135" s="351" t="s">
        <v>729</v>
      </c>
      <c r="E135" s="323">
        <v>10153.35</v>
      </c>
      <c r="F135" s="323">
        <v>0</v>
      </c>
      <c r="G135" s="323">
        <v>0</v>
      </c>
      <c r="H135" s="323">
        <v>0</v>
      </c>
      <c r="I135" s="323">
        <v>0</v>
      </c>
      <c r="J135" s="323">
        <v>0</v>
      </c>
      <c r="K135" s="323">
        <v>0</v>
      </c>
      <c r="L135" s="323">
        <v>0</v>
      </c>
      <c r="M135" s="323">
        <v>0</v>
      </c>
      <c r="N135" s="323">
        <v>0</v>
      </c>
      <c r="O135" s="323">
        <v>0</v>
      </c>
      <c r="P135" s="323">
        <v>0</v>
      </c>
      <c r="Q135" s="323">
        <v>0</v>
      </c>
      <c r="R135" s="323">
        <v>0</v>
      </c>
      <c r="S135" s="323">
        <v>0</v>
      </c>
      <c r="T135" s="323">
        <v>0</v>
      </c>
      <c r="U135" s="323">
        <v>10153.35</v>
      </c>
    </row>
    <row r="136" spans="2:21" x14ac:dyDescent="0.35">
      <c r="B136" s="351">
        <v>3303025</v>
      </c>
      <c r="C136" s="351" t="s">
        <v>288</v>
      </c>
      <c r="D136" s="351" t="s">
        <v>729</v>
      </c>
      <c r="E136" s="323">
        <v>10103.210000000001</v>
      </c>
      <c r="F136" s="323">
        <v>0</v>
      </c>
      <c r="G136" s="323">
        <v>0</v>
      </c>
      <c r="H136" s="323">
        <v>0</v>
      </c>
      <c r="I136" s="323">
        <v>0</v>
      </c>
      <c r="J136" s="323">
        <v>0</v>
      </c>
      <c r="K136" s="323">
        <v>0</v>
      </c>
      <c r="L136" s="323">
        <v>0</v>
      </c>
      <c r="M136" s="323">
        <v>0</v>
      </c>
      <c r="N136" s="323">
        <v>0</v>
      </c>
      <c r="O136" s="323">
        <v>0</v>
      </c>
      <c r="P136" s="323">
        <v>0</v>
      </c>
      <c r="Q136" s="323">
        <v>0</v>
      </c>
      <c r="R136" s="323">
        <v>0</v>
      </c>
      <c r="S136" s="323">
        <v>0</v>
      </c>
      <c r="T136" s="323">
        <v>0</v>
      </c>
      <c r="U136" s="323">
        <v>10103.210000000001</v>
      </c>
    </row>
    <row r="137" spans="2:21" x14ac:dyDescent="0.35">
      <c r="B137" s="351">
        <v>3303307</v>
      </c>
      <c r="C137" s="351" t="s">
        <v>289</v>
      </c>
      <c r="D137" s="351" t="s">
        <v>729</v>
      </c>
      <c r="E137" s="323">
        <v>9050.27</v>
      </c>
      <c r="F137" s="323">
        <v>0</v>
      </c>
      <c r="G137" s="323">
        <v>0</v>
      </c>
      <c r="H137" s="323">
        <v>0</v>
      </c>
      <c r="I137" s="323">
        <v>0</v>
      </c>
      <c r="J137" s="323">
        <v>0</v>
      </c>
      <c r="K137" s="323">
        <v>0</v>
      </c>
      <c r="L137" s="323">
        <v>0</v>
      </c>
      <c r="M137" s="323">
        <v>0</v>
      </c>
      <c r="N137" s="323">
        <v>0</v>
      </c>
      <c r="O137" s="323">
        <v>0</v>
      </c>
      <c r="P137" s="323">
        <v>0</v>
      </c>
      <c r="Q137" s="323">
        <v>0</v>
      </c>
      <c r="R137" s="323">
        <v>0</v>
      </c>
      <c r="S137" s="323">
        <v>0</v>
      </c>
      <c r="T137" s="323">
        <v>0</v>
      </c>
      <c r="U137" s="323">
        <v>9050.27</v>
      </c>
    </row>
    <row r="138" spans="2:21" x14ac:dyDescent="0.35">
      <c r="B138" s="351">
        <v>3303310</v>
      </c>
      <c r="C138" s="351" t="s">
        <v>290</v>
      </c>
      <c r="D138" s="351" t="s">
        <v>729</v>
      </c>
      <c r="E138" s="323">
        <v>5239.63</v>
      </c>
      <c r="F138" s="323">
        <v>0</v>
      </c>
      <c r="G138" s="323">
        <v>0</v>
      </c>
      <c r="H138" s="323">
        <v>0</v>
      </c>
      <c r="I138" s="323">
        <v>0</v>
      </c>
      <c r="J138" s="323">
        <v>0</v>
      </c>
      <c r="K138" s="323">
        <v>0</v>
      </c>
      <c r="L138" s="323">
        <v>0</v>
      </c>
      <c r="M138" s="323">
        <v>0</v>
      </c>
      <c r="N138" s="323">
        <v>0</v>
      </c>
      <c r="O138" s="323">
        <v>0</v>
      </c>
      <c r="P138" s="323">
        <v>0</v>
      </c>
      <c r="Q138" s="323">
        <v>0</v>
      </c>
      <c r="R138" s="323">
        <v>0</v>
      </c>
      <c r="S138" s="323">
        <v>0</v>
      </c>
      <c r="T138" s="323">
        <v>0</v>
      </c>
      <c r="U138" s="323">
        <v>5239.63</v>
      </c>
    </row>
    <row r="139" spans="2:21" x14ac:dyDescent="0.35">
      <c r="B139" s="351">
        <v>3303317</v>
      </c>
      <c r="C139" s="351" t="s">
        <v>291</v>
      </c>
      <c r="D139" s="351" t="s">
        <v>729</v>
      </c>
      <c r="E139" s="323">
        <v>4863.58</v>
      </c>
      <c r="F139" s="323">
        <v>0</v>
      </c>
      <c r="G139" s="323">
        <v>0</v>
      </c>
      <c r="H139" s="323">
        <v>0</v>
      </c>
      <c r="I139" s="323">
        <v>0</v>
      </c>
      <c r="J139" s="323">
        <v>0</v>
      </c>
      <c r="K139" s="323">
        <v>0</v>
      </c>
      <c r="L139" s="323">
        <v>0</v>
      </c>
      <c r="M139" s="323">
        <v>0</v>
      </c>
      <c r="N139" s="323">
        <v>0</v>
      </c>
      <c r="O139" s="323">
        <v>0</v>
      </c>
      <c r="P139" s="323">
        <v>0</v>
      </c>
      <c r="Q139" s="323">
        <v>0</v>
      </c>
      <c r="R139" s="323">
        <v>0</v>
      </c>
      <c r="S139" s="323">
        <v>0</v>
      </c>
      <c r="T139" s="323">
        <v>0</v>
      </c>
      <c r="U139" s="323">
        <v>4863.58</v>
      </c>
    </row>
    <row r="140" spans="2:21" x14ac:dyDescent="0.35">
      <c r="B140" s="351">
        <v>3303319</v>
      </c>
      <c r="C140" s="351" t="s">
        <v>292</v>
      </c>
      <c r="D140" s="351" t="s">
        <v>729</v>
      </c>
      <c r="E140" s="323">
        <v>8724.36</v>
      </c>
      <c r="F140" s="323">
        <v>0</v>
      </c>
      <c r="G140" s="323">
        <v>0</v>
      </c>
      <c r="H140" s="323">
        <v>0</v>
      </c>
      <c r="I140" s="323">
        <v>0</v>
      </c>
      <c r="J140" s="323">
        <v>0</v>
      </c>
      <c r="K140" s="323">
        <v>0</v>
      </c>
      <c r="L140" s="323">
        <v>0</v>
      </c>
      <c r="M140" s="323">
        <v>0</v>
      </c>
      <c r="N140" s="323">
        <v>0</v>
      </c>
      <c r="O140" s="323">
        <v>0</v>
      </c>
      <c r="P140" s="323">
        <v>0</v>
      </c>
      <c r="Q140" s="323">
        <v>0</v>
      </c>
      <c r="R140" s="323">
        <v>0</v>
      </c>
      <c r="S140" s="323">
        <v>0</v>
      </c>
      <c r="T140" s="323">
        <v>0</v>
      </c>
      <c r="U140" s="323">
        <v>8724.36</v>
      </c>
    </row>
    <row r="141" spans="2:21" x14ac:dyDescent="0.35">
      <c r="B141" s="351">
        <v>3303320</v>
      </c>
      <c r="C141" s="351" t="s">
        <v>293</v>
      </c>
      <c r="D141" s="351" t="s">
        <v>729</v>
      </c>
      <c r="E141" s="323">
        <v>10479.26</v>
      </c>
      <c r="F141" s="323">
        <v>0</v>
      </c>
      <c r="G141" s="323">
        <v>0</v>
      </c>
      <c r="H141" s="323">
        <v>0</v>
      </c>
      <c r="I141" s="323">
        <v>0</v>
      </c>
      <c r="J141" s="323">
        <v>0</v>
      </c>
      <c r="K141" s="323">
        <v>0</v>
      </c>
      <c r="L141" s="323">
        <v>0</v>
      </c>
      <c r="M141" s="323">
        <v>0</v>
      </c>
      <c r="N141" s="323">
        <v>0</v>
      </c>
      <c r="O141" s="323">
        <v>0</v>
      </c>
      <c r="P141" s="323">
        <v>0</v>
      </c>
      <c r="Q141" s="323">
        <v>0</v>
      </c>
      <c r="R141" s="323">
        <v>0</v>
      </c>
      <c r="S141" s="323">
        <v>0</v>
      </c>
      <c r="T141" s="323">
        <v>0</v>
      </c>
      <c r="U141" s="323">
        <v>10479.26</v>
      </c>
    </row>
    <row r="142" spans="2:21" x14ac:dyDescent="0.35">
      <c r="B142" s="351">
        <v>3303321</v>
      </c>
      <c r="C142" s="351" t="s">
        <v>294</v>
      </c>
      <c r="D142" s="351" t="s">
        <v>729</v>
      </c>
      <c r="E142" s="323">
        <v>9000.1299999999992</v>
      </c>
      <c r="F142" s="323">
        <v>0</v>
      </c>
      <c r="G142" s="323">
        <v>0</v>
      </c>
      <c r="H142" s="323">
        <v>0</v>
      </c>
      <c r="I142" s="323">
        <v>0</v>
      </c>
      <c r="J142" s="323">
        <v>0</v>
      </c>
      <c r="K142" s="323">
        <v>0</v>
      </c>
      <c r="L142" s="323">
        <v>0</v>
      </c>
      <c r="M142" s="323">
        <v>0</v>
      </c>
      <c r="N142" s="323">
        <v>0</v>
      </c>
      <c r="O142" s="323">
        <v>0</v>
      </c>
      <c r="P142" s="323">
        <v>0</v>
      </c>
      <c r="Q142" s="323">
        <v>0</v>
      </c>
      <c r="R142" s="323">
        <v>0</v>
      </c>
      <c r="S142" s="323">
        <v>0</v>
      </c>
      <c r="T142" s="323">
        <v>0</v>
      </c>
      <c r="U142" s="323">
        <v>9000.1299999999992</v>
      </c>
    </row>
    <row r="143" spans="2:21" x14ac:dyDescent="0.35">
      <c r="B143" s="351">
        <v>3303322</v>
      </c>
      <c r="C143" s="351" t="s">
        <v>295</v>
      </c>
      <c r="D143" s="351" t="s">
        <v>729</v>
      </c>
      <c r="E143" s="323">
        <v>5139.3500000000004</v>
      </c>
      <c r="F143" s="323">
        <v>0</v>
      </c>
      <c r="G143" s="323">
        <v>0</v>
      </c>
      <c r="H143" s="323">
        <v>0</v>
      </c>
      <c r="I143" s="323">
        <v>0</v>
      </c>
      <c r="J143" s="323">
        <v>0</v>
      </c>
      <c r="K143" s="323">
        <v>0</v>
      </c>
      <c r="L143" s="323">
        <v>0</v>
      </c>
      <c r="M143" s="323">
        <v>0</v>
      </c>
      <c r="N143" s="323">
        <v>0</v>
      </c>
      <c r="O143" s="323">
        <v>0</v>
      </c>
      <c r="P143" s="323">
        <v>0</v>
      </c>
      <c r="Q143" s="323">
        <v>0</v>
      </c>
      <c r="R143" s="323">
        <v>0</v>
      </c>
      <c r="S143" s="323">
        <v>0</v>
      </c>
      <c r="T143" s="323">
        <v>0</v>
      </c>
      <c r="U143" s="323">
        <v>5139.3500000000004</v>
      </c>
    </row>
    <row r="144" spans="2:21" x14ac:dyDescent="0.35">
      <c r="B144" s="351">
        <v>3303323</v>
      </c>
      <c r="C144" s="351" t="s">
        <v>296</v>
      </c>
      <c r="D144" s="351" t="s">
        <v>729</v>
      </c>
      <c r="E144" s="323">
        <v>4888.6499999999996</v>
      </c>
      <c r="F144" s="323">
        <v>0</v>
      </c>
      <c r="G144" s="323">
        <v>0</v>
      </c>
      <c r="H144" s="323">
        <v>0</v>
      </c>
      <c r="I144" s="323">
        <v>0</v>
      </c>
      <c r="J144" s="323">
        <v>0</v>
      </c>
      <c r="K144" s="323">
        <v>0</v>
      </c>
      <c r="L144" s="323">
        <v>0</v>
      </c>
      <c r="M144" s="323">
        <v>0</v>
      </c>
      <c r="N144" s="323">
        <v>0</v>
      </c>
      <c r="O144" s="323">
        <v>0</v>
      </c>
      <c r="P144" s="323">
        <v>0</v>
      </c>
      <c r="Q144" s="323">
        <v>0</v>
      </c>
      <c r="R144" s="323">
        <v>0</v>
      </c>
      <c r="S144" s="323">
        <v>0</v>
      </c>
      <c r="T144" s="323">
        <v>0</v>
      </c>
      <c r="U144" s="323">
        <v>4888.6499999999996</v>
      </c>
    </row>
    <row r="145" spans="2:21" x14ac:dyDescent="0.35">
      <c r="B145" s="351">
        <v>3303328</v>
      </c>
      <c r="C145" s="351" t="s">
        <v>297</v>
      </c>
      <c r="D145" s="351" t="s">
        <v>729</v>
      </c>
      <c r="E145" s="323">
        <v>5214.5600000000004</v>
      </c>
      <c r="F145" s="323">
        <v>0</v>
      </c>
      <c r="G145" s="323">
        <v>0</v>
      </c>
      <c r="H145" s="323">
        <v>0</v>
      </c>
      <c r="I145" s="323">
        <v>0</v>
      </c>
      <c r="J145" s="323">
        <v>0</v>
      </c>
      <c r="K145" s="323">
        <v>0</v>
      </c>
      <c r="L145" s="323">
        <v>0</v>
      </c>
      <c r="M145" s="323">
        <v>0</v>
      </c>
      <c r="N145" s="323">
        <v>0</v>
      </c>
      <c r="O145" s="323">
        <v>0</v>
      </c>
      <c r="P145" s="323">
        <v>0</v>
      </c>
      <c r="Q145" s="323">
        <v>0</v>
      </c>
      <c r="R145" s="323">
        <v>0</v>
      </c>
      <c r="S145" s="323">
        <v>0</v>
      </c>
      <c r="T145" s="323">
        <v>0</v>
      </c>
      <c r="U145" s="323">
        <v>5214.5600000000004</v>
      </c>
    </row>
    <row r="146" spans="2:21" x14ac:dyDescent="0.35">
      <c r="B146" s="351">
        <v>3303329</v>
      </c>
      <c r="C146" s="351" t="s">
        <v>298</v>
      </c>
      <c r="D146" s="351" t="s">
        <v>729</v>
      </c>
      <c r="E146" s="323">
        <v>5214.5600000000004</v>
      </c>
      <c r="F146" s="323">
        <v>0</v>
      </c>
      <c r="G146" s="323">
        <v>0</v>
      </c>
      <c r="H146" s="323">
        <v>0</v>
      </c>
      <c r="I146" s="323">
        <v>0</v>
      </c>
      <c r="J146" s="323">
        <v>0</v>
      </c>
      <c r="K146" s="323">
        <v>0</v>
      </c>
      <c r="L146" s="323">
        <v>0</v>
      </c>
      <c r="M146" s="323">
        <v>0</v>
      </c>
      <c r="N146" s="323">
        <v>0</v>
      </c>
      <c r="O146" s="323">
        <v>0</v>
      </c>
      <c r="P146" s="323">
        <v>0</v>
      </c>
      <c r="Q146" s="323">
        <v>0</v>
      </c>
      <c r="R146" s="323">
        <v>0</v>
      </c>
      <c r="S146" s="323">
        <v>0</v>
      </c>
      <c r="T146" s="323">
        <v>0</v>
      </c>
      <c r="U146" s="323">
        <v>5214.5600000000004</v>
      </c>
    </row>
    <row r="147" spans="2:21" x14ac:dyDescent="0.35">
      <c r="B147" s="351">
        <v>3303331</v>
      </c>
      <c r="C147" s="351" t="s">
        <v>299</v>
      </c>
      <c r="D147" s="351" t="s">
        <v>729</v>
      </c>
      <c r="E147" s="323">
        <v>5314.84</v>
      </c>
      <c r="F147" s="323">
        <v>0</v>
      </c>
      <c r="G147" s="323">
        <v>0</v>
      </c>
      <c r="H147" s="323">
        <v>0</v>
      </c>
      <c r="I147" s="323">
        <v>0</v>
      </c>
      <c r="J147" s="323">
        <v>0</v>
      </c>
      <c r="K147" s="323">
        <v>0</v>
      </c>
      <c r="L147" s="323">
        <v>0</v>
      </c>
      <c r="M147" s="323">
        <v>0</v>
      </c>
      <c r="N147" s="323">
        <v>0</v>
      </c>
      <c r="O147" s="323">
        <v>0</v>
      </c>
      <c r="P147" s="323">
        <v>0</v>
      </c>
      <c r="Q147" s="323">
        <v>0</v>
      </c>
      <c r="R147" s="323">
        <v>0</v>
      </c>
      <c r="S147" s="323">
        <v>0</v>
      </c>
      <c r="T147" s="323">
        <v>0</v>
      </c>
      <c r="U147" s="323">
        <v>5314.84</v>
      </c>
    </row>
    <row r="148" spans="2:21" x14ac:dyDescent="0.35">
      <c r="B148" s="351">
        <v>3303335</v>
      </c>
      <c r="C148" s="351" t="s">
        <v>300</v>
      </c>
      <c r="D148" s="351" t="s">
        <v>729</v>
      </c>
      <c r="E148" s="323">
        <v>5139.3500000000004</v>
      </c>
      <c r="F148" s="323">
        <v>0</v>
      </c>
      <c r="G148" s="323">
        <v>0</v>
      </c>
      <c r="H148" s="323">
        <v>0</v>
      </c>
      <c r="I148" s="323">
        <v>0</v>
      </c>
      <c r="J148" s="323">
        <v>0</v>
      </c>
      <c r="K148" s="323">
        <v>0</v>
      </c>
      <c r="L148" s="323">
        <v>0</v>
      </c>
      <c r="M148" s="323">
        <v>0</v>
      </c>
      <c r="N148" s="323">
        <v>0</v>
      </c>
      <c r="O148" s="323">
        <v>0</v>
      </c>
      <c r="P148" s="323">
        <v>0</v>
      </c>
      <c r="Q148" s="323">
        <v>0</v>
      </c>
      <c r="R148" s="323">
        <v>0</v>
      </c>
      <c r="S148" s="323">
        <v>0</v>
      </c>
      <c r="T148" s="323">
        <v>0</v>
      </c>
      <c r="U148" s="323">
        <v>5139.3500000000004</v>
      </c>
    </row>
    <row r="149" spans="2:21" x14ac:dyDescent="0.35">
      <c r="B149" s="351">
        <v>3303342</v>
      </c>
      <c r="C149" s="351" t="s">
        <v>301</v>
      </c>
      <c r="D149" s="351" t="s">
        <v>729</v>
      </c>
      <c r="E149" s="323">
        <v>9551.67</v>
      </c>
      <c r="F149" s="323">
        <v>0</v>
      </c>
      <c r="G149" s="323">
        <v>0</v>
      </c>
      <c r="H149" s="323">
        <v>0</v>
      </c>
      <c r="I149" s="323">
        <v>0</v>
      </c>
      <c r="J149" s="323">
        <v>0</v>
      </c>
      <c r="K149" s="323">
        <v>0</v>
      </c>
      <c r="L149" s="323">
        <v>0</v>
      </c>
      <c r="M149" s="323">
        <v>0</v>
      </c>
      <c r="N149" s="323">
        <v>0</v>
      </c>
      <c r="O149" s="323">
        <v>0</v>
      </c>
      <c r="P149" s="323">
        <v>0</v>
      </c>
      <c r="Q149" s="323">
        <v>0</v>
      </c>
      <c r="R149" s="323">
        <v>0</v>
      </c>
      <c r="S149" s="323">
        <v>0</v>
      </c>
      <c r="T149" s="323">
        <v>0</v>
      </c>
      <c r="U149" s="323">
        <v>9551.67</v>
      </c>
    </row>
    <row r="150" spans="2:21" x14ac:dyDescent="0.35">
      <c r="B150" s="351">
        <v>3303344</v>
      </c>
      <c r="C150" s="351" t="s">
        <v>302</v>
      </c>
      <c r="D150" s="351" t="s">
        <v>729</v>
      </c>
      <c r="E150" s="323">
        <v>10429.120000000001</v>
      </c>
      <c r="F150" s="323">
        <v>0</v>
      </c>
      <c r="G150" s="323">
        <v>0</v>
      </c>
      <c r="H150" s="323">
        <v>0</v>
      </c>
      <c r="I150" s="323">
        <v>0</v>
      </c>
      <c r="J150" s="323">
        <v>0</v>
      </c>
      <c r="K150" s="323">
        <v>0</v>
      </c>
      <c r="L150" s="323">
        <v>0</v>
      </c>
      <c r="M150" s="323">
        <v>0</v>
      </c>
      <c r="N150" s="323">
        <v>0</v>
      </c>
      <c r="O150" s="323">
        <v>0</v>
      </c>
      <c r="P150" s="323">
        <v>0</v>
      </c>
      <c r="Q150" s="323">
        <v>0</v>
      </c>
      <c r="R150" s="323">
        <v>0</v>
      </c>
      <c r="S150" s="323">
        <v>0</v>
      </c>
      <c r="T150" s="323">
        <v>0</v>
      </c>
      <c r="U150" s="323">
        <v>10429.120000000001</v>
      </c>
    </row>
    <row r="151" spans="2:21" x14ac:dyDescent="0.35">
      <c r="B151" s="351">
        <v>3303346</v>
      </c>
      <c r="C151" s="351" t="s">
        <v>303</v>
      </c>
      <c r="D151" s="351" t="s">
        <v>729</v>
      </c>
      <c r="E151" s="323">
        <v>9125.48</v>
      </c>
      <c r="F151" s="323">
        <v>0</v>
      </c>
      <c r="G151" s="323">
        <v>0</v>
      </c>
      <c r="H151" s="323">
        <v>0</v>
      </c>
      <c r="I151" s="323">
        <v>0</v>
      </c>
      <c r="J151" s="323">
        <v>0</v>
      </c>
      <c r="K151" s="323">
        <v>0</v>
      </c>
      <c r="L151" s="323">
        <v>0</v>
      </c>
      <c r="M151" s="323">
        <v>0</v>
      </c>
      <c r="N151" s="323">
        <v>0</v>
      </c>
      <c r="O151" s="323">
        <v>0</v>
      </c>
      <c r="P151" s="323">
        <v>0</v>
      </c>
      <c r="Q151" s="323">
        <v>0</v>
      </c>
      <c r="R151" s="323">
        <v>0</v>
      </c>
      <c r="S151" s="323">
        <v>0</v>
      </c>
      <c r="T151" s="323">
        <v>0</v>
      </c>
      <c r="U151" s="323">
        <v>9125.48</v>
      </c>
    </row>
    <row r="152" spans="2:21" x14ac:dyDescent="0.35">
      <c r="B152" s="351">
        <v>3303351</v>
      </c>
      <c r="C152" s="351" t="s">
        <v>304</v>
      </c>
      <c r="D152" s="351" t="s">
        <v>729</v>
      </c>
      <c r="E152" s="323">
        <v>5289.77</v>
      </c>
      <c r="F152" s="323">
        <v>0</v>
      </c>
      <c r="G152" s="323">
        <v>0</v>
      </c>
      <c r="H152" s="323">
        <v>0</v>
      </c>
      <c r="I152" s="323">
        <v>0</v>
      </c>
      <c r="J152" s="323">
        <v>0</v>
      </c>
      <c r="K152" s="323">
        <v>0</v>
      </c>
      <c r="L152" s="323">
        <v>0</v>
      </c>
      <c r="M152" s="323">
        <v>0</v>
      </c>
      <c r="N152" s="323">
        <v>0</v>
      </c>
      <c r="O152" s="323">
        <v>0</v>
      </c>
      <c r="P152" s="323">
        <v>0</v>
      </c>
      <c r="Q152" s="323">
        <v>0</v>
      </c>
      <c r="R152" s="323">
        <v>0</v>
      </c>
      <c r="S152" s="323">
        <v>0</v>
      </c>
      <c r="T152" s="323">
        <v>0</v>
      </c>
      <c r="U152" s="323">
        <v>5289.77</v>
      </c>
    </row>
    <row r="153" spans="2:21" x14ac:dyDescent="0.35">
      <c r="B153" s="351">
        <v>3303352</v>
      </c>
      <c r="C153" s="351" t="s">
        <v>305</v>
      </c>
      <c r="D153" s="351" t="s">
        <v>729</v>
      </c>
      <c r="E153" s="323">
        <v>4663.0200000000004</v>
      </c>
      <c r="F153" s="323">
        <v>0</v>
      </c>
      <c r="G153" s="323">
        <v>0</v>
      </c>
      <c r="H153" s="323">
        <v>0</v>
      </c>
      <c r="I153" s="323">
        <v>0</v>
      </c>
      <c r="J153" s="323">
        <v>0</v>
      </c>
      <c r="K153" s="323">
        <v>0</v>
      </c>
      <c r="L153" s="323">
        <v>0</v>
      </c>
      <c r="M153" s="323">
        <v>0</v>
      </c>
      <c r="N153" s="323">
        <v>0</v>
      </c>
      <c r="O153" s="323">
        <v>0</v>
      </c>
      <c r="P153" s="323">
        <v>0</v>
      </c>
      <c r="Q153" s="323">
        <v>0</v>
      </c>
      <c r="R153" s="323">
        <v>0</v>
      </c>
      <c r="S153" s="323">
        <v>0</v>
      </c>
      <c r="T153" s="323">
        <v>0</v>
      </c>
      <c r="U153" s="323">
        <v>4663.0200000000004</v>
      </c>
    </row>
    <row r="154" spans="2:21" x14ac:dyDescent="0.35">
      <c r="B154" s="351">
        <v>3303353</v>
      </c>
      <c r="C154" s="351" t="s">
        <v>306</v>
      </c>
      <c r="D154" s="351" t="s">
        <v>729</v>
      </c>
      <c r="E154" s="323">
        <v>16345.64</v>
      </c>
      <c r="F154" s="323">
        <v>0</v>
      </c>
      <c r="G154" s="323">
        <v>0</v>
      </c>
      <c r="H154" s="323">
        <v>0</v>
      </c>
      <c r="I154" s="323">
        <v>0</v>
      </c>
      <c r="J154" s="323">
        <v>0</v>
      </c>
      <c r="K154" s="323">
        <v>0</v>
      </c>
      <c r="L154" s="323">
        <v>0</v>
      </c>
      <c r="M154" s="323">
        <v>0</v>
      </c>
      <c r="N154" s="323">
        <v>0</v>
      </c>
      <c r="O154" s="323">
        <v>0</v>
      </c>
      <c r="P154" s="323">
        <v>0</v>
      </c>
      <c r="Q154" s="323">
        <v>0</v>
      </c>
      <c r="R154" s="323">
        <v>0</v>
      </c>
      <c r="S154" s="323">
        <v>0</v>
      </c>
      <c r="T154" s="323">
        <v>0</v>
      </c>
      <c r="U154" s="323">
        <v>16345.64</v>
      </c>
    </row>
    <row r="155" spans="2:21" x14ac:dyDescent="0.35">
      <c r="B155" s="351">
        <v>3303355</v>
      </c>
      <c r="C155" s="351" t="s">
        <v>307</v>
      </c>
      <c r="D155" s="351" t="s">
        <v>729</v>
      </c>
      <c r="E155" s="323">
        <v>10278.700000000001</v>
      </c>
      <c r="F155" s="323">
        <v>0</v>
      </c>
      <c r="G155" s="323">
        <v>0</v>
      </c>
      <c r="H155" s="323">
        <v>0</v>
      </c>
      <c r="I155" s="323">
        <v>0</v>
      </c>
      <c r="J155" s="323">
        <v>0</v>
      </c>
      <c r="K155" s="323">
        <v>0</v>
      </c>
      <c r="L155" s="323">
        <v>0</v>
      </c>
      <c r="M155" s="323">
        <v>0</v>
      </c>
      <c r="N155" s="323">
        <v>0</v>
      </c>
      <c r="O155" s="323">
        <v>0</v>
      </c>
      <c r="P155" s="323">
        <v>0</v>
      </c>
      <c r="Q155" s="323">
        <v>0</v>
      </c>
      <c r="R155" s="323">
        <v>0</v>
      </c>
      <c r="S155" s="323">
        <v>0</v>
      </c>
      <c r="T155" s="323">
        <v>0</v>
      </c>
      <c r="U155" s="323">
        <v>10278.700000000001</v>
      </c>
    </row>
    <row r="156" spans="2:21" x14ac:dyDescent="0.35">
      <c r="B156" s="351">
        <v>3303361</v>
      </c>
      <c r="C156" s="351" t="s">
        <v>308</v>
      </c>
      <c r="D156" s="351" t="s">
        <v>729</v>
      </c>
      <c r="E156" s="323">
        <v>8674.2199999999993</v>
      </c>
      <c r="F156" s="323">
        <v>0</v>
      </c>
      <c r="G156" s="323">
        <v>0</v>
      </c>
      <c r="H156" s="323">
        <v>0</v>
      </c>
      <c r="I156" s="323">
        <v>0</v>
      </c>
      <c r="J156" s="323">
        <v>0</v>
      </c>
      <c r="K156" s="323">
        <v>0</v>
      </c>
      <c r="L156" s="323">
        <v>0</v>
      </c>
      <c r="M156" s="323">
        <v>0</v>
      </c>
      <c r="N156" s="323">
        <v>0</v>
      </c>
      <c r="O156" s="323">
        <v>0</v>
      </c>
      <c r="P156" s="323">
        <v>0</v>
      </c>
      <c r="Q156" s="323">
        <v>0</v>
      </c>
      <c r="R156" s="323">
        <v>0</v>
      </c>
      <c r="S156" s="323">
        <v>0</v>
      </c>
      <c r="T156" s="323">
        <v>0</v>
      </c>
      <c r="U156" s="323">
        <v>8674.2199999999993</v>
      </c>
    </row>
    <row r="157" spans="2:21" x14ac:dyDescent="0.35">
      <c r="B157" s="351">
        <v>3303363</v>
      </c>
      <c r="C157" s="351" t="s">
        <v>309</v>
      </c>
      <c r="D157" s="351" t="s">
        <v>729</v>
      </c>
      <c r="E157" s="323">
        <v>8072.54</v>
      </c>
      <c r="F157" s="323">
        <v>0</v>
      </c>
      <c r="G157" s="323">
        <v>0</v>
      </c>
      <c r="H157" s="323">
        <v>0</v>
      </c>
      <c r="I157" s="323">
        <v>0</v>
      </c>
      <c r="J157" s="323">
        <v>0</v>
      </c>
      <c r="K157" s="323">
        <v>0</v>
      </c>
      <c r="L157" s="323">
        <v>0</v>
      </c>
      <c r="M157" s="323">
        <v>0</v>
      </c>
      <c r="N157" s="323">
        <v>0</v>
      </c>
      <c r="O157" s="323">
        <v>0</v>
      </c>
      <c r="P157" s="323">
        <v>0</v>
      </c>
      <c r="Q157" s="323">
        <v>0</v>
      </c>
      <c r="R157" s="323">
        <v>0</v>
      </c>
      <c r="S157" s="323">
        <v>0</v>
      </c>
      <c r="T157" s="323">
        <v>0</v>
      </c>
      <c r="U157" s="323">
        <v>8072.54</v>
      </c>
    </row>
    <row r="158" spans="2:21" x14ac:dyDescent="0.35">
      <c r="B158" s="351">
        <v>3303365</v>
      </c>
      <c r="C158" s="351" t="s">
        <v>310</v>
      </c>
      <c r="D158" s="351" t="s">
        <v>729</v>
      </c>
      <c r="E158" s="323">
        <v>5239.63</v>
      </c>
      <c r="F158" s="323">
        <v>0</v>
      </c>
      <c r="G158" s="323">
        <v>0</v>
      </c>
      <c r="H158" s="323">
        <v>0</v>
      </c>
      <c r="I158" s="323">
        <v>0</v>
      </c>
      <c r="J158" s="323">
        <v>0</v>
      </c>
      <c r="K158" s="323">
        <v>0</v>
      </c>
      <c r="L158" s="323">
        <v>0</v>
      </c>
      <c r="M158" s="323">
        <v>0</v>
      </c>
      <c r="N158" s="323">
        <v>0</v>
      </c>
      <c r="O158" s="323">
        <v>0</v>
      </c>
      <c r="P158" s="323">
        <v>0</v>
      </c>
      <c r="Q158" s="323">
        <v>0</v>
      </c>
      <c r="R158" s="323">
        <v>0</v>
      </c>
      <c r="S158" s="323">
        <v>0</v>
      </c>
      <c r="T158" s="323">
        <v>0</v>
      </c>
      <c r="U158" s="323">
        <v>5239.63</v>
      </c>
    </row>
    <row r="159" spans="2:21" x14ac:dyDescent="0.35">
      <c r="B159" s="351">
        <v>3303367</v>
      </c>
      <c r="C159" s="351" t="s">
        <v>311</v>
      </c>
      <c r="D159" s="351" t="s">
        <v>729</v>
      </c>
      <c r="E159" s="323">
        <v>5164.42</v>
      </c>
      <c r="F159" s="323">
        <v>0</v>
      </c>
      <c r="G159" s="323">
        <v>0</v>
      </c>
      <c r="H159" s="323">
        <v>0</v>
      </c>
      <c r="I159" s="323">
        <v>0</v>
      </c>
      <c r="J159" s="323">
        <v>0</v>
      </c>
      <c r="K159" s="323">
        <v>0</v>
      </c>
      <c r="L159" s="323">
        <v>0</v>
      </c>
      <c r="M159" s="323">
        <v>0</v>
      </c>
      <c r="N159" s="323">
        <v>0</v>
      </c>
      <c r="O159" s="323">
        <v>0</v>
      </c>
      <c r="P159" s="323">
        <v>0</v>
      </c>
      <c r="Q159" s="323">
        <v>0</v>
      </c>
      <c r="R159" s="323">
        <v>0</v>
      </c>
      <c r="S159" s="323">
        <v>0</v>
      </c>
      <c r="T159" s="323">
        <v>0</v>
      </c>
      <c r="U159" s="323">
        <v>5164.42</v>
      </c>
    </row>
    <row r="160" spans="2:21" x14ac:dyDescent="0.35">
      <c r="B160" s="351">
        <v>3303371</v>
      </c>
      <c r="C160" s="351" t="s">
        <v>312</v>
      </c>
      <c r="D160" s="351" t="s">
        <v>729</v>
      </c>
      <c r="E160" s="323">
        <v>6643.55</v>
      </c>
      <c r="F160" s="323">
        <v>0</v>
      </c>
      <c r="G160" s="323">
        <v>0</v>
      </c>
      <c r="H160" s="323">
        <v>0</v>
      </c>
      <c r="I160" s="323">
        <v>0</v>
      </c>
      <c r="J160" s="323">
        <v>0</v>
      </c>
      <c r="K160" s="323">
        <v>0</v>
      </c>
      <c r="L160" s="323">
        <v>0</v>
      </c>
      <c r="M160" s="323">
        <v>0</v>
      </c>
      <c r="N160" s="323">
        <v>0</v>
      </c>
      <c r="O160" s="323">
        <v>0</v>
      </c>
      <c r="P160" s="323">
        <v>0</v>
      </c>
      <c r="Q160" s="323">
        <v>0</v>
      </c>
      <c r="R160" s="323">
        <v>0</v>
      </c>
      <c r="S160" s="323">
        <v>0</v>
      </c>
      <c r="T160" s="323">
        <v>0</v>
      </c>
      <c r="U160" s="323">
        <v>6643.55</v>
      </c>
    </row>
    <row r="161" spans="2:21" x14ac:dyDescent="0.35">
      <c r="B161" s="351">
        <v>3303372</v>
      </c>
      <c r="C161" s="351" t="s">
        <v>313</v>
      </c>
      <c r="D161" s="351" t="s">
        <v>729</v>
      </c>
      <c r="E161" s="323">
        <v>14415.25</v>
      </c>
      <c r="F161" s="323">
        <v>0</v>
      </c>
      <c r="G161" s="323">
        <v>0</v>
      </c>
      <c r="H161" s="323">
        <v>0</v>
      </c>
      <c r="I161" s="323">
        <v>0</v>
      </c>
      <c r="J161" s="323">
        <v>0</v>
      </c>
      <c r="K161" s="323">
        <v>0</v>
      </c>
      <c r="L161" s="323">
        <v>0</v>
      </c>
      <c r="M161" s="323">
        <v>0</v>
      </c>
      <c r="N161" s="323">
        <v>0</v>
      </c>
      <c r="O161" s="323">
        <v>0</v>
      </c>
      <c r="P161" s="323">
        <v>0</v>
      </c>
      <c r="Q161" s="323">
        <v>0</v>
      </c>
      <c r="R161" s="323">
        <v>0</v>
      </c>
      <c r="S161" s="323">
        <v>0</v>
      </c>
      <c r="T161" s="323">
        <v>0</v>
      </c>
      <c r="U161" s="323">
        <v>14415.25</v>
      </c>
    </row>
    <row r="162" spans="2:21" x14ac:dyDescent="0.35">
      <c r="B162" s="351">
        <v>3303375</v>
      </c>
      <c r="C162" s="351" t="s">
        <v>314</v>
      </c>
      <c r="D162" s="351" t="s">
        <v>729</v>
      </c>
      <c r="E162" s="323">
        <v>10429.120000000001</v>
      </c>
      <c r="F162" s="323">
        <v>0</v>
      </c>
      <c r="G162" s="323">
        <v>0</v>
      </c>
      <c r="H162" s="323">
        <v>0</v>
      </c>
      <c r="I162" s="323">
        <v>0</v>
      </c>
      <c r="J162" s="323">
        <v>0</v>
      </c>
      <c r="K162" s="323">
        <v>0</v>
      </c>
      <c r="L162" s="323">
        <v>0</v>
      </c>
      <c r="M162" s="323">
        <v>0</v>
      </c>
      <c r="N162" s="323">
        <v>0</v>
      </c>
      <c r="O162" s="323">
        <v>0</v>
      </c>
      <c r="P162" s="323">
        <v>0</v>
      </c>
      <c r="Q162" s="323">
        <v>0</v>
      </c>
      <c r="R162" s="323">
        <v>0</v>
      </c>
      <c r="S162" s="323">
        <v>0</v>
      </c>
      <c r="T162" s="323">
        <v>0</v>
      </c>
      <c r="U162" s="323">
        <v>10429.120000000001</v>
      </c>
    </row>
    <row r="163" spans="2:21" x14ac:dyDescent="0.35">
      <c r="B163" s="351">
        <v>3303377</v>
      </c>
      <c r="C163" s="351" t="s">
        <v>315</v>
      </c>
      <c r="D163" s="351" t="s">
        <v>729</v>
      </c>
      <c r="E163" s="323">
        <v>4738.2300000000005</v>
      </c>
      <c r="F163" s="323">
        <v>0</v>
      </c>
      <c r="G163" s="323">
        <v>0</v>
      </c>
      <c r="H163" s="323">
        <v>0</v>
      </c>
      <c r="I163" s="323">
        <v>0</v>
      </c>
      <c r="J163" s="323">
        <v>0</v>
      </c>
      <c r="K163" s="323">
        <v>0</v>
      </c>
      <c r="L163" s="323">
        <v>0</v>
      </c>
      <c r="M163" s="323">
        <v>0</v>
      </c>
      <c r="N163" s="323">
        <v>0</v>
      </c>
      <c r="O163" s="323">
        <v>0</v>
      </c>
      <c r="P163" s="323">
        <v>0</v>
      </c>
      <c r="Q163" s="323">
        <v>0</v>
      </c>
      <c r="R163" s="323">
        <v>0</v>
      </c>
      <c r="S163" s="323">
        <v>0</v>
      </c>
      <c r="T163" s="323">
        <v>0</v>
      </c>
      <c r="U163" s="323">
        <v>4738.2300000000005</v>
      </c>
    </row>
    <row r="164" spans="2:21" x14ac:dyDescent="0.35">
      <c r="B164" s="351">
        <v>3303380</v>
      </c>
      <c r="C164" s="351" t="s">
        <v>316</v>
      </c>
      <c r="D164" s="351" t="s">
        <v>729</v>
      </c>
      <c r="E164" s="323">
        <v>5189.49</v>
      </c>
      <c r="F164" s="323">
        <v>0</v>
      </c>
      <c r="G164" s="323">
        <v>0</v>
      </c>
      <c r="H164" s="323">
        <v>0</v>
      </c>
      <c r="I164" s="323">
        <v>0</v>
      </c>
      <c r="J164" s="323">
        <v>0</v>
      </c>
      <c r="K164" s="323">
        <v>0</v>
      </c>
      <c r="L164" s="323">
        <v>0</v>
      </c>
      <c r="M164" s="323">
        <v>0</v>
      </c>
      <c r="N164" s="323">
        <v>0</v>
      </c>
      <c r="O164" s="323">
        <v>0</v>
      </c>
      <c r="P164" s="323">
        <v>0</v>
      </c>
      <c r="Q164" s="323">
        <v>0</v>
      </c>
      <c r="R164" s="323">
        <v>0</v>
      </c>
      <c r="S164" s="323">
        <v>0</v>
      </c>
      <c r="T164" s="323">
        <v>0</v>
      </c>
      <c r="U164" s="323">
        <v>5189.49</v>
      </c>
    </row>
    <row r="165" spans="2:21" x14ac:dyDescent="0.35">
      <c r="B165" s="351">
        <v>3303381</v>
      </c>
      <c r="C165" s="351" t="s">
        <v>317</v>
      </c>
      <c r="D165" s="351" t="s">
        <v>729</v>
      </c>
      <c r="E165" s="323">
        <v>5289.77</v>
      </c>
      <c r="F165" s="323">
        <v>0</v>
      </c>
      <c r="G165" s="323">
        <v>0</v>
      </c>
      <c r="H165" s="323">
        <v>0</v>
      </c>
      <c r="I165" s="323">
        <v>0</v>
      </c>
      <c r="J165" s="323">
        <v>0</v>
      </c>
      <c r="K165" s="323">
        <v>0</v>
      </c>
      <c r="L165" s="323">
        <v>0</v>
      </c>
      <c r="M165" s="323">
        <v>0</v>
      </c>
      <c r="N165" s="323">
        <v>0</v>
      </c>
      <c r="O165" s="323">
        <v>0</v>
      </c>
      <c r="P165" s="323">
        <v>0</v>
      </c>
      <c r="Q165" s="323">
        <v>0</v>
      </c>
      <c r="R165" s="323">
        <v>0</v>
      </c>
      <c r="S165" s="323">
        <v>0</v>
      </c>
      <c r="T165" s="323">
        <v>0</v>
      </c>
      <c r="U165" s="323">
        <v>5289.77</v>
      </c>
    </row>
    <row r="166" spans="2:21" x14ac:dyDescent="0.35">
      <c r="B166" s="351">
        <v>3303382</v>
      </c>
      <c r="C166" s="351" t="s">
        <v>318</v>
      </c>
      <c r="D166" s="351" t="s">
        <v>729</v>
      </c>
      <c r="E166" s="323">
        <v>5064.1400000000003</v>
      </c>
      <c r="F166" s="323">
        <v>0</v>
      </c>
      <c r="G166" s="323">
        <v>0</v>
      </c>
      <c r="H166" s="323">
        <v>0</v>
      </c>
      <c r="I166" s="323">
        <v>0</v>
      </c>
      <c r="J166" s="323">
        <v>0</v>
      </c>
      <c r="K166" s="323">
        <v>0</v>
      </c>
      <c r="L166" s="323">
        <v>0</v>
      </c>
      <c r="M166" s="323">
        <v>0</v>
      </c>
      <c r="N166" s="323">
        <v>0</v>
      </c>
      <c r="O166" s="323">
        <v>0</v>
      </c>
      <c r="P166" s="323">
        <v>0</v>
      </c>
      <c r="Q166" s="323">
        <v>0</v>
      </c>
      <c r="R166" s="323">
        <v>0</v>
      </c>
      <c r="S166" s="323">
        <v>0</v>
      </c>
      <c r="T166" s="323">
        <v>0</v>
      </c>
      <c r="U166" s="323">
        <v>5064.1400000000003</v>
      </c>
    </row>
    <row r="167" spans="2:21" x14ac:dyDescent="0.35">
      <c r="B167" s="351">
        <v>3303385</v>
      </c>
      <c r="C167" s="351" t="s">
        <v>319</v>
      </c>
      <c r="D167" s="351" t="s">
        <v>729</v>
      </c>
      <c r="E167" s="323">
        <v>5264.7</v>
      </c>
      <c r="F167" s="323">
        <v>0</v>
      </c>
      <c r="G167" s="323">
        <v>0</v>
      </c>
      <c r="H167" s="323">
        <v>0</v>
      </c>
      <c r="I167" s="323">
        <v>0</v>
      </c>
      <c r="J167" s="323">
        <v>0</v>
      </c>
      <c r="K167" s="323">
        <v>0</v>
      </c>
      <c r="L167" s="323">
        <v>0</v>
      </c>
      <c r="M167" s="323">
        <v>0</v>
      </c>
      <c r="N167" s="323">
        <v>0</v>
      </c>
      <c r="O167" s="323">
        <v>0</v>
      </c>
      <c r="P167" s="323">
        <v>0</v>
      </c>
      <c r="Q167" s="323">
        <v>0</v>
      </c>
      <c r="R167" s="323">
        <v>0</v>
      </c>
      <c r="S167" s="323">
        <v>0</v>
      </c>
      <c r="T167" s="323">
        <v>0</v>
      </c>
      <c r="U167" s="323">
        <v>5264.7</v>
      </c>
    </row>
    <row r="168" spans="2:21" x14ac:dyDescent="0.35">
      <c r="B168" s="351">
        <v>3303386</v>
      </c>
      <c r="C168" s="351" t="s">
        <v>320</v>
      </c>
      <c r="D168" s="351" t="s">
        <v>729</v>
      </c>
      <c r="E168" s="323">
        <v>5415.12</v>
      </c>
      <c r="F168" s="323">
        <v>0</v>
      </c>
      <c r="G168" s="323">
        <v>0</v>
      </c>
      <c r="H168" s="323">
        <v>0</v>
      </c>
      <c r="I168" s="323">
        <v>0</v>
      </c>
      <c r="J168" s="323">
        <v>0</v>
      </c>
      <c r="K168" s="323">
        <v>0</v>
      </c>
      <c r="L168" s="323">
        <v>0</v>
      </c>
      <c r="M168" s="323">
        <v>0</v>
      </c>
      <c r="N168" s="323">
        <v>0</v>
      </c>
      <c r="O168" s="323">
        <v>0</v>
      </c>
      <c r="P168" s="323">
        <v>0</v>
      </c>
      <c r="Q168" s="323">
        <v>0</v>
      </c>
      <c r="R168" s="323">
        <v>0</v>
      </c>
      <c r="S168" s="323">
        <v>0</v>
      </c>
      <c r="T168" s="323">
        <v>0</v>
      </c>
      <c r="U168" s="323">
        <v>5415.12</v>
      </c>
    </row>
    <row r="169" spans="2:21" x14ac:dyDescent="0.35">
      <c r="B169" s="351">
        <v>3303406</v>
      </c>
      <c r="C169" s="351" t="s">
        <v>321</v>
      </c>
      <c r="D169" s="351" t="s">
        <v>729</v>
      </c>
      <c r="E169" s="323">
        <v>6016.8</v>
      </c>
      <c r="F169" s="323">
        <v>0</v>
      </c>
      <c r="G169" s="323">
        <v>0</v>
      </c>
      <c r="H169" s="323">
        <v>0</v>
      </c>
      <c r="I169" s="323">
        <v>0</v>
      </c>
      <c r="J169" s="323">
        <v>0</v>
      </c>
      <c r="K169" s="323">
        <v>0</v>
      </c>
      <c r="L169" s="323">
        <v>0</v>
      </c>
      <c r="M169" s="323">
        <v>0</v>
      </c>
      <c r="N169" s="323">
        <v>0</v>
      </c>
      <c r="O169" s="323">
        <v>0</v>
      </c>
      <c r="P169" s="323">
        <v>0</v>
      </c>
      <c r="Q169" s="323">
        <v>0</v>
      </c>
      <c r="R169" s="323">
        <v>0</v>
      </c>
      <c r="S169" s="323">
        <v>0</v>
      </c>
      <c r="T169" s="323">
        <v>0</v>
      </c>
      <c r="U169" s="323">
        <v>6016.8</v>
      </c>
    </row>
    <row r="170" spans="2:21" x14ac:dyDescent="0.35">
      <c r="B170" s="351">
        <v>3303410</v>
      </c>
      <c r="C170" s="351" t="s">
        <v>322</v>
      </c>
      <c r="D170" s="351" t="s">
        <v>729</v>
      </c>
      <c r="E170" s="323">
        <v>5139.3500000000004</v>
      </c>
      <c r="F170" s="323">
        <v>0</v>
      </c>
      <c r="G170" s="323">
        <v>0</v>
      </c>
      <c r="H170" s="323">
        <v>0</v>
      </c>
      <c r="I170" s="323">
        <v>0</v>
      </c>
      <c r="J170" s="323">
        <v>0</v>
      </c>
      <c r="K170" s="323">
        <v>0</v>
      </c>
      <c r="L170" s="323">
        <v>0</v>
      </c>
      <c r="M170" s="323">
        <v>0</v>
      </c>
      <c r="N170" s="323">
        <v>0</v>
      </c>
      <c r="O170" s="323">
        <v>0</v>
      </c>
      <c r="P170" s="323">
        <v>0</v>
      </c>
      <c r="Q170" s="323">
        <v>0</v>
      </c>
      <c r="R170" s="323">
        <v>0</v>
      </c>
      <c r="S170" s="323">
        <v>0</v>
      </c>
      <c r="T170" s="323">
        <v>0</v>
      </c>
      <c r="U170" s="323">
        <v>5139.3500000000004</v>
      </c>
    </row>
    <row r="171" spans="2:21" x14ac:dyDescent="0.35">
      <c r="B171" s="351">
        <v>3303411</v>
      </c>
      <c r="C171" s="351" t="s">
        <v>323</v>
      </c>
      <c r="D171" s="351" t="s">
        <v>729</v>
      </c>
      <c r="E171" s="323">
        <v>3835.71</v>
      </c>
      <c r="F171" s="323">
        <v>0</v>
      </c>
      <c r="G171" s="323">
        <v>0</v>
      </c>
      <c r="H171" s="323">
        <v>0</v>
      </c>
      <c r="I171" s="323">
        <v>0</v>
      </c>
      <c r="J171" s="323">
        <v>0</v>
      </c>
      <c r="K171" s="323">
        <v>0</v>
      </c>
      <c r="L171" s="323">
        <v>0</v>
      </c>
      <c r="M171" s="323">
        <v>0</v>
      </c>
      <c r="N171" s="323">
        <v>0</v>
      </c>
      <c r="O171" s="323">
        <v>0</v>
      </c>
      <c r="P171" s="323">
        <v>0</v>
      </c>
      <c r="Q171" s="323">
        <v>0</v>
      </c>
      <c r="R171" s="323">
        <v>0</v>
      </c>
      <c r="S171" s="323">
        <v>0</v>
      </c>
      <c r="T171" s="323">
        <v>0</v>
      </c>
      <c r="U171" s="323">
        <v>3835.71</v>
      </c>
    </row>
    <row r="172" spans="2:21" x14ac:dyDescent="0.35">
      <c r="B172" s="351">
        <v>3303421</v>
      </c>
      <c r="C172" s="351" t="s">
        <v>324</v>
      </c>
      <c r="D172" s="351" t="s">
        <v>729</v>
      </c>
      <c r="E172" s="323">
        <v>20833.170000000002</v>
      </c>
      <c r="F172" s="323">
        <v>0</v>
      </c>
      <c r="G172" s="323">
        <v>0</v>
      </c>
      <c r="H172" s="323">
        <v>0</v>
      </c>
      <c r="I172" s="323">
        <v>0</v>
      </c>
      <c r="J172" s="323">
        <v>0</v>
      </c>
      <c r="K172" s="323">
        <v>0</v>
      </c>
      <c r="L172" s="323">
        <v>0</v>
      </c>
      <c r="M172" s="323">
        <v>0</v>
      </c>
      <c r="N172" s="323">
        <v>0</v>
      </c>
      <c r="O172" s="323">
        <v>0</v>
      </c>
      <c r="P172" s="323">
        <v>0</v>
      </c>
      <c r="Q172" s="323">
        <v>0</v>
      </c>
      <c r="R172" s="323">
        <v>0</v>
      </c>
      <c r="S172" s="323">
        <v>0</v>
      </c>
      <c r="T172" s="323">
        <v>0</v>
      </c>
      <c r="U172" s="323">
        <v>20833.170000000002</v>
      </c>
    </row>
    <row r="173" spans="2:21" x14ac:dyDescent="0.35">
      <c r="B173" s="351">
        <v>3303428</v>
      </c>
      <c r="C173" s="351" t="s">
        <v>325</v>
      </c>
      <c r="D173" s="351" t="s">
        <v>729</v>
      </c>
      <c r="E173" s="323">
        <v>10353.91</v>
      </c>
      <c r="F173" s="323">
        <v>0</v>
      </c>
      <c r="G173" s="323">
        <v>0</v>
      </c>
      <c r="H173" s="323">
        <v>0</v>
      </c>
      <c r="I173" s="323">
        <v>0</v>
      </c>
      <c r="J173" s="323">
        <v>0</v>
      </c>
      <c r="K173" s="323">
        <v>0</v>
      </c>
      <c r="L173" s="323">
        <v>0</v>
      </c>
      <c r="M173" s="323">
        <v>0</v>
      </c>
      <c r="N173" s="323">
        <v>0</v>
      </c>
      <c r="O173" s="323">
        <v>0</v>
      </c>
      <c r="P173" s="323">
        <v>0</v>
      </c>
      <c r="Q173" s="323">
        <v>0</v>
      </c>
      <c r="R173" s="323">
        <v>0</v>
      </c>
      <c r="S173" s="323">
        <v>0</v>
      </c>
      <c r="T173" s="323">
        <v>0</v>
      </c>
      <c r="U173" s="323">
        <v>10353.91</v>
      </c>
    </row>
    <row r="174" spans="2:21" x14ac:dyDescent="0.35">
      <c r="B174" s="351">
        <v>3303431</v>
      </c>
      <c r="C174" s="351" t="s">
        <v>326</v>
      </c>
      <c r="D174" s="351" t="s">
        <v>729</v>
      </c>
      <c r="E174" s="323">
        <v>15743.960000000001</v>
      </c>
      <c r="F174" s="323">
        <v>0</v>
      </c>
      <c r="G174" s="323">
        <v>0</v>
      </c>
      <c r="H174" s="323">
        <v>0</v>
      </c>
      <c r="I174" s="323">
        <v>0</v>
      </c>
      <c r="J174" s="323">
        <v>0</v>
      </c>
      <c r="K174" s="323">
        <v>0</v>
      </c>
      <c r="L174" s="323">
        <v>0</v>
      </c>
      <c r="M174" s="323">
        <v>0</v>
      </c>
      <c r="N174" s="323">
        <v>0</v>
      </c>
      <c r="O174" s="323">
        <v>0</v>
      </c>
      <c r="P174" s="323">
        <v>0</v>
      </c>
      <c r="Q174" s="323">
        <v>0</v>
      </c>
      <c r="R174" s="323">
        <v>0</v>
      </c>
      <c r="S174" s="323">
        <v>0</v>
      </c>
      <c r="T174" s="323">
        <v>0</v>
      </c>
      <c r="U174" s="323">
        <v>15743.960000000001</v>
      </c>
    </row>
    <row r="175" spans="2:21" x14ac:dyDescent="0.35">
      <c r="B175" s="351">
        <v>3303432</v>
      </c>
      <c r="C175" s="351" t="s">
        <v>327</v>
      </c>
      <c r="D175" s="351" t="s">
        <v>729</v>
      </c>
      <c r="E175" s="323">
        <v>19755.16</v>
      </c>
      <c r="F175" s="323">
        <v>0</v>
      </c>
      <c r="G175" s="323">
        <v>0</v>
      </c>
      <c r="H175" s="323">
        <v>0</v>
      </c>
      <c r="I175" s="323">
        <v>0</v>
      </c>
      <c r="J175" s="323">
        <v>0</v>
      </c>
      <c r="K175" s="323">
        <v>0</v>
      </c>
      <c r="L175" s="323">
        <v>0</v>
      </c>
      <c r="M175" s="323">
        <v>0</v>
      </c>
      <c r="N175" s="323">
        <v>0</v>
      </c>
      <c r="O175" s="323">
        <v>0</v>
      </c>
      <c r="P175" s="323">
        <v>0</v>
      </c>
      <c r="Q175" s="323">
        <v>0</v>
      </c>
      <c r="R175" s="323">
        <v>0</v>
      </c>
      <c r="S175" s="323">
        <v>0</v>
      </c>
      <c r="T175" s="323">
        <v>0</v>
      </c>
      <c r="U175" s="323">
        <v>19755.16</v>
      </c>
    </row>
    <row r="176" spans="2:21" x14ac:dyDescent="0.35">
      <c r="B176" s="351">
        <v>3303435</v>
      </c>
      <c r="C176" s="351" t="s">
        <v>328</v>
      </c>
      <c r="D176" s="351" t="s">
        <v>729</v>
      </c>
      <c r="E176" s="323">
        <v>10579.54</v>
      </c>
      <c r="F176" s="323">
        <v>0</v>
      </c>
      <c r="G176" s="323">
        <v>0</v>
      </c>
      <c r="H176" s="323">
        <v>0</v>
      </c>
      <c r="I176" s="323">
        <v>0</v>
      </c>
      <c r="J176" s="323">
        <v>0</v>
      </c>
      <c r="K176" s="323">
        <v>0</v>
      </c>
      <c r="L176" s="323">
        <v>0</v>
      </c>
      <c r="M176" s="323">
        <v>0</v>
      </c>
      <c r="N176" s="323">
        <v>0</v>
      </c>
      <c r="O176" s="323">
        <v>0</v>
      </c>
      <c r="P176" s="323">
        <v>0</v>
      </c>
      <c r="Q176" s="323">
        <v>0</v>
      </c>
      <c r="R176" s="323">
        <v>0</v>
      </c>
      <c r="S176" s="323">
        <v>0</v>
      </c>
      <c r="T176" s="323">
        <v>0</v>
      </c>
      <c r="U176" s="323">
        <v>10579.54</v>
      </c>
    </row>
    <row r="177" spans="2:21" x14ac:dyDescent="0.35">
      <c r="B177" s="351">
        <v>3303436</v>
      </c>
      <c r="C177" s="351" t="s">
        <v>329</v>
      </c>
      <c r="D177" s="351" t="s">
        <v>729</v>
      </c>
      <c r="E177" s="323">
        <v>4412.32</v>
      </c>
      <c r="F177" s="323">
        <v>0</v>
      </c>
      <c r="G177" s="323">
        <v>0</v>
      </c>
      <c r="H177" s="323">
        <v>0</v>
      </c>
      <c r="I177" s="323">
        <v>0</v>
      </c>
      <c r="J177" s="323">
        <v>0</v>
      </c>
      <c r="K177" s="323">
        <v>0</v>
      </c>
      <c r="L177" s="323">
        <v>0</v>
      </c>
      <c r="M177" s="323">
        <v>0</v>
      </c>
      <c r="N177" s="323">
        <v>0</v>
      </c>
      <c r="O177" s="323">
        <v>0</v>
      </c>
      <c r="P177" s="323">
        <v>0</v>
      </c>
      <c r="Q177" s="323">
        <v>0</v>
      </c>
      <c r="R177" s="323">
        <v>0</v>
      </c>
      <c r="S177" s="323">
        <v>0</v>
      </c>
      <c r="T177" s="323">
        <v>0</v>
      </c>
      <c r="U177" s="323">
        <v>4412.32</v>
      </c>
    </row>
    <row r="178" spans="2:21" x14ac:dyDescent="0.35">
      <c r="B178" s="351">
        <v>3305202</v>
      </c>
      <c r="C178" s="351" t="s">
        <v>330</v>
      </c>
      <c r="D178" s="351" t="s">
        <v>729</v>
      </c>
      <c r="E178" s="323">
        <v>9025.2000000000007</v>
      </c>
      <c r="F178" s="323">
        <v>0</v>
      </c>
      <c r="G178" s="323">
        <v>0</v>
      </c>
      <c r="H178" s="323">
        <v>0</v>
      </c>
      <c r="I178" s="323">
        <v>0</v>
      </c>
      <c r="J178" s="323">
        <v>0</v>
      </c>
      <c r="K178" s="323">
        <v>0</v>
      </c>
      <c r="L178" s="323">
        <v>0</v>
      </c>
      <c r="M178" s="323">
        <v>0</v>
      </c>
      <c r="N178" s="323">
        <v>0</v>
      </c>
      <c r="O178" s="323">
        <v>0</v>
      </c>
      <c r="P178" s="323">
        <v>0</v>
      </c>
      <c r="Q178" s="323">
        <v>0</v>
      </c>
      <c r="R178" s="323">
        <v>0</v>
      </c>
      <c r="S178" s="323">
        <v>0</v>
      </c>
      <c r="T178" s="323">
        <v>0</v>
      </c>
      <c r="U178" s="323">
        <v>9025.2000000000007</v>
      </c>
    </row>
    <row r="179" spans="2:21" x14ac:dyDescent="0.35">
      <c r="B179" s="351">
        <v>3305203</v>
      </c>
      <c r="C179" s="351" t="s">
        <v>331</v>
      </c>
      <c r="D179" s="351" t="s">
        <v>729</v>
      </c>
      <c r="E179" s="323">
        <v>6768.9</v>
      </c>
      <c r="F179" s="323">
        <v>0</v>
      </c>
      <c r="G179" s="323">
        <v>0</v>
      </c>
      <c r="H179" s="323">
        <v>0</v>
      </c>
      <c r="I179" s="323">
        <v>0</v>
      </c>
      <c r="J179" s="323">
        <v>0</v>
      </c>
      <c r="K179" s="323">
        <v>0</v>
      </c>
      <c r="L179" s="323">
        <v>0</v>
      </c>
      <c r="M179" s="323">
        <v>0</v>
      </c>
      <c r="N179" s="323">
        <v>0</v>
      </c>
      <c r="O179" s="323">
        <v>0</v>
      </c>
      <c r="P179" s="323">
        <v>0</v>
      </c>
      <c r="Q179" s="323">
        <v>0</v>
      </c>
      <c r="R179" s="323">
        <v>0</v>
      </c>
      <c r="S179" s="323">
        <v>0</v>
      </c>
      <c r="T179" s="323">
        <v>0</v>
      </c>
      <c r="U179" s="323">
        <v>6768.9</v>
      </c>
    </row>
    <row r="180" spans="2:21" x14ac:dyDescent="0.35">
      <c r="B180" s="351">
        <v>3305949</v>
      </c>
      <c r="C180" s="351" t="s">
        <v>332</v>
      </c>
      <c r="D180" s="351" t="s">
        <v>729</v>
      </c>
      <c r="E180" s="323">
        <v>15718.89</v>
      </c>
      <c r="F180" s="323">
        <v>0</v>
      </c>
      <c r="G180" s="323">
        <v>0</v>
      </c>
      <c r="H180" s="323">
        <v>0</v>
      </c>
      <c r="I180" s="323">
        <v>0</v>
      </c>
      <c r="J180" s="323">
        <v>0</v>
      </c>
      <c r="K180" s="323">
        <v>0</v>
      </c>
      <c r="L180" s="323">
        <v>0</v>
      </c>
      <c r="M180" s="323">
        <v>0</v>
      </c>
      <c r="N180" s="323">
        <v>0</v>
      </c>
      <c r="O180" s="323">
        <v>0</v>
      </c>
      <c r="P180" s="323">
        <v>0</v>
      </c>
      <c r="Q180" s="323">
        <v>0</v>
      </c>
      <c r="R180" s="323">
        <v>0</v>
      </c>
      <c r="S180" s="323">
        <v>0</v>
      </c>
      <c r="T180" s="323">
        <v>0</v>
      </c>
      <c r="U180" s="323">
        <v>15718.89</v>
      </c>
    </row>
    <row r="181" spans="2:21" x14ac:dyDescent="0.35">
      <c r="B181" s="351">
        <v>3304015</v>
      </c>
      <c r="C181" s="351" t="s">
        <v>333</v>
      </c>
      <c r="D181" s="351" t="s">
        <v>730</v>
      </c>
      <c r="E181" s="323">
        <v>14531.85</v>
      </c>
      <c r="F181" s="323">
        <v>0</v>
      </c>
      <c r="G181" s="323">
        <v>0</v>
      </c>
      <c r="H181" s="323">
        <v>0</v>
      </c>
      <c r="I181" s="323">
        <v>0</v>
      </c>
      <c r="J181" s="323">
        <v>0</v>
      </c>
      <c r="K181" s="323">
        <v>0</v>
      </c>
      <c r="L181" s="323">
        <v>0</v>
      </c>
      <c r="M181" s="323">
        <v>0</v>
      </c>
      <c r="N181" s="323">
        <v>0</v>
      </c>
      <c r="O181" s="323">
        <v>0</v>
      </c>
      <c r="P181" s="323">
        <v>0</v>
      </c>
      <c r="Q181" s="323">
        <v>0</v>
      </c>
      <c r="R181" s="323">
        <v>0</v>
      </c>
      <c r="S181" s="323">
        <v>0</v>
      </c>
      <c r="T181" s="323">
        <v>0</v>
      </c>
      <c r="U181" s="323">
        <v>14531.85</v>
      </c>
    </row>
    <row r="182" spans="2:21" x14ac:dyDescent="0.35">
      <c r="B182" s="351">
        <v>3304063</v>
      </c>
      <c r="C182" s="351" t="s">
        <v>334</v>
      </c>
      <c r="D182" s="351" t="s">
        <v>730</v>
      </c>
      <c r="E182" s="323">
        <v>14822.1</v>
      </c>
      <c r="F182" s="323">
        <v>0</v>
      </c>
      <c r="G182" s="323">
        <v>0</v>
      </c>
      <c r="H182" s="323">
        <v>0</v>
      </c>
      <c r="I182" s="323">
        <v>0</v>
      </c>
      <c r="J182" s="323">
        <v>0</v>
      </c>
      <c r="K182" s="323">
        <v>0</v>
      </c>
      <c r="L182" s="323">
        <v>0</v>
      </c>
      <c r="M182" s="323">
        <v>0</v>
      </c>
      <c r="N182" s="323">
        <v>0</v>
      </c>
      <c r="O182" s="323">
        <v>0</v>
      </c>
      <c r="P182" s="323">
        <v>0</v>
      </c>
      <c r="Q182" s="323">
        <v>0</v>
      </c>
      <c r="R182" s="323">
        <v>0</v>
      </c>
      <c r="S182" s="323">
        <v>0</v>
      </c>
      <c r="T182" s="323">
        <v>0</v>
      </c>
      <c r="U182" s="323">
        <v>14822.1</v>
      </c>
    </row>
    <row r="183" spans="2:21" x14ac:dyDescent="0.35">
      <c r="B183" s="351">
        <v>3304115</v>
      </c>
      <c r="C183" s="351" t="s">
        <v>335</v>
      </c>
      <c r="D183" s="351" t="s">
        <v>730</v>
      </c>
      <c r="E183" s="323">
        <v>12384</v>
      </c>
      <c r="F183" s="323">
        <v>0</v>
      </c>
      <c r="G183" s="323">
        <v>0</v>
      </c>
      <c r="H183" s="323">
        <v>0</v>
      </c>
      <c r="I183" s="323">
        <v>0</v>
      </c>
      <c r="J183" s="323">
        <v>0</v>
      </c>
      <c r="K183" s="323">
        <v>0</v>
      </c>
      <c r="L183" s="323">
        <v>0</v>
      </c>
      <c r="M183" s="323">
        <v>0</v>
      </c>
      <c r="N183" s="323">
        <v>0</v>
      </c>
      <c r="O183" s="323">
        <v>0</v>
      </c>
      <c r="P183" s="323">
        <v>0</v>
      </c>
      <c r="Q183" s="323">
        <v>0</v>
      </c>
      <c r="R183" s="323">
        <v>0</v>
      </c>
      <c r="S183" s="323">
        <v>0</v>
      </c>
      <c r="T183" s="323">
        <v>0</v>
      </c>
      <c r="U183" s="323">
        <v>12384</v>
      </c>
    </row>
    <row r="184" spans="2:21" x14ac:dyDescent="0.35">
      <c r="B184" s="351">
        <v>3304173</v>
      </c>
      <c r="C184" s="351" t="s">
        <v>336</v>
      </c>
      <c r="D184" s="351" t="s">
        <v>730</v>
      </c>
      <c r="E184" s="323">
        <v>17627.850000000002</v>
      </c>
      <c r="F184" s="323">
        <v>0</v>
      </c>
      <c r="G184" s="323">
        <v>0</v>
      </c>
      <c r="H184" s="323">
        <v>0</v>
      </c>
      <c r="I184" s="323">
        <v>0</v>
      </c>
      <c r="J184" s="323">
        <v>0</v>
      </c>
      <c r="K184" s="323">
        <v>0</v>
      </c>
      <c r="L184" s="323">
        <v>0</v>
      </c>
      <c r="M184" s="323">
        <v>0</v>
      </c>
      <c r="N184" s="323">
        <v>0</v>
      </c>
      <c r="O184" s="323">
        <v>0</v>
      </c>
      <c r="P184" s="323">
        <v>0</v>
      </c>
      <c r="Q184" s="323">
        <v>0</v>
      </c>
      <c r="R184" s="323">
        <v>0</v>
      </c>
      <c r="S184" s="323">
        <v>0</v>
      </c>
      <c r="T184" s="323">
        <v>0</v>
      </c>
      <c r="U184" s="323">
        <v>17627.850000000002</v>
      </c>
    </row>
    <row r="185" spans="2:21" x14ac:dyDescent="0.35">
      <c r="B185" s="351">
        <v>3304177</v>
      </c>
      <c r="C185" s="351" t="s">
        <v>337</v>
      </c>
      <c r="D185" s="351" t="s">
        <v>730</v>
      </c>
      <c r="E185" s="323">
        <v>15886.35</v>
      </c>
      <c r="F185" s="323">
        <v>0</v>
      </c>
      <c r="G185" s="323">
        <v>0</v>
      </c>
      <c r="H185" s="323">
        <v>0</v>
      </c>
      <c r="I185" s="323">
        <v>0</v>
      </c>
      <c r="J185" s="323">
        <v>0</v>
      </c>
      <c r="K185" s="323">
        <v>0</v>
      </c>
      <c r="L185" s="323">
        <v>0</v>
      </c>
      <c r="M185" s="323">
        <v>0</v>
      </c>
      <c r="N185" s="323">
        <v>0</v>
      </c>
      <c r="O185" s="323">
        <v>0</v>
      </c>
      <c r="P185" s="323">
        <v>0</v>
      </c>
      <c r="Q185" s="323">
        <v>0</v>
      </c>
      <c r="R185" s="323">
        <v>0</v>
      </c>
      <c r="S185" s="323">
        <v>0</v>
      </c>
      <c r="T185" s="323">
        <v>0</v>
      </c>
      <c r="U185" s="323">
        <v>15886.35</v>
      </c>
    </row>
    <row r="186" spans="2:21" x14ac:dyDescent="0.35">
      <c r="B186" s="351">
        <v>3304193</v>
      </c>
      <c r="C186" s="351" t="s">
        <v>338</v>
      </c>
      <c r="D186" s="351" t="s">
        <v>730</v>
      </c>
      <c r="E186" s="323">
        <v>13080.6</v>
      </c>
      <c r="F186" s="323">
        <v>0</v>
      </c>
      <c r="G186" s="323">
        <v>0</v>
      </c>
      <c r="H186" s="323">
        <v>0</v>
      </c>
      <c r="I186" s="323">
        <v>0</v>
      </c>
      <c r="J186" s="323">
        <v>0</v>
      </c>
      <c r="K186" s="323">
        <v>0</v>
      </c>
      <c r="L186" s="323">
        <v>0</v>
      </c>
      <c r="M186" s="323">
        <v>0</v>
      </c>
      <c r="N186" s="323">
        <v>0</v>
      </c>
      <c r="O186" s="323">
        <v>0</v>
      </c>
      <c r="P186" s="323">
        <v>0</v>
      </c>
      <c r="Q186" s="323">
        <v>0</v>
      </c>
      <c r="R186" s="323">
        <v>0</v>
      </c>
      <c r="S186" s="323">
        <v>0</v>
      </c>
      <c r="T186" s="323">
        <v>0</v>
      </c>
      <c r="U186" s="323">
        <v>13080.6</v>
      </c>
    </row>
    <row r="187" spans="2:21" x14ac:dyDescent="0.35">
      <c r="B187" s="351">
        <v>3304201</v>
      </c>
      <c r="C187" s="351" t="s">
        <v>339</v>
      </c>
      <c r="D187" s="351" t="s">
        <v>730</v>
      </c>
      <c r="E187" s="323">
        <v>23529.600000000002</v>
      </c>
      <c r="F187" s="323">
        <v>0</v>
      </c>
      <c r="G187" s="323">
        <v>0</v>
      </c>
      <c r="H187" s="323">
        <v>0</v>
      </c>
      <c r="I187" s="323">
        <v>0</v>
      </c>
      <c r="J187" s="323">
        <v>0</v>
      </c>
      <c r="K187" s="323">
        <v>0</v>
      </c>
      <c r="L187" s="323">
        <v>0</v>
      </c>
      <c r="M187" s="323">
        <v>0</v>
      </c>
      <c r="N187" s="323">
        <v>0</v>
      </c>
      <c r="O187" s="323">
        <v>0</v>
      </c>
      <c r="P187" s="323">
        <v>0</v>
      </c>
      <c r="Q187" s="323">
        <v>0</v>
      </c>
      <c r="R187" s="323">
        <v>0</v>
      </c>
      <c r="S187" s="323">
        <v>0</v>
      </c>
      <c r="T187" s="323">
        <v>0</v>
      </c>
      <c r="U187" s="323">
        <v>23529.600000000002</v>
      </c>
    </row>
    <row r="188" spans="2:21" x14ac:dyDescent="0.35">
      <c r="B188" s="351">
        <v>3304223</v>
      </c>
      <c r="C188" s="351" t="s">
        <v>340</v>
      </c>
      <c r="D188" s="351" t="s">
        <v>730</v>
      </c>
      <c r="E188" s="323">
        <v>20104.650000000001</v>
      </c>
      <c r="F188" s="323">
        <v>0</v>
      </c>
      <c r="G188" s="323">
        <v>0</v>
      </c>
      <c r="H188" s="323">
        <v>0</v>
      </c>
      <c r="I188" s="323">
        <v>0</v>
      </c>
      <c r="J188" s="323">
        <v>0</v>
      </c>
      <c r="K188" s="323">
        <v>0</v>
      </c>
      <c r="L188" s="323">
        <v>0</v>
      </c>
      <c r="M188" s="323">
        <v>0</v>
      </c>
      <c r="N188" s="323">
        <v>0</v>
      </c>
      <c r="O188" s="323">
        <v>0</v>
      </c>
      <c r="P188" s="323">
        <v>0</v>
      </c>
      <c r="Q188" s="323">
        <v>0</v>
      </c>
      <c r="R188" s="323">
        <v>0</v>
      </c>
      <c r="S188" s="323">
        <v>0</v>
      </c>
      <c r="T188" s="323">
        <v>0</v>
      </c>
      <c r="U188" s="323">
        <v>20104.650000000001</v>
      </c>
    </row>
    <row r="189" spans="2:21" x14ac:dyDescent="0.35">
      <c r="B189" s="351">
        <v>3304237</v>
      </c>
      <c r="C189" s="351" t="s">
        <v>341</v>
      </c>
      <c r="D189" s="351" t="s">
        <v>730</v>
      </c>
      <c r="E189" s="323">
        <v>31598.550000000003</v>
      </c>
      <c r="F189" s="323">
        <v>0</v>
      </c>
      <c r="G189" s="323">
        <v>0</v>
      </c>
      <c r="H189" s="323">
        <v>0</v>
      </c>
      <c r="I189" s="323">
        <v>0</v>
      </c>
      <c r="J189" s="323">
        <v>0</v>
      </c>
      <c r="K189" s="323">
        <v>0</v>
      </c>
      <c r="L189" s="323">
        <v>0</v>
      </c>
      <c r="M189" s="323">
        <v>0</v>
      </c>
      <c r="N189" s="323">
        <v>0</v>
      </c>
      <c r="O189" s="323">
        <v>0</v>
      </c>
      <c r="P189" s="323">
        <v>0</v>
      </c>
      <c r="Q189" s="323">
        <v>0</v>
      </c>
      <c r="R189" s="323">
        <v>0</v>
      </c>
      <c r="S189" s="323">
        <v>0</v>
      </c>
      <c r="T189" s="323">
        <v>0</v>
      </c>
      <c r="U189" s="323">
        <v>31598.550000000003</v>
      </c>
    </row>
    <row r="190" spans="2:21" x14ac:dyDescent="0.35">
      <c r="B190" s="351">
        <v>3304245</v>
      </c>
      <c r="C190" s="351" t="s">
        <v>342</v>
      </c>
      <c r="D190" s="351" t="s">
        <v>730</v>
      </c>
      <c r="E190" s="323">
        <v>24439.050000000003</v>
      </c>
      <c r="F190" s="323">
        <v>0</v>
      </c>
      <c r="G190" s="323">
        <v>0</v>
      </c>
      <c r="H190" s="323">
        <v>0</v>
      </c>
      <c r="I190" s="323">
        <v>0</v>
      </c>
      <c r="J190" s="323">
        <v>0</v>
      </c>
      <c r="K190" s="323">
        <v>0</v>
      </c>
      <c r="L190" s="323">
        <v>0</v>
      </c>
      <c r="M190" s="323">
        <v>0</v>
      </c>
      <c r="N190" s="323">
        <v>0</v>
      </c>
      <c r="O190" s="323">
        <v>0</v>
      </c>
      <c r="P190" s="323">
        <v>0</v>
      </c>
      <c r="Q190" s="323">
        <v>0</v>
      </c>
      <c r="R190" s="323">
        <v>0</v>
      </c>
      <c r="S190" s="323">
        <v>0</v>
      </c>
      <c r="T190" s="323">
        <v>0</v>
      </c>
      <c r="U190" s="323">
        <v>24439.050000000003</v>
      </c>
    </row>
    <row r="191" spans="2:21" x14ac:dyDescent="0.35">
      <c r="B191" s="351">
        <v>3304606</v>
      </c>
      <c r="C191" s="351" t="s">
        <v>343</v>
      </c>
      <c r="D191" s="351" t="s">
        <v>730</v>
      </c>
      <c r="E191" s="323">
        <v>16021.800000000001</v>
      </c>
      <c r="F191" s="323">
        <v>0</v>
      </c>
      <c r="G191" s="323">
        <v>0</v>
      </c>
      <c r="H191" s="323">
        <v>0</v>
      </c>
      <c r="I191" s="323">
        <v>0</v>
      </c>
      <c r="J191" s="323">
        <v>0</v>
      </c>
      <c r="K191" s="323">
        <v>0</v>
      </c>
      <c r="L191" s="323">
        <v>0</v>
      </c>
      <c r="M191" s="323">
        <v>0</v>
      </c>
      <c r="N191" s="323">
        <v>0</v>
      </c>
      <c r="O191" s="323">
        <v>0</v>
      </c>
      <c r="P191" s="323">
        <v>0</v>
      </c>
      <c r="Q191" s="323">
        <v>0</v>
      </c>
      <c r="R191" s="323">
        <v>0</v>
      </c>
      <c r="S191" s="323">
        <v>0</v>
      </c>
      <c r="T191" s="323">
        <v>0</v>
      </c>
      <c r="U191" s="323">
        <v>16021.800000000001</v>
      </c>
    </row>
    <row r="192" spans="2:21" x14ac:dyDescent="0.35">
      <c r="B192" s="351">
        <v>3304625</v>
      </c>
      <c r="C192" s="351" t="s">
        <v>344</v>
      </c>
      <c r="D192" s="351" t="s">
        <v>730</v>
      </c>
      <c r="E192" s="323">
        <v>12519.45</v>
      </c>
      <c r="F192" s="323">
        <v>0</v>
      </c>
      <c r="G192" s="323">
        <v>0</v>
      </c>
      <c r="H192" s="323">
        <v>0</v>
      </c>
      <c r="I192" s="323">
        <v>0</v>
      </c>
      <c r="J192" s="323">
        <v>0</v>
      </c>
      <c r="K192" s="323">
        <v>0</v>
      </c>
      <c r="L192" s="323">
        <v>0</v>
      </c>
      <c r="M192" s="323">
        <v>0</v>
      </c>
      <c r="N192" s="323">
        <v>0</v>
      </c>
      <c r="O192" s="323">
        <v>0</v>
      </c>
      <c r="P192" s="323">
        <v>0</v>
      </c>
      <c r="Q192" s="323">
        <v>0</v>
      </c>
      <c r="R192" s="323">
        <v>0</v>
      </c>
      <c r="S192" s="323">
        <v>0</v>
      </c>
      <c r="T192" s="323">
        <v>0</v>
      </c>
      <c r="U192" s="323">
        <v>12519.45</v>
      </c>
    </row>
    <row r="193" spans="2:21" x14ac:dyDescent="0.35">
      <c r="B193" s="351">
        <v>3304801</v>
      </c>
      <c r="C193" s="351" t="s">
        <v>345</v>
      </c>
      <c r="D193" s="351" t="s">
        <v>730</v>
      </c>
      <c r="E193" s="323">
        <v>15034.95</v>
      </c>
      <c r="F193" s="323">
        <v>0</v>
      </c>
      <c r="G193" s="323">
        <v>0</v>
      </c>
      <c r="H193" s="323">
        <v>0</v>
      </c>
      <c r="I193" s="323">
        <v>0</v>
      </c>
      <c r="J193" s="323">
        <v>0</v>
      </c>
      <c r="K193" s="323">
        <v>0</v>
      </c>
      <c r="L193" s="323">
        <v>0</v>
      </c>
      <c r="M193" s="323">
        <v>0</v>
      </c>
      <c r="N193" s="323">
        <v>0</v>
      </c>
      <c r="O193" s="323">
        <v>0</v>
      </c>
      <c r="P193" s="323">
        <v>0</v>
      </c>
      <c r="Q193" s="323">
        <v>0</v>
      </c>
      <c r="R193" s="323">
        <v>0</v>
      </c>
      <c r="S193" s="323">
        <v>0</v>
      </c>
      <c r="T193" s="323">
        <v>0</v>
      </c>
      <c r="U193" s="323">
        <v>15034.95</v>
      </c>
    </row>
    <row r="194" spans="2:21" x14ac:dyDescent="0.35">
      <c r="B194" s="351">
        <v>3305413</v>
      </c>
      <c r="C194" s="351" t="s">
        <v>346</v>
      </c>
      <c r="D194" s="351" t="s">
        <v>730</v>
      </c>
      <c r="E194" s="323">
        <v>19137.150000000001</v>
      </c>
      <c r="F194" s="323">
        <v>0</v>
      </c>
      <c r="G194" s="323">
        <v>0</v>
      </c>
      <c r="H194" s="323">
        <v>0</v>
      </c>
      <c r="I194" s="323">
        <v>0</v>
      </c>
      <c r="J194" s="323">
        <v>0</v>
      </c>
      <c r="K194" s="323">
        <v>0</v>
      </c>
      <c r="L194" s="323">
        <v>0</v>
      </c>
      <c r="M194" s="323">
        <v>0</v>
      </c>
      <c r="N194" s="323">
        <v>0</v>
      </c>
      <c r="O194" s="323">
        <v>0</v>
      </c>
      <c r="P194" s="323">
        <v>0</v>
      </c>
      <c r="Q194" s="323">
        <v>0</v>
      </c>
      <c r="R194" s="323">
        <v>0</v>
      </c>
      <c r="S194" s="323">
        <v>0</v>
      </c>
      <c r="T194" s="323">
        <v>0</v>
      </c>
      <c r="U194" s="323">
        <v>19137.150000000001</v>
      </c>
    </row>
    <row r="195" spans="2:21" x14ac:dyDescent="0.35">
      <c r="B195" s="351">
        <v>3305416</v>
      </c>
      <c r="C195" s="351" t="s">
        <v>347</v>
      </c>
      <c r="D195" s="351" t="s">
        <v>730</v>
      </c>
      <c r="E195" s="323">
        <v>22968.45</v>
      </c>
      <c r="F195" s="323">
        <v>0</v>
      </c>
      <c r="G195" s="323">
        <v>0</v>
      </c>
      <c r="H195" s="323">
        <v>0</v>
      </c>
      <c r="I195" s="323">
        <v>0</v>
      </c>
      <c r="J195" s="323">
        <v>0</v>
      </c>
      <c r="K195" s="323">
        <v>0</v>
      </c>
      <c r="L195" s="323">
        <v>0</v>
      </c>
      <c r="M195" s="323">
        <v>0</v>
      </c>
      <c r="N195" s="323">
        <v>0</v>
      </c>
      <c r="O195" s="323">
        <v>0</v>
      </c>
      <c r="P195" s="323">
        <v>0</v>
      </c>
      <c r="Q195" s="323">
        <v>0</v>
      </c>
      <c r="R195" s="323">
        <v>0</v>
      </c>
      <c r="S195" s="323">
        <v>0</v>
      </c>
      <c r="T195" s="323">
        <v>0</v>
      </c>
      <c r="U195" s="323">
        <v>22968.45</v>
      </c>
    </row>
    <row r="196" spans="2:21" x14ac:dyDescent="0.35">
      <c r="B196" s="351">
        <v>3302003</v>
      </c>
      <c r="C196" s="351" t="s">
        <v>348</v>
      </c>
      <c r="D196" s="351" t="s">
        <v>729</v>
      </c>
      <c r="E196" s="323">
        <v>0</v>
      </c>
      <c r="F196" s="323">
        <v>0</v>
      </c>
      <c r="G196" s="323">
        <v>0</v>
      </c>
      <c r="H196" s="323">
        <v>0</v>
      </c>
      <c r="I196" s="323">
        <v>0</v>
      </c>
      <c r="J196" s="323">
        <v>0</v>
      </c>
      <c r="K196" s="323">
        <v>0</v>
      </c>
      <c r="L196" s="323">
        <v>0</v>
      </c>
      <c r="M196" s="323">
        <v>0</v>
      </c>
      <c r="N196" s="323">
        <v>0</v>
      </c>
      <c r="O196" s="323">
        <v>0</v>
      </c>
      <c r="P196" s="323">
        <v>0</v>
      </c>
      <c r="Q196" s="323">
        <v>0</v>
      </c>
      <c r="R196" s="323">
        <v>0</v>
      </c>
      <c r="S196" s="323">
        <v>0</v>
      </c>
      <c r="T196" s="323">
        <v>0</v>
      </c>
      <c r="U196" s="323">
        <v>0</v>
      </c>
    </row>
    <row r="197" spans="2:21" x14ac:dyDescent="0.35">
      <c r="B197" s="351">
        <v>3302018</v>
      </c>
      <c r="C197" s="351" t="s">
        <v>349</v>
      </c>
      <c r="D197" s="351" t="s">
        <v>729</v>
      </c>
      <c r="E197" s="323">
        <v>0</v>
      </c>
      <c r="F197" s="323">
        <v>0</v>
      </c>
      <c r="G197" s="323">
        <v>0</v>
      </c>
      <c r="H197" s="323">
        <v>0</v>
      </c>
      <c r="I197" s="323">
        <v>0</v>
      </c>
      <c r="J197" s="323">
        <v>0</v>
      </c>
      <c r="K197" s="323">
        <v>0</v>
      </c>
      <c r="L197" s="323">
        <v>0</v>
      </c>
      <c r="M197" s="323">
        <v>0</v>
      </c>
      <c r="N197" s="323">
        <v>0</v>
      </c>
      <c r="O197" s="323">
        <v>0</v>
      </c>
      <c r="P197" s="323">
        <v>0</v>
      </c>
      <c r="Q197" s="323">
        <v>0</v>
      </c>
      <c r="R197" s="323">
        <v>0</v>
      </c>
      <c r="S197" s="323">
        <v>0</v>
      </c>
      <c r="T197" s="323">
        <v>0</v>
      </c>
      <c r="U197" s="323">
        <v>0</v>
      </c>
    </row>
    <row r="198" spans="2:21" x14ac:dyDescent="0.35">
      <c r="B198" s="351">
        <v>3302020</v>
      </c>
      <c r="C198" s="351" t="s">
        <v>350</v>
      </c>
      <c r="D198" s="351" t="s">
        <v>729</v>
      </c>
      <c r="E198" s="323">
        <v>0</v>
      </c>
      <c r="F198" s="323">
        <v>0</v>
      </c>
      <c r="G198" s="323">
        <v>0</v>
      </c>
      <c r="H198" s="323">
        <v>0</v>
      </c>
      <c r="I198" s="323">
        <v>0</v>
      </c>
      <c r="J198" s="323">
        <v>0</v>
      </c>
      <c r="K198" s="323">
        <v>0</v>
      </c>
      <c r="L198" s="323">
        <v>0</v>
      </c>
      <c r="M198" s="323">
        <v>0</v>
      </c>
      <c r="N198" s="323">
        <v>0</v>
      </c>
      <c r="O198" s="323">
        <v>0</v>
      </c>
      <c r="P198" s="323">
        <v>0</v>
      </c>
      <c r="Q198" s="323">
        <v>0</v>
      </c>
      <c r="R198" s="323">
        <v>0</v>
      </c>
      <c r="S198" s="323">
        <v>0</v>
      </c>
      <c r="T198" s="323">
        <v>0</v>
      </c>
      <c r="U198" s="323">
        <v>0</v>
      </c>
    </row>
    <row r="199" spans="2:21" x14ac:dyDescent="0.35">
      <c r="B199" s="351">
        <v>3302032</v>
      </c>
      <c r="C199" s="351" t="s">
        <v>351</v>
      </c>
      <c r="D199" s="351" t="s">
        <v>729</v>
      </c>
      <c r="E199" s="323">
        <v>0</v>
      </c>
      <c r="F199" s="323">
        <v>0</v>
      </c>
      <c r="G199" s="323">
        <v>0</v>
      </c>
      <c r="H199" s="323">
        <v>0</v>
      </c>
      <c r="I199" s="323">
        <v>0</v>
      </c>
      <c r="J199" s="323">
        <v>0</v>
      </c>
      <c r="K199" s="323">
        <v>0</v>
      </c>
      <c r="L199" s="323">
        <v>0</v>
      </c>
      <c r="M199" s="323">
        <v>0</v>
      </c>
      <c r="N199" s="323">
        <v>0</v>
      </c>
      <c r="O199" s="323">
        <v>0</v>
      </c>
      <c r="P199" s="323">
        <v>0</v>
      </c>
      <c r="Q199" s="323">
        <v>0</v>
      </c>
      <c r="R199" s="323">
        <v>0</v>
      </c>
      <c r="S199" s="323">
        <v>0</v>
      </c>
      <c r="T199" s="323">
        <v>0</v>
      </c>
      <c r="U199" s="323">
        <v>0</v>
      </c>
    </row>
    <row r="200" spans="2:21" x14ac:dyDescent="0.35">
      <c r="B200" s="351">
        <v>3302036</v>
      </c>
      <c r="C200" s="351" t="s">
        <v>352</v>
      </c>
      <c r="D200" s="351" t="s">
        <v>729</v>
      </c>
      <c r="E200" s="323">
        <v>0</v>
      </c>
      <c r="F200" s="323">
        <v>0</v>
      </c>
      <c r="G200" s="323">
        <v>0</v>
      </c>
      <c r="H200" s="323">
        <v>0</v>
      </c>
      <c r="I200" s="323">
        <v>0</v>
      </c>
      <c r="J200" s="323">
        <v>0</v>
      </c>
      <c r="K200" s="323">
        <v>0</v>
      </c>
      <c r="L200" s="323">
        <v>0</v>
      </c>
      <c r="M200" s="323">
        <v>0</v>
      </c>
      <c r="N200" s="323">
        <v>0</v>
      </c>
      <c r="O200" s="323">
        <v>0</v>
      </c>
      <c r="P200" s="323">
        <v>0</v>
      </c>
      <c r="Q200" s="323">
        <v>0</v>
      </c>
      <c r="R200" s="323">
        <v>0</v>
      </c>
      <c r="S200" s="323">
        <v>0</v>
      </c>
      <c r="T200" s="323">
        <v>0</v>
      </c>
      <c r="U200" s="323">
        <v>0</v>
      </c>
    </row>
    <row r="201" spans="2:21" x14ac:dyDescent="0.35">
      <c r="B201" s="351">
        <v>3302037</v>
      </c>
      <c r="C201" s="351" t="s">
        <v>353</v>
      </c>
      <c r="D201" s="351" t="s">
        <v>729</v>
      </c>
      <c r="E201" s="323">
        <v>0</v>
      </c>
      <c r="F201" s="323">
        <v>0</v>
      </c>
      <c r="G201" s="323">
        <v>0</v>
      </c>
      <c r="H201" s="323">
        <v>0</v>
      </c>
      <c r="I201" s="323">
        <v>0</v>
      </c>
      <c r="J201" s="323">
        <v>0</v>
      </c>
      <c r="K201" s="323">
        <v>0</v>
      </c>
      <c r="L201" s="323">
        <v>0</v>
      </c>
      <c r="M201" s="323">
        <v>0</v>
      </c>
      <c r="N201" s="323">
        <v>0</v>
      </c>
      <c r="O201" s="323">
        <v>0</v>
      </c>
      <c r="P201" s="323">
        <v>0</v>
      </c>
      <c r="Q201" s="323">
        <v>0</v>
      </c>
      <c r="R201" s="323">
        <v>0</v>
      </c>
      <c r="S201" s="323">
        <v>0</v>
      </c>
      <c r="T201" s="323">
        <v>0</v>
      </c>
      <c r="U201" s="323">
        <v>0</v>
      </c>
    </row>
    <row r="202" spans="2:21" x14ac:dyDescent="0.35">
      <c r="B202" s="351">
        <v>3302038</v>
      </c>
      <c r="C202" s="351" t="s">
        <v>354</v>
      </c>
      <c r="D202" s="351" t="s">
        <v>729</v>
      </c>
      <c r="E202" s="323">
        <v>0</v>
      </c>
      <c r="F202" s="323">
        <v>0</v>
      </c>
      <c r="G202" s="323">
        <v>0</v>
      </c>
      <c r="H202" s="323">
        <v>0</v>
      </c>
      <c r="I202" s="323">
        <v>0</v>
      </c>
      <c r="J202" s="323">
        <v>0</v>
      </c>
      <c r="K202" s="323">
        <v>0</v>
      </c>
      <c r="L202" s="323">
        <v>0</v>
      </c>
      <c r="M202" s="323">
        <v>0</v>
      </c>
      <c r="N202" s="323">
        <v>0</v>
      </c>
      <c r="O202" s="323">
        <v>0</v>
      </c>
      <c r="P202" s="323">
        <v>0</v>
      </c>
      <c r="Q202" s="323">
        <v>0</v>
      </c>
      <c r="R202" s="323">
        <v>0</v>
      </c>
      <c r="S202" s="323">
        <v>0</v>
      </c>
      <c r="T202" s="323">
        <v>0</v>
      </c>
      <c r="U202" s="323">
        <v>0</v>
      </c>
    </row>
    <row r="203" spans="2:21" x14ac:dyDescent="0.35">
      <c r="B203" s="351">
        <v>3302039</v>
      </c>
      <c r="C203" s="351" t="s">
        <v>355</v>
      </c>
      <c r="D203" s="351" t="s">
        <v>729</v>
      </c>
      <c r="E203" s="323">
        <v>0</v>
      </c>
      <c r="F203" s="323">
        <v>0</v>
      </c>
      <c r="G203" s="323">
        <v>0</v>
      </c>
      <c r="H203" s="323">
        <v>0</v>
      </c>
      <c r="I203" s="323">
        <v>0</v>
      </c>
      <c r="J203" s="323">
        <v>0</v>
      </c>
      <c r="K203" s="323">
        <v>0</v>
      </c>
      <c r="L203" s="323">
        <v>0</v>
      </c>
      <c r="M203" s="323">
        <v>0</v>
      </c>
      <c r="N203" s="323">
        <v>0</v>
      </c>
      <c r="O203" s="323">
        <v>0</v>
      </c>
      <c r="P203" s="323">
        <v>0</v>
      </c>
      <c r="Q203" s="323">
        <v>0</v>
      </c>
      <c r="R203" s="323">
        <v>0</v>
      </c>
      <c r="S203" s="323">
        <v>0</v>
      </c>
      <c r="T203" s="323">
        <v>0</v>
      </c>
      <c r="U203" s="323">
        <v>0</v>
      </c>
    </row>
    <row r="204" spans="2:21" x14ac:dyDescent="0.35">
      <c r="B204" s="351">
        <v>3302047</v>
      </c>
      <c r="C204" s="351" t="s">
        <v>356</v>
      </c>
      <c r="D204" s="351" t="s">
        <v>729</v>
      </c>
      <c r="E204" s="323">
        <v>0</v>
      </c>
      <c r="F204" s="323">
        <v>0</v>
      </c>
      <c r="G204" s="323">
        <v>0</v>
      </c>
      <c r="H204" s="323">
        <v>0</v>
      </c>
      <c r="I204" s="323">
        <v>0</v>
      </c>
      <c r="J204" s="323">
        <v>0</v>
      </c>
      <c r="K204" s="323">
        <v>0</v>
      </c>
      <c r="L204" s="323">
        <v>0</v>
      </c>
      <c r="M204" s="323">
        <v>0</v>
      </c>
      <c r="N204" s="323">
        <v>0</v>
      </c>
      <c r="O204" s="323">
        <v>0</v>
      </c>
      <c r="P204" s="323">
        <v>0</v>
      </c>
      <c r="Q204" s="323">
        <v>0</v>
      </c>
      <c r="R204" s="323">
        <v>0</v>
      </c>
      <c r="S204" s="323">
        <v>0</v>
      </c>
      <c r="T204" s="323">
        <v>0</v>
      </c>
      <c r="U204" s="323">
        <v>0</v>
      </c>
    </row>
    <row r="205" spans="2:21" x14ac:dyDescent="0.35">
      <c r="B205" s="351">
        <v>3302048</v>
      </c>
      <c r="C205" s="351" t="s">
        <v>357</v>
      </c>
      <c r="D205" s="351" t="s">
        <v>729</v>
      </c>
      <c r="E205" s="323">
        <v>0</v>
      </c>
      <c r="F205" s="323">
        <v>0</v>
      </c>
      <c r="G205" s="323">
        <v>0</v>
      </c>
      <c r="H205" s="323">
        <v>0</v>
      </c>
      <c r="I205" s="323">
        <v>0</v>
      </c>
      <c r="J205" s="323">
        <v>0</v>
      </c>
      <c r="K205" s="323">
        <v>0</v>
      </c>
      <c r="L205" s="323">
        <v>0</v>
      </c>
      <c r="M205" s="323">
        <v>0</v>
      </c>
      <c r="N205" s="323">
        <v>0</v>
      </c>
      <c r="O205" s="323">
        <v>0</v>
      </c>
      <c r="P205" s="323">
        <v>0</v>
      </c>
      <c r="Q205" s="323">
        <v>0</v>
      </c>
      <c r="R205" s="323">
        <v>0</v>
      </c>
      <c r="S205" s="323">
        <v>0</v>
      </c>
      <c r="T205" s="323">
        <v>0</v>
      </c>
      <c r="U205" s="323">
        <v>0</v>
      </c>
    </row>
    <row r="206" spans="2:21" x14ac:dyDescent="0.35">
      <c r="B206" s="351">
        <v>3302052</v>
      </c>
      <c r="C206" s="351" t="s">
        <v>358</v>
      </c>
      <c r="D206" s="351" t="s">
        <v>729</v>
      </c>
      <c r="E206" s="323">
        <v>0</v>
      </c>
      <c r="F206" s="323">
        <v>0</v>
      </c>
      <c r="G206" s="323">
        <v>0</v>
      </c>
      <c r="H206" s="323">
        <v>0</v>
      </c>
      <c r="I206" s="323">
        <v>0</v>
      </c>
      <c r="J206" s="323">
        <v>0</v>
      </c>
      <c r="K206" s="323">
        <v>0</v>
      </c>
      <c r="L206" s="323">
        <v>0</v>
      </c>
      <c r="M206" s="323">
        <v>0</v>
      </c>
      <c r="N206" s="323">
        <v>0</v>
      </c>
      <c r="O206" s="323">
        <v>0</v>
      </c>
      <c r="P206" s="323">
        <v>0</v>
      </c>
      <c r="Q206" s="323">
        <v>0</v>
      </c>
      <c r="R206" s="323">
        <v>0</v>
      </c>
      <c r="S206" s="323">
        <v>0</v>
      </c>
      <c r="T206" s="323">
        <v>0</v>
      </c>
      <c r="U206" s="323">
        <v>0</v>
      </c>
    </row>
    <row r="207" spans="2:21" x14ac:dyDescent="0.35">
      <c r="B207" s="351">
        <v>3302056</v>
      </c>
      <c r="C207" s="351" t="s">
        <v>359</v>
      </c>
      <c r="D207" s="351" t="s">
        <v>729</v>
      </c>
      <c r="E207" s="323">
        <v>0</v>
      </c>
      <c r="F207" s="323">
        <v>0</v>
      </c>
      <c r="G207" s="323">
        <v>0</v>
      </c>
      <c r="H207" s="323">
        <v>0</v>
      </c>
      <c r="I207" s="323">
        <v>0</v>
      </c>
      <c r="J207" s="323">
        <v>0</v>
      </c>
      <c r="K207" s="323">
        <v>0</v>
      </c>
      <c r="L207" s="323">
        <v>0</v>
      </c>
      <c r="M207" s="323">
        <v>0</v>
      </c>
      <c r="N207" s="323">
        <v>0</v>
      </c>
      <c r="O207" s="323">
        <v>0</v>
      </c>
      <c r="P207" s="323">
        <v>0</v>
      </c>
      <c r="Q207" s="323">
        <v>0</v>
      </c>
      <c r="R207" s="323">
        <v>0</v>
      </c>
      <c r="S207" s="323">
        <v>0</v>
      </c>
      <c r="T207" s="323">
        <v>0</v>
      </c>
      <c r="U207" s="323">
        <v>0</v>
      </c>
    </row>
    <row r="208" spans="2:21" x14ac:dyDescent="0.35">
      <c r="B208" s="351">
        <v>3302057</v>
      </c>
      <c r="C208" s="351" t="s">
        <v>360</v>
      </c>
      <c r="D208" s="351" t="s">
        <v>729</v>
      </c>
      <c r="E208" s="323">
        <v>0</v>
      </c>
      <c r="F208" s="323">
        <v>0</v>
      </c>
      <c r="G208" s="323">
        <v>0</v>
      </c>
      <c r="H208" s="323">
        <v>0</v>
      </c>
      <c r="I208" s="323">
        <v>0</v>
      </c>
      <c r="J208" s="323">
        <v>0</v>
      </c>
      <c r="K208" s="323">
        <v>0</v>
      </c>
      <c r="L208" s="323">
        <v>0</v>
      </c>
      <c r="M208" s="323">
        <v>0</v>
      </c>
      <c r="N208" s="323">
        <v>0</v>
      </c>
      <c r="O208" s="323">
        <v>0</v>
      </c>
      <c r="P208" s="323">
        <v>0</v>
      </c>
      <c r="Q208" s="323">
        <v>0</v>
      </c>
      <c r="R208" s="323">
        <v>0</v>
      </c>
      <c r="S208" s="323">
        <v>0</v>
      </c>
      <c r="T208" s="323">
        <v>0</v>
      </c>
      <c r="U208" s="323">
        <v>0</v>
      </c>
    </row>
    <row r="209" spans="2:21" x14ac:dyDescent="0.35">
      <c r="B209" s="351">
        <v>3302058</v>
      </c>
      <c r="C209" s="351" t="s">
        <v>361</v>
      </c>
      <c r="D209" s="351" t="s">
        <v>729</v>
      </c>
      <c r="E209" s="323">
        <v>0</v>
      </c>
      <c r="F209" s="323">
        <v>0</v>
      </c>
      <c r="G209" s="323">
        <v>0</v>
      </c>
      <c r="H209" s="323">
        <v>0</v>
      </c>
      <c r="I209" s="323">
        <v>0</v>
      </c>
      <c r="J209" s="323">
        <v>0</v>
      </c>
      <c r="K209" s="323">
        <v>0</v>
      </c>
      <c r="L209" s="323">
        <v>0</v>
      </c>
      <c r="M209" s="323">
        <v>0</v>
      </c>
      <c r="N209" s="323">
        <v>0</v>
      </c>
      <c r="O209" s="323">
        <v>0</v>
      </c>
      <c r="P209" s="323">
        <v>0</v>
      </c>
      <c r="Q209" s="323">
        <v>0</v>
      </c>
      <c r="R209" s="323">
        <v>0</v>
      </c>
      <c r="S209" s="323">
        <v>0</v>
      </c>
      <c r="T209" s="323">
        <v>0</v>
      </c>
      <c r="U209" s="323">
        <v>0</v>
      </c>
    </row>
    <row r="210" spans="2:21" x14ac:dyDescent="0.35">
      <c r="B210" s="351">
        <v>3302059</v>
      </c>
      <c r="C210" s="351" t="s">
        <v>362</v>
      </c>
      <c r="D210" s="351" t="s">
        <v>729</v>
      </c>
      <c r="E210" s="323">
        <v>0</v>
      </c>
      <c r="F210" s="323">
        <v>0</v>
      </c>
      <c r="G210" s="323">
        <v>0</v>
      </c>
      <c r="H210" s="323">
        <v>0</v>
      </c>
      <c r="I210" s="323">
        <v>0</v>
      </c>
      <c r="J210" s="323">
        <v>0</v>
      </c>
      <c r="K210" s="323">
        <v>0</v>
      </c>
      <c r="L210" s="323">
        <v>0</v>
      </c>
      <c r="M210" s="323">
        <v>0</v>
      </c>
      <c r="N210" s="323">
        <v>0</v>
      </c>
      <c r="O210" s="323">
        <v>0</v>
      </c>
      <c r="P210" s="323">
        <v>0</v>
      </c>
      <c r="Q210" s="323">
        <v>0</v>
      </c>
      <c r="R210" s="323">
        <v>0</v>
      </c>
      <c r="S210" s="323">
        <v>0</v>
      </c>
      <c r="T210" s="323">
        <v>0</v>
      </c>
      <c r="U210" s="323">
        <v>0</v>
      </c>
    </row>
    <row r="211" spans="2:21" x14ac:dyDescent="0.35">
      <c r="B211" s="351">
        <v>3302060</v>
      </c>
      <c r="C211" s="351" t="s">
        <v>363</v>
      </c>
      <c r="D211" s="351" t="s">
        <v>729</v>
      </c>
      <c r="E211" s="323">
        <v>0</v>
      </c>
      <c r="F211" s="323">
        <v>0</v>
      </c>
      <c r="G211" s="323">
        <v>0</v>
      </c>
      <c r="H211" s="323">
        <v>0</v>
      </c>
      <c r="I211" s="323">
        <v>0</v>
      </c>
      <c r="J211" s="323">
        <v>0</v>
      </c>
      <c r="K211" s="323">
        <v>0</v>
      </c>
      <c r="L211" s="323">
        <v>0</v>
      </c>
      <c r="M211" s="323">
        <v>0</v>
      </c>
      <c r="N211" s="323">
        <v>0</v>
      </c>
      <c r="O211" s="323">
        <v>0</v>
      </c>
      <c r="P211" s="323">
        <v>0</v>
      </c>
      <c r="Q211" s="323">
        <v>0</v>
      </c>
      <c r="R211" s="323">
        <v>0</v>
      </c>
      <c r="S211" s="323">
        <v>0</v>
      </c>
      <c r="T211" s="323">
        <v>0</v>
      </c>
      <c r="U211" s="323">
        <v>0</v>
      </c>
    </row>
    <row r="212" spans="2:21" x14ac:dyDescent="0.35">
      <c r="B212" s="351">
        <v>3302061</v>
      </c>
      <c r="C212" s="351" t="s">
        <v>364</v>
      </c>
      <c r="D212" s="351" t="s">
        <v>729</v>
      </c>
      <c r="E212" s="323">
        <v>0</v>
      </c>
      <c r="F212" s="323">
        <v>0</v>
      </c>
      <c r="G212" s="323">
        <v>0</v>
      </c>
      <c r="H212" s="323">
        <v>0</v>
      </c>
      <c r="I212" s="323">
        <v>0</v>
      </c>
      <c r="J212" s="323">
        <v>0</v>
      </c>
      <c r="K212" s="323">
        <v>0</v>
      </c>
      <c r="L212" s="323">
        <v>0</v>
      </c>
      <c r="M212" s="323">
        <v>0</v>
      </c>
      <c r="N212" s="323">
        <v>0</v>
      </c>
      <c r="O212" s="323">
        <v>0</v>
      </c>
      <c r="P212" s="323">
        <v>0</v>
      </c>
      <c r="Q212" s="323">
        <v>0</v>
      </c>
      <c r="R212" s="323">
        <v>0</v>
      </c>
      <c r="S212" s="323">
        <v>0</v>
      </c>
      <c r="T212" s="323">
        <v>0</v>
      </c>
      <c r="U212" s="323">
        <v>0</v>
      </c>
    </row>
    <row r="213" spans="2:21" x14ac:dyDescent="0.35">
      <c r="B213" s="351">
        <v>3302064</v>
      </c>
      <c r="C213" s="351" t="s">
        <v>365</v>
      </c>
      <c r="D213" s="351" t="s">
        <v>729</v>
      </c>
      <c r="E213" s="323">
        <v>0</v>
      </c>
      <c r="F213" s="323">
        <v>0</v>
      </c>
      <c r="G213" s="323">
        <v>0</v>
      </c>
      <c r="H213" s="323">
        <v>0</v>
      </c>
      <c r="I213" s="323">
        <v>0</v>
      </c>
      <c r="J213" s="323">
        <v>0</v>
      </c>
      <c r="K213" s="323">
        <v>0</v>
      </c>
      <c r="L213" s="323">
        <v>0</v>
      </c>
      <c r="M213" s="323">
        <v>0</v>
      </c>
      <c r="N213" s="323">
        <v>0</v>
      </c>
      <c r="O213" s="323">
        <v>0</v>
      </c>
      <c r="P213" s="323">
        <v>0</v>
      </c>
      <c r="Q213" s="323">
        <v>0</v>
      </c>
      <c r="R213" s="323">
        <v>0</v>
      </c>
      <c r="S213" s="323">
        <v>0</v>
      </c>
      <c r="T213" s="323">
        <v>0</v>
      </c>
      <c r="U213" s="323">
        <v>0</v>
      </c>
    </row>
    <row r="214" spans="2:21" x14ac:dyDescent="0.35">
      <c r="B214" s="351">
        <v>3302065</v>
      </c>
      <c r="C214" s="351" t="s">
        <v>366</v>
      </c>
      <c r="D214" s="351" t="s">
        <v>729</v>
      </c>
      <c r="E214" s="323">
        <v>0</v>
      </c>
      <c r="F214" s="323">
        <v>0</v>
      </c>
      <c r="G214" s="323">
        <v>0</v>
      </c>
      <c r="H214" s="323">
        <v>0</v>
      </c>
      <c r="I214" s="323">
        <v>0</v>
      </c>
      <c r="J214" s="323">
        <v>0</v>
      </c>
      <c r="K214" s="323">
        <v>0</v>
      </c>
      <c r="L214" s="323">
        <v>0</v>
      </c>
      <c r="M214" s="323">
        <v>0</v>
      </c>
      <c r="N214" s="323">
        <v>0</v>
      </c>
      <c r="O214" s="323">
        <v>0</v>
      </c>
      <c r="P214" s="323">
        <v>0</v>
      </c>
      <c r="Q214" s="323">
        <v>0</v>
      </c>
      <c r="R214" s="323">
        <v>0</v>
      </c>
      <c r="S214" s="323">
        <v>0</v>
      </c>
      <c r="T214" s="323">
        <v>0</v>
      </c>
      <c r="U214" s="323">
        <v>0</v>
      </c>
    </row>
    <row r="215" spans="2:21" x14ac:dyDescent="0.35">
      <c r="B215" s="351">
        <v>3302068</v>
      </c>
      <c r="C215" s="351" t="s">
        <v>367</v>
      </c>
      <c r="D215" s="351" t="s">
        <v>729</v>
      </c>
      <c r="E215" s="323">
        <v>0</v>
      </c>
      <c r="F215" s="323">
        <v>0</v>
      </c>
      <c r="G215" s="323">
        <v>0</v>
      </c>
      <c r="H215" s="323">
        <v>0</v>
      </c>
      <c r="I215" s="323">
        <v>0</v>
      </c>
      <c r="J215" s="323">
        <v>0</v>
      </c>
      <c r="K215" s="323">
        <v>0</v>
      </c>
      <c r="L215" s="323">
        <v>0</v>
      </c>
      <c r="M215" s="323">
        <v>0</v>
      </c>
      <c r="N215" s="323">
        <v>0</v>
      </c>
      <c r="O215" s="323">
        <v>0</v>
      </c>
      <c r="P215" s="323">
        <v>0</v>
      </c>
      <c r="Q215" s="323">
        <v>0</v>
      </c>
      <c r="R215" s="323">
        <v>0</v>
      </c>
      <c r="S215" s="323">
        <v>0</v>
      </c>
      <c r="T215" s="323">
        <v>0</v>
      </c>
      <c r="U215" s="323">
        <v>0</v>
      </c>
    </row>
    <row r="216" spans="2:21" x14ac:dyDescent="0.35">
      <c r="B216" s="351">
        <v>3302070</v>
      </c>
      <c r="C216" s="351" t="s">
        <v>368</v>
      </c>
      <c r="D216" s="351" t="s">
        <v>729</v>
      </c>
      <c r="E216" s="323">
        <v>0</v>
      </c>
      <c r="F216" s="323">
        <v>0</v>
      </c>
      <c r="G216" s="323">
        <v>0</v>
      </c>
      <c r="H216" s="323">
        <v>0</v>
      </c>
      <c r="I216" s="323">
        <v>0</v>
      </c>
      <c r="J216" s="323">
        <v>0</v>
      </c>
      <c r="K216" s="323">
        <v>0</v>
      </c>
      <c r="L216" s="323">
        <v>0</v>
      </c>
      <c r="M216" s="323">
        <v>0</v>
      </c>
      <c r="N216" s="323">
        <v>0</v>
      </c>
      <c r="O216" s="323">
        <v>0</v>
      </c>
      <c r="P216" s="323">
        <v>0</v>
      </c>
      <c r="Q216" s="323">
        <v>0</v>
      </c>
      <c r="R216" s="323">
        <v>0</v>
      </c>
      <c r="S216" s="323">
        <v>0</v>
      </c>
      <c r="T216" s="323">
        <v>0</v>
      </c>
      <c r="U216" s="323">
        <v>0</v>
      </c>
    </row>
    <row r="217" spans="2:21" x14ac:dyDescent="0.35">
      <c r="B217" s="351">
        <v>3302071</v>
      </c>
      <c r="C217" s="351" t="s">
        <v>369</v>
      </c>
      <c r="D217" s="351" t="s">
        <v>729</v>
      </c>
      <c r="E217" s="323">
        <v>0</v>
      </c>
      <c r="F217" s="323">
        <v>0</v>
      </c>
      <c r="G217" s="323">
        <v>0</v>
      </c>
      <c r="H217" s="323">
        <v>0</v>
      </c>
      <c r="I217" s="323">
        <v>0</v>
      </c>
      <c r="J217" s="323">
        <v>0</v>
      </c>
      <c r="K217" s="323">
        <v>0</v>
      </c>
      <c r="L217" s="323">
        <v>0</v>
      </c>
      <c r="M217" s="323">
        <v>0</v>
      </c>
      <c r="N217" s="323">
        <v>0</v>
      </c>
      <c r="O217" s="323">
        <v>0</v>
      </c>
      <c r="P217" s="323">
        <v>0</v>
      </c>
      <c r="Q217" s="323">
        <v>0</v>
      </c>
      <c r="R217" s="323">
        <v>0</v>
      </c>
      <c r="S217" s="323">
        <v>0</v>
      </c>
      <c r="T217" s="323">
        <v>0</v>
      </c>
      <c r="U217" s="323">
        <v>0</v>
      </c>
    </row>
    <row r="218" spans="2:21" x14ac:dyDescent="0.35">
      <c r="B218" s="351">
        <v>3302072</v>
      </c>
      <c r="C218" s="351" t="s">
        <v>370</v>
      </c>
      <c r="D218" s="351" t="s">
        <v>729</v>
      </c>
      <c r="E218" s="323">
        <v>0</v>
      </c>
      <c r="F218" s="323">
        <v>0</v>
      </c>
      <c r="G218" s="323">
        <v>0</v>
      </c>
      <c r="H218" s="323">
        <v>0</v>
      </c>
      <c r="I218" s="323">
        <v>0</v>
      </c>
      <c r="J218" s="323">
        <v>0</v>
      </c>
      <c r="K218" s="323">
        <v>0</v>
      </c>
      <c r="L218" s="323">
        <v>0</v>
      </c>
      <c r="M218" s="323">
        <v>0</v>
      </c>
      <c r="N218" s="323">
        <v>0</v>
      </c>
      <c r="O218" s="323">
        <v>0</v>
      </c>
      <c r="P218" s="323">
        <v>0</v>
      </c>
      <c r="Q218" s="323">
        <v>0</v>
      </c>
      <c r="R218" s="323">
        <v>0</v>
      </c>
      <c r="S218" s="323">
        <v>0</v>
      </c>
      <c r="T218" s="323">
        <v>0</v>
      </c>
      <c r="U218" s="323">
        <v>0</v>
      </c>
    </row>
    <row r="219" spans="2:21" x14ac:dyDescent="0.35">
      <c r="B219" s="351">
        <v>3302073</v>
      </c>
      <c r="C219" s="351" t="s">
        <v>371</v>
      </c>
      <c r="D219" s="351" t="s">
        <v>729</v>
      </c>
      <c r="E219" s="323">
        <v>0</v>
      </c>
      <c r="F219" s="323">
        <v>0</v>
      </c>
      <c r="G219" s="323">
        <v>0</v>
      </c>
      <c r="H219" s="323">
        <v>0</v>
      </c>
      <c r="I219" s="323">
        <v>0</v>
      </c>
      <c r="J219" s="323">
        <v>0</v>
      </c>
      <c r="K219" s="323">
        <v>0</v>
      </c>
      <c r="L219" s="323">
        <v>0</v>
      </c>
      <c r="M219" s="323">
        <v>0</v>
      </c>
      <c r="N219" s="323">
        <v>0</v>
      </c>
      <c r="O219" s="323">
        <v>0</v>
      </c>
      <c r="P219" s="323">
        <v>0</v>
      </c>
      <c r="Q219" s="323">
        <v>0</v>
      </c>
      <c r="R219" s="323">
        <v>0</v>
      </c>
      <c r="S219" s="323">
        <v>0</v>
      </c>
      <c r="T219" s="323">
        <v>0</v>
      </c>
      <c r="U219" s="323">
        <v>0</v>
      </c>
    </row>
    <row r="220" spans="2:21" x14ac:dyDescent="0.35">
      <c r="B220" s="351">
        <v>3302075</v>
      </c>
      <c r="C220" s="351" t="s">
        <v>372</v>
      </c>
      <c r="D220" s="351" t="s">
        <v>729</v>
      </c>
      <c r="E220" s="323">
        <v>0</v>
      </c>
      <c r="F220" s="323">
        <v>0</v>
      </c>
      <c r="G220" s="323">
        <v>0</v>
      </c>
      <c r="H220" s="323">
        <v>0</v>
      </c>
      <c r="I220" s="323">
        <v>0</v>
      </c>
      <c r="J220" s="323">
        <v>0</v>
      </c>
      <c r="K220" s="323">
        <v>0</v>
      </c>
      <c r="L220" s="323">
        <v>0</v>
      </c>
      <c r="M220" s="323">
        <v>0</v>
      </c>
      <c r="N220" s="323">
        <v>0</v>
      </c>
      <c r="O220" s="323">
        <v>0</v>
      </c>
      <c r="P220" s="323">
        <v>0</v>
      </c>
      <c r="Q220" s="323">
        <v>0</v>
      </c>
      <c r="R220" s="323">
        <v>0</v>
      </c>
      <c r="S220" s="323">
        <v>0</v>
      </c>
      <c r="T220" s="323">
        <v>0</v>
      </c>
      <c r="U220" s="323">
        <v>0</v>
      </c>
    </row>
    <row r="221" spans="2:21" x14ac:dyDescent="0.35">
      <c r="B221" s="351">
        <v>3302078</v>
      </c>
      <c r="C221" s="351" t="s">
        <v>373</v>
      </c>
      <c r="D221" s="351" t="s">
        <v>729</v>
      </c>
      <c r="E221" s="323">
        <v>0</v>
      </c>
      <c r="F221" s="323">
        <v>0</v>
      </c>
      <c r="G221" s="323">
        <v>0</v>
      </c>
      <c r="H221" s="323">
        <v>0</v>
      </c>
      <c r="I221" s="323">
        <v>0</v>
      </c>
      <c r="J221" s="323">
        <v>0</v>
      </c>
      <c r="K221" s="323">
        <v>0</v>
      </c>
      <c r="L221" s="323">
        <v>0</v>
      </c>
      <c r="M221" s="323">
        <v>0</v>
      </c>
      <c r="N221" s="323">
        <v>0</v>
      </c>
      <c r="O221" s="323">
        <v>0</v>
      </c>
      <c r="P221" s="323">
        <v>0</v>
      </c>
      <c r="Q221" s="323">
        <v>0</v>
      </c>
      <c r="R221" s="323">
        <v>0</v>
      </c>
      <c r="S221" s="323">
        <v>0</v>
      </c>
      <c r="T221" s="323">
        <v>0</v>
      </c>
      <c r="U221" s="323">
        <v>0</v>
      </c>
    </row>
    <row r="222" spans="2:21" x14ac:dyDescent="0.35">
      <c r="B222" s="351">
        <v>3302080</v>
      </c>
      <c r="C222" s="351" t="s">
        <v>374</v>
      </c>
      <c r="D222" s="351" t="s">
        <v>729</v>
      </c>
      <c r="E222" s="323">
        <v>0</v>
      </c>
      <c r="F222" s="323">
        <v>0</v>
      </c>
      <c r="G222" s="323">
        <v>0</v>
      </c>
      <c r="H222" s="323">
        <v>0</v>
      </c>
      <c r="I222" s="323">
        <v>0</v>
      </c>
      <c r="J222" s="323">
        <v>0</v>
      </c>
      <c r="K222" s="323">
        <v>0</v>
      </c>
      <c r="L222" s="323">
        <v>0</v>
      </c>
      <c r="M222" s="323">
        <v>0</v>
      </c>
      <c r="N222" s="323">
        <v>0</v>
      </c>
      <c r="O222" s="323">
        <v>0</v>
      </c>
      <c r="P222" s="323">
        <v>0</v>
      </c>
      <c r="Q222" s="323">
        <v>0</v>
      </c>
      <c r="R222" s="323">
        <v>0</v>
      </c>
      <c r="S222" s="323">
        <v>0</v>
      </c>
      <c r="T222" s="323">
        <v>0</v>
      </c>
      <c r="U222" s="323">
        <v>0</v>
      </c>
    </row>
    <row r="223" spans="2:21" x14ac:dyDescent="0.35">
      <c r="B223" s="351">
        <v>3302082</v>
      </c>
      <c r="C223" s="351" t="s">
        <v>375</v>
      </c>
      <c r="D223" s="351" t="s">
        <v>729</v>
      </c>
      <c r="E223" s="323">
        <v>0</v>
      </c>
      <c r="F223" s="323">
        <v>0</v>
      </c>
      <c r="G223" s="323">
        <v>0</v>
      </c>
      <c r="H223" s="323">
        <v>0</v>
      </c>
      <c r="I223" s="323">
        <v>0</v>
      </c>
      <c r="J223" s="323">
        <v>0</v>
      </c>
      <c r="K223" s="323">
        <v>0</v>
      </c>
      <c r="L223" s="323">
        <v>0</v>
      </c>
      <c r="M223" s="323">
        <v>0</v>
      </c>
      <c r="N223" s="323">
        <v>0</v>
      </c>
      <c r="O223" s="323">
        <v>0</v>
      </c>
      <c r="P223" s="323">
        <v>0</v>
      </c>
      <c r="Q223" s="323">
        <v>0</v>
      </c>
      <c r="R223" s="323">
        <v>0</v>
      </c>
      <c r="S223" s="323">
        <v>0</v>
      </c>
      <c r="T223" s="323">
        <v>0</v>
      </c>
      <c r="U223" s="323">
        <v>0</v>
      </c>
    </row>
    <row r="224" spans="2:21" x14ac:dyDescent="0.35">
      <c r="B224" s="351">
        <v>3302085</v>
      </c>
      <c r="C224" s="351" t="s">
        <v>376</v>
      </c>
      <c r="D224" s="351" t="s">
        <v>729</v>
      </c>
      <c r="E224" s="323">
        <v>0</v>
      </c>
      <c r="F224" s="323">
        <v>0</v>
      </c>
      <c r="G224" s="323">
        <v>0</v>
      </c>
      <c r="H224" s="323">
        <v>0</v>
      </c>
      <c r="I224" s="323">
        <v>0</v>
      </c>
      <c r="J224" s="323">
        <v>0</v>
      </c>
      <c r="K224" s="323">
        <v>0</v>
      </c>
      <c r="L224" s="323">
        <v>0</v>
      </c>
      <c r="M224" s="323">
        <v>0</v>
      </c>
      <c r="N224" s="323">
        <v>0</v>
      </c>
      <c r="O224" s="323">
        <v>0</v>
      </c>
      <c r="P224" s="323">
        <v>0</v>
      </c>
      <c r="Q224" s="323">
        <v>0</v>
      </c>
      <c r="R224" s="323">
        <v>0</v>
      </c>
      <c r="S224" s="323">
        <v>0</v>
      </c>
      <c r="T224" s="323">
        <v>0</v>
      </c>
      <c r="U224" s="323">
        <v>0</v>
      </c>
    </row>
    <row r="225" spans="2:21" x14ac:dyDescent="0.35">
      <c r="B225" s="351">
        <v>3302086</v>
      </c>
      <c r="C225" s="351" t="s">
        <v>377</v>
      </c>
      <c r="D225" s="351" t="s">
        <v>729</v>
      </c>
      <c r="E225" s="323">
        <v>0</v>
      </c>
      <c r="F225" s="323">
        <v>0</v>
      </c>
      <c r="G225" s="323">
        <v>0</v>
      </c>
      <c r="H225" s="323">
        <v>0</v>
      </c>
      <c r="I225" s="323">
        <v>0</v>
      </c>
      <c r="J225" s="323">
        <v>0</v>
      </c>
      <c r="K225" s="323">
        <v>0</v>
      </c>
      <c r="L225" s="323">
        <v>0</v>
      </c>
      <c r="M225" s="323">
        <v>0</v>
      </c>
      <c r="N225" s="323">
        <v>0</v>
      </c>
      <c r="O225" s="323">
        <v>0</v>
      </c>
      <c r="P225" s="323">
        <v>0</v>
      </c>
      <c r="Q225" s="323">
        <v>0</v>
      </c>
      <c r="R225" s="323">
        <v>0</v>
      </c>
      <c r="S225" s="323">
        <v>0</v>
      </c>
      <c r="T225" s="323">
        <v>0</v>
      </c>
      <c r="U225" s="323">
        <v>0</v>
      </c>
    </row>
    <row r="226" spans="2:21" x14ac:dyDescent="0.35">
      <c r="B226" s="351">
        <v>3302096</v>
      </c>
      <c r="C226" s="351" t="s">
        <v>378</v>
      </c>
      <c r="D226" s="351" t="s">
        <v>729</v>
      </c>
      <c r="E226" s="323">
        <v>0</v>
      </c>
      <c r="F226" s="323">
        <v>0</v>
      </c>
      <c r="G226" s="323">
        <v>0</v>
      </c>
      <c r="H226" s="323">
        <v>0</v>
      </c>
      <c r="I226" s="323">
        <v>0</v>
      </c>
      <c r="J226" s="323">
        <v>0</v>
      </c>
      <c r="K226" s="323">
        <v>0</v>
      </c>
      <c r="L226" s="323">
        <v>0</v>
      </c>
      <c r="M226" s="323">
        <v>0</v>
      </c>
      <c r="N226" s="323">
        <v>0</v>
      </c>
      <c r="O226" s="323">
        <v>0</v>
      </c>
      <c r="P226" s="323">
        <v>0</v>
      </c>
      <c r="Q226" s="323">
        <v>0</v>
      </c>
      <c r="R226" s="323">
        <v>0</v>
      </c>
      <c r="S226" s="323">
        <v>0</v>
      </c>
      <c r="T226" s="323">
        <v>0</v>
      </c>
      <c r="U226" s="323">
        <v>0</v>
      </c>
    </row>
    <row r="227" spans="2:21" x14ac:dyDescent="0.35">
      <c r="B227" s="351">
        <v>3302098</v>
      </c>
      <c r="C227" s="351" t="s">
        <v>379</v>
      </c>
      <c r="D227" s="351" t="s">
        <v>729</v>
      </c>
      <c r="E227" s="323">
        <v>0</v>
      </c>
      <c r="F227" s="323">
        <v>0</v>
      </c>
      <c r="G227" s="323">
        <v>0</v>
      </c>
      <c r="H227" s="323">
        <v>0</v>
      </c>
      <c r="I227" s="323">
        <v>0</v>
      </c>
      <c r="J227" s="323">
        <v>0</v>
      </c>
      <c r="K227" s="323">
        <v>0</v>
      </c>
      <c r="L227" s="323">
        <v>0</v>
      </c>
      <c r="M227" s="323">
        <v>0</v>
      </c>
      <c r="N227" s="323">
        <v>0</v>
      </c>
      <c r="O227" s="323">
        <v>0</v>
      </c>
      <c r="P227" s="323">
        <v>0</v>
      </c>
      <c r="Q227" s="323">
        <v>0</v>
      </c>
      <c r="R227" s="323">
        <v>0</v>
      </c>
      <c r="S227" s="323">
        <v>0</v>
      </c>
      <c r="T227" s="323">
        <v>0</v>
      </c>
      <c r="U227" s="323">
        <v>0</v>
      </c>
    </row>
    <row r="228" spans="2:21" x14ac:dyDescent="0.35">
      <c r="B228" s="351">
        <v>3302100</v>
      </c>
      <c r="C228" s="351" t="s">
        <v>380</v>
      </c>
      <c r="D228" s="351" t="s">
        <v>729</v>
      </c>
      <c r="E228" s="323">
        <v>0</v>
      </c>
      <c r="F228" s="323">
        <v>0</v>
      </c>
      <c r="G228" s="323">
        <v>0</v>
      </c>
      <c r="H228" s="323">
        <v>0</v>
      </c>
      <c r="I228" s="323">
        <v>0</v>
      </c>
      <c r="J228" s="323">
        <v>0</v>
      </c>
      <c r="K228" s="323">
        <v>0</v>
      </c>
      <c r="L228" s="323">
        <v>0</v>
      </c>
      <c r="M228" s="323">
        <v>0</v>
      </c>
      <c r="N228" s="323">
        <v>0</v>
      </c>
      <c r="O228" s="323">
        <v>0</v>
      </c>
      <c r="P228" s="323">
        <v>0</v>
      </c>
      <c r="Q228" s="323">
        <v>0</v>
      </c>
      <c r="R228" s="323">
        <v>0</v>
      </c>
      <c r="S228" s="323">
        <v>0</v>
      </c>
      <c r="T228" s="323">
        <v>0</v>
      </c>
      <c r="U228" s="323">
        <v>0</v>
      </c>
    </row>
    <row r="229" spans="2:21" x14ac:dyDescent="0.35">
      <c r="B229" s="351">
        <v>3302102</v>
      </c>
      <c r="C229" s="351" t="s">
        <v>381</v>
      </c>
      <c r="D229" s="351" t="s">
        <v>729</v>
      </c>
      <c r="E229" s="323">
        <v>0</v>
      </c>
      <c r="F229" s="323">
        <v>0</v>
      </c>
      <c r="G229" s="323">
        <v>0</v>
      </c>
      <c r="H229" s="323">
        <v>0</v>
      </c>
      <c r="I229" s="323">
        <v>0</v>
      </c>
      <c r="J229" s="323">
        <v>0</v>
      </c>
      <c r="K229" s="323">
        <v>0</v>
      </c>
      <c r="L229" s="323">
        <v>0</v>
      </c>
      <c r="M229" s="323">
        <v>0</v>
      </c>
      <c r="N229" s="323">
        <v>0</v>
      </c>
      <c r="O229" s="323">
        <v>0</v>
      </c>
      <c r="P229" s="323">
        <v>0</v>
      </c>
      <c r="Q229" s="323">
        <v>0</v>
      </c>
      <c r="R229" s="323">
        <v>0</v>
      </c>
      <c r="S229" s="323">
        <v>0</v>
      </c>
      <c r="T229" s="323">
        <v>0</v>
      </c>
      <c r="U229" s="323">
        <v>0</v>
      </c>
    </row>
    <row r="230" spans="2:21" x14ac:dyDescent="0.35">
      <c r="B230" s="351">
        <v>3302103</v>
      </c>
      <c r="C230" s="351" t="s">
        <v>382</v>
      </c>
      <c r="D230" s="351" t="s">
        <v>729</v>
      </c>
      <c r="E230" s="323">
        <v>0</v>
      </c>
      <c r="F230" s="323">
        <v>0</v>
      </c>
      <c r="G230" s="323">
        <v>0</v>
      </c>
      <c r="H230" s="323">
        <v>0</v>
      </c>
      <c r="I230" s="323">
        <v>0</v>
      </c>
      <c r="J230" s="323">
        <v>0</v>
      </c>
      <c r="K230" s="323">
        <v>0</v>
      </c>
      <c r="L230" s="323">
        <v>0</v>
      </c>
      <c r="M230" s="323">
        <v>0</v>
      </c>
      <c r="N230" s="323">
        <v>0</v>
      </c>
      <c r="O230" s="323">
        <v>0</v>
      </c>
      <c r="P230" s="323">
        <v>0</v>
      </c>
      <c r="Q230" s="323">
        <v>0</v>
      </c>
      <c r="R230" s="323">
        <v>0</v>
      </c>
      <c r="S230" s="323">
        <v>0</v>
      </c>
      <c r="T230" s="323">
        <v>0</v>
      </c>
      <c r="U230" s="323">
        <v>0</v>
      </c>
    </row>
    <row r="231" spans="2:21" x14ac:dyDescent="0.35">
      <c r="B231" s="351">
        <v>3302104</v>
      </c>
      <c r="C231" s="351" t="s">
        <v>383</v>
      </c>
      <c r="D231" s="351" t="s">
        <v>729</v>
      </c>
      <c r="E231" s="323">
        <v>0</v>
      </c>
      <c r="F231" s="323">
        <v>0</v>
      </c>
      <c r="G231" s="323">
        <v>0</v>
      </c>
      <c r="H231" s="323">
        <v>0</v>
      </c>
      <c r="I231" s="323">
        <v>0</v>
      </c>
      <c r="J231" s="323">
        <v>0</v>
      </c>
      <c r="K231" s="323">
        <v>0</v>
      </c>
      <c r="L231" s="323">
        <v>0</v>
      </c>
      <c r="M231" s="323">
        <v>0</v>
      </c>
      <c r="N231" s="323">
        <v>0</v>
      </c>
      <c r="O231" s="323">
        <v>0</v>
      </c>
      <c r="P231" s="323">
        <v>0</v>
      </c>
      <c r="Q231" s="323">
        <v>0</v>
      </c>
      <c r="R231" s="323">
        <v>0</v>
      </c>
      <c r="S231" s="323">
        <v>0</v>
      </c>
      <c r="T231" s="323">
        <v>0</v>
      </c>
      <c r="U231" s="323">
        <v>0</v>
      </c>
    </row>
    <row r="232" spans="2:21" x14ac:dyDescent="0.35">
      <c r="B232" s="351">
        <v>3302105</v>
      </c>
      <c r="C232" s="351" t="s">
        <v>384</v>
      </c>
      <c r="D232" s="351" t="s">
        <v>729</v>
      </c>
      <c r="E232" s="323">
        <v>0</v>
      </c>
      <c r="F232" s="323">
        <v>0</v>
      </c>
      <c r="G232" s="323">
        <v>0</v>
      </c>
      <c r="H232" s="323">
        <v>0</v>
      </c>
      <c r="I232" s="323">
        <v>0</v>
      </c>
      <c r="J232" s="323">
        <v>0</v>
      </c>
      <c r="K232" s="323">
        <v>0</v>
      </c>
      <c r="L232" s="323">
        <v>0</v>
      </c>
      <c r="M232" s="323">
        <v>0</v>
      </c>
      <c r="N232" s="323">
        <v>0</v>
      </c>
      <c r="O232" s="323">
        <v>0</v>
      </c>
      <c r="P232" s="323">
        <v>0</v>
      </c>
      <c r="Q232" s="323">
        <v>0</v>
      </c>
      <c r="R232" s="323">
        <v>0</v>
      </c>
      <c r="S232" s="323">
        <v>0</v>
      </c>
      <c r="T232" s="323">
        <v>0</v>
      </c>
      <c r="U232" s="323">
        <v>0</v>
      </c>
    </row>
    <row r="233" spans="2:21" x14ac:dyDescent="0.35">
      <c r="B233" s="351">
        <v>3302107</v>
      </c>
      <c r="C233" s="351" t="s">
        <v>385</v>
      </c>
      <c r="D233" s="351" t="s">
        <v>729</v>
      </c>
      <c r="E233" s="323">
        <v>0</v>
      </c>
      <c r="F233" s="323">
        <v>0</v>
      </c>
      <c r="G233" s="323">
        <v>0</v>
      </c>
      <c r="H233" s="323">
        <v>0</v>
      </c>
      <c r="I233" s="323">
        <v>0</v>
      </c>
      <c r="J233" s="323">
        <v>0</v>
      </c>
      <c r="K233" s="323">
        <v>0</v>
      </c>
      <c r="L233" s="323">
        <v>0</v>
      </c>
      <c r="M233" s="323">
        <v>0</v>
      </c>
      <c r="N233" s="323">
        <v>0</v>
      </c>
      <c r="O233" s="323">
        <v>0</v>
      </c>
      <c r="P233" s="323">
        <v>0</v>
      </c>
      <c r="Q233" s="323">
        <v>0</v>
      </c>
      <c r="R233" s="323">
        <v>0</v>
      </c>
      <c r="S233" s="323">
        <v>0</v>
      </c>
      <c r="T233" s="323">
        <v>0</v>
      </c>
      <c r="U233" s="323">
        <v>0</v>
      </c>
    </row>
    <row r="234" spans="2:21" x14ac:dyDescent="0.35">
      <c r="B234" s="351">
        <v>3302109</v>
      </c>
      <c r="C234" s="351" t="s">
        <v>386</v>
      </c>
      <c r="D234" s="351" t="s">
        <v>729</v>
      </c>
      <c r="E234" s="323">
        <v>0</v>
      </c>
      <c r="F234" s="323">
        <v>0</v>
      </c>
      <c r="G234" s="323">
        <v>0</v>
      </c>
      <c r="H234" s="323">
        <v>0</v>
      </c>
      <c r="I234" s="323">
        <v>0</v>
      </c>
      <c r="J234" s="323">
        <v>0</v>
      </c>
      <c r="K234" s="323">
        <v>0</v>
      </c>
      <c r="L234" s="323">
        <v>0</v>
      </c>
      <c r="M234" s="323">
        <v>0</v>
      </c>
      <c r="N234" s="323">
        <v>0</v>
      </c>
      <c r="O234" s="323">
        <v>0</v>
      </c>
      <c r="P234" s="323">
        <v>0</v>
      </c>
      <c r="Q234" s="323">
        <v>0</v>
      </c>
      <c r="R234" s="323">
        <v>0</v>
      </c>
      <c r="S234" s="323">
        <v>0</v>
      </c>
      <c r="T234" s="323">
        <v>0</v>
      </c>
      <c r="U234" s="323">
        <v>0</v>
      </c>
    </row>
    <row r="235" spans="2:21" x14ac:dyDescent="0.35">
      <c r="B235" s="351">
        <v>3302110</v>
      </c>
      <c r="C235" s="351" t="s">
        <v>387</v>
      </c>
      <c r="D235" s="351" t="s">
        <v>729</v>
      </c>
      <c r="E235" s="323">
        <v>0</v>
      </c>
      <c r="F235" s="323">
        <v>0</v>
      </c>
      <c r="G235" s="323">
        <v>0</v>
      </c>
      <c r="H235" s="323">
        <v>0</v>
      </c>
      <c r="I235" s="323">
        <v>0</v>
      </c>
      <c r="J235" s="323">
        <v>0</v>
      </c>
      <c r="K235" s="323">
        <v>0</v>
      </c>
      <c r="L235" s="323">
        <v>0</v>
      </c>
      <c r="M235" s="323">
        <v>0</v>
      </c>
      <c r="N235" s="323">
        <v>0</v>
      </c>
      <c r="O235" s="323">
        <v>0</v>
      </c>
      <c r="P235" s="323">
        <v>0</v>
      </c>
      <c r="Q235" s="323">
        <v>0</v>
      </c>
      <c r="R235" s="323">
        <v>0</v>
      </c>
      <c r="S235" s="323">
        <v>0</v>
      </c>
      <c r="T235" s="323">
        <v>0</v>
      </c>
      <c r="U235" s="323">
        <v>0</v>
      </c>
    </row>
    <row r="236" spans="2:21" x14ac:dyDescent="0.35">
      <c r="B236" s="351">
        <v>3302111</v>
      </c>
      <c r="C236" s="351" t="s">
        <v>388</v>
      </c>
      <c r="D236" s="351" t="s">
        <v>729</v>
      </c>
      <c r="E236" s="323">
        <v>0</v>
      </c>
      <c r="F236" s="323">
        <v>0</v>
      </c>
      <c r="G236" s="323">
        <v>0</v>
      </c>
      <c r="H236" s="323">
        <v>0</v>
      </c>
      <c r="I236" s="323">
        <v>0</v>
      </c>
      <c r="J236" s="323">
        <v>0</v>
      </c>
      <c r="K236" s="323">
        <v>0</v>
      </c>
      <c r="L236" s="323">
        <v>0</v>
      </c>
      <c r="M236" s="323">
        <v>0</v>
      </c>
      <c r="N236" s="323">
        <v>0</v>
      </c>
      <c r="O236" s="323">
        <v>0</v>
      </c>
      <c r="P236" s="323">
        <v>0</v>
      </c>
      <c r="Q236" s="323">
        <v>0</v>
      </c>
      <c r="R236" s="323">
        <v>0</v>
      </c>
      <c r="S236" s="323">
        <v>0</v>
      </c>
      <c r="T236" s="323">
        <v>0</v>
      </c>
      <c r="U236" s="323">
        <v>0</v>
      </c>
    </row>
    <row r="237" spans="2:21" x14ac:dyDescent="0.35">
      <c r="B237" s="351">
        <v>3302117</v>
      </c>
      <c r="C237" s="351" t="s">
        <v>389</v>
      </c>
      <c r="D237" s="351" t="s">
        <v>729</v>
      </c>
      <c r="E237" s="323">
        <v>0</v>
      </c>
      <c r="F237" s="323">
        <v>0</v>
      </c>
      <c r="G237" s="323">
        <v>0</v>
      </c>
      <c r="H237" s="323">
        <v>0</v>
      </c>
      <c r="I237" s="323">
        <v>0</v>
      </c>
      <c r="J237" s="323">
        <v>0</v>
      </c>
      <c r="K237" s="323">
        <v>0</v>
      </c>
      <c r="L237" s="323">
        <v>0</v>
      </c>
      <c r="M237" s="323">
        <v>0</v>
      </c>
      <c r="N237" s="323">
        <v>0</v>
      </c>
      <c r="O237" s="323">
        <v>0</v>
      </c>
      <c r="P237" s="323">
        <v>0</v>
      </c>
      <c r="Q237" s="323">
        <v>0</v>
      </c>
      <c r="R237" s="323">
        <v>0</v>
      </c>
      <c r="S237" s="323">
        <v>0</v>
      </c>
      <c r="T237" s="323">
        <v>0</v>
      </c>
      <c r="U237" s="323">
        <v>0</v>
      </c>
    </row>
    <row r="238" spans="2:21" x14ac:dyDescent="0.35">
      <c r="B238" s="351">
        <v>3302120</v>
      </c>
      <c r="C238" s="351" t="s">
        <v>390</v>
      </c>
      <c r="D238" s="351" t="s">
        <v>729</v>
      </c>
      <c r="E238" s="323">
        <v>0</v>
      </c>
      <c r="F238" s="323">
        <v>0</v>
      </c>
      <c r="G238" s="323">
        <v>0</v>
      </c>
      <c r="H238" s="323">
        <v>0</v>
      </c>
      <c r="I238" s="323">
        <v>0</v>
      </c>
      <c r="J238" s="323">
        <v>0</v>
      </c>
      <c r="K238" s="323">
        <v>0</v>
      </c>
      <c r="L238" s="323">
        <v>0</v>
      </c>
      <c r="M238" s="323">
        <v>0</v>
      </c>
      <c r="N238" s="323">
        <v>0</v>
      </c>
      <c r="O238" s="323">
        <v>0</v>
      </c>
      <c r="P238" s="323">
        <v>0</v>
      </c>
      <c r="Q238" s="323">
        <v>0</v>
      </c>
      <c r="R238" s="323">
        <v>0</v>
      </c>
      <c r="S238" s="323">
        <v>0</v>
      </c>
      <c r="T238" s="323">
        <v>0</v>
      </c>
      <c r="U238" s="323">
        <v>0</v>
      </c>
    </row>
    <row r="239" spans="2:21" x14ac:dyDescent="0.35">
      <c r="B239" s="351">
        <v>3302121</v>
      </c>
      <c r="C239" s="351" t="s">
        <v>391</v>
      </c>
      <c r="D239" s="351" t="s">
        <v>729</v>
      </c>
      <c r="E239" s="323">
        <v>0</v>
      </c>
      <c r="F239" s="323">
        <v>0</v>
      </c>
      <c r="G239" s="323">
        <v>0</v>
      </c>
      <c r="H239" s="323">
        <v>0</v>
      </c>
      <c r="I239" s="323">
        <v>0</v>
      </c>
      <c r="J239" s="323">
        <v>0</v>
      </c>
      <c r="K239" s="323">
        <v>0</v>
      </c>
      <c r="L239" s="323">
        <v>0</v>
      </c>
      <c r="M239" s="323">
        <v>0</v>
      </c>
      <c r="N239" s="323">
        <v>0</v>
      </c>
      <c r="O239" s="323">
        <v>0</v>
      </c>
      <c r="P239" s="323">
        <v>0</v>
      </c>
      <c r="Q239" s="323">
        <v>0</v>
      </c>
      <c r="R239" s="323">
        <v>0</v>
      </c>
      <c r="S239" s="323">
        <v>0</v>
      </c>
      <c r="T239" s="323">
        <v>0</v>
      </c>
      <c r="U239" s="323">
        <v>0</v>
      </c>
    </row>
    <row r="240" spans="2:21" x14ac:dyDescent="0.35">
      <c r="B240" s="351">
        <v>3302122</v>
      </c>
      <c r="C240" s="351" t="s">
        <v>392</v>
      </c>
      <c r="D240" s="351" t="s">
        <v>729</v>
      </c>
      <c r="E240" s="323">
        <v>0</v>
      </c>
      <c r="F240" s="323">
        <v>0</v>
      </c>
      <c r="G240" s="323">
        <v>0</v>
      </c>
      <c r="H240" s="323">
        <v>0</v>
      </c>
      <c r="I240" s="323">
        <v>0</v>
      </c>
      <c r="J240" s="323">
        <v>0</v>
      </c>
      <c r="K240" s="323">
        <v>0</v>
      </c>
      <c r="L240" s="323">
        <v>0</v>
      </c>
      <c r="M240" s="323">
        <v>0</v>
      </c>
      <c r="N240" s="323">
        <v>0</v>
      </c>
      <c r="O240" s="323">
        <v>0</v>
      </c>
      <c r="P240" s="323">
        <v>0</v>
      </c>
      <c r="Q240" s="323">
        <v>0</v>
      </c>
      <c r="R240" s="323">
        <v>0</v>
      </c>
      <c r="S240" s="323">
        <v>0</v>
      </c>
      <c r="T240" s="323">
        <v>0</v>
      </c>
      <c r="U240" s="323">
        <v>0</v>
      </c>
    </row>
    <row r="241" spans="2:21" x14ac:dyDescent="0.35">
      <c r="B241" s="351">
        <v>3302126</v>
      </c>
      <c r="C241" s="351" t="s">
        <v>393</v>
      </c>
      <c r="D241" s="351" t="s">
        <v>729</v>
      </c>
      <c r="E241" s="323">
        <v>0</v>
      </c>
      <c r="F241" s="323">
        <v>0</v>
      </c>
      <c r="G241" s="323">
        <v>0</v>
      </c>
      <c r="H241" s="323">
        <v>0</v>
      </c>
      <c r="I241" s="323">
        <v>0</v>
      </c>
      <c r="J241" s="323">
        <v>0</v>
      </c>
      <c r="K241" s="323">
        <v>0</v>
      </c>
      <c r="L241" s="323">
        <v>0</v>
      </c>
      <c r="M241" s="323">
        <v>0</v>
      </c>
      <c r="N241" s="323">
        <v>0</v>
      </c>
      <c r="O241" s="323">
        <v>0</v>
      </c>
      <c r="P241" s="323">
        <v>0</v>
      </c>
      <c r="Q241" s="323">
        <v>0</v>
      </c>
      <c r="R241" s="323">
        <v>0</v>
      </c>
      <c r="S241" s="323">
        <v>0</v>
      </c>
      <c r="T241" s="323">
        <v>0</v>
      </c>
      <c r="U241" s="323">
        <v>0</v>
      </c>
    </row>
    <row r="242" spans="2:21" x14ac:dyDescent="0.35">
      <c r="B242" s="351">
        <v>3302132</v>
      </c>
      <c r="C242" s="351" t="s">
        <v>394</v>
      </c>
      <c r="D242" s="351" t="s">
        <v>729</v>
      </c>
      <c r="E242" s="323">
        <v>0</v>
      </c>
      <c r="F242" s="323">
        <v>0</v>
      </c>
      <c r="G242" s="323">
        <v>0</v>
      </c>
      <c r="H242" s="323">
        <v>0</v>
      </c>
      <c r="I242" s="323">
        <v>0</v>
      </c>
      <c r="J242" s="323">
        <v>0</v>
      </c>
      <c r="K242" s="323">
        <v>0</v>
      </c>
      <c r="L242" s="323">
        <v>0</v>
      </c>
      <c r="M242" s="323">
        <v>0</v>
      </c>
      <c r="N242" s="323">
        <v>0</v>
      </c>
      <c r="O242" s="323">
        <v>0</v>
      </c>
      <c r="P242" s="323">
        <v>0</v>
      </c>
      <c r="Q242" s="323">
        <v>0</v>
      </c>
      <c r="R242" s="323">
        <v>0</v>
      </c>
      <c r="S242" s="323">
        <v>0</v>
      </c>
      <c r="T242" s="323">
        <v>0</v>
      </c>
      <c r="U242" s="323">
        <v>0</v>
      </c>
    </row>
    <row r="243" spans="2:21" x14ac:dyDescent="0.35">
      <c r="B243" s="351">
        <v>3302136</v>
      </c>
      <c r="C243" s="351" t="s">
        <v>395</v>
      </c>
      <c r="D243" s="351" t="s">
        <v>729</v>
      </c>
      <c r="E243" s="323">
        <v>0</v>
      </c>
      <c r="F243" s="323">
        <v>0</v>
      </c>
      <c r="G243" s="323">
        <v>0</v>
      </c>
      <c r="H243" s="323">
        <v>0</v>
      </c>
      <c r="I243" s="323">
        <v>0</v>
      </c>
      <c r="J243" s="323">
        <v>0</v>
      </c>
      <c r="K243" s="323">
        <v>0</v>
      </c>
      <c r="L243" s="323">
        <v>0</v>
      </c>
      <c r="M243" s="323">
        <v>0</v>
      </c>
      <c r="N243" s="323">
        <v>0</v>
      </c>
      <c r="O243" s="323">
        <v>0</v>
      </c>
      <c r="P243" s="323">
        <v>0</v>
      </c>
      <c r="Q243" s="323">
        <v>0</v>
      </c>
      <c r="R243" s="323">
        <v>0</v>
      </c>
      <c r="S243" s="323">
        <v>0</v>
      </c>
      <c r="T243" s="323">
        <v>0</v>
      </c>
      <c r="U243" s="323">
        <v>0</v>
      </c>
    </row>
    <row r="244" spans="2:21" x14ac:dyDescent="0.35">
      <c r="B244" s="351">
        <v>3302138</v>
      </c>
      <c r="C244" s="351" t="s">
        <v>396</v>
      </c>
      <c r="D244" s="351" t="s">
        <v>729</v>
      </c>
      <c r="E244" s="323">
        <v>0</v>
      </c>
      <c r="F244" s="323">
        <v>0</v>
      </c>
      <c r="G244" s="323">
        <v>0</v>
      </c>
      <c r="H244" s="323">
        <v>0</v>
      </c>
      <c r="I244" s="323">
        <v>0</v>
      </c>
      <c r="J244" s="323">
        <v>0</v>
      </c>
      <c r="K244" s="323">
        <v>0</v>
      </c>
      <c r="L244" s="323">
        <v>0</v>
      </c>
      <c r="M244" s="323">
        <v>0</v>
      </c>
      <c r="N244" s="323">
        <v>0</v>
      </c>
      <c r="O244" s="323">
        <v>0</v>
      </c>
      <c r="P244" s="323">
        <v>0</v>
      </c>
      <c r="Q244" s="323">
        <v>0</v>
      </c>
      <c r="R244" s="323">
        <v>0</v>
      </c>
      <c r="S244" s="323">
        <v>0</v>
      </c>
      <c r="T244" s="323">
        <v>0</v>
      </c>
      <c r="U244" s="323">
        <v>0</v>
      </c>
    </row>
    <row r="245" spans="2:21" x14ac:dyDescent="0.35">
      <c r="B245" s="351">
        <v>3302140</v>
      </c>
      <c r="C245" s="351" t="s">
        <v>397</v>
      </c>
      <c r="D245" s="351" t="s">
        <v>729</v>
      </c>
      <c r="E245" s="323">
        <v>0</v>
      </c>
      <c r="F245" s="323">
        <v>0</v>
      </c>
      <c r="G245" s="323">
        <v>0</v>
      </c>
      <c r="H245" s="323">
        <v>0</v>
      </c>
      <c r="I245" s="323">
        <v>0</v>
      </c>
      <c r="J245" s="323">
        <v>0</v>
      </c>
      <c r="K245" s="323">
        <v>0</v>
      </c>
      <c r="L245" s="323">
        <v>0</v>
      </c>
      <c r="M245" s="323">
        <v>0</v>
      </c>
      <c r="N245" s="323">
        <v>0</v>
      </c>
      <c r="O245" s="323">
        <v>0</v>
      </c>
      <c r="P245" s="323">
        <v>0</v>
      </c>
      <c r="Q245" s="323">
        <v>0</v>
      </c>
      <c r="R245" s="323">
        <v>0</v>
      </c>
      <c r="S245" s="323">
        <v>0</v>
      </c>
      <c r="T245" s="323">
        <v>0</v>
      </c>
      <c r="U245" s="323">
        <v>0</v>
      </c>
    </row>
    <row r="246" spans="2:21" x14ac:dyDescent="0.35">
      <c r="B246" s="351">
        <v>3302141</v>
      </c>
      <c r="C246" s="351" t="s">
        <v>398</v>
      </c>
      <c r="D246" s="351" t="s">
        <v>729</v>
      </c>
      <c r="E246" s="323">
        <v>0</v>
      </c>
      <c r="F246" s="323">
        <v>0</v>
      </c>
      <c r="G246" s="323">
        <v>0</v>
      </c>
      <c r="H246" s="323">
        <v>0</v>
      </c>
      <c r="I246" s="323">
        <v>0</v>
      </c>
      <c r="J246" s="323">
        <v>0</v>
      </c>
      <c r="K246" s="323">
        <v>0</v>
      </c>
      <c r="L246" s="323">
        <v>0</v>
      </c>
      <c r="M246" s="323">
        <v>0</v>
      </c>
      <c r="N246" s="323">
        <v>0</v>
      </c>
      <c r="O246" s="323">
        <v>0</v>
      </c>
      <c r="P246" s="323">
        <v>0</v>
      </c>
      <c r="Q246" s="323">
        <v>0</v>
      </c>
      <c r="R246" s="323">
        <v>0</v>
      </c>
      <c r="S246" s="323">
        <v>0</v>
      </c>
      <c r="T246" s="323">
        <v>0</v>
      </c>
      <c r="U246" s="323">
        <v>0</v>
      </c>
    </row>
    <row r="247" spans="2:21" x14ac:dyDescent="0.35">
      <c r="B247" s="351">
        <v>3302144</v>
      </c>
      <c r="C247" s="351" t="s">
        <v>399</v>
      </c>
      <c r="D247" s="351" t="s">
        <v>729</v>
      </c>
      <c r="E247" s="323">
        <v>0</v>
      </c>
      <c r="F247" s="323">
        <v>0</v>
      </c>
      <c r="G247" s="323">
        <v>0</v>
      </c>
      <c r="H247" s="323">
        <v>0</v>
      </c>
      <c r="I247" s="323">
        <v>0</v>
      </c>
      <c r="J247" s="323">
        <v>0</v>
      </c>
      <c r="K247" s="323">
        <v>0</v>
      </c>
      <c r="L247" s="323">
        <v>0</v>
      </c>
      <c r="M247" s="323">
        <v>0</v>
      </c>
      <c r="N247" s="323">
        <v>0</v>
      </c>
      <c r="O247" s="323">
        <v>0</v>
      </c>
      <c r="P247" s="323">
        <v>0</v>
      </c>
      <c r="Q247" s="323">
        <v>0</v>
      </c>
      <c r="R247" s="323">
        <v>0</v>
      </c>
      <c r="S247" s="323">
        <v>0</v>
      </c>
      <c r="T247" s="323">
        <v>0</v>
      </c>
      <c r="U247" s="323">
        <v>0</v>
      </c>
    </row>
    <row r="248" spans="2:21" x14ac:dyDescent="0.35">
      <c r="B248" s="351">
        <v>3302145</v>
      </c>
      <c r="C248" s="351" t="s">
        <v>400</v>
      </c>
      <c r="D248" s="351" t="s">
        <v>729</v>
      </c>
      <c r="E248" s="323">
        <v>0</v>
      </c>
      <c r="F248" s="323">
        <v>0</v>
      </c>
      <c r="G248" s="323">
        <v>0</v>
      </c>
      <c r="H248" s="323">
        <v>0</v>
      </c>
      <c r="I248" s="323">
        <v>0</v>
      </c>
      <c r="J248" s="323">
        <v>0</v>
      </c>
      <c r="K248" s="323">
        <v>0</v>
      </c>
      <c r="L248" s="323">
        <v>0</v>
      </c>
      <c r="M248" s="323">
        <v>0</v>
      </c>
      <c r="N248" s="323">
        <v>0</v>
      </c>
      <c r="O248" s="323">
        <v>0</v>
      </c>
      <c r="P248" s="323">
        <v>0</v>
      </c>
      <c r="Q248" s="323">
        <v>0</v>
      </c>
      <c r="R248" s="323">
        <v>0</v>
      </c>
      <c r="S248" s="323">
        <v>0</v>
      </c>
      <c r="T248" s="323">
        <v>0</v>
      </c>
      <c r="U248" s="323">
        <v>0</v>
      </c>
    </row>
    <row r="249" spans="2:21" x14ac:dyDescent="0.35">
      <c r="B249" s="351">
        <v>3302146</v>
      </c>
      <c r="C249" s="351" t="s">
        <v>401</v>
      </c>
      <c r="D249" s="351" t="s">
        <v>729</v>
      </c>
      <c r="E249" s="323">
        <v>0</v>
      </c>
      <c r="F249" s="323">
        <v>0</v>
      </c>
      <c r="G249" s="323">
        <v>0</v>
      </c>
      <c r="H249" s="323">
        <v>0</v>
      </c>
      <c r="I249" s="323">
        <v>0</v>
      </c>
      <c r="J249" s="323">
        <v>0</v>
      </c>
      <c r="K249" s="323">
        <v>0</v>
      </c>
      <c r="L249" s="323">
        <v>0</v>
      </c>
      <c r="M249" s="323">
        <v>0</v>
      </c>
      <c r="N249" s="323">
        <v>0</v>
      </c>
      <c r="O249" s="323">
        <v>0</v>
      </c>
      <c r="P249" s="323">
        <v>0</v>
      </c>
      <c r="Q249" s="323">
        <v>0</v>
      </c>
      <c r="R249" s="323">
        <v>0</v>
      </c>
      <c r="S249" s="323">
        <v>0</v>
      </c>
      <c r="T249" s="323">
        <v>0</v>
      </c>
      <c r="U249" s="323">
        <v>0</v>
      </c>
    </row>
    <row r="250" spans="2:21" x14ac:dyDescent="0.35">
      <c r="B250" s="351">
        <v>3302152</v>
      </c>
      <c r="C250" s="351" t="s">
        <v>402</v>
      </c>
      <c r="D250" s="351" t="s">
        <v>729</v>
      </c>
      <c r="E250" s="323">
        <v>0</v>
      </c>
      <c r="F250" s="323">
        <v>0</v>
      </c>
      <c r="G250" s="323">
        <v>0</v>
      </c>
      <c r="H250" s="323">
        <v>0</v>
      </c>
      <c r="I250" s="323">
        <v>0</v>
      </c>
      <c r="J250" s="323">
        <v>0</v>
      </c>
      <c r="K250" s="323">
        <v>0</v>
      </c>
      <c r="L250" s="323">
        <v>0</v>
      </c>
      <c r="M250" s="323">
        <v>0</v>
      </c>
      <c r="N250" s="323">
        <v>0</v>
      </c>
      <c r="O250" s="323">
        <v>0</v>
      </c>
      <c r="P250" s="323">
        <v>0</v>
      </c>
      <c r="Q250" s="323">
        <v>0</v>
      </c>
      <c r="R250" s="323">
        <v>0</v>
      </c>
      <c r="S250" s="323">
        <v>0</v>
      </c>
      <c r="T250" s="323">
        <v>0</v>
      </c>
      <c r="U250" s="323">
        <v>0</v>
      </c>
    </row>
    <row r="251" spans="2:21" x14ac:dyDescent="0.35">
      <c r="B251" s="351">
        <v>3302154</v>
      </c>
      <c r="C251" s="351" t="s">
        <v>403</v>
      </c>
      <c r="D251" s="351" t="s">
        <v>729</v>
      </c>
      <c r="E251" s="323">
        <v>0</v>
      </c>
      <c r="F251" s="323">
        <v>0</v>
      </c>
      <c r="G251" s="323">
        <v>0</v>
      </c>
      <c r="H251" s="323">
        <v>0</v>
      </c>
      <c r="I251" s="323">
        <v>0</v>
      </c>
      <c r="J251" s="323">
        <v>0</v>
      </c>
      <c r="K251" s="323">
        <v>0</v>
      </c>
      <c r="L251" s="323">
        <v>0</v>
      </c>
      <c r="M251" s="323">
        <v>0</v>
      </c>
      <c r="N251" s="323">
        <v>0</v>
      </c>
      <c r="O251" s="323">
        <v>0</v>
      </c>
      <c r="P251" s="323">
        <v>0</v>
      </c>
      <c r="Q251" s="323">
        <v>0</v>
      </c>
      <c r="R251" s="323">
        <v>0</v>
      </c>
      <c r="S251" s="323">
        <v>0</v>
      </c>
      <c r="T251" s="323">
        <v>0</v>
      </c>
      <c r="U251" s="323">
        <v>0</v>
      </c>
    </row>
    <row r="252" spans="2:21" x14ac:dyDescent="0.35">
      <c r="B252" s="351">
        <v>3302156</v>
      </c>
      <c r="C252" s="351" t="s">
        <v>404</v>
      </c>
      <c r="D252" s="351" t="s">
        <v>729</v>
      </c>
      <c r="E252" s="323">
        <v>0</v>
      </c>
      <c r="F252" s="323">
        <v>0</v>
      </c>
      <c r="G252" s="323">
        <v>0</v>
      </c>
      <c r="H252" s="323">
        <v>0</v>
      </c>
      <c r="I252" s="323">
        <v>0</v>
      </c>
      <c r="J252" s="323">
        <v>0</v>
      </c>
      <c r="K252" s="323">
        <v>0</v>
      </c>
      <c r="L252" s="323">
        <v>0</v>
      </c>
      <c r="M252" s="323">
        <v>0</v>
      </c>
      <c r="N252" s="323">
        <v>0</v>
      </c>
      <c r="O252" s="323">
        <v>0</v>
      </c>
      <c r="P252" s="323">
        <v>0</v>
      </c>
      <c r="Q252" s="323">
        <v>0</v>
      </c>
      <c r="R252" s="323">
        <v>0</v>
      </c>
      <c r="S252" s="323">
        <v>0</v>
      </c>
      <c r="T252" s="323">
        <v>0</v>
      </c>
      <c r="U252" s="323">
        <v>0</v>
      </c>
    </row>
    <row r="253" spans="2:21" x14ac:dyDescent="0.35">
      <c r="B253" s="351">
        <v>3302158</v>
      </c>
      <c r="C253" s="351" t="s">
        <v>405</v>
      </c>
      <c r="D253" s="351" t="s">
        <v>729</v>
      </c>
      <c r="E253" s="323">
        <v>0</v>
      </c>
      <c r="F253" s="323">
        <v>0</v>
      </c>
      <c r="G253" s="323">
        <v>0</v>
      </c>
      <c r="H253" s="323">
        <v>0</v>
      </c>
      <c r="I253" s="323">
        <v>0</v>
      </c>
      <c r="J253" s="323">
        <v>0</v>
      </c>
      <c r="K253" s="323">
        <v>0</v>
      </c>
      <c r="L253" s="323">
        <v>0</v>
      </c>
      <c r="M253" s="323">
        <v>0</v>
      </c>
      <c r="N253" s="323">
        <v>0</v>
      </c>
      <c r="O253" s="323">
        <v>0</v>
      </c>
      <c r="P253" s="323">
        <v>0</v>
      </c>
      <c r="Q253" s="323">
        <v>0</v>
      </c>
      <c r="R253" s="323">
        <v>0</v>
      </c>
      <c r="S253" s="323">
        <v>0</v>
      </c>
      <c r="T253" s="323">
        <v>0</v>
      </c>
      <c r="U253" s="323">
        <v>0</v>
      </c>
    </row>
    <row r="254" spans="2:21" x14ac:dyDescent="0.35">
      <c r="B254" s="351">
        <v>3302162</v>
      </c>
      <c r="C254" s="351" t="s">
        <v>406</v>
      </c>
      <c r="D254" s="351" t="s">
        <v>729</v>
      </c>
      <c r="E254" s="323">
        <v>0</v>
      </c>
      <c r="F254" s="323">
        <v>0</v>
      </c>
      <c r="G254" s="323">
        <v>0</v>
      </c>
      <c r="H254" s="323">
        <v>0</v>
      </c>
      <c r="I254" s="323">
        <v>0</v>
      </c>
      <c r="J254" s="323">
        <v>0</v>
      </c>
      <c r="K254" s="323">
        <v>0</v>
      </c>
      <c r="L254" s="323">
        <v>0</v>
      </c>
      <c r="M254" s="323">
        <v>0</v>
      </c>
      <c r="N254" s="323">
        <v>0</v>
      </c>
      <c r="O254" s="323">
        <v>0</v>
      </c>
      <c r="P254" s="323">
        <v>0</v>
      </c>
      <c r="Q254" s="323">
        <v>0</v>
      </c>
      <c r="R254" s="323">
        <v>0</v>
      </c>
      <c r="S254" s="323">
        <v>0</v>
      </c>
      <c r="T254" s="323">
        <v>0</v>
      </c>
      <c r="U254" s="323">
        <v>0</v>
      </c>
    </row>
    <row r="255" spans="2:21" x14ac:dyDescent="0.35">
      <c r="B255" s="351">
        <v>3302165</v>
      </c>
      <c r="C255" s="351" t="s">
        <v>407</v>
      </c>
      <c r="D255" s="351" t="s">
        <v>729</v>
      </c>
      <c r="E255" s="323">
        <v>0</v>
      </c>
      <c r="F255" s="323">
        <v>0</v>
      </c>
      <c r="G255" s="323">
        <v>0</v>
      </c>
      <c r="H255" s="323">
        <v>0</v>
      </c>
      <c r="I255" s="323">
        <v>0</v>
      </c>
      <c r="J255" s="323">
        <v>0</v>
      </c>
      <c r="K255" s="323">
        <v>0</v>
      </c>
      <c r="L255" s="323">
        <v>0</v>
      </c>
      <c r="M255" s="323">
        <v>0</v>
      </c>
      <c r="N255" s="323">
        <v>0</v>
      </c>
      <c r="O255" s="323">
        <v>0</v>
      </c>
      <c r="P255" s="323">
        <v>0</v>
      </c>
      <c r="Q255" s="323">
        <v>0</v>
      </c>
      <c r="R255" s="323">
        <v>0</v>
      </c>
      <c r="S255" s="323">
        <v>0</v>
      </c>
      <c r="T255" s="323">
        <v>0</v>
      </c>
      <c r="U255" s="323">
        <v>0</v>
      </c>
    </row>
    <row r="256" spans="2:21" x14ac:dyDescent="0.35">
      <c r="B256" s="351">
        <v>3302167</v>
      </c>
      <c r="C256" s="351" t="s">
        <v>408</v>
      </c>
      <c r="D256" s="351" t="s">
        <v>729</v>
      </c>
      <c r="E256" s="323">
        <v>0</v>
      </c>
      <c r="F256" s="323">
        <v>0</v>
      </c>
      <c r="G256" s="323">
        <v>0</v>
      </c>
      <c r="H256" s="323">
        <v>0</v>
      </c>
      <c r="I256" s="323">
        <v>0</v>
      </c>
      <c r="J256" s="323">
        <v>0</v>
      </c>
      <c r="K256" s="323">
        <v>0</v>
      </c>
      <c r="L256" s="323">
        <v>0</v>
      </c>
      <c r="M256" s="323">
        <v>0</v>
      </c>
      <c r="N256" s="323">
        <v>0</v>
      </c>
      <c r="O256" s="323">
        <v>0</v>
      </c>
      <c r="P256" s="323">
        <v>0</v>
      </c>
      <c r="Q256" s="323">
        <v>0</v>
      </c>
      <c r="R256" s="323">
        <v>0</v>
      </c>
      <c r="S256" s="323">
        <v>0</v>
      </c>
      <c r="T256" s="323">
        <v>0</v>
      </c>
      <c r="U256" s="323">
        <v>0</v>
      </c>
    </row>
    <row r="257" spans="2:21" x14ac:dyDescent="0.35">
      <c r="B257" s="351">
        <v>3302170</v>
      </c>
      <c r="C257" s="351" t="s">
        <v>409</v>
      </c>
      <c r="D257" s="351" t="s">
        <v>729</v>
      </c>
      <c r="E257" s="323">
        <v>0</v>
      </c>
      <c r="F257" s="323">
        <v>0</v>
      </c>
      <c r="G257" s="323">
        <v>0</v>
      </c>
      <c r="H257" s="323">
        <v>0</v>
      </c>
      <c r="I257" s="323">
        <v>0</v>
      </c>
      <c r="J257" s="323">
        <v>0</v>
      </c>
      <c r="K257" s="323">
        <v>0</v>
      </c>
      <c r="L257" s="323">
        <v>0</v>
      </c>
      <c r="M257" s="323">
        <v>0</v>
      </c>
      <c r="N257" s="323">
        <v>0</v>
      </c>
      <c r="O257" s="323">
        <v>0</v>
      </c>
      <c r="P257" s="323">
        <v>0</v>
      </c>
      <c r="Q257" s="323">
        <v>0</v>
      </c>
      <c r="R257" s="323">
        <v>0</v>
      </c>
      <c r="S257" s="323">
        <v>0</v>
      </c>
      <c r="T257" s="323">
        <v>0</v>
      </c>
      <c r="U257" s="323">
        <v>0</v>
      </c>
    </row>
    <row r="258" spans="2:21" x14ac:dyDescent="0.35">
      <c r="B258" s="351">
        <v>3302171</v>
      </c>
      <c r="C258" s="351" t="s">
        <v>410</v>
      </c>
      <c r="D258" s="351" t="s">
        <v>729</v>
      </c>
      <c r="E258" s="323">
        <v>0</v>
      </c>
      <c r="F258" s="323">
        <v>0</v>
      </c>
      <c r="G258" s="323">
        <v>0</v>
      </c>
      <c r="H258" s="323">
        <v>0</v>
      </c>
      <c r="I258" s="323">
        <v>0</v>
      </c>
      <c r="J258" s="323">
        <v>0</v>
      </c>
      <c r="K258" s="323">
        <v>0</v>
      </c>
      <c r="L258" s="323">
        <v>0</v>
      </c>
      <c r="M258" s="323">
        <v>0</v>
      </c>
      <c r="N258" s="323">
        <v>0</v>
      </c>
      <c r="O258" s="323">
        <v>0</v>
      </c>
      <c r="P258" s="323">
        <v>0</v>
      </c>
      <c r="Q258" s="323">
        <v>0</v>
      </c>
      <c r="R258" s="323">
        <v>0</v>
      </c>
      <c r="S258" s="323">
        <v>0</v>
      </c>
      <c r="T258" s="323">
        <v>0</v>
      </c>
      <c r="U258" s="323">
        <v>0</v>
      </c>
    </row>
    <row r="259" spans="2:21" x14ac:dyDescent="0.35">
      <c r="B259" s="351">
        <v>3302175</v>
      </c>
      <c r="C259" s="351" t="s">
        <v>411</v>
      </c>
      <c r="D259" s="351" t="s">
        <v>729</v>
      </c>
      <c r="E259" s="323">
        <v>0</v>
      </c>
      <c r="F259" s="323">
        <v>0</v>
      </c>
      <c r="G259" s="323">
        <v>0</v>
      </c>
      <c r="H259" s="323">
        <v>0</v>
      </c>
      <c r="I259" s="323">
        <v>0</v>
      </c>
      <c r="J259" s="323">
        <v>0</v>
      </c>
      <c r="K259" s="323">
        <v>0</v>
      </c>
      <c r="L259" s="323">
        <v>0</v>
      </c>
      <c r="M259" s="323">
        <v>0</v>
      </c>
      <c r="N259" s="323">
        <v>0</v>
      </c>
      <c r="O259" s="323">
        <v>0</v>
      </c>
      <c r="P259" s="323">
        <v>0</v>
      </c>
      <c r="Q259" s="323">
        <v>0</v>
      </c>
      <c r="R259" s="323">
        <v>0</v>
      </c>
      <c r="S259" s="323">
        <v>0</v>
      </c>
      <c r="T259" s="323">
        <v>0</v>
      </c>
      <c r="U259" s="323">
        <v>0</v>
      </c>
    </row>
    <row r="260" spans="2:21" x14ac:dyDescent="0.35">
      <c r="B260" s="351">
        <v>3302180</v>
      </c>
      <c r="C260" s="351" t="s">
        <v>412</v>
      </c>
      <c r="D260" s="351" t="s">
        <v>729</v>
      </c>
      <c r="E260" s="323">
        <v>0</v>
      </c>
      <c r="F260" s="323">
        <v>0</v>
      </c>
      <c r="G260" s="323">
        <v>0</v>
      </c>
      <c r="H260" s="323">
        <v>0</v>
      </c>
      <c r="I260" s="323">
        <v>0</v>
      </c>
      <c r="J260" s="323">
        <v>0</v>
      </c>
      <c r="K260" s="323">
        <v>0</v>
      </c>
      <c r="L260" s="323">
        <v>0</v>
      </c>
      <c r="M260" s="323">
        <v>0</v>
      </c>
      <c r="N260" s="323">
        <v>0</v>
      </c>
      <c r="O260" s="323">
        <v>0</v>
      </c>
      <c r="P260" s="323">
        <v>0</v>
      </c>
      <c r="Q260" s="323">
        <v>0</v>
      </c>
      <c r="R260" s="323">
        <v>0</v>
      </c>
      <c r="S260" s="323">
        <v>0</v>
      </c>
      <c r="T260" s="323">
        <v>0</v>
      </c>
      <c r="U260" s="323">
        <v>0</v>
      </c>
    </row>
    <row r="261" spans="2:21" x14ac:dyDescent="0.35">
      <c r="B261" s="351">
        <v>3302181</v>
      </c>
      <c r="C261" s="351" t="s">
        <v>413</v>
      </c>
      <c r="D261" s="351" t="s">
        <v>729</v>
      </c>
      <c r="E261" s="323">
        <v>0</v>
      </c>
      <c r="F261" s="323">
        <v>0</v>
      </c>
      <c r="G261" s="323">
        <v>0</v>
      </c>
      <c r="H261" s="323">
        <v>0</v>
      </c>
      <c r="I261" s="323">
        <v>0</v>
      </c>
      <c r="J261" s="323">
        <v>0</v>
      </c>
      <c r="K261" s="323">
        <v>0</v>
      </c>
      <c r="L261" s="323">
        <v>0</v>
      </c>
      <c r="M261" s="323">
        <v>0</v>
      </c>
      <c r="N261" s="323">
        <v>0</v>
      </c>
      <c r="O261" s="323">
        <v>0</v>
      </c>
      <c r="P261" s="323">
        <v>0</v>
      </c>
      <c r="Q261" s="323">
        <v>0</v>
      </c>
      <c r="R261" s="323">
        <v>0</v>
      </c>
      <c r="S261" s="323">
        <v>0</v>
      </c>
      <c r="T261" s="323">
        <v>0</v>
      </c>
      <c r="U261" s="323">
        <v>0</v>
      </c>
    </row>
    <row r="262" spans="2:21" x14ac:dyDescent="0.35">
      <c r="B262" s="351">
        <v>3302186</v>
      </c>
      <c r="C262" s="351" t="s">
        <v>414</v>
      </c>
      <c r="D262" s="351" t="s">
        <v>729</v>
      </c>
      <c r="E262" s="323">
        <v>0</v>
      </c>
      <c r="F262" s="323">
        <v>0</v>
      </c>
      <c r="G262" s="323">
        <v>0</v>
      </c>
      <c r="H262" s="323">
        <v>0</v>
      </c>
      <c r="I262" s="323">
        <v>0</v>
      </c>
      <c r="J262" s="323">
        <v>0</v>
      </c>
      <c r="K262" s="323">
        <v>0</v>
      </c>
      <c r="L262" s="323">
        <v>0</v>
      </c>
      <c r="M262" s="323">
        <v>0</v>
      </c>
      <c r="N262" s="323">
        <v>0</v>
      </c>
      <c r="O262" s="323">
        <v>0</v>
      </c>
      <c r="P262" s="323">
        <v>0</v>
      </c>
      <c r="Q262" s="323">
        <v>0</v>
      </c>
      <c r="R262" s="323">
        <v>0</v>
      </c>
      <c r="S262" s="323">
        <v>0</v>
      </c>
      <c r="T262" s="323">
        <v>0</v>
      </c>
      <c r="U262" s="323">
        <v>0</v>
      </c>
    </row>
    <row r="263" spans="2:21" x14ac:dyDescent="0.35">
      <c r="B263" s="351">
        <v>3302187</v>
      </c>
      <c r="C263" s="351" t="s">
        <v>415</v>
      </c>
      <c r="D263" s="351" t="s">
        <v>729</v>
      </c>
      <c r="E263" s="323">
        <v>0</v>
      </c>
      <c r="F263" s="323">
        <v>0</v>
      </c>
      <c r="G263" s="323">
        <v>0</v>
      </c>
      <c r="H263" s="323">
        <v>0</v>
      </c>
      <c r="I263" s="323">
        <v>0</v>
      </c>
      <c r="J263" s="323">
        <v>0</v>
      </c>
      <c r="K263" s="323">
        <v>0</v>
      </c>
      <c r="L263" s="323">
        <v>0</v>
      </c>
      <c r="M263" s="323">
        <v>0</v>
      </c>
      <c r="N263" s="323">
        <v>0</v>
      </c>
      <c r="O263" s="323">
        <v>0</v>
      </c>
      <c r="P263" s="323">
        <v>0</v>
      </c>
      <c r="Q263" s="323">
        <v>0</v>
      </c>
      <c r="R263" s="323">
        <v>0</v>
      </c>
      <c r="S263" s="323">
        <v>0</v>
      </c>
      <c r="T263" s="323">
        <v>0</v>
      </c>
      <c r="U263" s="323">
        <v>0</v>
      </c>
    </row>
    <row r="264" spans="2:21" x14ac:dyDescent="0.35">
      <c r="B264" s="351">
        <v>3302188</v>
      </c>
      <c r="C264" s="351" t="s">
        <v>416</v>
      </c>
      <c r="D264" s="351" t="s">
        <v>729</v>
      </c>
      <c r="E264" s="323">
        <v>0</v>
      </c>
      <c r="F264" s="323">
        <v>0</v>
      </c>
      <c r="G264" s="323">
        <v>0</v>
      </c>
      <c r="H264" s="323">
        <v>0</v>
      </c>
      <c r="I264" s="323">
        <v>0</v>
      </c>
      <c r="J264" s="323">
        <v>0</v>
      </c>
      <c r="K264" s="323">
        <v>0</v>
      </c>
      <c r="L264" s="323">
        <v>0</v>
      </c>
      <c r="M264" s="323">
        <v>0</v>
      </c>
      <c r="N264" s="323">
        <v>0</v>
      </c>
      <c r="O264" s="323">
        <v>0</v>
      </c>
      <c r="P264" s="323">
        <v>0</v>
      </c>
      <c r="Q264" s="323">
        <v>0</v>
      </c>
      <c r="R264" s="323">
        <v>0</v>
      </c>
      <c r="S264" s="323">
        <v>0</v>
      </c>
      <c r="T264" s="323">
        <v>0</v>
      </c>
      <c r="U264" s="323">
        <v>0</v>
      </c>
    </row>
    <row r="265" spans="2:21" x14ac:dyDescent="0.35">
      <c r="B265" s="351">
        <v>3302194</v>
      </c>
      <c r="C265" s="351" t="s">
        <v>417</v>
      </c>
      <c r="D265" s="351" t="s">
        <v>729</v>
      </c>
      <c r="E265" s="323">
        <v>0</v>
      </c>
      <c r="F265" s="323">
        <v>0</v>
      </c>
      <c r="G265" s="323">
        <v>0</v>
      </c>
      <c r="H265" s="323">
        <v>0</v>
      </c>
      <c r="I265" s="323">
        <v>0</v>
      </c>
      <c r="J265" s="323">
        <v>0</v>
      </c>
      <c r="K265" s="323">
        <v>0</v>
      </c>
      <c r="L265" s="323">
        <v>0</v>
      </c>
      <c r="M265" s="323">
        <v>0</v>
      </c>
      <c r="N265" s="323">
        <v>0</v>
      </c>
      <c r="O265" s="323">
        <v>0</v>
      </c>
      <c r="P265" s="323">
        <v>0</v>
      </c>
      <c r="Q265" s="323">
        <v>0</v>
      </c>
      <c r="R265" s="323">
        <v>0</v>
      </c>
      <c r="S265" s="323">
        <v>0</v>
      </c>
      <c r="T265" s="323">
        <v>0</v>
      </c>
      <c r="U265" s="323">
        <v>0</v>
      </c>
    </row>
    <row r="266" spans="2:21" x14ac:dyDescent="0.35">
      <c r="B266" s="351">
        <v>3302195</v>
      </c>
      <c r="C266" s="351" t="s">
        <v>418</v>
      </c>
      <c r="D266" s="351" t="s">
        <v>729</v>
      </c>
      <c r="E266" s="323">
        <v>0</v>
      </c>
      <c r="F266" s="323">
        <v>0</v>
      </c>
      <c r="G266" s="323">
        <v>0</v>
      </c>
      <c r="H266" s="323">
        <v>0</v>
      </c>
      <c r="I266" s="323">
        <v>0</v>
      </c>
      <c r="J266" s="323">
        <v>0</v>
      </c>
      <c r="K266" s="323">
        <v>0</v>
      </c>
      <c r="L266" s="323">
        <v>0</v>
      </c>
      <c r="M266" s="323">
        <v>0</v>
      </c>
      <c r="N266" s="323">
        <v>0</v>
      </c>
      <c r="O266" s="323">
        <v>0</v>
      </c>
      <c r="P266" s="323">
        <v>0</v>
      </c>
      <c r="Q266" s="323">
        <v>0</v>
      </c>
      <c r="R266" s="323">
        <v>0</v>
      </c>
      <c r="S266" s="323">
        <v>0</v>
      </c>
      <c r="T266" s="323">
        <v>0</v>
      </c>
      <c r="U266" s="323">
        <v>0</v>
      </c>
    </row>
    <row r="267" spans="2:21" x14ac:dyDescent="0.35">
      <c r="B267" s="351">
        <v>3302196</v>
      </c>
      <c r="C267" s="351" t="s">
        <v>419</v>
      </c>
      <c r="D267" s="351" t="s">
        <v>729</v>
      </c>
      <c r="E267" s="323">
        <v>0</v>
      </c>
      <c r="F267" s="323">
        <v>0</v>
      </c>
      <c r="G267" s="323">
        <v>0</v>
      </c>
      <c r="H267" s="323">
        <v>0</v>
      </c>
      <c r="I267" s="323">
        <v>0</v>
      </c>
      <c r="J267" s="323">
        <v>0</v>
      </c>
      <c r="K267" s="323">
        <v>0</v>
      </c>
      <c r="L267" s="323">
        <v>0</v>
      </c>
      <c r="M267" s="323">
        <v>0</v>
      </c>
      <c r="N267" s="323">
        <v>0</v>
      </c>
      <c r="O267" s="323">
        <v>0</v>
      </c>
      <c r="P267" s="323">
        <v>0</v>
      </c>
      <c r="Q267" s="323">
        <v>0</v>
      </c>
      <c r="R267" s="323">
        <v>0</v>
      </c>
      <c r="S267" s="323">
        <v>0</v>
      </c>
      <c r="T267" s="323">
        <v>0</v>
      </c>
      <c r="U267" s="323">
        <v>0</v>
      </c>
    </row>
    <row r="268" spans="2:21" x14ac:dyDescent="0.35">
      <c r="B268" s="351">
        <v>3302198</v>
      </c>
      <c r="C268" s="351" t="s">
        <v>420</v>
      </c>
      <c r="D268" s="351" t="s">
        <v>729</v>
      </c>
      <c r="E268" s="323">
        <v>0</v>
      </c>
      <c r="F268" s="323">
        <v>0</v>
      </c>
      <c r="G268" s="323">
        <v>0</v>
      </c>
      <c r="H268" s="323">
        <v>0</v>
      </c>
      <c r="I268" s="323">
        <v>0</v>
      </c>
      <c r="J268" s="323">
        <v>0</v>
      </c>
      <c r="K268" s="323">
        <v>0</v>
      </c>
      <c r="L268" s="323">
        <v>0</v>
      </c>
      <c r="M268" s="323">
        <v>0</v>
      </c>
      <c r="N268" s="323">
        <v>0</v>
      </c>
      <c r="O268" s="323">
        <v>0</v>
      </c>
      <c r="P268" s="323">
        <v>0</v>
      </c>
      <c r="Q268" s="323">
        <v>0</v>
      </c>
      <c r="R268" s="323">
        <v>0</v>
      </c>
      <c r="S268" s="323">
        <v>0</v>
      </c>
      <c r="T268" s="323">
        <v>0</v>
      </c>
      <c r="U268" s="323">
        <v>0</v>
      </c>
    </row>
    <row r="269" spans="2:21" x14ac:dyDescent="0.35">
      <c r="B269" s="351">
        <v>3302199</v>
      </c>
      <c r="C269" s="351" t="s">
        <v>421</v>
      </c>
      <c r="D269" s="351" t="s">
        <v>729</v>
      </c>
      <c r="E269" s="323">
        <v>0</v>
      </c>
      <c r="F269" s="323">
        <v>0</v>
      </c>
      <c r="G269" s="323">
        <v>0</v>
      </c>
      <c r="H269" s="323">
        <v>0</v>
      </c>
      <c r="I269" s="323">
        <v>0</v>
      </c>
      <c r="J269" s="323">
        <v>0</v>
      </c>
      <c r="K269" s="323">
        <v>0</v>
      </c>
      <c r="L269" s="323">
        <v>0</v>
      </c>
      <c r="M269" s="323">
        <v>0</v>
      </c>
      <c r="N269" s="323">
        <v>0</v>
      </c>
      <c r="O269" s="323">
        <v>0</v>
      </c>
      <c r="P269" s="323">
        <v>0</v>
      </c>
      <c r="Q269" s="323">
        <v>0</v>
      </c>
      <c r="R269" s="323">
        <v>0</v>
      </c>
      <c r="S269" s="323">
        <v>0</v>
      </c>
      <c r="T269" s="323">
        <v>0</v>
      </c>
      <c r="U269" s="323">
        <v>0</v>
      </c>
    </row>
    <row r="270" spans="2:21" x14ac:dyDescent="0.35">
      <c r="B270" s="351">
        <v>3302201</v>
      </c>
      <c r="C270" s="351" t="s">
        <v>422</v>
      </c>
      <c r="D270" s="351" t="s">
        <v>729</v>
      </c>
      <c r="E270" s="323">
        <v>0</v>
      </c>
      <c r="F270" s="323">
        <v>0</v>
      </c>
      <c r="G270" s="323">
        <v>0</v>
      </c>
      <c r="H270" s="323">
        <v>0</v>
      </c>
      <c r="I270" s="323">
        <v>0</v>
      </c>
      <c r="J270" s="323">
        <v>0</v>
      </c>
      <c r="K270" s="323">
        <v>0</v>
      </c>
      <c r="L270" s="323">
        <v>0</v>
      </c>
      <c r="M270" s="323">
        <v>0</v>
      </c>
      <c r="N270" s="323">
        <v>0</v>
      </c>
      <c r="O270" s="323">
        <v>0</v>
      </c>
      <c r="P270" s="323">
        <v>0</v>
      </c>
      <c r="Q270" s="323">
        <v>0</v>
      </c>
      <c r="R270" s="323">
        <v>0</v>
      </c>
      <c r="S270" s="323">
        <v>0</v>
      </c>
      <c r="T270" s="323">
        <v>0</v>
      </c>
      <c r="U270" s="323">
        <v>0</v>
      </c>
    </row>
    <row r="271" spans="2:21" x14ac:dyDescent="0.35">
      <c r="B271" s="351">
        <v>3302202</v>
      </c>
      <c r="C271" s="351" t="s">
        <v>423</v>
      </c>
      <c r="D271" s="351" t="s">
        <v>729</v>
      </c>
      <c r="E271" s="323">
        <v>0</v>
      </c>
      <c r="F271" s="323">
        <v>0</v>
      </c>
      <c r="G271" s="323">
        <v>0</v>
      </c>
      <c r="H271" s="323">
        <v>0</v>
      </c>
      <c r="I271" s="323">
        <v>0</v>
      </c>
      <c r="J271" s="323">
        <v>0</v>
      </c>
      <c r="K271" s="323">
        <v>0</v>
      </c>
      <c r="L271" s="323">
        <v>0</v>
      </c>
      <c r="M271" s="323">
        <v>0</v>
      </c>
      <c r="N271" s="323">
        <v>0</v>
      </c>
      <c r="O271" s="323">
        <v>0</v>
      </c>
      <c r="P271" s="323">
        <v>0</v>
      </c>
      <c r="Q271" s="323">
        <v>0</v>
      </c>
      <c r="R271" s="323">
        <v>0</v>
      </c>
      <c r="S271" s="323">
        <v>0</v>
      </c>
      <c r="T271" s="323">
        <v>0</v>
      </c>
      <c r="U271" s="323">
        <v>0</v>
      </c>
    </row>
    <row r="272" spans="2:21" x14ac:dyDescent="0.35">
      <c r="B272" s="351">
        <v>3302204</v>
      </c>
      <c r="C272" s="351" t="s">
        <v>424</v>
      </c>
      <c r="D272" s="351" t="s">
        <v>729</v>
      </c>
      <c r="E272" s="323">
        <v>0</v>
      </c>
      <c r="F272" s="323">
        <v>0</v>
      </c>
      <c r="G272" s="323">
        <v>0</v>
      </c>
      <c r="H272" s="323">
        <v>0</v>
      </c>
      <c r="I272" s="323">
        <v>0</v>
      </c>
      <c r="J272" s="323">
        <v>0</v>
      </c>
      <c r="K272" s="323">
        <v>0</v>
      </c>
      <c r="L272" s="323">
        <v>0</v>
      </c>
      <c r="M272" s="323">
        <v>0</v>
      </c>
      <c r="N272" s="323">
        <v>0</v>
      </c>
      <c r="O272" s="323">
        <v>0</v>
      </c>
      <c r="P272" s="323">
        <v>0</v>
      </c>
      <c r="Q272" s="323">
        <v>0</v>
      </c>
      <c r="R272" s="323">
        <v>0</v>
      </c>
      <c r="S272" s="323">
        <v>0</v>
      </c>
      <c r="T272" s="323">
        <v>0</v>
      </c>
      <c r="U272" s="323">
        <v>0</v>
      </c>
    </row>
    <row r="273" spans="2:21" x14ac:dyDescent="0.35">
      <c r="B273" s="351">
        <v>3302205</v>
      </c>
      <c r="C273" s="351" t="s">
        <v>425</v>
      </c>
      <c r="D273" s="351" t="s">
        <v>729</v>
      </c>
      <c r="E273" s="323">
        <v>0</v>
      </c>
      <c r="F273" s="323">
        <v>0</v>
      </c>
      <c r="G273" s="323">
        <v>0</v>
      </c>
      <c r="H273" s="323">
        <v>0</v>
      </c>
      <c r="I273" s="323">
        <v>0</v>
      </c>
      <c r="J273" s="323">
        <v>0</v>
      </c>
      <c r="K273" s="323">
        <v>0</v>
      </c>
      <c r="L273" s="323">
        <v>0</v>
      </c>
      <c r="M273" s="323">
        <v>0</v>
      </c>
      <c r="N273" s="323">
        <v>0</v>
      </c>
      <c r="O273" s="323">
        <v>0</v>
      </c>
      <c r="P273" s="323">
        <v>0</v>
      </c>
      <c r="Q273" s="323">
        <v>0</v>
      </c>
      <c r="R273" s="323">
        <v>0</v>
      </c>
      <c r="S273" s="323">
        <v>0</v>
      </c>
      <c r="T273" s="323">
        <v>0</v>
      </c>
      <c r="U273" s="323">
        <v>0</v>
      </c>
    </row>
    <row r="274" spans="2:21" x14ac:dyDescent="0.35">
      <c r="B274" s="351">
        <v>3302206</v>
      </c>
      <c r="C274" s="351" t="s">
        <v>426</v>
      </c>
      <c r="D274" s="351" t="s">
        <v>729</v>
      </c>
      <c r="E274" s="323">
        <v>0</v>
      </c>
      <c r="F274" s="323">
        <v>0</v>
      </c>
      <c r="G274" s="323">
        <v>0</v>
      </c>
      <c r="H274" s="323">
        <v>0</v>
      </c>
      <c r="I274" s="323">
        <v>0</v>
      </c>
      <c r="J274" s="323">
        <v>0</v>
      </c>
      <c r="K274" s="323">
        <v>0</v>
      </c>
      <c r="L274" s="323">
        <v>0</v>
      </c>
      <c r="M274" s="323">
        <v>0</v>
      </c>
      <c r="N274" s="323">
        <v>0</v>
      </c>
      <c r="O274" s="323">
        <v>0</v>
      </c>
      <c r="P274" s="323">
        <v>0</v>
      </c>
      <c r="Q274" s="323">
        <v>0</v>
      </c>
      <c r="R274" s="323">
        <v>0</v>
      </c>
      <c r="S274" s="323">
        <v>0</v>
      </c>
      <c r="T274" s="323">
        <v>0</v>
      </c>
      <c r="U274" s="323">
        <v>0</v>
      </c>
    </row>
    <row r="275" spans="2:21" x14ac:dyDescent="0.35">
      <c r="B275" s="351">
        <v>3302209</v>
      </c>
      <c r="C275" s="351" t="s">
        <v>427</v>
      </c>
      <c r="D275" s="351" t="s">
        <v>729</v>
      </c>
      <c r="E275" s="323">
        <v>0</v>
      </c>
      <c r="F275" s="323">
        <v>0</v>
      </c>
      <c r="G275" s="323">
        <v>0</v>
      </c>
      <c r="H275" s="323">
        <v>0</v>
      </c>
      <c r="I275" s="323">
        <v>0</v>
      </c>
      <c r="J275" s="323">
        <v>0</v>
      </c>
      <c r="K275" s="323">
        <v>0</v>
      </c>
      <c r="L275" s="323">
        <v>0</v>
      </c>
      <c r="M275" s="323">
        <v>0</v>
      </c>
      <c r="N275" s="323">
        <v>0</v>
      </c>
      <c r="O275" s="323">
        <v>0</v>
      </c>
      <c r="P275" s="323">
        <v>0</v>
      </c>
      <c r="Q275" s="323">
        <v>0</v>
      </c>
      <c r="R275" s="323">
        <v>0</v>
      </c>
      <c r="S275" s="323">
        <v>0</v>
      </c>
      <c r="T275" s="323">
        <v>0</v>
      </c>
      <c r="U275" s="323">
        <v>0</v>
      </c>
    </row>
    <row r="276" spans="2:21" x14ac:dyDescent="0.35">
      <c r="B276" s="351">
        <v>3302210</v>
      </c>
      <c r="C276" s="351" t="s">
        <v>428</v>
      </c>
      <c r="D276" s="351" t="s">
        <v>729</v>
      </c>
      <c r="E276" s="323">
        <v>0</v>
      </c>
      <c r="F276" s="323">
        <v>0</v>
      </c>
      <c r="G276" s="323">
        <v>0</v>
      </c>
      <c r="H276" s="323">
        <v>0</v>
      </c>
      <c r="I276" s="323">
        <v>0</v>
      </c>
      <c r="J276" s="323">
        <v>0</v>
      </c>
      <c r="K276" s="323">
        <v>0</v>
      </c>
      <c r="L276" s="323">
        <v>0</v>
      </c>
      <c r="M276" s="323">
        <v>0</v>
      </c>
      <c r="N276" s="323">
        <v>0</v>
      </c>
      <c r="O276" s="323">
        <v>0</v>
      </c>
      <c r="P276" s="323">
        <v>0</v>
      </c>
      <c r="Q276" s="323">
        <v>0</v>
      </c>
      <c r="R276" s="323">
        <v>0</v>
      </c>
      <c r="S276" s="323">
        <v>0</v>
      </c>
      <c r="T276" s="323">
        <v>0</v>
      </c>
      <c r="U276" s="323">
        <v>0</v>
      </c>
    </row>
    <row r="277" spans="2:21" x14ac:dyDescent="0.35">
      <c r="B277" s="351">
        <v>3302211</v>
      </c>
      <c r="C277" s="351" t="s">
        <v>429</v>
      </c>
      <c r="D277" s="351" t="s">
        <v>729</v>
      </c>
      <c r="E277" s="323">
        <v>0</v>
      </c>
      <c r="F277" s="323">
        <v>0</v>
      </c>
      <c r="G277" s="323">
        <v>0</v>
      </c>
      <c r="H277" s="323">
        <v>0</v>
      </c>
      <c r="I277" s="323">
        <v>0</v>
      </c>
      <c r="J277" s="323">
        <v>0</v>
      </c>
      <c r="K277" s="323">
        <v>0</v>
      </c>
      <c r="L277" s="323">
        <v>0</v>
      </c>
      <c r="M277" s="323">
        <v>0</v>
      </c>
      <c r="N277" s="323">
        <v>0</v>
      </c>
      <c r="O277" s="323">
        <v>0</v>
      </c>
      <c r="P277" s="323">
        <v>0</v>
      </c>
      <c r="Q277" s="323">
        <v>0</v>
      </c>
      <c r="R277" s="323">
        <v>0</v>
      </c>
      <c r="S277" s="323">
        <v>0</v>
      </c>
      <c r="T277" s="323">
        <v>0</v>
      </c>
      <c r="U277" s="323">
        <v>0</v>
      </c>
    </row>
    <row r="278" spans="2:21" x14ac:dyDescent="0.35">
      <c r="B278" s="351">
        <v>3302226</v>
      </c>
      <c r="C278" s="351" t="s">
        <v>430</v>
      </c>
      <c r="D278" s="351" t="s">
        <v>729</v>
      </c>
      <c r="E278" s="323">
        <v>0</v>
      </c>
      <c r="F278" s="323">
        <v>0</v>
      </c>
      <c r="G278" s="323">
        <v>0</v>
      </c>
      <c r="H278" s="323">
        <v>0</v>
      </c>
      <c r="I278" s="323">
        <v>0</v>
      </c>
      <c r="J278" s="323">
        <v>0</v>
      </c>
      <c r="K278" s="323">
        <v>0</v>
      </c>
      <c r="L278" s="323">
        <v>0</v>
      </c>
      <c r="M278" s="323">
        <v>0</v>
      </c>
      <c r="N278" s="323">
        <v>0</v>
      </c>
      <c r="O278" s="323">
        <v>0</v>
      </c>
      <c r="P278" s="323">
        <v>0</v>
      </c>
      <c r="Q278" s="323">
        <v>0</v>
      </c>
      <c r="R278" s="323">
        <v>0</v>
      </c>
      <c r="S278" s="323">
        <v>0</v>
      </c>
      <c r="T278" s="323">
        <v>0</v>
      </c>
      <c r="U278" s="323">
        <v>0</v>
      </c>
    </row>
    <row r="279" spans="2:21" x14ac:dyDescent="0.35">
      <c r="B279" s="351">
        <v>3302249</v>
      </c>
      <c r="C279" s="351" t="s">
        <v>431</v>
      </c>
      <c r="D279" s="351" t="s">
        <v>729</v>
      </c>
      <c r="E279" s="323">
        <v>0</v>
      </c>
      <c r="F279" s="323">
        <v>0</v>
      </c>
      <c r="G279" s="323">
        <v>0</v>
      </c>
      <c r="H279" s="323">
        <v>0</v>
      </c>
      <c r="I279" s="323">
        <v>0</v>
      </c>
      <c r="J279" s="323">
        <v>0</v>
      </c>
      <c r="K279" s="323">
        <v>0</v>
      </c>
      <c r="L279" s="323">
        <v>0</v>
      </c>
      <c r="M279" s="323">
        <v>0</v>
      </c>
      <c r="N279" s="323">
        <v>0</v>
      </c>
      <c r="O279" s="323">
        <v>0</v>
      </c>
      <c r="P279" s="323">
        <v>0</v>
      </c>
      <c r="Q279" s="323">
        <v>0</v>
      </c>
      <c r="R279" s="323">
        <v>0</v>
      </c>
      <c r="S279" s="323">
        <v>0</v>
      </c>
      <c r="T279" s="323">
        <v>0</v>
      </c>
      <c r="U279" s="323">
        <v>0</v>
      </c>
    </row>
    <row r="280" spans="2:21" x14ac:dyDescent="0.35">
      <c r="B280" s="351">
        <v>3302263</v>
      </c>
      <c r="C280" s="351" t="s">
        <v>432</v>
      </c>
      <c r="D280" s="351" t="s">
        <v>729</v>
      </c>
      <c r="E280" s="323">
        <v>0</v>
      </c>
      <c r="F280" s="323">
        <v>0</v>
      </c>
      <c r="G280" s="323">
        <v>0</v>
      </c>
      <c r="H280" s="323">
        <v>0</v>
      </c>
      <c r="I280" s="323">
        <v>0</v>
      </c>
      <c r="J280" s="323">
        <v>0</v>
      </c>
      <c r="K280" s="323">
        <v>0</v>
      </c>
      <c r="L280" s="323">
        <v>0</v>
      </c>
      <c r="M280" s="323">
        <v>0</v>
      </c>
      <c r="N280" s="323">
        <v>0</v>
      </c>
      <c r="O280" s="323">
        <v>0</v>
      </c>
      <c r="P280" s="323">
        <v>0</v>
      </c>
      <c r="Q280" s="323">
        <v>0</v>
      </c>
      <c r="R280" s="323">
        <v>0</v>
      </c>
      <c r="S280" s="323">
        <v>0</v>
      </c>
      <c r="T280" s="323">
        <v>0</v>
      </c>
      <c r="U280" s="323">
        <v>0</v>
      </c>
    </row>
    <row r="281" spans="2:21" x14ac:dyDescent="0.35">
      <c r="B281" s="351">
        <v>3302273</v>
      </c>
      <c r="C281" s="351" t="s">
        <v>433</v>
      </c>
      <c r="D281" s="351" t="s">
        <v>729</v>
      </c>
      <c r="E281" s="323">
        <v>0</v>
      </c>
      <c r="F281" s="323">
        <v>0</v>
      </c>
      <c r="G281" s="323">
        <v>0</v>
      </c>
      <c r="H281" s="323">
        <v>0</v>
      </c>
      <c r="I281" s="323">
        <v>0</v>
      </c>
      <c r="J281" s="323">
        <v>0</v>
      </c>
      <c r="K281" s="323">
        <v>0</v>
      </c>
      <c r="L281" s="323">
        <v>0</v>
      </c>
      <c r="M281" s="323">
        <v>0</v>
      </c>
      <c r="N281" s="323">
        <v>0</v>
      </c>
      <c r="O281" s="323">
        <v>0</v>
      </c>
      <c r="P281" s="323">
        <v>0</v>
      </c>
      <c r="Q281" s="323">
        <v>0</v>
      </c>
      <c r="R281" s="323">
        <v>0</v>
      </c>
      <c r="S281" s="323">
        <v>0</v>
      </c>
      <c r="T281" s="323">
        <v>0</v>
      </c>
      <c r="U281" s="323">
        <v>0</v>
      </c>
    </row>
    <row r="282" spans="2:21" x14ac:dyDescent="0.35">
      <c r="B282" s="351">
        <v>3302288</v>
      </c>
      <c r="C282" s="351" t="s">
        <v>434</v>
      </c>
      <c r="D282" s="351" t="s">
        <v>729</v>
      </c>
      <c r="E282" s="323">
        <v>0</v>
      </c>
      <c r="F282" s="323">
        <v>0</v>
      </c>
      <c r="G282" s="323">
        <v>0</v>
      </c>
      <c r="H282" s="323">
        <v>0</v>
      </c>
      <c r="I282" s="323">
        <v>0</v>
      </c>
      <c r="J282" s="323">
        <v>0</v>
      </c>
      <c r="K282" s="323">
        <v>0</v>
      </c>
      <c r="L282" s="323">
        <v>0</v>
      </c>
      <c r="M282" s="323">
        <v>0</v>
      </c>
      <c r="N282" s="323">
        <v>0</v>
      </c>
      <c r="O282" s="323">
        <v>0</v>
      </c>
      <c r="P282" s="323">
        <v>0</v>
      </c>
      <c r="Q282" s="323">
        <v>0</v>
      </c>
      <c r="R282" s="323">
        <v>0</v>
      </c>
      <c r="S282" s="323">
        <v>0</v>
      </c>
      <c r="T282" s="323">
        <v>0</v>
      </c>
      <c r="U282" s="323">
        <v>0</v>
      </c>
    </row>
    <row r="283" spans="2:21" x14ac:dyDescent="0.35">
      <c r="B283" s="351">
        <v>3302295</v>
      </c>
      <c r="C283" s="351" t="s">
        <v>435</v>
      </c>
      <c r="D283" s="351" t="s">
        <v>729</v>
      </c>
      <c r="E283" s="323">
        <v>0</v>
      </c>
      <c r="F283" s="323">
        <v>0</v>
      </c>
      <c r="G283" s="323">
        <v>0</v>
      </c>
      <c r="H283" s="323">
        <v>0</v>
      </c>
      <c r="I283" s="323">
        <v>0</v>
      </c>
      <c r="J283" s="323">
        <v>0</v>
      </c>
      <c r="K283" s="323">
        <v>0</v>
      </c>
      <c r="L283" s="323">
        <v>0</v>
      </c>
      <c r="M283" s="323">
        <v>0</v>
      </c>
      <c r="N283" s="323">
        <v>0</v>
      </c>
      <c r="O283" s="323">
        <v>0</v>
      </c>
      <c r="P283" s="323">
        <v>0</v>
      </c>
      <c r="Q283" s="323">
        <v>0</v>
      </c>
      <c r="R283" s="323">
        <v>0</v>
      </c>
      <c r="S283" s="323">
        <v>0</v>
      </c>
      <c r="T283" s="323">
        <v>0</v>
      </c>
      <c r="U283" s="323">
        <v>0</v>
      </c>
    </row>
    <row r="284" spans="2:21" x14ac:dyDescent="0.35">
      <c r="B284" s="351">
        <v>3302299</v>
      </c>
      <c r="C284" s="351" t="s">
        <v>436</v>
      </c>
      <c r="D284" s="351" t="s">
        <v>729</v>
      </c>
      <c r="E284" s="323">
        <v>0</v>
      </c>
      <c r="F284" s="323">
        <v>0</v>
      </c>
      <c r="G284" s="323">
        <v>0</v>
      </c>
      <c r="H284" s="323">
        <v>0</v>
      </c>
      <c r="I284" s="323">
        <v>0</v>
      </c>
      <c r="J284" s="323">
        <v>0</v>
      </c>
      <c r="K284" s="323">
        <v>0</v>
      </c>
      <c r="L284" s="323">
        <v>0</v>
      </c>
      <c r="M284" s="323">
        <v>0</v>
      </c>
      <c r="N284" s="323">
        <v>0</v>
      </c>
      <c r="O284" s="323">
        <v>0</v>
      </c>
      <c r="P284" s="323">
        <v>0</v>
      </c>
      <c r="Q284" s="323">
        <v>0</v>
      </c>
      <c r="R284" s="323">
        <v>0</v>
      </c>
      <c r="S284" s="323">
        <v>0</v>
      </c>
      <c r="T284" s="323">
        <v>0</v>
      </c>
      <c r="U284" s="323">
        <v>0</v>
      </c>
    </row>
    <row r="285" spans="2:21" x14ac:dyDescent="0.35">
      <c r="B285" s="351">
        <v>3302309</v>
      </c>
      <c r="C285" s="351" t="s">
        <v>437</v>
      </c>
      <c r="D285" s="351" t="s">
        <v>729</v>
      </c>
      <c r="E285" s="323">
        <v>0</v>
      </c>
      <c r="F285" s="323">
        <v>0</v>
      </c>
      <c r="G285" s="323">
        <v>0</v>
      </c>
      <c r="H285" s="323">
        <v>0</v>
      </c>
      <c r="I285" s="323">
        <v>0</v>
      </c>
      <c r="J285" s="323">
        <v>0</v>
      </c>
      <c r="K285" s="323">
        <v>0</v>
      </c>
      <c r="L285" s="323">
        <v>0</v>
      </c>
      <c r="M285" s="323">
        <v>0</v>
      </c>
      <c r="N285" s="323">
        <v>0</v>
      </c>
      <c r="O285" s="323">
        <v>0</v>
      </c>
      <c r="P285" s="323">
        <v>0</v>
      </c>
      <c r="Q285" s="323">
        <v>0</v>
      </c>
      <c r="R285" s="323">
        <v>0</v>
      </c>
      <c r="S285" s="323">
        <v>0</v>
      </c>
      <c r="T285" s="323">
        <v>0</v>
      </c>
      <c r="U285" s="323">
        <v>0</v>
      </c>
    </row>
    <row r="286" spans="2:21" x14ac:dyDescent="0.35">
      <c r="B286" s="351">
        <v>3302310</v>
      </c>
      <c r="C286" s="351" t="s">
        <v>438</v>
      </c>
      <c r="D286" s="351" t="s">
        <v>729</v>
      </c>
      <c r="E286" s="323">
        <v>0</v>
      </c>
      <c r="F286" s="323">
        <v>0</v>
      </c>
      <c r="G286" s="323">
        <v>0</v>
      </c>
      <c r="H286" s="323">
        <v>0</v>
      </c>
      <c r="I286" s="323">
        <v>0</v>
      </c>
      <c r="J286" s="323">
        <v>0</v>
      </c>
      <c r="K286" s="323">
        <v>0</v>
      </c>
      <c r="L286" s="323">
        <v>0</v>
      </c>
      <c r="M286" s="323">
        <v>0</v>
      </c>
      <c r="N286" s="323">
        <v>0</v>
      </c>
      <c r="O286" s="323">
        <v>0</v>
      </c>
      <c r="P286" s="323">
        <v>0</v>
      </c>
      <c r="Q286" s="323">
        <v>0</v>
      </c>
      <c r="R286" s="323">
        <v>0</v>
      </c>
      <c r="S286" s="323">
        <v>0</v>
      </c>
      <c r="T286" s="323">
        <v>0</v>
      </c>
      <c r="U286" s="323">
        <v>0</v>
      </c>
    </row>
    <row r="287" spans="2:21" x14ac:dyDescent="0.35">
      <c r="B287" s="351">
        <v>3302313</v>
      </c>
      <c r="C287" s="351" t="s">
        <v>439</v>
      </c>
      <c r="D287" s="351" t="s">
        <v>729</v>
      </c>
      <c r="E287" s="323">
        <v>0</v>
      </c>
      <c r="F287" s="323">
        <v>0</v>
      </c>
      <c r="G287" s="323">
        <v>0</v>
      </c>
      <c r="H287" s="323">
        <v>0</v>
      </c>
      <c r="I287" s="323">
        <v>0</v>
      </c>
      <c r="J287" s="323">
        <v>0</v>
      </c>
      <c r="K287" s="323">
        <v>0</v>
      </c>
      <c r="L287" s="323">
        <v>0</v>
      </c>
      <c r="M287" s="323">
        <v>0</v>
      </c>
      <c r="N287" s="323">
        <v>0</v>
      </c>
      <c r="O287" s="323">
        <v>0</v>
      </c>
      <c r="P287" s="323">
        <v>0</v>
      </c>
      <c r="Q287" s="323">
        <v>0</v>
      </c>
      <c r="R287" s="323">
        <v>0</v>
      </c>
      <c r="S287" s="323">
        <v>0</v>
      </c>
      <c r="T287" s="323">
        <v>0</v>
      </c>
      <c r="U287" s="323">
        <v>0</v>
      </c>
    </row>
    <row r="288" spans="2:21" x14ac:dyDescent="0.35">
      <c r="B288" s="351">
        <v>3302315</v>
      </c>
      <c r="C288" s="351" t="s">
        <v>440</v>
      </c>
      <c r="D288" s="351" t="s">
        <v>729</v>
      </c>
      <c r="E288" s="323">
        <v>0</v>
      </c>
      <c r="F288" s="323">
        <v>0</v>
      </c>
      <c r="G288" s="323">
        <v>0</v>
      </c>
      <c r="H288" s="323">
        <v>0</v>
      </c>
      <c r="I288" s="323">
        <v>0</v>
      </c>
      <c r="J288" s="323">
        <v>0</v>
      </c>
      <c r="K288" s="323">
        <v>0</v>
      </c>
      <c r="L288" s="323">
        <v>0</v>
      </c>
      <c r="M288" s="323">
        <v>0</v>
      </c>
      <c r="N288" s="323">
        <v>0</v>
      </c>
      <c r="O288" s="323">
        <v>0</v>
      </c>
      <c r="P288" s="323">
        <v>0</v>
      </c>
      <c r="Q288" s="323">
        <v>0</v>
      </c>
      <c r="R288" s="323">
        <v>0</v>
      </c>
      <c r="S288" s="323">
        <v>0</v>
      </c>
      <c r="T288" s="323">
        <v>0</v>
      </c>
      <c r="U288" s="323">
        <v>0</v>
      </c>
    </row>
    <row r="289" spans="2:21" x14ac:dyDescent="0.35">
      <c r="B289" s="351">
        <v>3302429</v>
      </c>
      <c r="C289" s="351" t="s">
        <v>441</v>
      </c>
      <c r="D289" s="351" t="s">
        <v>729</v>
      </c>
      <c r="E289" s="323">
        <v>0</v>
      </c>
      <c r="F289" s="323">
        <v>0</v>
      </c>
      <c r="G289" s="323">
        <v>0</v>
      </c>
      <c r="H289" s="323">
        <v>0</v>
      </c>
      <c r="I289" s="323">
        <v>0</v>
      </c>
      <c r="J289" s="323">
        <v>0</v>
      </c>
      <c r="K289" s="323">
        <v>0</v>
      </c>
      <c r="L289" s="323">
        <v>0</v>
      </c>
      <c r="M289" s="323">
        <v>0</v>
      </c>
      <c r="N289" s="323">
        <v>0</v>
      </c>
      <c r="O289" s="323">
        <v>0</v>
      </c>
      <c r="P289" s="323">
        <v>0</v>
      </c>
      <c r="Q289" s="323">
        <v>0</v>
      </c>
      <c r="R289" s="323">
        <v>0</v>
      </c>
      <c r="S289" s="323">
        <v>0</v>
      </c>
      <c r="T289" s="323">
        <v>0</v>
      </c>
      <c r="U289" s="323">
        <v>0</v>
      </c>
    </row>
    <row r="290" spans="2:21" x14ac:dyDescent="0.35">
      <c r="B290" s="351">
        <v>3302434</v>
      </c>
      <c r="C290" s="351" t="s">
        <v>442</v>
      </c>
      <c r="D290" s="351" t="s">
        <v>729</v>
      </c>
      <c r="E290" s="323">
        <v>0</v>
      </c>
      <c r="F290" s="323">
        <v>0</v>
      </c>
      <c r="G290" s="323">
        <v>0</v>
      </c>
      <c r="H290" s="323">
        <v>0</v>
      </c>
      <c r="I290" s="323">
        <v>0</v>
      </c>
      <c r="J290" s="323">
        <v>0</v>
      </c>
      <c r="K290" s="323">
        <v>0</v>
      </c>
      <c r="L290" s="323">
        <v>0</v>
      </c>
      <c r="M290" s="323">
        <v>0</v>
      </c>
      <c r="N290" s="323">
        <v>0</v>
      </c>
      <c r="O290" s="323">
        <v>0</v>
      </c>
      <c r="P290" s="323">
        <v>0</v>
      </c>
      <c r="Q290" s="323">
        <v>0</v>
      </c>
      <c r="R290" s="323">
        <v>0</v>
      </c>
      <c r="S290" s="323">
        <v>0</v>
      </c>
      <c r="T290" s="323">
        <v>0</v>
      </c>
      <c r="U290" s="323">
        <v>0</v>
      </c>
    </row>
    <row r="291" spans="2:21" x14ac:dyDescent="0.35">
      <c r="B291" s="351">
        <v>3302443</v>
      </c>
      <c r="C291" s="351" t="s">
        <v>443</v>
      </c>
      <c r="D291" s="351" t="s">
        <v>729</v>
      </c>
      <c r="E291" s="323">
        <v>0</v>
      </c>
      <c r="F291" s="323">
        <v>0</v>
      </c>
      <c r="G291" s="323">
        <v>0</v>
      </c>
      <c r="H291" s="323">
        <v>0</v>
      </c>
      <c r="I291" s="323">
        <v>0</v>
      </c>
      <c r="J291" s="323">
        <v>0</v>
      </c>
      <c r="K291" s="323">
        <v>0</v>
      </c>
      <c r="L291" s="323">
        <v>0</v>
      </c>
      <c r="M291" s="323">
        <v>0</v>
      </c>
      <c r="N291" s="323">
        <v>0</v>
      </c>
      <c r="O291" s="323">
        <v>0</v>
      </c>
      <c r="P291" s="323">
        <v>0</v>
      </c>
      <c r="Q291" s="323">
        <v>0</v>
      </c>
      <c r="R291" s="323">
        <v>0</v>
      </c>
      <c r="S291" s="323">
        <v>0</v>
      </c>
      <c r="T291" s="323">
        <v>0</v>
      </c>
      <c r="U291" s="323">
        <v>0</v>
      </c>
    </row>
    <row r="292" spans="2:21" x14ac:dyDescent="0.35">
      <c r="B292" s="351">
        <v>3302447</v>
      </c>
      <c r="C292" s="351" t="s">
        <v>444</v>
      </c>
      <c r="D292" s="351" t="s">
        <v>729</v>
      </c>
      <c r="E292" s="323">
        <v>0</v>
      </c>
      <c r="F292" s="323">
        <v>0</v>
      </c>
      <c r="G292" s="323">
        <v>0</v>
      </c>
      <c r="H292" s="323">
        <v>0</v>
      </c>
      <c r="I292" s="323">
        <v>0</v>
      </c>
      <c r="J292" s="323">
        <v>0</v>
      </c>
      <c r="K292" s="323">
        <v>0</v>
      </c>
      <c r="L292" s="323">
        <v>0</v>
      </c>
      <c r="M292" s="323">
        <v>0</v>
      </c>
      <c r="N292" s="323">
        <v>0</v>
      </c>
      <c r="O292" s="323">
        <v>0</v>
      </c>
      <c r="P292" s="323">
        <v>0</v>
      </c>
      <c r="Q292" s="323">
        <v>0</v>
      </c>
      <c r="R292" s="323">
        <v>0</v>
      </c>
      <c r="S292" s="323">
        <v>0</v>
      </c>
      <c r="T292" s="323">
        <v>0</v>
      </c>
      <c r="U292" s="323">
        <v>0</v>
      </c>
    </row>
    <row r="293" spans="2:21" x14ac:dyDescent="0.35">
      <c r="B293" s="351">
        <v>3302448</v>
      </c>
      <c r="C293" s="351" t="s">
        <v>445</v>
      </c>
      <c r="D293" s="351" t="s">
        <v>729</v>
      </c>
      <c r="E293" s="323">
        <v>0</v>
      </c>
      <c r="F293" s="323">
        <v>0</v>
      </c>
      <c r="G293" s="323">
        <v>0</v>
      </c>
      <c r="H293" s="323">
        <v>0</v>
      </c>
      <c r="I293" s="323">
        <v>0</v>
      </c>
      <c r="J293" s="323">
        <v>0</v>
      </c>
      <c r="K293" s="323">
        <v>0</v>
      </c>
      <c r="L293" s="323">
        <v>0</v>
      </c>
      <c r="M293" s="323">
        <v>0</v>
      </c>
      <c r="N293" s="323">
        <v>0</v>
      </c>
      <c r="O293" s="323">
        <v>0</v>
      </c>
      <c r="P293" s="323">
        <v>0</v>
      </c>
      <c r="Q293" s="323">
        <v>0</v>
      </c>
      <c r="R293" s="323">
        <v>0</v>
      </c>
      <c r="S293" s="323">
        <v>0</v>
      </c>
      <c r="T293" s="323">
        <v>0</v>
      </c>
      <c r="U293" s="323">
        <v>0</v>
      </c>
    </row>
    <row r="294" spans="2:21" x14ac:dyDescent="0.35">
      <c r="B294" s="351">
        <v>3302449</v>
      </c>
      <c r="C294" s="351" t="s">
        <v>446</v>
      </c>
      <c r="D294" s="351" t="s">
        <v>729</v>
      </c>
      <c r="E294" s="323">
        <v>0</v>
      </c>
      <c r="F294" s="323">
        <v>0</v>
      </c>
      <c r="G294" s="323">
        <v>0</v>
      </c>
      <c r="H294" s="323">
        <v>0</v>
      </c>
      <c r="I294" s="323">
        <v>0</v>
      </c>
      <c r="J294" s="323">
        <v>0</v>
      </c>
      <c r="K294" s="323">
        <v>0</v>
      </c>
      <c r="L294" s="323">
        <v>0</v>
      </c>
      <c r="M294" s="323">
        <v>0</v>
      </c>
      <c r="N294" s="323">
        <v>0</v>
      </c>
      <c r="O294" s="323">
        <v>0</v>
      </c>
      <c r="P294" s="323">
        <v>0</v>
      </c>
      <c r="Q294" s="323">
        <v>0</v>
      </c>
      <c r="R294" s="323">
        <v>0</v>
      </c>
      <c r="S294" s="323">
        <v>0</v>
      </c>
      <c r="T294" s="323">
        <v>0</v>
      </c>
      <c r="U294" s="323">
        <v>0</v>
      </c>
    </row>
    <row r="295" spans="2:21" x14ac:dyDescent="0.35">
      <c r="B295" s="351">
        <v>3302450</v>
      </c>
      <c r="C295" s="351" t="s">
        <v>447</v>
      </c>
      <c r="D295" s="351" t="s">
        <v>729</v>
      </c>
      <c r="E295" s="323">
        <v>0</v>
      </c>
      <c r="F295" s="323">
        <v>0</v>
      </c>
      <c r="G295" s="323">
        <v>0</v>
      </c>
      <c r="H295" s="323">
        <v>0</v>
      </c>
      <c r="I295" s="323">
        <v>0</v>
      </c>
      <c r="J295" s="323">
        <v>0</v>
      </c>
      <c r="K295" s="323">
        <v>0</v>
      </c>
      <c r="L295" s="323">
        <v>0</v>
      </c>
      <c r="M295" s="323">
        <v>0</v>
      </c>
      <c r="N295" s="323">
        <v>0</v>
      </c>
      <c r="O295" s="323">
        <v>0</v>
      </c>
      <c r="P295" s="323">
        <v>0</v>
      </c>
      <c r="Q295" s="323">
        <v>0</v>
      </c>
      <c r="R295" s="323">
        <v>0</v>
      </c>
      <c r="S295" s="323">
        <v>0</v>
      </c>
      <c r="T295" s="323">
        <v>0</v>
      </c>
      <c r="U295" s="323">
        <v>0</v>
      </c>
    </row>
    <row r="296" spans="2:21" x14ac:dyDescent="0.35">
      <c r="B296" s="351">
        <v>3302451</v>
      </c>
      <c r="C296" s="351" t="s">
        <v>448</v>
      </c>
      <c r="D296" s="351" t="s">
        <v>729</v>
      </c>
      <c r="E296" s="323">
        <v>0</v>
      </c>
      <c r="F296" s="323">
        <v>0</v>
      </c>
      <c r="G296" s="323">
        <v>0</v>
      </c>
      <c r="H296" s="323">
        <v>0</v>
      </c>
      <c r="I296" s="323">
        <v>0</v>
      </c>
      <c r="J296" s="323">
        <v>0</v>
      </c>
      <c r="K296" s="323">
        <v>0</v>
      </c>
      <c r="L296" s="323">
        <v>0</v>
      </c>
      <c r="M296" s="323">
        <v>0</v>
      </c>
      <c r="N296" s="323">
        <v>0</v>
      </c>
      <c r="O296" s="323">
        <v>0</v>
      </c>
      <c r="P296" s="323">
        <v>0</v>
      </c>
      <c r="Q296" s="323">
        <v>0</v>
      </c>
      <c r="R296" s="323">
        <v>0</v>
      </c>
      <c r="S296" s="323">
        <v>0</v>
      </c>
      <c r="T296" s="323">
        <v>0</v>
      </c>
      <c r="U296" s="323">
        <v>0</v>
      </c>
    </row>
    <row r="297" spans="2:21" x14ac:dyDescent="0.35">
      <c r="B297" s="351">
        <v>3302452</v>
      </c>
      <c r="C297" s="351" t="s">
        <v>449</v>
      </c>
      <c r="D297" s="351" t="s">
        <v>729</v>
      </c>
      <c r="E297" s="323">
        <v>0</v>
      </c>
      <c r="F297" s="323">
        <v>0</v>
      </c>
      <c r="G297" s="323">
        <v>0</v>
      </c>
      <c r="H297" s="323">
        <v>0</v>
      </c>
      <c r="I297" s="323">
        <v>0</v>
      </c>
      <c r="J297" s="323">
        <v>0</v>
      </c>
      <c r="K297" s="323">
        <v>0</v>
      </c>
      <c r="L297" s="323">
        <v>0</v>
      </c>
      <c r="M297" s="323">
        <v>0</v>
      </c>
      <c r="N297" s="323">
        <v>0</v>
      </c>
      <c r="O297" s="323">
        <v>0</v>
      </c>
      <c r="P297" s="323">
        <v>0</v>
      </c>
      <c r="Q297" s="323">
        <v>0</v>
      </c>
      <c r="R297" s="323">
        <v>0</v>
      </c>
      <c r="S297" s="323">
        <v>0</v>
      </c>
      <c r="T297" s="323">
        <v>0</v>
      </c>
      <c r="U297" s="323">
        <v>0</v>
      </c>
    </row>
    <row r="298" spans="2:21" x14ac:dyDescent="0.35">
      <c r="B298" s="351">
        <v>3302453</v>
      </c>
      <c r="C298" s="351" t="s">
        <v>450</v>
      </c>
      <c r="D298" s="351" t="s">
        <v>729</v>
      </c>
      <c r="E298" s="323">
        <v>0</v>
      </c>
      <c r="F298" s="323">
        <v>0</v>
      </c>
      <c r="G298" s="323">
        <v>0</v>
      </c>
      <c r="H298" s="323">
        <v>0</v>
      </c>
      <c r="I298" s="323">
        <v>0</v>
      </c>
      <c r="J298" s="323">
        <v>0</v>
      </c>
      <c r="K298" s="323">
        <v>0</v>
      </c>
      <c r="L298" s="323">
        <v>0</v>
      </c>
      <c r="M298" s="323">
        <v>0</v>
      </c>
      <c r="N298" s="323">
        <v>0</v>
      </c>
      <c r="O298" s="323">
        <v>0</v>
      </c>
      <c r="P298" s="323">
        <v>0</v>
      </c>
      <c r="Q298" s="323">
        <v>0</v>
      </c>
      <c r="R298" s="323">
        <v>0</v>
      </c>
      <c r="S298" s="323">
        <v>0</v>
      </c>
      <c r="T298" s="323">
        <v>0</v>
      </c>
      <c r="U298" s="323">
        <v>0</v>
      </c>
    </row>
    <row r="299" spans="2:21" x14ac:dyDescent="0.35">
      <c r="B299" s="351">
        <v>3302455</v>
      </c>
      <c r="C299" s="351" t="s">
        <v>451</v>
      </c>
      <c r="D299" s="351" t="s">
        <v>729</v>
      </c>
      <c r="E299" s="323">
        <v>0</v>
      </c>
      <c r="F299" s="323">
        <v>0</v>
      </c>
      <c r="G299" s="323">
        <v>0</v>
      </c>
      <c r="H299" s="323">
        <v>0</v>
      </c>
      <c r="I299" s="323">
        <v>0</v>
      </c>
      <c r="J299" s="323">
        <v>0</v>
      </c>
      <c r="K299" s="323">
        <v>0</v>
      </c>
      <c r="L299" s="323">
        <v>0</v>
      </c>
      <c r="M299" s="323">
        <v>0</v>
      </c>
      <c r="N299" s="323">
        <v>0</v>
      </c>
      <c r="O299" s="323">
        <v>0</v>
      </c>
      <c r="P299" s="323">
        <v>0</v>
      </c>
      <c r="Q299" s="323">
        <v>0</v>
      </c>
      <c r="R299" s="323">
        <v>0</v>
      </c>
      <c r="S299" s="323">
        <v>0</v>
      </c>
      <c r="T299" s="323">
        <v>0</v>
      </c>
      <c r="U299" s="323">
        <v>0</v>
      </c>
    </row>
    <row r="300" spans="2:21" x14ac:dyDescent="0.35">
      <c r="B300" s="351">
        <v>3302458</v>
      </c>
      <c r="C300" s="351" t="s">
        <v>452</v>
      </c>
      <c r="D300" s="351" t="s">
        <v>729</v>
      </c>
      <c r="E300" s="323">
        <v>0</v>
      </c>
      <c r="F300" s="323">
        <v>0</v>
      </c>
      <c r="G300" s="323">
        <v>0</v>
      </c>
      <c r="H300" s="323">
        <v>0</v>
      </c>
      <c r="I300" s="323">
        <v>0</v>
      </c>
      <c r="J300" s="323">
        <v>0</v>
      </c>
      <c r="K300" s="323">
        <v>0</v>
      </c>
      <c r="L300" s="323">
        <v>0</v>
      </c>
      <c r="M300" s="323">
        <v>0</v>
      </c>
      <c r="N300" s="323">
        <v>0</v>
      </c>
      <c r="O300" s="323">
        <v>0</v>
      </c>
      <c r="P300" s="323">
        <v>0</v>
      </c>
      <c r="Q300" s="323">
        <v>0</v>
      </c>
      <c r="R300" s="323">
        <v>0</v>
      </c>
      <c r="S300" s="323">
        <v>0</v>
      </c>
      <c r="T300" s="323">
        <v>0</v>
      </c>
      <c r="U300" s="323">
        <v>0</v>
      </c>
    </row>
    <row r="301" spans="2:21" x14ac:dyDescent="0.35">
      <c r="B301" s="351">
        <v>3302460</v>
      </c>
      <c r="C301" s="351" t="s">
        <v>453</v>
      </c>
      <c r="D301" s="351" t="s">
        <v>729</v>
      </c>
      <c r="E301" s="323">
        <v>0</v>
      </c>
      <c r="F301" s="323">
        <v>0</v>
      </c>
      <c r="G301" s="323">
        <v>0</v>
      </c>
      <c r="H301" s="323">
        <v>0</v>
      </c>
      <c r="I301" s="323">
        <v>0</v>
      </c>
      <c r="J301" s="323">
        <v>0</v>
      </c>
      <c r="K301" s="323">
        <v>0</v>
      </c>
      <c r="L301" s="323">
        <v>0</v>
      </c>
      <c r="M301" s="323">
        <v>0</v>
      </c>
      <c r="N301" s="323">
        <v>0</v>
      </c>
      <c r="O301" s="323">
        <v>0</v>
      </c>
      <c r="P301" s="323">
        <v>0</v>
      </c>
      <c r="Q301" s="323">
        <v>0</v>
      </c>
      <c r="R301" s="323">
        <v>0</v>
      </c>
      <c r="S301" s="323">
        <v>0</v>
      </c>
      <c r="T301" s="323">
        <v>0</v>
      </c>
      <c r="U301" s="323">
        <v>0</v>
      </c>
    </row>
    <row r="302" spans="2:21" x14ac:dyDescent="0.35">
      <c r="B302" s="351">
        <v>3302463</v>
      </c>
      <c r="C302" s="351" t="s">
        <v>454</v>
      </c>
      <c r="D302" s="351" t="s">
        <v>729</v>
      </c>
      <c r="E302" s="323">
        <v>0</v>
      </c>
      <c r="F302" s="323">
        <v>0</v>
      </c>
      <c r="G302" s="323">
        <v>0</v>
      </c>
      <c r="H302" s="323">
        <v>0</v>
      </c>
      <c r="I302" s="323">
        <v>0</v>
      </c>
      <c r="J302" s="323">
        <v>0</v>
      </c>
      <c r="K302" s="323">
        <v>0</v>
      </c>
      <c r="L302" s="323">
        <v>0</v>
      </c>
      <c r="M302" s="323">
        <v>0</v>
      </c>
      <c r="N302" s="323">
        <v>0</v>
      </c>
      <c r="O302" s="323">
        <v>0</v>
      </c>
      <c r="P302" s="323">
        <v>0</v>
      </c>
      <c r="Q302" s="323">
        <v>0</v>
      </c>
      <c r="R302" s="323">
        <v>0</v>
      </c>
      <c r="S302" s="323">
        <v>0</v>
      </c>
      <c r="T302" s="323">
        <v>0</v>
      </c>
      <c r="U302" s="323">
        <v>0</v>
      </c>
    </row>
    <row r="303" spans="2:21" x14ac:dyDescent="0.35">
      <c r="B303" s="351">
        <v>3302471</v>
      </c>
      <c r="C303" s="351" t="s">
        <v>455</v>
      </c>
      <c r="D303" s="351" t="s">
        <v>729</v>
      </c>
      <c r="E303" s="323">
        <v>0</v>
      </c>
      <c r="F303" s="323">
        <v>0</v>
      </c>
      <c r="G303" s="323">
        <v>0</v>
      </c>
      <c r="H303" s="323">
        <v>0</v>
      </c>
      <c r="I303" s="323">
        <v>0</v>
      </c>
      <c r="J303" s="323">
        <v>0</v>
      </c>
      <c r="K303" s="323">
        <v>0</v>
      </c>
      <c r="L303" s="323">
        <v>0</v>
      </c>
      <c r="M303" s="323">
        <v>0</v>
      </c>
      <c r="N303" s="323">
        <v>0</v>
      </c>
      <c r="O303" s="323">
        <v>0</v>
      </c>
      <c r="P303" s="323">
        <v>0</v>
      </c>
      <c r="Q303" s="323">
        <v>0</v>
      </c>
      <c r="R303" s="323">
        <v>0</v>
      </c>
      <c r="S303" s="323">
        <v>0</v>
      </c>
      <c r="T303" s="323">
        <v>0</v>
      </c>
      <c r="U303" s="323">
        <v>0</v>
      </c>
    </row>
    <row r="304" spans="2:21" x14ac:dyDescent="0.35">
      <c r="B304" s="351">
        <v>3302475</v>
      </c>
      <c r="C304" s="351" t="s">
        <v>456</v>
      </c>
      <c r="D304" s="351" t="s">
        <v>729</v>
      </c>
      <c r="E304" s="323">
        <v>0</v>
      </c>
      <c r="F304" s="323">
        <v>0</v>
      </c>
      <c r="G304" s="323">
        <v>0</v>
      </c>
      <c r="H304" s="323">
        <v>0</v>
      </c>
      <c r="I304" s="323">
        <v>0</v>
      </c>
      <c r="J304" s="323">
        <v>0</v>
      </c>
      <c r="K304" s="323">
        <v>0</v>
      </c>
      <c r="L304" s="323">
        <v>0</v>
      </c>
      <c r="M304" s="323">
        <v>0</v>
      </c>
      <c r="N304" s="323">
        <v>0</v>
      </c>
      <c r="O304" s="323">
        <v>0</v>
      </c>
      <c r="P304" s="323">
        <v>0</v>
      </c>
      <c r="Q304" s="323">
        <v>0</v>
      </c>
      <c r="R304" s="323">
        <v>0</v>
      </c>
      <c r="S304" s="323">
        <v>0</v>
      </c>
      <c r="T304" s="323">
        <v>0</v>
      </c>
      <c r="U304" s="323">
        <v>0</v>
      </c>
    </row>
    <row r="305" spans="2:21" x14ac:dyDescent="0.35">
      <c r="B305" s="351">
        <v>3302480</v>
      </c>
      <c r="C305" s="351" t="s">
        <v>457</v>
      </c>
      <c r="D305" s="351" t="s">
        <v>729</v>
      </c>
      <c r="E305" s="323">
        <v>0</v>
      </c>
      <c r="F305" s="323">
        <v>0</v>
      </c>
      <c r="G305" s="323">
        <v>0</v>
      </c>
      <c r="H305" s="323">
        <v>0</v>
      </c>
      <c r="I305" s="323">
        <v>0</v>
      </c>
      <c r="J305" s="323">
        <v>0</v>
      </c>
      <c r="K305" s="323">
        <v>0</v>
      </c>
      <c r="L305" s="323">
        <v>0</v>
      </c>
      <c r="M305" s="323">
        <v>0</v>
      </c>
      <c r="N305" s="323">
        <v>0</v>
      </c>
      <c r="O305" s="323">
        <v>0</v>
      </c>
      <c r="P305" s="323">
        <v>0</v>
      </c>
      <c r="Q305" s="323">
        <v>0</v>
      </c>
      <c r="R305" s="323">
        <v>0</v>
      </c>
      <c r="S305" s="323">
        <v>0</v>
      </c>
      <c r="T305" s="323">
        <v>0</v>
      </c>
      <c r="U305" s="323">
        <v>0</v>
      </c>
    </row>
    <row r="306" spans="2:21" x14ac:dyDescent="0.35">
      <c r="B306" s="351">
        <v>3302481</v>
      </c>
      <c r="C306" s="351" t="s">
        <v>458</v>
      </c>
      <c r="D306" s="351" t="s">
        <v>729</v>
      </c>
      <c r="E306" s="323">
        <v>0</v>
      </c>
      <c r="F306" s="323">
        <v>0</v>
      </c>
      <c r="G306" s="323">
        <v>0</v>
      </c>
      <c r="H306" s="323">
        <v>0</v>
      </c>
      <c r="I306" s="323">
        <v>0</v>
      </c>
      <c r="J306" s="323">
        <v>0</v>
      </c>
      <c r="K306" s="323">
        <v>0</v>
      </c>
      <c r="L306" s="323">
        <v>0</v>
      </c>
      <c r="M306" s="323">
        <v>0</v>
      </c>
      <c r="N306" s="323">
        <v>0</v>
      </c>
      <c r="O306" s="323">
        <v>0</v>
      </c>
      <c r="P306" s="323">
        <v>0</v>
      </c>
      <c r="Q306" s="323">
        <v>0</v>
      </c>
      <c r="R306" s="323">
        <v>0</v>
      </c>
      <c r="S306" s="323">
        <v>0</v>
      </c>
      <c r="T306" s="323">
        <v>0</v>
      </c>
      <c r="U306" s="323">
        <v>0</v>
      </c>
    </row>
    <row r="307" spans="2:21" x14ac:dyDescent="0.35">
      <c r="B307" s="351">
        <v>3302485</v>
      </c>
      <c r="C307" s="351" t="s">
        <v>459</v>
      </c>
      <c r="D307" s="351" t="s">
        <v>729</v>
      </c>
      <c r="E307" s="323">
        <v>0</v>
      </c>
      <c r="F307" s="323">
        <v>0</v>
      </c>
      <c r="G307" s="323">
        <v>0</v>
      </c>
      <c r="H307" s="323">
        <v>0</v>
      </c>
      <c r="I307" s="323">
        <v>0</v>
      </c>
      <c r="J307" s="323">
        <v>0</v>
      </c>
      <c r="K307" s="323">
        <v>0</v>
      </c>
      <c r="L307" s="323">
        <v>0</v>
      </c>
      <c r="M307" s="323">
        <v>0</v>
      </c>
      <c r="N307" s="323">
        <v>0</v>
      </c>
      <c r="O307" s="323">
        <v>0</v>
      </c>
      <c r="P307" s="323">
        <v>0</v>
      </c>
      <c r="Q307" s="323">
        <v>0</v>
      </c>
      <c r="R307" s="323">
        <v>0</v>
      </c>
      <c r="S307" s="323">
        <v>0</v>
      </c>
      <c r="T307" s="323">
        <v>0</v>
      </c>
      <c r="U307" s="323">
        <v>0</v>
      </c>
    </row>
    <row r="308" spans="2:21" x14ac:dyDescent="0.35">
      <c r="B308" s="351">
        <v>3303004</v>
      </c>
      <c r="C308" s="351" t="s">
        <v>460</v>
      </c>
      <c r="D308" s="351" t="s">
        <v>729</v>
      </c>
      <c r="E308" s="323">
        <v>0</v>
      </c>
      <c r="F308" s="323">
        <v>0</v>
      </c>
      <c r="G308" s="323">
        <v>0</v>
      </c>
      <c r="H308" s="323">
        <v>0</v>
      </c>
      <c r="I308" s="323">
        <v>0</v>
      </c>
      <c r="J308" s="323">
        <v>0</v>
      </c>
      <c r="K308" s="323">
        <v>0</v>
      </c>
      <c r="L308" s="323">
        <v>0</v>
      </c>
      <c r="M308" s="323">
        <v>0</v>
      </c>
      <c r="N308" s="323">
        <v>0</v>
      </c>
      <c r="O308" s="323">
        <v>0</v>
      </c>
      <c r="P308" s="323">
        <v>0</v>
      </c>
      <c r="Q308" s="323">
        <v>0</v>
      </c>
      <c r="R308" s="323">
        <v>0</v>
      </c>
      <c r="S308" s="323">
        <v>0</v>
      </c>
      <c r="T308" s="323">
        <v>0</v>
      </c>
      <c r="U308" s="323">
        <v>0</v>
      </c>
    </row>
    <row r="309" spans="2:21" x14ac:dyDescent="0.35">
      <c r="B309" s="351">
        <v>3303015</v>
      </c>
      <c r="C309" s="351" t="s">
        <v>461</v>
      </c>
      <c r="D309" s="351" t="s">
        <v>729</v>
      </c>
      <c r="E309" s="323">
        <v>0</v>
      </c>
      <c r="F309" s="323">
        <v>0</v>
      </c>
      <c r="G309" s="323">
        <v>0</v>
      </c>
      <c r="H309" s="323">
        <v>0</v>
      </c>
      <c r="I309" s="323">
        <v>0</v>
      </c>
      <c r="J309" s="323">
        <v>0</v>
      </c>
      <c r="K309" s="323">
        <v>0</v>
      </c>
      <c r="L309" s="323">
        <v>0</v>
      </c>
      <c r="M309" s="323">
        <v>0</v>
      </c>
      <c r="N309" s="323">
        <v>0</v>
      </c>
      <c r="O309" s="323">
        <v>0</v>
      </c>
      <c r="P309" s="323">
        <v>0</v>
      </c>
      <c r="Q309" s="323">
        <v>0</v>
      </c>
      <c r="R309" s="323">
        <v>0</v>
      </c>
      <c r="S309" s="323">
        <v>0</v>
      </c>
      <c r="T309" s="323">
        <v>0</v>
      </c>
      <c r="U309" s="323">
        <v>0</v>
      </c>
    </row>
    <row r="310" spans="2:21" x14ac:dyDescent="0.35">
      <c r="B310" s="351">
        <v>3303302</v>
      </c>
      <c r="C310" s="351" t="s">
        <v>462</v>
      </c>
      <c r="D310" s="351" t="s">
        <v>729</v>
      </c>
      <c r="E310" s="323">
        <v>0</v>
      </c>
      <c r="F310" s="323">
        <v>0</v>
      </c>
      <c r="G310" s="323">
        <v>0</v>
      </c>
      <c r="H310" s="323">
        <v>0</v>
      </c>
      <c r="I310" s="323">
        <v>0</v>
      </c>
      <c r="J310" s="323">
        <v>0</v>
      </c>
      <c r="K310" s="323">
        <v>0</v>
      </c>
      <c r="L310" s="323">
        <v>0</v>
      </c>
      <c r="M310" s="323">
        <v>0</v>
      </c>
      <c r="N310" s="323">
        <v>0</v>
      </c>
      <c r="O310" s="323">
        <v>0</v>
      </c>
      <c r="P310" s="323">
        <v>0</v>
      </c>
      <c r="Q310" s="323">
        <v>0</v>
      </c>
      <c r="R310" s="323">
        <v>0</v>
      </c>
      <c r="S310" s="323">
        <v>0</v>
      </c>
      <c r="T310" s="323">
        <v>0</v>
      </c>
      <c r="U310" s="323">
        <v>0</v>
      </c>
    </row>
    <row r="311" spans="2:21" x14ac:dyDescent="0.35">
      <c r="B311" s="351">
        <v>3303303</v>
      </c>
      <c r="C311" s="351" t="s">
        <v>463</v>
      </c>
      <c r="D311" s="351" t="s">
        <v>729</v>
      </c>
      <c r="E311" s="323">
        <v>0</v>
      </c>
      <c r="F311" s="323">
        <v>0</v>
      </c>
      <c r="G311" s="323">
        <v>0</v>
      </c>
      <c r="H311" s="323">
        <v>0</v>
      </c>
      <c r="I311" s="323">
        <v>0</v>
      </c>
      <c r="J311" s="323">
        <v>0</v>
      </c>
      <c r="K311" s="323">
        <v>0</v>
      </c>
      <c r="L311" s="323">
        <v>0</v>
      </c>
      <c r="M311" s="323">
        <v>0</v>
      </c>
      <c r="N311" s="323">
        <v>0</v>
      </c>
      <c r="O311" s="323">
        <v>0</v>
      </c>
      <c r="P311" s="323">
        <v>0</v>
      </c>
      <c r="Q311" s="323">
        <v>0</v>
      </c>
      <c r="R311" s="323">
        <v>0</v>
      </c>
      <c r="S311" s="323">
        <v>0</v>
      </c>
      <c r="T311" s="323">
        <v>0</v>
      </c>
      <c r="U311" s="323">
        <v>0</v>
      </c>
    </row>
    <row r="312" spans="2:21" x14ac:dyDescent="0.35">
      <c r="B312" s="351">
        <v>3303306</v>
      </c>
      <c r="C312" s="351" t="s">
        <v>464</v>
      </c>
      <c r="D312" s="351" t="s">
        <v>729</v>
      </c>
      <c r="E312" s="323">
        <v>0</v>
      </c>
      <c r="F312" s="323">
        <v>0</v>
      </c>
      <c r="G312" s="323">
        <v>0</v>
      </c>
      <c r="H312" s="323">
        <v>0</v>
      </c>
      <c r="I312" s="323">
        <v>0</v>
      </c>
      <c r="J312" s="323">
        <v>0</v>
      </c>
      <c r="K312" s="323">
        <v>0</v>
      </c>
      <c r="L312" s="323">
        <v>0</v>
      </c>
      <c r="M312" s="323">
        <v>0</v>
      </c>
      <c r="N312" s="323">
        <v>0</v>
      </c>
      <c r="O312" s="323">
        <v>0</v>
      </c>
      <c r="P312" s="323">
        <v>0</v>
      </c>
      <c r="Q312" s="323">
        <v>0</v>
      </c>
      <c r="R312" s="323">
        <v>0</v>
      </c>
      <c r="S312" s="323">
        <v>0</v>
      </c>
      <c r="T312" s="323">
        <v>0</v>
      </c>
      <c r="U312" s="323">
        <v>0</v>
      </c>
    </row>
    <row r="313" spans="2:21" x14ac:dyDescent="0.35">
      <c r="B313" s="351">
        <v>3303311</v>
      </c>
      <c r="C313" s="351" t="s">
        <v>465</v>
      </c>
      <c r="D313" s="351" t="s">
        <v>729</v>
      </c>
      <c r="E313" s="323">
        <v>0</v>
      </c>
      <c r="F313" s="323">
        <v>0</v>
      </c>
      <c r="G313" s="323">
        <v>0</v>
      </c>
      <c r="H313" s="323">
        <v>0</v>
      </c>
      <c r="I313" s="323">
        <v>0</v>
      </c>
      <c r="J313" s="323">
        <v>0</v>
      </c>
      <c r="K313" s="323">
        <v>0</v>
      </c>
      <c r="L313" s="323">
        <v>0</v>
      </c>
      <c r="M313" s="323">
        <v>0</v>
      </c>
      <c r="N313" s="323">
        <v>0</v>
      </c>
      <c r="O313" s="323">
        <v>0</v>
      </c>
      <c r="P313" s="323">
        <v>0</v>
      </c>
      <c r="Q313" s="323">
        <v>0</v>
      </c>
      <c r="R313" s="323">
        <v>0</v>
      </c>
      <c r="S313" s="323">
        <v>0</v>
      </c>
      <c r="T313" s="323">
        <v>0</v>
      </c>
      <c r="U313" s="323">
        <v>0</v>
      </c>
    </row>
    <row r="314" spans="2:21" x14ac:dyDescent="0.35">
      <c r="B314" s="351">
        <v>3303314</v>
      </c>
      <c r="C314" s="351" t="s">
        <v>466</v>
      </c>
      <c r="D314" s="351" t="s">
        <v>729</v>
      </c>
      <c r="E314" s="323">
        <v>0</v>
      </c>
      <c r="F314" s="323">
        <v>0</v>
      </c>
      <c r="G314" s="323">
        <v>0</v>
      </c>
      <c r="H314" s="323">
        <v>0</v>
      </c>
      <c r="I314" s="323">
        <v>0</v>
      </c>
      <c r="J314" s="323">
        <v>0</v>
      </c>
      <c r="K314" s="323">
        <v>0</v>
      </c>
      <c r="L314" s="323">
        <v>0</v>
      </c>
      <c r="M314" s="323">
        <v>0</v>
      </c>
      <c r="N314" s="323">
        <v>0</v>
      </c>
      <c r="O314" s="323">
        <v>0</v>
      </c>
      <c r="P314" s="323">
        <v>0</v>
      </c>
      <c r="Q314" s="323">
        <v>0</v>
      </c>
      <c r="R314" s="323">
        <v>0</v>
      </c>
      <c r="S314" s="323">
        <v>0</v>
      </c>
      <c r="T314" s="323">
        <v>0</v>
      </c>
      <c r="U314" s="323">
        <v>0</v>
      </c>
    </row>
    <row r="315" spans="2:21" x14ac:dyDescent="0.35">
      <c r="B315" s="351">
        <v>3303316</v>
      </c>
      <c r="C315" s="351" t="s">
        <v>467</v>
      </c>
      <c r="D315" s="351" t="s">
        <v>729</v>
      </c>
      <c r="E315" s="323">
        <v>0</v>
      </c>
      <c r="F315" s="323">
        <v>0</v>
      </c>
      <c r="G315" s="323">
        <v>0</v>
      </c>
      <c r="H315" s="323">
        <v>0</v>
      </c>
      <c r="I315" s="323">
        <v>0</v>
      </c>
      <c r="J315" s="323">
        <v>0</v>
      </c>
      <c r="K315" s="323">
        <v>0</v>
      </c>
      <c r="L315" s="323">
        <v>0</v>
      </c>
      <c r="M315" s="323">
        <v>0</v>
      </c>
      <c r="N315" s="323">
        <v>0</v>
      </c>
      <c r="O315" s="323">
        <v>0</v>
      </c>
      <c r="P315" s="323">
        <v>0</v>
      </c>
      <c r="Q315" s="323">
        <v>0</v>
      </c>
      <c r="R315" s="323">
        <v>0</v>
      </c>
      <c r="S315" s="323">
        <v>0</v>
      </c>
      <c r="T315" s="323">
        <v>0</v>
      </c>
      <c r="U315" s="323">
        <v>0</v>
      </c>
    </row>
    <row r="316" spans="2:21" x14ac:dyDescent="0.35">
      <c r="B316" s="351">
        <v>3303318</v>
      </c>
      <c r="C316" s="351" t="s">
        <v>468</v>
      </c>
      <c r="D316" s="351" t="s">
        <v>729</v>
      </c>
      <c r="E316" s="323">
        <v>0</v>
      </c>
      <c r="F316" s="323">
        <v>0</v>
      </c>
      <c r="G316" s="323">
        <v>0</v>
      </c>
      <c r="H316" s="323">
        <v>0</v>
      </c>
      <c r="I316" s="323">
        <v>0</v>
      </c>
      <c r="J316" s="323">
        <v>0</v>
      </c>
      <c r="K316" s="323">
        <v>0</v>
      </c>
      <c r="L316" s="323">
        <v>0</v>
      </c>
      <c r="M316" s="323">
        <v>0</v>
      </c>
      <c r="N316" s="323">
        <v>0</v>
      </c>
      <c r="O316" s="323">
        <v>0</v>
      </c>
      <c r="P316" s="323">
        <v>0</v>
      </c>
      <c r="Q316" s="323">
        <v>0</v>
      </c>
      <c r="R316" s="323">
        <v>0</v>
      </c>
      <c r="S316" s="323">
        <v>0</v>
      </c>
      <c r="T316" s="323">
        <v>0</v>
      </c>
      <c r="U316" s="323">
        <v>0</v>
      </c>
    </row>
    <row r="317" spans="2:21" x14ac:dyDescent="0.35">
      <c r="B317" s="351">
        <v>3303325</v>
      </c>
      <c r="C317" s="351" t="s">
        <v>469</v>
      </c>
      <c r="D317" s="351" t="s">
        <v>729</v>
      </c>
      <c r="E317" s="323">
        <v>0</v>
      </c>
      <c r="F317" s="323">
        <v>0</v>
      </c>
      <c r="G317" s="323">
        <v>0</v>
      </c>
      <c r="H317" s="323">
        <v>0</v>
      </c>
      <c r="I317" s="323">
        <v>0</v>
      </c>
      <c r="J317" s="323">
        <v>0</v>
      </c>
      <c r="K317" s="323">
        <v>0</v>
      </c>
      <c r="L317" s="323">
        <v>0</v>
      </c>
      <c r="M317" s="323">
        <v>0</v>
      </c>
      <c r="N317" s="323">
        <v>0</v>
      </c>
      <c r="O317" s="323">
        <v>0</v>
      </c>
      <c r="P317" s="323">
        <v>0</v>
      </c>
      <c r="Q317" s="323">
        <v>0</v>
      </c>
      <c r="R317" s="323">
        <v>0</v>
      </c>
      <c r="S317" s="323">
        <v>0</v>
      </c>
      <c r="T317" s="323">
        <v>0</v>
      </c>
      <c r="U317" s="323">
        <v>0</v>
      </c>
    </row>
    <row r="318" spans="2:21" x14ac:dyDescent="0.35">
      <c r="B318" s="351">
        <v>3303330</v>
      </c>
      <c r="C318" s="351" t="s">
        <v>470</v>
      </c>
      <c r="D318" s="351" t="s">
        <v>729</v>
      </c>
      <c r="E318" s="323">
        <v>0</v>
      </c>
      <c r="F318" s="323">
        <v>0</v>
      </c>
      <c r="G318" s="323">
        <v>0</v>
      </c>
      <c r="H318" s="323">
        <v>0</v>
      </c>
      <c r="I318" s="323">
        <v>0</v>
      </c>
      <c r="J318" s="323">
        <v>0</v>
      </c>
      <c r="K318" s="323">
        <v>0</v>
      </c>
      <c r="L318" s="323">
        <v>0</v>
      </c>
      <c r="M318" s="323">
        <v>0</v>
      </c>
      <c r="N318" s="323">
        <v>0</v>
      </c>
      <c r="O318" s="323">
        <v>0</v>
      </c>
      <c r="P318" s="323">
        <v>0</v>
      </c>
      <c r="Q318" s="323">
        <v>0</v>
      </c>
      <c r="R318" s="323">
        <v>0</v>
      </c>
      <c r="S318" s="323">
        <v>0</v>
      </c>
      <c r="T318" s="323">
        <v>0</v>
      </c>
      <c r="U318" s="323">
        <v>0</v>
      </c>
    </row>
    <row r="319" spans="2:21" x14ac:dyDescent="0.35">
      <c r="B319" s="351">
        <v>3303337</v>
      </c>
      <c r="C319" s="351" t="s">
        <v>471</v>
      </c>
      <c r="D319" s="351" t="s">
        <v>729</v>
      </c>
      <c r="E319" s="323">
        <v>0</v>
      </c>
      <c r="F319" s="323">
        <v>0</v>
      </c>
      <c r="G319" s="323">
        <v>0</v>
      </c>
      <c r="H319" s="323">
        <v>0</v>
      </c>
      <c r="I319" s="323">
        <v>0</v>
      </c>
      <c r="J319" s="323">
        <v>0</v>
      </c>
      <c r="K319" s="323">
        <v>0</v>
      </c>
      <c r="L319" s="323">
        <v>0</v>
      </c>
      <c r="M319" s="323">
        <v>0</v>
      </c>
      <c r="N319" s="323">
        <v>0</v>
      </c>
      <c r="O319" s="323">
        <v>0</v>
      </c>
      <c r="P319" s="323">
        <v>0</v>
      </c>
      <c r="Q319" s="323">
        <v>0</v>
      </c>
      <c r="R319" s="323">
        <v>0</v>
      </c>
      <c r="S319" s="323">
        <v>0</v>
      </c>
      <c r="T319" s="323">
        <v>0</v>
      </c>
      <c r="U319" s="323">
        <v>0</v>
      </c>
    </row>
    <row r="320" spans="2:21" x14ac:dyDescent="0.35">
      <c r="B320" s="351">
        <v>3303339</v>
      </c>
      <c r="C320" s="351" t="s">
        <v>405</v>
      </c>
      <c r="D320" s="351" t="s">
        <v>729</v>
      </c>
      <c r="E320" s="323">
        <v>0</v>
      </c>
      <c r="F320" s="323">
        <v>0</v>
      </c>
      <c r="G320" s="323">
        <v>0</v>
      </c>
      <c r="H320" s="323">
        <v>0</v>
      </c>
      <c r="I320" s="323">
        <v>0</v>
      </c>
      <c r="J320" s="323">
        <v>0</v>
      </c>
      <c r="K320" s="323">
        <v>0</v>
      </c>
      <c r="L320" s="323">
        <v>0</v>
      </c>
      <c r="M320" s="323">
        <v>0</v>
      </c>
      <c r="N320" s="323">
        <v>0</v>
      </c>
      <c r="O320" s="323">
        <v>0</v>
      </c>
      <c r="P320" s="323">
        <v>0</v>
      </c>
      <c r="Q320" s="323">
        <v>0</v>
      </c>
      <c r="R320" s="323">
        <v>0</v>
      </c>
      <c r="S320" s="323">
        <v>0</v>
      </c>
      <c r="T320" s="323">
        <v>0</v>
      </c>
      <c r="U320" s="323">
        <v>0</v>
      </c>
    </row>
    <row r="321" spans="2:21" x14ac:dyDescent="0.35">
      <c r="B321" s="351">
        <v>3303357</v>
      </c>
      <c r="C321" s="351" t="s">
        <v>472</v>
      </c>
      <c r="D321" s="351" t="s">
        <v>729</v>
      </c>
      <c r="E321" s="323">
        <v>0</v>
      </c>
      <c r="F321" s="323">
        <v>0</v>
      </c>
      <c r="G321" s="323">
        <v>0</v>
      </c>
      <c r="H321" s="323">
        <v>0</v>
      </c>
      <c r="I321" s="323">
        <v>0</v>
      </c>
      <c r="J321" s="323">
        <v>0</v>
      </c>
      <c r="K321" s="323">
        <v>0</v>
      </c>
      <c r="L321" s="323">
        <v>0</v>
      </c>
      <c r="M321" s="323">
        <v>0</v>
      </c>
      <c r="N321" s="323">
        <v>0</v>
      </c>
      <c r="O321" s="323">
        <v>0</v>
      </c>
      <c r="P321" s="323">
        <v>0</v>
      </c>
      <c r="Q321" s="323">
        <v>0</v>
      </c>
      <c r="R321" s="323">
        <v>0</v>
      </c>
      <c r="S321" s="323">
        <v>0</v>
      </c>
      <c r="T321" s="323">
        <v>0</v>
      </c>
      <c r="U321" s="323">
        <v>0</v>
      </c>
    </row>
    <row r="322" spans="2:21" x14ac:dyDescent="0.35">
      <c r="B322" s="351">
        <v>3303358</v>
      </c>
      <c r="C322" s="351" t="s">
        <v>473</v>
      </c>
      <c r="D322" s="351" t="s">
        <v>729</v>
      </c>
      <c r="E322" s="323">
        <v>0</v>
      </c>
      <c r="F322" s="323">
        <v>0</v>
      </c>
      <c r="G322" s="323">
        <v>0</v>
      </c>
      <c r="H322" s="323">
        <v>0</v>
      </c>
      <c r="I322" s="323">
        <v>0</v>
      </c>
      <c r="J322" s="323">
        <v>0</v>
      </c>
      <c r="K322" s="323">
        <v>0</v>
      </c>
      <c r="L322" s="323">
        <v>0</v>
      </c>
      <c r="M322" s="323">
        <v>0</v>
      </c>
      <c r="N322" s="323">
        <v>0</v>
      </c>
      <c r="O322" s="323">
        <v>0</v>
      </c>
      <c r="P322" s="323">
        <v>0</v>
      </c>
      <c r="Q322" s="323">
        <v>0</v>
      </c>
      <c r="R322" s="323">
        <v>0</v>
      </c>
      <c r="S322" s="323">
        <v>0</v>
      </c>
      <c r="T322" s="323">
        <v>0</v>
      </c>
      <c r="U322" s="323">
        <v>0</v>
      </c>
    </row>
    <row r="323" spans="2:21" x14ac:dyDescent="0.35">
      <c r="B323" s="351">
        <v>3303359</v>
      </c>
      <c r="C323" s="351" t="s">
        <v>474</v>
      </c>
      <c r="D323" s="351" t="s">
        <v>729</v>
      </c>
      <c r="E323" s="323">
        <v>0</v>
      </c>
      <c r="F323" s="323">
        <v>0</v>
      </c>
      <c r="G323" s="323">
        <v>0</v>
      </c>
      <c r="H323" s="323">
        <v>0</v>
      </c>
      <c r="I323" s="323">
        <v>0</v>
      </c>
      <c r="J323" s="323">
        <v>0</v>
      </c>
      <c r="K323" s="323">
        <v>0</v>
      </c>
      <c r="L323" s="323">
        <v>0</v>
      </c>
      <c r="M323" s="323">
        <v>0</v>
      </c>
      <c r="N323" s="323">
        <v>0</v>
      </c>
      <c r="O323" s="323">
        <v>0</v>
      </c>
      <c r="P323" s="323">
        <v>0</v>
      </c>
      <c r="Q323" s="323">
        <v>0</v>
      </c>
      <c r="R323" s="323">
        <v>0</v>
      </c>
      <c r="S323" s="323">
        <v>0</v>
      </c>
      <c r="T323" s="323">
        <v>0</v>
      </c>
      <c r="U323" s="323">
        <v>0</v>
      </c>
    </row>
    <row r="324" spans="2:21" x14ac:dyDescent="0.35">
      <c r="B324" s="351">
        <v>3303360</v>
      </c>
      <c r="C324" s="351" t="s">
        <v>475</v>
      </c>
      <c r="D324" s="351" t="s">
        <v>729</v>
      </c>
      <c r="E324" s="323">
        <v>0</v>
      </c>
      <c r="F324" s="323">
        <v>0</v>
      </c>
      <c r="G324" s="323">
        <v>0</v>
      </c>
      <c r="H324" s="323">
        <v>0</v>
      </c>
      <c r="I324" s="323">
        <v>0</v>
      </c>
      <c r="J324" s="323">
        <v>0</v>
      </c>
      <c r="K324" s="323">
        <v>0</v>
      </c>
      <c r="L324" s="323">
        <v>0</v>
      </c>
      <c r="M324" s="323">
        <v>0</v>
      </c>
      <c r="N324" s="323">
        <v>0</v>
      </c>
      <c r="O324" s="323">
        <v>0</v>
      </c>
      <c r="P324" s="323">
        <v>0</v>
      </c>
      <c r="Q324" s="323">
        <v>0</v>
      </c>
      <c r="R324" s="323">
        <v>0</v>
      </c>
      <c r="S324" s="323">
        <v>0</v>
      </c>
      <c r="T324" s="323">
        <v>0</v>
      </c>
      <c r="U324" s="323">
        <v>0</v>
      </c>
    </row>
    <row r="325" spans="2:21" x14ac:dyDescent="0.35">
      <c r="B325" s="351">
        <v>3303362</v>
      </c>
      <c r="C325" s="351" t="s">
        <v>476</v>
      </c>
      <c r="D325" s="351" t="s">
        <v>729</v>
      </c>
      <c r="E325" s="323">
        <v>0</v>
      </c>
      <c r="F325" s="323">
        <v>0</v>
      </c>
      <c r="G325" s="323">
        <v>0</v>
      </c>
      <c r="H325" s="323">
        <v>0</v>
      </c>
      <c r="I325" s="323">
        <v>0</v>
      </c>
      <c r="J325" s="323">
        <v>0</v>
      </c>
      <c r="K325" s="323">
        <v>0</v>
      </c>
      <c r="L325" s="323">
        <v>0</v>
      </c>
      <c r="M325" s="323">
        <v>0</v>
      </c>
      <c r="N325" s="323">
        <v>0</v>
      </c>
      <c r="O325" s="323">
        <v>0</v>
      </c>
      <c r="P325" s="323">
        <v>0</v>
      </c>
      <c r="Q325" s="323">
        <v>0</v>
      </c>
      <c r="R325" s="323">
        <v>0</v>
      </c>
      <c r="S325" s="323">
        <v>0</v>
      </c>
      <c r="T325" s="323">
        <v>0</v>
      </c>
      <c r="U325" s="323">
        <v>0</v>
      </c>
    </row>
    <row r="326" spans="2:21" x14ac:dyDescent="0.35">
      <c r="B326" s="351">
        <v>3303366</v>
      </c>
      <c r="C326" s="351" t="s">
        <v>477</v>
      </c>
      <c r="D326" s="351" t="s">
        <v>729</v>
      </c>
      <c r="E326" s="323">
        <v>0</v>
      </c>
      <c r="F326" s="323">
        <v>0</v>
      </c>
      <c r="G326" s="323">
        <v>0</v>
      </c>
      <c r="H326" s="323">
        <v>0</v>
      </c>
      <c r="I326" s="323">
        <v>0</v>
      </c>
      <c r="J326" s="323">
        <v>0</v>
      </c>
      <c r="K326" s="323">
        <v>0</v>
      </c>
      <c r="L326" s="323">
        <v>0</v>
      </c>
      <c r="M326" s="323">
        <v>0</v>
      </c>
      <c r="N326" s="323">
        <v>0</v>
      </c>
      <c r="O326" s="323">
        <v>0</v>
      </c>
      <c r="P326" s="323">
        <v>0</v>
      </c>
      <c r="Q326" s="323">
        <v>0</v>
      </c>
      <c r="R326" s="323">
        <v>0</v>
      </c>
      <c r="S326" s="323">
        <v>0</v>
      </c>
      <c r="T326" s="323">
        <v>0</v>
      </c>
      <c r="U326" s="323">
        <v>0</v>
      </c>
    </row>
    <row r="327" spans="2:21" x14ac:dyDescent="0.35">
      <c r="B327" s="351">
        <v>3303374</v>
      </c>
      <c r="C327" s="351" t="s">
        <v>478</v>
      </c>
      <c r="D327" s="351" t="s">
        <v>729</v>
      </c>
      <c r="E327" s="323">
        <v>0</v>
      </c>
      <c r="F327" s="323">
        <v>0</v>
      </c>
      <c r="G327" s="323">
        <v>0</v>
      </c>
      <c r="H327" s="323">
        <v>0</v>
      </c>
      <c r="I327" s="323">
        <v>0</v>
      </c>
      <c r="J327" s="323">
        <v>0</v>
      </c>
      <c r="K327" s="323">
        <v>0</v>
      </c>
      <c r="L327" s="323">
        <v>0</v>
      </c>
      <c r="M327" s="323">
        <v>0</v>
      </c>
      <c r="N327" s="323">
        <v>0</v>
      </c>
      <c r="O327" s="323">
        <v>0</v>
      </c>
      <c r="P327" s="323">
        <v>0</v>
      </c>
      <c r="Q327" s="323">
        <v>0</v>
      </c>
      <c r="R327" s="323">
        <v>0</v>
      </c>
      <c r="S327" s="323">
        <v>0</v>
      </c>
      <c r="T327" s="323">
        <v>0</v>
      </c>
      <c r="U327" s="323">
        <v>0</v>
      </c>
    </row>
    <row r="328" spans="2:21" x14ac:dyDescent="0.35">
      <c r="B328" s="351">
        <v>3303383</v>
      </c>
      <c r="C328" s="351" t="s">
        <v>479</v>
      </c>
      <c r="D328" s="351" t="s">
        <v>729</v>
      </c>
      <c r="E328" s="323">
        <v>0</v>
      </c>
      <c r="F328" s="323">
        <v>0</v>
      </c>
      <c r="G328" s="323">
        <v>0</v>
      </c>
      <c r="H328" s="323">
        <v>0</v>
      </c>
      <c r="I328" s="323">
        <v>0</v>
      </c>
      <c r="J328" s="323">
        <v>0</v>
      </c>
      <c r="K328" s="323">
        <v>0</v>
      </c>
      <c r="L328" s="323">
        <v>0</v>
      </c>
      <c r="M328" s="323">
        <v>0</v>
      </c>
      <c r="N328" s="323">
        <v>0</v>
      </c>
      <c r="O328" s="323">
        <v>0</v>
      </c>
      <c r="P328" s="323">
        <v>0</v>
      </c>
      <c r="Q328" s="323">
        <v>0</v>
      </c>
      <c r="R328" s="323">
        <v>0</v>
      </c>
      <c r="S328" s="323">
        <v>0</v>
      </c>
      <c r="T328" s="323">
        <v>0</v>
      </c>
      <c r="U328" s="323">
        <v>0</v>
      </c>
    </row>
    <row r="329" spans="2:21" x14ac:dyDescent="0.35">
      <c r="B329" s="351">
        <v>3303401</v>
      </c>
      <c r="C329" s="351" t="s">
        <v>405</v>
      </c>
      <c r="D329" s="351" t="s">
        <v>729</v>
      </c>
      <c r="E329" s="323">
        <v>0</v>
      </c>
      <c r="F329" s="323">
        <v>0</v>
      </c>
      <c r="G329" s="323">
        <v>0</v>
      </c>
      <c r="H329" s="323">
        <v>0</v>
      </c>
      <c r="I329" s="323">
        <v>0</v>
      </c>
      <c r="J329" s="323">
        <v>0</v>
      </c>
      <c r="K329" s="323">
        <v>0</v>
      </c>
      <c r="L329" s="323">
        <v>0</v>
      </c>
      <c r="M329" s="323">
        <v>0</v>
      </c>
      <c r="N329" s="323">
        <v>0</v>
      </c>
      <c r="O329" s="323">
        <v>0</v>
      </c>
      <c r="P329" s="323">
        <v>0</v>
      </c>
      <c r="Q329" s="323">
        <v>0</v>
      </c>
      <c r="R329" s="323">
        <v>0</v>
      </c>
      <c r="S329" s="323">
        <v>0</v>
      </c>
      <c r="T329" s="323">
        <v>0</v>
      </c>
      <c r="U329" s="323">
        <v>0</v>
      </c>
    </row>
    <row r="330" spans="2:21" x14ac:dyDescent="0.35">
      <c r="B330" s="351">
        <v>3303402</v>
      </c>
      <c r="C330" s="351" t="s">
        <v>480</v>
      </c>
      <c r="D330" s="351" t="s">
        <v>729</v>
      </c>
      <c r="E330" s="323">
        <v>0</v>
      </c>
      <c r="F330" s="323">
        <v>0</v>
      </c>
      <c r="G330" s="323">
        <v>0</v>
      </c>
      <c r="H330" s="323">
        <v>0</v>
      </c>
      <c r="I330" s="323">
        <v>0</v>
      </c>
      <c r="J330" s="323">
        <v>0</v>
      </c>
      <c r="K330" s="323">
        <v>0</v>
      </c>
      <c r="L330" s="323">
        <v>0</v>
      </c>
      <c r="M330" s="323">
        <v>0</v>
      </c>
      <c r="N330" s="323">
        <v>0</v>
      </c>
      <c r="O330" s="323">
        <v>0</v>
      </c>
      <c r="P330" s="323">
        <v>0</v>
      </c>
      <c r="Q330" s="323">
        <v>0</v>
      </c>
      <c r="R330" s="323">
        <v>0</v>
      </c>
      <c r="S330" s="323">
        <v>0</v>
      </c>
      <c r="T330" s="323">
        <v>0</v>
      </c>
      <c r="U330" s="323">
        <v>0</v>
      </c>
    </row>
    <row r="331" spans="2:21" x14ac:dyDescent="0.35">
      <c r="B331" s="351">
        <v>3303403</v>
      </c>
      <c r="C331" s="351" t="s">
        <v>481</v>
      </c>
      <c r="D331" s="351" t="s">
        <v>729</v>
      </c>
      <c r="E331" s="323">
        <v>0</v>
      </c>
      <c r="F331" s="323">
        <v>0</v>
      </c>
      <c r="G331" s="323">
        <v>0</v>
      </c>
      <c r="H331" s="323">
        <v>0</v>
      </c>
      <c r="I331" s="323">
        <v>0</v>
      </c>
      <c r="J331" s="323">
        <v>0</v>
      </c>
      <c r="K331" s="323">
        <v>0</v>
      </c>
      <c r="L331" s="323">
        <v>0</v>
      </c>
      <c r="M331" s="323">
        <v>0</v>
      </c>
      <c r="N331" s="323">
        <v>0</v>
      </c>
      <c r="O331" s="323">
        <v>0</v>
      </c>
      <c r="P331" s="323">
        <v>0</v>
      </c>
      <c r="Q331" s="323">
        <v>0</v>
      </c>
      <c r="R331" s="323">
        <v>0</v>
      </c>
      <c r="S331" s="323">
        <v>0</v>
      </c>
      <c r="T331" s="323">
        <v>0</v>
      </c>
      <c r="U331" s="323">
        <v>0</v>
      </c>
    </row>
    <row r="332" spans="2:21" x14ac:dyDescent="0.35">
      <c r="B332" s="351">
        <v>3303412</v>
      </c>
      <c r="C332" s="351" t="s">
        <v>482</v>
      </c>
      <c r="D332" s="351" t="s">
        <v>729</v>
      </c>
      <c r="E332" s="323">
        <v>0</v>
      </c>
      <c r="F332" s="323">
        <v>0</v>
      </c>
      <c r="G332" s="323">
        <v>0</v>
      </c>
      <c r="H332" s="323">
        <v>0</v>
      </c>
      <c r="I332" s="323">
        <v>0</v>
      </c>
      <c r="J332" s="323">
        <v>0</v>
      </c>
      <c r="K332" s="323">
        <v>0</v>
      </c>
      <c r="L332" s="323">
        <v>0</v>
      </c>
      <c r="M332" s="323">
        <v>0</v>
      </c>
      <c r="N332" s="323">
        <v>0</v>
      </c>
      <c r="O332" s="323">
        <v>0</v>
      </c>
      <c r="P332" s="323">
        <v>0</v>
      </c>
      <c r="Q332" s="323">
        <v>0</v>
      </c>
      <c r="R332" s="323">
        <v>0</v>
      </c>
      <c r="S332" s="323">
        <v>0</v>
      </c>
      <c r="T332" s="323">
        <v>0</v>
      </c>
      <c r="U332" s="323">
        <v>0</v>
      </c>
    </row>
    <row r="333" spans="2:21" x14ac:dyDescent="0.35">
      <c r="B333" s="351">
        <v>3303429</v>
      </c>
      <c r="C333" s="351" t="s">
        <v>483</v>
      </c>
      <c r="D333" s="351" t="s">
        <v>729</v>
      </c>
      <c r="E333" s="323">
        <v>0</v>
      </c>
      <c r="F333" s="323">
        <v>0</v>
      </c>
      <c r="G333" s="323">
        <v>0</v>
      </c>
      <c r="H333" s="323">
        <v>0</v>
      </c>
      <c r="I333" s="323">
        <v>0</v>
      </c>
      <c r="J333" s="323">
        <v>0</v>
      </c>
      <c r="K333" s="323">
        <v>0</v>
      </c>
      <c r="L333" s="323">
        <v>0</v>
      </c>
      <c r="M333" s="323">
        <v>0</v>
      </c>
      <c r="N333" s="323">
        <v>0</v>
      </c>
      <c r="O333" s="323">
        <v>0</v>
      </c>
      <c r="P333" s="323">
        <v>0</v>
      </c>
      <c r="Q333" s="323">
        <v>0</v>
      </c>
      <c r="R333" s="323">
        <v>0</v>
      </c>
      <c r="S333" s="323">
        <v>0</v>
      </c>
      <c r="T333" s="323">
        <v>0</v>
      </c>
      <c r="U333" s="323">
        <v>0</v>
      </c>
    </row>
    <row r="334" spans="2:21" x14ac:dyDescent="0.35">
      <c r="B334" s="351">
        <v>3303430</v>
      </c>
      <c r="C334" s="351" t="s">
        <v>484</v>
      </c>
      <c r="D334" s="351" t="s">
        <v>729</v>
      </c>
      <c r="E334" s="323">
        <v>0</v>
      </c>
      <c r="F334" s="323">
        <v>0</v>
      </c>
      <c r="G334" s="323">
        <v>0</v>
      </c>
      <c r="H334" s="323">
        <v>0</v>
      </c>
      <c r="I334" s="323">
        <v>0</v>
      </c>
      <c r="J334" s="323">
        <v>0</v>
      </c>
      <c r="K334" s="323">
        <v>0</v>
      </c>
      <c r="L334" s="323">
        <v>0</v>
      </c>
      <c r="M334" s="323">
        <v>0</v>
      </c>
      <c r="N334" s="323">
        <v>0</v>
      </c>
      <c r="O334" s="323">
        <v>0</v>
      </c>
      <c r="P334" s="323">
        <v>0</v>
      </c>
      <c r="Q334" s="323">
        <v>0</v>
      </c>
      <c r="R334" s="323">
        <v>0</v>
      </c>
      <c r="S334" s="323">
        <v>0</v>
      </c>
      <c r="T334" s="323">
        <v>0</v>
      </c>
      <c r="U334" s="323">
        <v>0</v>
      </c>
    </row>
    <row r="335" spans="2:21" x14ac:dyDescent="0.35">
      <c r="B335" s="351">
        <v>3303433</v>
      </c>
      <c r="C335" s="351" t="s">
        <v>485</v>
      </c>
      <c r="D335" s="351" t="s">
        <v>729</v>
      </c>
      <c r="E335" s="323">
        <v>0</v>
      </c>
      <c r="F335" s="323">
        <v>0</v>
      </c>
      <c r="G335" s="323">
        <v>0</v>
      </c>
      <c r="H335" s="323">
        <v>0</v>
      </c>
      <c r="I335" s="323">
        <v>0</v>
      </c>
      <c r="J335" s="323">
        <v>0</v>
      </c>
      <c r="K335" s="323">
        <v>0</v>
      </c>
      <c r="L335" s="323">
        <v>0</v>
      </c>
      <c r="M335" s="323">
        <v>0</v>
      </c>
      <c r="N335" s="323">
        <v>0</v>
      </c>
      <c r="O335" s="323">
        <v>0</v>
      </c>
      <c r="P335" s="323">
        <v>0</v>
      </c>
      <c r="Q335" s="323">
        <v>0</v>
      </c>
      <c r="R335" s="323">
        <v>0</v>
      </c>
      <c r="S335" s="323">
        <v>0</v>
      </c>
      <c r="T335" s="323">
        <v>0</v>
      </c>
      <c r="U335" s="323">
        <v>0</v>
      </c>
    </row>
    <row r="336" spans="2:21" x14ac:dyDescent="0.35">
      <c r="B336" s="351">
        <v>3305201</v>
      </c>
      <c r="C336" s="351" t="s">
        <v>486</v>
      </c>
      <c r="D336" s="351" t="s">
        <v>729</v>
      </c>
      <c r="E336" s="323">
        <v>0</v>
      </c>
      <c r="F336" s="323">
        <v>0</v>
      </c>
      <c r="G336" s="323">
        <v>0</v>
      </c>
      <c r="H336" s="323">
        <v>0</v>
      </c>
      <c r="I336" s="323">
        <v>0</v>
      </c>
      <c r="J336" s="323">
        <v>0</v>
      </c>
      <c r="K336" s="323">
        <v>0</v>
      </c>
      <c r="L336" s="323">
        <v>0</v>
      </c>
      <c r="M336" s="323">
        <v>0</v>
      </c>
      <c r="N336" s="323">
        <v>0</v>
      </c>
      <c r="O336" s="323">
        <v>0</v>
      </c>
      <c r="P336" s="323">
        <v>0</v>
      </c>
      <c r="Q336" s="323">
        <v>0</v>
      </c>
      <c r="R336" s="323">
        <v>0</v>
      </c>
      <c r="S336" s="323">
        <v>0</v>
      </c>
      <c r="T336" s="323">
        <v>0</v>
      </c>
      <c r="U336" s="323">
        <v>0</v>
      </c>
    </row>
    <row r="337" spans="2:21" x14ac:dyDescent="0.35">
      <c r="B337" s="351">
        <v>3305205</v>
      </c>
      <c r="C337" s="351" t="s">
        <v>487</v>
      </c>
      <c r="D337" s="351" t="s">
        <v>729</v>
      </c>
      <c r="E337" s="323">
        <v>0</v>
      </c>
      <c r="F337" s="323">
        <v>0</v>
      </c>
      <c r="G337" s="323">
        <v>0</v>
      </c>
      <c r="H337" s="323">
        <v>0</v>
      </c>
      <c r="I337" s="323">
        <v>0</v>
      </c>
      <c r="J337" s="323">
        <v>0</v>
      </c>
      <c r="K337" s="323">
        <v>0</v>
      </c>
      <c r="L337" s="323">
        <v>0</v>
      </c>
      <c r="M337" s="323">
        <v>0</v>
      </c>
      <c r="N337" s="323">
        <v>0</v>
      </c>
      <c r="O337" s="323">
        <v>0</v>
      </c>
      <c r="P337" s="323">
        <v>0</v>
      </c>
      <c r="Q337" s="323">
        <v>0</v>
      </c>
      <c r="R337" s="323">
        <v>0</v>
      </c>
      <c r="S337" s="323">
        <v>0</v>
      </c>
      <c r="T337" s="323">
        <v>0</v>
      </c>
      <c r="U337" s="323">
        <v>0</v>
      </c>
    </row>
    <row r="338" spans="2:21" x14ac:dyDescent="0.35">
      <c r="B338" s="351">
        <v>3302168</v>
      </c>
      <c r="C338" s="351" t="s">
        <v>488</v>
      </c>
      <c r="D338" s="351" t="s">
        <v>730</v>
      </c>
      <c r="E338" s="323">
        <v>0</v>
      </c>
      <c r="F338" s="323">
        <v>0</v>
      </c>
      <c r="G338" s="323">
        <v>0</v>
      </c>
      <c r="H338" s="323">
        <v>0</v>
      </c>
      <c r="I338" s="323">
        <v>0</v>
      </c>
      <c r="J338" s="323">
        <v>0</v>
      </c>
      <c r="K338" s="323">
        <v>0</v>
      </c>
      <c r="L338" s="323">
        <v>0</v>
      </c>
      <c r="M338" s="323">
        <v>0</v>
      </c>
      <c r="N338" s="323">
        <v>0</v>
      </c>
      <c r="O338" s="323">
        <v>0</v>
      </c>
      <c r="P338" s="323">
        <v>0</v>
      </c>
      <c r="Q338" s="323">
        <v>0</v>
      </c>
      <c r="R338" s="323">
        <v>0</v>
      </c>
      <c r="S338" s="323">
        <v>0</v>
      </c>
      <c r="T338" s="323">
        <v>0</v>
      </c>
      <c r="U338" s="323">
        <v>0</v>
      </c>
    </row>
    <row r="339" spans="2:21" x14ac:dyDescent="0.35">
      <c r="B339" s="351">
        <v>3304000</v>
      </c>
      <c r="C339" s="351" t="s">
        <v>489</v>
      </c>
      <c r="D339" s="351" t="s">
        <v>730</v>
      </c>
      <c r="E339" s="323">
        <v>0</v>
      </c>
      <c r="F339" s="323">
        <v>0</v>
      </c>
      <c r="G339" s="323">
        <v>0</v>
      </c>
      <c r="H339" s="323">
        <v>0</v>
      </c>
      <c r="I339" s="323">
        <v>0</v>
      </c>
      <c r="J339" s="323">
        <v>0</v>
      </c>
      <c r="K339" s="323">
        <v>0</v>
      </c>
      <c r="L339" s="323">
        <v>0</v>
      </c>
      <c r="M339" s="323">
        <v>0</v>
      </c>
      <c r="N339" s="323">
        <v>0</v>
      </c>
      <c r="O339" s="323">
        <v>0</v>
      </c>
      <c r="P339" s="323">
        <v>0</v>
      </c>
      <c r="Q339" s="323">
        <v>0</v>
      </c>
      <c r="R339" s="323">
        <v>0</v>
      </c>
      <c r="S339" s="323">
        <v>0</v>
      </c>
      <c r="T339" s="323">
        <v>0</v>
      </c>
      <c r="U339" s="323">
        <v>0</v>
      </c>
    </row>
    <row r="340" spans="2:21" x14ac:dyDescent="0.35">
      <c r="B340" s="351">
        <v>3304003</v>
      </c>
      <c r="C340" s="351" t="s">
        <v>490</v>
      </c>
      <c r="D340" s="351" t="s">
        <v>730</v>
      </c>
      <c r="E340" s="323">
        <v>0</v>
      </c>
      <c r="F340" s="323">
        <v>0</v>
      </c>
      <c r="G340" s="323">
        <v>0</v>
      </c>
      <c r="H340" s="323">
        <v>0</v>
      </c>
      <c r="I340" s="323">
        <v>0</v>
      </c>
      <c r="J340" s="323">
        <v>0</v>
      </c>
      <c r="K340" s="323">
        <v>0</v>
      </c>
      <c r="L340" s="323">
        <v>0</v>
      </c>
      <c r="M340" s="323">
        <v>0</v>
      </c>
      <c r="N340" s="323">
        <v>0</v>
      </c>
      <c r="O340" s="323">
        <v>0</v>
      </c>
      <c r="P340" s="323">
        <v>0</v>
      </c>
      <c r="Q340" s="323">
        <v>0</v>
      </c>
      <c r="R340" s="323">
        <v>0</v>
      </c>
      <c r="S340" s="323">
        <v>0</v>
      </c>
      <c r="T340" s="323">
        <v>0</v>
      </c>
      <c r="U340" s="323">
        <v>0</v>
      </c>
    </row>
    <row r="341" spans="2:21" x14ac:dyDescent="0.35">
      <c r="B341" s="351">
        <v>3304004</v>
      </c>
      <c r="C341" s="351" t="s">
        <v>491</v>
      </c>
      <c r="D341" s="351" t="s">
        <v>730</v>
      </c>
      <c r="E341" s="323">
        <v>0</v>
      </c>
      <c r="F341" s="323">
        <v>0</v>
      </c>
      <c r="G341" s="323">
        <v>0</v>
      </c>
      <c r="H341" s="323">
        <v>0</v>
      </c>
      <c r="I341" s="323">
        <v>0</v>
      </c>
      <c r="J341" s="323">
        <v>0</v>
      </c>
      <c r="K341" s="323">
        <v>0</v>
      </c>
      <c r="L341" s="323">
        <v>0</v>
      </c>
      <c r="M341" s="323">
        <v>0</v>
      </c>
      <c r="N341" s="323">
        <v>0</v>
      </c>
      <c r="O341" s="323">
        <v>0</v>
      </c>
      <c r="P341" s="323">
        <v>0</v>
      </c>
      <c r="Q341" s="323">
        <v>0</v>
      </c>
      <c r="R341" s="323">
        <v>0</v>
      </c>
      <c r="S341" s="323">
        <v>0</v>
      </c>
      <c r="T341" s="323">
        <v>0</v>
      </c>
      <c r="U341" s="323">
        <v>0</v>
      </c>
    </row>
    <row r="342" spans="2:21" x14ac:dyDescent="0.35">
      <c r="B342" s="351">
        <v>3304005</v>
      </c>
      <c r="C342" s="351" t="s">
        <v>492</v>
      </c>
      <c r="D342" s="351" t="s">
        <v>730</v>
      </c>
      <c r="E342" s="323">
        <v>0</v>
      </c>
      <c r="F342" s="323">
        <v>0</v>
      </c>
      <c r="G342" s="323">
        <v>0</v>
      </c>
      <c r="H342" s="323">
        <v>0</v>
      </c>
      <c r="I342" s="323">
        <v>0</v>
      </c>
      <c r="J342" s="323">
        <v>0</v>
      </c>
      <c r="K342" s="323">
        <v>0</v>
      </c>
      <c r="L342" s="323">
        <v>0</v>
      </c>
      <c r="M342" s="323">
        <v>0</v>
      </c>
      <c r="N342" s="323">
        <v>0</v>
      </c>
      <c r="O342" s="323">
        <v>0</v>
      </c>
      <c r="P342" s="323">
        <v>0</v>
      </c>
      <c r="Q342" s="323">
        <v>0</v>
      </c>
      <c r="R342" s="323">
        <v>0</v>
      </c>
      <c r="S342" s="323">
        <v>0</v>
      </c>
      <c r="T342" s="323">
        <v>0</v>
      </c>
      <c r="U342" s="323">
        <v>0</v>
      </c>
    </row>
    <row r="343" spans="2:21" x14ac:dyDescent="0.35">
      <c r="B343" s="351">
        <v>3304006</v>
      </c>
      <c r="C343" s="351" t="s">
        <v>493</v>
      </c>
      <c r="D343" s="351" t="s">
        <v>730</v>
      </c>
      <c r="E343" s="323">
        <v>0</v>
      </c>
      <c r="F343" s="323">
        <v>0</v>
      </c>
      <c r="G343" s="323">
        <v>0</v>
      </c>
      <c r="H343" s="323">
        <v>0</v>
      </c>
      <c r="I343" s="323">
        <v>0</v>
      </c>
      <c r="J343" s="323">
        <v>0</v>
      </c>
      <c r="K343" s="323">
        <v>0</v>
      </c>
      <c r="L343" s="323">
        <v>0</v>
      </c>
      <c r="M343" s="323">
        <v>0</v>
      </c>
      <c r="N343" s="323">
        <v>0</v>
      </c>
      <c r="O343" s="323">
        <v>0</v>
      </c>
      <c r="P343" s="323">
        <v>0</v>
      </c>
      <c r="Q343" s="323">
        <v>0</v>
      </c>
      <c r="R343" s="323">
        <v>0</v>
      </c>
      <c r="S343" s="323">
        <v>0</v>
      </c>
      <c r="T343" s="323">
        <v>0</v>
      </c>
      <c r="U343" s="323">
        <v>0</v>
      </c>
    </row>
    <row r="344" spans="2:21" x14ac:dyDescent="0.35">
      <c r="B344" s="351">
        <v>3304010</v>
      </c>
      <c r="C344" s="351" t="s">
        <v>494</v>
      </c>
      <c r="D344" s="351" t="s">
        <v>730</v>
      </c>
      <c r="E344" s="323">
        <v>0</v>
      </c>
      <c r="F344" s="323">
        <v>0</v>
      </c>
      <c r="G344" s="323">
        <v>0</v>
      </c>
      <c r="H344" s="323">
        <v>0</v>
      </c>
      <c r="I344" s="323">
        <v>0</v>
      </c>
      <c r="J344" s="323">
        <v>0</v>
      </c>
      <c r="K344" s="323">
        <v>0</v>
      </c>
      <c r="L344" s="323">
        <v>0</v>
      </c>
      <c r="M344" s="323">
        <v>0</v>
      </c>
      <c r="N344" s="323">
        <v>0</v>
      </c>
      <c r="O344" s="323">
        <v>0</v>
      </c>
      <c r="P344" s="323">
        <v>0</v>
      </c>
      <c r="Q344" s="323">
        <v>0</v>
      </c>
      <c r="R344" s="323">
        <v>0</v>
      </c>
      <c r="S344" s="323">
        <v>0</v>
      </c>
      <c r="T344" s="323">
        <v>0</v>
      </c>
      <c r="U344" s="323">
        <v>0</v>
      </c>
    </row>
    <row r="345" spans="2:21" x14ac:dyDescent="0.35">
      <c r="B345" s="351">
        <v>3304012</v>
      </c>
      <c r="C345" s="351" t="s">
        <v>495</v>
      </c>
      <c r="D345" s="351" t="s">
        <v>730</v>
      </c>
      <c r="E345" s="323">
        <v>0</v>
      </c>
      <c r="F345" s="323">
        <v>0</v>
      </c>
      <c r="G345" s="323">
        <v>0</v>
      </c>
      <c r="H345" s="323">
        <v>0</v>
      </c>
      <c r="I345" s="323">
        <v>0</v>
      </c>
      <c r="J345" s="323">
        <v>0</v>
      </c>
      <c r="K345" s="323">
        <v>0</v>
      </c>
      <c r="L345" s="323">
        <v>0</v>
      </c>
      <c r="M345" s="323">
        <v>0</v>
      </c>
      <c r="N345" s="323">
        <v>0</v>
      </c>
      <c r="O345" s="323">
        <v>0</v>
      </c>
      <c r="P345" s="323">
        <v>0</v>
      </c>
      <c r="Q345" s="323">
        <v>0</v>
      </c>
      <c r="R345" s="323">
        <v>0</v>
      </c>
      <c r="S345" s="323">
        <v>0</v>
      </c>
      <c r="T345" s="323">
        <v>0</v>
      </c>
      <c r="U345" s="323">
        <v>0</v>
      </c>
    </row>
    <row r="346" spans="2:21" x14ac:dyDescent="0.35">
      <c r="B346" s="351">
        <v>3304013</v>
      </c>
      <c r="C346" s="351" t="s">
        <v>496</v>
      </c>
      <c r="D346" s="351" t="s">
        <v>730</v>
      </c>
      <c r="E346" s="323">
        <v>0</v>
      </c>
      <c r="F346" s="323">
        <v>0</v>
      </c>
      <c r="G346" s="323">
        <v>0</v>
      </c>
      <c r="H346" s="323">
        <v>0</v>
      </c>
      <c r="I346" s="323">
        <v>0</v>
      </c>
      <c r="J346" s="323">
        <v>0</v>
      </c>
      <c r="K346" s="323">
        <v>0</v>
      </c>
      <c r="L346" s="323">
        <v>0</v>
      </c>
      <c r="M346" s="323">
        <v>0</v>
      </c>
      <c r="N346" s="323">
        <v>0</v>
      </c>
      <c r="O346" s="323">
        <v>0</v>
      </c>
      <c r="P346" s="323">
        <v>0</v>
      </c>
      <c r="Q346" s="323">
        <v>0</v>
      </c>
      <c r="R346" s="323">
        <v>0</v>
      </c>
      <c r="S346" s="323">
        <v>0</v>
      </c>
      <c r="T346" s="323">
        <v>0</v>
      </c>
      <c r="U346" s="323">
        <v>0</v>
      </c>
    </row>
    <row r="347" spans="2:21" x14ac:dyDescent="0.35">
      <c r="B347" s="351">
        <v>3304014</v>
      </c>
      <c r="C347" s="351" t="s">
        <v>497</v>
      </c>
      <c r="D347" s="351" t="s">
        <v>730</v>
      </c>
      <c r="E347" s="323">
        <v>0</v>
      </c>
      <c r="F347" s="323">
        <v>0</v>
      </c>
      <c r="G347" s="323">
        <v>0</v>
      </c>
      <c r="H347" s="323">
        <v>0</v>
      </c>
      <c r="I347" s="323">
        <v>0</v>
      </c>
      <c r="J347" s="323">
        <v>0</v>
      </c>
      <c r="K347" s="323">
        <v>0</v>
      </c>
      <c r="L347" s="323">
        <v>0</v>
      </c>
      <c r="M347" s="323">
        <v>0</v>
      </c>
      <c r="N347" s="323">
        <v>0</v>
      </c>
      <c r="O347" s="323">
        <v>0</v>
      </c>
      <c r="P347" s="323">
        <v>0</v>
      </c>
      <c r="Q347" s="323">
        <v>0</v>
      </c>
      <c r="R347" s="323">
        <v>0</v>
      </c>
      <c r="S347" s="323">
        <v>0</v>
      </c>
      <c r="T347" s="323">
        <v>0</v>
      </c>
      <c r="U347" s="323">
        <v>0</v>
      </c>
    </row>
    <row r="348" spans="2:21" x14ac:dyDescent="0.35">
      <c r="B348" s="351">
        <v>3304016</v>
      </c>
      <c r="C348" s="351" t="s">
        <v>498</v>
      </c>
      <c r="D348" s="351" t="s">
        <v>730</v>
      </c>
      <c r="E348" s="323">
        <v>0</v>
      </c>
      <c r="F348" s="323">
        <v>0</v>
      </c>
      <c r="G348" s="323">
        <v>0</v>
      </c>
      <c r="H348" s="323">
        <v>0</v>
      </c>
      <c r="I348" s="323">
        <v>0</v>
      </c>
      <c r="J348" s="323">
        <v>0</v>
      </c>
      <c r="K348" s="323">
        <v>0</v>
      </c>
      <c r="L348" s="323">
        <v>0</v>
      </c>
      <c r="M348" s="323">
        <v>0</v>
      </c>
      <c r="N348" s="323">
        <v>0</v>
      </c>
      <c r="O348" s="323">
        <v>0</v>
      </c>
      <c r="P348" s="323">
        <v>0</v>
      </c>
      <c r="Q348" s="323">
        <v>0</v>
      </c>
      <c r="R348" s="323">
        <v>0</v>
      </c>
      <c r="S348" s="323">
        <v>0</v>
      </c>
      <c r="T348" s="323">
        <v>0</v>
      </c>
      <c r="U348" s="323">
        <v>0</v>
      </c>
    </row>
    <row r="349" spans="2:21" x14ac:dyDescent="0.35">
      <c r="B349" s="351">
        <v>3304018</v>
      </c>
      <c r="C349" s="351" t="s">
        <v>499</v>
      </c>
      <c r="D349" s="351" t="s">
        <v>730</v>
      </c>
      <c r="E349" s="323">
        <v>0</v>
      </c>
      <c r="F349" s="323">
        <v>0</v>
      </c>
      <c r="G349" s="323">
        <v>0</v>
      </c>
      <c r="H349" s="323">
        <v>0</v>
      </c>
      <c r="I349" s="323">
        <v>0</v>
      </c>
      <c r="J349" s="323">
        <v>0</v>
      </c>
      <c r="K349" s="323">
        <v>0</v>
      </c>
      <c r="L349" s="323">
        <v>0</v>
      </c>
      <c r="M349" s="323">
        <v>0</v>
      </c>
      <c r="N349" s="323">
        <v>0</v>
      </c>
      <c r="O349" s="323">
        <v>0</v>
      </c>
      <c r="P349" s="323">
        <v>0</v>
      </c>
      <c r="Q349" s="323">
        <v>0</v>
      </c>
      <c r="R349" s="323">
        <v>0</v>
      </c>
      <c r="S349" s="323">
        <v>0</v>
      </c>
      <c r="T349" s="323">
        <v>0</v>
      </c>
      <c r="U349" s="323">
        <v>0</v>
      </c>
    </row>
    <row r="350" spans="2:21" x14ac:dyDescent="0.35">
      <c r="B350" s="351">
        <v>3304021</v>
      </c>
      <c r="C350" s="351" t="s">
        <v>500</v>
      </c>
      <c r="D350" s="351" t="s">
        <v>730</v>
      </c>
      <c r="E350" s="323">
        <v>0</v>
      </c>
      <c r="F350" s="323">
        <v>0</v>
      </c>
      <c r="G350" s="323">
        <v>0</v>
      </c>
      <c r="H350" s="323">
        <v>0</v>
      </c>
      <c r="I350" s="323">
        <v>0</v>
      </c>
      <c r="J350" s="323">
        <v>0</v>
      </c>
      <c r="K350" s="323">
        <v>0</v>
      </c>
      <c r="L350" s="323">
        <v>0</v>
      </c>
      <c r="M350" s="323">
        <v>0</v>
      </c>
      <c r="N350" s="323">
        <v>0</v>
      </c>
      <c r="O350" s="323">
        <v>0</v>
      </c>
      <c r="P350" s="323">
        <v>0</v>
      </c>
      <c r="Q350" s="323">
        <v>0</v>
      </c>
      <c r="R350" s="323">
        <v>0</v>
      </c>
      <c r="S350" s="323">
        <v>0</v>
      </c>
      <c r="T350" s="323">
        <v>0</v>
      </c>
      <c r="U350" s="323">
        <v>0</v>
      </c>
    </row>
    <row r="351" spans="2:21" x14ac:dyDescent="0.35">
      <c r="B351" s="351">
        <v>3304022</v>
      </c>
      <c r="C351" s="351" t="s">
        <v>501</v>
      </c>
      <c r="D351" s="351" t="s">
        <v>730</v>
      </c>
      <c r="E351" s="323">
        <v>0</v>
      </c>
      <c r="F351" s="323">
        <v>0</v>
      </c>
      <c r="G351" s="323">
        <v>0</v>
      </c>
      <c r="H351" s="323">
        <v>0</v>
      </c>
      <c r="I351" s="323">
        <v>0</v>
      </c>
      <c r="J351" s="323">
        <v>0</v>
      </c>
      <c r="K351" s="323">
        <v>0</v>
      </c>
      <c r="L351" s="323">
        <v>0</v>
      </c>
      <c r="M351" s="323">
        <v>0</v>
      </c>
      <c r="N351" s="323">
        <v>0</v>
      </c>
      <c r="O351" s="323">
        <v>0</v>
      </c>
      <c r="P351" s="323">
        <v>0</v>
      </c>
      <c r="Q351" s="323">
        <v>0</v>
      </c>
      <c r="R351" s="323">
        <v>0</v>
      </c>
      <c r="S351" s="323">
        <v>0</v>
      </c>
      <c r="T351" s="323">
        <v>0</v>
      </c>
      <c r="U351" s="323">
        <v>0</v>
      </c>
    </row>
    <row r="352" spans="2:21" x14ac:dyDescent="0.35">
      <c r="B352" s="351">
        <v>3304024</v>
      </c>
      <c r="C352" s="351" t="s">
        <v>502</v>
      </c>
      <c r="D352" s="351" t="s">
        <v>730</v>
      </c>
      <c r="E352" s="323">
        <v>0</v>
      </c>
      <c r="F352" s="323">
        <v>0</v>
      </c>
      <c r="G352" s="323">
        <v>0</v>
      </c>
      <c r="H352" s="323">
        <v>0</v>
      </c>
      <c r="I352" s="323">
        <v>0</v>
      </c>
      <c r="J352" s="323">
        <v>0</v>
      </c>
      <c r="K352" s="323">
        <v>0</v>
      </c>
      <c r="L352" s="323">
        <v>0</v>
      </c>
      <c r="M352" s="323">
        <v>0</v>
      </c>
      <c r="N352" s="323">
        <v>0</v>
      </c>
      <c r="O352" s="323">
        <v>0</v>
      </c>
      <c r="P352" s="323">
        <v>0</v>
      </c>
      <c r="Q352" s="323">
        <v>0</v>
      </c>
      <c r="R352" s="323">
        <v>0</v>
      </c>
      <c r="S352" s="323">
        <v>0</v>
      </c>
      <c r="T352" s="323">
        <v>0</v>
      </c>
      <c r="U352" s="323">
        <v>0</v>
      </c>
    </row>
    <row r="353" spans="2:21" x14ac:dyDescent="0.35">
      <c r="B353" s="351">
        <v>3304025</v>
      </c>
      <c r="C353" s="351" t="s">
        <v>503</v>
      </c>
      <c r="D353" s="351" t="s">
        <v>730</v>
      </c>
      <c r="E353" s="323">
        <v>0</v>
      </c>
      <c r="F353" s="323">
        <v>0</v>
      </c>
      <c r="G353" s="323">
        <v>0</v>
      </c>
      <c r="H353" s="323">
        <v>0</v>
      </c>
      <c r="I353" s="323">
        <v>0</v>
      </c>
      <c r="J353" s="323">
        <v>0</v>
      </c>
      <c r="K353" s="323">
        <v>0</v>
      </c>
      <c r="L353" s="323">
        <v>0</v>
      </c>
      <c r="M353" s="323">
        <v>0</v>
      </c>
      <c r="N353" s="323">
        <v>0</v>
      </c>
      <c r="O353" s="323">
        <v>0</v>
      </c>
      <c r="P353" s="323">
        <v>0</v>
      </c>
      <c r="Q353" s="323">
        <v>0</v>
      </c>
      <c r="R353" s="323">
        <v>0</v>
      </c>
      <c r="S353" s="323">
        <v>0</v>
      </c>
      <c r="T353" s="323">
        <v>0</v>
      </c>
      <c r="U353" s="323">
        <v>0</v>
      </c>
    </row>
    <row r="354" spans="2:21" x14ac:dyDescent="0.35">
      <c r="B354" s="351">
        <v>3304026</v>
      </c>
      <c r="C354" s="351" t="s">
        <v>504</v>
      </c>
      <c r="D354" s="351" t="s">
        <v>730</v>
      </c>
      <c r="E354" s="323">
        <v>0</v>
      </c>
      <c r="F354" s="323">
        <v>0</v>
      </c>
      <c r="G354" s="323">
        <v>0</v>
      </c>
      <c r="H354" s="323">
        <v>0</v>
      </c>
      <c r="I354" s="323">
        <v>0</v>
      </c>
      <c r="J354" s="323">
        <v>0</v>
      </c>
      <c r="K354" s="323">
        <v>0</v>
      </c>
      <c r="L354" s="323">
        <v>0</v>
      </c>
      <c r="M354" s="323">
        <v>0</v>
      </c>
      <c r="N354" s="323">
        <v>0</v>
      </c>
      <c r="O354" s="323">
        <v>0</v>
      </c>
      <c r="P354" s="323">
        <v>0</v>
      </c>
      <c r="Q354" s="323">
        <v>0</v>
      </c>
      <c r="R354" s="323">
        <v>0</v>
      </c>
      <c r="S354" s="323">
        <v>0</v>
      </c>
      <c r="T354" s="323">
        <v>0</v>
      </c>
      <c r="U354" s="323">
        <v>0</v>
      </c>
    </row>
    <row r="355" spans="2:21" x14ac:dyDescent="0.35">
      <c r="B355" s="351">
        <v>3304027</v>
      </c>
      <c r="C355" s="351" t="s">
        <v>505</v>
      </c>
      <c r="D355" s="351" t="s">
        <v>730</v>
      </c>
      <c r="E355" s="323">
        <v>0</v>
      </c>
      <c r="F355" s="323">
        <v>0</v>
      </c>
      <c r="G355" s="323">
        <v>0</v>
      </c>
      <c r="H355" s="323">
        <v>0</v>
      </c>
      <c r="I355" s="323">
        <v>0</v>
      </c>
      <c r="J355" s="323">
        <v>0</v>
      </c>
      <c r="K355" s="323">
        <v>0</v>
      </c>
      <c r="L355" s="323">
        <v>0</v>
      </c>
      <c r="M355" s="323">
        <v>0</v>
      </c>
      <c r="N355" s="323">
        <v>0</v>
      </c>
      <c r="O355" s="323">
        <v>0</v>
      </c>
      <c r="P355" s="323">
        <v>0</v>
      </c>
      <c r="Q355" s="323">
        <v>0</v>
      </c>
      <c r="R355" s="323">
        <v>0</v>
      </c>
      <c r="S355" s="323">
        <v>0</v>
      </c>
      <c r="T355" s="323">
        <v>0</v>
      </c>
      <c r="U355" s="323">
        <v>0</v>
      </c>
    </row>
    <row r="356" spans="2:21" x14ac:dyDescent="0.35">
      <c r="B356" s="351">
        <v>3304029</v>
      </c>
      <c r="C356" s="351" t="s">
        <v>506</v>
      </c>
      <c r="D356" s="351" t="s">
        <v>730</v>
      </c>
      <c r="E356" s="323">
        <v>0</v>
      </c>
      <c r="F356" s="323">
        <v>0</v>
      </c>
      <c r="G356" s="323">
        <v>0</v>
      </c>
      <c r="H356" s="323">
        <v>0</v>
      </c>
      <c r="I356" s="323">
        <v>0</v>
      </c>
      <c r="J356" s="323">
        <v>0</v>
      </c>
      <c r="K356" s="323">
        <v>0</v>
      </c>
      <c r="L356" s="323">
        <v>0</v>
      </c>
      <c r="M356" s="323">
        <v>0</v>
      </c>
      <c r="N356" s="323">
        <v>0</v>
      </c>
      <c r="O356" s="323">
        <v>0</v>
      </c>
      <c r="P356" s="323">
        <v>0</v>
      </c>
      <c r="Q356" s="323">
        <v>0</v>
      </c>
      <c r="R356" s="323">
        <v>0</v>
      </c>
      <c r="S356" s="323">
        <v>0</v>
      </c>
      <c r="T356" s="323">
        <v>0</v>
      </c>
      <c r="U356" s="323">
        <v>0</v>
      </c>
    </row>
    <row r="357" spans="2:21" x14ac:dyDescent="0.35">
      <c r="B357" s="351">
        <v>3304031</v>
      </c>
      <c r="C357" s="351" t="s">
        <v>507</v>
      </c>
      <c r="D357" s="351" t="s">
        <v>730</v>
      </c>
      <c r="E357" s="323">
        <v>0</v>
      </c>
      <c r="F357" s="323">
        <v>0</v>
      </c>
      <c r="G357" s="323">
        <v>0</v>
      </c>
      <c r="H357" s="323">
        <v>0</v>
      </c>
      <c r="I357" s="323">
        <v>0</v>
      </c>
      <c r="J357" s="323">
        <v>0</v>
      </c>
      <c r="K357" s="323">
        <v>0</v>
      </c>
      <c r="L357" s="323">
        <v>0</v>
      </c>
      <c r="M357" s="323">
        <v>0</v>
      </c>
      <c r="N357" s="323">
        <v>0</v>
      </c>
      <c r="O357" s="323">
        <v>0</v>
      </c>
      <c r="P357" s="323">
        <v>0</v>
      </c>
      <c r="Q357" s="323">
        <v>0</v>
      </c>
      <c r="R357" s="323">
        <v>0</v>
      </c>
      <c r="S357" s="323">
        <v>0</v>
      </c>
      <c r="T357" s="323">
        <v>0</v>
      </c>
      <c r="U357" s="323">
        <v>0</v>
      </c>
    </row>
    <row r="358" spans="2:21" x14ac:dyDescent="0.35">
      <c r="B358" s="351">
        <v>3304032</v>
      </c>
      <c r="C358" s="351" t="s">
        <v>508</v>
      </c>
      <c r="D358" s="351" t="s">
        <v>730</v>
      </c>
      <c r="E358" s="323">
        <v>0</v>
      </c>
      <c r="F358" s="323">
        <v>0</v>
      </c>
      <c r="G358" s="323">
        <v>0</v>
      </c>
      <c r="H358" s="323">
        <v>0</v>
      </c>
      <c r="I358" s="323">
        <v>0</v>
      </c>
      <c r="J358" s="323">
        <v>0</v>
      </c>
      <c r="K358" s="323">
        <v>0</v>
      </c>
      <c r="L358" s="323">
        <v>0</v>
      </c>
      <c r="M358" s="323">
        <v>0</v>
      </c>
      <c r="N358" s="323">
        <v>0</v>
      </c>
      <c r="O358" s="323">
        <v>0</v>
      </c>
      <c r="P358" s="323">
        <v>0</v>
      </c>
      <c r="Q358" s="323">
        <v>0</v>
      </c>
      <c r="R358" s="323">
        <v>0</v>
      </c>
      <c r="S358" s="323">
        <v>0</v>
      </c>
      <c r="T358" s="323">
        <v>0</v>
      </c>
      <c r="U358" s="323">
        <v>0</v>
      </c>
    </row>
    <row r="359" spans="2:21" x14ac:dyDescent="0.35">
      <c r="B359" s="351">
        <v>3304035</v>
      </c>
      <c r="C359" s="351" t="s">
        <v>509</v>
      </c>
      <c r="D359" s="351" t="s">
        <v>730</v>
      </c>
      <c r="E359" s="323">
        <v>0</v>
      </c>
      <c r="F359" s="323">
        <v>0</v>
      </c>
      <c r="G359" s="323">
        <v>0</v>
      </c>
      <c r="H359" s="323">
        <v>0</v>
      </c>
      <c r="I359" s="323">
        <v>0</v>
      </c>
      <c r="J359" s="323">
        <v>0</v>
      </c>
      <c r="K359" s="323">
        <v>0</v>
      </c>
      <c r="L359" s="323">
        <v>0</v>
      </c>
      <c r="M359" s="323">
        <v>0</v>
      </c>
      <c r="N359" s="323">
        <v>0</v>
      </c>
      <c r="O359" s="323">
        <v>0</v>
      </c>
      <c r="P359" s="323">
        <v>0</v>
      </c>
      <c r="Q359" s="323">
        <v>0</v>
      </c>
      <c r="R359" s="323">
        <v>0</v>
      </c>
      <c r="S359" s="323">
        <v>0</v>
      </c>
      <c r="T359" s="323">
        <v>0</v>
      </c>
      <c r="U359" s="323">
        <v>0</v>
      </c>
    </row>
    <row r="360" spans="2:21" x14ac:dyDescent="0.35">
      <c r="B360" s="351">
        <v>3304036</v>
      </c>
      <c r="C360" s="351" t="s">
        <v>510</v>
      </c>
      <c r="D360" s="351" t="s">
        <v>730</v>
      </c>
      <c r="E360" s="323">
        <v>0</v>
      </c>
      <c r="F360" s="323">
        <v>0</v>
      </c>
      <c r="G360" s="323">
        <v>0</v>
      </c>
      <c r="H360" s="323">
        <v>0</v>
      </c>
      <c r="I360" s="323">
        <v>0</v>
      </c>
      <c r="J360" s="323">
        <v>0</v>
      </c>
      <c r="K360" s="323">
        <v>0</v>
      </c>
      <c r="L360" s="323">
        <v>0</v>
      </c>
      <c r="M360" s="323">
        <v>0</v>
      </c>
      <c r="N360" s="323">
        <v>0</v>
      </c>
      <c r="O360" s="323">
        <v>0</v>
      </c>
      <c r="P360" s="323">
        <v>0</v>
      </c>
      <c r="Q360" s="323">
        <v>0</v>
      </c>
      <c r="R360" s="323">
        <v>0</v>
      </c>
      <c r="S360" s="323">
        <v>0</v>
      </c>
      <c r="T360" s="323">
        <v>0</v>
      </c>
      <c r="U360" s="323">
        <v>0</v>
      </c>
    </row>
    <row r="361" spans="2:21" x14ac:dyDescent="0.35">
      <c r="B361" s="351">
        <v>3304039</v>
      </c>
      <c r="C361" s="351" t="s">
        <v>511</v>
      </c>
      <c r="D361" s="351" t="s">
        <v>730</v>
      </c>
      <c r="E361" s="323">
        <v>0</v>
      </c>
      <c r="F361" s="323">
        <v>0</v>
      </c>
      <c r="G361" s="323">
        <v>0</v>
      </c>
      <c r="H361" s="323">
        <v>0</v>
      </c>
      <c r="I361" s="323">
        <v>0</v>
      </c>
      <c r="J361" s="323">
        <v>0</v>
      </c>
      <c r="K361" s="323">
        <v>0</v>
      </c>
      <c r="L361" s="323">
        <v>0</v>
      </c>
      <c r="M361" s="323">
        <v>0</v>
      </c>
      <c r="N361" s="323">
        <v>0</v>
      </c>
      <c r="O361" s="323">
        <v>0</v>
      </c>
      <c r="P361" s="323">
        <v>0</v>
      </c>
      <c r="Q361" s="323">
        <v>0</v>
      </c>
      <c r="R361" s="323">
        <v>0</v>
      </c>
      <c r="S361" s="323">
        <v>0</v>
      </c>
      <c r="T361" s="323">
        <v>0</v>
      </c>
      <c r="U361" s="323">
        <v>0</v>
      </c>
    </row>
    <row r="362" spans="2:21" x14ac:dyDescent="0.35">
      <c r="B362" s="351">
        <v>3304040</v>
      </c>
      <c r="C362" s="351" t="s">
        <v>512</v>
      </c>
      <c r="D362" s="351" t="s">
        <v>730</v>
      </c>
      <c r="E362" s="323">
        <v>0</v>
      </c>
      <c r="F362" s="323">
        <v>0</v>
      </c>
      <c r="G362" s="323">
        <v>0</v>
      </c>
      <c r="H362" s="323">
        <v>0</v>
      </c>
      <c r="I362" s="323">
        <v>0</v>
      </c>
      <c r="J362" s="323">
        <v>0</v>
      </c>
      <c r="K362" s="323">
        <v>0</v>
      </c>
      <c r="L362" s="323">
        <v>0</v>
      </c>
      <c r="M362" s="323">
        <v>0</v>
      </c>
      <c r="N362" s="323">
        <v>0</v>
      </c>
      <c r="O362" s="323">
        <v>0</v>
      </c>
      <c r="P362" s="323">
        <v>0</v>
      </c>
      <c r="Q362" s="323">
        <v>0</v>
      </c>
      <c r="R362" s="323">
        <v>0</v>
      </c>
      <c r="S362" s="323">
        <v>0</v>
      </c>
      <c r="T362" s="323">
        <v>0</v>
      </c>
      <c r="U362" s="323">
        <v>0</v>
      </c>
    </row>
    <row r="363" spans="2:21" x14ac:dyDescent="0.35">
      <c r="B363" s="351">
        <v>3304041</v>
      </c>
      <c r="C363" s="351" t="s">
        <v>513</v>
      </c>
      <c r="D363" s="351" t="s">
        <v>730</v>
      </c>
      <c r="E363" s="323">
        <v>0</v>
      </c>
      <c r="F363" s="323">
        <v>0</v>
      </c>
      <c r="G363" s="323">
        <v>0</v>
      </c>
      <c r="H363" s="323">
        <v>0</v>
      </c>
      <c r="I363" s="323">
        <v>0</v>
      </c>
      <c r="J363" s="323">
        <v>0</v>
      </c>
      <c r="K363" s="323">
        <v>0</v>
      </c>
      <c r="L363" s="323">
        <v>0</v>
      </c>
      <c r="M363" s="323">
        <v>0</v>
      </c>
      <c r="N363" s="323">
        <v>0</v>
      </c>
      <c r="O363" s="323">
        <v>0</v>
      </c>
      <c r="P363" s="323">
        <v>0</v>
      </c>
      <c r="Q363" s="323">
        <v>0</v>
      </c>
      <c r="R363" s="323">
        <v>0</v>
      </c>
      <c r="S363" s="323">
        <v>0</v>
      </c>
      <c r="T363" s="323">
        <v>0</v>
      </c>
      <c r="U363" s="323">
        <v>0</v>
      </c>
    </row>
    <row r="364" spans="2:21" x14ac:dyDescent="0.35">
      <c r="B364" s="351">
        <v>3304042</v>
      </c>
      <c r="C364" s="351" t="s">
        <v>514</v>
      </c>
      <c r="D364" s="351" t="s">
        <v>730</v>
      </c>
      <c r="E364" s="323">
        <v>0</v>
      </c>
      <c r="F364" s="323">
        <v>0</v>
      </c>
      <c r="G364" s="323">
        <v>0</v>
      </c>
      <c r="H364" s="323">
        <v>0</v>
      </c>
      <c r="I364" s="323">
        <v>0</v>
      </c>
      <c r="J364" s="323">
        <v>0</v>
      </c>
      <c r="K364" s="323">
        <v>0</v>
      </c>
      <c r="L364" s="323">
        <v>0</v>
      </c>
      <c r="M364" s="323">
        <v>0</v>
      </c>
      <c r="N364" s="323">
        <v>0</v>
      </c>
      <c r="O364" s="323">
        <v>0</v>
      </c>
      <c r="P364" s="323">
        <v>0</v>
      </c>
      <c r="Q364" s="323">
        <v>0</v>
      </c>
      <c r="R364" s="323">
        <v>0</v>
      </c>
      <c r="S364" s="323">
        <v>0</v>
      </c>
      <c r="T364" s="323">
        <v>0</v>
      </c>
      <c r="U364" s="323">
        <v>0</v>
      </c>
    </row>
    <row r="365" spans="2:21" x14ac:dyDescent="0.35">
      <c r="B365" s="351">
        <v>3304044</v>
      </c>
      <c r="C365" s="351" t="s">
        <v>515</v>
      </c>
      <c r="D365" s="351" t="s">
        <v>730</v>
      </c>
      <c r="E365" s="323">
        <v>0</v>
      </c>
      <c r="F365" s="323">
        <v>0</v>
      </c>
      <c r="G365" s="323">
        <v>0</v>
      </c>
      <c r="H365" s="323">
        <v>0</v>
      </c>
      <c r="I365" s="323">
        <v>0</v>
      </c>
      <c r="J365" s="323">
        <v>0</v>
      </c>
      <c r="K365" s="323">
        <v>0</v>
      </c>
      <c r="L365" s="323">
        <v>0</v>
      </c>
      <c r="M365" s="323">
        <v>0</v>
      </c>
      <c r="N365" s="323">
        <v>0</v>
      </c>
      <c r="O365" s="323">
        <v>0</v>
      </c>
      <c r="P365" s="323">
        <v>0</v>
      </c>
      <c r="Q365" s="323">
        <v>0</v>
      </c>
      <c r="R365" s="323">
        <v>0</v>
      </c>
      <c r="S365" s="323">
        <v>0</v>
      </c>
      <c r="T365" s="323">
        <v>0</v>
      </c>
      <c r="U365" s="323">
        <v>0</v>
      </c>
    </row>
    <row r="366" spans="2:21" x14ac:dyDescent="0.35">
      <c r="B366" s="351">
        <v>3304060</v>
      </c>
      <c r="C366" s="351" t="s">
        <v>516</v>
      </c>
      <c r="D366" s="351" t="s">
        <v>730</v>
      </c>
      <c r="E366" s="323">
        <v>0</v>
      </c>
      <c r="F366" s="323">
        <v>0</v>
      </c>
      <c r="G366" s="323">
        <v>0</v>
      </c>
      <c r="H366" s="323">
        <v>0</v>
      </c>
      <c r="I366" s="323">
        <v>0</v>
      </c>
      <c r="J366" s="323">
        <v>0</v>
      </c>
      <c r="K366" s="323">
        <v>0</v>
      </c>
      <c r="L366" s="323">
        <v>0</v>
      </c>
      <c r="M366" s="323">
        <v>0</v>
      </c>
      <c r="N366" s="323">
        <v>0</v>
      </c>
      <c r="O366" s="323">
        <v>0</v>
      </c>
      <c r="P366" s="323">
        <v>0</v>
      </c>
      <c r="Q366" s="323">
        <v>0</v>
      </c>
      <c r="R366" s="323">
        <v>0</v>
      </c>
      <c r="S366" s="323">
        <v>0</v>
      </c>
      <c r="T366" s="323">
        <v>0</v>
      </c>
      <c r="U366" s="323">
        <v>0</v>
      </c>
    </row>
    <row r="367" spans="2:21" x14ac:dyDescent="0.35">
      <c r="B367" s="351">
        <v>3304108</v>
      </c>
      <c r="C367" s="351" t="s">
        <v>517</v>
      </c>
      <c r="D367" s="351" t="s">
        <v>730</v>
      </c>
      <c r="E367" s="323">
        <v>0</v>
      </c>
      <c r="F367" s="323">
        <v>0</v>
      </c>
      <c r="G367" s="323">
        <v>0</v>
      </c>
      <c r="H367" s="323">
        <v>0</v>
      </c>
      <c r="I367" s="323">
        <v>0</v>
      </c>
      <c r="J367" s="323">
        <v>0</v>
      </c>
      <c r="K367" s="323">
        <v>0</v>
      </c>
      <c r="L367" s="323">
        <v>0</v>
      </c>
      <c r="M367" s="323">
        <v>0</v>
      </c>
      <c r="N367" s="323">
        <v>0</v>
      </c>
      <c r="O367" s="323">
        <v>0</v>
      </c>
      <c r="P367" s="323">
        <v>0</v>
      </c>
      <c r="Q367" s="323">
        <v>0</v>
      </c>
      <c r="R367" s="323">
        <v>0</v>
      </c>
      <c r="S367" s="323">
        <v>0</v>
      </c>
      <c r="T367" s="323">
        <v>0</v>
      </c>
      <c r="U367" s="323">
        <v>0</v>
      </c>
    </row>
    <row r="368" spans="2:21" x14ac:dyDescent="0.35">
      <c r="B368" s="351">
        <v>3304129</v>
      </c>
      <c r="C368" s="351" t="s">
        <v>518</v>
      </c>
      <c r="D368" s="351" t="s">
        <v>730</v>
      </c>
      <c r="E368" s="323">
        <v>0</v>
      </c>
      <c r="F368" s="323">
        <v>0</v>
      </c>
      <c r="G368" s="323">
        <v>0</v>
      </c>
      <c r="H368" s="323">
        <v>0</v>
      </c>
      <c r="I368" s="323">
        <v>0</v>
      </c>
      <c r="J368" s="323">
        <v>0</v>
      </c>
      <c r="K368" s="323">
        <v>0</v>
      </c>
      <c r="L368" s="323">
        <v>0</v>
      </c>
      <c r="M368" s="323">
        <v>0</v>
      </c>
      <c r="N368" s="323">
        <v>0</v>
      </c>
      <c r="O368" s="323">
        <v>0</v>
      </c>
      <c r="P368" s="323">
        <v>0</v>
      </c>
      <c r="Q368" s="323">
        <v>0</v>
      </c>
      <c r="R368" s="323">
        <v>0</v>
      </c>
      <c r="S368" s="323">
        <v>0</v>
      </c>
      <c r="T368" s="323">
        <v>0</v>
      </c>
      <c r="U368" s="323">
        <v>0</v>
      </c>
    </row>
    <row r="369" spans="2:21" x14ac:dyDescent="0.35">
      <c r="B369" s="351">
        <v>3304187</v>
      </c>
      <c r="C369" s="351" t="s">
        <v>519</v>
      </c>
      <c r="D369" s="351" t="s">
        <v>730</v>
      </c>
      <c r="E369" s="323">
        <v>0</v>
      </c>
      <c r="F369" s="323">
        <v>0</v>
      </c>
      <c r="G369" s="323">
        <v>0</v>
      </c>
      <c r="H369" s="323">
        <v>0</v>
      </c>
      <c r="I369" s="323">
        <v>0</v>
      </c>
      <c r="J369" s="323">
        <v>0</v>
      </c>
      <c r="K369" s="323">
        <v>0</v>
      </c>
      <c r="L369" s="323">
        <v>0</v>
      </c>
      <c r="M369" s="323">
        <v>0</v>
      </c>
      <c r="N369" s="323">
        <v>0</v>
      </c>
      <c r="O369" s="323">
        <v>0</v>
      </c>
      <c r="P369" s="323">
        <v>0</v>
      </c>
      <c r="Q369" s="323">
        <v>0</v>
      </c>
      <c r="R369" s="323">
        <v>0</v>
      </c>
      <c r="S369" s="323">
        <v>0</v>
      </c>
      <c r="T369" s="323">
        <v>0</v>
      </c>
      <c r="U369" s="323">
        <v>0</v>
      </c>
    </row>
    <row r="370" spans="2:21" x14ac:dyDescent="0.35">
      <c r="B370" s="351">
        <v>3304206</v>
      </c>
      <c r="C370" s="351" t="s">
        <v>520</v>
      </c>
      <c r="D370" s="351" t="s">
        <v>730</v>
      </c>
      <c r="E370" s="323">
        <v>0</v>
      </c>
      <c r="F370" s="323">
        <v>0</v>
      </c>
      <c r="G370" s="323">
        <v>0</v>
      </c>
      <c r="H370" s="323">
        <v>0</v>
      </c>
      <c r="I370" s="323">
        <v>0</v>
      </c>
      <c r="J370" s="323">
        <v>0</v>
      </c>
      <c r="K370" s="323">
        <v>0</v>
      </c>
      <c r="L370" s="323">
        <v>0</v>
      </c>
      <c r="M370" s="323">
        <v>0</v>
      </c>
      <c r="N370" s="323">
        <v>0</v>
      </c>
      <c r="O370" s="323">
        <v>0</v>
      </c>
      <c r="P370" s="323">
        <v>0</v>
      </c>
      <c r="Q370" s="323">
        <v>0</v>
      </c>
      <c r="R370" s="323">
        <v>0</v>
      </c>
      <c r="S370" s="323">
        <v>0</v>
      </c>
      <c r="T370" s="323">
        <v>0</v>
      </c>
      <c r="U370" s="323">
        <v>0</v>
      </c>
    </row>
    <row r="371" spans="2:21" x14ac:dyDescent="0.35">
      <c r="B371" s="351">
        <v>3304207</v>
      </c>
      <c r="C371" s="351" t="s">
        <v>521</v>
      </c>
      <c r="D371" s="351" t="s">
        <v>730</v>
      </c>
      <c r="E371" s="323">
        <v>0</v>
      </c>
      <c r="F371" s="323">
        <v>0</v>
      </c>
      <c r="G371" s="323">
        <v>0</v>
      </c>
      <c r="H371" s="323">
        <v>0</v>
      </c>
      <c r="I371" s="323">
        <v>0</v>
      </c>
      <c r="J371" s="323">
        <v>0</v>
      </c>
      <c r="K371" s="323">
        <v>0</v>
      </c>
      <c r="L371" s="323">
        <v>0</v>
      </c>
      <c r="M371" s="323">
        <v>0</v>
      </c>
      <c r="N371" s="323">
        <v>0</v>
      </c>
      <c r="O371" s="323">
        <v>0</v>
      </c>
      <c r="P371" s="323">
        <v>0</v>
      </c>
      <c r="Q371" s="323">
        <v>0</v>
      </c>
      <c r="R371" s="323">
        <v>0</v>
      </c>
      <c r="S371" s="323">
        <v>0</v>
      </c>
      <c r="T371" s="323">
        <v>0</v>
      </c>
      <c r="U371" s="323">
        <v>0</v>
      </c>
    </row>
    <row r="372" spans="2:21" x14ac:dyDescent="0.35">
      <c r="B372" s="351">
        <v>3304220</v>
      </c>
      <c r="C372" s="351" t="s">
        <v>522</v>
      </c>
      <c r="D372" s="351" t="s">
        <v>730</v>
      </c>
      <c r="E372" s="323">
        <v>0</v>
      </c>
      <c r="F372" s="323">
        <v>0</v>
      </c>
      <c r="G372" s="323">
        <v>0</v>
      </c>
      <c r="H372" s="323">
        <v>0</v>
      </c>
      <c r="I372" s="323">
        <v>0</v>
      </c>
      <c r="J372" s="323">
        <v>0</v>
      </c>
      <c r="K372" s="323">
        <v>0</v>
      </c>
      <c r="L372" s="323">
        <v>0</v>
      </c>
      <c r="M372" s="323">
        <v>0</v>
      </c>
      <c r="N372" s="323">
        <v>0</v>
      </c>
      <c r="O372" s="323">
        <v>0</v>
      </c>
      <c r="P372" s="323">
        <v>0</v>
      </c>
      <c r="Q372" s="323">
        <v>0</v>
      </c>
      <c r="R372" s="323">
        <v>0</v>
      </c>
      <c r="S372" s="323">
        <v>0</v>
      </c>
      <c r="T372" s="323">
        <v>0</v>
      </c>
      <c r="U372" s="323">
        <v>0</v>
      </c>
    </row>
    <row r="373" spans="2:21" x14ac:dyDescent="0.35">
      <c r="B373" s="351">
        <v>3304227</v>
      </c>
      <c r="C373" s="351" t="s">
        <v>523</v>
      </c>
      <c r="D373" s="351" t="s">
        <v>730</v>
      </c>
      <c r="E373" s="323">
        <v>0</v>
      </c>
      <c r="F373" s="323">
        <v>0</v>
      </c>
      <c r="G373" s="323">
        <v>0</v>
      </c>
      <c r="H373" s="323">
        <v>0</v>
      </c>
      <c r="I373" s="323">
        <v>0</v>
      </c>
      <c r="J373" s="323">
        <v>0</v>
      </c>
      <c r="K373" s="323">
        <v>0</v>
      </c>
      <c r="L373" s="323">
        <v>0</v>
      </c>
      <c r="M373" s="323">
        <v>0</v>
      </c>
      <c r="N373" s="323">
        <v>0</v>
      </c>
      <c r="O373" s="323">
        <v>0</v>
      </c>
      <c r="P373" s="323">
        <v>0</v>
      </c>
      <c r="Q373" s="323">
        <v>0</v>
      </c>
      <c r="R373" s="323">
        <v>0</v>
      </c>
      <c r="S373" s="323">
        <v>0</v>
      </c>
      <c r="T373" s="323">
        <v>0</v>
      </c>
      <c r="U373" s="323">
        <v>0</v>
      </c>
    </row>
    <row r="374" spans="2:21" x14ac:dyDescent="0.35">
      <c r="B374" s="351">
        <v>3304240</v>
      </c>
      <c r="C374" s="351" t="s">
        <v>524</v>
      </c>
      <c r="D374" s="351" t="s">
        <v>730</v>
      </c>
      <c r="E374" s="323">
        <v>0</v>
      </c>
      <c r="F374" s="323">
        <v>0</v>
      </c>
      <c r="G374" s="323">
        <v>0</v>
      </c>
      <c r="H374" s="323">
        <v>0</v>
      </c>
      <c r="I374" s="323">
        <v>0</v>
      </c>
      <c r="J374" s="323">
        <v>0</v>
      </c>
      <c r="K374" s="323">
        <v>0</v>
      </c>
      <c r="L374" s="323">
        <v>0</v>
      </c>
      <c r="M374" s="323">
        <v>0</v>
      </c>
      <c r="N374" s="323">
        <v>0</v>
      </c>
      <c r="O374" s="323">
        <v>0</v>
      </c>
      <c r="P374" s="323">
        <v>0</v>
      </c>
      <c r="Q374" s="323">
        <v>0</v>
      </c>
      <c r="R374" s="323">
        <v>0</v>
      </c>
      <c r="S374" s="323">
        <v>0</v>
      </c>
      <c r="T374" s="323">
        <v>0</v>
      </c>
      <c r="U374" s="323">
        <v>0</v>
      </c>
    </row>
    <row r="375" spans="2:21" x14ac:dyDescent="0.35">
      <c r="B375" s="351">
        <v>3304241</v>
      </c>
      <c r="C375" s="351" t="s">
        <v>525</v>
      </c>
      <c r="D375" s="351" t="s">
        <v>730</v>
      </c>
      <c r="E375" s="323">
        <v>0</v>
      </c>
      <c r="F375" s="323">
        <v>0</v>
      </c>
      <c r="G375" s="323">
        <v>0</v>
      </c>
      <c r="H375" s="323">
        <v>0</v>
      </c>
      <c r="I375" s="323">
        <v>0</v>
      </c>
      <c r="J375" s="323">
        <v>0</v>
      </c>
      <c r="K375" s="323">
        <v>0</v>
      </c>
      <c r="L375" s="323">
        <v>0</v>
      </c>
      <c r="M375" s="323">
        <v>0</v>
      </c>
      <c r="N375" s="323">
        <v>0</v>
      </c>
      <c r="O375" s="323">
        <v>0</v>
      </c>
      <c r="P375" s="323">
        <v>0</v>
      </c>
      <c r="Q375" s="323">
        <v>0</v>
      </c>
      <c r="R375" s="323">
        <v>0</v>
      </c>
      <c r="S375" s="323">
        <v>0</v>
      </c>
      <c r="T375" s="323">
        <v>0</v>
      </c>
      <c r="U375" s="323">
        <v>0</v>
      </c>
    </row>
    <row r="376" spans="2:21" x14ac:dyDescent="0.35">
      <c r="B376" s="351">
        <v>3304246</v>
      </c>
      <c r="C376" s="351" t="s">
        <v>526</v>
      </c>
      <c r="D376" s="351" t="s">
        <v>730</v>
      </c>
      <c r="E376" s="323">
        <v>0</v>
      </c>
      <c r="F376" s="323">
        <v>0</v>
      </c>
      <c r="G376" s="323">
        <v>0</v>
      </c>
      <c r="H376" s="323">
        <v>0</v>
      </c>
      <c r="I376" s="323">
        <v>0</v>
      </c>
      <c r="J376" s="323">
        <v>0</v>
      </c>
      <c r="K376" s="323">
        <v>0</v>
      </c>
      <c r="L376" s="323">
        <v>0</v>
      </c>
      <c r="M376" s="323">
        <v>0</v>
      </c>
      <c r="N376" s="323">
        <v>0</v>
      </c>
      <c r="O376" s="323">
        <v>0</v>
      </c>
      <c r="P376" s="323">
        <v>0</v>
      </c>
      <c r="Q376" s="323">
        <v>0</v>
      </c>
      <c r="R376" s="323">
        <v>0</v>
      </c>
      <c r="S376" s="323">
        <v>0</v>
      </c>
      <c r="T376" s="323">
        <v>0</v>
      </c>
      <c r="U376" s="323">
        <v>0</v>
      </c>
    </row>
    <row r="377" spans="2:21" x14ac:dyDescent="0.35">
      <c r="B377" s="351">
        <v>3304300</v>
      </c>
      <c r="C377" s="351" t="s">
        <v>527</v>
      </c>
      <c r="D377" s="351" t="s">
        <v>730</v>
      </c>
      <c r="E377" s="323">
        <v>0</v>
      </c>
      <c r="F377" s="323">
        <v>0</v>
      </c>
      <c r="G377" s="323">
        <v>0</v>
      </c>
      <c r="H377" s="323">
        <v>0</v>
      </c>
      <c r="I377" s="323">
        <v>0</v>
      </c>
      <c r="J377" s="323">
        <v>0</v>
      </c>
      <c r="K377" s="323">
        <v>0</v>
      </c>
      <c r="L377" s="323">
        <v>0</v>
      </c>
      <c r="M377" s="323">
        <v>0</v>
      </c>
      <c r="N377" s="323">
        <v>0</v>
      </c>
      <c r="O377" s="323">
        <v>0</v>
      </c>
      <c r="P377" s="323">
        <v>0</v>
      </c>
      <c r="Q377" s="323">
        <v>0</v>
      </c>
      <c r="R377" s="323">
        <v>0</v>
      </c>
      <c r="S377" s="323">
        <v>0</v>
      </c>
      <c r="T377" s="323">
        <v>0</v>
      </c>
      <c r="U377" s="323">
        <v>0</v>
      </c>
    </row>
    <row r="378" spans="2:21" x14ac:dyDescent="0.35">
      <c r="B378" s="351">
        <v>3304307</v>
      </c>
      <c r="C378" s="351" t="s">
        <v>528</v>
      </c>
      <c r="D378" s="351" t="s">
        <v>730</v>
      </c>
      <c r="E378" s="323">
        <v>0</v>
      </c>
      <c r="F378" s="323">
        <v>0</v>
      </c>
      <c r="G378" s="323">
        <v>0</v>
      </c>
      <c r="H378" s="323">
        <v>0</v>
      </c>
      <c r="I378" s="323">
        <v>0</v>
      </c>
      <c r="J378" s="323">
        <v>0</v>
      </c>
      <c r="K378" s="323">
        <v>0</v>
      </c>
      <c r="L378" s="323">
        <v>0</v>
      </c>
      <c r="M378" s="323">
        <v>0</v>
      </c>
      <c r="N378" s="323">
        <v>0</v>
      </c>
      <c r="O378" s="323">
        <v>0</v>
      </c>
      <c r="P378" s="323">
        <v>0</v>
      </c>
      <c r="Q378" s="323">
        <v>0</v>
      </c>
      <c r="R378" s="323">
        <v>0</v>
      </c>
      <c r="S378" s="323">
        <v>0</v>
      </c>
      <c r="T378" s="323">
        <v>0</v>
      </c>
      <c r="U378" s="323">
        <v>0</v>
      </c>
    </row>
    <row r="379" spans="2:21" x14ac:dyDescent="0.35">
      <c r="B379" s="351">
        <v>3304323</v>
      </c>
      <c r="C379" s="351" t="s">
        <v>529</v>
      </c>
      <c r="D379" s="351" t="s">
        <v>730</v>
      </c>
      <c r="E379" s="323">
        <v>0</v>
      </c>
      <c r="F379" s="323">
        <v>0</v>
      </c>
      <c r="G379" s="323">
        <v>0</v>
      </c>
      <c r="H379" s="323">
        <v>0</v>
      </c>
      <c r="I379" s="323">
        <v>0</v>
      </c>
      <c r="J379" s="323">
        <v>0</v>
      </c>
      <c r="K379" s="323">
        <v>0</v>
      </c>
      <c r="L379" s="323">
        <v>0</v>
      </c>
      <c r="M379" s="323">
        <v>0</v>
      </c>
      <c r="N379" s="323">
        <v>0</v>
      </c>
      <c r="O379" s="323">
        <v>0</v>
      </c>
      <c r="P379" s="323">
        <v>0</v>
      </c>
      <c r="Q379" s="323">
        <v>0</v>
      </c>
      <c r="R379" s="323">
        <v>0</v>
      </c>
      <c r="S379" s="323">
        <v>0</v>
      </c>
      <c r="T379" s="323">
        <v>0</v>
      </c>
      <c r="U379" s="323">
        <v>0</v>
      </c>
    </row>
    <row r="380" spans="2:21" x14ac:dyDescent="0.35">
      <c r="B380" s="351">
        <v>3304331</v>
      </c>
      <c r="C380" s="351" t="s">
        <v>530</v>
      </c>
      <c r="D380" s="351" t="s">
        <v>730</v>
      </c>
      <c r="E380" s="323">
        <v>0</v>
      </c>
      <c r="F380" s="323">
        <v>0</v>
      </c>
      <c r="G380" s="323">
        <v>0</v>
      </c>
      <c r="H380" s="323">
        <v>0</v>
      </c>
      <c r="I380" s="323">
        <v>0</v>
      </c>
      <c r="J380" s="323">
        <v>0</v>
      </c>
      <c r="K380" s="323">
        <v>0</v>
      </c>
      <c r="L380" s="323">
        <v>0</v>
      </c>
      <c r="M380" s="323">
        <v>0</v>
      </c>
      <c r="N380" s="323">
        <v>0</v>
      </c>
      <c r="O380" s="323">
        <v>0</v>
      </c>
      <c r="P380" s="323">
        <v>0</v>
      </c>
      <c r="Q380" s="323">
        <v>0</v>
      </c>
      <c r="R380" s="323">
        <v>0</v>
      </c>
      <c r="S380" s="323">
        <v>0</v>
      </c>
      <c r="T380" s="323">
        <v>0</v>
      </c>
      <c r="U380" s="323">
        <v>0</v>
      </c>
    </row>
    <row r="381" spans="2:21" x14ac:dyDescent="0.35">
      <c r="B381" s="351">
        <v>3304616</v>
      </c>
      <c r="C381" s="351" t="s">
        <v>531</v>
      </c>
      <c r="D381" s="351" t="s">
        <v>730</v>
      </c>
      <c r="E381" s="323">
        <v>0</v>
      </c>
      <c r="F381" s="323">
        <v>0</v>
      </c>
      <c r="G381" s="323">
        <v>0</v>
      </c>
      <c r="H381" s="323">
        <v>0</v>
      </c>
      <c r="I381" s="323">
        <v>0</v>
      </c>
      <c r="J381" s="323">
        <v>0</v>
      </c>
      <c r="K381" s="323">
        <v>0</v>
      </c>
      <c r="L381" s="323">
        <v>0</v>
      </c>
      <c r="M381" s="323">
        <v>0</v>
      </c>
      <c r="N381" s="323">
        <v>0</v>
      </c>
      <c r="O381" s="323">
        <v>0</v>
      </c>
      <c r="P381" s="323">
        <v>0</v>
      </c>
      <c r="Q381" s="323">
        <v>0</v>
      </c>
      <c r="R381" s="323">
        <v>0</v>
      </c>
      <c r="S381" s="323">
        <v>0</v>
      </c>
      <c r="T381" s="323">
        <v>0</v>
      </c>
      <c r="U381" s="323">
        <v>0</v>
      </c>
    </row>
    <row r="382" spans="2:21" x14ac:dyDescent="0.35">
      <c r="B382" s="351">
        <v>3304660</v>
      </c>
      <c r="C382" s="351" t="s">
        <v>532</v>
      </c>
      <c r="D382" s="351" t="s">
        <v>730</v>
      </c>
      <c r="E382" s="323">
        <v>0</v>
      </c>
      <c r="F382" s="323">
        <v>0</v>
      </c>
      <c r="G382" s="323">
        <v>0</v>
      </c>
      <c r="H382" s="323">
        <v>0</v>
      </c>
      <c r="I382" s="323">
        <v>0</v>
      </c>
      <c r="J382" s="323">
        <v>0</v>
      </c>
      <c r="K382" s="323">
        <v>0</v>
      </c>
      <c r="L382" s="323">
        <v>0</v>
      </c>
      <c r="M382" s="323">
        <v>0</v>
      </c>
      <c r="N382" s="323">
        <v>0</v>
      </c>
      <c r="O382" s="323">
        <v>0</v>
      </c>
      <c r="P382" s="323">
        <v>0</v>
      </c>
      <c r="Q382" s="323">
        <v>0</v>
      </c>
      <c r="R382" s="323">
        <v>0</v>
      </c>
      <c r="S382" s="323">
        <v>0</v>
      </c>
      <c r="T382" s="323">
        <v>0</v>
      </c>
      <c r="U382" s="323">
        <v>0</v>
      </c>
    </row>
    <row r="383" spans="2:21" x14ac:dyDescent="0.35">
      <c r="B383" s="351">
        <v>3304661</v>
      </c>
      <c r="C383" s="351" t="s">
        <v>533</v>
      </c>
      <c r="D383" s="351" t="s">
        <v>730</v>
      </c>
      <c r="E383" s="323">
        <v>0</v>
      </c>
      <c r="F383" s="323">
        <v>0</v>
      </c>
      <c r="G383" s="323">
        <v>0</v>
      </c>
      <c r="H383" s="323">
        <v>0</v>
      </c>
      <c r="I383" s="323">
        <v>0</v>
      </c>
      <c r="J383" s="323">
        <v>0</v>
      </c>
      <c r="K383" s="323">
        <v>0</v>
      </c>
      <c r="L383" s="323">
        <v>0</v>
      </c>
      <c r="M383" s="323">
        <v>0</v>
      </c>
      <c r="N383" s="323">
        <v>0</v>
      </c>
      <c r="O383" s="323">
        <v>0</v>
      </c>
      <c r="P383" s="323">
        <v>0</v>
      </c>
      <c r="Q383" s="323">
        <v>0</v>
      </c>
      <c r="R383" s="323">
        <v>0</v>
      </c>
      <c r="S383" s="323">
        <v>0</v>
      </c>
      <c r="T383" s="323">
        <v>0</v>
      </c>
      <c r="U383" s="323">
        <v>0</v>
      </c>
    </row>
    <row r="384" spans="2:21" x14ac:dyDescent="0.35">
      <c r="B384" s="351">
        <v>3304663</v>
      </c>
      <c r="C384" s="351" t="s">
        <v>534</v>
      </c>
      <c r="D384" s="351" t="s">
        <v>730</v>
      </c>
      <c r="E384" s="323">
        <v>0</v>
      </c>
      <c r="F384" s="323">
        <v>0</v>
      </c>
      <c r="G384" s="323">
        <v>0</v>
      </c>
      <c r="H384" s="323">
        <v>0</v>
      </c>
      <c r="I384" s="323">
        <v>0</v>
      </c>
      <c r="J384" s="323">
        <v>0</v>
      </c>
      <c r="K384" s="323">
        <v>0</v>
      </c>
      <c r="L384" s="323">
        <v>0</v>
      </c>
      <c r="M384" s="323">
        <v>0</v>
      </c>
      <c r="N384" s="323">
        <v>0</v>
      </c>
      <c r="O384" s="323">
        <v>0</v>
      </c>
      <c r="P384" s="323">
        <v>0</v>
      </c>
      <c r="Q384" s="323">
        <v>0</v>
      </c>
      <c r="R384" s="323">
        <v>0</v>
      </c>
      <c r="S384" s="323">
        <v>0</v>
      </c>
      <c r="T384" s="323">
        <v>0</v>
      </c>
      <c r="U384" s="323">
        <v>0</v>
      </c>
    </row>
    <row r="385" spans="2:21" x14ac:dyDescent="0.35">
      <c r="B385" s="351">
        <v>3304804</v>
      </c>
      <c r="C385" s="351" t="s">
        <v>535</v>
      </c>
      <c r="D385" s="351" t="s">
        <v>730</v>
      </c>
      <c r="E385" s="323">
        <v>0</v>
      </c>
      <c r="F385" s="323">
        <v>0</v>
      </c>
      <c r="G385" s="323">
        <v>0</v>
      </c>
      <c r="H385" s="323">
        <v>0</v>
      </c>
      <c r="I385" s="323">
        <v>0</v>
      </c>
      <c r="J385" s="323">
        <v>0</v>
      </c>
      <c r="K385" s="323">
        <v>0</v>
      </c>
      <c r="L385" s="323">
        <v>0</v>
      </c>
      <c r="M385" s="323">
        <v>0</v>
      </c>
      <c r="N385" s="323">
        <v>0</v>
      </c>
      <c r="O385" s="323">
        <v>0</v>
      </c>
      <c r="P385" s="323">
        <v>0</v>
      </c>
      <c r="Q385" s="323">
        <v>0</v>
      </c>
      <c r="R385" s="323">
        <v>0</v>
      </c>
      <c r="S385" s="323">
        <v>0</v>
      </c>
      <c r="T385" s="323">
        <v>0</v>
      </c>
      <c r="U385" s="323">
        <v>0</v>
      </c>
    </row>
    <row r="386" spans="2:21" x14ac:dyDescent="0.35">
      <c r="B386" s="351">
        <v>3305402</v>
      </c>
      <c r="C386" s="351" t="s">
        <v>536</v>
      </c>
      <c r="D386" s="351" t="s">
        <v>730</v>
      </c>
      <c r="E386" s="323">
        <v>0</v>
      </c>
      <c r="F386" s="323">
        <v>0</v>
      </c>
      <c r="G386" s="323">
        <v>0</v>
      </c>
      <c r="H386" s="323">
        <v>0</v>
      </c>
      <c r="I386" s="323">
        <v>0</v>
      </c>
      <c r="J386" s="323">
        <v>0</v>
      </c>
      <c r="K386" s="323">
        <v>0</v>
      </c>
      <c r="L386" s="323">
        <v>0</v>
      </c>
      <c r="M386" s="323">
        <v>0</v>
      </c>
      <c r="N386" s="323">
        <v>0</v>
      </c>
      <c r="O386" s="323">
        <v>0</v>
      </c>
      <c r="P386" s="323">
        <v>0</v>
      </c>
      <c r="Q386" s="323">
        <v>0</v>
      </c>
      <c r="R386" s="323">
        <v>0</v>
      </c>
      <c r="S386" s="323">
        <v>0</v>
      </c>
      <c r="T386" s="323">
        <v>0</v>
      </c>
      <c r="U386" s="323">
        <v>0</v>
      </c>
    </row>
    <row r="387" spans="2:21" x14ac:dyDescent="0.35">
      <c r="B387" s="351">
        <v>3305403</v>
      </c>
      <c r="C387" s="351" t="s">
        <v>537</v>
      </c>
      <c r="D387" s="351" t="s">
        <v>730</v>
      </c>
      <c r="E387" s="323">
        <v>0</v>
      </c>
      <c r="F387" s="323">
        <v>0</v>
      </c>
      <c r="G387" s="323">
        <v>0</v>
      </c>
      <c r="H387" s="323">
        <v>0</v>
      </c>
      <c r="I387" s="323">
        <v>0</v>
      </c>
      <c r="J387" s="323">
        <v>0</v>
      </c>
      <c r="K387" s="323">
        <v>0</v>
      </c>
      <c r="L387" s="323">
        <v>0</v>
      </c>
      <c r="M387" s="323">
        <v>0</v>
      </c>
      <c r="N387" s="323">
        <v>0</v>
      </c>
      <c r="O387" s="323">
        <v>0</v>
      </c>
      <c r="P387" s="323">
        <v>0</v>
      </c>
      <c r="Q387" s="323">
        <v>0</v>
      </c>
      <c r="R387" s="323">
        <v>0</v>
      </c>
      <c r="S387" s="323">
        <v>0</v>
      </c>
      <c r="T387" s="323">
        <v>0</v>
      </c>
      <c r="U387" s="323">
        <v>0</v>
      </c>
    </row>
    <row r="388" spans="2:21" x14ac:dyDescent="0.35">
      <c r="B388" s="351">
        <v>3305404</v>
      </c>
      <c r="C388" s="351" t="s">
        <v>538</v>
      </c>
      <c r="D388" s="351" t="s">
        <v>730</v>
      </c>
      <c r="E388" s="323">
        <v>0</v>
      </c>
      <c r="F388" s="323">
        <v>0</v>
      </c>
      <c r="G388" s="323">
        <v>0</v>
      </c>
      <c r="H388" s="323">
        <v>0</v>
      </c>
      <c r="I388" s="323">
        <v>0</v>
      </c>
      <c r="J388" s="323">
        <v>0</v>
      </c>
      <c r="K388" s="323">
        <v>0</v>
      </c>
      <c r="L388" s="323">
        <v>0</v>
      </c>
      <c r="M388" s="323">
        <v>0</v>
      </c>
      <c r="N388" s="323">
        <v>0</v>
      </c>
      <c r="O388" s="323">
        <v>0</v>
      </c>
      <c r="P388" s="323">
        <v>0</v>
      </c>
      <c r="Q388" s="323">
        <v>0</v>
      </c>
      <c r="R388" s="323">
        <v>0</v>
      </c>
      <c r="S388" s="323">
        <v>0</v>
      </c>
      <c r="T388" s="323">
        <v>0</v>
      </c>
      <c r="U388" s="323">
        <v>0</v>
      </c>
    </row>
    <row r="389" spans="2:21" x14ac:dyDescent="0.35">
      <c r="B389" s="351">
        <v>3305405</v>
      </c>
      <c r="C389" s="351" t="s">
        <v>539</v>
      </c>
      <c r="D389" s="351" t="s">
        <v>730</v>
      </c>
      <c r="E389" s="323">
        <v>0</v>
      </c>
      <c r="F389" s="323">
        <v>0</v>
      </c>
      <c r="G389" s="323">
        <v>0</v>
      </c>
      <c r="H389" s="323">
        <v>0</v>
      </c>
      <c r="I389" s="323">
        <v>0</v>
      </c>
      <c r="J389" s="323">
        <v>0</v>
      </c>
      <c r="K389" s="323">
        <v>0</v>
      </c>
      <c r="L389" s="323">
        <v>0</v>
      </c>
      <c r="M389" s="323">
        <v>0</v>
      </c>
      <c r="N389" s="323">
        <v>0</v>
      </c>
      <c r="O389" s="323">
        <v>0</v>
      </c>
      <c r="P389" s="323">
        <v>0</v>
      </c>
      <c r="Q389" s="323">
        <v>0</v>
      </c>
      <c r="R389" s="323">
        <v>0</v>
      </c>
      <c r="S389" s="323">
        <v>0</v>
      </c>
      <c r="T389" s="323">
        <v>0</v>
      </c>
      <c r="U389" s="323">
        <v>0</v>
      </c>
    </row>
    <row r="390" spans="2:21" x14ac:dyDescent="0.35">
      <c r="B390" s="351">
        <v>3305406</v>
      </c>
      <c r="C390" s="351" t="s">
        <v>540</v>
      </c>
      <c r="D390" s="351" t="s">
        <v>730</v>
      </c>
      <c r="E390" s="323">
        <v>0</v>
      </c>
      <c r="F390" s="323">
        <v>0</v>
      </c>
      <c r="G390" s="323">
        <v>0</v>
      </c>
      <c r="H390" s="323">
        <v>0</v>
      </c>
      <c r="I390" s="323">
        <v>0</v>
      </c>
      <c r="J390" s="323">
        <v>0</v>
      </c>
      <c r="K390" s="323">
        <v>0</v>
      </c>
      <c r="L390" s="323">
        <v>0</v>
      </c>
      <c r="M390" s="323">
        <v>0</v>
      </c>
      <c r="N390" s="323">
        <v>0</v>
      </c>
      <c r="O390" s="323">
        <v>0</v>
      </c>
      <c r="P390" s="323">
        <v>0</v>
      </c>
      <c r="Q390" s="323">
        <v>0</v>
      </c>
      <c r="R390" s="323">
        <v>0</v>
      </c>
      <c r="S390" s="323">
        <v>0</v>
      </c>
      <c r="T390" s="323">
        <v>0</v>
      </c>
      <c r="U390" s="323">
        <v>0</v>
      </c>
    </row>
    <row r="391" spans="2:21" x14ac:dyDescent="0.35">
      <c r="B391" s="351">
        <v>3305407</v>
      </c>
      <c r="C391" s="351" t="s">
        <v>541</v>
      </c>
      <c r="D391" s="351" t="s">
        <v>730</v>
      </c>
      <c r="E391" s="323">
        <v>0</v>
      </c>
      <c r="F391" s="323">
        <v>0</v>
      </c>
      <c r="G391" s="323">
        <v>0</v>
      </c>
      <c r="H391" s="323">
        <v>0</v>
      </c>
      <c r="I391" s="323">
        <v>0</v>
      </c>
      <c r="J391" s="323">
        <v>0</v>
      </c>
      <c r="K391" s="323">
        <v>0</v>
      </c>
      <c r="L391" s="323">
        <v>0</v>
      </c>
      <c r="M391" s="323">
        <v>0</v>
      </c>
      <c r="N391" s="323">
        <v>0</v>
      </c>
      <c r="O391" s="323">
        <v>0</v>
      </c>
      <c r="P391" s="323">
        <v>0</v>
      </c>
      <c r="Q391" s="323">
        <v>0</v>
      </c>
      <c r="R391" s="323">
        <v>0</v>
      </c>
      <c r="S391" s="323">
        <v>0</v>
      </c>
      <c r="T391" s="323">
        <v>0</v>
      </c>
      <c r="U391" s="323">
        <v>0</v>
      </c>
    </row>
    <row r="392" spans="2:21" x14ac:dyDescent="0.35">
      <c r="B392" s="351">
        <v>3305408</v>
      </c>
      <c r="C392" s="351" t="s">
        <v>542</v>
      </c>
      <c r="D392" s="351" t="s">
        <v>730</v>
      </c>
      <c r="E392" s="323">
        <v>0</v>
      </c>
      <c r="F392" s="323">
        <v>0</v>
      </c>
      <c r="G392" s="323">
        <v>0</v>
      </c>
      <c r="H392" s="323">
        <v>0</v>
      </c>
      <c r="I392" s="323">
        <v>0</v>
      </c>
      <c r="J392" s="323">
        <v>0</v>
      </c>
      <c r="K392" s="323">
        <v>0</v>
      </c>
      <c r="L392" s="323">
        <v>0</v>
      </c>
      <c r="M392" s="323">
        <v>0</v>
      </c>
      <c r="N392" s="323">
        <v>0</v>
      </c>
      <c r="O392" s="323">
        <v>0</v>
      </c>
      <c r="P392" s="323">
        <v>0</v>
      </c>
      <c r="Q392" s="323">
        <v>0</v>
      </c>
      <c r="R392" s="323">
        <v>0</v>
      </c>
      <c r="S392" s="323">
        <v>0</v>
      </c>
      <c r="T392" s="323">
        <v>0</v>
      </c>
      <c r="U392" s="323">
        <v>0</v>
      </c>
    </row>
    <row r="393" spans="2:21" x14ac:dyDescent="0.35">
      <c r="B393" s="351">
        <v>3305409</v>
      </c>
      <c r="C393" s="351" t="s">
        <v>543</v>
      </c>
      <c r="D393" s="351" t="s">
        <v>730</v>
      </c>
      <c r="E393" s="323">
        <v>0</v>
      </c>
      <c r="F393" s="323">
        <v>0</v>
      </c>
      <c r="G393" s="323">
        <v>0</v>
      </c>
      <c r="H393" s="323">
        <v>0</v>
      </c>
      <c r="I393" s="323">
        <v>0</v>
      </c>
      <c r="J393" s="323">
        <v>0</v>
      </c>
      <c r="K393" s="323">
        <v>0</v>
      </c>
      <c r="L393" s="323">
        <v>0</v>
      </c>
      <c r="M393" s="323">
        <v>0</v>
      </c>
      <c r="N393" s="323">
        <v>0</v>
      </c>
      <c r="O393" s="323">
        <v>0</v>
      </c>
      <c r="P393" s="323">
        <v>0</v>
      </c>
      <c r="Q393" s="323">
        <v>0</v>
      </c>
      <c r="R393" s="323">
        <v>0</v>
      </c>
      <c r="S393" s="323">
        <v>0</v>
      </c>
      <c r="T393" s="323">
        <v>0</v>
      </c>
      <c r="U393" s="323">
        <v>0</v>
      </c>
    </row>
    <row r="394" spans="2:21" x14ac:dyDescent="0.35">
      <c r="B394" s="351">
        <v>3305410</v>
      </c>
      <c r="C394" s="351" t="s">
        <v>544</v>
      </c>
      <c r="D394" s="351" t="s">
        <v>730</v>
      </c>
      <c r="E394" s="323">
        <v>0</v>
      </c>
      <c r="F394" s="323">
        <v>0</v>
      </c>
      <c r="G394" s="323">
        <v>0</v>
      </c>
      <c r="H394" s="323">
        <v>0</v>
      </c>
      <c r="I394" s="323">
        <v>0</v>
      </c>
      <c r="J394" s="323">
        <v>0</v>
      </c>
      <c r="K394" s="323">
        <v>0</v>
      </c>
      <c r="L394" s="323">
        <v>0</v>
      </c>
      <c r="M394" s="323">
        <v>0</v>
      </c>
      <c r="N394" s="323">
        <v>0</v>
      </c>
      <c r="O394" s="323">
        <v>0</v>
      </c>
      <c r="P394" s="323">
        <v>0</v>
      </c>
      <c r="Q394" s="323">
        <v>0</v>
      </c>
      <c r="R394" s="323">
        <v>0</v>
      </c>
      <c r="S394" s="323">
        <v>0</v>
      </c>
      <c r="T394" s="323">
        <v>0</v>
      </c>
      <c r="U394" s="323">
        <v>0</v>
      </c>
    </row>
    <row r="395" spans="2:21" x14ac:dyDescent="0.35">
      <c r="B395" s="351">
        <v>3305411</v>
      </c>
      <c r="C395" s="351" t="s">
        <v>545</v>
      </c>
      <c r="D395" s="351" t="s">
        <v>730</v>
      </c>
      <c r="E395" s="323">
        <v>0</v>
      </c>
      <c r="F395" s="323">
        <v>0</v>
      </c>
      <c r="G395" s="323">
        <v>0</v>
      </c>
      <c r="H395" s="323">
        <v>0</v>
      </c>
      <c r="I395" s="323">
        <v>0</v>
      </c>
      <c r="J395" s="323">
        <v>0</v>
      </c>
      <c r="K395" s="323">
        <v>0</v>
      </c>
      <c r="L395" s="323">
        <v>0</v>
      </c>
      <c r="M395" s="323">
        <v>0</v>
      </c>
      <c r="N395" s="323">
        <v>0</v>
      </c>
      <c r="O395" s="323">
        <v>0</v>
      </c>
      <c r="P395" s="323">
        <v>0</v>
      </c>
      <c r="Q395" s="323">
        <v>0</v>
      </c>
      <c r="R395" s="323">
        <v>0</v>
      </c>
      <c r="S395" s="323">
        <v>0</v>
      </c>
      <c r="T395" s="323">
        <v>0</v>
      </c>
      <c r="U395" s="323">
        <v>0</v>
      </c>
    </row>
    <row r="396" spans="2:21" x14ac:dyDescent="0.35">
      <c r="B396" s="351">
        <v>3305412</v>
      </c>
      <c r="C396" s="351" t="s">
        <v>546</v>
      </c>
      <c r="D396" s="351" t="s">
        <v>730</v>
      </c>
      <c r="E396" s="323">
        <v>0</v>
      </c>
      <c r="F396" s="323">
        <v>0</v>
      </c>
      <c r="G396" s="323">
        <v>0</v>
      </c>
      <c r="H396" s="323">
        <v>0</v>
      </c>
      <c r="I396" s="323">
        <v>0</v>
      </c>
      <c r="J396" s="323">
        <v>0</v>
      </c>
      <c r="K396" s="323">
        <v>0</v>
      </c>
      <c r="L396" s="323">
        <v>0</v>
      </c>
      <c r="M396" s="323">
        <v>0</v>
      </c>
      <c r="N396" s="323">
        <v>0</v>
      </c>
      <c r="O396" s="323">
        <v>0</v>
      </c>
      <c r="P396" s="323">
        <v>0</v>
      </c>
      <c r="Q396" s="323">
        <v>0</v>
      </c>
      <c r="R396" s="323">
        <v>0</v>
      </c>
      <c r="S396" s="323">
        <v>0</v>
      </c>
      <c r="T396" s="323">
        <v>0</v>
      </c>
      <c r="U396" s="323">
        <v>0</v>
      </c>
    </row>
    <row r="397" spans="2:21" x14ac:dyDescent="0.35">
      <c r="B397" s="351">
        <v>3305414</v>
      </c>
      <c r="C397" s="351" t="s">
        <v>547</v>
      </c>
      <c r="D397" s="351" t="s">
        <v>730</v>
      </c>
      <c r="E397" s="323">
        <v>0</v>
      </c>
      <c r="F397" s="323">
        <v>0</v>
      </c>
      <c r="G397" s="323">
        <v>0</v>
      </c>
      <c r="H397" s="323">
        <v>0</v>
      </c>
      <c r="I397" s="323">
        <v>0</v>
      </c>
      <c r="J397" s="323">
        <v>0</v>
      </c>
      <c r="K397" s="323">
        <v>0</v>
      </c>
      <c r="L397" s="323">
        <v>0</v>
      </c>
      <c r="M397" s="323">
        <v>0</v>
      </c>
      <c r="N397" s="323">
        <v>0</v>
      </c>
      <c r="O397" s="323">
        <v>0</v>
      </c>
      <c r="P397" s="323">
        <v>0</v>
      </c>
      <c r="Q397" s="323">
        <v>0</v>
      </c>
      <c r="R397" s="323">
        <v>0</v>
      </c>
      <c r="S397" s="323">
        <v>0</v>
      </c>
      <c r="T397" s="323">
        <v>0</v>
      </c>
      <c r="U397" s="323">
        <v>0</v>
      </c>
    </row>
    <row r="398" spans="2:21" x14ac:dyDescent="0.35">
      <c r="B398" s="351">
        <v>3306905</v>
      </c>
      <c r="C398" s="351" t="s">
        <v>548</v>
      </c>
      <c r="D398" s="351" t="s">
        <v>730</v>
      </c>
      <c r="E398" s="323">
        <v>0</v>
      </c>
      <c r="F398" s="323">
        <v>0</v>
      </c>
      <c r="G398" s="323">
        <v>0</v>
      </c>
      <c r="H398" s="323">
        <v>0</v>
      </c>
      <c r="I398" s="323">
        <v>0</v>
      </c>
      <c r="J398" s="323">
        <v>0</v>
      </c>
      <c r="K398" s="323">
        <v>0</v>
      </c>
      <c r="L398" s="323">
        <v>0</v>
      </c>
      <c r="M398" s="323">
        <v>0</v>
      </c>
      <c r="N398" s="323">
        <v>0</v>
      </c>
      <c r="O398" s="323">
        <v>0</v>
      </c>
      <c r="P398" s="323">
        <v>0</v>
      </c>
      <c r="Q398" s="323">
        <v>0</v>
      </c>
      <c r="R398" s="323">
        <v>0</v>
      </c>
      <c r="S398" s="323">
        <v>0</v>
      </c>
      <c r="T398" s="323">
        <v>0</v>
      </c>
      <c r="U398" s="323">
        <v>0</v>
      </c>
    </row>
    <row r="399" spans="2:21" x14ac:dyDescent="0.35">
      <c r="B399" s="351">
        <v>3306906</v>
      </c>
      <c r="C399" s="351" t="s">
        <v>549</v>
      </c>
      <c r="D399" s="351" t="s">
        <v>730</v>
      </c>
      <c r="E399" s="323">
        <v>0</v>
      </c>
      <c r="F399" s="323">
        <v>0</v>
      </c>
      <c r="G399" s="323">
        <v>0</v>
      </c>
      <c r="H399" s="323">
        <v>0</v>
      </c>
      <c r="I399" s="323">
        <v>0</v>
      </c>
      <c r="J399" s="323">
        <v>0</v>
      </c>
      <c r="K399" s="323">
        <v>0</v>
      </c>
      <c r="L399" s="323">
        <v>0</v>
      </c>
      <c r="M399" s="323">
        <v>0</v>
      </c>
      <c r="N399" s="323">
        <v>0</v>
      </c>
      <c r="O399" s="323">
        <v>0</v>
      </c>
      <c r="P399" s="323">
        <v>0</v>
      </c>
      <c r="Q399" s="323">
        <v>0</v>
      </c>
      <c r="R399" s="323">
        <v>0</v>
      </c>
      <c r="S399" s="323">
        <v>0</v>
      </c>
      <c r="T399" s="323">
        <v>0</v>
      </c>
      <c r="U399" s="323">
        <v>0</v>
      </c>
    </row>
    <row r="400" spans="2:21" x14ac:dyDescent="0.35">
      <c r="B400" s="351">
        <v>3306907</v>
      </c>
      <c r="C400" s="351" t="s">
        <v>550</v>
      </c>
      <c r="D400" s="351" t="s">
        <v>730</v>
      </c>
      <c r="E400" s="323">
        <v>0</v>
      </c>
      <c r="F400" s="323">
        <v>0</v>
      </c>
      <c r="G400" s="323">
        <v>0</v>
      </c>
      <c r="H400" s="323">
        <v>0</v>
      </c>
      <c r="I400" s="323">
        <v>0</v>
      </c>
      <c r="J400" s="323">
        <v>0</v>
      </c>
      <c r="K400" s="323">
        <v>0</v>
      </c>
      <c r="L400" s="323">
        <v>0</v>
      </c>
      <c r="M400" s="323">
        <v>0</v>
      </c>
      <c r="N400" s="323">
        <v>0</v>
      </c>
      <c r="O400" s="323">
        <v>0</v>
      </c>
      <c r="P400" s="323">
        <v>0</v>
      </c>
      <c r="Q400" s="323">
        <v>0</v>
      </c>
      <c r="R400" s="323">
        <v>0</v>
      </c>
      <c r="S400" s="323">
        <v>0</v>
      </c>
      <c r="T400" s="323">
        <v>0</v>
      </c>
      <c r="U400" s="323">
        <v>0</v>
      </c>
    </row>
    <row r="401" spans="2:21" x14ac:dyDescent="0.35">
      <c r="B401" s="351">
        <v>3306908</v>
      </c>
      <c r="C401" s="351" t="s">
        <v>551</v>
      </c>
      <c r="D401" s="351" t="s">
        <v>730</v>
      </c>
      <c r="E401" s="323">
        <v>0</v>
      </c>
      <c r="F401" s="323">
        <v>0</v>
      </c>
      <c r="G401" s="323">
        <v>0</v>
      </c>
      <c r="H401" s="323">
        <v>0</v>
      </c>
      <c r="I401" s="323">
        <v>0</v>
      </c>
      <c r="J401" s="323">
        <v>0</v>
      </c>
      <c r="K401" s="323">
        <v>0</v>
      </c>
      <c r="L401" s="323">
        <v>0</v>
      </c>
      <c r="M401" s="323">
        <v>0</v>
      </c>
      <c r="N401" s="323">
        <v>0</v>
      </c>
      <c r="O401" s="323">
        <v>0</v>
      </c>
      <c r="P401" s="323">
        <v>0</v>
      </c>
      <c r="Q401" s="323">
        <v>0</v>
      </c>
      <c r="R401" s="323">
        <v>0</v>
      </c>
      <c r="S401" s="323">
        <v>0</v>
      </c>
      <c r="T401" s="323">
        <v>0</v>
      </c>
      <c r="U401" s="323">
        <v>0</v>
      </c>
    </row>
    <row r="402" spans="2:21" x14ac:dyDescent="0.35">
      <c r="B402" s="351">
        <v>3306909</v>
      </c>
      <c r="C402" s="351" t="s">
        <v>552</v>
      </c>
      <c r="D402" s="351" t="s">
        <v>730</v>
      </c>
      <c r="E402" s="323">
        <v>0</v>
      </c>
      <c r="F402" s="323">
        <v>0</v>
      </c>
      <c r="G402" s="323">
        <v>0</v>
      </c>
      <c r="H402" s="323">
        <v>0</v>
      </c>
      <c r="I402" s="323">
        <v>0</v>
      </c>
      <c r="J402" s="323">
        <v>0</v>
      </c>
      <c r="K402" s="323">
        <v>0</v>
      </c>
      <c r="L402" s="323">
        <v>0</v>
      </c>
      <c r="M402" s="323">
        <v>0</v>
      </c>
      <c r="N402" s="323">
        <v>0</v>
      </c>
      <c r="O402" s="323">
        <v>0</v>
      </c>
      <c r="P402" s="323">
        <v>0</v>
      </c>
      <c r="Q402" s="323">
        <v>0</v>
      </c>
      <c r="R402" s="323">
        <v>0</v>
      </c>
      <c r="S402" s="323">
        <v>0</v>
      </c>
      <c r="T402" s="323">
        <v>0</v>
      </c>
      <c r="U402" s="323">
        <v>0</v>
      </c>
    </row>
    <row r="403" spans="2:21" x14ac:dyDescent="0.35">
      <c r="B403" s="351">
        <v>3306910</v>
      </c>
      <c r="C403" s="351" t="s">
        <v>3</v>
      </c>
      <c r="D403" s="351" t="s">
        <v>730</v>
      </c>
      <c r="E403" s="323">
        <v>0</v>
      </c>
      <c r="F403" s="323">
        <v>0</v>
      </c>
      <c r="G403" s="323">
        <v>0</v>
      </c>
      <c r="H403" s="323">
        <v>0</v>
      </c>
      <c r="I403" s="323">
        <v>0</v>
      </c>
      <c r="J403" s="323">
        <v>0</v>
      </c>
      <c r="K403" s="323">
        <v>0</v>
      </c>
      <c r="L403" s="323">
        <v>0</v>
      </c>
      <c r="M403" s="323">
        <v>0</v>
      </c>
      <c r="N403" s="323">
        <v>0</v>
      </c>
      <c r="O403" s="323">
        <v>0</v>
      </c>
      <c r="P403" s="323">
        <v>0</v>
      </c>
      <c r="Q403" s="323">
        <v>0</v>
      </c>
      <c r="R403" s="323">
        <v>0</v>
      </c>
      <c r="S403" s="323">
        <v>0</v>
      </c>
      <c r="T403" s="323">
        <v>0</v>
      </c>
      <c r="U403" s="323">
        <v>0</v>
      </c>
    </row>
    <row r="404" spans="2:21" x14ac:dyDescent="0.35">
      <c r="B404" s="351">
        <v>3304001</v>
      </c>
      <c r="C404" s="351" t="s">
        <v>553</v>
      </c>
      <c r="D404" s="351" t="s">
        <v>731</v>
      </c>
      <c r="E404" s="323">
        <v>0</v>
      </c>
      <c r="F404" s="323">
        <v>0</v>
      </c>
      <c r="G404" s="323">
        <v>0</v>
      </c>
      <c r="H404" s="323">
        <v>0</v>
      </c>
      <c r="I404" s="323">
        <v>0</v>
      </c>
      <c r="J404" s="323">
        <v>0</v>
      </c>
      <c r="K404" s="323">
        <v>0</v>
      </c>
      <c r="L404" s="323">
        <v>0</v>
      </c>
      <c r="M404" s="323">
        <v>0</v>
      </c>
      <c r="N404" s="323">
        <v>0</v>
      </c>
      <c r="O404" s="323">
        <v>0</v>
      </c>
      <c r="P404" s="323">
        <v>0</v>
      </c>
      <c r="Q404" s="323">
        <v>0</v>
      </c>
      <c r="R404" s="323">
        <v>0</v>
      </c>
      <c r="S404" s="323">
        <v>0</v>
      </c>
      <c r="T404" s="323">
        <v>0</v>
      </c>
      <c r="U404" s="323">
        <v>0</v>
      </c>
    </row>
    <row r="405" spans="2:21" x14ac:dyDescent="0.35">
      <c r="B405" s="351">
        <v>3304009</v>
      </c>
      <c r="C405" s="351" t="s">
        <v>554</v>
      </c>
      <c r="D405" s="351" t="s">
        <v>731</v>
      </c>
      <c r="E405" s="323">
        <v>0</v>
      </c>
      <c r="F405" s="323">
        <v>0</v>
      </c>
      <c r="G405" s="323">
        <v>0</v>
      </c>
      <c r="H405" s="323">
        <v>0</v>
      </c>
      <c r="I405" s="323">
        <v>0</v>
      </c>
      <c r="J405" s="323">
        <v>0</v>
      </c>
      <c r="K405" s="323">
        <v>0</v>
      </c>
      <c r="L405" s="323">
        <v>0</v>
      </c>
      <c r="M405" s="323">
        <v>0</v>
      </c>
      <c r="N405" s="323">
        <v>0</v>
      </c>
      <c r="O405" s="323">
        <v>0</v>
      </c>
      <c r="P405" s="323">
        <v>0</v>
      </c>
      <c r="Q405" s="323">
        <v>0</v>
      </c>
      <c r="R405" s="323">
        <v>0</v>
      </c>
      <c r="S405" s="323">
        <v>0</v>
      </c>
      <c r="T405" s="323">
        <v>0</v>
      </c>
      <c r="U405" s="323">
        <v>0</v>
      </c>
    </row>
    <row r="406" spans="2:21" x14ac:dyDescent="0.35">
      <c r="B406" s="351">
        <v>3304017</v>
      </c>
      <c r="C406" s="351" t="s">
        <v>555</v>
      </c>
      <c r="D406" s="351" t="s">
        <v>731</v>
      </c>
      <c r="E406" s="323">
        <v>0</v>
      </c>
      <c r="F406" s="323">
        <v>0</v>
      </c>
      <c r="G406" s="323">
        <v>0</v>
      </c>
      <c r="H406" s="323">
        <v>0</v>
      </c>
      <c r="I406" s="323">
        <v>0</v>
      </c>
      <c r="J406" s="323">
        <v>0</v>
      </c>
      <c r="K406" s="323">
        <v>0</v>
      </c>
      <c r="L406" s="323">
        <v>0</v>
      </c>
      <c r="M406" s="323">
        <v>0</v>
      </c>
      <c r="N406" s="323">
        <v>0</v>
      </c>
      <c r="O406" s="323">
        <v>0</v>
      </c>
      <c r="P406" s="323">
        <v>0</v>
      </c>
      <c r="Q406" s="323">
        <v>0</v>
      </c>
      <c r="R406" s="323">
        <v>0</v>
      </c>
      <c r="S406" s="323">
        <v>0</v>
      </c>
      <c r="T406" s="323">
        <v>0</v>
      </c>
      <c r="U406" s="323">
        <v>0</v>
      </c>
    </row>
    <row r="407" spans="2:21" x14ac:dyDescent="0.35">
      <c r="B407" s="351">
        <v>3304019</v>
      </c>
      <c r="C407" s="351" t="s">
        <v>556</v>
      </c>
      <c r="D407" s="351" t="s">
        <v>731</v>
      </c>
      <c r="E407" s="323">
        <v>0</v>
      </c>
      <c r="F407" s="323">
        <v>0</v>
      </c>
      <c r="G407" s="323">
        <v>0</v>
      </c>
      <c r="H407" s="323">
        <v>0</v>
      </c>
      <c r="I407" s="323">
        <v>0</v>
      </c>
      <c r="J407" s="323">
        <v>0</v>
      </c>
      <c r="K407" s="323">
        <v>0</v>
      </c>
      <c r="L407" s="323">
        <v>0</v>
      </c>
      <c r="M407" s="323">
        <v>0</v>
      </c>
      <c r="N407" s="323">
        <v>0</v>
      </c>
      <c r="O407" s="323">
        <v>0</v>
      </c>
      <c r="P407" s="323">
        <v>0</v>
      </c>
      <c r="Q407" s="323">
        <v>0</v>
      </c>
      <c r="R407" s="323">
        <v>0</v>
      </c>
      <c r="S407" s="323">
        <v>0</v>
      </c>
      <c r="T407" s="323">
        <v>0</v>
      </c>
      <c r="U407" s="323">
        <v>0</v>
      </c>
    </row>
    <row r="408" spans="2:21" x14ac:dyDescent="0.35">
      <c r="B408" s="351">
        <v>3304038</v>
      </c>
      <c r="C408" s="351" t="s">
        <v>557</v>
      </c>
      <c r="D408" s="351" t="s">
        <v>731</v>
      </c>
      <c r="E408" s="323">
        <v>0</v>
      </c>
      <c r="F408" s="323">
        <v>0</v>
      </c>
      <c r="G408" s="323">
        <v>0</v>
      </c>
      <c r="H408" s="323">
        <v>0</v>
      </c>
      <c r="I408" s="323">
        <v>0</v>
      </c>
      <c r="J408" s="323">
        <v>0</v>
      </c>
      <c r="K408" s="323">
        <v>0</v>
      </c>
      <c r="L408" s="323">
        <v>0</v>
      </c>
      <c r="M408" s="323">
        <v>0</v>
      </c>
      <c r="N408" s="323">
        <v>0</v>
      </c>
      <c r="O408" s="323">
        <v>0</v>
      </c>
      <c r="P408" s="323">
        <v>0</v>
      </c>
      <c r="Q408" s="323">
        <v>0</v>
      </c>
      <c r="R408" s="323">
        <v>0</v>
      </c>
      <c r="S408" s="323">
        <v>0</v>
      </c>
      <c r="T408" s="323">
        <v>0</v>
      </c>
      <c r="U408" s="323">
        <v>0</v>
      </c>
    </row>
    <row r="409" spans="2:21" x14ac:dyDescent="0.35">
      <c r="B409" s="351">
        <v>3304045</v>
      </c>
      <c r="C409" s="351" t="s">
        <v>558</v>
      </c>
      <c r="D409" s="351" t="s">
        <v>731</v>
      </c>
      <c r="E409" s="323">
        <v>0</v>
      </c>
      <c r="F409" s="323">
        <v>0</v>
      </c>
      <c r="G409" s="323">
        <v>0</v>
      </c>
      <c r="H409" s="323">
        <v>0</v>
      </c>
      <c r="I409" s="323">
        <v>0</v>
      </c>
      <c r="J409" s="323">
        <v>0</v>
      </c>
      <c r="K409" s="323">
        <v>0</v>
      </c>
      <c r="L409" s="323">
        <v>0</v>
      </c>
      <c r="M409" s="323">
        <v>0</v>
      </c>
      <c r="N409" s="323">
        <v>0</v>
      </c>
      <c r="O409" s="323">
        <v>0</v>
      </c>
      <c r="P409" s="323">
        <v>0</v>
      </c>
      <c r="Q409" s="323">
        <v>0</v>
      </c>
      <c r="R409" s="323">
        <v>0</v>
      </c>
      <c r="S409" s="323">
        <v>0</v>
      </c>
      <c r="T409" s="323">
        <v>0</v>
      </c>
      <c r="U409" s="323">
        <v>0</v>
      </c>
    </row>
    <row r="410" spans="2:21" x14ac:dyDescent="0.35">
      <c r="B410" s="351">
        <v>3304084</v>
      </c>
      <c r="C410" s="351" t="s">
        <v>559</v>
      </c>
      <c r="D410" s="351" t="s">
        <v>731</v>
      </c>
      <c r="E410" s="323">
        <v>0</v>
      </c>
      <c r="F410" s="323">
        <v>0</v>
      </c>
      <c r="G410" s="323">
        <v>0</v>
      </c>
      <c r="H410" s="323">
        <v>0</v>
      </c>
      <c r="I410" s="323">
        <v>0</v>
      </c>
      <c r="J410" s="323">
        <v>0</v>
      </c>
      <c r="K410" s="323">
        <v>0</v>
      </c>
      <c r="L410" s="323">
        <v>0</v>
      </c>
      <c r="M410" s="323">
        <v>0</v>
      </c>
      <c r="N410" s="323">
        <v>0</v>
      </c>
      <c r="O410" s="323">
        <v>0</v>
      </c>
      <c r="P410" s="323">
        <v>0</v>
      </c>
      <c r="Q410" s="323">
        <v>0</v>
      </c>
      <c r="R410" s="323">
        <v>0</v>
      </c>
      <c r="S410" s="323">
        <v>0</v>
      </c>
      <c r="T410" s="323">
        <v>0</v>
      </c>
      <c r="U410" s="323">
        <v>0</v>
      </c>
    </row>
    <row r="411" spans="2:21" x14ac:dyDescent="0.35">
      <c r="B411" s="351">
        <v>3302119</v>
      </c>
      <c r="C411" s="351" t="s">
        <v>560</v>
      </c>
      <c r="D411" s="351" t="s">
        <v>729</v>
      </c>
      <c r="E411" s="323">
        <v>0</v>
      </c>
      <c r="F411" s="323">
        <v>0</v>
      </c>
      <c r="G411" s="323">
        <v>0</v>
      </c>
      <c r="H411" s="323">
        <v>0</v>
      </c>
      <c r="I411" s="323">
        <v>0</v>
      </c>
      <c r="J411" s="323">
        <v>0</v>
      </c>
      <c r="K411" s="323">
        <v>0</v>
      </c>
      <c r="L411" s="323">
        <v>0</v>
      </c>
      <c r="M411" s="323">
        <v>0</v>
      </c>
      <c r="N411" s="323">
        <v>0</v>
      </c>
      <c r="O411" s="323">
        <v>0</v>
      </c>
      <c r="P411" s="323">
        <v>0</v>
      </c>
      <c r="Q411" s="323">
        <v>0</v>
      </c>
      <c r="R411" s="323">
        <v>0</v>
      </c>
      <c r="S411" s="323">
        <v>0</v>
      </c>
      <c r="T411" s="323">
        <v>0</v>
      </c>
      <c r="U411" s="323">
        <v>0</v>
      </c>
    </row>
    <row r="412" spans="2:21" x14ac:dyDescent="0.35">
      <c r="B412" s="351">
        <v>3305415</v>
      </c>
      <c r="C412" s="351" t="s">
        <v>561</v>
      </c>
      <c r="D412" s="351" t="s">
        <v>730</v>
      </c>
      <c r="E412" s="323">
        <v>0</v>
      </c>
      <c r="F412" s="323">
        <v>0</v>
      </c>
      <c r="G412" s="323">
        <v>0</v>
      </c>
      <c r="H412" s="323">
        <v>0</v>
      </c>
      <c r="I412" s="323">
        <v>0</v>
      </c>
      <c r="J412" s="323">
        <v>0</v>
      </c>
      <c r="K412" s="323">
        <v>0</v>
      </c>
      <c r="L412" s="323">
        <v>0</v>
      </c>
      <c r="M412" s="323">
        <v>0</v>
      </c>
      <c r="N412" s="323">
        <v>0</v>
      </c>
      <c r="O412" s="323">
        <v>0</v>
      </c>
      <c r="P412" s="323">
        <v>0</v>
      </c>
      <c r="Q412" s="323">
        <v>0</v>
      </c>
      <c r="R412" s="323">
        <v>0</v>
      </c>
      <c r="S412" s="323">
        <v>0</v>
      </c>
      <c r="T412" s="323">
        <v>0</v>
      </c>
      <c r="U412" s="323">
        <v>0</v>
      </c>
    </row>
    <row r="413" spans="2:21" x14ac:dyDescent="0.35">
      <c r="B413" s="351" t="s">
        <v>562</v>
      </c>
      <c r="C413" s="351" t="s">
        <v>562</v>
      </c>
      <c r="D413" s="351" t="s">
        <v>562</v>
      </c>
      <c r="E413" s="323">
        <v>0</v>
      </c>
      <c r="F413" s="323">
        <v>0</v>
      </c>
      <c r="G413" s="323">
        <v>0</v>
      </c>
      <c r="H413" s="323">
        <v>0</v>
      </c>
      <c r="I413" s="323">
        <v>0</v>
      </c>
      <c r="J413" s="323">
        <v>0</v>
      </c>
      <c r="K413" s="323">
        <v>0</v>
      </c>
      <c r="L413" s="323">
        <v>0</v>
      </c>
      <c r="M413" s="323">
        <v>0</v>
      </c>
      <c r="N413" s="323">
        <v>0</v>
      </c>
      <c r="O413" s="323">
        <v>0</v>
      </c>
      <c r="P413" s="323">
        <v>0</v>
      </c>
      <c r="Q413" s="323">
        <v>0</v>
      </c>
      <c r="R413" s="323">
        <v>0</v>
      </c>
      <c r="S413" s="323">
        <v>0</v>
      </c>
      <c r="T413" s="323">
        <v>0</v>
      </c>
      <c r="U413" s="323">
        <v>0</v>
      </c>
    </row>
    <row r="414" spans="2:21" x14ac:dyDescent="0.35">
      <c r="B414" s="351" t="s">
        <v>562</v>
      </c>
      <c r="C414" s="351" t="s">
        <v>562</v>
      </c>
      <c r="D414" s="351" t="s">
        <v>562</v>
      </c>
      <c r="E414" s="323">
        <v>0</v>
      </c>
      <c r="F414" s="323">
        <v>0</v>
      </c>
      <c r="G414" s="323">
        <v>0</v>
      </c>
      <c r="H414" s="323">
        <v>0</v>
      </c>
      <c r="I414" s="323">
        <v>0</v>
      </c>
      <c r="J414" s="323">
        <v>0</v>
      </c>
      <c r="K414" s="323">
        <v>0</v>
      </c>
      <c r="L414" s="323">
        <v>0</v>
      </c>
      <c r="M414" s="323">
        <v>0</v>
      </c>
      <c r="N414" s="323">
        <v>0</v>
      </c>
      <c r="O414" s="323">
        <v>0</v>
      </c>
      <c r="P414" s="323">
        <v>0</v>
      </c>
      <c r="Q414" s="323">
        <v>0</v>
      </c>
      <c r="R414" s="323">
        <v>0</v>
      </c>
      <c r="S414" s="323">
        <v>0</v>
      </c>
      <c r="T414" s="323">
        <v>0</v>
      </c>
      <c r="U414" s="323">
        <v>0</v>
      </c>
    </row>
    <row r="415" spans="2:21" x14ac:dyDescent="0.35">
      <c r="B415" s="351" t="s">
        <v>562</v>
      </c>
      <c r="C415" s="351" t="s">
        <v>562</v>
      </c>
      <c r="D415" s="351" t="s">
        <v>562</v>
      </c>
      <c r="E415" s="323">
        <v>0</v>
      </c>
      <c r="F415" s="323">
        <v>0</v>
      </c>
      <c r="G415" s="323">
        <v>0</v>
      </c>
      <c r="H415" s="323">
        <v>0</v>
      </c>
      <c r="I415" s="323">
        <v>0</v>
      </c>
      <c r="J415" s="323">
        <v>0</v>
      </c>
      <c r="K415" s="323">
        <v>0</v>
      </c>
      <c r="L415" s="323">
        <v>0</v>
      </c>
      <c r="M415" s="323">
        <v>0</v>
      </c>
      <c r="N415" s="323">
        <v>0</v>
      </c>
      <c r="O415" s="323">
        <v>0</v>
      </c>
      <c r="P415" s="323">
        <v>0</v>
      </c>
      <c r="Q415" s="323">
        <v>0</v>
      </c>
      <c r="R415" s="323">
        <v>0</v>
      </c>
      <c r="S415" s="323">
        <v>0</v>
      </c>
      <c r="T415" s="323">
        <v>0</v>
      </c>
      <c r="U415" s="323">
        <v>0</v>
      </c>
    </row>
    <row r="416" spans="2:21" x14ac:dyDescent="0.35">
      <c r="B416" s="351" t="s">
        <v>562</v>
      </c>
      <c r="C416" s="351" t="s">
        <v>562</v>
      </c>
      <c r="D416" s="351" t="s">
        <v>562</v>
      </c>
      <c r="E416" s="323">
        <v>0</v>
      </c>
      <c r="F416" s="323">
        <v>0</v>
      </c>
      <c r="G416" s="323">
        <v>0</v>
      </c>
      <c r="H416" s="323">
        <v>0</v>
      </c>
      <c r="I416" s="323">
        <v>0</v>
      </c>
      <c r="J416" s="323">
        <v>0</v>
      </c>
      <c r="K416" s="323">
        <v>0</v>
      </c>
      <c r="L416" s="323">
        <v>0</v>
      </c>
      <c r="M416" s="323">
        <v>0</v>
      </c>
      <c r="N416" s="323">
        <v>0</v>
      </c>
      <c r="O416" s="323">
        <v>0</v>
      </c>
      <c r="P416" s="323">
        <v>0</v>
      </c>
      <c r="Q416" s="323">
        <v>0</v>
      </c>
      <c r="R416" s="323">
        <v>0</v>
      </c>
      <c r="S416" s="323">
        <v>0</v>
      </c>
      <c r="T416" s="323">
        <v>0</v>
      </c>
      <c r="U416" s="323">
        <v>0</v>
      </c>
    </row>
    <row r="417" spans="2:21" x14ac:dyDescent="0.35">
      <c r="B417" s="351" t="s">
        <v>562</v>
      </c>
      <c r="C417" s="351" t="s">
        <v>562</v>
      </c>
      <c r="D417" s="351" t="s">
        <v>562</v>
      </c>
      <c r="E417" s="323">
        <v>0</v>
      </c>
      <c r="F417" s="323">
        <v>0</v>
      </c>
      <c r="G417" s="323">
        <v>0</v>
      </c>
      <c r="H417" s="323">
        <v>0</v>
      </c>
      <c r="I417" s="323">
        <v>0</v>
      </c>
      <c r="J417" s="323">
        <v>0</v>
      </c>
      <c r="K417" s="323">
        <v>0</v>
      </c>
      <c r="L417" s="323">
        <v>0</v>
      </c>
      <c r="M417" s="323">
        <v>0</v>
      </c>
      <c r="N417" s="323">
        <v>0</v>
      </c>
      <c r="O417" s="323">
        <v>0</v>
      </c>
      <c r="P417" s="323">
        <v>0</v>
      </c>
      <c r="Q417" s="323">
        <v>0</v>
      </c>
      <c r="R417" s="323">
        <v>0</v>
      </c>
      <c r="S417" s="323">
        <v>0</v>
      </c>
      <c r="T417" s="323">
        <v>0</v>
      </c>
      <c r="U417" s="323">
        <v>0</v>
      </c>
    </row>
    <row r="418" spans="2:21" x14ac:dyDescent="0.35">
      <c r="B418" s="351" t="s">
        <v>562</v>
      </c>
      <c r="C418" s="351" t="s">
        <v>562</v>
      </c>
      <c r="D418" s="351" t="s">
        <v>562</v>
      </c>
      <c r="E418" s="323">
        <v>0</v>
      </c>
      <c r="F418" s="323">
        <v>0</v>
      </c>
      <c r="G418" s="323">
        <v>0</v>
      </c>
      <c r="H418" s="323">
        <v>0</v>
      </c>
      <c r="I418" s="323">
        <v>0</v>
      </c>
      <c r="J418" s="323">
        <v>0</v>
      </c>
      <c r="K418" s="323">
        <v>0</v>
      </c>
      <c r="L418" s="323">
        <v>0</v>
      </c>
      <c r="M418" s="323">
        <v>0</v>
      </c>
      <c r="N418" s="323">
        <v>0</v>
      </c>
      <c r="O418" s="323">
        <v>0</v>
      </c>
      <c r="P418" s="323">
        <v>0</v>
      </c>
      <c r="Q418" s="323">
        <v>0</v>
      </c>
      <c r="R418" s="323">
        <v>0</v>
      </c>
      <c r="S418" s="323">
        <v>0</v>
      </c>
      <c r="T418" s="323">
        <v>0</v>
      </c>
      <c r="U418" s="323">
        <v>0</v>
      </c>
    </row>
    <row r="419" spans="2:21" x14ac:dyDescent="0.35">
      <c r="B419" s="351" t="s">
        <v>562</v>
      </c>
      <c r="C419" s="351" t="s">
        <v>562</v>
      </c>
      <c r="D419" s="351" t="s">
        <v>562</v>
      </c>
      <c r="E419" s="323">
        <v>0</v>
      </c>
      <c r="F419" s="323">
        <v>0</v>
      </c>
      <c r="G419" s="323">
        <v>0</v>
      </c>
      <c r="H419" s="323">
        <v>0</v>
      </c>
      <c r="I419" s="323">
        <v>0</v>
      </c>
      <c r="J419" s="323">
        <v>0</v>
      </c>
      <c r="K419" s="323">
        <v>0</v>
      </c>
      <c r="L419" s="323">
        <v>0</v>
      </c>
      <c r="M419" s="323">
        <v>0</v>
      </c>
      <c r="N419" s="323">
        <v>0</v>
      </c>
      <c r="O419" s="323">
        <v>0</v>
      </c>
      <c r="P419" s="323">
        <v>0</v>
      </c>
      <c r="Q419" s="323">
        <v>0</v>
      </c>
      <c r="R419" s="323">
        <v>0</v>
      </c>
      <c r="S419" s="323">
        <v>0</v>
      </c>
      <c r="T419" s="323">
        <v>0</v>
      </c>
      <c r="U419" s="323">
        <v>0</v>
      </c>
    </row>
    <row r="420" spans="2:21" x14ac:dyDescent="0.35">
      <c r="B420" s="351" t="s">
        <v>562</v>
      </c>
      <c r="C420" s="351" t="s">
        <v>562</v>
      </c>
      <c r="D420" s="351" t="s">
        <v>562</v>
      </c>
      <c r="E420" s="323">
        <v>0</v>
      </c>
      <c r="F420" s="323">
        <v>0</v>
      </c>
      <c r="G420" s="323">
        <v>0</v>
      </c>
      <c r="H420" s="323">
        <v>0</v>
      </c>
      <c r="I420" s="323">
        <v>0</v>
      </c>
      <c r="J420" s="323">
        <v>0</v>
      </c>
      <c r="K420" s="323">
        <v>0</v>
      </c>
      <c r="L420" s="323">
        <v>0</v>
      </c>
      <c r="M420" s="323">
        <v>0</v>
      </c>
      <c r="N420" s="323">
        <v>0</v>
      </c>
      <c r="O420" s="323">
        <v>0</v>
      </c>
      <c r="P420" s="323">
        <v>0</v>
      </c>
      <c r="Q420" s="323">
        <v>0</v>
      </c>
      <c r="R420" s="323">
        <v>0</v>
      </c>
      <c r="S420" s="323">
        <v>0</v>
      </c>
      <c r="T420" s="323">
        <v>0</v>
      </c>
      <c r="U420" s="323">
        <v>0</v>
      </c>
    </row>
    <row r="421" spans="2:21" x14ac:dyDescent="0.35">
      <c r="B421" s="351" t="s">
        <v>562</v>
      </c>
      <c r="C421" s="351" t="s">
        <v>562</v>
      </c>
      <c r="D421" s="351" t="s">
        <v>562</v>
      </c>
      <c r="E421" s="323">
        <v>0</v>
      </c>
      <c r="F421" s="323">
        <v>0</v>
      </c>
      <c r="G421" s="323">
        <v>0</v>
      </c>
      <c r="H421" s="323">
        <v>0</v>
      </c>
      <c r="I421" s="323">
        <v>0</v>
      </c>
      <c r="J421" s="323">
        <v>0</v>
      </c>
      <c r="K421" s="323">
        <v>0</v>
      </c>
      <c r="L421" s="323">
        <v>0</v>
      </c>
      <c r="M421" s="323">
        <v>0</v>
      </c>
      <c r="N421" s="323">
        <v>0</v>
      </c>
      <c r="O421" s="323">
        <v>0</v>
      </c>
      <c r="P421" s="323">
        <v>0</v>
      </c>
      <c r="Q421" s="323">
        <v>0</v>
      </c>
      <c r="R421" s="323">
        <v>0</v>
      </c>
      <c r="S421" s="323">
        <v>0</v>
      </c>
      <c r="T421" s="323">
        <v>0</v>
      </c>
      <c r="U421" s="323">
        <v>0</v>
      </c>
    </row>
    <row r="422" spans="2:21" x14ac:dyDescent="0.35">
      <c r="B422" s="351" t="s">
        <v>562</v>
      </c>
      <c r="C422" s="351" t="s">
        <v>562</v>
      </c>
      <c r="D422" s="351" t="s">
        <v>562</v>
      </c>
      <c r="E422" s="323">
        <v>0</v>
      </c>
      <c r="F422" s="323">
        <v>0</v>
      </c>
      <c r="G422" s="323">
        <v>0</v>
      </c>
      <c r="H422" s="323">
        <v>0</v>
      </c>
      <c r="I422" s="323">
        <v>0</v>
      </c>
      <c r="J422" s="323">
        <v>0</v>
      </c>
      <c r="K422" s="323">
        <v>0</v>
      </c>
      <c r="L422" s="323">
        <v>0</v>
      </c>
      <c r="M422" s="323">
        <v>0</v>
      </c>
      <c r="N422" s="323">
        <v>0</v>
      </c>
      <c r="O422" s="323">
        <v>0</v>
      </c>
      <c r="P422" s="323">
        <v>0</v>
      </c>
      <c r="Q422" s="323">
        <v>0</v>
      </c>
      <c r="R422" s="323">
        <v>0</v>
      </c>
      <c r="S422" s="323">
        <v>0</v>
      </c>
      <c r="T422" s="323">
        <v>0</v>
      </c>
      <c r="U422" s="323">
        <v>0</v>
      </c>
    </row>
    <row r="423" spans="2:21" x14ac:dyDescent="0.35">
      <c r="B423" s="351" t="s">
        <v>562</v>
      </c>
      <c r="C423" s="351" t="s">
        <v>562</v>
      </c>
      <c r="D423" s="351" t="s">
        <v>562</v>
      </c>
      <c r="E423" s="323">
        <v>0</v>
      </c>
      <c r="F423" s="323">
        <v>0</v>
      </c>
      <c r="G423" s="323">
        <v>0</v>
      </c>
      <c r="H423" s="323">
        <v>0</v>
      </c>
      <c r="I423" s="323">
        <v>0</v>
      </c>
      <c r="J423" s="323">
        <v>0</v>
      </c>
      <c r="K423" s="323">
        <v>0</v>
      </c>
      <c r="L423" s="323">
        <v>0</v>
      </c>
      <c r="M423" s="323">
        <v>0</v>
      </c>
      <c r="N423" s="323">
        <v>0</v>
      </c>
      <c r="O423" s="323">
        <v>0</v>
      </c>
      <c r="P423" s="323">
        <v>0</v>
      </c>
      <c r="Q423" s="323">
        <v>0</v>
      </c>
      <c r="R423" s="323">
        <v>0</v>
      </c>
      <c r="S423" s="323">
        <v>0</v>
      </c>
      <c r="T423" s="323">
        <v>0</v>
      </c>
      <c r="U423" s="323">
        <v>0</v>
      </c>
    </row>
    <row r="424" spans="2:21" x14ac:dyDescent="0.35">
      <c r="B424" s="351" t="s">
        <v>562</v>
      </c>
      <c r="C424" s="351" t="s">
        <v>562</v>
      </c>
      <c r="D424" s="351" t="s">
        <v>562</v>
      </c>
      <c r="E424" s="323">
        <v>0</v>
      </c>
      <c r="F424" s="323">
        <v>0</v>
      </c>
      <c r="G424" s="323">
        <v>0</v>
      </c>
      <c r="H424" s="323">
        <v>0</v>
      </c>
      <c r="I424" s="323">
        <v>0</v>
      </c>
      <c r="J424" s="323">
        <v>0</v>
      </c>
      <c r="K424" s="323">
        <v>0</v>
      </c>
      <c r="L424" s="323">
        <v>0</v>
      </c>
      <c r="M424" s="323">
        <v>0</v>
      </c>
      <c r="N424" s="323">
        <v>0</v>
      </c>
      <c r="O424" s="323">
        <v>0</v>
      </c>
      <c r="P424" s="323">
        <v>0</v>
      </c>
      <c r="Q424" s="323">
        <v>0</v>
      </c>
      <c r="R424" s="323">
        <v>0</v>
      </c>
      <c r="S424" s="323">
        <v>0</v>
      </c>
      <c r="T424" s="323">
        <v>0</v>
      </c>
      <c r="U424" s="323">
        <v>0</v>
      </c>
    </row>
    <row r="425" spans="2:21" x14ac:dyDescent="0.35">
      <c r="B425" s="351" t="s">
        <v>562</v>
      </c>
      <c r="C425" s="351" t="s">
        <v>562</v>
      </c>
      <c r="D425" s="351" t="s">
        <v>562</v>
      </c>
      <c r="E425" s="323">
        <v>0</v>
      </c>
      <c r="F425" s="323">
        <v>0</v>
      </c>
      <c r="G425" s="323">
        <v>0</v>
      </c>
      <c r="H425" s="323">
        <v>0</v>
      </c>
      <c r="I425" s="323">
        <v>0</v>
      </c>
      <c r="J425" s="323">
        <v>0</v>
      </c>
      <c r="K425" s="323">
        <v>0</v>
      </c>
      <c r="L425" s="323">
        <v>0</v>
      </c>
      <c r="M425" s="323">
        <v>0</v>
      </c>
      <c r="N425" s="323">
        <v>0</v>
      </c>
      <c r="O425" s="323">
        <v>0</v>
      </c>
      <c r="P425" s="323">
        <v>0</v>
      </c>
      <c r="Q425" s="323">
        <v>0</v>
      </c>
      <c r="R425" s="323">
        <v>0</v>
      </c>
      <c r="S425" s="323">
        <v>0</v>
      </c>
      <c r="T425" s="323">
        <v>0</v>
      </c>
      <c r="U425" s="323">
        <v>0</v>
      </c>
    </row>
    <row r="426" spans="2:21" x14ac:dyDescent="0.35">
      <c r="B426" s="351" t="s">
        <v>562</v>
      </c>
      <c r="C426" s="351" t="s">
        <v>562</v>
      </c>
      <c r="D426" s="351" t="s">
        <v>562</v>
      </c>
      <c r="E426" s="323">
        <v>0</v>
      </c>
      <c r="F426" s="323">
        <v>0</v>
      </c>
      <c r="G426" s="323">
        <v>0</v>
      </c>
      <c r="H426" s="323">
        <v>0</v>
      </c>
      <c r="I426" s="323">
        <v>0</v>
      </c>
      <c r="J426" s="323">
        <v>0</v>
      </c>
      <c r="K426" s="323">
        <v>0</v>
      </c>
      <c r="L426" s="323">
        <v>0</v>
      </c>
      <c r="M426" s="323">
        <v>0</v>
      </c>
      <c r="N426" s="323">
        <v>0</v>
      </c>
      <c r="O426" s="323">
        <v>0</v>
      </c>
      <c r="P426" s="323">
        <v>0</v>
      </c>
      <c r="Q426" s="323">
        <v>0</v>
      </c>
      <c r="R426" s="323">
        <v>0</v>
      </c>
      <c r="S426" s="323">
        <v>0</v>
      </c>
      <c r="T426" s="323">
        <v>0</v>
      </c>
      <c r="U426" s="323">
        <v>0</v>
      </c>
    </row>
    <row r="427" spans="2:21" x14ac:dyDescent="0.35">
      <c r="B427" s="351" t="s">
        <v>562</v>
      </c>
      <c r="C427" s="351" t="s">
        <v>562</v>
      </c>
      <c r="D427" s="351" t="s">
        <v>562</v>
      </c>
      <c r="E427" s="323">
        <v>0</v>
      </c>
      <c r="F427" s="323">
        <v>0</v>
      </c>
      <c r="G427" s="323">
        <v>0</v>
      </c>
      <c r="H427" s="323">
        <v>0</v>
      </c>
      <c r="I427" s="323">
        <v>0</v>
      </c>
      <c r="J427" s="323">
        <v>0</v>
      </c>
      <c r="K427" s="323">
        <v>0</v>
      </c>
      <c r="L427" s="323">
        <v>0</v>
      </c>
      <c r="M427" s="323">
        <v>0</v>
      </c>
      <c r="N427" s="323">
        <v>0</v>
      </c>
      <c r="O427" s="323">
        <v>0</v>
      </c>
      <c r="P427" s="323">
        <v>0</v>
      </c>
      <c r="Q427" s="323">
        <v>0</v>
      </c>
      <c r="R427" s="323">
        <v>0</v>
      </c>
      <c r="S427" s="323">
        <v>0</v>
      </c>
      <c r="T427" s="323">
        <v>0</v>
      </c>
      <c r="U427" s="323">
        <v>0</v>
      </c>
    </row>
    <row r="428" spans="2:21" x14ac:dyDescent="0.35">
      <c r="B428" s="351" t="s">
        <v>562</v>
      </c>
      <c r="C428" s="351" t="s">
        <v>562</v>
      </c>
      <c r="D428" s="351" t="s">
        <v>562</v>
      </c>
      <c r="E428" s="323">
        <v>0</v>
      </c>
      <c r="F428" s="323">
        <v>0</v>
      </c>
      <c r="G428" s="323">
        <v>0</v>
      </c>
      <c r="H428" s="323">
        <v>0</v>
      </c>
      <c r="I428" s="323">
        <v>0</v>
      </c>
      <c r="J428" s="323">
        <v>0</v>
      </c>
      <c r="K428" s="323">
        <v>0</v>
      </c>
      <c r="L428" s="323">
        <v>0</v>
      </c>
      <c r="M428" s="323">
        <v>0</v>
      </c>
      <c r="N428" s="323">
        <v>0</v>
      </c>
      <c r="O428" s="323">
        <v>0</v>
      </c>
      <c r="P428" s="323">
        <v>0</v>
      </c>
      <c r="Q428" s="323">
        <v>0</v>
      </c>
      <c r="R428" s="323">
        <v>0</v>
      </c>
      <c r="S428" s="323">
        <v>0</v>
      </c>
      <c r="T428" s="323">
        <v>0</v>
      </c>
      <c r="U428" s="323">
        <v>0</v>
      </c>
    </row>
    <row r="429" spans="2:21" x14ac:dyDescent="0.35">
      <c r="B429" s="351" t="s">
        <v>562</v>
      </c>
      <c r="C429" s="351" t="s">
        <v>562</v>
      </c>
      <c r="D429" s="351" t="s">
        <v>562</v>
      </c>
      <c r="E429" s="323">
        <v>0</v>
      </c>
      <c r="F429" s="323">
        <v>0</v>
      </c>
      <c r="G429" s="323">
        <v>0</v>
      </c>
      <c r="H429" s="323">
        <v>0</v>
      </c>
      <c r="I429" s="323">
        <v>0</v>
      </c>
      <c r="J429" s="323">
        <v>0</v>
      </c>
      <c r="K429" s="323">
        <v>0</v>
      </c>
      <c r="L429" s="323">
        <v>0</v>
      </c>
      <c r="M429" s="323">
        <v>0</v>
      </c>
      <c r="N429" s="323">
        <v>0</v>
      </c>
      <c r="O429" s="323">
        <v>0</v>
      </c>
      <c r="P429" s="323">
        <v>0</v>
      </c>
      <c r="Q429" s="323">
        <v>0</v>
      </c>
      <c r="R429" s="323">
        <v>0</v>
      </c>
      <c r="S429" s="323">
        <v>0</v>
      </c>
      <c r="T429" s="323">
        <v>0</v>
      </c>
      <c r="U429" s="323">
        <v>0</v>
      </c>
    </row>
    <row r="430" spans="2:21" x14ac:dyDescent="0.35">
      <c r="B430" s="351" t="s">
        <v>562</v>
      </c>
      <c r="C430" s="351" t="s">
        <v>562</v>
      </c>
      <c r="D430" s="351" t="s">
        <v>562</v>
      </c>
      <c r="E430" s="323">
        <v>0</v>
      </c>
      <c r="F430" s="323">
        <v>0</v>
      </c>
      <c r="G430" s="323">
        <v>0</v>
      </c>
      <c r="H430" s="323">
        <v>0</v>
      </c>
      <c r="I430" s="323">
        <v>0</v>
      </c>
      <c r="J430" s="323">
        <v>0</v>
      </c>
      <c r="K430" s="323">
        <v>0</v>
      </c>
      <c r="L430" s="323">
        <v>0</v>
      </c>
      <c r="M430" s="323">
        <v>0</v>
      </c>
      <c r="N430" s="323">
        <v>0</v>
      </c>
      <c r="O430" s="323">
        <v>0</v>
      </c>
      <c r="P430" s="323">
        <v>0</v>
      </c>
      <c r="Q430" s="323">
        <v>0</v>
      </c>
      <c r="R430" s="323">
        <v>0</v>
      </c>
      <c r="S430" s="323">
        <v>0</v>
      </c>
      <c r="T430" s="323">
        <v>0</v>
      </c>
      <c r="U430" s="323">
        <v>0</v>
      </c>
    </row>
    <row r="431" spans="2:21" x14ac:dyDescent="0.35">
      <c r="B431" s="351" t="s">
        <v>562</v>
      </c>
      <c r="C431" s="351" t="s">
        <v>562</v>
      </c>
      <c r="D431" s="351" t="s">
        <v>562</v>
      </c>
      <c r="E431" s="323">
        <v>0</v>
      </c>
      <c r="F431" s="323">
        <v>0</v>
      </c>
      <c r="G431" s="323">
        <v>0</v>
      </c>
      <c r="H431" s="323">
        <v>0</v>
      </c>
      <c r="I431" s="323">
        <v>0</v>
      </c>
      <c r="J431" s="323">
        <v>0</v>
      </c>
      <c r="K431" s="323">
        <v>0</v>
      </c>
      <c r="L431" s="323">
        <v>0</v>
      </c>
      <c r="M431" s="323">
        <v>0</v>
      </c>
      <c r="N431" s="323">
        <v>0</v>
      </c>
      <c r="O431" s="323">
        <v>0</v>
      </c>
      <c r="P431" s="323">
        <v>0</v>
      </c>
      <c r="Q431" s="323">
        <v>0</v>
      </c>
      <c r="R431" s="323">
        <v>0</v>
      </c>
      <c r="S431" s="323">
        <v>0</v>
      </c>
      <c r="T431" s="323">
        <v>0</v>
      </c>
      <c r="U431" s="323">
        <v>0</v>
      </c>
    </row>
    <row r="432" spans="2:21" x14ac:dyDescent="0.35">
      <c r="B432" s="351" t="s">
        <v>562</v>
      </c>
      <c r="C432" s="351" t="s">
        <v>562</v>
      </c>
      <c r="D432" s="351" t="s">
        <v>562</v>
      </c>
      <c r="E432" s="323">
        <v>0</v>
      </c>
      <c r="F432" s="323">
        <v>0</v>
      </c>
      <c r="G432" s="323">
        <v>0</v>
      </c>
      <c r="H432" s="323">
        <v>0</v>
      </c>
      <c r="I432" s="323">
        <v>0</v>
      </c>
      <c r="J432" s="323">
        <v>0</v>
      </c>
      <c r="K432" s="323">
        <v>0</v>
      </c>
      <c r="L432" s="323">
        <v>0</v>
      </c>
      <c r="M432" s="323">
        <v>0</v>
      </c>
      <c r="N432" s="323">
        <v>0</v>
      </c>
      <c r="O432" s="323">
        <v>0</v>
      </c>
      <c r="P432" s="323">
        <v>0</v>
      </c>
      <c r="Q432" s="323">
        <v>0</v>
      </c>
      <c r="R432" s="323">
        <v>0</v>
      </c>
      <c r="S432" s="323">
        <v>0</v>
      </c>
      <c r="T432" s="323">
        <v>0</v>
      </c>
      <c r="U432" s="323">
        <v>0</v>
      </c>
    </row>
    <row r="433" spans="2:21" x14ac:dyDescent="0.35">
      <c r="B433" s="351" t="s">
        <v>562</v>
      </c>
      <c r="C433" s="351" t="s">
        <v>562</v>
      </c>
      <c r="D433" s="351" t="s">
        <v>562</v>
      </c>
      <c r="E433" s="323">
        <v>0</v>
      </c>
      <c r="F433" s="323">
        <v>0</v>
      </c>
      <c r="G433" s="323">
        <v>0</v>
      </c>
      <c r="H433" s="323">
        <v>0</v>
      </c>
      <c r="I433" s="323">
        <v>0</v>
      </c>
      <c r="J433" s="323">
        <v>0</v>
      </c>
      <c r="K433" s="323">
        <v>0</v>
      </c>
      <c r="L433" s="323">
        <v>0</v>
      </c>
      <c r="M433" s="323">
        <v>0</v>
      </c>
      <c r="N433" s="323">
        <v>0</v>
      </c>
      <c r="O433" s="323">
        <v>0</v>
      </c>
      <c r="P433" s="323">
        <v>0</v>
      </c>
      <c r="Q433" s="323">
        <v>0</v>
      </c>
      <c r="R433" s="323">
        <v>0</v>
      </c>
      <c r="S433" s="323">
        <v>0</v>
      </c>
      <c r="T433" s="323">
        <v>0</v>
      </c>
      <c r="U433" s="323">
        <v>0</v>
      </c>
    </row>
    <row r="434" spans="2:21" x14ac:dyDescent="0.35">
      <c r="B434" s="351" t="s">
        <v>562</v>
      </c>
      <c r="C434" s="351" t="s">
        <v>562</v>
      </c>
      <c r="D434" s="351" t="s">
        <v>562</v>
      </c>
      <c r="E434" s="323">
        <v>0</v>
      </c>
      <c r="F434" s="323">
        <v>0</v>
      </c>
      <c r="G434" s="323">
        <v>0</v>
      </c>
      <c r="H434" s="323">
        <v>0</v>
      </c>
      <c r="I434" s="323">
        <v>0</v>
      </c>
      <c r="J434" s="323">
        <v>0</v>
      </c>
      <c r="K434" s="323">
        <v>0</v>
      </c>
      <c r="L434" s="323">
        <v>0</v>
      </c>
      <c r="M434" s="323">
        <v>0</v>
      </c>
      <c r="N434" s="323">
        <v>0</v>
      </c>
      <c r="O434" s="323">
        <v>0</v>
      </c>
      <c r="P434" s="323">
        <v>0</v>
      </c>
      <c r="Q434" s="323">
        <v>0</v>
      </c>
      <c r="R434" s="323">
        <v>0</v>
      </c>
      <c r="S434" s="323">
        <v>0</v>
      </c>
      <c r="T434" s="323">
        <v>0</v>
      </c>
      <c r="U434" s="323">
        <v>0</v>
      </c>
    </row>
    <row r="435" spans="2:21" x14ac:dyDescent="0.35">
      <c r="B435" s="351" t="s">
        <v>562</v>
      </c>
      <c r="C435" s="351" t="s">
        <v>562</v>
      </c>
      <c r="D435" s="351" t="s">
        <v>562</v>
      </c>
      <c r="E435" s="323">
        <v>0</v>
      </c>
      <c r="F435" s="323">
        <v>0</v>
      </c>
      <c r="G435" s="323">
        <v>0</v>
      </c>
      <c r="H435" s="323">
        <v>0</v>
      </c>
      <c r="I435" s="323">
        <v>0</v>
      </c>
      <c r="J435" s="323">
        <v>0</v>
      </c>
      <c r="K435" s="323">
        <v>0</v>
      </c>
      <c r="L435" s="323">
        <v>0</v>
      </c>
      <c r="M435" s="323">
        <v>0</v>
      </c>
      <c r="N435" s="323">
        <v>0</v>
      </c>
      <c r="O435" s="323">
        <v>0</v>
      </c>
      <c r="P435" s="323">
        <v>0</v>
      </c>
      <c r="Q435" s="323">
        <v>0</v>
      </c>
      <c r="R435" s="323">
        <v>0</v>
      </c>
      <c r="S435" s="323">
        <v>0</v>
      </c>
      <c r="T435" s="323">
        <v>0</v>
      </c>
      <c r="U435" s="323">
        <v>0</v>
      </c>
    </row>
    <row r="436" spans="2:21" x14ac:dyDescent="0.35">
      <c r="B436" s="351" t="s">
        <v>562</v>
      </c>
      <c r="C436" s="351" t="s">
        <v>562</v>
      </c>
      <c r="D436" s="351" t="s">
        <v>562</v>
      </c>
      <c r="E436" s="323">
        <v>0</v>
      </c>
      <c r="F436" s="323">
        <v>0</v>
      </c>
      <c r="G436" s="323">
        <v>0</v>
      </c>
      <c r="H436" s="323">
        <v>0</v>
      </c>
      <c r="I436" s="323">
        <v>0</v>
      </c>
      <c r="J436" s="323">
        <v>0</v>
      </c>
      <c r="K436" s="323">
        <v>0</v>
      </c>
      <c r="L436" s="323">
        <v>0</v>
      </c>
      <c r="M436" s="323">
        <v>0</v>
      </c>
      <c r="N436" s="323">
        <v>0</v>
      </c>
      <c r="O436" s="323">
        <v>0</v>
      </c>
      <c r="P436" s="323">
        <v>0</v>
      </c>
      <c r="Q436" s="323">
        <v>0</v>
      </c>
      <c r="R436" s="323">
        <v>0</v>
      </c>
      <c r="S436" s="323">
        <v>0</v>
      </c>
      <c r="T436" s="323">
        <v>0</v>
      </c>
      <c r="U436" s="323">
        <v>0</v>
      </c>
    </row>
    <row r="437" spans="2:21" x14ac:dyDescent="0.35">
      <c r="B437" s="351" t="s">
        <v>562</v>
      </c>
      <c r="C437" s="351" t="s">
        <v>562</v>
      </c>
      <c r="D437" s="351" t="s">
        <v>562</v>
      </c>
      <c r="E437" s="323">
        <v>0</v>
      </c>
      <c r="F437" s="323">
        <v>0</v>
      </c>
      <c r="G437" s="323">
        <v>0</v>
      </c>
      <c r="H437" s="323">
        <v>0</v>
      </c>
      <c r="I437" s="323">
        <v>0</v>
      </c>
      <c r="J437" s="323">
        <v>0</v>
      </c>
      <c r="K437" s="323">
        <v>0</v>
      </c>
      <c r="L437" s="323">
        <v>0</v>
      </c>
      <c r="M437" s="323">
        <v>0</v>
      </c>
      <c r="N437" s="323">
        <v>0</v>
      </c>
      <c r="O437" s="323">
        <v>0</v>
      </c>
      <c r="P437" s="323">
        <v>0</v>
      </c>
      <c r="Q437" s="323">
        <v>0</v>
      </c>
      <c r="R437" s="323">
        <v>0</v>
      </c>
      <c r="S437" s="323">
        <v>0</v>
      </c>
      <c r="T437" s="323">
        <v>0</v>
      </c>
      <c r="U437" s="323">
        <v>0</v>
      </c>
    </row>
    <row r="438" spans="2:21" x14ac:dyDescent="0.35">
      <c r="B438" s="351" t="s">
        <v>562</v>
      </c>
      <c r="C438" s="351" t="s">
        <v>562</v>
      </c>
      <c r="D438" s="351" t="s">
        <v>562</v>
      </c>
      <c r="E438" s="323">
        <v>0</v>
      </c>
      <c r="F438" s="323">
        <v>0</v>
      </c>
      <c r="G438" s="323">
        <v>0</v>
      </c>
      <c r="H438" s="323">
        <v>0</v>
      </c>
      <c r="I438" s="323">
        <v>0</v>
      </c>
      <c r="J438" s="323">
        <v>0</v>
      </c>
      <c r="K438" s="323">
        <v>0</v>
      </c>
      <c r="L438" s="323">
        <v>0</v>
      </c>
      <c r="M438" s="323">
        <v>0</v>
      </c>
      <c r="N438" s="323">
        <v>0</v>
      </c>
      <c r="O438" s="323">
        <v>0</v>
      </c>
      <c r="P438" s="323">
        <v>0</v>
      </c>
      <c r="Q438" s="323">
        <v>0</v>
      </c>
      <c r="R438" s="323">
        <v>0</v>
      </c>
      <c r="S438" s="323">
        <v>0</v>
      </c>
      <c r="T438" s="323">
        <v>0</v>
      </c>
      <c r="U438" s="323">
        <v>0</v>
      </c>
    </row>
    <row r="439" spans="2:21" x14ac:dyDescent="0.35">
      <c r="B439" s="351" t="s">
        <v>562</v>
      </c>
      <c r="C439" s="351" t="s">
        <v>562</v>
      </c>
      <c r="D439" s="351" t="s">
        <v>562</v>
      </c>
      <c r="E439" s="323">
        <v>0</v>
      </c>
      <c r="F439" s="323">
        <v>0</v>
      </c>
      <c r="G439" s="323">
        <v>0</v>
      </c>
      <c r="H439" s="323">
        <v>0</v>
      </c>
      <c r="I439" s="323">
        <v>0</v>
      </c>
      <c r="J439" s="323">
        <v>0</v>
      </c>
      <c r="K439" s="323">
        <v>0</v>
      </c>
      <c r="L439" s="323">
        <v>0</v>
      </c>
      <c r="M439" s="323">
        <v>0</v>
      </c>
      <c r="N439" s="323">
        <v>0</v>
      </c>
      <c r="O439" s="323">
        <v>0</v>
      </c>
      <c r="P439" s="323">
        <v>0</v>
      </c>
      <c r="Q439" s="323">
        <v>0</v>
      </c>
      <c r="R439" s="323">
        <v>0</v>
      </c>
      <c r="S439" s="323">
        <v>0</v>
      </c>
      <c r="T439" s="323">
        <v>0</v>
      </c>
      <c r="U439" s="323">
        <v>0</v>
      </c>
    </row>
    <row r="440" spans="2:21" x14ac:dyDescent="0.35">
      <c r="B440" s="351" t="s">
        <v>562</v>
      </c>
      <c r="C440" s="351" t="s">
        <v>562</v>
      </c>
      <c r="D440" s="351" t="s">
        <v>562</v>
      </c>
      <c r="E440" s="323">
        <v>0</v>
      </c>
      <c r="F440" s="323">
        <v>0</v>
      </c>
      <c r="G440" s="323">
        <v>0</v>
      </c>
      <c r="H440" s="323">
        <v>0</v>
      </c>
      <c r="I440" s="323">
        <v>0</v>
      </c>
      <c r="J440" s="323">
        <v>0</v>
      </c>
      <c r="K440" s="323">
        <v>0</v>
      </c>
      <c r="L440" s="323">
        <v>0</v>
      </c>
      <c r="M440" s="323">
        <v>0</v>
      </c>
      <c r="N440" s="323">
        <v>0</v>
      </c>
      <c r="O440" s="323">
        <v>0</v>
      </c>
      <c r="P440" s="323">
        <v>0</v>
      </c>
      <c r="Q440" s="323">
        <v>0</v>
      </c>
      <c r="R440" s="323">
        <v>0</v>
      </c>
      <c r="S440" s="323">
        <v>0</v>
      </c>
      <c r="T440" s="323">
        <v>0</v>
      </c>
      <c r="U440" s="323">
        <v>0</v>
      </c>
    </row>
    <row r="441" spans="2:21" x14ac:dyDescent="0.35">
      <c r="B441" s="351" t="s">
        <v>562</v>
      </c>
      <c r="C441" s="351" t="s">
        <v>562</v>
      </c>
      <c r="D441" s="351" t="s">
        <v>562</v>
      </c>
      <c r="E441" s="323">
        <v>0</v>
      </c>
      <c r="F441" s="323">
        <v>0</v>
      </c>
      <c r="G441" s="323">
        <v>0</v>
      </c>
      <c r="H441" s="323">
        <v>0</v>
      </c>
      <c r="I441" s="323">
        <v>0</v>
      </c>
      <c r="J441" s="323">
        <v>0</v>
      </c>
      <c r="K441" s="323">
        <v>0</v>
      </c>
      <c r="L441" s="323">
        <v>0</v>
      </c>
      <c r="M441" s="323">
        <v>0</v>
      </c>
      <c r="N441" s="323">
        <v>0</v>
      </c>
      <c r="O441" s="323">
        <v>0</v>
      </c>
      <c r="P441" s="323">
        <v>0</v>
      </c>
      <c r="Q441" s="323">
        <v>0</v>
      </c>
      <c r="R441" s="323">
        <v>0</v>
      </c>
      <c r="S441" s="323">
        <v>0</v>
      </c>
      <c r="T441" s="323">
        <v>0</v>
      </c>
      <c r="U441" s="323">
        <v>0</v>
      </c>
    </row>
    <row r="442" spans="2:21" x14ac:dyDescent="0.35">
      <c r="B442" s="351" t="s">
        <v>562</v>
      </c>
      <c r="C442" s="351" t="s">
        <v>562</v>
      </c>
      <c r="D442" s="351" t="s">
        <v>562</v>
      </c>
      <c r="E442" s="323">
        <v>0</v>
      </c>
      <c r="F442" s="323">
        <v>0</v>
      </c>
      <c r="G442" s="323">
        <v>0</v>
      </c>
      <c r="H442" s="323">
        <v>0</v>
      </c>
      <c r="I442" s="323">
        <v>0</v>
      </c>
      <c r="J442" s="323">
        <v>0</v>
      </c>
      <c r="K442" s="323">
        <v>0</v>
      </c>
      <c r="L442" s="323">
        <v>0</v>
      </c>
      <c r="M442" s="323">
        <v>0</v>
      </c>
      <c r="N442" s="323">
        <v>0</v>
      </c>
      <c r="O442" s="323">
        <v>0</v>
      </c>
      <c r="P442" s="323">
        <v>0</v>
      </c>
      <c r="Q442" s="323">
        <v>0</v>
      </c>
      <c r="R442" s="323">
        <v>0</v>
      </c>
      <c r="S442" s="323">
        <v>0</v>
      </c>
      <c r="T442" s="323">
        <v>0</v>
      </c>
      <c r="U442" s="323">
        <v>0</v>
      </c>
    </row>
    <row r="443" spans="2:21" x14ac:dyDescent="0.35">
      <c r="B443" s="351" t="s">
        <v>562</v>
      </c>
      <c r="C443" s="351" t="s">
        <v>562</v>
      </c>
      <c r="D443" s="351" t="s">
        <v>562</v>
      </c>
      <c r="E443" s="323">
        <v>0</v>
      </c>
      <c r="F443" s="323">
        <v>0</v>
      </c>
      <c r="G443" s="323">
        <v>0</v>
      </c>
      <c r="H443" s="323">
        <v>0</v>
      </c>
      <c r="I443" s="323">
        <v>0</v>
      </c>
      <c r="J443" s="323">
        <v>0</v>
      </c>
      <c r="K443" s="323">
        <v>0</v>
      </c>
      <c r="L443" s="323">
        <v>0</v>
      </c>
      <c r="M443" s="323">
        <v>0</v>
      </c>
      <c r="N443" s="323">
        <v>0</v>
      </c>
      <c r="O443" s="323">
        <v>0</v>
      </c>
      <c r="P443" s="323">
        <v>0</v>
      </c>
      <c r="Q443" s="323">
        <v>0</v>
      </c>
      <c r="R443" s="323">
        <v>0</v>
      </c>
      <c r="S443" s="323">
        <v>0</v>
      </c>
      <c r="T443" s="323">
        <v>0</v>
      </c>
      <c r="U443" s="323">
        <v>0</v>
      </c>
    </row>
    <row r="444" spans="2:21" x14ac:dyDescent="0.35">
      <c r="B444" s="351" t="s">
        <v>562</v>
      </c>
      <c r="C444" s="351" t="s">
        <v>562</v>
      </c>
      <c r="D444" s="351" t="s">
        <v>562</v>
      </c>
      <c r="E444" s="323">
        <v>0</v>
      </c>
      <c r="F444" s="323">
        <v>0</v>
      </c>
      <c r="G444" s="323">
        <v>0</v>
      </c>
      <c r="H444" s="323">
        <v>0</v>
      </c>
      <c r="I444" s="323">
        <v>0</v>
      </c>
      <c r="J444" s="323">
        <v>0</v>
      </c>
      <c r="K444" s="323">
        <v>0</v>
      </c>
      <c r="L444" s="323">
        <v>0</v>
      </c>
      <c r="M444" s="323">
        <v>0</v>
      </c>
      <c r="N444" s="323">
        <v>0</v>
      </c>
      <c r="O444" s="323">
        <v>0</v>
      </c>
      <c r="P444" s="323">
        <v>0</v>
      </c>
      <c r="Q444" s="323">
        <v>0</v>
      </c>
      <c r="R444" s="323">
        <v>0</v>
      </c>
      <c r="S444" s="323">
        <v>0</v>
      </c>
      <c r="T444" s="323">
        <v>0</v>
      </c>
      <c r="U444" s="323">
        <v>0</v>
      </c>
    </row>
    <row r="445" spans="2:21" x14ac:dyDescent="0.35">
      <c r="B445" s="351" t="s">
        <v>562</v>
      </c>
      <c r="C445" s="351" t="s">
        <v>562</v>
      </c>
      <c r="D445" s="351" t="s">
        <v>562</v>
      </c>
      <c r="E445" s="323">
        <v>0</v>
      </c>
      <c r="F445" s="323">
        <v>0</v>
      </c>
      <c r="G445" s="323">
        <v>0</v>
      </c>
      <c r="H445" s="323">
        <v>0</v>
      </c>
      <c r="I445" s="323">
        <v>0</v>
      </c>
      <c r="J445" s="323">
        <v>0</v>
      </c>
      <c r="K445" s="323">
        <v>0</v>
      </c>
      <c r="L445" s="323">
        <v>0</v>
      </c>
      <c r="M445" s="323">
        <v>0</v>
      </c>
      <c r="N445" s="323">
        <v>0</v>
      </c>
      <c r="O445" s="323">
        <v>0</v>
      </c>
      <c r="P445" s="323">
        <v>0</v>
      </c>
      <c r="Q445" s="323">
        <v>0</v>
      </c>
      <c r="R445" s="323">
        <v>0</v>
      </c>
      <c r="S445" s="323">
        <v>0</v>
      </c>
      <c r="T445" s="323">
        <v>0</v>
      </c>
      <c r="U445" s="323">
        <v>0</v>
      </c>
    </row>
    <row r="446" spans="2:21" x14ac:dyDescent="0.35">
      <c r="B446" s="351" t="s">
        <v>562</v>
      </c>
      <c r="C446" s="351" t="s">
        <v>562</v>
      </c>
      <c r="D446" s="351" t="s">
        <v>562</v>
      </c>
      <c r="E446" s="323">
        <v>0</v>
      </c>
      <c r="F446" s="323">
        <v>0</v>
      </c>
      <c r="G446" s="323">
        <v>0</v>
      </c>
      <c r="H446" s="323">
        <v>0</v>
      </c>
      <c r="I446" s="323">
        <v>0</v>
      </c>
      <c r="J446" s="323">
        <v>0</v>
      </c>
      <c r="K446" s="323">
        <v>0</v>
      </c>
      <c r="L446" s="323">
        <v>0</v>
      </c>
      <c r="M446" s="323">
        <v>0</v>
      </c>
      <c r="N446" s="323">
        <v>0</v>
      </c>
      <c r="O446" s="323">
        <v>0</v>
      </c>
      <c r="P446" s="323">
        <v>0</v>
      </c>
      <c r="Q446" s="323">
        <v>0</v>
      </c>
      <c r="R446" s="323">
        <v>0</v>
      </c>
      <c r="S446" s="323">
        <v>0</v>
      </c>
      <c r="T446" s="323">
        <v>0</v>
      </c>
      <c r="U446" s="323">
        <v>0</v>
      </c>
    </row>
    <row r="447" spans="2:21" x14ac:dyDescent="0.35">
      <c r="B447" s="351" t="s">
        <v>562</v>
      </c>
      <c r="C447" s="351" t="s">
        <v>562</v>
      </c>
      <c r="D447" s="351" t="s">
        <v>562</v>
      </c>
      <c r="E447" s="323">
        <v>0</v>
      </c>
      <c r="F447" s="323">
        <v>0</v>
      </c>
      <c r="G447" s="323">
        <v>0</v>
      </c>
      <c r="H447" s="323">
        <v>0</v>
      </c>
      <c r="I447" s="323">
        <v>0</v>
      </c>
      <c r="J447" s="323">
        <v>0</v>
      </c>
      <c r="K447" s="323">
        <v>0</v>
      </c>
      <c r="L447" s="323">
        <v>0</v>
      </c>
      <c r="M447" s="323">
        <v>0</v>
      </c>
      <c r="N447" s="323">
        <v>0</v>
      </c>
      <c r="O447" s="323">
        <v>0</v>
      </c>
      <c r="P447" s="323">
        <v>0</v>
      </c>
      <c r="Q447" s="323">
        <v>0</v>
      </c>
      <c r="R447" s="323">
        <v>0</v>
      </c>
      <c r="S447" s="323">
        <v>0</v>
      </c>
      <c r="T447" s="323">
        <v>0</v>
      </c>
      <c r="U447" s="323">
        <v>0</v>
      </c>
    </row>
    <row r="448" spans="2:21" x14ac:dyDescent="0.35">
      <c r="B448" s="351" t="s">
        <v>562</v>
      </c>
      <c r="C448" s="351" t="s">
        <v>562</v>
      </c>
      <c r="D448" s="351" t="s">
        <v>562</v>
      </c>
      <c r="E448" s="323">
        <v>0</v>
      </c>
      <c r="F448" s="323">
        <v>0</v>
      </c>
      <c r="G448" s="323">
        <v>0</v>
      </c>
      <c r="H448" s="323">
        <v>0</v>
      </c>
      <c r="I448" s="323">
        <v>0</v>
      </c>
      <c r="J448" s="323">
        <v>0</v>
      </c>
      <c r="K448" s="323">
        <v>0</v>
      </c>
      <c r="L448" s="323">
        <v>0</v>
      </c>
      <c r="M448" s="323">
        <v>0</v>
      </c>
      <c r="N448" s="323">
        <v>0</v>
      </c>
      <c r="O448" s="323">
        <v>0</v>
      </c>
      <c r="P448" s="323">
        <v>0</v>
      </c>
      <c r="Q448" s="323">
        <v>0</v>
      </c>
      <c r="R448" s="323">
        <v>0</v>
      </c>
      <c r="S448" s="323">
        <v>0</v>
      </c>
      <c r="T448" s="323">
        <v>0</v>
      </c>
      <c r="U448" s="323">
        <v>0</v>
      </c>
    </row>
    <row r="449" spans="2:21" x14ac:dyDescent="0.35">
      <c r="B449" s="351" t="s">
        <v>562</v>
      </c>
      <c r="C449" s="351" t="s">
        <v>562</v>
      </c>
      <c r="D449" s="351" t="s">
        <v>562</v>
      </c>
      <c r="E449" s="323">
        <v>0</v>
      </c>
      <c r="F449" s="323">
        <v>0</v>
      </c>
      <c r="G449" s="323">
        <v>0</v>
      </c>
      <c r="H449" s="323">
        <v>0</v>
      </c>
      <c r="I449" s="323">
        <v>0</v>
      </c>
      <c r="J449" s="323">
        <v>0</v>
      </c>
      <c r="K449" s="323">
        <v>0</v>
      </c>
      <c r="L449" s="323">
        <v>0</v>
      </c>
      <c r="M449" s="323">
        <v>0</v>
      </c>
      <c r="N449" s="323">
        <v>0</v>
      </c>
      <c r="O449" s="323">
        <v>0</v>
      </c>
      <c r="P449" s="323">
        <v>0</v>
      </c>
      <c r="Q449" s="323">
        <v>0</v>
      </c>
      <c r="R449" s="323">
        <v>0</v>
      </c>
      <c r="S449" s="323">
        <v>0</v>
      </c>
      <c r="T449" s="323">
        <v>0</v>
      </c>
      <c r="U449" s="323">
        <v>0</v>
      </c>
    </row>
    <row r="450" spans="2:21" x14ac:dyDescent="0.35">
      <c r="B450" s="351" t="s">
        <v>562</v>
      </c>
      <c r="C450" s="351" t="s">
        <v>562</v>
      </c>
      <c r="D450" s="351" t="s">
        <v>562</v>
      </c>
      <c r="E450" s="323">
        <v>0</v>
      </c>
      <c r="F450" s="323">
        <v>0</v>
      </c>
      <c r="G450" s="323">
        <v>0</v>
      </c>
      <c r="H450" s="323">
        <v>0</v>
      </c>
      <c r="I450" s="323">
        <v>0</v>
      </c>
      <c r="J450" s="323">
        <v>0</v>
      </c>
      <c r="K450" s="323">
        <v>0</v>
      </c>
      <c r="L450" s="323">
        <v>0</v>
      </c>
      <c r="M450" s="323">
        <v>0</v>
      </c>
      <c r="N450" s="323">
        <v>0</v>
      </c>
      <c r="O450" s="323">
        <v>0</v>
      </c>
      <c r="P450" s="323">
        <v>0</v>
      </c>
      <c r="Q450" s="323">
        <v>0</v>
      </c>
      <c r="R450" s="323">
        <v>0</v>
      </c>
      <c r="S450" s="323">
        <v>0</v>
      </c>
      <c r="T450" s="323">
        <v>0</v>
      </c>
      <c r="U450" s="323">
        <v>0</v>
      </c>
    </row>
    <row r="451" spans="2:21" x14ac:dyDescent="0.35">
      <c r="B451" s="351" t="s">
        <v>562</v>
      </c>
      <c r="C451" s="351" t="s">
        <v>562</v>
      </c>
      <c r="D451" s="351" t="s">
        <v>562</v>
      </c>
      <c r="E451" s="323">
        <v>0</v>
      </c>
      <c r="F451" s="323">
        <v>0</v>
      </c>
      <c r="G451" s="323">
        <v>0</v>
      </c>
      <c r="H451" s="323">
        <v>0</v>
      </c>
      <c r="I451" s="323">
        <v>0</v>
      </c>
      <c r="J451" s="323">
        <v>0</v>
      </c>
      <c r="K451" s="323">
        <v>0</v>
      </c>
      <c r="L451" s="323">
        <v>0</v>
      </c>
      <c r="M451" s="323">
        <v>0</v>
      </c>
      <c r="N451" s="323">
        <v>0</v>
      </c>
      <c r="O451" s="323">
        <v>0</v>
      </c>
      <c r="P451" s="323">
        <v>0</v>
      </c>
      <c r="Q451" s="323">
        <v>0</v>
      </c>
      <c r="R451" s="323">
        <v>0</v>
      </c>
      <c r="S451" s="323">
        <v>0</v>
      </c>
      <c r="T451" s="323">
        <v>0</v>
      </c>
      <c r="U451" s="323">
        <v>0</v>
      </c>
    </row>
    <row r="452" spans="2:21" x14ac:dyDescent="0.35">
      <c r="B452" s="351" t="s">
        <v>562</v>
      </c>
      <c r="C452" s="351" t="s">
        <v>562</v>
      </c>
      <c r="D452" s="351" t="s">
        <v>562</v>
      </c>
      <c r="E452" s="323">
        <v>0</v>
      </c>
      <c r="F452" s="323">
        <v>0</v>
      </c>
      <c r="G452" s="323">
        <v>0</v>
      </c>
      <c r="H452" s="323">
        <v>0</v>
      </c>
      <c r="I452" s="323">
        <v>0</v>
      </c>
      <c r="J452" s="323">
        <v>0</v>
      </c>
      <c r="K452" s="323">
        <v>0</v>
      </c>
      <c r="L452" s="323">
        <v>0</v>
      </c>
      <c r="M452" s="323">
        <v>0</v>
      </c>
      <c r="N452" s="323">
        <v>0</v>
      </c>
      <c r="O452" s="323">
        <v>0</v>
      </c>
      <c r="P452" s="323">
        <v>0</v>
      </c>
      <c r="Q452" s="323">
        <v>0</v>
      </c>
      <c r="R452" s="323">
        <v>0</v>
      </c>
      <c r="S452" s="323">
        <v>0</v>
      </c>
      <c r="T452" s="323">
        <v>0</v>
      </c>
      <c r="U452" s="323">
        <v>0</v>
      </c>
    </row>
    <row r="453" spans="2:21" x14ac:dyDescent="0.35">
      <c r="B453" s="351" t="s">
        <v>562</v>
      </c>
      <c r="C453" s="351" t="s">
        <v>562</v>
      </c>
      <c r="D453" s="351" t="s">
        <v>562</v>
      </c>
      <c r="E453" s="323">
        <v>0</v>
      </c>
      <c r="F453" s="323">
        <v>0</v>
      </c>
      <c r="G453" s="323">
        <v>0</v>
      </c>
      <c r="H453" s="323">
        <v>0</v>
      </c>
      <c r="I453" s="323">
        <v>0</v>
      </c>
      <c r="J453" s="323">
        <v>0</v>
      </c>
      <c r="K453" s="323">
        <v>0</v>
      </c>
      <c r="L453" s="323">
        <v>0</v>
      </c>
      <c r="M453" s="323">
        <v>0</v>
      </c>
      <c r="N453" s="323">
        <v>0</v>
      </c>
      <c r="O453" s="323">
        <v>0</v>
      </c>
      <c r="P453" s="323">
        <v>0</v>
      </c>
      <c r="Q453" s="323">
        <v>0</v>
      </c>
      <c r="R453" s="323">
        <v>0</v>
      </c>
      <c r="S453" s="323">
        <v>0</v>
      </c>
      <c r="T453" s="323">
        <v>0</v>
      </c>
      <c r="U453" s="323">
        <v>0</v>
      </c>
    </row>
    <row r="454" spans="2:21" x14ac:dyDescent="0.35">
      <c r="B454" s="351" t="s">
        <v>562</v>
      </c>
      <c r="C454" s="351" t="s">
        <v>562</v>
      </c>
      <c r="D454" s="351" t="s">
        <v>562</v>
      </c>
      <c r="E454" s="323">
        <v>0</v>
      </c>
      <c r="F454" s="323">
        <v>0</v>
      </c>
      <c r="G454" s="323">
        <v>0</v>
      </c>
      <c r="H454" s="323">
        <v>0</v>
      </c>
      <c r="I454" s="323">
        <v>0</v>
      </c>
      <c r="J454" s="323">
        <v>0</v>
      </c>
      <c r="K454" s="323">
        <v>0</v>
      </c>
      <c r="L454" s="323">
        <v>0</v>
      </c>
      <c r="M454" s="323">
        <v>0</v>
      </c>
      <c r="N454" s="323">
        <v>0</v>
      </c>
      <c r="O454" s="323">
        <v>0</v>
      </c>
      <c r="P454" s="323">
        <v>0</v>
      </c>
      <c r="Q454" s="323">
        <v>0</v>
      </c>
      <c r="R454" s="323">
        <v>0</v>
      </c>
      <c r="S454" s="323">
        <v>0</v>
      </c>
      <c r="T454" s="323">
        <v>0</v>
      </c>
      <c r="U454" s="323">
        <v>0</v>
      </c>
    </row>
    <row r="455" spans="2:21" x14ac:dyDescent="0.35">
      <c r="B455" s="351" t="s">
        <v>562</v>
      </c>
      <c r="C455" s="351" t="s">
        <v>562</v>
      </c>
      <c r="D455" s="351" t="s">
        <v>562</v>
      </c>
      <c r="E455" s="323">
        <v>0</v>
      </c>
      <c r="F455" s="323">
        <v>0</v>
      </c>
      <c r="G455" s="323">
        <v>0</v>
      </c>
      <c r="H455" s="323">
        <v>0</v>
      </c>
      <c r="I455" s="323">
        <v>0</v>
      </c>
      <c r="J455" s="323">
        <v>0</v>
      </c>
      <c r="K455" s="323">
        <v>0</v>
      </c>
      <c r="L455" s="323">
        <v>0</v>
      </c>
      <c r="M455" s="323">
        <v>0</v>
      </c>
      <c r="N455" s="323">
        <v>0</v>
      </c>
      <c r="O455" s="323">
        <v>0</v>
      </c>
      <c r="P455" s="323">
        <v>0</v>
      </c>
      <c r="Q455" s="323">
        <v>0</v>
      </c>
      <c r="R455" s="323">
        <v>0</v>
      </c>
      <c r="S455" s="323">
        <v>0</v>
      </c>
      <c r="T455" s="323">
        <v>0</v>
      </c>
      <c r="U455" s="323">
        <v>0</v>
      </c>
    </row>
    <row r="456" spans="2:21" x14ac:dyDescent="0.35">
      <c r="B456" s="351" t="s">
        <v>562</v>
      </c>
      <c r="C456" s="351" t="s">
        <v>562</v>
      </c>
      <c r="D456" s="351" t="s">
        <v>562</v>
      </c>
      <c r="E456" s="323">
        <v>0</v>
      </c>
      <c r="F456" s="323">
        <v>0</v>
      </c>
      <c r="G456" s="323">
        <v>0</v>
      </c>
      <c r="H456" s="323">
        <v>0</v>
      </c>
      <c r="I456" s="323">
        <v>0</v>
      </c>
      <c r="J456" s="323">
        <v>0</v>
      </c>
      <c r="K456" s="323">
        <v>0</v>
      </c>
      <c r="L456" s="323">
        <v>0</v>
      </c>
      <c r="M456" s="323">
        <v>0</v>
      </c>
      <c r="N456" s="323">
        <v>0</v>
      </c>
      <c r="O456" s="323">
        <v>0</v>
      </c>
      <c r="P456" s="323">
        <v>0</v>
      </c>
      <c r="Q456" s="323">
        <v>0</v>
      </c>
      <c r="R456" s="323">
        <v>0</v>
      </c>
      <c r="S456" s="323">
        <v>0</v>
      </c>
      <c r="T456" s="323">
        <v>0</v>
      </c>
      <c r="U456" s="323">
        <v>0</v>
      </c>
    </row>
    <row r="457" spans="2:21" x14ac:dyDescent="0.35">
      <c r="B457" s="351" t="s">
        <v>562</v>
      </c>
      <c r="C457" s="351" t="s">
        <v>562</v>
      </c>
      <c r="D457" s="351" t="s">
        <v>562</v>
      </c>
      <c r="E457" s="323">
        <v>0</v>
      </c>
      <c r="F457" s="323">
        <v>0</v>
      </c>
      <c r="G457" s="323">
        <v>0</v>
      </c>
      <c r="H457" s="323">
        <v>0</v>
      </c>
      <c r="I457" s="323">
        <v>0</v>
      </c>
      <c r="J457" s="323">
        <v>0</v>
      </c>
      <c r="K457" s="323">
        <v>0</v>
      </c>
      <c r="L457" s="323">
        <v>0</v>
      </c>
      <c r="M457" s="323">
        <v>0</v>
      </c>
      <c r="N457" s="323">
        <v>0</v>
      </c>
      <c r="O457" s="323">
        <v>0</v>
      </c>
      <c r="P457" s="323">
        <v>0</v>
      </c>
      <c r="Q457" s="323">
        <v>0</v>
      </c>
      <c r="R457" s="323">
        <v>0</v>
      </c>
      <c r="S457" s="323">
        <v>0</v>
      </c>
      <c r="T457" s="323">
        <v>0</v>
      </c>
      <c r="U457" s="323">
        <v>0</v>
      </c>
    </row>
    <row r="458" spans="2:21" x14ac:dyDescent="0.35">
      <c r="B458" s="351" t="s">
        <v>562</v>
      </c>
      <c r="C458" s="351" t="s">
        <v>562</v>
      </c>
      <c r="D458" s="351" t="s">
        <v>562</v>
      </c>
      <c r="E458" s="323">
        <v>0</v>
      </c>
      <c r="F458" s="323">
        <v>0</v>
      </c>
      <c r="G458" s="323">
        <v>0</v>
      </c>
      <c r="H458" s="323">
        <v>0</v>
      </c>
      <c r="I458" s="323">
        <v>0</v>
      </c>
      <c r="J458" s="323">
        <v>0</v>
      </c>
      <c r="K458" s="323">
        <v>0</v>
      </c>
      <c r="L458" s="323">
        <v>0</v>
      </c>
      <c r="M458" s="323">
        <v>0</v>
      </c>
      <c r="N458" s="323">
        <v>0</v>
      </c>
      <c r="O458" s="323">
        <v>0</v>
      </c>
      <c r="P458" s="323">
        <v>0</v>
      </c>
      <c r="Q458" s="323">
        <v>0</v>
      </c>
      <c r="R458" s="323">
        <v>0</v>
      </c>
      <c r="S458" s="323">
        <v>0</v>
      </c>
      <c r="T458" s="323">
        <v>0</v>
      </c>
      <c r="U458" s="323">
        <v>0</v>
      </c>
    </row>
    <row r="459" spans="2:21" x14ac:dyDescent="0.35">
      <c r="B459" s="351" t="s">
        <v>562</v>
      </c>
      <c r="C459" s="351" t="s">
        <v>562</v>
      </c>
      <c r="D459" s="351" t="s">
        <v>562</v>
      </c>
      <c r="E459" s="323">
        <v>0</v>
      </c>
      <c r="F459" s="323">
        <v>0</v>
      </c>
      <c r="G459" s="323">
        <v>0</v>
      </c>
      <c r="H459" s="323">
        <v>0</v>
      </c>
      <c r="I459" s="323">
        <v>0</v>
      </c>
      <c r="J459" s="323">
        <v>0</v>
      </c>
      <c r="K459" s="323">
        <v>0</v>
      </c>
      <c r="L459" s="323">
        <v>0</v>
      </c>
      <c r="M459" s="323">
        <v>0</v>
      </c>
      <c r="N459" s="323">
        <v>0</v>
      </c>
      <c r="O459" s="323">
        <v>0</v>
      </c>
      <c r="P459" s="323">
        <v>0</v>
      </c>
      <c r="Q459" s="323">
        <v>0</v>
      </c>
      <c r="R459" s="323">
        <v>0</v>
      </c>
      <c r="S459" s="323">
        <v>0</v>
      </c>
      <c r="T459" s="323">
        <v>0</v>
      </c>
      <c r="U459" s="323">
        <v>0</v>
      </c>
    </row>
    <row r="460" spans="2:21" x14ac:dyDescent="0.35">
      <c r="B460" s="351" t="s">
        <v>562</v>
      </c>
      <c r="C460" s="351" t="s">
        <v>562</v>
      </c>
      <c r="D460" s="351" t="s">
        <v>562</v>
      </c>
      <c r="E460" s="323">
        <v>0</v>
      </c>
      <c r="F460" s="323">
        <v>0</v>
      </c>
      <c r="G460" s="323">
        <v>0</v>
      </c>
      <c r="H460" s="323">
        <v>0</v>
      </c>
      <c r="I460" s="323">
        <v>0</v>
      </c>
      <c r="J460" s="323">
        <v>0</v>
      </c>
      <c r="K460" s="323">
        <v>0</v>
      </c>
      <c r="L460" s="323">
        <v>0</v>
      </c>
      <c r="M460" s="323">
        <v>0</v>
      </c>
      <c r="N460" s="323">
        <v>0</v>
      </c>
      <c r="O460" s="323">
        <v>0</v>
      </c>
      <c r="P460" s="323">
        <v>0</v>
      </c>
      <c r="Q460" s="323">
        <v>0</v>
      </c>
      <c r="R460" s="323">
        <v>0</v>
      </c>
      <c r="S460" s="323">
        <v>0</v>
      </c>
      <c r="T460" s="323">
        <v>0</v>
      </c>
      <c r="U460" s="323">
        <v>0</v>
      </c>
    </row>
    <row r="461" spans="2:21" x14ac:dyDescent="0.35">
      <c r="B461" s="351" t="s">
        <v>562</v>
      </c>
      <c r="C461" s="351" t="s">
        <v>562</v>
      </c>
      <c r="D461" s="351" t="s">
        <v>562</v>
      </c>
      <c r="E461" s="323">
        <v>0</v>
      </c>
      <c r="F461" s="323">
        <v>0</v>
      </c>
      <c r="G461" s="323">
        <v>0</v>
      </c>
      <c r="H461" s="323">
        <v>0</v>
      </c>
      <c r="I461" s="323">
        <v>0</v>
      </c>
      <c r="J461" s="323">
        <v>0</v>
      </c>
      <c r="K461" s="323">
        <v>0</v>
      </c>
      <c r="L461" s="323">
        <v>0</v>
      </c>
      <c r="M461" s="323">
        <v>0</v>
      </c>
      <c r="N461" s="323">
        <v>0</v>
      </c>
      <c r="O461" s="323">
        <v>0</v>
      </c>
      <c r="P461" s="323">
        <v>0</v>
      </c>
      <c r="Q461" s="323">
        <v>0</v>
      </c>
      <c r="R461" s="323">
        <v>0</v>
      </c>
      <c r="S461" s="323">
        <v>0</v>
      </c>
      <c r="T461" s="323">
        <v>0</v>
      </c>
      <c r="U461" s="323">
        <v>0</v>
      </c>
    </row>
    <row r="462" spans="2:21" x14ac:dyDescent="0.35">
      <c r="B462" s="351" t="s">
        <v>562</v>
      </c>
      <c r="C462" s="351" t="s">
        <v>562</v>
      </c>
      <c r="D462" s="351" t="s">
        <v>562</v>
      </c>
      <c r="E462" s="323">
        <v>0</v>
      </c>
      <c r="F462" s="323">
        <v>0</v>
      </c>
      <c r="G462" s="323">
        <v>0</v>
      </c>
      <c r="H462" s="323">
        <v>0</v>
      </c>
      <c r="I462" s="323">
        <v>0</v>
      </c>
      <c r="J462" s="323">
        <v>0</v>
      </c>
      <c r="K462" s="323">
        <v>0</v>
      </c>
      <c r="L462" s="323">
        <v>0</v>
      </c>
      <c r="M462" s="323">
        <v>0</v>
      </c>
      <c r="N462" s="323">
        <v>0</v>
      </c>
      <c r="O462" s="323">
        <v>0</v>
      </c>
      <c r="P462" s="323">
        <v>0</v>
      </c>
      <c r="Q462" s="323">
        <v>0</v>
      </c>
      <c r="R462" s="323">
        <v>0</v>
      </c>
      <c r="S462" s="323">
        <v>0</v>
      </c>
      <c r="T462" s="323">
        <v>0</v>
      </c>
      <c r="U462" s="323">
        <v>0</v>
      </c>
    </row>
    <row r="463" spans="2:21" x14ac:dyDescent="0.35">
      <c r="B463" s="351" t="s">
        <v>562</v>
      </c>
      <c r="C463" s="351" t="s">
        <v>562</v>
      </c>
      <c r="D463" s="351" t="s">
        <v>562</v>
      </c>
      <c r="E463" s="323">
        <v>0</v>
      </c>
      <c r="F463" s="323">
        <v>0</v>
      </c>
      <c r="G463" s="323">
        <v>0</v>
      </c>
      <c r="H463" s="323">
        <v>0</v>
      </c>
      <c r="I463" s="323">
        <v>0</v>
      </c>
      <c r="J463" s="323">
        <v>0</v>
      </c>
      <c r="K463" s="323">
        <v>0</v>
      </c>
      <c r="L463" s="323">
        <v>0</v>
      </c>
      <c r="M463" s="323">
        <v>0</v>
      </c>
      <c r="N463" s="323">
        <v>0</v>
      </c>
      <c r="O463" s="323">
        <v>0</v>
      </c>
      <c r="P463" s="323">
        <v>0</v>
      </c>
      <c r="Q463" s="323">
        <v>0</v>
      </c>
      <c r="R463" s="323">
        <v>0</v>
      </c>
      <c r="S463" s="323">
        <v>0</v>
      </c>
      <c r="T463" s="323">
        <v>0</v>
      </c>
      <c r="U463" s="323">
        <v>0</v>
      </c>
    </row>
    <row r="464" spans="2:21" x14ac:dyDescent="0.35">
      <c r="B464" s="351" t="s">
        <v>562</v>
      </c>
      <c r="C464" s="351" t="s">
        <v>562</v>
      </c>
      <c r="D464" s="351" t="s">
        <v>562</v>
      </c>
      <c r="E464" s="323">
        <v>0</v>
      </c>
      <c r="F464" s="323">
        <v>0</v>
      </c>
      <c r="G464" s="323">
        <v>0</v>
      </c>
      <c r="H464" s="323">
        <v>0</v>
      </c>
      <c r="I464" s="323">
        <v>0</v>
      </c>
      <c r="J464" s="323">
        <v>0</v>
      </c>
      <c r="K464" s="323">
        <v>0</v>
      </c>
      <c r="L464" s="323">
        <v>0</v>
      </c>
      <c r="M464" s="323">
        <v>0</v>
      </c>
      <c r="N464" s="323">
        <v>0</v>
      </c>
      <c r="O464" s="323">
        <v>0</v>
      </c>
      <c r="P464" s="323">
        <v>0</v>
      </c>
      <c r="Q464" s="323">
        <v>0</v>
      </c>
      <c r="R464" s="323">
        <v>0</v>
      </c>
      <c r="S464" s="323">
        <v>0</v>
      </c>
      <c r="T464" s="323">
        <v>0</v>
      </c>
      <c r="U464" s="323">
        <v>0</v>
      </c>
    </row>
    <row r="465" spans="2:21" x14ac:dyDescent="0.35">
      <c r="B465" s="351" t="s">
        <v>562</v>
      </c>
      <c r="C465" s="351" t="s">
        <v>562</v>
      </c>
      <c r="D465" s="351" t="s">
        <v>562</v>
      </c>
      <c r="E465" s="323">
        <v>0</v>
      </c>
      <c r="F465" s="323">
        <v>0</v>
      </c>
      <c r="G465" s="323">
        <v>0</v>
      </c>
      <c r="H465" s="323">
        <v>0</v>
      </c>
      <c r="I465" s="323">
        <v>0</v>
      </c>
      <c r="J465" s="323">
        <v>0</v>
      </c>
      <c r="K465" s="323">
        <v>0</v>
      </c>
      <c r="L465" s="323">
        <v>0</v>
      </c>
      <c r="M465" s="323">
        <v>0</v>
      </c>
      <c r="N465" s="323">
        <v>0</v>
      </c>
      <c r="O465" s="323">
        <v>0</v>
      </c>
      <c r="P465" s="323">
        <v>0</v>
      </c>
      <c r="Q465" s="323">
        <v>0</v>
      </c>
      <c r="R465" s="323">
        <v>0</v>
      </c>
      <c r="S465" s="323">
        <v>0</v>
      </c>
      <c r="T465" s="323">
        <v>0</v>
      </c>
      <c r="U465" s="323">
        <v>0</v>
      </c>
    </row>
    <row r="466" spans="2:21" x14ac:dyDescent="0.35">
      <c r="B466" s="351" t="s">
        <v>562</v>
      </c>
      <c r="C466" s="351" t="s">
        <v>562</v>
      </c>
      <c r="D466" s="351" t="s">
        <v>562</v>
      </c>
      <c r="E466" s="323">
        <v>0</v>
      </c>
      <c r="F466" s="323">
        <v>0</v>
      </c>
      <c r="G466" s="323">
        <v>0</v>
      </c>
      <c r="H466" s="323">
        <v>0</v>
      </c>
      <c r="I466" s="323">
        <v>0</v>
      </c>
      <c r="J466" s="323">
        <v>0</v>
      </c>
      <c r="K466" s="323">
        <v>0</v>
      </c>
      <c r="L466" s="323">
        <v>0</v>
      </c>
      <c r="M466" s="323">
        <v>0</v>
      </c>
      <c r="N466" s="323">
        <v>0</v>
      </c>
      <c r="O466" s="323">
        <v>0</v>
      </c>
      <c r="P466" s="323">
        <v>0</v>
      </c>
      <c r="Q466" s="323">
        <v>0</v>
      </c>
      <c r="R466" s="323">
        <v>0</v>
      </c>
      <c r="S466" s="323">
        <v>0</v>
      </c>
      <c r="T466" s="323">
        <v>0</v>
      </c>
      <c r="U466" s="323">
        <v>0</v>
      </c>
    </row>
    <row r="467" spans="2:21" x14ac:dyDescent="0.35">
      <c r="B467" s="351" t="s">
        <v>562</v>
      </c>
      <c r="C467" s="351" t="s">
        <v>562</v>
      </c>
      <c r="D467" s="351" t="s">
        <v>562</v>
      </c>
      <c r="E467" s="323">
        <v>0</v>
      </c>
      <c r="F467" s="323">
        <v>0</v>
      </c>
      <c r="G467" s="323">
        <v>0</v>
      </c>
      <c r="H467" s="323">
        <v>0</v>
      </c>
      <c r="I467" s="323">
        <v>0</v>
      </c>
      <c r="J467" s="323">
        <v>0</v>
      </c>
      <c r="K467" s="323">
        <v>0</v>
      </c>
      <c r="L467" s="323">
        <v>0</v>
      </c>
      <c r="M467" s="323">
        <v>0</v>
      </c>
      <c r="N467" s="323">
        <v>0</v>
      </c>
      <c r="O467" s="323">
        <v>0</v>
      </c>
      <c r="P467" s="323">
        <v>0</v>
      </c>
      <c r="Q467" s="323">
        <v>0</v>
      </c>
      <c r="R467" s="323">
        <v>0</v>
      </c>
      <c r="S467" s="323">
        <v>0</v>
      </c>
      <c r="T467" s="323">
        <v>0</v>
      </c>
      <c r="U467" s="323">
        <v>0</v>
      </c>
    </row>
    <row r="468" spans="2:21" x14ac:dyDescent="0.35">
      <c r="B468" s="351" t="s">
        <v>562</v>
      </c>
      <c r="C468" s="351" t="s">
        <v>562</v>
      </c>
      <c r="D468" s="351" t="s">
        <v>562</v>
      </c>
      <c r="E468" s="323">
        <v>0</v>
      </c>
      <c r="F468" s="323">
        <v>0</v>
      </c>
      <c r="G468" s="323">
        <v>0</v>
      </c>
      <c r="H468" s="323">
        <v>0</v>
      </c>
      <c r="I468" s="323">
        <v>0</v>
      </c>
      <c r="J468" s="323">
        <v>0</v>
      </c>
      <c r="K468" s="323">
        <v>0</v>
      </c>
      <c r="L468" s="323">
        <v>0</v>
      </c>
      <c r="M468" s="323">
        <v>0</v>
      </c>
      <c r="N468" s="323">
        <v>0</v>
      </c>
      <c r="O468" s="323">
        <v>0</v>
      </c>
      <c r="P468" s="323">
        <v>0</v>
      </c>
      <c r="Q468" s="323">
        <v>0</v>
      </c>
      <c r="R468" s="323">
        <v>0</v>
      </c>
      <c r="S468" s="323">
        <v>0</v>
      </c>
      <c r="T468" s="323">
        <v>0</v>
      </c>
      <c r="U468" s="323">
        <v>0</v>
      </c>
    </row>
    <row r="469" spans="2:21" x14ac:dyDescent="0.35">
      <c r="B469" s="351" t="s">
        <v>562</v>
      </c>
      <c r="C469" s="351" t="s">
        <v>562</v>
      </c>
      <c r="D469" s="351" t="s">
        <v>562</v>
      </c>
      <c r="E469" s="323">
        <v>0</v>
      </c>
      <c r="F469" s="323">
        <v>0</v>
      </c>
      <c r="G469" s="323">
        <v>0</v>
      </c>
      <c r="H469" s="323">
        <v>0</v>
      </c>
      <c r="I469" s="323">
        <v>0</v>
      </c>
      <c r="J469" s="323">
        <v>0</v>
      </c>
      <c r="K469" s="323">
        <v>0</v>
      </c>
      <c r="L469" s="323">
        <v>0</v>
      </c>
      <c r="M469" s="323">
        <v>0</v>
      </c>
      <c r="N469" s="323">
        <v>0</v>
      </c>
      <c r="O469" s="323">
        <v>0</v>
      </c>
      <c r="P469" s="323">
        <v>0</v>
      </c>
      <c r="Q469" s="323">
        <v>0</v>
      </c>
      <c r="R469" s="323">
        <v>0</v>
      </c>
      <c r="S469" s="323">
        <v>0</v>
      </c>
      <c r="T469" s="323">
        <v>0</v>
      </c>
      <c r="U469" s="323">
        <v>0</v>
      </c>
    </row>
    <row r="470" spans="2:21" x14ac:dyDescent="0.35">
      <c r="B470" s="351" t="s">
        <v>562</v>
      </c>
      <c r="C470" s="351" t="s">
        <v>562</v>
      </c>
      <c r="D470" s="351" t="s">
        <v>562</v>
      </c>
      <c r="E470" s="323">
        <v>0</v>
      </c>
      <c r="F470" s="323">
        <v>0</v>
      </c>
      <c r="G470" s="323">
        <v>0</v>
      </c>
      <c r="H470" s="323">
        <v>0</v>
      </c>
      <c r="I470" s="323">
        <v>0</v>
      </c>
      <c r="J470" s="323">
        <v>0</v>
      </c>
      <c r="K470" s="323">
        <v>0</v>
      </c>
      <c r="L470" s="323">
        <v>0</v>
      </c>
      <c r="M470" s="323">
        <v>0</v>
      </c>
      <c r="N470" s="323">
        <v>0</v>
      </c>
      <c r="O470" s="323">
        <v>0</v>
      </c>
      <c r="P470" s="323">
        <v>0</v>
      </c>
      <c r="Q470" s="323">
        <v>0</v>
      </c>
      <c r="R470" s="323">
        <v>0</v>
      </c>
      <c r="S470" s="323">
        <v>0</v>
      </c>
      <c r="T470" s="323">
        <v>0</v>
      </c>
      <c r="U470" s="323">
        <v>0</v>
      </c>
    </row>
    <row r="471" spans="2:21" x14ac:dyDescent="0.35">
      <c r="B471" s="351" t="s">
        <v>562</v>
      </c>
      <c r="C471" s="351" t="s">
        <v>562</v>
      </c>
      <c r="D471" s="351" t="s">
        <v>562</v>
      </c>
      <c r="E471" s="323">
        <v>0</v>
      </c>
      <c r="F471" s="323">
        <v>0</v>
      </c>
      <c r="G471" s="323">
        <v>0</v>
      </c>
      <c r="H471" s="323">
        <v>0</v>
      </c>
      <c r="I471" s="323">
        <v>0</v>
      </c>
      <c r="J471" s="323">
        <v>0</v>
      </c>
      <c r="K471" s="323">
        <v>0</v>
      </c>
      <c r="L471" s="323">
        <v>0</v>
      </c>
      <c r="M471" s="323">
        <v>0</v>
      </c>
      <c r="N471" s="323">
        <v>0</v>
      </c>
      <c r="O471" s="323">
        <v>0</v>
      </c>
      <c r="P471" s="323">
        <v>0</v>
      </c>
      <c r="Q471" s="323">
        <v>0</v>
      </c>
      <c r="R471" s="323">
        <v>0</v>
      </c>
      <c r="S471" s="323">
        <v>0</v>
      </c>
      <c r="T471" s="323">
        <v>0</v>
      </c>
      <c r="U471" s="323">
        <v>0</v>
      </c>
    </row>
    <row r="472" spans="2:21" x14ac:dyDescent="0.35">
      <c r="B472" s="351" t="s">
        <v>562</v>
      </c>
      <c r="C472" s="351" t="s">
        <v>562</v>
      </c>
      <c r="D472" s="351" t="s">
        <v>562</v>
      </c>
      <c r="E472" s="323">
        <v>0</v>
      </c>
      <c r="F472" s="323">
        <v>0</v>
      </c>
      <c r="G472" s="323">
        <v>0</v>
      </c>
      <c r="H472" s="323">
        <v>0</v>
      </c>
      <c r="I472" s="323">
        <v>0</v>
      </c>
      <c r="J472" s="323">
        <v>0</v>
      </c>
      <c r="K472" s="323">
        <v>0</v>
      </c>
      <c r="L472" s="323">
        <v>0</v>
      </c>
      <c r="M472" s="323">
        <v>0</v>
      </c>
      <c r="N472" s="323">
        <v>0</v>
      </c>
      <c r="O472" s="323">
        <v>0</v>
      </c>
      <c r="P472" s="323">
        <v>0</v>
      </c>
      <c r="Q472" s="323">
        <v>0</v>
      </c>
      <c r="R472" s="323">
        <v>0</v>
      </c>
      <c r="S472" s="323">
        <v>0</v>
      </c>
      <c r="T472" s="323">
        <v>0</v>
      </c>
      <c r="U472" s="323">
        <v>0</v>
      </c>
    </row>
    <row r="473" spans="2:21" x14ac:dyDescent="0.35">
      <c r="B473" s="351" t="s">
        <v>562</v>
      </c>
      <c r="C473" s="351" t="s">
        <v>562</v>
      </c>
      <c r="D473" s="351" t="s">
        <v>562</v>
      </c>
      <c r="E473" s="323">
        <v>0</v>
      </c>
      <c r="F473" s="323">
        <v>0</v>
      </c>
      <c r="G473" s="323">
        <v>0</v>
      </c>
      <c r="H473" s="323">
        <v>0</v>
      </c>
      <c r="I473" s="323">
        <v>0</v>
      </c>
      <c r="J473" s="323">
        <v>0</v>
      </c>
      <c r="K473" s="323">
        <v>0</v>
      </c>
      <c r="L473" s="323">
        <v>0</v>
      </c>
      <c r="M473" s="323">
        <v>0</v>
      </c>
      <c r="N473" s="323">
        <v>0</v>
      </c>
      <c r="O473" s="323">
        <v>0</v>
      </c>
      <c r="P473" s="323">
        <v>0</v>
      </c>
      <c r="Q473" s="323">
        <v>0</v>
      </c>
      <c r="R473" s="323">
        <v>0</v>
      </c>
      <c r="S473" s="323">
        <v>0</v>
      </c>
      <c r="T473" s="323">
        <v>0</v>
      </c>
      <c r="U473" s="323">
        <v>0</v>
      </c>
    </row>
    <row r="474" spans="2:21" x14ac:dyDescent="0.35">
      <c r="B474" s="351" t="s">
        <v>562</v>
      </c>
      <c r="C474" s="351" t="s">
        <v>562</v>
      </c>
      <c r="D474" s="351" t="s">
        <v>562</v>
      </c>
      <c r="E474" s="323">
        <v>0</v>
      </c>
      <c r="F474" s="323">
        <v>0</v>
      </c>
      <c r="G474" s="323">
        <v>0</v>
      </c>
      <c r="H474" s="323">
        <v>0</v>
      </c>
      <c r="I474" s="323">
        <v>0</v>
      </c>
      <c r="J474" s="323">
        <v>0</v>
      </c>
      <c r="K474" s="323">
        <v>0</v>
      </c>
      <c r="L474" s="323">
        <v>0</v>
      </c>
      <c r="M474" s="323">
        <v>0</v>
      </c>
      <c r="N474" s="323">
        <v>0</v>
      </c>
      <c r="O474" s="323">
        <v>0</v>
      </c>
      <c r="P474" s="323">
        <v>0</v>
      </c>
      <c r="Q474" s="323">
        <v>0</v>
      </c>
      <c r="R474" s="323">
        <v>0</v>
      </c>
      <c r="S474" s="323">
        <v>0</v>
      </c>
      <c r="T474" s="323">
        <v>0</v>
      </c>
      <c r="U474" s="323">
        <v>0</v>
      </c>
    </row>
    <row r="475" spans="2:21" x14ac:dyDescent="0.35">
      <c r="B475" s="351" t="s">
        <v>562</v>
      </c>
      <c r="C475" s="351" t="s">
        <v>562</v>
      </c>
      <c r="D475" s="351" t="s">
        <v>562</v>
      </c>
      <c r="E475" s="323">
        <v>0</v>
      </c>
      <c r="F475" s="323">
        <v>0</v>
      </c>
      <c r="G475" s="323">
        <v>0</v>
      </c>
      <c r="H475" s="323">
        <v>0</v>
      </c>
      <c r="I475" s="323">
        <v>0</v>
      </c>
      <c r="J475" s="323">
        <v>0</v>
      </c>
      <c r="K475" s="323">
        <v>0</v>
      </c>
      <c r="L475" s="323">
        <v>0</v>
      </c>
      <c r="M475" s="323">
        <v>0</v>
      </c>
      <c r="N475" s="323">
        <v>0</v>
      </c>
      <c r="O475" s="323">
        <v>0</v>
      </c>
      <c r="P475" s="323">
        <v>0</v>
      </c>
      <c r="Q475" s="323">
        <v>0</v>
      </c>
      <c r="R475" s="323">
        <v>0</v>
      </c>
      <c r="S475" s="323">
        <v>0</v>
      </c>
      <c r="T475" s="323">
        <v>0</v>
      </c>
      <c r="U475" s="323">
        <v>0</v>
      </c>
    </row>
    <row r="476" spans="2:21" x14ac:dyDescent="0.35">
      <c r="B476" s="351" t="s">
        <v>562</v>
      </c>
      <c r="C476" s="351" t="s">
        <v>562</v>
      </c>
      <c r="D476" s="351" t="s">
        <v>562</v>
      </c>
      <c r="E476" s="323">
        <v>0</v>
      </c>
      <c r="F476" s="323">
        <v>0</v>
      </c>
      <c r="G476" s="323">
        <v>0</v>
      </c>
      <c r="H476" s="323">
        <v>0</v>
      </c>
      <c r="I476" s="323">
        <v>0</v>
      </c>
      <c r="J476" s="323">
        <v>0</v>
      </c>
      <c r="K476" s="323">
        <v>0</v>
      </c>
      <c r="L476" s="323">
        <v>0</v>
      </c>
      <c r="M476" s="323">
        <v>0</v>
      </c>
      <c r="N476" s="323">
        <v>0</v>
      </c>
      <c r="O476" s="323">
        <v>0</v>
      </c>
      <c r="P476" s="323">
        <v>0</v>
      </c>
      <c r="Q476" s="323">
        <v>0</v>
      </c>
      <c r="R476" s="323">
        <v>0</v>
      </c>
      <c r="S476" s="323">
        <v>0</v>
      </c>
      <c r="T476" s="323">
        <v>0</v>
      </c>
      <c r="U476" s="323">
        <v>0</v>
      </c>
    </row>
    <row r="477" spans="2:21" x14ac:dyDescent="0.35">
      <c r="B477" s="351" t="s">
        <v>562</v>
      </c>
      <c r="C477" s="351" t="s">
        <v>562</v>
      </c>
      <c r="D477" s="351" t="s">
        <v>562</v>
      </c>
      <c r="E477" s="323">
        <v>0</v>
      </c>
      <c r="F477" s="323">
        <v>0</v>
      </c>
      <c r="G477" s="323">
        <v>0</v>
      </c>
      <c r="H477" s="323">
        <v>0</v>
      </c>
      <c r="I477" s="323">
        <v>0</v>
      </c>
      <c r="J477" s="323">
        <v>0</v>
      </c>
      <c r="K477" s="323">
        <v>0</v>
      </c>
      <c r="L477" s="323">
        <v>0</v>
      </c>
      <c r="M477" s="323">
        <v>0</v>
      </c>
      <c r="N477" s="323">
        <v>0</v>
      </c>
      <c r="O477" s="323">
        <v>0</v>
      </c>
      <c r="P477" s="323">
        <v>0</v>
      </c>
      <c r="Q477" s="323">
        <v>0</v>
      </c>
      <c r="R477" s="323">
        <v>0</v>
      </c>
      <c r="S477" s="323">
        <v>0</v>
      </c>
      <c r="T477" s="323">
        <v>0</v>
      </c>
      <c r="U477" s="323">
        <v>0</v>
      </c>
    </row>
    <row r="478" spans="2:21" x14ac:dyDescent="0.35">
      <c r="B478" s="351" t="s">
        <v>562</v>
      </c>
      <c r="C478" s="351" t="s">
        <v>562</v>
      </c>
      <c r="D478" s="351" t="s">
        <v>562</v>
      </c>
      <c r="E478" s="323">
        <v>0</v>
      </c>
      <c r="F478" s="323">
        <v>0</v>
      </c>
      <c r="G478" s="323">
        <v>0</v>
      </c>
      <c r="H478" s="323">
        <v>0</v>
      </c>
      <c r="I478" s="323">
        <v>0</v>
      </c>
      <c r="J478" s="323">
        <v>0</v>
      </c>
      <c r="K478" s="323">
        <v>0</v>
      </c>
      <c r="L478" s="323">
        <v>0</v>
      </c>
      <c r="M478" s="323">
        <v>0</v>
      </c>
      <c r="N478" s="323">
        <v>0</v>
      </c>
      <c r="O478" s="323">
        <v>0</v>
      </c>
      <c r="P478" s="323">
        <v>0</v>
      </c>
      <c r="Q478" s="323">
        <v>0</v>
      </c>
      <c r="R478" s="323">
        <v>0</v>
      </c>
      <c r="S478" s="323">
        <v>0</v>
      </c>
      <c r="T478" s="323">
        <v>0</v>
      </c>
      <c r="U478" s="323">
        <v>0</v>
      </c>
    </row>
    <row r="479" spans="2:21" x14ac:dyDescent="0.35">
      <c r="B479" s="351" t="s">
        <v>562</v>
      </c>
      <c r="C479" s="351" t="s">
        <v>562</v>
      </c>
      <c r="D479" s="351" t="s">
        <v>562</v>
      </c>
      <c r="E479" s="323">
        <v>0</v>
      </c>
      <c r="F479" s="323">
        <v>0</v>
      </c>
      <c r="G479" s="323">
        <v>0</v>
      </c>
      <c r="H479" s="323">
        <v>0</v>
      </c>
      <c r="I479" s="323">
        <v>0</v>
      </c>
      <c r="J479" s="323">
        <v>0</v>
      </c>
      <c r="K479" s="323">
        <v>0</v>
      </c>
      <c r="L479" s="323">
        <v>0</v>
      </c>
      <c r="M479" s="323">
        <v>0</v>
      </c>
      <c r="N479" s="323">
        <v>0</v>
      </c>
      <c r="O479" s="323">
        <v>0</v>
      </c>
      <c r="P479" s="323">
        <v>0</v>
      </c>
      <c r="Q479" s="323">
        <v>0</v>
      </c>
      <c r="R479" s="323">
        <v>0</v>
      </c>
      <c r="S479" s="323">
        <v>0</v>
      </c>
      <c r="T479" s="323">
        <v>0</v>
      </c>
      <c r="U479" s="323">
        <v>0</v>
      </c>
    </row>
    <row r="480" spans="2:21" x14ac:dyDescent="0.35">
      <c r="B480" s="351" t="s">
        <v>562</v>
      </c>
      <c r="C480" s="351" t="s">
        <v>562</v>
      </c>
      <c r="D480" s="351" t="s">
        <v>562</v>
      </c>
      <c r="E480" s="323">
        <v>0</v>
      </c>
      <c r="F480" s="323">
        <v>0</v>
      </c>
      <c r="G480" s="323">
        <v>0</v>
      </c>
      <c r="H480" s="323">
        <v>0</v>
      </c>
      <c r="I480" s="323">
        <v>0</v>
      </c>
      <c r="J480" s="323">
        <v>0</v>
      </c>
      <c r="K480" s="323">
        <v>0</v>
      </c>
      <c r="L480" s="323">
        <v>0</v>
      </c>
      <c r="M480" s="323">
        <v>0</v>
      </c>
      <c r="N480" s="323">
        <v>0</v>
      </c>
      <c r="O480" s="323">
        <v>0</v>
      </c>
      <c r="P480" s="323">
        <v>0</v>
      </c>
      <c r="Q480" s="323">
        <v>0</v>
      </c>
      <c r="R480" s="323">
        <v>0</v>
      </c>
      <c r="S480" s="323">
        <v>0</v>
      </c>
      <c r="T480" s="323">
        <v>0</v>
      </c>
      <c r="U480" s="323">
        <v>0</v>
      </c>
    </row>
    <row r="481" spans="2:21" x14ac:dyDescent="0.35">
      <c r="B481" s="351" t="s">
        <v>562</v>
      </c>
      <c r="C481" s="351" t="s">
        <v>562</v>
      </c>
      <c r="D481" s="351" t="s">
        <v>562</v>
      </c>
      <c r="E481" s="323">
        <v>0</v>
      </c>
      <c r="F481" s="323">
        <v>0</v>
      </c>
      <c r="G481" s="323">
        <v>0</v>
      </c>
      <c r="H481" s="323">
        <v>0</v>
      </c>
      <c r="I481" s="323">
        <v>0</v>
      </c>
      <c r="J481" s="323">
        <v>0</v>
      </c>
      <c r="K481" s="323">
        <v>0</v>
      </c>
      <c r="L481" s="323">
        <v>0</v>
      </c>
      <c r="M481" s="323">
        <v>0</v>
      </c>
      <c r="N481" s="323">
        <v>0</v>
      </c>
      <c r="O481" s="323">
        <v>0</v>
      </c>
      <c r="P481" s="323">
        <v>0</v>
      </c>
      <c r="Q481" s="323">
        <v>0</v>
      </c>
      <c r="R481" s="323">
        <v>0</v>
      </c>
      <c r="S481" s="323">
        <v>0</v>
      </c>
      <c r="T481" s="323">
        <v>0</v>
      </c>
      <c r="U481" s="323">
        <v>0</v>
      </c>
    </row>
    <row r="482" spans="2:21" x14ac:dyDescent="0.35">
      <c r="B482" s="351" t="s">
        <v>562</v>
      </c>
      <c r="C482" s="351" t="s">
        <v>562</v>
      </c>
      <c r="D482" s="351" t="s">
        <v>562</v>
      </c>
      <c r="E482" s="323">
        <v>0</v>
      </c>
      <c r="F482" s="323">
        <v>0</v>
      </c>
      <c r="G482" s="323">
        <v>0</v>
      </c>
      <c r="H482" s="323">
        <v>0</v>
      </c>
      <c r="I482" s="323">
        <v>0</v>
      </c>
      <c r="J482" s="323">
        <v>0</v>
      </c>
      <c r="K482" s="323">
        <v>0</v>
      </c>
      <c r="L482" s="323">
        <v>0</v>
      </c>
      <c r="M482" s="323">
        <v>0</v>
      </c>
      <c r="N482" s="323">
        <v>0</v>
      </c>
      <c r="O482" s="323">
        <v>0</v>
      </c>
      <c r="P482" s="323">
        <v>0</v>
      </c>
      <c r="Q482" s="323">
        <v>0</v>
      </c>
      <c r="R482" s="323">
        <v>0</v>
      </c>
      <c r="S482" s="323">
        <v>0</v>
      </c>
      <c r="T482" s="323">
        <v>0</v>
      </c>
      <c r="U482" s="323">
        <v>0</v>
      </c>
    </row>
    <row r="483" spans="2:21" x14ac:dyDescent="0.35">
      <c r="B483" s="351" t="s">
        <v>562</v>
      </c>
      <c r="C483" s="351" t="s">
        <v>562</v>
      </c>
      <c r="D483" s="351" t="s">
        <v>562</v>
      </c>
      <c r="E483" s="323">
        <v>0</v>
      </c>
      <c r="F483" s="323">
        <v>0</v>
      </c>
      <c r="G483" s="323">
        <v>0</v>
      </c>
      <c r="H483" s="323">
        <v>0</v>
      </c>
      <c r="I483" s="323">
        <v>0</v>
      </c>
      <c r="J483" s="323">
        <v>0</v>
      </c>
      <c r="K483" s="323">
        <v>0</v>
      </c>
      <c r="L483" s="323">
        <v>0</v>
      </c>
      <c r="M483" s="323">
        <v>0</v>
      </c>
      <c r="N483" s="323">
        <v>0</v>
      </c>
      <c r="O483" s="323">
        <v>0</v>
      </c>
      <c r="P483" s="323">
        <v>0</v>
      </c>
      <c r="Q483" s="323">
        <v>0</v>
      </c>
      <c r="R483" s="323">
        <v>0</v>
      </c>
      <c r="S483" s="323">
        <v>0</v>
      </c>
      <c r="T483" s="323">
        <v>0</v>
      </c>
      <c r="U483" s="323">
        <v>0</v>
      </c>
    </row>
    <row r="484" spans="2:21" x14ac:dyDescent="0.35">
      <c r="B484" s="351" t="s">
        <v>562</v>
      </c>
      <c r="C484" s="351" t="s">
        <v>562</v>
      </c>
      <c r="D484" s="351" t="s">
        <v>562</v>
      </c>
      <c r="E484" s="323">
        <v>0</v>
      </c>
      <c r="F484" s="323">
        <v>0</v>
      </c>
      <c r="G484" s="323">
        <v>0</v>
      </c>
      <c r="H484" s="323">
        <v>0</v>
      </c>
      <c r="I484" s="323">
        <v>0</v>
      </c>
      <c r="J484" s="323">
        <v>0</v>
      </c>
      <c r="K484" s="323">
        <v>0</v>
      </c>
      <c r="L484" s="323">
        <v>0</v>
      </c>
      <c r="M484" s="323">
        <v>0</v>
      </c>
      <c r="N484" s="323">
        <v>0</v>
      </c>
      <c r="O484" s="323">
        <v>0</v>
      </c>
      <c r="P484" s="323">
        <v>0</v>
      </c>
      <c r="Q484" s="323">
        <v>0</v>
      </c>
      <c r="R484" s="323">
        <v>0</v>
      </c>
      <c r="S484" s="323">
        <v>0</v>
      </c>
      <c r="T484" s="323">
        <v>0</v>
      </c>
      <c r="U484" s="323">
        <v>0</v>
      </c>
    </row>
    <row r="485" spans="2:21" x14ac:dyDescent="0.35">
      <c r="B485" s="351" t="s">
        <v>562</v>
      </c>
      <c r="C485" s="351" t="s">
        <v>562</v>
      </c>
      <c r="D485" s="351" t="s">
        <v>562</v>
      </c>
      <c r="E485" s="323">
        <v>0</v>
      </c>
      <c r="F485" s="323">
        <v>0</v>
      </c>
      <c r="G485" s="323">
        <v>0</v>
      </c>
      <c r="H485" s="323">
        <v>0</v>
      </c>
      <c r="I485" s="323">
        <v>0</v>
      </c>
      <c r="J485" s="323">
        <v>0</v>
      </c>
      <c r="K485" s="323">
        <v>0</v>
      </c>
      <c r="L485" s="323">
        <v>0</v>
      </c>
      <c r="M485" s="323">
        <v>0</v>
      </c>
      <c r="N485" s="323">
        <v>0</v>
      </c>
      <c r="O485" s="323">
        <v>0</v>
      </c>
      <c r="P485" s="323">
        <v>0</v>
      </c>
      <c r="Q485" s="323">
        <v>0</v>
      </c>
      <c r="R485" s="323">
        <v>0</v>
      </c>
      <c r="S485" s="323">
        <v>0</v>
      </c>
      <c r="T485" s="323">
        <v>0</v>
      </c>
      <c r="U485" s="323">
        <v>0</v>
      </c>
    </row>
    <row r="486" spans="2:21" x14ac:dyDescent="0.35">
      <c r="B486" s="351" t="s">
        <v>562</v>
      </c>
      <c r="C486" s="351" t="s">
        <v>562</v>
      </c>
      <c r="D486" s="351" t="s">
        <v>562</v>
      </c>
      <c r="E486" s="323">
        <v>0</v>
      </c>
      <c r="F486" s="323">
        <v>0</v>
      </c>
      <c r="G486" s="323">
        <v>0</v>
      </c>
      <c r="H486" s="323">
        <v>0</v>
      </c>
      <c r="I486" s="323">
        <v>0</v>
      </c>
      <c r="J486" s="323">
        <v>0</v>
      </c>
      <c r="K486" s="323">
        <v>0</v>
      </c>
      <c r="L486" s="323">
        <v>0</v>
      </c>
      <c r="M486" s="323">
        <v>0</v>
      </c>
      <c r="N486" s="323">
        <v>0</v>
      </c>
      <c r="O486" s="323">
        <v>0</v>
      </c>
      <c r="P486" s="323">
        <v>0</v>
      </c>
      <c r="Q486" s="323">
        <v>0</v>
      </c>
      <c r="R486" s="323">
        <v>0</v>
      </c>
      <c r="S486" s="323">
        <v>0</v>
      </c>
      <c r="T486" s="323">
        <v>0</v>
      </c>
      <c r="U486" s="323">
        <v>0</v>
      </c>
    </row>
    <row r="487" spans="2:21" x14ac:dyDescent="0.35">
      <c r="B487" s="351" t="s">
        <v>562</v>
      </c>
      <c r="C487" s="351" t="s">
        <v>562</v>
      </c>
      <c r="D487" s="351" t="s">
        <v>562</v>
      </c>
      <c r="E487" s="323">
        <v>0</v>
      </c>
      <c r="F487" s="323">
        <v>0</v>
      </c>
      <c r="G487" s="323">
        <v>0</v>
      </c>
      <c r="H487" s="323">
        <v>0</v>
      </c>
      <c r="I487" s="323">
        <v>0</v>
      </c>
      <c r="J487" s="323">
        <v>0</v>
      </c>
      <c r="K487" s="323">
        <v>0</v>
      </c>
      <c r="L487" s="323">
        <v>0</v>
      </c>
      <c r="M487" s="323">
        <v>0</v>
      </c>
      <c r="N487" s="323">
        <v>0</v>
      </c>
      <c r="O487" s="323">
        <v>0</v>
      </c>
      <c r="P487" s="323">
        <v>0</v>
      </c>
      <c r="Q487" s="323">
        <v>0</v>
      </c>
      <c r="R487" s="323">
        <v>0</v>
      </c>
      <c r="S487" s="323">
        <v>0</v>
      </c>
      <c r="T487" s="323">
        <v>0</v>
      </c>
      <c r="U487" s="323">
        <v>0</v>
      </c>
    </row>
    <row r="488" spans="2:21" x14ac:dyDescent="0.35">
      <c r="B488" s="351" t="s">
        <v>562</v>
      </c>
      <c r="C488" s="351" t="s">
        <v>562</v>
      </c>
      <c r="D488" s="351" t="s">
        <v>562</v>
      </c>
      <c r="E488" s="323">
        <v>0</v>
      </c>
      <c r="F488" s="323">
        <v>0</v>
      </c>
      <c r="G488" s="323">
        <v>0</v>
      </c>
      <c r="H488" s="323">
        <v>0</v>
      </c>
      <c r="I488" s="323">
        <v>0</v>
      </c>
      <c r="J488" s="323">
        <v>0</v>
      </c>
      <c r="K488" s="323">
        <v>0</v>
      </c>
      <c r="L488" s="323">
        <v>0</v>
      </c>
      <c r="M488" s="323">
        <v>0</v>
      </c>
      <c r="N488" s="323">
        <v>0</v>
      </c>
      <c r="O488" s="323">
        <v>0</v>
      </c>
      <c r="P488" s="323">
        <v>0</v>
      </c>
      <c r="Q488" s="323">
        <v>0</v>
      </c>
      <c r="R488" s="323">
        <v>0</v>
      </c>
      <c r="S488" s="323">
        <v>0</v>
      </c>
      <c r="T488" s="323">
        <v>0</v>
      </c>
      <c r="U488" s="323">
        <v>0</v>
      </c>
    </row>
    <row r="489" spans="2:21" x14ac:dyDescent="0.35">
      <c r="B489" s="351" t="s">
        <v>562</v>
      </c>
      <c r="C489" s="351" t="s">
        <v>562</v>
      </c>
      <c r="D489" s="351" t="s">
        <v>562</v>
      </c>
      <c r="E489" s="323">
        <v>0</v>
      </c>
      <c r="F489" s="323">
        <v>0</v>
      </c>
      <c r="G489" s="323">
        <v>0</v>
      </c>
      <c r="H489" s="323">
        <v>0</v>
      </c>
      <c r="I489" s="323">
        <v>0</v>
      </c>
      <c r="J489" s="323">
        <v>0</v>
      </c>
      <c r="K489" s="323">
        <v>0</v>
      </c>
      <c r="L489" s="323">
        <v>0</v>
      </c>
      <c r="M489" s="323">
        <v>0</v>
      </c>
      <c r="N489" s="323">
        <v>0</v>
      </c>
      <c r="O489" s="323">
        <v>0</v>
      </c>
      <c r="P489" s="323">
        <v>0</v>
      </c>
      <c r="Q489" s="323">
        <v>0</v>
      </c>
      <c r="R489" s="323">
        <v>0</v>
      </c>
      <c r="S489" s="323">
        <v>0</v>
      </c>
      <c r="T489" s="323">
        <v>0</v>
      </c>
      <c r="U489" s="323">
        <v>0</v>
      </c>
    </row>
    <row r="490" spans="2:21" x14ac:dyDescent="0.35">
      <c r="B490" s="351" t="s">
        <v>562</v>
      </c>
      <c r="C490" s="351" t="s">
        <v>562</v>
      </c>
      <c r="D490" s="351" t="s">
        <v>562</v>
      </c>
      <c r="E490" s="323">
        <v>0</v>
      </c>
      <c r="F490" s="323">
        <v>0</v>
      </c>
      <c r="G490" s="323">
        <v>0</v>
      </c>
      <c r="H490" s="323">
        <v>0</v>
      </c>
      <c r="I490" s="323">
        <v>0</v>
      </c>
      <c r="J490" s="323">
        <v>0</v>
      </c>
      <c r="K490" s="323">
        <v>0</v>
      </c>
      <c r="L490" s="323">
        <v>0</v>
      </c>
      <c r="M490" s="323">
        <v>0</v>
      </c>
      <c r="N490" s="323">
        <v>0</v>
      </c>
      <c r="O490" s="323">
        <v>0</v>
      </c>
      <c r="P490" s="323">
        <v>0</v>
      </c>
      <c r="Q490" s="323">
        <v>0</v>
      </c>
      <c r="R490" s="323">
        <v>0</v>
      </c>
      <c r="S490" s="323">
        <v>0</v>
      </c>
      <c r="T490" s="323">
        <v>0</v>
      </c>
      <c r="U490" s="323">
        <v>0</v>
      </c>
    </row>
    <row r="491" spans="2:21" x14ac:dyDescent="0.35">
      <c r="B491" s="351" t="s">
        <v>562</v>
      </c>
      <c r="C491" s="351" t="s">
        <v>562</v>
      </c>
      <c r="D491" s="351" t="s">
        <v>562</v>
      </c>
      <c r="E491" s="323">
        <v>0</v>
      </c>
      <c r="F491" s="323">
        <v>0</v>
      </c>
      <c r="G491" s="323">
        <v>0</v>
      </c>
      <c r="H491" s="323">
        <v>0</v>
      </c>
      <c r="I491" s="323">
        <v>0</v>
      </c>
      <c r="J491" s="323">
        <v>0</v>
      </c>
      <c r="K491" s="323">
        <v>0</v>
      </c>
      <c r="L491" s="323">
        <v>0</v>
      </c>
      <c r="M491" s="323">
        <v>0</v>
      </c>
      <c r="N491" s="323">
        <v>0</v>
      </c>
      <c r="O491" s="323">
        <v>0</v>
      </c>
      <c r="P491" s="323">
        <v>0</v>
      </c>
      <c r="Q491" s="323">
        <v>0</v>
      </c>
      <c r="R491" s="323">
        <v>0</v>
      </c>
      <c r="S491" s="323">
        <v>0</v>
      </c>
      <c r="T491" s="323">
        <v>0</v>
      </c>
      <c r="U491" s="323">
        <v>0</v>
      </c>
    </row>
    <row r="492" spans="2:21" x14ac:dyDescent="0.35">
      <c r="B492" s="351" t="s">
        <v>562</v>
      </c>
      <c r="C492" s="351" t="s">
        <v>562</v>
      </c>
      <c r="D492" s="351" t="s">
        <v>562</v>
      </c>
      <c r="E492" s="323">
        <v>0</v>
      </c>
      <c r="F492" s="323">
        <v>0</v>
      </c>
      <c r="G492" s="323">
        <v>0</v>
      </c>
      <c r="H492" s="323">
        <v>0</v>
      </c>
      <c r="I492" s="323">
        <v>0</v>
      </c>
      <c r="J492" s="323">
        <v>0</v>
      </c>
      <c r="K492" s="323">
        <v>0</v>
      </c>
      <c r="L492" s="323">
        <v>0</v>
      </c>
      <c r="M492" s="323">
        <v>0</v>
      </c>
      <c r="N492" s="323">
        <v>0</v>
      </c>
      <c r="O492" s="323">
        <v>0</v>
      </c>
      <c r="P492" s="323">
        <v>0</v>
      </c>
      <c r="Q492" s="323">
        <v>0</v>
      </c>
      <c r="R492" s="323">
        <v>0</v>
      </c>
      <c r="S492" s="323">
        <v>0</v>
      </c>
      <c r="T492" s="323">
        <v>0</v>
      </c>
      <c r="U492" s="323">
        <v>0</v>
      </c>
    </row>
    <row r="493" spans="2:21" x14ac:dyDescent="0.35">
      <c r="B493" s="351" t="s">
        <v>562</v>
      </c>
      <c r="C493" s="351" t="s">
        <v>562</v>
      </c>
      <c r="D493" s="351" t="s">
        <v>562</v>
      </c>
      <c r="E493" s="323">
        <v>0</v>
      </c>
      <c r="F493" s="323">
        <v>0</v>
      </c>
      <c r="G493" s="323">
        <v>0</v>
      </c>
      <c r="H493" s="323">
        <v>0</v>
      </c>
      <c r="I493" s="323">
        <v>0</v>
      </c>
      <c r="J493" s="323">
        <v>0</v>
      </c>
      <c r="K493" s="323">
        <v>0</v>
      </c>
      <c r="L493" s="323">
        <v>0</v>
      </c>
      <c r="M493" s="323">
        <v>0</v>
      </c>
      <c r="N493" s="323">
        <v>0</v>
      </c>
      <c r="O493" s="323">
        <v>0</v>
      </c>
      <c r="P493" s="323">
        <v>0</v>
      </c>
      <c r="Q493" s="323">
        <v>0</v>
      </c>
      <c r="R493" s="323">
        <v>0</v>
      </c>
      <c r="S493" s="323">
        <v>0</v>
      </c>
      <c r="T493" s="323">
        <v>0</v>
      </c>
      <c r="U493" s="323">
        <v>0</v>
      </c>
    </row>
    <row r="494" spans="2:21" x14ac:dyDescent="0.35">
      <c r="B494" s="351" t="s">
        <v>562</v>
      </c>
      <c r="C494" s="351" t="s">
        <v>562</v>
      </c>
      <c r="D494" s="351" t="s">
        <v>562</v>
      </c>
      <c r="E494" s="323">
        <v>0</v>
      </c>
      <c r="F494" s="323">
        <v>0</v>
      </c>
      <c r="G494" s="323">
        <v>0</v>
      </c>
      <c r="H494" s="323">
        <v>0</v>
      </c>
      <c r="I494" s="323">
        <v>0</v>
      </c>
      <c r="J494" s="323">
        <v>0</v>
      </c>
      <c r="K494" s="323">
        <v>0</v>
      </c>
      <c r="L494" s="323">
        <v>0</v>
      </c>
      <c r="M494" s="323">
        <v>0</v>
      </c>
      <c r="N494" s="323">
        <v>0</v>
      </c>
      <c r="O494" s="323">
        <v>0</v>
      </c>
      <c r="P494" s="323">
        <v>0</v>
      </c>
      <c r="Q494" s="323">
        <v>0</v>
      </c>
      <c r="R494" s="323">
        <v>0</v>
      </c>
      <c r="S494" s="323">
        <v>0</v>
      </c>
      <c r="T494" s="323">
        <v>0</v>
      </c>
      <c r="U494" s="323">
        <v>0</v>
      </c>
    </row>
    <row r="495" spans="2:21" x14ac:dyDescent="0.35">
      <c r="B495" s="351" t="s">
        <v>562</v>
      </c>
      <c r="C495" s="351" t="s">
        <v>562</v>
      </c>
      <c r="D495" s="351" t="s">
        <v>562</v>
      </c>
      <c r="E495" s="323">
        <v>0</v>
      </c>
      <c r="F495" s="323">
        <v>0</v>
      </c>
      <c r="G495" s="323">
        <v>0</v>
      </c>
      <c r="H495" s="323">
        <v>0</v>
      </c>
      <c r="I495" s="323">
        <v>0</v>
      </c>
      <c r="J495" s="323">
        <v>0</v>
      </c>
      <c r="K495" s="323">
        <v>0</v>
      </c>
      <c r="L495" s="323">
        <v>0</v>
      </c>
      <c r="M495" s="323">
        <v>0</v>
      </c>
      <c r="N495" s="323">
        <v>0</v>
      </c>
      <c r="O495" s="323">
        <v>0</v>
      </c>
      <c r="P495" s="323">
        <v>0</v>
      </c>
      <c r="Q495" s="323">
        <v>0</v>
      </c>
      <c r="R495" s="323">
        <v>0</v>
      </c>
      <c r="S495" s="323">
        <v>0</v>
      </c>
      <c r="T495" s="323">
        <v>0</v>
      </c>
      <c r="U495" s="323">
        <v>0</v>
      </c>
    </row>
    <row r="496" spans="2:21" x14ac:dyDescent="0.35">
      <c r="B496" s="351" t="s">
        <v>562</v>
      </c>
      <c r="C496" s="351" t="s">
        <v>562</v>
      </c>
      <c r="D496" s="351" t="s">
        <v>562</v>
      </c>
      <c r="E496" s="323">
        <v>0</v>
      </c>
      <c r="F496" s="323">
        <v>0</v>
      </c>
      <c r="G496" s="323">
        <v>0</v>
      </c>
      <c r="H496" s="323">
        <v>0</v>
      </c>
      <c r="I496" s="323">
        <v>0</v>
      </c>
      <c r="J496" s="323">
        <v>0</v>
      </c>
      <c r="K496" s="323">
        <v>0</v>
      </c>
      <c r="L496" s="323">
        <v>0</v>
      </c>
      <c r="M496" s="323">
        <v>0</v>
      </c>
      <c r="N496" s="323">
        <v>0</v>
      </c>
      <c r="O496" s="323">
        <v>0</v>
      </c>
      <c r="P496" s="323">
        <v>0</v>
      </c>
      <c r="Q496" s="323">
        <v>0</v>
      </c>
      <c r="R496" s="323">
        <v>0</v>
      </c>
      <c r="S496" s="323">
        <v>0</v>
      </c>
      <c r="T496" s="323">
        <v>0</v>
      </c>
      <c r="U496" s="323">
        <v>0</v>
      </c>
    </row>
    <row r="497" spans="2:21" x14ac:dyDescent="0.35">
      <c r="B497" s="351" t="s">
        <v>562</v>
      </c>
      <c r="C497" s="351" t="s">
        <v>562</v>
      </c>
      <c r="D497" s="351" t="s">
        <v>562</v>
      </c>
      <c r="E497" s="323">
        <v>0</v>
      </c>
      <c r="F497" s="323">
        <v>0</v>
      </c>
      <c r="G497" s="323">
        <v>0</v>
      </c>
      <c r="H497" s="323">
        <v>0</v>
      </c>
      <c r="I497" s="323">
        <v>0</v>
      </c>
      <c r="J497" s="323">
        <v>0</v>
      </c>
      <c r="K497" s="323">
        <v>0</v>
      </c>
      <c r="L497" s="323">
        <v>0</v>
      </c>
      <c r="M497" s="323">
        <v>0</v>
      </c>
      <c r="N497" s="323">
        <v>0</v>
      </c>
      <c r="O497" s="323">
        <v>0</v>
      </c>
      <c r="P497" s="323">
        <v>0</v>
      </c>
      <c r="Q497" s="323">
        <v>0</v>
      </c>
      <c r="R497" s="323">
        <v>0</v>
      </c>
      <c r="S497" s="323">
        <v>0</v>
      </c>
      <c r="T497" s="323">
        <v>0</v>
      </c>
      <c r="U497" s="323">
        <v>0</v>
      </c>
    </row>
    <row r="498" spans="2:21" x14ac:dyDescent="0.35">
      <c r="B498" s="351" t="s">
        <v>562</v>
      </c>
      <c r="C498" s="351" t="s">
        <v>562</v>
      </c>
      <c r="D498" s="351" t="s">
        <v>562</v>
      </c>
      <c r="E498" s="323">
        <v>0</v>
      </c>
      <c r="F498" s="323">
        <v>0</v>
      </c>
      <c r="G498" s="323">
        <v>0</v>
      </c>
      <c r="H498" s="323">
        <v>0</v>
      </c>
      <c r="I498" s="323">
        <v>0</v>
      </c>
      <c r="J498" s="323">
        <v>0</v>
      </c>
      <c r="K498" s="323">
        <v>0</v>
      </c>
      <c r="L498" s="323">
        <v>0</v>
      </c>
      <c r="M498" s="323">
        <v>0</v>
      </c>
      <c r="N498" s="323">
        <v>0</v>
      </c>
      <c r="O498" s="323">
        <v>0</v>
      </c>
      <c r="P498" s="323">
        <v>0</v>
      </c>
      <c r="Q498" s="323">
        <v>0</v>
      </c>
      <c r="R498" s="323">
        <v>0</v>
      </c>
      <c r="S498" s="323">
        <v>0</v>
      </c>
      <c r="T498" s="323">
        <v>0</v>
      </c>
      <c r="U498" s="323">
        <v>0</v>
      </c>
    </row>
    <row r="499" spans="2:21" x14ac:dyDescent="0.35">
      <c r="B499" s="351" t="s">
        <v>562</v>
      </c>
      <c r="C499" s="351" t="s">
        <v>562</v>
      </c>
      <c r="D499" s="351" t="s">
        <v>562</v>
      </c>
      <c r="E499" s="323">
        <v>0</v>
      </c>
      <c r="F499" s="323">
        <v>0</v>
      </c>
      <c r="G499" s="323">
        <v>0</v>
      </c>
      <c r="H499" s="323">
        <v>0</v>
      </c>
      <c r="I499" s="323">
        <v>0</v>
      </c>
      <c r="J499" s="323">
        <v>0</v>
      </c>
      <c r="K499" s="323">
        <v>0</v>
      </c>
      <c r="L499" s="323">
        <v>0</v>
      </c>
      <c r="M499" s="323">
        <v>0</v>
      </c>
      <c r="N499" s="323">
        <v>0</v>
      </c>
      <c r="O499" s="323">
        <v>0</v>
      </c>
      <c r="P499" s="323">
        <v>0</v>
      </c>
      <c r="Q499" s="323">
        <v>0</v>
      </c>
      <c r="R499" s="323">
        <v>0</v>
      </c>
      <c r="S499" s="323">
        <v>0</v>
      </c>
      <c r="T499" s="323">
        <v>0</v>
      </c>
      <c r="U499" s="323">
        <v>0</v>
      </c>
    </row>
    <row r="500" spans="2:21" x14ac:dyDescent="0.35">
      <c r="B500" s="351" t="s">
        <v>562</v>
      </c>
      <c r="C500" s="351" t="s">
        <v>562</v>
      </c>
      <c r="D500" s="351" t="s">
        <v>562</v>
      </c>
      <c r="E500" s="323">
        <v>0</v>
      </c>
      <c r="F500" s="323">
        <v>0</v>
      </c>
      <c r="G500" s="323">
        <v>0</v>
      </c>
      <c r="H500" s="323">
        <v>0</v>
      </c>
      <c r="I500" s="323">
        <v>0</v>
      </c>
      <c r="J500" s="323">
        <v>0</v>
      </c>
      <c r="K500" s="323">
        <v>0</v>
      </c>
      <c r="L500" s="323">
        <v>0</v>
      </c>
      <c r="M500" s="323">
        <v>0</v>
      </c>
      <c r="N500" s="323">
        <v>0</v>
      </c>
      <c r="O500" s="323">
        <v>0</v>
      </c>
      <c r="P500" s="323">
        <v>0</v>
      </c>
      <c r="Q500" s="323">
        <v>0</v>
      </c>
      <c r="R500" s="323">
        <v>0</v>
      </c>
      <c r="S500" s="323">
        <v>0</v>
      </c>
      <c r="T500" s="323">
        <v>0</v>
      </c>
      <c r="U500" s="323">
        <v>0</v>
      </c>
    </row>
    <row r="501" spans="2:21" x14ac:dyDescent="0.35">
      <c r="B501" s="351" t="s">
        <v>562</v>
      </c>
      <c r="C501" s="351" t="s">
        <v>562</v>
      </c>
      <c r="D501" s="351" t="s">
        <v>562</v>
      </c>
      <c r="E501" s="323">
        <v>0</v>
      </c>
      <c r="F501" s="323">
        <v>0</v>
      </c>
      <c r="G501" s="323">
        <v>0</v>
      </c>
      <c r="H501" s="323">
        <v>0</v>
      </c>
      <c r="I501" s="323">
        <v>0</v>
      </c>
      <c r="J501" s="323">
        <v>0</v>
      </c>
      <c r="K501" s="323">
        <v>0</v>
      </c>
      <c r="L501" s="323">
        <v>0</v>
      </c>
      <c r="M501" s="323">
        <v>0</v>
      </c>
      <c r="N501" s="323">
        <v>0</v>
      </c>
      <c r="O501" s="323">
        <v>0</v>
      </c>
      <c r="P501" s="323">
        <v>0</v>
      </c>
      <c r="Q501" s="323">
        <v>0</v>
      </c>
      <c r="R501" s="323">
        <v>0</v>
      </c>
      <c r="S501" s="323">
        <v>0</v>
      </c>
      <c r="T501" s="323">
        <v>0</v>
      </c>
      <c r="U501" s="323">
        <v>0</v>
      </c>
    </row>
    <row r="502" spans="2:21" x14ac:dyDescent="0.35">
      <c r="B502" s="351" t="s">
        <v>562</v>
      </c>
      <c r="C502" s="351" t="s">
        <v>562</v>
      </c>
      <c r="D502" s="351" t="s">
        <v>562</v>
      </c>
      <c r="E502" s="323">
        <v>0</v>
      </c>
      <c r="F502" s="323">
        <v>0</v>
      </c>
      <c r="G502" s="323">
        <v>0</v>
      </c>
      <c r="H502" s="323">
        <v>0</v>
      </c>
      <c r="I502" s="323">
        <v>0</v>
      </c>
      <c r="J502" s="323">
        <v>0</v>
      </c>
      <c r="K502" s="323">
        <v>0</v>
      </c>
      <c r="L502" s="323">
        <v>0</v>
      </c>
      <c r="M502" s="323">
        <v>0</v>
      </c>
      <c r="N502" s="323">
        <v>0</v>
      </c>
      <c r="O502" s="323">
        <v>0</v>
      </c>
      <c r="P502" s="323">
        <v>0</v>
      </c>
      <c r="Q502" s="323">
        <v>0</v>
      </c>
      <c r="R502" s="323">
        <v>0</v>
      </c>
      <c r="S502" s="323">
        <v>0</v>
      </c>
      <c r="T502" s="323">
        <v>0</v>
      </c>
      <c r="U502" s="323">
        <v>0</v>
      </c>
    </row>
    <row r="503" spans="2:21" x14ac:dyDescent="0.35">
      <c r="B503" s="351" t="s">
        <v>562</v>
      </c>
      <c r="C503" s="351" t="s">
        <v>562</v>
      </c>
      <c r="D503" s="351" t="s">
        <v>562</v>
      </c>
      <c r="E503" s="323">
        <v>0</v>
      </c>
      <c r="F503" s="323">
        <v>0</v>
      </c>
      <c r="G503" s="323">
        <v>0</v>
      </c>
      <c r="H503" s="323">
        <v>0</v>
      </c>
      <c r="I503" s="323">
        <v>0</v>
      </c>
      <c r="J503" s="323">
        <v>0</v>
      </c>
      <c r="K503" s="323">
        <v>0</v>
      </c>
      <c r="L503" s="323">
        <v>0</v>
      </c>
      <c r="M503" s="323">
        <v>0</v>
      </c>
      <c r="N503" s="323">
        <v>0</v>
      </c>
      <c r="O503" s="323">
        <v>0</v>
      </c>
      <c r="P503" s="323">
        <v>0</v>
      </c>
      <c r="Q503" s="323">
        <v>0</v>
      </c>
      <c r="R503" s="323">
        <v>0</v>
      </c>
      <c r="S503" s="323">
        <v>0</v>
      </c>
      <c r="T503" s="323">
        <v>0</v>
      </c>
      <c r="U503" s="323">
        <v>0</v>
      </c>
    </row>
    <row r="504" spans="2:21" x14ac:dyDescent="0.35">
      <c r="B504" s="351" t="s">
        <v>562</v>
      </c>
      <c r="C504" s="351" t="s">
        <v>562</v>
      </c>
      <c r="D504" s="351" t="s">
        <v>562</v>
      </c>
      <c r="E504" s="323">
        <v>0</v>
      </c>
      <c r="F504" s="323">
        <v>0</v>
      </c>
      <c r="G504" s="323">
        <v>0</v>
      </c>
      <c r="H504" s="323">
        <v>0</v>
      </c>
      <c r="I504" s="323">
        <v>0</v>
      </c>
      <c r="J504" s="323">
        <v>0</v>
      </c>
      <c r="K504" s="323">
        <v>0</v>
      </c>
      <c r="L504" s="323">
        <v>0</v>
      </c>
      <c r="M504" s="323">
        <v>0</v>
      </c>
      <c r="N504" s="323">
        <v>0</v>
      </c>
      <c r="O504" s="323">
        <v>0</v>
      </c>
      <c r="P504" s="323">
        <v>0</v>
      </c>
      <c r="Q504" s="323">
        <v>0</v>
      </c>
      <c r="R504" s="323">
        <v>0</v>
      </c>
      <c r="S504" s="323">
        <v>0</v>
      </c>
      <c r="T504" s="323">
        <v>0</v>
      </c>
      <c r="U504" s="323">
        <v>0</v>
      </c>
    </row>
    <row r="505" spans="2:21" x14ac:dyDescent="0.35">
      <c r="B505" s="351" t="s">
        <v>562</v>
      </c>
      <c r="C505" s="351" t="s">
        <v>562</v>
      </c>
      <c r="D505" s="351" t="s">
        <v>562</v>
      </c>
      <c r="E505" s="323">
        <v>0</v>
      </c>
      <c r="F505" s="323">
        <v>0</v>
      </c>
      <c r="G505" s="323">
        <v>0</v>
      </c>
      <c r="H505" s="323">
        <v>0</v>
      </c>
      <c r="I505" s="323">
        <v>0</v>
      </c>
      <c r="J505" s="323">
        <v>0</v>
      </c>
      <c r="K505" s="323">
        <v>0</v>
      </c>
      <c r="L505" s="323">
        <v>0</v>
      </c>
      <c r="M505" s="323">
        <v>0</v>
      </c>
      <c r="N505" s="323">
        <v>0</v>
      </c>
      <c r="O505" s="323">
        <v>0</v>
      </c>
      <c r="P505" s="323">
        <v>0</v>
      </c>
      <c r="Q505" s="323">
        <v>0</v>
      </c>
      <c r="R505" s="323">
        <v>0</v>
      </c>
      <c r="S505" s="323">
        <v>0</v>
      </c>
      <c r="T505" s="323">
        <v>0</v>
      </c>
      <c r="U505" s="323">
        <v>0</v>
      </c>
    </row>
    <row r="506" spans="2:21" x14ac:dyDescent="0.35">
      <c r="B506" s="351" t="s">
        <v>562</v>
      </c>
      <c r="C506" s="351" t="s">
        <v>562</v>
      </c>
      <c r="D506" s="351" t="s">
        <v>562</v>
      </c>
      <c r="E506" s="323">
        <v>0</v>
      </c>
      <c r="F506" s="323">
        <v>0</v>
      </c>
      <c r="G506" s="323">
        <v>0</v>
      </c>
      <c r="H506" s="323">
        <v>0</v>
      </c>
      <c r="I506" s="323">
        <v>0</v>
      </c>
      <c r="J506" s="323">
        <v>0</v>
      </c>
      <c r="K506" s="323">
        <v>0</v>
      </c>
      <c r="L506" s="323">
        <v>0</v>
      </c>
      <c r="M506" s="323">
        <v>0</v>
      </c>
      <c r="N506" s="323">
        <v>0</v>
      </c>
      <c r="O506" s="323">
        <v>0</v>
      </c>
      <c r="P506" s="323">
        <v>0</v>
      </c>
      <c r="Q506" s="323">
        <v>0</v>
      </c>
      <c r="R506" s="323">
        <v>0</v>
      </c>
      <c r="S506" s="323">
        <v>0</v>
      </c>
      <c r="T506" s="323">
        <v>0</v>
      </c>
      <c r="U506" s="323">
        <v>0</v>
      </c>
    </row>
    <row r="507" spans="2:21" x14ac:dyDescent="0.35">
      <c r="B507" s="351" t="s">
        <v>562</v>
      </c>
      <c r="C507" s="351" t="s">
        <v>562</v>
      </c>
      <c r="D507" s="351" t="s">
        <v>562</v>
      </c>
      <c r="E507" s="323">
        <v>0</v>
      </c>
      <c r="F507" s="323">
        <v>0</v>
      </c>
      <c r="G507" s="323">
        <v>0</v>
      </c>
      <c r="H507" s="323">
        <v>0</v>
      </c>
      <c r="I507" s="323">
        <v>0</v>
      </c>
      <c r="J507" s="323">
        <v>0</v>
      </c>
      <c r="K507" s="323">
        <v>0</v>
      </c>
      <c r="L507" s="323">
        <v>0</v>
      </c>
      <c r="M507" s="323">
        <v>0</v>
      </c>
      <c r="N507" s="323">
        <v>0</v>
      </c>
      <c r="O507" s="323">
        <v>0</v>
      </c>
      <c r="P507" s="323">
        <v>0</v>
      </c>
      <c r="Q507" s="323">
        <v>0</v>
      </c>
      <c r="R507" s="323">
        <v>0</v>
      </c>
      <c r="S507" s="323">
        <v>0</v>
      </c>
      <c r="T507" s="323">
        <v>0</v>
      </c>
      <c r="U507" s="323">
        <v>0</v>
      </c>
    </row>
    <row r="508" spans="2:21" x14ac:dyDescent="0.35">
      <c r="B508" s="351" t="s">
        <v>562</v>
      </c>
      <c r="C508" s="351" t="s">
        <v>562</v>
      </c>
      <c r="D508" s="351" t="s">
        <v>562</v>
      </c>
      <c r="E508" s="323">
        <v>0</v>
      </c>
      <c r="F508" s="323">
        <v>0</v>
      </c>
      <c r="G508" s="323">
        <v>0</v>
      </c>
      <c r="H508" s="323">
        <v>0</v>
      </c>
      <c r="I508" s="323">
        <v>0</v>
      </c>
      <c r="J508" s="323">
        <v>0</v>
      </c>
      <c r="K508" s="323">
        <v>0</v>
      </c>
      <c r="L508" s="323">
        <v>0</v>
      </c>
      <c r="M508" s="323">
        <v>0</v>
      </c>
      <c r="N508" s="323">
        <v>0</v>
      </c>
      <c r="O508" s="323">
        <v>0</v>
      </c>
      <c r="P508" s="323">
        <v>0</v>
      </c>
      <c r="Q508" s="323">
        <v>0</v>
      </c>
      <c r="R508" s="323">
        <v>0</v>
      </c>
      <c r="S508" s="323">
        <v>0</v>
      </c>
      <c r="T508" s="323">
        <v>0</v>
      </c>
      <c r="U508" s="323">
        <v>0</v>
      </c>
    </row>
    <row r="509" spans="2:21" x14ac:dyDescent="0.35">
      <c r="B509" s="351" t="s">
        <v>562</v>
      </c>
      <c r="C509" s="351" t="s">
        <v>562</v>
      </c>
      <c r="D509" s="351" t="s">
        <v>562</v>
      </c>
      <c r="E509" s="323">
        <v>0</v>
      </c>
      <c r="F509" s="323">
        <v>0</v>
      </c>
      <c r="G509" s="323">
        <v>0</v>
      </c>
      <c r="H509" s="323">
        <v>0</v>
      </c>
      <c r="I509" s="323">
        <v>0</v>
      </c>
      <c r="J509" s="323">
        <v>0</v>
      </c>
      <c r="K509" s="323">
        <v>0</v>
      </c>
      <c r="L509" s="323">
        <v>0</v>
      </c>
      <c r="M509" s="323">
        <v>0</v>
      </c>
      <c r="N509" s="323">
        <v>0</v>
      </c>
      <c r="O509" s="323">
        <v>0</v>
      </c>
      <c r="P509" s="323">
        <v>0</v>
      </c>
      <c r="Q509" s="323">
        <v>0</v>
      </c>
      <c r="R509" s="323">
        <v>0</v>
      </c>
      <c r="S509" s="323">
        <v>0</v>
      </c>
      <c r="T509" s="323">
        <v>0</v>
      </c>
      <c r="U509" s="323">
        <v>0</v>
      </c>
    </row>
    <row r="510" spans="2:21" x14ac:dyDescent="0.35">
      <c r="B510" s="351" t="s">
        <v>562</v>
      </c>
      <c r="C510" s="351" t="s">
        <v>562</v>
      </c>
      <c r="D510" s="351" t="s">
        <v>562</v>
      </c>
      <c r="E510" s="323">
        <v>0</v>
      </c>
      <c r="F510" s="323">
        <v>0</v>
      </c>
      <c r="G510" s="323">
        <v>0</v>
      </c>
      <c r="H510" s="323">
        <v>0</v>
      </c>
      <c r="I510" s="323">
        <v>0</v>
      </c>
      <c r="J510" s="323">
        <v>0</v>
      </c>
      <c r="K510" s="323">
        <v>0</v>
      </c>
      <c r="L510" s="323">
        <v>0</v>
      </c>
      <c r="M510" s="323">
        <v>0</v>
      </c>
      <c r="N510" s="323">
        <v>0</v>
      </c>
      <c r="O510" s="323">
        <v>0</v>
      </c>
      <c r="P510" s="323">
        <v>0</v>
      </c>
      <c r="Q510" s="323">
        <v>0</v>
      </c>
      <c r="R510" s="323">
        <v>0</v>
      </c>
      <c r="S510" s="323">
        <v>0</v>
      </c>
      <c r="T510" s="323">
        <v>0</v>
      </c>
      <c r="U510" s="323">
        <v>0</v>
      </c>
    </row>
    <row r="511" spans="2:21" x14ac:dyDescent="0.35">
      <c r="B511" s="351" t="s">
        <v>562</v>
      </c>
      <c r="C511" s="351" t="s">
        <v>562</v>
      </c>
      <c r="D511" s="351" t="s">
        <v>562</v>
      </c>
      <c r="E511" s="323">
        <v>0</v>
      </c>
      <c r="F511" s="323">
        <v>0</v>
      </c>
      <c r="G511" s="323">
        <v>0</v>
      </c>
      <c r="H511" s="323">
        <v>0</v>
      </c>
      <c r="I511" s="323">
        <v>0</v>
      </c>
      <c r="J511" s="323">
        <v>0</v>
      </c>
      <c r="K511" s="323">
        <v>0</v>
      </c>
      <c r="L511" s="323">
        <v>0</v>
      </c>
      <c r="M511" s="323">
        <v>0</v>
      </c>
      <c r="N511" s="323">
        <v>0</v>
      </c>
      <c r="O511" s="323">
        <v>0</v>
      </c>
      <c r="P511" s="323">
        <v>0</v>
      </c>
      <c r="Q511" s="323">
        <v>0</v>
      </c>
      <c r="R511" s="323">
        <v>0</v>
      </c>
      <c r="S511" s="323">
        <v>0</v>
      </c>
      <c r="T511" s="323">
        <v>0</v>
      </c>
      <c r="U511" s="323">
        <v>0</v>
      </c>
    </row>
    <row r="512" spans="2:21" x14ac:dyDescent="0.35">
      <c r="B512" s="351" t="s">
        <v>562</v>
      </c>
      <c r="C512" s="351" t="s">
        <v>562</v>
      </c>
      <c r="D512" s="351" t="s">
        <v>562</v>
      </c>
      <c r="E512" s="323">
        <v>0</v>
      </c>
      <c r="F512" s="323">
        <v>0</v>
      </c>
      <c r="G512" s="323">
        <v>0</v>
      </c>
      <c r="H512" s="323">
        <v>0</v>
      </c>
      <c r="I512" s="323">
        <v>0</v>
      </c>
      <c r="J512" s="323">
        <v>0</v>
      </c>
      <c r="K512" s="323">
        <v>0</v>
      </c>
      <c r="L512" s="323">
        <v>0</v>
      </c>
      <c r="M512" s="323">
        <v>0</v>
      </c>
      <c r="N512" s="323">
        <v>0</v>
      </c>
      <c r="O512" s="323">
        <v>0</v>
      </c>
      <c r="P512" s="323">
        <v>0</v>
      </c>
      <c r="Q512" s="323">
        <v>0</v>
      </c>
      <c r="R512" s="323">
        <v>0</v>
      </c>
      <c r="S512" s="323">
        <v>0</v>
      </c>
      <c r="T512" s="323">
        <v>0</v>
      </c>
      <c r="U512" s="323">
        <v>0</v>
      </c>
    </row>
    <row r="513" spans="2:21" x14ac:dyDescent="0.35">
      <c r="B513" s="351" t="s">
        <v>562</v>
      </c>
      <c r="C513" s="351" t="s">
        <v>562</v>
      </c>
      <c r="D513" s="351" t="s">
        <v>562</v>
      </c>
      <c r="E513" s="323">
        <v>0</v>
      </c>
      <c r="F513" s="323">
        <v>0</v>
      </c>
      <c r="G513" s="323">
        <v>0</v>
      </c>
      <c r="H513" s="323">
        <v>0</v>
      </c>
      <c r="I513" s="323">
        <v>0</v>
      </c>
      <c r="J513" s="323">
        <v>0</v>
      </c>
      <c r="K513" s="323">
        <v>0</v>
      </c>
      <c r="L513" s="323">
        <v>0</v>
      </c>
      <c r="M513" s="323">
        <v>0</v>
      </c>
      <c r="N513" s="323">
        <v>0</v>
      </c>
      <c r="O513" s="323">
        <v>0</v>
      </c>
      <c r="P513" s="323">
        <v>0</v>
      </c>
      <c r="Q513" s="323">
        <v>0</v>
      </c>
      <c r="R513" s="323">
        <v>0</v>
      </c>
      <c r="S513" s="323">
        <v>0</v>
      </c>
      <c r="T513" s="323">
        <v>0</v>
      </c>
      <c r="U513" s="323">
        <v>0</v>
      </c>
    </row>
    <row r="514" spans="2:21" x14ac:dyDescent="0.35">
      <c r="B514" s="351" t="s">
        <v>562</v>
      </c>
      <c r="C514" s="351" t="s">
        <v>562</v>
      </c>
      <c r="D514" s="351" t="s">
        <v>562</v>
      </c>
      <c r="E514" s="323">
        <v>0</v>
      </c>
      <c r="F514" s="323">
        <v>0</v>
      </c>
      <c r="G514" s="323">
        <v>0</v>
      </c>
      <c r="H514" s="323">
        <v>0</v>
      </c>
      <c r="I514" s="323">
        <v>0</v>
      </c>
      <c r="J514" s="323">
        <v>0</v>
      </c>
      <c r="K514" s="323">
        <v>0</v>
      </c>
      <c r="L514" s="323">
        <v>0</v>
      </c>
      <c r="M514" s="323">
        <v>0</v>
      </c>
      <c r="N514" s="323">
        <v>0</v>
      </c>
      <c r="O514" s="323">
        <v>0</v>
      </c>
      <c r="P514" s="323">
        <v>0</v>
      </c>
      <c r="Q514" s="323">
        <v>0</v>
      </c>
      <c r="R514" s="323">
        <v>0</v>
      </c>
      <c r="S514" s="323">
        <v>0</v>
      </c>
      <c r="T514" s="323">
        <v>0</v>
      </c>
      <c r="U514" s="323">
        <v>0</v>
      </c>
    </row>
    <row r="515" spans="2:21" x14ac:dyDescent="0.35">
      <c r="B515" s="351" t="s">
        <v>562</v>
      </c>
      <c r="C515" s="351" t="s">
        <v>562</v>
      </c>
      <c r="D515" s="351" t="s">
        <v>562</v>
      </c>
      <c r="E515" s="323">
        <v>0</v>
      </c>
      <c r="F515" s="323">
        <v>0</v>
      </c>
      <c r="G515" s="323">
        <v>0</v>
      </c>
      <c r="H515" s="323">
        <v>0</v>
      </c>
      <c r="I515" s="323">
        <v>0</v>
      </c>
      <c r="J515" s="323">
        <v>0</v>
      </c>
      <c r="K515" s="323">
        <v>0</v>
      </c>
      <c r="L515" s="323">
        <v>0</v>
      </c>
      <c r="M515" s="323">
        <v>0</v>
      </c>
      <c r="N515" s="323">
        <v>0</v>
      </c>
      <c r="O515" s="323">
        <v>0</v>
      </c>
      <c r="P515" s="323">
        <v>0</v>
      </c>
      <c r="Q515" s="323">
        <v>0</v>
      </c>
      <c r="R515" s="323">
        <v>0</v>
      </c>
      <c r="S515" s="323">
        <v>0</v>
      </c>
      <c r="T515" s="323">
        <v>0</v>
      </c>
      <c r="U515" s="323">
        <v>0</v>
      </c>
    </row>
    <row r="516" spans="2:21" x14ac:dyDescent="0.35">
      <c r="B516" s="351" t="s">
        <v>562</v>
      </c>
      <c r="C516" s="351" t="s">
        <v>562</v>
      </c>
      <c r="D516" s="351" t="s">
        <v>562</v>
      </c>
      <c r="E516" s="323">
        <v>0</v>
      </c>
      <c r="F516" s="323">
        <v>0</v>
      </c>
      <c r="G516" s="323">
        <v>0</v>
      </c>
      <c r="H516" s="323">
        <v>0</v>
      </c>
      <c r="I516" s="323">
        <v>0</v>
      </c>
      <c r="J516" s="323">
        <v>0</v>
      </c>
      <c r="K516" s="323">
        <v>0</v>
      </c>
      <c r="L516" s="323">
        <v>0</v>
      </c>
      <c r="M516" s="323">
        <v>0</v>
      </c>
      <c r="N516" s="323">
        <v>0</v>
      </c>
      <c r="O516" s="323">
        <v>0</v>
      </c>
      <c r="P516" s="323">
        <v>0</v>
      </c>
      <c r="Q516" s="323">
        <v>0</v>
      </c>
      <c r="R516" s="323">
        <v>0</v>
      </c>
      <c r="S516" s="323">
        <v>0</v>
      </c>
      <c r="T516" s="323">
        <v>0</v>
      </c>
      <c r="U516" s="323">
        <v>0</v>
      </c>
    </row>
    <row r="517" spans="2:21" x14ac:dyDescent="0.35">
      <c r="B517" s="351" t="s">
        <v>562</v>
      </c>
      <c r="C517" s="351" t="s">
        <v>562</v>
      </c>
      <c r="D517" s="351" t="s">
        <v>562</v>
      </c>
      <c r="E517" s="323">
        <v>0</v>
      </c>
      <c r="F517" s="323">
        <v>0</v>
      </c>
      <c r="G517" s="323">
        <v>0</v>
      </c>
      <c r="H517" s="323">
        <v>0</v>
      </c>
      <c r="I517" s="323">
        <v>0</v>
      </c>
      <c r="J517" s="323">
        <v>0</v>
      </c>
      <c r="K517" s="323">
        <v>0</v>
      </c>
      <c r="L517" s="323">
        <v>0</v>
      </c>
      <c r="M517" s="323">
        <v>0</v>
      </c>
      <c r="N517" s="323">
        <v>0</v>
      </c>
      <c r="O517" s="323">
        <v>0</v>
      </c>
      <c r="P517" s="323">
        <v>0</v>
      </c>
      <c r="Q517" s="323">
        <v>0</v>
      </c>
      <c r="R517" s="323">
        <v>0</v>
      </c>
      <c r="S517" s="323">
        <v>0</v>
      </c>
      <c r="T517" s="323">
        <v>0</v>
      </c>
      <c r="U517" s="323">
        <v>0</v>
      </c>
    </row>
    <row r="518" spans="2:21" x14ac:dyDescent="0.35">
      <c r="B518" s="351" t="s">
        <v>562</v>
      </c>
      <c r="C518" s="351" t="s">
        <v>562</v>
      </c>
      <c r="D518" s="351" t="s">
        <v>562</v>
      </c>
      <c r="E518" s="323">
        <v>0</v>
      </c>
      <c r="F518" s="323">
        <v>0</v>
      </c>
      <c r="G518" s="323">
        <v>0</v>
      </c>
      <c r="H518" s="323">
        <v>0</v>
      </c>
      <c r="I518" s="323">
        <v>0</v>
      </c>
      <c r="J518" s="323">
        <v>0</v>
      </c>
      <c r="K518" s="323">
        <v>0</v>
      </c>
      <c r="L518" s="323">
        <v>0</v>
      </c>
      <c r="M518" s="323">
        <v>0</v>
      </c>
      <c r="N518" s="323">
        <v>0</v>
      </c>
      <c r="O518" s="323">
        <v>0</v>
      </c>
      <c r="P518" s="323">
        <v>0</v>
      </c>
      <c r="Q518" s="323">
        <v>0</v>
      </c>
      <c r="R518" s="323">
        <v>0</v>
      </c>
      <c r="S518" s="323">
        <v>0</v>
      </c>
      <c r="T518" s="323">
        <v>0</v>
      </c>
      <c r="U518" s="323">
        <v>0</v>
      </c>
    </row>
    <row r="519" spans="2:21" x14ac:dyDescent="0.35">
      <c r="B519" s="351" t="s">
        <v>562</v>
      </c>
      <c r="C519" s="351" t="s">
        <v>562</v>
      </c>
      <c r="D519" s="351" t="s">
        <v>562</v>
      </c>
      <c r="E519" s="323">
        <v>0</v>
      </c>
      <c r="F519" s="323">
        <v>0</v>
      </c>
      <c r="G519" s="323">
        <v>0</v>
      </c>
      <c r="H519" s="323">
        <v>0</v>
      </c>
      <c r="I519" s="323">
        <v>0</v>
      </c>
      <c r="J519" s="323">
        <v>0</v>
      </c>
      <c r="K519" s="323">
        <v>0</v>
      </c>
      <c r="L519" s="323">
        <v>0</v>
      </c>
      <c r="M519" s="323">
        <v>0</v>
      </c>
      <c r="N519" s="323">
        <v>0</v>
      </c>
      <c r="O519" s="323">
        <v>0</v>
      </c>
      <c r="P519" s="323">
        <v>0</v>
      </c>
      <c r="Q519" s="323">
        <v>0</v>
      </c>
      <c r="R519" s="323">
        <v>0</v>
      </c>
      <c r="S519" s="323">
        <v>0</v>
      </c>
      <c r="T519" s="323">
        <v>0</v>
      </c>
      <c r="U519" s="323">
        <v>0</v>
      </c>
    </row>
    <row r="520" spans="2:21" x14ac:dyDescent="0.35">
      <c r="B520" s="351" t="s">
        <v>562</v>
      </c>
      <c r="C520" s="351" t="s">
        <v>562</v>
      </c>
      <c r="D520" s="351" t="s">
        <v>562</v>
      </c>
      <c r="E520" s="323">
        <v>0</v>
      </c>
      <c r="F520" s="323">
        <v>0</v>
      </c>
      <c r="G520" s="323">
        <v>0</v>
      </c>
      <c r="H520" s="323">
        <v>0</v>
      </c>
      <c r="I520" s="323">
        <v>0</v>
      </c>
      <c r="J520" s="323">
        <v>0</v>
      </c>
      <c r="K520" s="323">
        <v>0</v>
      </c>
      <c r="L520" s="323">
        <v>0</v>
      </c>
      <c r="M520" s="323">
        <v>0</v>
      </c>
      <c r="N520" s="323">
        <v>0</v>
      </c>
      <c r="O520" s="323">
        <v>0</v>
      </c>
      <c r="P520" s="323">
        <v>0</v>
      </c>
      <c r="Q520" s="323">
        <v>0</v>
      </c>
      <c r="R520" s="323">
        <v>0</v>
      </c>
      <c r="S520" s="323">
        <v>0</v>
      </c>
      <c r="T520" s="323">
        <v>0</v>
      </c>
      <c r="U520" s="323">
        <v>0</v>
      </c>
    </row>
    <row r="521" spans="2:21" x14ac:dyDescent="0.35">
      <c r="B521" s="351" t="s">
        <v>562</v>
      </c>
      <c r="C521" s="351" t="s">
        <v>562</v>
      </c>
      <c r="D521" s="351" t="s">
        <v>562</v>
      </c>
      <c r="E521" s="323">
        <v>0</v>
      </c>
      <c r="F521" s="323">
        <v>0</v>
      </c>
      <c r="G521" s="323">
        <v>0</v>
      </c>
      <c r="H521" s="323">
        <v>0</v>
      </c>
      <c r="I521" s="323">
        <v>0</v>
      </c>
      <c r="J521" s="323">
        <v>0</v>
      </c>
      <c r="K521" s="323">
        <v>0</v>
      </c>
      <c r="L521" s="323">
        <v>0</v>
      </c>
      <c r="M521" s="323">
        <v>0</v>
      </c>
      <c r="N521" s="323">
        <v>0</v>
      </c>
      <c r="O521" s="323">
        <v>0</v>
      </c>
      <c r="P521" s="323">
        <v>0</v>
      </c>
      <c r="Q521" s="323">
        <v>0</v>
      </c>
      <c r="R521" s="323">
        <v>0</v>
      </c>
      <c r="S521" s="323">
        <v>0</v>
      </c>
      <c r="T521" s="323">
        <v>0</v>
      </c>
      <c r="U521" s="323">
        <v>0</v>
      </c>
    </row>
    <row r="522" spans="2:21" x14ac:dyDescent="0.35">
      <c r="B522" s="351" t="s">
        <v>562</v>
      </c>
      <c r="C522" s="351" t="s">
        <v>562</v>
      </c>
      <c r="D522" s="351" t="s">
        <v>562</v>
      </c>
      <c r="E522" s="323">
        <v>0</v>
      </c>
      <c r="F522" s="323">
        <v>0</v>
      </c>
      <c r="G522" s="323">
        <v>0</v>
      </c>
      <c r="H522" s="323">
        <v>0</v>
      </c>
      <c r="I522" s="323">
        <v>0</v>
      </c>
      <c r="J522" s="323">
        <v>0</v>
      </c>
      <c r="K522" s="323">
        <v>0</v>
      </c>
      <c r="L522" s="323">
        <v>0</v>
      </c>
      <c r="M522" s="323">
        <v>0</v>
      </c>
      <c r="N522" s="323">
        <v>0</v>
      </c>
      <c r="O522" s="323">
        <v>0</v>
      </c>
      <c r="P522" s="323">
        <v>0</v>
      </c>
      <c r="Q522" s="323">
        <v>0</v>
      </c>
      <c r="R522" s="323">
        <v>0</v>
      </c>
      <c r="S522" s="323">
        <v>0</v>
      </c>
      <c r="T522" s="323">
        <v>0</v>
      </c>
      <c r="U522" s="323">
        <v>0</v>
      </c>
    </row>
    <row r="523" spans="2:21" x14ac:dyDescent="0.35">
      <c r="B523" s="351" t="s">
        <v>562</v>
      </c>
      <c r="C523" s="351" t="s">
        <v>562</v>
      </c>
      <c r="D523" s="351" t="s">
        <v>562</v>
      </c>
      <c r="E523" s="323">
        <v>0</v>
      </c>
      <c r="F523" s="323">
        <v>0</v>
      </c>
      <c r="G523" s="323">
        <v>0</v>
      </c>
      <c r="H523" s="323">
        <v>0</v>
      </c>
      <c r="I523" s="323">
        <v>0</v>
      </c>
      <c r="J523" s="323">
        <v>0</v>
      </c>
      <c r="K523" s="323">
        <v>0</v>
      </c>
      <c r="L523" s="323">
        <v>0</v>
      </c>
      <c r="M523" s="323">
        <v>0</v>
      </c>
      <c r="N523" s="323">
        <v>0</v>
      </c>
      <c r="O523" s="323">
        <v>0</v>
      </c>
      <c r="P523" s="323">
        <v>0</v>
      </c>
      <c r="Q523" s="323">
        <v>0</v>
      </c>
      <c r="R523" s="323">
        <v>0</v>
      </c>
      <c r="S523" s="323">
        <v>0</v>
      </c>
      <c r="T523" s="323">
        <v>0</v>
      </c>
      <c r="U523" s="323">
        <v>0</v>
      </c>
    </row>
    <row r="524" spans="2:21" x14ac:dyDescent="0.35">
      <c r="B524" s="351" t="s">
        <v>562</v>
      </c>
      <c r="C524" s="351" t="s">
        <v>562</v>
      </c>
      <c r="D524" s="351" t="s">
        <v>562</v>
      </c>
      <c r="E524" s="323">
        <v>0</v>
      </c>
      <c r="F524" s="323">
        <v>0</v>
      </c>
      <c r="G524" s="323">
        <v>0</v>
      </c>
      <c r="H524" s="323">
        <v>0</v>
      </c>
      <c r="I524" s="323">
        <v>0</v>
      </c>
      <c r="J524" s="323">
        <v>0</v>
      </c>
      <c r="K524" s="323">
        <v>0</v>
      </c>
      <c r="L524" s="323">
        <v>0</v>
      </c>
      <c r="M524" s="323">
        <v>0</v>
      </c>
      <c r="N524" s="323">
        <v>0</v>
      </c>
      <c r="O524" s="323">
        <v>0</v>
      </c>
      <c r="P524" s="323">
        <v>0</v>
      </c>
      <c r="Q524" s="323">
        <v>0</v>
      </c>
      <c r="R524" s="323">
        <v>0</v>
      </c>
      <c r="S524" s="323">
        <v>0</v>
      </c>
      <c r="T524" s="323">
        <v>0</v>
      </c>
      <c r="U524" s="323">
        <v>0</v>
      </c>
    </row>
    <row r="525" spans="2:21" x14ac:dyDescent="0.35">
      <c r="B525" s="351" t="s">
        <v>562</v>
      </c>
      <c r="C525" s="351" t="s">
        <v>562</v>
      </c>
      <c r="D525" s="351" t="s">
        <v>562</v>
      </c>
      <c r="E525" s="323">
        <v>0</v>
      </c>
      <c r="F525" s="323">
        <v>0</v>
      </c>
      <c r="G525" s="323">
        <v>0</v>
      </c>
      <c r="H525" s="323">
        <v>0</v>
      </c>
      <c r="I525" s="323">
        <v>0</v>
      </c>
      <c r="J525" s="323">
        <v>0</v>
      </c>
      <c r="K525" s="323">
        <v>0</v>
      </c>
      <c r="L525" s="323">
        <v>0</v>
      </c>
      <c r="M525" s="323">
        <v>0</v>
      </c>
      <c r="N525" s="323">
        <v>0</v>
      </c>
      <c r="O525" s="323">
        <v>0</v>
      </c>
      <c r="P525" s="323">
        <v>0</v>
      </c>
      <c r="Q525" s="323">
        <v>0</v>
      </c>
      <c r="R525" s="323">
        <v>0</v>
      </c>
      <c r="S525" s="323">
        <v>0</v>
      </c>
      <c r="T525" s="323">
        <v>0</v>
      </c>
      <c r="U525" s="323">
        <v>0</v>
      </c>
    </row>
    <row r="526" spans="2:21" x14ac:dyDescent="0.35">
      <c r="B526" s="351" t="s">
        <v>562</v>
      </c>
      <c r="C526" s="351" t="s">
        <v>562</v>
      </c>
      <c r="D526" s="351" t="s">
        <v>562</v>
      </c>
      <c r="E526" s="323">
        <v>0</v>
      </c>
      <c r="F526" s="323">
        <v>0</v>
      </c>
      <c r="G526" s="323">
        <v>0</v>
      </c>
      <c r="H526" s="323">
        <v>0</v>
      </c>
      <c r="I526" s="323">
        <v>0</v>
      </c>
      <c r="J526" s="323">
        <v>0</v>
      </c>
      <c r="K526" s="323">
        <v>0</v>
      </c>
      <c r="L526" s="323">
        <v>0</v>
      </c>
      <c r="M526" s="323">
        <v>0</v>
      </c>
      <c r="N526" s="323">
        <v>0</v>
      </c>
      <c r="O526" s="323">
        <v>0</v>
      </c>
      <c r="P526" s="323">
        <v>0</v>
      </c>
      <c r="Q526" s="323">
        <v>0</v>
      </c>
      <c r="R526" s="323">
        <v>0</v>
      </c>
      <c r="S526" s="323">
        <v>0</v>
      </c>
      <c r="T526" s="323">
        <v>0</v>
      </c>
      <c r="U526" s="323">
        <v>0</v>
      </c>
    </row>
    <row r="527" spans="2:21" x14ac:dyDescent="0.35">
      <c r="B527" s="351" t="s">
        <v>562</v>
      </c>
      <c r="C527" s="351" t="s">
        <v>562</v>
      </c>
      <c r="D527" s="351" t="s">
        <v>562</v>
      </c>
      <c r="E527" s="323">
        <v>0</v>
      </c>
      <c r="F527" s="323">
        <v>0</v>
      </c>
      <c r="G527" s="323">
        <v>0</v>
      </c>
      <c r="H527" s="323">
        <v>0</v>
      </c>
      <c r="I527" s="323">
        <v>0</v>
      </c>
      <c r="J527" s="323">
        <v>0</v>
      </c>
      <c r="K527" s="323">
        <v>0</v>
      </c>
      <c r="L527" s="323">
        <v>0</v>
      </c>
      <c r="M527" s="323">
        <v>0</v>
      </c>
      <c r="N527" s="323">
        <v>0</v>
      </c>
      <c r="O527" s="323">
        <v>0</v>
      </c>
      <c r="P527" s="323">
        <v>0</v>
      </c>
      <c r="Q527" s="323">
        <v>0</v>
      </c>
      <c r="R527" s="323">
        <v>0</v>
      </c>
      <c r="S527" s="323">
        <v>0</v>
      </c>
      <c r="T527" s="323">
        <v>0</v>
      </c>
      <c r="U527" s="323">
        <v>0</v>
      </c>
    </row>
    <row r="528" spans="2:21" x14ac:dyDescent="0.35">
      <c r="B528" s="351" t="s">
        <v>562</v>
      </c>
      <c r="C528" s="351" t="s">
        <v>562</v>
      </c>
      <c r="D528" s="351" t="s">
        <v>562</v>
      </c>
      <c r="E528" s="323">
        <v>0</v>
      </c>
      <c r="F528" s="323">
        <v>0</v>
      </c>
      <c r="G528" s="323">
        <v>0</v>
      </c>
      <c r="H528" s="323">
        <v>0</v>
      </c>
      <c r="I528" s="323">
        <v>0</v>
      </c>
      <c r="J528" s="323">
        <v>0</v>
      </c>
      <c r="K528" s="323">
        <v>0</v>
      </c>
      <c r="L528" s="323">
        <v>0</v>
      </c>
      <c r="M528" s="323">
        <v>0</v>
      </c>
      <c r="N528" s="323">
        <v>0</v>
      </c>
      <c r="O528" s="323">
        <v>0</v>
      </c>
      <c r="P528" s="323">
        <v>0</v>
      </c>
      <c r="Q528" s="323">
        <v>0</v>
      </c>
      <c r="R528" s="323">
        <v>0</v>
      </c>
      <c r="S528" s="323">
        <v>0</v>
      </c>
      <c r="T528" s="323">
        <v>0</v>
      </c>
      <c r="U528" s="323">
        <v>0</v>
      </c>
    </row>
    <row r="529" spans="2:21" x14ac:dyDescent="0.35">
      <c r="B529" s="351" t="s">
        <v>562</v>
      </c>
      <c r="C529" s="351" t="s">
        <v>562</v>
      </c>
      <c r="D529" s="351" t="s">
        <v>562</v>
      </c>
      <c r="E529" s="323">
        <v>0</v>
      </c>
      <c r="F529" s="323">
        <v>0</v>
      </c>
      <c r="G529" s="323">
        <v>0</v>
      </c>
      <c r="H529" s="323">
        <v>0</v>
      </c>
      <c r="I529" s="323">
        <v>0</v>
      </c>
      <c r="J529" s="323">
        <v>0</v>
      </c>
      <c r="K529" s="323">
        <v>0</v>
      </c>
      <c r="L529" s="323">
        <v>0</v>
      </c>
      <c r="M529" s="323">
        <v>0</v>
      </c>
      <c r="N529" s="323">
        <v>0</v>
      </c>
      <c r="O529" s="323">
        <v>0</v>
      </c>
      <c r="P529" s="323">
        <v>0</v>
      </c>
      <c r="Q529" s="323">
        <v>0</v>
      </c>
      <c r="R529" s="323">
        <v>0</v>
      </c>
      <c r="S529" s="323">
        <v>0</v>
      </c>
      <c r="T529" s="323">
        <v>0</v>
      </c>
      <c r="U529" s="323">
        <v>0</v>
      </c>
    </row>
    <row r="530" spans="2:21" x14ac:dyDescent="0.35">
      <c r="B530" s="351" t="s">
        <v>562</v>
      </c>
      <c r="C530" s="351" t="s">
        <v>562</v>
      </c>
      <c r="D530" s="351" t="s">
        <v>562</v>
      </c>
      <c r="E530" s="323">
        <v>0</v>
      </c>
      <c r="F530" s="323">
        <v>0</v>
      </c>
      <c r="G530" s="323">
        <v>0</v>
      </c>
      <c r="H530" s="323">
        <v>0</v>
      </c>
      <c r="I530" s="323">
        <v>0</v>
      </c>
      <c r="J530" s="323">
        <v>0</v>
      </c>
      <c r="K530" s="323">
        <v>0</v>
      </c>
      <c r="L530" s="323">
        <v>0</v>
      </c>
      <c r="M530" s="323">
        <v>0</v>
      </c>
      <c r="N530" s="323">
        <v>0</v>
      </c>
      <c r="O530" s="323">
        <v>0</v>
      </c>
      <c r="P530" s="323">
        <v>0</v>
      </c>
      <c r="Q530" s="323">
        <v>0</v>
      </c>
      <c r="R530" s="323">
        <v>0</v>
      </c>
      <c r="S530" s="323">
        <v>0</v>
      </c>
      <c r="T530" s="323">
        <v>0</v>
      </c>
      <c r="U530" s="323">
        <v>0</v>
      </c>
    </row>
    <row r="531" spans="2:21" x14ac:dyDescent="0.35">
      <c r="B531" s="351" t="s">
        <v>562</v>
      </c>
      <c r="C531" s="351" t="s">
        <v>562</v>
      </c>
      <c r="D531" s="351" t="s">
        <v>562</v>
      </c>
      <c r="E531" s="323">
        <v>0</v>
      </c>
      <c r="F531" s="323">
        <v>0</v>
      </c>
      <c r="G531" s="323">
        <v>0</v>
      </c>
      <c r="H531" s="323">
        <v>0</v>
      </c>
      <c r="I531" s="323">
        <v>0</v>
      </c>
      <c r="J531" s="323">
        <v>0</v>
      </c>
      <c r="K531" s="323">
        <v>0</v>
      </c>
      <c r="L531" s="323">
        <v>0</v>
      </c>
      <c r="M531" s="323">
        <v>0</v>
      </c>
      <c r="N531" s="323">
        <v>0</v>
      </c>
      <c r="O531" s="323">
        <v>0</v>
      </c>
      <c r="P531" s="323">
        <v>0</v>
      </c>
      <c r="Q531" s="323">
        <v>0</v>
      </c>
      <c r="R531" s="323">
        <v>0</v>
      </c>
      <c r="S531" s="323">
        <v>0</v>
      </c>
      <c r="T531" s="323">
        <v>0</v>
      </c>
      <c r="U531" s="323">
        <v>0</v>
      </c>
    </row>
    <row r="532" spans="2:21" x14ac:dyDescent="0.35">
      <c r="B532" s="351" t="s">
        <v>562</v>
      </c>
      <c r="C532" s="351" t="s">
        <v>562</v>
      </c>
      <c r="D532" s="351" t="s">
        <v>562</v>
      </c>
      <c r="E532" s="323">
        <v>0</v>
      </c>
      <c r="F532" s="323">
        <v>0</v>
      </c>
      <c r="G532" s="323">
        <v>0</v>
      </c>
      <c r="H532" s="323">
        <v>0</v>
      </c>
      <c r="I532" s="323">
        <v>0</v>
      </c>
      <c r="J532" s="323">
        <v>0</v>
      </c>
      <c r="K532" s="323">
        <v>0</v>
      </c>
      <c r="L532" s="323">
        <v>0</v>
      </c>
      <c r="M532" s="323">
        <v>0</v>
      </c>
      <c r="N532" s="323">
        <v>0</v>
      </c>
      <c r="O532" s="323">
        <v>0</v>
      </c>
      <c r="P532" s="323">
        <v>0</v>
      </c>
      <c r="Q532" s="323">
        <v>0</v>
      </c>
      <c r="R532" s="323">
        <v>0</v>
      </c>
      <c r="S532" s="323">
        <v>0</v>
      </c>
      <c r="T532" s="323">
        <v>0</v>
      </c>
      <c r="U532" s="323">
        <v>0</v>
      </c>
    </row>
    <row r="533" spans="2:21" x14ac:dyDescent="0.35">
      <c r="B533" s="351" t="s">
        <v>562</v>
      </c>
      <c r="C533" s="351" t="s">
        <v>562</v>
      </c>
      <c r="D533" s="351" t="s">
        <v>562</v>
      </c>
      <c r="E533" s="323">
        <v>0</v>
      </c>
      <c r="F533" s="323">
        <v>0</v>
      </c>
      <c r="G533" s="323">
        <v>0</v>
      </c>
      <c r="H533" s="323">
        <v>0</v>
      </c>
      <c r="I533" s="323">
        <v>0</v>
      </c>
      <c r="J533" s="323">
        <v>0</v>
      </c>
      <c r="K533" s="323">
        <v>0</v>
      </c>
      <c r="L533" s="323">
        <v>0</v>
      </c>
      <c r="M533" s="323">
        <v>0</v>
      </c>
      <c r="N533" s="323">
        <v>0</v>
      </c>
      <c r="O533" s="323">
        <v>0</v>
      </c>
      <c r="P533" s="323">
        <v>0</v>
      </c>
      <c r="Q533" s="323">
        <v>0</v>
      </c>
      <c r="R533" s="323">
        <v>0</v>
      </c>
      <c r="S533" s="323">
        <v>0</v>
      </c>
      <c r="T533" s="323">
        <v>0</v>
      </c>
      <c r="U533" s="323">
        <v>0</v>
      </c>
    </row>
    <row r="534" spans="2:21" x14ac:dyDescent="0.35">
      <c r="B534" s="351" t="s">
        <v>562</v>
      </c>
      <c r="C534" s="351" t="s">
        <v>562</v>
      </c>
      <c r="D534" s="351" t="s">
        <v>562</v>
      </c>
      <c r="E534" s="323">
        <v>0</v>
      </c>
      <c r="F534" s="323">
        <v>0</v>
      </c>
      <c r="G534" s="323">
        <v>0</v>
      </c>
      <c r="H534" s="323">
        <v>0</v>
      </c>
      <c r="I534" s="323">
        <v>0</v>
      </c>
      <c r="J534" s="323">
        <v>0</v>
      </c>
      <c r="K534" s="323">
        <v>0</v>
      </c>
      <c r="L534" s="323">
        <v>0</v>
      </c>
      <c r="M534" s="323">
        <v>0</v>
      </c>
      <c r="N534" s="323">
        <v>0</v>
      </c>
      <c r="O534" s="323">
        <v>0</v>
      </c>
      <c r="P534" s="323">
        <v>0</v>
      </c>
      <c r="Q534" s="323">
        <v>0</v>
      </c>
      <c r="R534" s="323">
        <v>0</v>
      </c>
      <c r="S534" s="323">
        <v>0</v>
      </c>
      <c r="T534" s="323">
        <v>0</v>
      </c>
      <c r="U534" s="323">
        <v>0</v>
      </c>
    </row>
    <row r="535" spans="2:21" x14ac:dyDescent="0.35">
      <c r="B535" s="351" t="s">
        <v>562</v>
      </c>
      <c r="C535" s="351" t="s">
        <v>562</v>
      </c>
      <c r="D535" s="351" t="s">
        <v>562</v>
      </c>
      <c r="E535" s="323">
        <v>0</v>
      </c>
      <c r="F535" s="323">
        <v>0</v>
      </c>
      <c r="G535" s="323">
        <v>0</v>
      </c>
      <c r="H535" s="323">
        <v>0</v>
      </c>
      <c r="I535" s="323">
        <v>0</v>
      </c>
      <c r="J535" s="323">
        <v>0</v>
      </c>
      <c r="K535" s="323">
        <v>0</v>
      </c>
      <c r="L535" s="323">
        <v>0</v>
      </c>
      <c r="M535" s="323">
        <v>0</v>
      </c>
      <c r="N535" s="323">
        <v>0</v>
      </c>
      <c r="O535" s="323">
        <v>0</v>
      </c>
      <c r="P535" s="323">
        <v>0</v>
      </c>
      <c r="Q535" s="323">
        <v>0</v>
      </c>
      <c r="R535" s="323">
        <v>0</v>
      </c>
      <c r="S535" s="323">
        <v>0</v>
      </c>
      <c r="T535" s="323">
        <v>0</v>
      </c>
      <c r="U535" s="323">
        <v>0</v>
      </c>
    </row>
    <row r="536" spans="2:21" x14ac:dyDescent="0.35">
      <c r="B536" s="351" t="s">
        <v>562</v>
      </c>
      <c r="C536" s="351" t="s">
        <v>562</v>
      </c>
      <c r="D536" s="351" t="s">
        <v>562</v>
      </c>
      <c r="E536" s="323">
        <v>0</v>
      </c>
      <c r="F536" s="323">
        <v>0</v>
      </c>
      <c r="G536" s="323">
        <v>0</v>
      </c>
      <c r="H536" s="323">
        <v>0</v>
      </c>
      <c r="I536" s="323">
        <v>0</v>
      </c>
      <c r="J536" s="323">
        <v>0</v>
      </c>
      <c r="K536" s="323">
        <v>0</v>
      </c>
      <c r="L536" s="323">
        <v>0</v>
      </c>
      <c r="M536" s="323">
        <v>0</v>
      </c>
      <c r="N536" s="323">
        <v>0</v>
      </c>
      <c r="O536" s="323">
        <v>0</v>
      </c>
      <c r="P536" s="323">
        <v>0</v>
      </c>
      <c r="Q536" s="323">
        <v>0</v>
      </c>
      <c r="R536" s="323">
        <v>0</v>
      </c>
      <c r="S536" s="323">
        <v>0</v>
      </c>
      <c r="T536" s="323">
        <v>0</v>
      </c>
      <c r="U536" s="323">
        <v>0</v>
      </c>
    </row>
    <row r="537" spans="2:21" x14ac:dyDescent="0.35">
      <c r="B537" s="351" t="s">
        <v>562</v>
      </c>
      <c r="C537" s="351" t="s">
        <v>562</v>
      </c>
      <c r="D537" s="351" t="s">
        <v>562</v>
      </c>
      <c r="E537" s="323">
        <v>0</v>
      </c>
      <c r="F537" s="323">
        <v>0</v>
      </c>
      <c r="G537" s="323">
        <v>0</v>
      </c>
      <c r="H537" s="323">
        <v>0</v>
      </c>
      <c r="I537" s="323">
        <v>0</v>
      </c>
      <c r="J537" s="323">
        <v>0</v>
      </c>
      <c r="K537" s="323">
        <v>0</v>
      </c>
      <c r="L537" s="323">
        <v>0</v>
      </c>
      <c r="M537" s="323">
        <v>0</v>
      </c>
      <c r="N537" s="323">
        <v>0</v>
      </c>
      <c r="O537" s="323">
        <v>0</v>
      </c>
      <c r="P537" s="323">
        <v>0</v>
      </c>
      <c r="Q537" s="323">
        <v>0</v>
      </c>
      <c r="R537" s="323">
        <v>0</v>
      </c>
      <c r="S537" s="323">
        <v>0</v>
      </c>
      <c r="T537" s="323">
        <v>0</v>
      </c>
      <c r="U537" s="323">
        <v>0</v>
      </c>
    </row>
    <row r="538" spans="2:21" x14ac:dyDescent="0.35">
      <c r="B538" s="351" t="s">
        <v>562</v>
      </c>
      <c r="C538" s="351" t="s">
        <v>562</v>
      </c>
      <c r="D538" s="351" t="s">
        <v>562</v>
      </c>
      <c r="E538" s="323">
        <v>0</v>
      </c>
      <c r="F538" s="323">
        <v>0</v>
      </c>
      <c r="G538" s="323">
        <v>0</v>
      </c>
      <c r="H538" s="323">
        <v>0</v>
      </c>
      <c r="I538" s="323">
        <v>0</v>
      </c>
      <c r="J538" s="323">
        <v>0</v>
      </c>
      <c r="K538" s="323">
        <v>0</v>
      </c>
      <c r="L538" s="323">
        <v>0</v>
      </c>
      <c r="M538" s="323">
        <v>0</v>
      </c>
      <c r="N538" s="323">
        <v>0</v>
      </c>
      <c r="O538" s="323">
        <v>0</v>
      </c>
      <c r="P538" s="323">
        <v>0</v>
      </c>
      <c r="Q538" s="323">
        <v>0</v>
      </c>
      <c r="R538" s="323">
        <v>0</v>
      </c>
      <c r="S538" s="323">
        <v>0</v>
      </c>
      <c r="T538" s="323">
        <v>0</v>
      </c>
      <c r="U538" s="323">
        <v>0</v>
      </c>
    </row>
    <row r="539" spans="2:21" x14ac:dyDescent="0.35">
      <c r="B539" s="351" t="s">
        <v>562</v>
      </c>
      <c r="C539" s="351" t="s">
        <v>562</v>
      </c>
      <c r="D539" s="351" t="s">
        <v>562</v>
      </c>
      <c r="E539" s="323">
        <v>0</v>
      </c>
      <c r="F539" s="323">
        <v>0</v>
      </c>
      <c r="G539" s="323">
        <v>0</v>
      </c>
      <c r="H539" s="323">
        <v>0</v>
      </c>
      <c r="I539" s="323">
        <v>0</v>
      </c>
      <c r="J539" s="323">
        <v>0</v>
      </c>
      <c r="K539" s="323">
        <v>0</v>
      </c>
      <c r="L539" s="323">
        <v>0</v>
      </c>
      <c r="M539" s="323">
        <v>0</v>
      </c>
      <c r="N539" s="323">
        <v>0</v>
      </c>
      <c r="O539" s="323">
        <v>0</v>
      </c>
      <c r="P539" s="323">
        <v>0</v>
      </c>
      <c r="Q539" s="323">
        <v>0</v>
      </c>
      <c r="R539" s="323">
        <v>0</v>
      </c>
      <c r="S539" s="323">
        <v>0</v>
      </c>
      <c r="T539" s="323">
        <v>0</v>
      </c>
      <c r="U539" s="323">
        <v>0</v>
      </c>
    </row>
    <row r="540" spans="2:21" x14ac:dyDescent="0.35">
      <c r="B540" s="351" t="s">
        <v>562</v>
      </c>
      <c r="C540" s="351" t="s">
        <v>562</v>
      </c>
      <c r="D540" s="351" t="s">
        <v>562</v>
      </c>
      <c r="E540" s="323">
        <v>0</v>
      </c>
      <c r="F540" s="323">
        <v>0</v>
      </c>
      <c r="G540" s="323">
        <v>0</v>
      </c>
      <c r="H540" s="323">
        <v>0</v>
      </c>
      <c r="I540" s="323">
        <v>0</v>
      </c>
      <c r="J540" s="323">
        <v>0</v>
      </c>
      <c r="K540" s="323">
        <v>0</v>
      </c>
      <c r="L540" s="323">
        <v>0</v>
      </c>
      <c r="M540" s="323">
        <v>0</v>
      </c>
      <c r="N540" s="323">
        <v>0</v>
      </c>
      <c r="O540" s="323">
        <v>0</v>
      </c>
      <c r="P540" s="323">
        <v>0</v>
      </c>
      <c r="Q540" s="323">
        <v>0</v>
      </c>
      <c r="R540" s="323">
        <v>0</v>
      </c>
      <c r="S540" s="323">
        <v>0</v>
      </c>
      <c r="T540" s="323">
        <v>0</v>
      </c>
      <c r="U540" s="323">
        <v>0</v>
      </c>
    </row>
    <row r="541" spans="2:21" x14ac:dyDescent="0.35">
      <c r="B541" s="351" t="s">
        <v>562</v>
      </c>
      <c r="C541" s="351" t="s">
        <v>562</v>
      </c>
      <c r="D541" s="351" t="s">
        <v>562</v>
      </c>
      <c r="E541" s="323">
        <v>0</v>
      </c>
      <c r="F541" s="323">
        <v>0</v>
      </c>
      <c r="G541" s="323">
        <v>0</v>
      </c>
      <c r="H541" s="323">
        <v>0</v>
      </c>
      <c r="I541" s="323">
        <v>0</v>
      </c>
      <c r="J541" s="323">
        <v>0</v>
      </c>
      <c r="K541" s="323">
        <v>0</v>
      </c>
      <c r="L541" s="323">
        <v>0</v>
      </c>
      <c r="M541" s="323">
        <v>0</v>
      </c>
      <c r="N541" s="323">
        <v>0</v>
      </c>
      <c r="O541" s="323">
        <v>0</v>
      </c>
      <c r="P541" s="323">
        <v>0</v>
      </c>
      <c r="Q541" s="323">
        <v>0</v>
      </c>
      <c r="R541" s="323">
        <v>0</v>
      </c>
      <c r="S541" s="323">
        <v>0</v>
      </c>
      <c r="T541" s="323">
        <v>0</v>
      </c>
      <c r="U541" s="323">
        <v>0</v>
      </c>
    </row>
    <row r="542" spans="2:21" x14ac:dyDescent="0.35">
      <c r="B542" s="351" t="s">
        <v>562</v>
      </c>
      <c r="C542" s="351" t="s">
        <v>562</v>
      </c>
      <c r="D542" s="351" t="s">
        <v>562</v>
      </c>
      <c r="E542" s="323">
        <v>0</v>
      </c>
      <c r="F542" s="323">
        <v>0</v>
      </c>
      <c r="G542" s="323">
        <v>0</v>
      </c>
      <c r="H542" s="323">
        <v>0</v>
      </c>
      <c r="I542" s="323">
        <v>0</v>
      </c>
      <c r="J542" s="323">
        <v>0</v>
      </c>
      <c r="K542" s="323">
        <v>0</v>
      </c>
      <c r="L542" s="323">
        <v>0</v>
      </c>
      <c r="M542" s="323">
        <v>0</v>
      </c>
      <c r="N542" s="323">
        <v>0</v>
      </c>
      <c r="O542" s="323">
        <v>0</v>
      </c>
      <c r="P542" s="323">
        <v>0</v>
      </c>
      <c r="Q542" s="323">
        <v>0</v>
      </c>
      <c r="R542" s="323">
        <v>0</v>
      </c>
      <c r="S542" s="323">
        <v>0</v>
      </c>
      <c r="T542" s="323">
        <v>0</v>
      </c>
      <c r="U542" s="323">
        <v>0</v>
      </c>
    </row>
    <row r="543" spans="2:21" x14ac:dyDescent="0.35">
      <c r="B543" s="351" t="s">
        <v>562</v>
      </c>
      <c r="C543" s="351" t="s">
        <v>562</v>
      </c>
      <c r="D543" s="351" t="s">
        <v>562</v>
      </c>
      <c r="E543" s="323">
        <v>0</v>
      </c>
      <c r="F543" s="323">
        <v>0</v>
      </c>
      <c r="G543" s="323">
        <v>0</v>
      </c>
      <c r="H543" s="323">
        <v>0</v>
      </c>
      <c r="I543" s="323">
        <v>0</v>
      </c>
      <c r="J543" s="323">
        <v>0</v>
      </c>
      <c r="K543" s="323">
        <v>0</v>
      </c>
      <c r="L543" s="323">
        <v>0</v>
      </c>
      <c r="M543" s="323">
        <v>0</v>
      </c>
      <c r="N543" s="323">
        <v>0</v>
      </c>
      <c r="O543" s="323">
        <v>0</v>
      </c>
      <c r="P543" s="323">
        <v>0</v>
      </c>
      <c r="Q543" s="323">
        <v>0</v>
      </c>
      <c r="R543" s="323">
        <v>0</v>
      </c>
      <c r="S543" s="323">
        <v>0</v>
      </c>
      <c r="T543" s="323">
        <v>0</v>
      </c>
      <c r="U543" s="323">
        <v>0</v>
      </c>
    </row>
    <row r="544" spans="2:21" x14ac:dyDescent="0.35">
      <c r="B544" s="351" t="s">
        <v>562</v>
      </c>
      <c r="C544" s="351" t="s">
        <v>562</v>
      </c>
      <c r="D544" s="351" t="s">
        <v>562</v>
      </c>
      <c r="E544" s="323">
        <v>0</v>
      </c>
      <c r="F544" s="323">
        <v>0</v>
      </c>
      <c r="G544" s="323">
        <v>0</v>
      </c>
      <c r="H544" s="323">
        <v>0</v>
      </c>
      <c r="I544" s="323">
        <v>0</v>
      </c>
      <c r="J544" s="323">
        <v>0</v>
      </c>
      <c r="K544" s="323">
        <v>0</v>
      </c>
      <c r="L544" s="323">
        <v>0</v>
      </c>
      <c r="M544" s="323">
        <v>0</v>
      </c>
      <c r="N544" s="323">
        <v>0</v>
      </c>
      <c r="O544" s="323">
        <v>0</v>
      </c>
      <c r="P544" s="323">
        <v>0</v>
      </c>
      <c r="Q544" s="323">
        <v>0</v>
      </c>
      <c r="R544" s="323">
        <v>0</v>
      </c>
      <c r="S544" s="323">
        <v>0</v>
      </c>
      <c r="T544" s="323">
        <v>0</v>
      </c>
      <c r="U544" s="323">
        <v>0</v>
      </c>
    </row>
    <row r="545" spans="2:21" x14ac:dyDescent="0.35">
      <c r="B545" s="351" t="s">
        <v>562</v>
      </c>
      <c r="C545" s="351" t="s">
        <v>562</v>
      </c>
      <c r="D545" s="351" t="s">
        <v>562</v>
      </c>
      <c r="E545" s="323">
        <v>0</v>
      </c>
      <c r="F545" s="323">
        <v>0</v>
      </c>
      <c r="G545" s="323">
        <v>0</v>
      </c>
      <c r="H545" s="323">
        <v>0</v>
      </c>
      <c r="I545" s="323">
        <v>0</v>
      </c>
      <c r="J545" s="323">
        <v>0</v>
      </c>
      <c r="K545" s="323">
        <v>0</v>
      </c>
      <c r="L545" s="323">
        <v>0</v>
      </c>
      <c r="M545" s="323">
        <v>0</v>
      </c>
      <c r="N545" s="323">
        <v>0</v>
      </c>
      <c r="O545" s="323">
        <v>0</v>
      </c>
      <c r="P545" s="323">
        <v>0</v>
      </c>
      <c r="Q545" s="323">
        <v>0</v>
      </c>
      <c r="R545" s="323">
        <v>0</v>
      </c>
      <c r="S545" s="323">
        <v>0</v>
      </c>
      <c r="T545" s="323">
        <v>0</v>
      </c>
      <c r="U545" s="323">
        <v>0</v>
      </c>
    </row>
    <row r="546" spans="2:21" x14ac:dyDescent="0.35">
      <c r="B546" s="351" t="s">
        <v>562</v>
      </c>
      <c r="C546" s="351" t="s">
        <v>562</v>
      </c>
      <c r="D546" s="351" t="s">
        <v>562</v>
      </c>
      <c r="E546" s="323">
        <v>0</v>
      </c>
      <c r="F546" s="323">
        <v>0</v>
      </c>
      <c r="G546" s="323">
        <v>0</v>
      </c>
      <c r="H546" s="323">
        <v>0</v>
      </c>
      <c r="I546" s="323">
        <v>0</v>
      </c>
      <c r="J546" s="323">
        <v>0</v>
      </c>
      <c r="K546" s="323">
        <v>0</v>
      </c>
      <c r="L546" s="323">
        <v>0</v>
      </c>
      <c r="M546" s="323">
        <v>0</v>
      </c>
      <c r="N546" s="323">
        <v>0</v>
      </c>
      <c r="O546" s="323">
        <v>0</v>
      </c>
      <c r="P546" s="323">
        <v>0</v>
      </c>
      <c r="Q546" s="323">
        <v>0</v>
      </c>
      <c r="R546" s="323">
        <v>0</v>
      </c>
      <c r="S546" s="323">
        <v>0</v>
      </c>
      <c r="T546" s="323">
        <v>0</v>
      </c>
      <c r="U546" s="323">
        <v>0</v>
      </c>
    </row>
    <row r="547" spans="2:21" x14ac:dyDescent="0.35">
      <c r="B547" s="351" t="s">
        <v>562</v>
      </c>
      <c r="C547" s="351" t="s">
        <v>562</v>
      </c>
      <c r="D547" s="351" t="s">
        <v>562</v>
      </c>
      <c r="E547" s="323">
        <v>0</v>
      </c>
      <c r="F547" s="323">
        <v>0</v>
      </c>
      <c r="G547" s="323">
        <v>0</v>
      </c>
      <c r="H547" s="323">
        <v>0</v>
      </c>
      <c r="I547" s="323">
        <v>0</v>
      </c>
      <c r="J547" s="323">
        <v>0</v>
      </c>
      <c r="K547" s="323">
        <v>0</v>
      </c>
      <c r="L547" s="323">
        <v>0</v>
      </c>
      <c r="M547" s="323">
        <v>0</v>
      </c>
      <c r="N547" s="323">
        <v>0</v>
      </c>
      <c r="O547" s="323">
        <v>0</v>
      </c>
      <c r="P547" s="323">
        <v>0</v>
      </c>
      <c r="Q547" s="323">
        <v>0</v>
      </c>
      <c r="R547" s="323">
        <v>0</v>
      </c>
      <c r="S547" s="323">
        <v>0</v>
      </c>
      <c r="T547" s="323">
        <v>0</v>
      </c>
      <c r="U547" s="323">
        <v>0</v>
      </c>
    </row>
    <row r="548" spans="2:21" x14ac:dyDescent="0.35">
      <c r="B548" s="351" t="s">
        <v>562</v>
      </c>
      <c r="C548" s="351" t="s">
        <v>562</v>
      </c>
      <c r="D548" s="351" t="s">
        <v>562</v>
      </c>
      <c r="E548" s="323">
        <v>0</v>
      </c>
      <c r="F548" s="323">
        <v>0</v>
      </c>
      <c r="G548" s="323">
        <v>0</v>
      </c>
      <c r="H548" s="323">
        <v>0</v>
      </c>
      <c r="I548" s="323">
        <v>0</v>
      </c>
      <c r="J548" s="323">
        <v>0</v>
      </c>
      <c r="K548" s="323">
        <v>0</v>
      </c>
      <c r="L548" s="323">
        <v>0</v>
      </c>
      <c r="M548" s="323">
        <v>0</v>
      </c>
      <c r="N548" s="323">
        <v>0</v>
      </c>
      <c r="O548" s="323">
        <v>0</v>
      </c>
      <c r="P548" s="323">
        <v>0</v>
      </c>
      <c r="Q548" s="323">
        <v>0</v>
      </c>
      <c r="R548" s="323">
        <v>0</v>
      </c>
      <c r="S548" s="323">
        <v>0</v>
      </c>
      <c r="T548" s="323">
        <v>0</v>
      </c>
      <c r="U548" s="323">
        <v>0</v>
      </c>
    </row>
    <row r="549" spans="2:21" x14ac:dyDescent="0.35">
      <c r="B549" s="351" t="s">
        <v>562</v>
      </c>
      <c r="C549" s="351" t="s">
        <v>562</v>
      </c>
      <c r="D549" s="351" t="s">
        <v>562</v>
      </c>
      <c r="E549" s="323">
        <v>0</v>
      </c>
      <c r="F549" s="323">
        <v>0</v>
      </c>
      <c r="G549" s="323">
        <v>0</v>
      </c>
      <c r="H549" s="323">
        <v>0</v>
      </c>
      <c r="I549" s="323">
        <v>0</v>
      </c>
      <c r="J549" s="323">
        <v>0</v>
      </c>
      <c r="K549" s="323">
        <v>0</v>
      </c>
      <c r="L549" s="323">
        <v>0</v>
      </c>
      <c r="M549" s="323">
        <v>0</v>
      </c>
      <c r="N549" s="323">
        <v>0</v>
      </c>
      <c r="O549" s="323">
        <v>0</v>
      </c>
      <c r="P549" s="323">
        <v>0</v>
      </c>
      <c r="Q549" s="323">
        <v>0</v>
      </c>
      <c r="R549" s="323">
        <v>0</v>
      </c>
      <c r="S549" s="323">
        <v>0</v>
      </c>
      <c r="T549" s="323">
        <v>0</v>
      </c>
      <c r="U549" s="323">
        <v>0</v>
      </c>
    </row>
    <row r="550" spans="2:21" x14ac:dyDescent="0.35">
      <c r="B550" s="351" t="s">
        <v>562</v>
      </c>
      <c r="C550" s="351" t="s">
        <v>562</v>
      </c>
      <c r="D550" s="351" t="s">
        <v>562</v>
      </c>
      <c r="E550" s="323">
        <v>0</v>
      </c>
      <c r="F550" s="323">
        <v>0</v>
      </c>
      <c r="G550" s="323">
        <v>0</v>
      </c>
      <c r="H550" s="323">
        <v>0</v>
      </c>
      <c r="I550" s="323">
        <v>0</v>
      </c>
      <c r="J550" s="323">
        <v>0</v>
      </c>
      <c r="K550" s="323">
        <v>0</v>
      </c>
      <c r="L550" s="323">
        <v>0</v>
      </c>
      <c r="M550" s="323">
        <v>0</v>
      </c>
      <c r="N550" s="323">
        <v>0</v>
      </c>
      <c r="O550" s="323">
        <v>0</v>
      </c>
      <c r="P550" s="323">
        <v>0</v>
      </c>
      <c r="Q550" s="323">
        <v>0</v>
      </c>
      <c r="R550" s="323">
        <v>0</v>
      </c>
      <c r="S550" s="323">
        <v>0</v>
      </c>
      <c r="T550" s="323">
        <v>0</v>
      </c>
      <c r="U550" s="323">
        <v>0</v>
      </c>
    </row>
    <row r="551" spans="2:21" x14ac:dyDescent="0.35">
      <c r="B551" s="351" t="s">
        <v>562</v>
      </c>
      <c r="C551" s="351" t="s">
        <v>562</v>
      </c>
      <c r="D551" s="351" t="s">
        <v>562</v>
      </c>
      <c r="E551" s="323">
        <v>0</v>
      </c>
      <c r="F551" s="323">
        <v>0</v>
      </c>
      <c r="G551" s="323">
        <v>0</v>
      </c>
      <c r="H551" s="323">
        <v>0</v>
      </c>
      <c r="I551" s="323">
        <v>0</v>
      </c>
      <c r="J551" s="323">
        <v>0</v>
      </c>
      <c r="K551" s="323">
        <v>0</v>
      </c>
      <c r="L551" s="323">
        <v>0</v>
      </c>
      <c r="M551" s="323">
        <v>0</v>
      </c>
      <c r="N551" s="323">
        <v>0</v>
      </c>
      <c r="O551" s="323">
        <v>0</v>
      </c>
      <c r="P551" s="323">
        <v>0</v>
      </c>
      <c r="Q551" s="323">
        <v>0</v>
      </c>
      <c r="R551" s="323">
        <v>0</v>
      </c>
      <c r="S551" s="323">
        <v>0</v>
      </c>
      <c r="T551" s="323">
        <v>0</v>
      </c>
      <c r="U551" s="323">
        <v>0</v>
      </c>
    </row>
    <row r="552" spans="2:21" x14ac:dyDescent="0.35">
      <c r="B552" s="351" t="s">
        <v>562</v>
      </c>
      <c r="C552" s="351" t="s">
        <v>562</v>
      </c>
      <c r="D552" s="351" t="s">
        <v>562</v>
      </c>
      <c r="E552" s="323">
        <v>0</v>
      </c>
      <c r="F552" s="323">
        <v>0</v>
      </c>
      <c r="G552" s="323">
        <v>0</v>
      </c>
      <c r="H552" s="323">
        <v>0</v>
      </c>
      <c r="I552" s="323">
        <v>0</v>
      </c>
      <c r="J552" s="323">
        <v>0</v>
      </c>
      <c r="K552" s="323">
        <v>0</v>
      </c>
      <c r="L552" s="323">
        <v>0</v>
      </c>
      <c r="M552" s="323">
        <v>0</v>
      </c>
      <c r="N552" s="323">
        <v>0</v>
      </c>
      <c r="O552" s="323">
        <v>0</v>
      </c>
      <c r="P552" s="323">
        <v>0</v>
      </c>
      <c r="Q552" s="323">
        <v>0</v>
      </c>
      <c r="R552" s="323">
        <v>0</v>
      </c>
      <c r="S552" s="323">
        <v>0</v>
      </c>
      <c r="T552" s="323">
        <v>0</v>
      </c>
      <c r="U552" s="323">
        <v>0</v>
      </c>
    </row>
    <row r="553" spans="2:21" x14ac:dyDescent="0.35">
      <c r="B553" s="351" t="s">
        <v>562</v>
      </c>
      <c r="C553" s="351" t="s">
        <v>562</v>
      </c>
      <c r="D553" s="351" t="s">
        <v>562</v>
      </c>
      <c r="E553" s="323">
        <v>0</v>
      </c>
      <c r="F553" s="323">
        <v>0</v>
      </c>
      <c r="G553" s="323">
        <v>0</v>
      </c>
      <c r="H553" s="323">
        <v>0</v>
      </c>
      <c r="I553" s="323">
        <v>0</v>
      </c>
      <c r="J553" s="323">
        <v>0</v>
      </c>
      <c r="K553" s="323">
        <v>0</v>
      </c>
      <c r="L553" s="323">
        <v>0</v>
      </c>
      <c r="M553" s="323">
        <v>0</v>
      </c>
      <c r="N553" s="323">
        <v>0</v>
      </c>
      <c r="O553" s="323">
        <v>0</v>
      </c>
      <c r="P553" s="323">
        <v>0</v>
      </c>
      <c r="Q553" s="323">
        <v>0</v>
      </c>
      <c r="R553" s="323">
        <v>0</v>
      </c>
      <c r="S553" s="323">
        <v>0</v>
      </c>
      <c r="T553" s="323">
        <v>0</v>
      </c>
      <c r="U553" s="323">
        <v>0</v>
      </c>
    </row>
    <row r="554" spans="2:21" x14ac:dyDescent="0.35">
      <c r="B554" s="351" t="s">
        <v>562</v>
      </c>
      <c r="C554" s="351" t="s">
        <v>562</v>
      </c>
      <c r="D554" s="351" t="s">
        <v>562</v>
      </c>
      <c r="E554" s="323">
        <v>0</v>
      </c>
      <c r="F554" s="323">
        <v>0</v>
      </c>
      <c r="G554" s="323">
        <v>0</v>
      </c>
      <c r="H554" s="323">
        <v>0</v>
      </c>
      <c r="I554" s="323">
        <v>0</v>
      </c>
      <c r="J554" s="323">
        <v>0</v>
      </c>
      <c r="K554" s="323">
        <v>0</v>
      </c>
      <c r="L554" s="323">
        <v>0</v>
      </c>
      <c r="M554" s="323">
        <v>0</v>
      </c>
      <c r="N554" s="323">
        <v>0</v>
      </c>
      <c r="O554" s="323">
        <v>0</v>
      </c>
      <c r="P554" s="323">
        <v>0</v>
      </c>
      <c r="Q554" s="323">
        <v>0</v>
      </c>
      <c r="R554" s="323">
        <v>0</v>
      </c>
      <c r="S554" s="323">
        <v>0</v>
      </c>
      <c r="T554" s="323">
        <v>0</v>
      </c>
      <c r="U554" s="323">
        <v>0</v>
      </c>
    </row>
    <row r="555" spans="2:21" x14ac:dyDescent="0.35">
      <c r="B555" s="351" t="s">
        <v>562</v>
      </c>
      <c r="C555" s="351" t="s">
        <v>562</v>
      </c>
      <c r="D555" s="351" t="s">
        <v>562</v>
      </c>
      <c r="E555" s="323">
        <v>0</v>
      </c>
      <c r="F555" s="323">
        <v>0</v>
      </c>
      <c r="G555" s="323">
        <v>0</v>
      </c>
      <c r="H555" s="323">
        <v>0</v>
      </c>
      <c r="I555" s="323">
        <v>0</v>
      </c>
      <c r="J555" s="323">
        <v>0</v>
      </c>
      <c r="K555" s="323">
        <v>0</v>
      </c>
      <c r="L555" s="323">
        <v>0</v>
      </c>
      <c r="M555" s="323">
        <v>0</v>
      </c>
      <c r="N555" s="323">
        <v>0</v>
      </c>
      <c r="O555" s="323">
        <v>0</v>
      </c>
      <c r="P555" s="323">
        <v>0</v>
      </c>
      <c r="Q555" s="323">
        <v>0</v>
      </c>
      <c r="R555" s="323">
        <v>0</v>
      </c>
      <c r="S555" s="323">
        <v>0</v>
      </c>
      <c r="T555" s="323">
        <v>0</v>
      </c>
      <c r="U555" s="323">
        <v>0</v>
      </c>
    </row>
    <row r="556" spans="2:21" x14ac:dyDescent="0.35">
      <c r="B556" s="351" t="s">
        <v>562</v>
      </c>
      <c r="C556" s="351" t="s">
        <v>562</v>
      </c>
      <c r="D556" s="351" t="s">
        <v>562</v>
      </c>
      <c r="E556" s="323">
        <v>0</v>
      </c>
      <c r="F556" s="323">
        <v>0</v>
      </c>
      <c r="G556" s="323">
        <v>0</v>
      </c>
      <c r="H556" s="323">
        <v>0</v>
      </c>
      <c r="I556" s="323">
        <v>0</v>
      </c>
      <c r="J556" s="323">
        <v>0</v>
      </c>
      <c r="K556" s="323">
        <v>0</v>
      </c>
      <c r="L556" s="323">
        <v>0</v>
      </c>
      <c r="M556" s="323">
        <v>0</v>
      </c>
      <c r="N556" s="323">
        <v>0</v>
      </c>
      <c r="O556" s="323">
        <v>0</v>
      </c>
      <c r="P556" s="323">
        <v>0</v>
      </c>
      <c r="Q556" s="323">
        <v>0</v>
      </c>
      <c r="R556" s="323">
        <v>0</v>
      </c>
      <c r="S556" s="323">
        <v>0</v>
      </c>
      <c r="T556" s="323">
        <v>0</v>
      </c>
      <c r="U556" s="323">
        <v>0</v>
      </c>
    </row>
    <row r="557" spans="2:21" x14ac:dyDescent="0.35">
      <c r="B557" s="351" t="s">
        <v>562</v>
      </c>
      <c r="C557" s="351" t="s">
        <v>562</v>
      </c>
      <c r="D557" s="351" t="s">
        <v>562</v>
      </c>
      <c r="E557" s="323">
        <v>0</v>
      </c>
      <c r="F557" s="323">
        <v>0</v>
      </c>
      <c r="G557" s="323">
        <v>0</v>
      </c>
      <c r="H557" s="323">
        <v>0</v>
      </c>
      <c r="I557" s="323">
        <v>0</v>
      </c>
      <c r="J557" s="323">
        <v>0</v>
      </c>
      <c r="K557" s="323">
        <v>0</v>
      </c>
      <c r="L557" s="323">
        <v>0</v>
      </c>
      <c r="M557" s="323">
        <v>0</v>
      </c>
      <c r="N557" s="323">
        <v>0</v>
      </c>
      <c r="O557" s="323">
        <v>0</v>
      </c>
      <c r="P557" s="323">
        <v>0</v>
      </c>
      <c r="Q557" s="323">
        <v>0</v>
      </c>
      <c r="R557" s="323">
        <v>0</v>
      </c>
      <c r="S557" s="323">
        <v>0</v>
      </c>
      <c r="T557" s="323">
        <v>0</v>
      </c>
      <c r="U557" s="323">
        <v>0</v>
      </c>
    </row>
    <row r="558" spans="2:21" x14ac:dyDescent="0.35">
      <c r="B558" s="351" t="s">
        <v>562</v>
      </c>
      <c r="C558" s="351" t="s">
        <v>562</v>
      </c>
      <c r="D558" s="351" t="s">
        <v>562</v>
      </c>
      <c r="E558" s="323">
        <v>0</v>
      </c>
      <c r="F558" s="323">
        <v>0</v>
      </c>
      <c r="G558" s="323">
        <v>0</v>
      </c>
      <c r="H558" s="323">
        <v>0</v>
      </c>
      <c r="I558" s="323">
        <v>0</v>
      </c>
      <c r="J558" s="323">
        <v>0</v>
      </c>
      <c r="K558" s="323">
        <v>0</v>
      </c>
      <c r="L558" s="323">
        <v>0</v>
      </c>
      <c r="M558" s="323">
        <v>0</v>
      </c>
      <c r="N558" s="323">
        <v>0</v>
      </c>
      <c r="O558" s="323">
        <v>0</v>
      </c>
      <c r="P558" s="323">
        <v>0</v>
      </c>
      <c r="Q558" s="323">
        <v>0</v>
      </c>
      <c r="R558" s="323">
        <v>0</v>
      </c>
      <c r="S558" s="323">
        <v>0</v>
      </c>
      <c r="T558" s="323">
        <v>0</v>
      </c>
      <c r="U558" s="323">
        <v>0</v>
      </c>
    </row>
    <row r="559" spans="2:21" x14ac:dyDescent="0.35">
      <c r="B559" s="351" t="s">
        <v>562</v>
      </c>
      <c r="C559" s="351" t="s">
        <v>562</v>
      </c>
      <c r="D559" s="351" t="s">
        <v>562</v>
      </c>
      <c r="E559" s="323">
        <v>0</v>
      </c>
      <c r="F559" s="323">
        <v>0</v>
      </c>
      <c r="G559" s="323">
        <v>0</v>
      </c>
      <c r="H559" s="323">
        <v>0</v>
      </c>
      <c r="I559" s="323">
        <v>0</v>
      </c>
      <c r="J559" s="323">
        <v>0</v>
      </c>
      <c r="K559" s="323">
        <v>0</v>
      </c>
      <c r="L559" s="323">
        <v>0</v>
      </c>
      <c r="M559" s="323">
        <v>0</v>
      </c>
      <c r="N559" s="323">
        <v>0</v>
      </c>
      <c r="O559" s="323">
        <v>0</v>
      </c>
      <c r="P559" s="323">
        <v>0</v>
      </c>
      <c r="Q559" s="323">
        <v>0</v>
      </c>
      <c r="R559" s="323">
        <v>0</v>
      </c>
      <c r="S559" s="323">
        <v>0</v>
      </c>
      <c r="T559" s="323">
        <v>0</v>
      </c>
      <c r="U559" s="323">
        <v>0</v>
      </c>
    </row>
    <row r="560" spans="2:21" x14ac:dyDescent="0.35">
      <c r="B560" s="351" t="s">
        <v>562</v>
      </c>
      <c r="C560" s="351" t="s">
        <v>562</v>
      </c>
      <c r="D560" s="351" t="s">
        <v>562</v>
      </c>
      <c r="E560" s="323">
        <v>0</v>
      </c>
      <c r="F560" s="323">
        <v>0</v>
      </c>
      <c r="G560" s="323">
        <v>0</v>
      </c>
      <c r="H560" s="323">
        <v>0</v>
      </c>
      <c r="I560" s="323">
        <v>0</v>
      </c>
      <c r="J560" s="323">
        <v>0</v>
      </c>
      <c r="K560" s="323">
        <v>0</v>
      </c>
      <c r="L560" s="323">
        <v>0</v>
      </c>
      <c r="M560" s="323">
        <v>0</v>
      </c>
      <c r="N560" s="323">
        <v>0</v>
      </c>
      <c r="O560" s="323">
        <v>0</v>
      </c>
      <c r="P560" s="323">
        <v>0</v>
      </c>
      <c r="Q560" s="323">
        <v>0</v>
      </c>
      <c r="R560" s="323">
        <v>0</v>
      </c>
      <c r="S560" s="323">
        <v>0</v>
      </c>
      <c r="T560" s="323">
        <v>0</v>
      </c>
      <c r="U560" s="323">
        <v>0</v>
      </c>
    </row>
    <row r="561" spans="2:21" x14ac:dyDescent="0.35">
      <c r="B561" s="351" t="s">
        <v>562</v>
      </c>
      <c r="C561" s="351" t="s">
        <v>562</v>
      </c>
      <c r="D561" s="351" t="s">
        <v>562</v>
      </c>
      <c r="E561" s="323">
        <v>0</v>
      </c>
      <c r="F561" s="323">
        <v>0</v>
      </c>
      <c r="G561" s="323">
        <v>0</v>
      </c>
      <c r="H561" s="323">
        <v>0</v>
      </c>
      <c r="I561" s="323">
        <v>0</v>
      </c>
      <c r="J561" s="323">
        <v>0</v>
      </c>
      <c r="K561" s="323">
        <v>0</v>
      </c>
      <c r="L561" s="323">
        <v>0</v>
      </c>
      <c r="M561" s="323">
        <v>0</v>
      </c>
      <c r="N561" s="323">
        <v>0</v>
      </c>
      <c r="O561" s="323">
        <v>0</v>
      </c>
      <c r="P561" s="323">
        <v>0</v>
      </c>
      <c r="Q561" s="323">
        <v>0</v>
      </c>
      <c r="R561" s="323">
        <v>0</v>
      </c>
      <c r="S561" s="323">
        <v>0</v>
      </c>
      <c r="T561" s="323">
        <v>0</v>
      </c>
      <c r="U561" s="323">
        <v>0</v>
      </c>
    </row>
    <row r="562" spans="2:21" x14ac:dyDescent="0.35">
      <c r="B562" s="351" t="s">
        <v>562</v>
      </c>
      <c r="C562" s="351" t="s">
        <v>562</v>
      </c>
      <c r="D562" s="351" t="s">
        <v>562</v>
      </c>
      <c r="E562" s="323">
        <v>0</v>
      </c>
      <c r="F562" s="323">
        <v>0</v>
      </c>
      <c r="G562" s="323">
        <v>0</v>
      </c>
      <c r="H562" s="323">
        <v>0</v>
      </c>
      <c r="I562" s="323">
        <v>0</v>
      </c>
      <c r="J562" s="323">
        <v>0</v>
      </c>
      <c r="K562" s="323">
        <v>0</v>
      </c>
      <c r="L562" s="323">
        <v>0</v>
      </c>
      <c r="M562" s="323">
        <v>0</v>
      </c>
      <c r="N562" s="323">
        <v>0</v>
      </c>
      <c r="O562" s="323">
        <v>0</v>
      </c>
      <c r="P562" s="323">
        <v>0</v>
      </c>
      <c r="Q562" s="323">
        <v>0</v>
      </c>
      <c r="R562" s="323">
        <v>0</v>
      </c>
      <c r="S562" s="323">
        <v>0</v>
      </c>
      <c r="T562" s="323">
        <v>0</v>
      </c>
      <c r="U562" s="323">
        <v>0</v>
      </c>
    </row>
    <row r="563" spans="2:21" x14ac:dyDescent="0.35">
      <c r="B563" s="351" t="s">
        <v>562</v>
      </c>
      <c r="C563" s="351" t="s">
        <v>562</v>
      </c>
      <c r="D563" s="351" t="s">
        <v>562</v>
      </c>
      <c r="E563" s="323">
        <v>0</v>
      </c>
      <c r="F563" s="323">
        <v>0</v>
      </c>
      <c r="G563" s="323">
        <v>0</v>
      </c>
      <c r="H563" s="323">
        <v>0</v>
      </c>
      <c r="I563" s="323">
        <v>0</v>
      </c>
      <c r="J563" s="323">
        <v>0</v>
      </c>
      <c r="K563" s="323">
        <v>0</v>
      </c>
      <c r="L563" s="323">
        <v>0</v>
      </c>
      <c r="M563" s="323">
        <v>0</v>
      </c>
      <c r="N563" s="323">
        <v>0</v>
      </c>
      <c r="O563" s="323">
        <v>0</v>
      </c>
      <c r="P563" s="323">
        <v>0</v>
      </c>
      <c r="Q563" s="323">
        <v>0</v>
      </c>
      <c r="R563" s="323">
        <v>0</v>
      </c>
      <c r="S563" s="323">
        <v>0</v>
      </c>
      <c r="T563" s="323">
        <v>0</v>
      </c>
      <c r="U563" s="323">
        <v>0</v>
      </c>
    </row>
    <row r="564" spans="2:21" x14ac:dyDescent="0.35">
      <c r="B564" s="351" t="s">
        <v>562</v>
      </c>
      <c r="C564" s="351" t="s">
        <v>562</v>
      </c>
      <c r="D564" s="351" t="s">
        <v>562</v>
      </c>
      <c r="E564" s="323">
        <v>0</v>
      </c>
      <c r="F564" s="323">
        <v>0</v>
      </c>
      <c r="G564" s="323">
        <v>0</v>
      </c>
      <c r="H564" s="323">
        <v>0</v>
      </c>
      <c r="I564" s="323">
        <v>0</v>
      </c>
      <c r="J564" s="323">
        <v>0</v>
      </c>
      <c r="K564" s="323">
        <v>0</v>
      </c>
      <c r="L564" s="323">
        <v>0</v>
      </c>
      <c r="M564" s="323">
        <v>0</v>
      </c>
      <c r="N564" s="323">
        <v>0</v>
      </c>
      <c r="O564" s="323">
        <v>0</v>
      </c>
      <c r="P564" s="323">
        <v>0</v>
      </c>
      <c r="Q564" s="323">
        <v>0</v>
      </c>
      <c r="R564" s="323">
        <v>0</v>
      </c>
      <c r="S564" s="323">
        <v>0</v>
      </c>
      <c r="T564" s="323">
        <v>0</v>
      </c>
      <c r="U564" s="323">
        <v>0</v>
      </c>
    </row>
    <row r="565" spans="2:21" x14ac:dyDescent="0.35">
      <c r="B565" s="351" t="s">
        <v>562</v>
      </c>
      <c r="C565" s="351" t="s">
        <v>562</v>
      </c>
      <c r="D565" s="351" t="s">
        <v>562</v>
      </c>
      <c r="E565" s="323">
        <v>0</v>
      </c>
      <c r="F565" s="323">
        <v>0</v>
      </c>
      <c r="G565" s="323">
        <v>0</v>
      </c>
      <c r="H565" s="323">
        <v>0</v>
      </c>
      <c r="I565" s="323">
        <v>0</v>
      </c>
      <c r="J565" s="323">
        <v>0</v>
      </c>
      <c r="K565" s="323">
        <v>0</v>
      </c>
      <c r="L565" s="323">
        <v>0</v>
      </c>
      <c r="M565" s="323">
        <v>0</v>
      </c>
      <c r="N565" s="323">
        <v>0</v>
      </c>
      <c r="O565" s="323">
        <v>0</v>
      </c>
      <c r="P565" s="323">
        <v>0</v>
      </c>
      <c r="Q565" s="323">
        <v>0</v>
      </c>
      <c r="R565" s="323">
        <v>0</v>
      </c>
      <c r="S565" s="323">
        <v>0</v>
      </c>
      <c r="T565" s="323">
        <v>0</v>
      </c>
      <c r="U565" s="323">
        <v>0</v>
      </c>
    </row>
    <row r="566" spans="2:21" x14ac:dyDescent="0.35">
      <c r="B566" s="351" t="s">
        <v>562</v>
      </c>
      <c r="C566" s="351" t="s">
        <v>562</v>
      </c>
      <c r="D566" s="351" t="s">
        <v>562</v>
      </c>
      <c r="E566" s="323">
        <v>0</v>
      </c>
      <c r="F566" s="323">
        <v>0</v>
      </c>
      <c r="G566" s="323">
        <v>0</v>
      </c>
      <c r="H566" s="323">
        <v>0</v>
      </c>
      <c r="I566" s="323">
        <v>0</v>
      </c>
      <c r="J566" s="323">
        <v>0</v>
      </c>
      <c r="K566" s="323">
        <v>0</v>
      </c>
      <c r="L566" s="323">
        <v>0</v>
      </c>
      <c r="M566" s="323">
        <v>0</v>
      </c>
      <c r="N566" s="323">
        <v>0</v>
      </c>
      <c r="O566" s="323">
        <v>0</v>
      </c>
      <c r="P566" s="323">
        <v>0</v>
      </c>
      <c r="Q566" s="323">
        <v>0</v>
      </c>
      <c r="R566" s="323">
        <v>0</v>
      </c>
      <c r="S566" s="323">
        <v>0</v>
      </c>
      <c r="T566" s="323">
        <v>0</v>
      </c>
      <c r="U566" s="323">
        <v>0</v>
      </c>
    </row>
    <row r="567" spans="2:21" x14ac:dyDescent="0.35">
      <c r="B567" s="351" t="s">
        <v>562</v>
      </c>
      <c r="C567" s="351" t="s">
        <v>562</v>
      </c>
      <c r="D567" s="351" t="s">
        <v>562</v>
      </c>
      <c r="E567" s="323">
        <v>0</v>
      </c>
      <c r="F567" s="323">
        <v>0</v>
      </c>
      <c r="G567" s="323">
        <v>0</v>
      </c>
      <c r="H567" s="323">
        <v>0</v>
      </c>
      <c r="I567" s="323">
        <v>0</v>
      </c>
      <c r="J567" s="323">
        <v>0</v>
      </c>
      <c r="K567" s="323">
        <v>0</v>
      </c>
      <c r="L567" s="323">
        <v>0</v>
      </c>
      <c r="M567" s="323">
        <v>0</v>
      </c>
      <c r="N567" s="323">
        <v>0</v>
      </c>
      <c r="O567" s="323">
        <v>0</v>
      </c>
      <c r="P567" s="323">
        <v>0</v>
      </c>
      <c r="Q567" s="323">
        <v>0</v>
      </c>
      <c r="R567" s="323">
        <v>0</v>
      </c>
      <c r="S567" s="323">
        <v>0</v>
      </c>
      <c r="T567" s="323">
        <v>0</v>
      </c>
      <c r="U567" s="323">
        <v>0</v>
      </c>
    </row>
    <row r="568" spans="2:21" x14ac:dyDescent="0.35">
      <c r="B568" s="351" t="s">
        <v>562</v>
      </c>
      <c r="C568" s="351" t="s">
        <v>562</v>
      </c>
      <c r="D568" s="351" t="s">
        <v>562</v>
      </c>
      <c r="E568" s="323">
        <v>0</v>
      </c>
      <c r="F568" s="323">
        <v>0</v>
      </c>
      <c r="G568" s="323">
        <v>0</v>
      </c>
      <c r="H568" s="323">
        <v>0</v>
      </c>
      <c r="I568" s="323">
        <v>0</v>
      </c>
      <c r="J568" s="323">
        <v>0</v>
      </c>
      <c r="K568" s="323">
        <v>0</v>
      </c>
      <c r="L568" s="323">
        <v>0</v>
      </c>
      <c r="M568" s="323">
        <v>0</v>
      </c>
      <c r="N568" s="323">
        <v>0</v>
      </c>
      <c r="O568" s="323">
        <v>0</v>
      </c>
      <c r="P568" s="323">
        <v>0</v>
      </c>
      <c r="Q568" s="323">
        <v>0</v>
      </c>
      <c r="R568" s="323">
        <v>0</v>
      </c>
      <c r="S568" s="323">
        <v>0</v>
      </c>
      <c r="T568" s="323">
        <v>0</v>
      </c>
      <c r="U568" s="323">
        <v>0</v>
      </c>
    </row>
    <row r="569" spans="2:21" x14ac:dyDescent="0.35">
      <c r="B569" s="351" t="s">
        <v>562</v>
      </c>
      <c r="C569" s="351" t="s">
        <v>562</v>
      </c>
      <c r="D569" s="351" t="s">
        <v>562</v>
      </c>
      <c r="E569" s="323">
        <v>0</v>
      </c>
      <c r="F569" s="323">
        <v>0</v>
      </c>
      <c r="G569" s="323">
        <v>0</v>
      </c>
      <c r="H569" s="323">
        <v>0</v>
      </c>
      <c r="I569" s="323">
        <v>0</v>
      </c>
      <c r="J569" s="323">
        <v>0</v>
      </c>
      <c r="K569" s="323">
        <v>0</v>
      </c>
      <c r="L569" s="323">
        <v>0</v>
      </c>
      <c r="M569" s="323">
        <v>0</v>
      </c>
      <c r="N569" s="323">
        <v>0</v>
      </c>
      <c r="O569" s="323">
        <v>0</v>
      </c>
      <c r="P569" s="323">
        <v>0</v>
      </c>
      <c r="Q569" s="323">
        <v>0</v>
      </c>
      <c r="R569" s="323">
        <v>0</v>
      </c>
      <c r="S569" s="323">
        <v>0</v>
      </c>
      <c r="T569" s="323">
        <v>0</v>
      </c>
      <c r="U569" s="323">
        <v>0</v>
      </c>
    </row>
    <row r="570" spans="2:21" x14ac:dyDescent="0.35">
      <c r="B570" s="351" t="s">
        <v>562</v>
      </c>
      <c r="C570" s="351" t="s">
        <v>562</v>
      </c>
      <c r="D570" s="351" t="s">
        <v>562</v>
      </c>
      <c r="E570" s="323">
        <v>0</v>
      </c>
      <c r="F570" s="323">
        <v>0</v>
      </c>
      <c r="G570" s="323">
        <v>0</v>
      </c>
      <c r="H570" s="323">
        <v>0</v>
      </c>
      <c r="I570" s="323">
        <v>0</v>
      </c>
      <c r="J570" s="323">
        <v>0</v>
      </c>
      <c r="K570" s="323">
        <v>0</v>
      </c>
      <c r="L570" s="323">
        <v>0</v>
      </c>
      <c r="M570" s="323">
        <v>0</v>
      </c>
      <c r="N570" s="323">
        <v>0</v>
      </c>
      <c r="O570" s="323">
        <v>0</v>
      </c>
      <c r="P570" s="323">
        <v>0</v>
      </c>
      <c r="Q570" s="323">
        <v>0</v>
      </c>
      <c r="R570" s="323">
        <v>0</v>
      </c>
      <c r="S570" s="323">
        <v>0</v>
      </c>
      <c r="T570" s="323">
        <v>0</v>
      </c>
      <c r="U570" s="323">
        <v>0</v>
      </c>
    </row>
    <row r="571" spans="2:21" x14ac:dyDescent="0.35">
      <c r="B571" s="351" t="s">
        <v>562</v>
      </c>
      <c r="C571" s="351" t="s">
        <v>562</v>
      </c>
      <c r="D571" s="351" t="s">
        <v>562</v>
      </c>
      <c r="E571" s="323">
        <v>0</v>
      </c>
      <c r="F571" s="323">
        <v>0</v>
      </c>
      <c r="G571" s="323">
        <v>0</v>
      </c>
      <c r="H571" s="323">
        <v>0</v>
      </c>
      <c r="I571" s="323">
        <v>0</v>
      </c>
      <c r="J571" s="323">
        <v>0</v>
      </c>
      <c r="K571" s="323">
        <v>0</v>
      </c>
      <c r="L571" s="323">
        <v>0</v>
      </c>
      <c r="M571" s="323">
        <v>0</v>
      </c>
      <c r="N571" s="323">
        <v>0</v>
      </c>
      <c r="O571" s="323">
        <v>0</v>
      </c>
      <c r="P571" s="323">
        <v>0</v>
      </c>
      <c r="Q571" s="323">
        <v>0</v>
      </c>
      <c r="R571" s="323">
        <v>0</v>
      </c>
      <c r="S571" s="323">
        <v>0</v>
      </c>
      <c r="T571" s="323">
        <v>0</v>
      </c>
      <c r="U571" s="323">
        <v>0</v>
      </c>
    </row>
    <row r="572" spans="2:21" x14ac:dyDescent="0.35">
      <c r="B572" s="351" t="s">
        <v>562</v>
      </c>
      <c r="C572" s="351" t="s">
        <v>562</v>
      </c>
      <c r="D572" s="351" t="s">
        <v>562</v>
      </c>
      <c r="E572" s="323">
        <v>0</v>
      </c>
      <c r="F572" s="323">
        <v>0</v>
      </c>
      <c r="G572" s="323">
        <v>0</v>
      </c>
      <c r="H572" s="323">
        <v>0</v>
      </c>
      <c r="I572" s="323">
        <v>0</v>
      </c>
      <c r="J572" s="323">
        <v>0</v>
      </c>
      <c r="K572" s="323">
        <v>0</v>
      </c>
      <c r="L572" s="323">
        <v>0</v>
      </c>
      <c r="M572" s="323">
        <v>0</v>
      </c>
      <c r="N572" s="323">
        <v>0</v>
      </c>
      <c r="O572" s="323">
        <v>0</v>
      </c>
      <c r="P572" s="323">
        <v>0</v>
      </c>
      <c r="Q572" s="323">
        <v>0</v>
      </c>
      <c r="R572" s="323">
        <v>0</v>
      </c>
      <c r="S572" s="323">
        <v>0</v>
      </c>
      <c r="T572" s="323">
        <v>0</v>
      </c>
      <c r="U572" s="323">
        <v>0</v>
      </c>
    </row>
    <row r="573" spans="2:21" x14ac:dyDescent="0.35">
      <c r="B573" s="351" t="s">
        <v>562</v>
      </c>
      <c r="C573" s="351" t="s">
        <v>562</v>
      </c>
      <c r="D573" s="351" t="s">
        <v>562</v>
      </c>
      <c r="E573" s="323">
        <v>0</v>
      </c>
      <c r="F573" s="323">
        <v>0</v>
      </c>
      <c r="G573" s="323">
        <v>0</v>
      </c>
      <c r="H573" s="323">
        <v>0</v>
      </c>
      <c r="I573" s="323">
        <v>0</v>
      </c>
      <c r="J573" s="323">
        <v>0</v>
      </c>
      <c r="K573" s="323">
        <v>0</v>
      </c>
      <c r="L573" s="323">
        <v>0</v>
      </c>
      <c r="M573" s="323">
        <v>0</v>
      </c>
      <c r="N573" s="323">
        <v>0</v>
      </c>
      <c r="O573" s="323">
        <v>0</v>
      </c>
      <c r="P573" s="323">
        <v>0</v>
      </c>
      <c r="Q573" s="323">
        <v>0</v>
      </c>
      <c r="R573" s="323">
        <v>0</v>
      </c>
      <c r="S573" s="323">
        <v>0</v>
      </c>
      <c r="T573" s="323">
        <v>0</v>
      </c>
      <c r="U573" s="323">
        <v>0</v>
      </c>
    </row>
    <row r="574" spans="2:21" x14ac:dyDescent="0.35">
      <c r="B574" s="351" t="s">
        <v>562</v>
      </c>
      <c r="C574" s="351" t="s">
        <v>562</v>
      </c>
      <c r="D574" s="351" t="s">
        <v>562</v>
      </c>
      <c r="E574" s="323">
        <v>0</v>
      </c>
      <c r="F574" s="323">
        <v>0</v>
      </c>
      <c r="G574" s="323">
        <v>0</v>
      </c>
      <c r="H574" s="323">
        <v>0</v>
      </c>
      <c r="I574" s="323">
        <v>0</v>
      </c>
      <c r="J574" s="323">
        <v>0</v>
      </c>
      <c r="K574" s="323">
        <v>0</v>
      </c>
      <c r="L574" s="323">
        <v>0</v>
      </c>
      <c r="M574" s="323">
        <v>0</v>
      </c>
      <c r="N574" s="323">
        <v>0</v>
      </c>
      <c r="O574" s="323">
        <v>0</v>
      </c>
      <c r="P574" s="323">
        <v>0</v>
      </c>
      <c r="Q574" s="323">
        <v>0</v>
      </c>
      <c r="R574" s="323">
        <v>0</v>
      </c>
      <c r="S574" s="323">
        <v>0</v>
      </c>
      <c r="T574" s="323">
        <v>0</v>
      </c>
      <c r="U574" s="323">
        <v>0</v>
      </c>
    </row>
    <row r="575" spans="2:21" x14ac:dyDescent="0.35">
      <c r="B575" s="351" t="s">
        <v>562</v>
      </c>
      <c r="C575" s="351" t="s">
        <v>562</v>
      </c>
      <c r="D575" s="351" t="s">
        <v>562</v>
      </c>
      <c r="E575" s="323">
        <v>0</v>
      </c>
      <c r="F575" s="323">
        <v>0</v>
      </c>
      <c r="G575" s="323">
        <v>0</v>
      </c>
      <c r="H575" s="323">
        <v>0</v>
      </c>
      <c r="I575" s="323">
        <v>0</v>
      </c>
      <c r="J575" s="323">
        <v>0</v>
      </c>
      <c r="K575" s="323">
        <v>0</v>
      </c>
      <c r="L575" s="323">
        <v>0</v>
      </c>
      <c r="M575" s="323">
        <v>0</v>
      </c>
      <c r="N575" s="323">
        <v>0</v>
      </c>
      <c r="O575" s="323">
        <v>0</v>
      </c>
      <c r="P575" s="323">
        <v>0</v>
      </c>
      <c r="Q575" s="323">
        <v>0</v>
      </c>
      <c r="R575" s="323">
        <v>0</v>
      </c>
      <c r="S575" s="323">
        <v>0</v>
      </c>
      <c r="T575" s="323">
        <v>0</v>
      </c>
      <c r="U575" s="323">
        <v>0</v>
      </c>
    </row>
    <row r="576" spans="2:21" x14ac:dyDescent="0.35">
      <c r="B576" s="351" t="s">
        <v>562</v>
      </c>
      <c r="C576" s="351" t="s">
        <v>562</v>
      </c>
      <c r="D576" s="351" t="s">
        <v>562</v>
      </c>
      <c r="E576" s="323">
        <v>0</v>
      </c>
      <c r="F576" s="323">
        <v>0</v>
      </c>
      <c r="G576" s="323">
        <v>0</v>
      </c>
      <c r="H576" s="323">
        <v>0</v>
      </c>
      <c r="I576" s="323">
        <v>0</v>
      </c>
      <c r="J576" s="323">
        <v>0</v>
      </c>
      <c r="K576" s="323">
        <v>0</v>
      </c>
      <c r="L576" s="323">
        <v>0</v>
      </c>
      <c r="M576" s="323">
        <v>0</v>
      </c>
      <c r="N576" s="323">
        <v>0</v>
      </c>
      <c r="O576" s="323">
        <v>0</v>
      </c>
      <c r="P576" s="323">
        <v>0</v>
      </c>
      <c r="Q576" s="323">
        <v>0</v>
      </c>
      <c r="R576" s="323">
        <v>0</v>
      </c>
      <c r="S576" s="323">
        <v>0</v>
      </c>
      <c r="T576" s="323">
        <v>0</v>
      </c>
      <c r="U576" s="323">
        <v>0</v>
      </c>
    </row>
    <row r="577" spans="2:21" x14ac:dyDescent="0.35">
      <c r="B577" s="351" t="s">
        <v>562</v>
      </c>
      <c r="C577" s="351" t="s">
        <v>562</v>
      </c>
      <c r="D577" s="351" t="s">
        <v>562</v>
      </c>
      <c r="E577" s="323">
        <v>0</v>
      </c>
      <c r="F577" s="323">
        <v>0</v>
      </c>
      <c r="G577" s="323">
        <v>0</v>
      </c>
      <c r="H577" s="323">
        <v>0</v>
      </c>
      <c r="I577" s="323">
        <v>0</v>
      </c>
      <c r="J577" s="323">
        <v>0</v>
      </c>
      <c r="K577" s="323">
        <v>0</v>
      </c>
      <c r="L577" s="323">
        <v>0</v>
      </c>
      <c r="M577" s="323">
        <v>0</v>
      </c>
      <c r="N577" s="323">
        <v>0</v>
      </c>
      <c r="O577" s="323">
        <v>0</v>
      </c>
      <c r="P577" s="323">
        <v>0</v>
      </c>
      <c r="Q577" s="323">
        <v>0</v>
      </c>
      <c r="R577" s="323">
        <v>0</v>
      </c>
      <c r="S577" s="323">
        <v>0</v>
      </c>
      <c r="T577" s="323">
        <v>0</v>
      </c>
      <c r="U577" s="323">
        <v>0</v>
      </c>
    </row>
    <row r="578" spans="2:21" x14ac:dyDescent="0.35">
      <c r="B578" s="351" t="s">
        <v>562</v>
      </c>
      <c r="C578" s="351" t="s">
        <v>562</v>
      </c>
      <c r="D578" s="351" t="s">
        <v>562</v>
      </c>
      <c r="E578" s="323">
        <v>0</v>
      </c>
      <c r="F578" s="323">
        <v>0</v>
      </c>
      <c r="G578" s="323">
        <v>0</v>
      </c>
      <c r="H578" s="323">
        <v>0</v>
      </c>
      <c r="I578" s="323">
        <v>0</v>
      </c>
      <c r="J578" s="323">
        <v>0</v>
      </c>
      <c r="K578" s="323">
        <v>0</v>
      </c>
      <c r="L578" s="323">
        <v>0</v>
      </c>
      <c r="M578" s="323">
        <v>0</v>
      </c>
      <c r="N578" s="323">
        <v>0</v>
      </c>
      <c r="O578" s="323">
        <v>0</v>
      </c>
      <c r="P578" s="323">
        <v>0</v>
      </c>
      <c r="Q578" s="323">
        <v>0</v>
      </c>
      <c r="R578" s="323">
        <v>0</v>
      </c>
      <c r="S578" s="323">
        <v>0</v>
      </c>
      <c r="T578" s="323">
        <v>0</v>
      </c>
      <c r="U578" s="323">
        <v>0</v>
      </c>
    </row>
    <row r="579" spans="2:21" x14ac:dyDescent="0.35">
      <c r="B579" s="351" t="s">
        <v>562</v>
      </c>
      <c r="C579" s="351" t="s">
        <v>562</v>
      </c>
      <c r="D579" s="351" t="s">
        <v>562</v>
      </c>
      <c r="E579" s="323">
        <v>0</v>
      </c>
      <c r="F579" s="323">
        <v>0</v>
      </c>
      <c r="G579" s="323">
        <v>0</v>
      </c>
      <c r="H579" s="323">
        <v>0</v>
      </c>
      <c r="I579" s="323">
        <v>0</v>
      </c>
      <c r="J579" s="323">
        <v>0</v>
      </c>
      <c r="K579" s="323">
        <v>0</v>
      </c>
      <c r="L579" s="323">
        <v>0</v>
      </c>
      <c r="M579" s="323">
        <v>0</v>
      </c>
      <c r="N579" s="323">
        <v>0</v>
      </c>
      <c r="O579" s="323">
        <v>0</v>
      </c>
      <c r="P579" s="323">
        <v>0</v>
      </c>
      <c r="Q579" s="323">
        <v>0</v>
      </c>
      <c r="R579" s="323">
        <v>0</v>
      </c>
      <c r="S579" s="323">
        <v>0</v>
      </c>
      <c r="T579" s="323">
        <v>0</v>
      </c>
      <c r="U579" s="323">
        <v>0</v>
      </c>
    </row>
    <row r="580" spans="2:21" x14ac:dyDescent="0.35">
      <c r="B580" s="351" t="s">
        <v>562</v>
      </c>
      <c r="C580" s="351" t="s">
        <v>562</v>
      </c>
      <c r="D580" s="351" t="s">
        <v>562</v>
      </c>
      <c r="E580" s="323">
        <v>0</v>
      </c>
      <c r="F580" s="323">
        <v>0</v>
      </c>
      <c r="G580" s="323">
        <v>0</v>
      </c>
      <c r="H580" s="323">
        <v>0</v>
      </c>
      <c r="I580" s="323">
        <v>0</v>
      </c>
      <c r="J580" s="323">
        <v>0</v>
      </c>
      <c r="K580" s="323">
        <v>0</v>
      </c>
      <c r="L580" s="323">
        <v>0</v>
      </c>
      <c r="M580" s="323">
        <v>0</v>
      </c>
      <c r="N580" s="323">
        <v>0</v>
      </c>
      <c r="O580" s="323">
        <v>0</v>
      </c>
      <c r="P580" s="323">
        <v>0</v>
      </c>
      <c r="Q580" s="323">
        <v>0</v>
      </c>
      <c r="R580" s="323">
        <v>0</v>
      </c>
      <c r="S580" s="323">
        <v>0</v>
      </c>
      <c r="T580" s="323">
        <v>0</v>
      </c>
      <c r="U580" s="323">
        <v>0</v>
      </c>
    </row>
    <row r="581" spans="2:21" x14ac:dyDescent="0.35">
      <c r="B581" s="351" t="s">
        <v>562</v>
      </c>
      <c r="C581" s="351" t="s">
        <v>562</v>
      </c>
      <c r="D581" s="351" t="s">
        <v>562</v>
      </c>
      <c r="E581" s="323">
        <v>0</v>
      </c>
      <c r="F581" s="323">
        <v>0</v>
      </c>
      <c r="G581" s="323">
        <v>0</v>
      </c>
      <c r="H581" s="323">
        <v>0</v>
      </c>
      <c r="I581" s="323">
        <v>0</v>
      </c>
      <c r="J581" s="323">
        <v>0</v>
      </c>
      <c r="K581" s="323">
        <v>0</v>
      </c>
      <c r="L581" s="323">
        <v>0</v>
      </c>
      <c r="M581" s="323">
        <v>0</v>
      </c>
      <c r="N581" s="323">
        <v>0</v>
      </c>
      <c r="O581" s="323">
        <v>0</v>
      </c>
      <c r="P581" s="323">
        <v>0</v>
      </c>
      <c r="Q581" s="323">
        <v>0</v>
      </c>
      <c r="R581" s="323">
        <v>0</v>
      </c>
      <c r="S581" s="323">
        <v>0</v>
      </c>
      <c r="T581" s="323">
        <v>0</v>
      </c>
      <c r="U581" s="323">
        <v>0</v>
      </c>
    </row>
    <row r="582" spans="2:21" x14ac:dyDescent="0.35">
      <c r="B582" s="351" t="s">
        <v>562</v>
      </c>
      <c r="C582" s="351" t="s">
        <v>562</v>
      </c>
      <c r="D582" s="351" t="s">
        <v>562</v>
      </c>
      <c r="E582" s="323">
        <v>0</v>
      </c>
      <c r="F582" s="323">
        <v>0</v>
      </c>
      <c r="G582" s="323">
        <v>0</v>
      </c>
      <c r="H582" s="323">
        <v>0</v>
      </c>
      <c r="I582" s="323">
        <v>0</v>
      </c>
      <c r="J582" s="323">
        <v>0</v>
      </c>
      <c r="K582" s="323">
        <v>0</v>
      </c>
      <c r="L582" s="323">
        <v>0</v>
      </c>
      <c r="M582" s="323">
        <v>0</v>
      </c>
      <c r="N582" s="323">
        <v>0</v>
      </c>
      <c r="O582" s="323">
        <v>0</v>
      </c>
      <c r="P582" s="323">
        <v>0</v>
      </c>
      <c r="Q582" s="323">
        <v>0</v>
      </c>
      <c r="R582" s="323">
        <v>0</v>
      </c>
      <c r="S582" s="323">
        <v>0</v>
      </c>
      <c r="T582" s="323">
        <v>0</v>
      </c>
      <c r="U582" s="323">
        <v>0</v>
      </c>
    </row>
    <row r="583" spans="2:21" x14ac:dyDescent="0.35">
      <c r="B583" s="351" t="s">
        <v>562</v>
      </c>
      <c r="C583" s="351" t="s">
        <v>562</v>
      </c>
      <c r="D583" s="351" t="s">
        <v>562</v>
      </c>
      <c r="E583" s="323">
        <v>0</v>
      </c>
      <c r="F583" s="323">
        <v>0</v>
      </c>
      <c r="G583" s="323">
        <v>0</v>
      </c>
      <c r="H583" s="323">
        <v>0</v>
      </c>
      <c r="I583" s="323">
        <v>0</v>
      </c>
      <c r="J583" s="323">
        <v>0</v>
      </c>
      <c r="K583" s="323">
        <v>0</v>
      </c>
      <c r="L583" s="323">
        <v>0</v>
      </c>
      <c r="M583" s="323">
        <v>0</v>
      </c>
      <c r="N583" s="323">
        <v>0</v>
      </c>
      <c r="O583" s="323">
        <v>0</v>
      </c>
      <c r="P583" s="323">
        <v>0</v>
      </c>
      <c r="Q583" s="323">
        <v>0</v>
      </c>
      <c r="R583" s="323">
        <v>0</v>
      </c>
      <c r="S583" s="323">
        <v>0</v>
      </c>
      <c r="T583" s="323">
        <v>0</v>
      </c>
      <c r="U583" s="323">
        <v>0</v>
      </c>
    </row>
    <row r="584" spans="2:21" x14ac:dyDescent="0.35">
      <c r="B584" s="351" t="s">
        <v>562</v>
      </c>
      <c r="C584" s="351" t="s">
        <v>562</v>
      </c>
      <c r="D584" s="351" t="s">
        <v>562</v>
      </c>
      <c r="E584" s="323">
        <v>0</v>
      </c>
      <c r="F584" s="323">
        <v>0</v>
      </c>
      <c r="G584" s="323">
        <v>0</v>
      </c>
      <c r="H584" s="323">
        <v>0</v>
      </c>
      <c r="I584" s="323">
        <v>0</v>
      </c>
      <c r="J584" s="323">
        <v>0</v>
      </c>
      <c r="K584" s="323">
        <v>0</v>
      </c>
      <c r="L584" s="323">
        <v>0</v>
      </c>
      <c r="M584" s="323">
        <v>0</v>
      </c>
      <c r="N584" s="323">
        <v>0</v>
      </c>
      <c r="O584" s="323">
        <v>0</v>
      </c>
      <c r="P584" s="323">
        <v>0</v>
      </c>
      <c r="Q584" s="323">
        <v>0</v>
      </c>
      <c r="R584" s="323">
        <v>0</v>
      </c>
      <c r="S584" s="323">
        <v>0</v>
      </c>
      <c r="T584" s="323">
        <v>0</v>
      </c>
      <c r="U584" s="323">
        <v>0</v>
      </c>
    </row>
    <row r="585" spans="2:21" x14ac:dyDescent="0.35">
      <c r="B585" s="351" t="s">
        <v>562</v>
      </c>
      <c r="C585" s="351" t="s">
        <v>562</v>
      </c>
      <c r="D585" s="351" t="s">
        <v>562</v>
      </c>
      <c r="E585" s="323">
        <v>0</v>
      </c>
      <c r="F585" s="323">
        <v>0</v>
      </c>
      <c r="G585" s="323">
        <v>0</v>
      </c>
      <c r="H585" s="323">
        <v>0</v>
      </c>
      <c r="I585" s="323">
        <v>0</v>
      </c>
      <c r="J585" s="323">
        <v>0</v>
      </c>
      <c r="K585" s="323">
        <v>0</v>
      </c>
      <c r="L585" s="323">
        <v>0</v>
      </c>
      <c r="M585" s="323">
        <v>0</v>
      </c>
      <c r="N585" s="323">
        <v>0</v>
      </c>
      <c r="O585" s="323">
        <v>0</v>
      </c>
      <c r="P585" s="323">
        <v>0</v>
      </c>
      <c r="Q585" s="323">
        <v>0</v>
      </c>
      <c r="R585" s="323">
        <v>0</v>
      </c>
      <c r="S585" s="323">
        <v>0</v>
      </c>
      <c r="T585" s="323">
        <v>0</v>
      </c>
      <c r="U585" s="323">
        <v>0</v>
      </c>
    </row>
    <row r="586" spans="2:21" x14ac:dyDescent="0.35">
      <c r="B586" s="351" t="s">
        <v>562</v>
      </c>
      <c r="C586" s="351" t="s">
        <v>562</v>
      </c>
      <c r="D586" s="351" t="s">
        <v>562</v>
      </c>
      <c r="E586" s="323">
        <v>0</v>
      </c>
      <c r="F586" s="323">
        <v>0</v>
      </c>
      <c r="G586" s="323">
        <v>0</v>
      </c>
      <c r="H586" s="323">
        <v>0</v>
      </c>
      <c r="I586" s="323">
        <v>0</v>
      </c>
      <c r="J586" s="323">
        <v>0</v>
      </c>
      <c r="K586" s="323">
        <v>0</v>
      </c>
      <c r="L586" s="323">
        <v>0</v>
      </c>
      <c r="M586" s="323">
        <v>0</v>
      </c>
      <c r="N586" s="323">
        <v>0</v>
      </c>
      <c r="O586" s="323">
        <v>0</v>
      </c>
      <c r="P586" s="323">
        <v>0</v>
      </c>
      <c r="Q586" s="323">
        <v>0</v>
      </c>
      <c r="R586" s="323">
        <v>0</v>
      </c>
      <c r="S586" s="323">
        <v>0</v>
      </c>
      <c r="T586" s="323">
        <v>0</v>
      </c>
      <c r="U586" s="323">
        <v>0</v>
      </c>
    </row>
    <row r="587" spans="2:21" x14ac:dyDescent="0.35">
      <c r="B587" s="351" t="s">
        <v>562</v>
      </c>
      <c r="C587" s="351" t="s">
        <v>562</v>
      </c>
      <c r="D587" s="351" t="s">
        <v>562</v>
      </c>
      <c r="E587" s="323">
        <v>0</v>
      </c>
      <c r="F587" s="323">
        <v>0</v>
      </c>
      <c r="G587" s="323">
        <v>0</v>
      </c>
      <c r="H587" s="323">
        <v>0</v>
      </c>
      <c r="I587" s="323">
        <v>0</v>
      </c>
      <c r="J587" s="323">
        <v>0</v>
      </c>
      <c r="K587" s="323">
        <v>0</v>
      </c>
      <c r="L587" s="323">
        <v>0</v>
      </c>
      <c r="M587" s="323">
        <v>0</v>
      </c>
      <c r="N587" s="323">
        <v>0</v>
      </c>
      <c r="O587" s="323">
        <v>0</v>
      </c>
      <c r="P587" s="323">
        <v>0</v>
      </c>
      <c r="Q587" s="323">
        <v>0</v>
      </c>
      <c r="R587" s="323">
        <v>0</v>
      </c>
      <c r="S587" s="323">
        <v>0</v>
      </c>
      <c r="T587" s="323">
        <v>0</v>
      </c>
      <c r="U587" s="323">
        <v>0</v>
      </c>
    </row>
    <row r="588" spans="2:21" x14ac:dyDescent="0.35">
      <c r="B588" s="351" t="s">
        <v>562</v>
      </c>
      <c r="C588" s="351" t="s">
        <v>562</v>
      </c>
      <c r="D588" s="351" t="s">
        <v>562</v>
      </c>
      <c r="E588" s="323">
        <v>0</v>
      </c>
      <c r="F588" s="323">
        <v>0</v>
      </c>
      <c r="G588" s="323">
        <v>0</v>
      </c>
      <c r="H588" s="323">
        <v>0</v>
      </c>
      <c r="I588" s="323">
        <v>0</v>
      </c>
      <c r="J588" s="323">
        <v>0</v>
      </c>
      <c r="K588" s="323">
        <v>0</v>
      </c>
      <c r="L588" s="323">
        <v>0</v>
      </c>
      <c r="M588" s="323">
        <v>0</v>
      </c>
      <c r="N588" s="323">
        <v>0</v>
      </c>
      <c r="O588" s="323">
        <v>0</v>
      </c>
      <c r="P588" s="323">
        <v>0</v>
      </c>
      <c r="Q588" s="323">
        <v>0</v>
      </c>
      <c r="R588" s="323">
        <v>0</v>
      </c>
      <c r="S588" s="323">
        <v>0</v>
      </c>
      <c r="T588" s="323">
        <v>0</v>
      </c>
      <c r="U588" s="323">
        <v>0</v>
      </c>
    </row>
    <row r="589" spans="2:21" x14ac:dyDescent="0.35">
      <c r="B589" s="351" t="s">
        <v>562</v>
      </c>
      <c r="C589" s="351" t="s">
        <v>562</v>
      </c>
      <c r="D589" s="351" t="s">
        <v>562</v>
      </c>
      <c r="E589" s="323">
        <v>0</v>
      </c>
      <c r="F589" s="323">
        <v>0</v>
      </c>
      <c r="G589" s="323">
        <v>0</v>
      </c>
      <c r="H589" s="323">
        <v>0</v>
      </c>
      <c r="I589" s="323">
        <v>0</v>
      </c>
      <c r="J589" s="323">
        <v>0</v>
      </c>
      <c r="K589" s="323">
        <v>0</v>
      </c>
      <c r="L589" s="323">
        <v>0</v>
      </c>
      <c r="M589" s="323">
        <v>0</v>
      </c>
      <c r="N589" s="323">
        <v>0</v>
      </c>
      <c r="O589" s="323">
        <v>0</v>
      </c>
      <c r="P589" s="323">
        <v>0</v>
      </c>
      <c r="Q589" s="323">
        <v>0</v>
      </c>
      <c r="R589" s="323">
        <v>0</v>
      </c>
      <c r="S589" s="323">
        <v>0</v>
      </c>
      <c r="T589" s="323">
        <v>0</v>
      </c>
      <c r="U589" s="323">
        <v>0</v>
      </c>
    </row>
    <row r="590" spans="2:21" x14ac:dyDescent="0.35">
      <c r="B590" s="351" t="s">
        <v>562</v>
      </c>
      <c r="C590" s="351" t="s">
        <v>562</v>
      </c>
      <c r="D590" s="351" t="s">
        <v>562</v>
      </c>
      <c r="E590" s="323">
        <v>0</v>
      </c>
      <c r="F590" s="323">
        <v>0</v>
      </c>
      <c r="G590" s="323">
        <v>0</v>
      </c>
      <c r="H590" s="323">
        <v>0</v>
      </c>
      <c r="I590" s="323">
        <v>0</v>
      </c>
      <c r="J590" s="323">
        <v>0</v>
      </c>
      <c r="K590" s="323">
        <v>0</v>
      </c>
      <c r="L590" s="323">
        <v>0</v>
      </c>
      <c r="M590" s="323">
        <v>0</v>
      </c>
      <c r="N590" s="323">
        <v>0</v>
      </c>
      <c r="O590" s="323">
        <v>0</v>
      </c>
      <c r="P590" s="323">
        <v>0</v>
      </c>
      <c r="Q590" s="323">
        <v>0</v>
      </c>
      <c r="R590" s="323">
        <v>0</v>
      </c>
      <c r="S590" s="323">
        <v>0</v>
      </c>
      <c r="T590" s="323">
        <v>0</v>
      </c>
      <c r="U590" s="323">
        <v>0</v>
      </c>
    </row>
    <row r="591" spans="2:21" x14ac:dyDescent="0.35">
      <c r="B591" s="351" t="s">
        <v>562</v>
      </c>
      <c r="C591" s="351" t="s">
        <v>562</v>
      </c>
      <c r="D591" s="351" t="s">
        <v>562</v>
      </c>
      <c r="E591" s="323">
        <v>0</v>
      </c>
      <c r="F591" s="323">
        <v>0</v>
      </c>
      <c r="G591" s="323">
        <v>0</v>
      </c>
      <c r="H591" s="323">
        <v>0</v>
      </c>
      <c r="I591" s="323">
        <v>0</v>
      </c>
      <c r="J591" s="323">
        <v>0</v>
      </c>
      <c r="K591" s="323">
        <v>0</v>
      </c>
      <c r="L591" s="323">
        <v>0</v>
      </c>
      <c r="M591" s="323">
        <v>0</v>
      </c>
      <c r="N591" s="323">
        <v>0</v>
      </c>
      <c r="O591" s="323">
        <v>0</v>
      </c>
      <c r="P591" s="323">
        <v>0</v>
      </c>
      <c r="Q591" s="323">
        <v>0</v>
      </c>
      <c r="R591" s="323">
        <v>0</v>
      </c>
      <c r="S591" s="323">
        <v>0</v>
      </c>
      <c r="T591" s="323">
        <v>0</v>
      </c>
      <c r="U591" s="323">
        <v>0</v>
      </c>
    </row>
    <row r="592" spans="2:21" x14ac:dyDescent="0.35">
      <c r="B592" s="351" t="s">
        <v>562</v>
      </c>
      <c r="C592" s="351" t="s">
        <v>562</v>
      </c>
      <c r="D592" s="351" t="s">
        <v>562</v>
      </c>
      <c r="E592" s="323">
        <v>0</v>
      </c>
      <c r="F592" s="323">
        <v>0</v>
      </c>
      <c r="G592" s="323">
        <v>0</v>
      </c>
      <c r="H592" s="323">
        <v>0</v>
      </c>
      <c r="I592" s="323">
        <v>0</v>
      </c>
      <c r="J592" s="323">
        <v>0</v>
      </c>
      <c r="K592" s="323">
        <v>0</v>
      </c>
      <c r="L592" s="323">
        <v>0</v>
      </c>
      <c r="M592" s="323">
        <v>0</v>
      </c>
      <c r="N592" s="323">
        <v>0</v>
      </c>
      <c r="O592" s="323">
        <v>0</v>
      </c>
      <c r="P592" s="323">
        <v>0</v>
      </c>
      <c r="Q592" s="323">
        <v>0</v>
      </c>
      <c r="R592" s="323">
        <v>0</v>
      </c>
      <c r="S592" s="323">
        <v>0</v>
      </c>
      <c r="T592" s="323">
        <v>0</v>
      </c>
      <c r="U592" s="323">
        <v>0</v>
      </c>
    </row>
    <row r="593" spans="2:21" x14ac:dyDescent="0.35">
      <c r="B593" s="351" t="s">
        <v>562</v>
      </c>
      <c r="C593" s="351" t="s">
        <v>562</v>
      </c>
      <c r="D593" s="351" t="s">
        <v>562</v>
      </c>
      <c r="E593" s="323">
        <v>0</v>
      </c>
      <c r="F593" s="323">
        <v>0</v>
      </c>
      <c r="G593" s="323">
        <v>0</v>
      </c>
      <c r="H593" s="323">
        <v>0</v>
      </c>
      <c r="I593" s="323">
        <v>0</v>
      </c>
      <c r="J593" s="323">
        <v>0</v>
      </c>
      <c r="K593" s="323">
        <v>0</v>
      </c>
      <c r="L593" s="323">
        <v>0</v>
      </c>
      <c r="M593" s="323">
        <v>0</v>
      </c>
      <c r="N593" s="323">
        <v>0</v>
      </c>
      <c r="O593" s="323">
        <v>0</v>
      </c>
      <c r="P593" s="323">
        <v>0</v>
      </c>
      <c r="Q593" s="323">
        <v>0</v>
      </c>
      <c r="R593" s="323">
        <v>0</v>
      </c>
      <c r="S593" s="323">
        <v>0</v>
      </c>
      <c r="T593" s="323">
        <v>0</v>
      </c>
      <c r="U593" s="323">
        <v>0</v>
      </c>
    </row>
    <row r="594" spans="2:21" x14ac:dyDescent="0.35">
      <c r="B594" s="351" t="s">
        <v>562</v>
      </c>
      <c r="C594" s="351" t="s">
        <v>562</v>
      </c>
      <c r="D594" s="351" t="s">
        <v>562</v>
      </c>
      <c r="E594" s="323">
        <v>0</v>
      </c>
      <c r="F594" s="323">
        <v>0</v>
      </c>
      <c r="G594" s="323">
        <v>0</v>
      </c>
      <c r="H594" s="323">
        <v>0</v>
      </c>
      <c r="I594" s="323">
        <v>0</v>
      </c>
      <c r="J594" s="323">
        <v>0</v>
      </c>
      <c r="K594" s="323">
        <v>0</v>
      </c>
      <c r="L594" s="323">
        <v>0</v>
      </c>
      <c r="M594" s="323">
        <v>0</v>
      </c>
      <c r="N594" s="323">
        <v>0</v>
      </c>
      <c r="O594" s="323">
        <v>0</v>
      </c>
      <c r="P594" s="323">
        <v>0</v>
      </c>
      <c r="Q594" s="323">
        <v>0</v>
      </c>
      <c r="R594" s="323">
        <v>0</v>
      </c>
      <c r="S594" s="323">
        <v>0</v>
      </c>
      <c r="T594" s="323">
        <v>0</v>
      </c>
      <c r="U594" s="323">
        <v>0</v>
      </c>
    </row>
    <row r="595" spans="2:21" x14ac:dyDescent="0.35">
      <c r="B595" s="351" t="s">
        <v>562</v>
      </c>
      <c r="C595" s="351" t="s">
        <v>562</v>
      </c>
      <c r="D595" s="351" t="s">
        <v>562</v>
      </c>
      <c r="E595" s="323">
        <v>0</v>
      </c>
      <c r="F595" s="323">
        <v>0</v>
      </c>
      <c r="G595" s="323">
        <v>0</v>
      </c>
      <c r="H595" s="323">
        <v>0</v>
      </c>
      <c r="I595" s="323">
        <v>0</v>
      </c>
      <c r="J595" s="323">
        <v>0</v>
      </c>
      <c r="K595" s="323">
        <v>0</v>
      </c>
      <c r="L595" s="323">
        <v>0</v>
      </c>
      <c r="M595" s="323">
        <v>0</v>
      </c>
      <c r="N595" s="323">
        <v>0</v>
      </c>
      <c r="O595" s="323">
        <v>0</v>
      </c>
      <c r="P595" s="323">
        <v>0</v>
      </c>
      <c r="Q595" s="323">
        <v>0</v>
      </c>
      <c r="R595" s="323">
        <v>0</v>
      </c>
      <c r="S595" s="323">
        <v>0</v>
      </c>
      <c r="T595" s="323">
        <v>0</v>
      </c>
      <c r="U595" s="323">
        <v>0</v>
      </c>
    </row>
    <row r="596" spans="2:21" x14ac:dyDescent="0.35">
      <c r="B596" s="351" t="s">
        <v>562</v>
      </c>
      <c r="C596" s="351" t="s">
        <v>562</v>
      </c>
      <c r="D596" s="351" t="s">
        <v>562</v>
      </c>
      <c r="E596" s="323">
        <v>0</v>
      </c>
      <c r="F596" s="323">
        <v>0</v>
      </c>
      <c r="G596" s="323">
        <v>0</v>
      </c>
      <c r="H596" s="323">
        <v>0</v>
      </c>
      <c r="I596" s="323">
        <v>0</v>
      </c>
      <c r="J596" s="323">
        <v>0</v>
      </c>
      <c r="K596" s="323">
        <v>0</v>
      </c>
      <c r="L596" s="323">
        <v>0</v>
      </c>
      <c r="M596" s="323">
        <v>0</v>
      </c>
      <c r="N596" s="323">
        <v>0</v>
      </c>
      <c r="O596" s="323">
        <v>0</v>
      </c>
      <c r="P596" s="323">
        <v>0</v>
      </c>
      <c r="Q596" s="323">
        <v>0</v>
      </c>
      <c r="R596" s="323">
        <v>0</v>
      </c>
      <c r="S596" s="323">
        <v>0</v>
      </c>
      <c r="T596" s="323">
        <v>0</v>
      </c>
      <c r="U596" s="323">
        <v>0</v>
      </c>
    </row>
    <row r="597" spans="2:21" x14ac:dyDescent="0.35">
      <c r="B597" s="351" t="s">
        <v>562</v>
      </c>
      <c r="C597" s="351" t="s">
        <v>562</v>
      </c>
      <c r="D597" s="351" t="s">
        <v>562</v>
      </c>
      <c r="E597" s="323">
        <v>0</v>
      </c>
      <c r="F597" s="323">
        <v>0</v>
      </c>
      <c r="G597" s="323">
        <v>0</v>
      </c>
      <c r="H597" s="323">
        <v>0</v>
      </c>
      <c r="I597" s="323">
        <v>0</v>
      </c>
      <c r="J597" s="323">
        <v>0</v>
      </c>
      <c r="K597" s="323">
        <v>0</v>
      </c>
      <c r="L597" s="323">
        <v>0</v>
      </c>
      <c r="M597" s="323">
        <v>0</v>
      </c>
      <c r="N597" s="323">
        <v>0</v>
      </c>
      <c r="O597" s="323">
        <v>0</v>
      </c>
      <c r="P597" s="323">
        <v>0</v>
      </c>
      <c r="Q597" s="323">
        <v>0</v>
      </c>
      <c r="R597" s="323">
        <v>0</v>
      </c>
      <c r="S597" s="323">
        <v>0</v>
      </c>
      <c r="T597" s="323">
        <v>0</v>
      </c>
      <c r="U597" s="323">
        <v>0</v>
      </c>
    </row>
    <row r="598" spans="2:21" x14ac:dyDescent="0.35">
      <c r="B598" s="351" t="s">
        <v>562</v>
      </c>
      <c r="C598" s="351" t="s">
        <v>562</v>
      </c>
      <c r="D598" s="351" t="s">
        <v>562</v>
      </c>
      <c r="E598" s="323">
        <v>0</v>
      </c>
      <c r="F598" s="323">
        <v>0</v>
      </c>
      <c r="G598" s="323">
        <v>0</v>
      </c>
      <c r="H598" s="323">
        <v>0</v>
      </c>
      <c r="I598" s="323">
        <v>0</v>
      </c>
      <c r="J598" s="323">
        <v>0</v>
      </c>
      <c r="K598" s="323">
        <v>0</v>
      </c>
      <c r="L598" s="323">
        <v>0</v>
      </c>
      <c r="M598" s="323">
        <v>0</v>
      </c>
      <c r="N598" s="323">
        <v>0</v>
      </c>
      <c r="O598" s="323">
        <v>0</v>
      </c>
      <c r="P598" s="323">
        <v>0</v>
      </c>
      <c r="Q598" s="323">
        <v>0</v>
      </c>
      <c r="R598" s="323">
        <v>0</v>
      </c>
      <c r="S598" s="323">
        <v>0</v>
      </c>
      <c r="T598" s="323">
        <v>0</v>
      </c>
      <c r="U598" s="323">
        <v>0</v>
      </c>
    </row>
    <row r="599" spans="2:21" x14ac:dyDescent="0.35">
      <c r="B599" s="351" t="s">
        <v>562</v>
      </c>
      <c r="C599" s="351" t="s">
        <v>562</v>
      </c>
      <c r="D599" s="351" t="s">
        <v>562</v>
      </c>
      <c r="E599" s="323">
        <v>0</v>
      </c>
      <c r="F599" s="323">
        <v>0</v>
      </c>
      <c r="G599" s="323">
        <v>0</v>
      </c>
      <c r="H599" s="323">
        <v>0</v>
      </c>
      <c r="I599" s="323">
        <v>0</v>
      </c>
      <c r="J599" s="323">
        <v>0</v>
      </c>
      <c r="K599" s="323">
        <v>0</v>
      </c>
      <c r="L599" s="323">
        <v>0</v>
      </c>
      <c r="M599" s="323">
        <v>0</v>
      </c>
      <c r="N599" s="323">
        <v>0</v>
      </c>
      <c r="O599" s="323">
        <v>0</v>
      </c>
      <c r="P599" s="323">
        <v>0</v>
      </c>
      <c r="Q599" s="323">
        <v>0</v>
      </c>
      <c r="R599" s="323">
        <v>0</v>
      </c>
      <c r="S599" s="323">
        <v>0</v>
      </c>
      <c r="T599" s="323">
        <v>0</v>
      </c>
      <c r="U599" s="323">
        <v>0</v>
      </c>
    </row>
    <row r="600" spans="2:21" x14ac:dyDescent="0.35">
      <c r="B600" s="351" t="s">
        <v>562</v>
      </c>
      <c r="C600" s="351" t="s">
        <v>562</v>
      </c>
      <c r="D600" s="351" t="s">
        <v>562</v>
      </c>
      <c r="E600" s="323">
        <v>0</v>
      </c>
      <c r="F600" s="323">
        <v>0</v>
      </c>
      <c r="G600" s="323">
        <v>0</v>
      </c>
      <c r="H600" s="323">
        <v>0</v>
      </c>
      <c r="I600" s="323">
        <v>0</v>
      </c>
      <c r="J600" s="323">
        <v>0</v>
      </c>
      <c r="K600" s="323">
        <v>0</v>
      </c>
      <c r="L600" s="323">
        <v>0</v>
      </c>
      <c r="M600" s="323">
        <v>0</v>
      </c>
      <c r="N600" s="323">
        <v>0</v>
      </c>
      <c r="O600" s="323">
        <v>0</v>
      </c>
      <c r="P600" s="323">
        <v>0</v>
      </c>
      <c r="Q600" s="323">
        <v>0</v>
      </c>
      <c r="R600" s="323">
        <v>0</v>
      </c>
      <c r="S600" s="323">
        <v>0</v>
      </c>
      <c r="T600" s="323">
        <v>0</v>
      </c>
      <c r="U600" s="323">
        <v>0</v>
      </c>
    </row>
    <row r="601" spans="2:21" x14ac:dyDescent="0.35">
      <c r="B601" s="351" t="s">
        <v>562</v>
      </c>
      <c r="C601" s="351" t="s">
        <v>562</v>
      </c>
      <c r="D601" s="351" t="s">
        <v>562</v>
      </c>
      <c r="E601" s="323">
        <v>0</v>
      </c>
      <c r="F601" s="323">
        <v>0</v>
      </c>
      <c r="G601" s="323">
        <v>0</v>
      </c>
      <c r="H601" s="323">
        <v>0</v>
      </c>
      <c r="I601" s="323">
        <v>0</v>
      </c>
      <c r="J601" s="323">
        <v>0</v>
      </c>
      <c r="K601" s="323">
        <v>0</v>
      </c>
      <c r="L601" s="323">
        <v>0</v>
      </c>
      <c r="M601" s="323">
        <v>0</v>
      </c>
      <c r="N601" s="323">
        <v>0</v>
      </c>
      <c r="O601" s="323">
        <v>0</v>
      </c>
      <c r="P601" s="323">
        <v>0</v>
      </c>
      <c r="Q601" s="323">
        <v>0</v>
      </c>
      <c r="R601" s="323">
        <v>0</v>
      </c>
      <c r="S601" s="323">
        <v>0</v>
      </c>
      <c r="T601" s="323">
        <v>0</v>
      </c>
      <c r="U601" s="323">
        <v>0</v>
      </c>
    </row>
    <row r="602" spans="2:21" x14ac:dyDescent="0.35">
      <c r="B602" s="351" t="s">
        <v>562</v>
      </c>
      <c r="C602" s="351" t="s">
        <v>562</v>
      </c>
      <c r="D602" s="351" t="s">
        <v>562</v>
      </c>
      <c r="E602" s="323">
        <v>0</v>
      </c>
      <c r="F602" s="323">
        <v>0</v>
      </c>
      <c r="G602" s="323">
        <v>0</v>
      </c>
      <c r="H602" s="323">
        <v>0</v>
      </c>
      <c r="I602" s="323">
        <v>0</v>
      </c>
      <c r="J602" s="323">
        <v>0</v>
      </c>
      <c r="K602" s="323">
        <v>0</v>
      </c>
      <c r="L602" s="323">
        <v>0</v>
      </c>
      <c r="M602" s="323">
        <v>0</v>
      </c>
      <c r="N602" s="323">
        <v>0</v>
      </c>
      <c r="O602" s="323">
        <v>0</v>
      </c>
      <c r="P602" s="323">
        <v>0</v>
      </c>
      <c r="Q602" s="323">
        <v>0</v>
      </c>
      <c r="R602" s="323">
        <v>0</v>
      </c>
      <c r="S602" s="323">
        <v>0</v>
      </c>
      <c r="T602" s="323">
        <v>0</v>
      </c>
      <c r="U602" s="323">
        <v>0</v>
      </c>
    </row>
    <row r="603" spans="2:21" x14ac:dyDescent="0.35">
      <c r="B603" s="351" t="s">
        <v>562</v>
      </c>
      <c r="C603" s="351" t="s">
        <v>562</v>
      </c>
      <c r="D603" s="351" t="s">
        <v>562</v>
      </c>
      <c r="E603" s="323">
        <v>0</v>
      </c>
      <c r="F603" s="323">
        <v>0</v>
      </c>
      <c r="G603" s="323">
        <v>0</v>
      </c>
      <c r="H603" s="323">
        <v>0</v>
      </c>
      <c r="I603" s="323">
        <v>0</v>
      </c>
      <c r="J603" s="323">
        <v>0</v>
      </c>
      <c r="K603" s="323">
        <v>0</v>
      </c>
      <c r="L603" s="323">
        <v>0</v>
      </c>
      <c r="M603" s="323">
        <v>0</v>
      </c>
      <c r="N603" s="323">
        <v>0</v>
      </c>
      <c r="O603" s="323">
        <v>0</v>
      </c>
      <c r="P603" s="323">
        <v>0</v>
      </c>
      <c r="Q603" s="323">
        <v>0</v>
      </c>
      <c r="R603" s="323">
        <v>0</v>
      </c>
      <c r="S603" s="323">
        <v>0</v>
      </c>
      <c r="T603" s="323">
        <v>0</v>
      </c>
      <c r="U603" s="323">
        <v>0</v>
      </c>
    </row>
    <row r="604" spans="2:21" x14ac:dyDescent="0.35">
      <c r="B604" s="351" t="s">
        <v>562</v>
      </c>
      <c r="C604" s="351" t="s">
        <v>562</v>
      </c>
      <c r="D604" s="351" t="s">
        <v>562</v>
      </c>
      <c r="E604" s="323">
        <v>0</v>
      </c>
      <c r="F604" s="323">
        <v>0</v>
      </c>
      <c r="G604" s="323">
        <v>0</v>
      </c>
      <c r="H604" s="323">
        <v>0</v>
      </c>
      <c r="I604" s="323">
        <v>0</v>
      </c>
      <c r="J604" s="323">
        <v>0</v>
      </c>
      <c r="K604" s="323">
        <v>0</v>
      </c>
      <c r="L604" s="323">
        <v>0</v>
      </c>
      <c r="M604" s="323">
        <v>0</v>
      </c>
      <c r="N604" s="323">
        <v>0</v>
      </c>
      <c r="O604" s="323">
        <v>0</v>
      </c>
      <c r="P604" s="323">
        <v>0</v>
      </c>
      <c r="Q604" s="323">
        <v>0</v>
      </c>
      <c r="R604" s="323">
        <v>0</v>
      </c>
      <c r="S604" s="323">
        <v>0</v>
      </c>
      <c r="T604" s="323">
        <v>0</v>
      </c>
      <c r="U604" s="323">
        <v>0</v>
      </c>
    </row>
    <row r="605" spans="2:21" x14ac:dyDescent="0.35">
      <c r="B605" s="351" t="s">
        <v>562</v>
      </c>
      <c r="C605" s="351" t="s">
        <v>562</v>
      </c>
      <c r="D605" s="351" t="s">
        <v>562</v>
      </c>
      <c r="E605" s="323">
        <v>0</v>
      </c>
      <c r="F605" s="323">
        <v>0</v>
      </c>
      <c r="G605" s="323">
        <v>0</v>
      </c>
      <c r="H605" s="323">
        <v>0</v>
      </c>
      <c r="I605" s="323">
        <v>0</v>
      </c>
      <c r="J605" s="323">
        <v>0</v>
      </c>
      <c r="K605" s="323">
        <v>0</v>
      </c>
      <c r="L605" s="323">
        <v>0</v>
      </c>
      <c r="M605" s="323">
        <v>0</v>
      </c>
      <c r="N605" s="323">
        <v>0</v>
      </c>
      <c r="O605" s="323">
        <v>0</v>
      </c>
      <c r="P605" s="323">
        <v>0</v>
      </c>
      <c r="Q605" s="323">
        <v>0</v>
      </c>
      <c r="R605" s="323">
        <v>0</v>
      </c>
      <c r="S605" s="323">
        <v>0</v>
      </c>
      <c r="T605" s="323">
        <v>0</v>
      </c>
      <c r="U605" s="323">
        <v>0</v>
      </c>
    </row>
    <row r="606" spans="2:21" x14ac:dyDescent="0.35">
      <c r="B606" s="351" t="s">
        <v>562</v>
      </c>
      <c r="C606" s="351" t="s">
        <v>562</v>
      </c>
      <c r="D606" s="351" t="s">
        <v>562</v>
      </c>
      <c r="E606" s="323">
        <v>0</v>
      </c>
      <c r="F606" s="323">
        <v>0</v>
      </c>
      <c r="G606" s="323">
        <v>0</v>
      </c>
      <c r="H606" s="323">
        <v>0</v>
      </c>
      <c r="I606" s="323">
        <v>0</v>
      </c>
      <c r="J606" s="323">
        <v>0</v>
      </c>
      <c r="K606" s="323">
        <v>0</v>
      </c>
      <c r="L606" s="323">
        <v>0</v>
      </c>
      <c r="M606" s="323">
        <v>0</v>
      </c>
      <c r="N606" s="323">
        <v>0</v>
      </c>
      <c r="O606" s="323">
        <v>0</v>
      </c>
      <c r="P606" s="323">
        <v>0</v>
      </c>
      <c r="Q606" s="323">
        <v>0</v>
      </c>
      <c r="R606" s="323">
        <v>0</v>
      </c>
      <c r="S606" s="323">
        <v>0</v>
      </c>
      <c r="T606" s="323">
        <v>0</v>
      </c>
      <c r="U606" s="323">
        <v>0</v>
      </c>
    </row>
    <row r="607" spans="2:21" x14ac:dyDescent="0.35">
      <c r="B607" s="351" t="s">
        <v>562</v>
      </c>
      <c r="C607" s="351" t="s">
        <v>562</v>
      </c>
      <c r="D607" s="351" t="s">
        <v>562</v>
      </c>
      <c r="E607" s="323">
        <v>0</v>
      </c>
      <c r="F607" s="323">
        <v>0</v>
      </c>
      <c r="G607" s="323">
        <v>0</v>
      </c>
      <c r="H607" s="323">
        <v>0</v>
      </c>
      <c r="I607" s="323">
        <v>0</v>
      </c>
      <c r="J607" s="323">
        <v>0</v>
      </c>
      <c r="K607" s="323">
        <v>0</v>
      </c>
      <c r="L607" s="323">
        <v>0</v>
      </c>
      <c r="M607" s="323">
        <v>0</v>
      </c>
      <c r="N607" s="323">
        <v>0</v>
      </c>
      <c r="O607" s="323">
        <v>0</v>
      </c>
      <c r="P607" s="323">
        <v>0</v>
      </c>
      <c r="Q607" s="323">
        <v>0</v>
      </c>
      <c r="R607" s="323">
        <v>0</v>
      </c>
      <c r="S607" s="323">
        <v>0</v>
      </c>
      <c r="T607" s="323">
        <v>0</v>
      </c>
      <c r="U607" s="323">
        <v>0</v>
      </c>
    </row>
    <row r="608" spans="2:21" x14ac:dyDescent="0.35">
      <c r="B608" s="351" t="s">
        <v>562</v>
      </c>
      <c r="C608" s="351" t="s">
        <v>562</v>
      </c>
      <c r="D608" s="351" t="s">
        <v>562</v>
      </c>
      <c r="E608" s="323">
        <v>0</v>
      </c>
      <c r="F608" s="323">
        <v>0</v>
      </c>
      <c r="G608" s="323">
        <v>0</v>
      </c>
      <c r="H608" s="323">
        <v>0</v>
      </c>
      <c r="I608" s="323">
        <v>0</v>
      </c>
      <c r="J608" s="323">
        <v>0</v>
      </c>
      <c r="K608" s="323">
        <v>0</v>
      </c>
      <c r="L608" s="323">
        <v>0</v>
      </c>
      <c r="M608" s="323">
        <v>0</v>
      </c>
      <c r="N608" s="323">
        <v>0</v>
      </c>
      <c r="O608" s="323">
        <v>0</v>
      </c>
      <c r="P608" s="323">
        <v>0</v>
      </c>
      <c r="Q608" s="323">
        <v>0</v>
      </c>
      <c r="R608" s="323">
        <v>0</v>
      </c>
      <c r="S608" s="323">
        <v>0</v>
      </c>
      <c r="T608" s="323">
        <v>0</v>
      </c>
      <c r="U608" s="323">
        <v>0</v>
      </c>
    </row>
    <row r="609" spans="2:21" x14ac:dyDescent="0.35">
      <c r="B609" s="351" t="s">
        <v>562</v>
      </c>
      <c r="C609" s="351" t="s">
        <v>562</v>
      </c>
      <c r="D609" s="351" t="s">
        <v>562</v>
      </c>
      <c r="E609" s="323">
        <v>0</v>
      </c>
      <c r="F609" s="323">
        <v>0</v>
      </c>
      <c r="G609" s="323">
        <v>0</v>
      </c>
      <c r="H609" s="323">
        <v>0</v>
      </c>
      <c r="I609" s="323">
        <v>0</v>
      </c>
      <c r="J609" s="323">
        <v>0</v>
      </c>
      <c r="K609" s="323">
        <v>0</v>
      </c>
      <c r="L609" s="323">
        <v>0</v>
      </c>
      <c r="M609" s="323">
        <v>0</v>
      </c>
      <c r="N609" s="323">
        <v>0</v>
      </c>
      <c r="O609" s="323">
        <v>0</v>
      </c>
      <c r="P609" s="323">
        <v>0</v>
      </c>
      <c r="Q609" s="323">
        <v>0</v>
      </c>
      <c r="R609" s="323">
        <v>0</v>
      </c>
      <c r="S609" s="323">
        <v>0</v>
      </c>
      <c r="T609" s="323">
        <v>0</v>
      </c>
      <c r="U609" s="323">
        <v>0</v>
      </c>
    </row>
    <row r="610" spans="2:21" x14ac:dyDescent="0.35">
      <c r="B610" s="351" t="s">
        <v>562</v>
      </c>
      <c r="C610" s="351" t="s">
        <v>562</v>
      </c>
      <c r="D610" s="351" t="s">
        <v>562</v>
      </c>
      <c r="E610" s="323">
        <v>0</v>
      </c>
      <c r="F610" s="323">
        <v>0</v>
      </c>
      <c r="G610" s="323">
        <v>0</v>
      </c>
      <c r="H610" s="323">
        <v>0</v>
      </c>
      <c r="I610" s="323">
        <v>0</v>
      </c>
      <c r="J610" s="323">
        <v>0</v>
      </c>
      <c r="K610" s="323">
        <v>0</v>
      </c>
      <c r="L610" s="323">
        <v>0</v>
      </c>
      <c r="M610" s="323">
        <v>0</v>
      </c>
      <c r="N610" s="323">
        <v>0</v>
      </c>
      <c r="O610" s="323">
        <v>0</v>
      </c>
      <c r="P610" s="323">
        <v>0</v>
      </c>
      <c r="Q610" s="323">
        <v>0</v>
      </c>
      <c r="R610" s="323">
        <v>0</v>
      </c>
      <c r="S610" s="323">
        <v>0</v>
      </c>
      <c r="T610" s="323">
        <v>0</v>
      </c>
      <c r="U610" s="323">
        <v>0</v>
      </c>
    </row>
    <row r="611" spans="2:21" x14ac:dyDescent="0.35">
      <c r="B611" s="351" t="s">
        <v>562</v>
      </c>
      <c r="C611" s="351" t="s">
        <v>562</v>
      </c>
      <c r="D611" s="351" t="s">
        <v>562</v>
      </c>
      <c r="E611" s="323">
        <v>0</v>
      </c>
      <c r="F611" s="323">
        <v>0</v>
      </c>
      <c r="G611" s="323">
        <v>0</v>
      </c>
      <c r="H611" s="323">
        <v>0</v>
      </c>
      <c r="I611" s="323">
        <v>0</v>
      </c>
      <c r="J611" s="323">
        <v>0</v>
      </c>
      <c r="K611" s="323">
        <v>0</v>
      </c>
      <c r="L611" s="323">
        <v>0</v>
      </c>
      <c r="M611" s="323">
        <v>0</v>
      </c>
      <c r="N611" s="323">
        <v>0</v>
      </c>
      <c r="O611" s="323">
        <v>0</v>
      </c>
      <c r="P611" s="323">
        <v>0</v>
      </c>
      <c r="Q611" s="323">
        <v>0</v>
      </c>
      <c r="R611" s="323">
        <v>0</v>
      </c>
      <c r="S611" s="323">
        <v>0</v>
      </c>
      <c r="T611" s="323">
        <v>0</v>
      </c>
      <c r="U611" s="323">
        <v>0</v>
      </c>
    </row>
    <row r="612" spans="2:21" x14ac:dyDescent="0.35">
      <c r="B612" s="351" t="s">
        <v>562</v>
      </c>
      <c r="C612" s="351" t="s">
        <v>562</v>
      </c>
      <c r="D612" s="351" t="s">
        <v>562</v>
      </c>
      <c r="E612" s="323">
        <v>0</v>
      </c>
      <c r="F612" s="323">
        <v>0</v>
      </c>
      <c r="G612" s="323">
        <v>0</v>
      </c>
      <c r="H612" s="323">
        <v>0</v>
      </c>
      <c r="I612" s="323">
        <v>0</v>
      </c>
      <c r="J612" s="323">
        <v>0</v>
      </c>
      <c r="K612" s="323">
        <v>0</v>
      </c>
      <c r="L612" s="323">
        <v>0</v>
      </c>
      <c r="M612" s="323">
        <v>0</v>
      </c>
      <c r="N612" s="323">
        <v>0</v>
      </c>
      <c r="O612" s="323">
        <v>0</v>
      </c>
      <c r="P612" s="323">
        <v>0</v>
      </c>
      <c r="Q612" s="323">
        <v>0</v>
      </c>
      <c r="R612" s="323">
        <v>0</v>
      </c>
      <c r="S612" s="323">
        <v>0</v>
      </c>
      <c r="T612" s="323">
        <v>0</v>
      </c>
      <c r="U612" s="323">
        <v>0</v>
      </c>
    </row>
    <row r="613" spans="2:21" x14ac:dyDescent="0.35">
      <c r="B613" s="351" t="s">
        <v>562</v>
      </c>
      <c r="C613" s="351" t="s">
        <v>562</v>
      </c>
      <c r="D613" s="351" t="s">
        <v>562</v>
      </c>
      <c r="E613" s="323">
        <v>0</v>
      </c>
      <c r="F613" s="323">
        <v>0</v>
      </c>
      <c r="G613" s="323">
        <v>0</v>
      </c>
      <c r="H613" s="323">
        <v>0</v>
      </c>
      <c r="I613" s="323">
        <v>0</v>
      </c>
      <c r="J613" s="323">
        <v>0</v>
      </c>
      <c r="K613" s="323">
        <v>0</v>
      </c>
      <c r="L613" s="323">
        <v>0</v>
      </c>
      <c r="M613" s="323">
        <v>0</v>
      </c>
      <c r="N613" s="323">
        <v>0</v>
      </c>
      <c r="O613" s="323">
        <v>0</v>
      </c>
      <c r="P613" s="323">
        <v>0</v>
      </c>
      <c r="Q613" s="323">
        <v>0</v>
      </c>
      <c r="R613" s="323">
        <v>0</v>
      </c>
      <c r="S613" s="323">
        <v>0</v>
      </c>
      <c r="T613" s="323">
        <v>0</v>
      </c>
      <c r="U613" s="323">
        <v>0</v>
      </c>
    </row>
    <row r="614" spans="2:21" x14ac:dyDescent="0.35">
      <c r="B614" s="351" t="s">
        <v>562</v>
      </c>
      <c r="C614" s="351" t="s">
        <v>562</v>
      </c>
      <c r="D614" s="351" t="s">
        <v>562</v>
      </c>
      <c r="E614" s="323">
        <v>0</v>
      </c>
      <c r="F614" s="323">
        <v>0</v>
      </c>
      <c r="G614" s="323">
        <v>0</v>
      </c>
      <c r="H614" s="323">
        <v>0</v>
      </c>
      <c r="I614" s="323">
        <v>0</v>
      </c>
      <c r="J614" s="323">
        <v>0</v>
      </c>
      <c r="K614" s="323">
        <v>0</v>
      </c>
      <c r="L614" s="323">
        <v>0</v>
      </c>
      <c r="M614" s="323">
        <v>0</v>
      </c>
      <c r="N614" s="323">
        <v>0</v>
      </c>
      <c r="O614" s="323">
        <v>0</v>
      </c>
      <c r="P614" s="323">
        <v>0</v>
      </c>
      <c r="Q614" s="323">
        <v>0</v>
      </c>
      <c r="R614" s="323">
        <v>0</v>
      </c>
      <c r="S614" s="323">
        <v>0</v>
      </c>
      <c r="T614" s="323">
        <v>0</v>
      </c>
      <c r="U614" s="323">
        <v>0</v>
      </c>
    </row>
    <row r="615" spans="2:21" x14ac:dyDescent="0.35">
      <c r="B615" s="351" t="s">
        <v>562</v>
      </c>
      <c r="C615" s="351" t="s">
        <v>562</v>
      </c>
      <c r="D615" s="351" t="s">
        <v>562</v>
      </c>
      <c r="E615" s="323">
        <v>0</v>
      </c>
      <c r="F615" s="323">
        <v>0</v>
      </c>
      <c r="G615" s="323">
        <v>0</v>
      </c>
      <c r="H615" s="323">
        <v>0</v>
      </c>
      <c r="I615" s="323">
        <v>0</v>
      </c>
      <c r="J615" s="323">
        <v>0</v>
      </c>
      <c r="K615" s="323">
        <v>0</v>
      </c>
      <c r="L615" s="323">
        <v>0</v>
      </c>
      <c r="M615" s="323">
        <v>0</v>
      </c>
      <c r="N615" s="323">
        <v>0</v>
      </c>
      <c r="O615" s="323">
        <v>0</v>
      </c>
      <c r="P615" s="323">
        <v>0</v>
      </c>
      <c r="Q615" s="323">
        <v>0</v>
      </c>
      <c r="R615" s="323">
        <v>0</v>
      </c>
      <c r="S615" s="323">
        <v>0</v>
      </c>
      <c r="T615" s="323">
        <v>0</v>
      </c>
      <c r="U615" s="323">
        <v>0</v>
      </c>
    </row>
    <row r="616" spans="2:21" x14ac:dyDescent="0.35">
      <c r="B616" s="351" t="s">
        <v>562</v>
      </c>
      <c r="C616" s="351" t="s">
        <v>562</v>
      </c>
      <c r="D616" s="351" t="s">
        <v>562</v>
      </c>
      <c r="E616" s="323">
        <v>0</v>
      </c>
      <c r="F616" s="323">
        <v>0</v>
      </c>
      <c r="G616" s="323">
        <v>0</v>
      </c>
      <c r="H616" s="323">
        <v>0</v>
      </c>
      <c r="I616" s="323">
        <v>0</v>
      </c>
      <c r="J616" s="323">
        <v>0</v>
      </c>
      <c r="K616" s="323">
        <v>0</v>
      </c>
      <c r="L616" s="323">
        <v>0</v>
      </c>
      <c r="M616" s="323">
        <v>0</v>
      </c>
      <c r="N616" s="323">
        <v>0</v>
      </c>
      <c r="O616" s="323">
        <v>0</v>
      </c>
      <c r="P616" s="323">
        <v>0</v>
      </c>
      <c r="Q616" s="323">
        <v>0</v>
      </c>
      <c r="R616" s="323">
        <v>0</v>
      </c>
      <c r="S616" s="323">
        <v>0</v>
      </c>
      <c r="T616" s="323">
        <v>0</v>
      </c>
      <c r="U616" s="323">
        <v>0</v>
      </c>
    </row>
    <row r="617" spans="2:21" x14ac:dyDescent="0.35">
      <c r="B617" s="351" t="s">
        <v>562</v>
      </c>
      <c r="C617" s="351" t="s">
        <v>562</v>
      </c>
      <c r="D617" s="351" t="s">
        <v>562</v>
      </c>
      <c r="E617" s="323">
        <v>0</v>
      </c>
      <c r="F617" s="323">
        <v>0</v>
      </c>
      <c r="G617" s="323">
        <v>0</v>
      </c>
      <c r="H617" s="323">
        <v>0</v>
      </c>
      <c r="I617" s="323">
        <v>0</v>
      </c>
      <c r="J617" s="323">
        <v>0</v>
      </c>
      <c r="K617" s="323">
        <v>0</v>
      </c>
      <c r="L617" s="323">
        <v>0</v>
      </c>
      <c r="M617" s="323">
        <v>0</v>
      </c>
      <c r="N617" s="323">
        <v>0</v>
      </c>
      <c r="O617" s="323">
        <v>0</v>
      </c>
      <c r="P617" s="323">
        <v>0</v>
      </c>
      <c r="Q617" s="323">
        <v>0</v>
      </c>
      <c r="R617" s="323">
        <v>0</v>
      </c>
      <c r="S617" s="323">
        <v>0</v>
      </c>
      <c r="T617" s="323">
        <v>0</v>
      </c>
      <c r="U617" s="323">
        <v>0</v>
      </c>
    </row>
    <row r="618" spans="2:21" x14ac:dyDescent="0.35">
      <c r="B618" s="351" t="s">
        <v>562</v>
      </c>
      <c r="C618" s="351" t="s">
        <v>562</v>
      </c>
      <c r="D618" s="351" t="s">
        <v>562</v>
      </c>
      <c r="E618" s="323">
        <v>0</v>
      </c>
      <c r="F618" s="323">
        <v>0</v>
      </c>
      <c r="G618" s="323">
        <v>0</v>
      </c>
      <c r="H618" s="323">
        <v>0</v>
      </c>
      <c r="I618" s="323">
        <v>0</v>
      </c>
      <c r="J618" s="323">
        <v>0</v>
      </c>
      <c r="K618" s="323">
        <v>0</v>
      </c>
      <c r="L618" s="323">
        <v>0</v>
      </c>
      <c r="M618" s="323">
        <v>0</v>
      </c>
      <c r="N618" s="323">
        <v>0</v>
      </c>
      <c r="O618" s="323">
        <v>0</v>
      </c>
      <c r="P618" s="323">
        <v>0</v>
      </c>
      <c r="Q618" s="323">
        <v>0</v>
      </c>
      <c r="R618" s="323">
        <v>0</v>
      </c>
      <c r="S618" s="323">
        <v>0</v>
      </c>
      <c r="T618" s="323">
        <v>0</v>
      </c>
      <c r="U618" s="323">
        <v>0</v>
      </c>
    </row>
    <row r="619" spans="2:21" x14ac:dyDescent="0.35">
      <c r="B619" s="351" t="s">
        <v>562</v>
      </c>
      <c r="C619" s="351" t="s">
        <v>562</v>
      </c>
      <c r="D619" s="351" t="s">
        <v>562</v>
      </c>
      <c r="E619" s="323">
        <v>0</v>
      </c>
      <c r="F619" s="323">
        <v>0</v>
      </c>
      <c r="G619" s="323">
        <v>0</v>
      </c>
      <c r="H619" s="323">
        <v>0</v>
      </c>
      <c r="I619" s="323">
        <v>0</v>
      </c>
      <c r="J619" s="323">
        <v>0</v>
      </c>
      <c r="K619" s="323">
        <v>0</v>
      </c>
      <c r="L619" s="323">
        <v>0</v>
      </c>
      <c r="M619" s="323">
        <v>0</v>
      </c>
      <c r="N619" s="323">
        <v>0</v>
      </c>
      <c r="O619" s="323">
        <v>0</v>
      </c>
      <c r="P619" s="323">
        <v>0</v>
      </c>
      <c r="Q619" s="323">
        <v>0</v>
      </c>
      <c r="R619" s="323">
        <v>0</v>
      </c>
      <c r="S619" s="323">
        <v>0</v>
      </c>
      <c r="T619" s="323">
        <v>0</v>
      </c>
      <c r="U619" s="323">
        <v>0</v>
      </c>
    </row>
    <row r="620" spans="2:21" x14ac:dyDescent="0.35">
      <c r="B620" s="351" t="s">
        <v>562</v>
      </c>
      <c r="C620" s="351" t="s">
        <v>562</v>
      </c>
      <c r="D620" s="351" t="s">
        <v>562</v>
      </c>
      <c r="E620" s="323">
        <v>0</v>
      </c>
      <c r="F620" s="323">
        <v>0</v>
      </c>
      <c r="G620" s="323">
        <v>0</v>
      </c>
      <c r="H620" s="323">
        <v>0</v>
      </c>
      <c r="I620" s="323">
        <v>0</v>
      </c>
      <c r="J620" s="323">
        <v>0</v>
      </c>
      <c r="K620" s="323">
        <v>0</v>
      </c>
      <c r="L620" s="323">
        <v>0</v>
      </c>
      <c r="M620" s="323">
        <v>0</v>
      </c>
      <c r="N620" s="323">
        <v>0</v>
      </c>
      <c r="O620" s="323">
        <v>0</v>
      </c>
      <c r="P620" s="323">
        <v>0</v>
      </c>
      <c r="Q620" s="323">
        <v>0</v>
      </c>
      <c r="R620" s="323">
        <v>0</v>
      </c>
      <c r="S620" s="323">
        <v>0</v>
      </c>
      <c r="T620" s="323">
        <v>0</v>
      </c>
      <c r="U620" s="323">
        <v>0</v>
      </c>
    </row>
    <row r="621" spans="2:21" x14ac:dyDescent="0.35">
      <c r="B621" s="351" t="s">
        <v>562</v>
      </c>
      <c r="C621" s="351" t="s">
        <v>562</v>
      </c>
      <c r="D621" s="351" t="s">
        <v>562</v>
      </c>
      <c r="E621" s="323">
        <v>0</v>
      </c>
      <c r="F621" s="323">
        <v>0</v>
      </c>
      <c r="G621" s="323">
        <v>0</v>
      </c>
      <c r="H621" s="323">
        <v>0</v>
      </c>
      <c r="I621" s="323">
        <v>0</v>
      </c>
      <c r="J621" s="323">
        <v>0</v>
      </c>
      <c r="K621" s="323">
        <v>0</v>
      </c>
      <c r="L621" s="323">
        <v>0</v>
      </c>
      <c r="M621" s="323">
        <v>0</v>
      </c>
      <c r="N621" s="323">
        <v>0</v>
      </c>
      <c r="O621" s="323">
        <v>0</v>
      </c>
      <c r="P621" s="323">
        <v>0</v>
      </c>
      <c r="Q621" s="323">
        <v>0</v>
      </c>
      <c r="R621" s="323">
        <v>0</v>
      </c>
      <c r="S621" s="323">
        <v>0</v>
      </c>
      <c r="T621" s="323">
        <v>0</v>
      </c>
      <c r="U621" s="323">
        <v>0</v>
      </c>
    </row>
    <row r="622" spans="2:21" x14ac:dyDescent="0.35">
      <c r="B622" s="351" t="s">
        <v>562</v>
      </c>
      <c r="C622" s="351" t="s">
        <v>562</v>
      </c>
      <c r="D622" s="351" t="s">
        <v>562</v>
      </c>
      <c r="E622" s="323">
        <v>0</v>
      </c>
      <c r="F622" s="323">
        <v>0</v>
      </c>
      <c r="G622" s="323">
        <v>0</v>
      </c>
      <c r="H622" s="323">
        <v>0</v>
      </c>
      <c r="I622" s="323">
        <v>0</v>
      </c>
      <c r="J622" s="323">
        <v>0</v>
      </c>
      <c r="K622" s="323">
        <v>0</v>
      </c>
      <c r="L622" s="323">
        <v>0</v>
      </c>
      <c r="M622" s="323">
        <v>0</v>
      </c>
      <c r="N622" s="323">
        <v>0</v>
      </c>
      <c r="O622" s="323">
        <v>0</v>
      </c>
      <c r="P622" s="323">
        <v>0</v>
      </c>
      <c r="Q622" s="323">
        <v>0</v>
      </c>
      <c r="R622" s="323">
        <v>0</v>
      </c>
      <c r="S622" s="323">
        <v>0</v>
      </c>
      <c r="T622" s="323">
        <v>0</v>
      </c>
      <c r="U622" s="323">
        <v>0</v>
      </c>
    </row>
    <row r="623" spans="2:21" x14ac:dyDescent="0.35">
      <c r="B623" s="351" t="s">
        <v>562</v>
      </c>
      <c r="C623" s="351" t="s">
        <v>562</v>
      </c>
      <c r="D623" s="351" t="s">
        <v>562</v>
      </c>
      <c r="E623" s="323">
        <v>0</v>
      </c>
      <c r="F623" s="323">
        <v>0</v>
      </c>
      <c r="G623" s="323">
        <v>0</v>
      </c>
      <c r="H623" s="323">
        <v>0</v>
      </c>
      <c r="I623" s="323">
        <v>0</v>
      </c>
      <c r="J623" s="323">
        <v>0</v>
      </c>
      <c r="K623" s="323">
        <v>0</v>
      </c>
      <c r="L623" s="323">
        <v>0</v>
      </c>
      <c r="M623" s="323">
        <v>0</v>
      </c>
      <c r="N623" s="323">
        <v>0</v>
      </c>
      <c r="O623" s="323">
        <v>0</v>
      </c>
      <c r="P623" s="323">
        <v>0</v>
      </c>
      <c r="Q623" s="323">
        <v>0</v>
      </c>
      <c r="R623" s="323">
        <v>0</v>
      </c>
      <c r="S623" s="323">
        <v>0</v>
      </c>
      <c r="T623" s="323">
        <v>0</v>
      </c>
      <c r="U623" s="323">
        <v>0</v>
      </c>
    </row>
    <row r="624" spans="2:21" x14ac:dyDescent="0.35">
      <c r="B624" s="351" t="s">
        <v>562</v>
      </c>
      <c r="C624" s="351" t="s">
        <v>562</v>
      </c>
      <c r="D624" s="351" t="s">
        <v>562</v>
      </c>
      <c r="E624" s="323">
        <v>0</v>
      </c>
      <c r="F624" s="323">
        <v>0</v>
      </c>
      <c r="G624" s="323">
        <v>0</v>
      </c>
      <c r="H624" s="323">
        <v>0</v>
      </c>
      <c r="I624" s="323">
        <v>0</v>
      </c>
      <c r="J624" s="323">
        <v>0</v>
      </c>
      <c r="K624" s="323">
        <v>0</v>
      </c>
      <c r="L624" s="323">
        <v>0</v>
      </c>
      <c r="M624" s="323">
        <v>0</v>
      </c>
      <c r="N624" s="323">
        <v>0</v>
      </c>
      <c r="O624" s="323">
        <v>0</v>
      </c>
      <c r="P624" s="323">
        <v>0</v>
      </c>
      <c r="Q624" s="323">
        <v>0</v>
      </c>
      <c r="R624" s="323">
        <v>0</v>
      </c>
      <c r="S624" s="323">
        <v>0</v>
      </c>
      <c r="T624" s="323">
        <v>0</v>
      </c>
      <c r="U624" s="323">
        <v>0</v>
      </c>
    </row>
    <row r="625" spans="2:21" x14ac:dyDescent="0.35">
      <c r="B625" s="351" t="s">
        <v>562</v>
      </c>
      <c r="C625" s="351" t="s">
        <v>562</v>
      </c>
      <c r="D625" s="351" t="s">
        <v>562</v>
      </c>
      <c r="E625" s="323">
        <v>0</v>
      </c>
      <c r="F625" s="323">
        <v>0</v>
      </c>
      <c r="G625" s="323">
        <v>0</v>
      </c>
      <c r="H625" s="323">
        <v>0</v>
      </c>
      <c r="I625" s="323">
        <v>0</v>
      </c>
      <c r="J625" s="323">
        <v>0</v>
      </c>
      <c r="K625" s="323">
        <v>0</v>
      </c>
      <c r="L625" s="323">
        <v>0</v>
      </c>
      <c r="M625" s="323">
        <v>0</v>
      </c>
      <c r="N625" s="323">
        <v>0</v>
      </c>
      <c r="O625" s="323">
        <v>0</v>
      </c>
      <c r="P625" s="323">
        <v>0</v>
      </c>
      <c r="Q625" s="323">
        <v>0</v>
      </c>
      <c r="R625" s="323">
        <v>0</v>
      </c>
      <c r="S625" s="323">
        <v>0</v>
      </c>
      <c r="T625" s="323">
        <v>0</v>
      </c>
      <c r="U625" s="323">
        <v>0</v>
      </c>
    </row>
    <row r="626" spans="2:21" x14ac:dyDescent="0.35">
      <c r="B626" s="351" t="s">
        <v>562</v>
      </c>
      <c r="C626" s="351" t="s">
        <v>562</v>
      </c>
      <c r="D626" s="351" t="s">
        <v>562</v>
      </c>
      <c r="E626" s="323">
        <v>0</v>
      </c>
      <c r="F626" s="323">
        <v>0</v>
      </c>
      <c r="G626" s="323">
        <v>0</v>
      </c>
      <c r="H626" s="323">
        <v>0</v>
      </c>
      <c r="I626" s="323">
        <v>0</v>
      </c>
      <c r="J626" s="323">
        <v>0</v>
      </c>
      <c r="K626" s="323">
        <v>0</v>
      </c>
      <c r="L626" s="323">
        <v>0</v>
      </c>
      <c r="M626" s="323">
        <v>0</v>
      </c>
      <c r="N626" s="323">
        <v>0</v>
      </c>
      <c r="O626" s="323">
        <v>0</v>
      </c>
      <c r="P626" s="323">
        <v>0</v>
      </c>
      <c r="Q626" s="323">
        <v>0</v>
      </c>
      <c r="R626" s="323">
        <v>0</v>
      </c>
      <c r="S626" s="323">
        <v>0</v>
      </c>
      <c r="T626" s="323">
        <v>0</v>
      </c>
      <c r="U626" s="323">
        <v>0</v>
      </c>
    </row>
    <row r="627" spans="2:21" x14ac:dyDescent="0.35">
      <c r="B627" s="351" t="s">
        <v>562</v>
      </c>
      <c r="C627" s="351" t="s">
        <v>562</v>
      </c>
      <c r="D627" s="351" t="s">
        <v>562</v>
      </c>
      <c r="E627" s="323">
        <v>0</v>
      </c>
      <c r="F627" s="323">
        <v>0</v>
      </c>
      <c r="G627" s="323">
        <v>0</v>
      </c>
      <c r="H627" s="323">
        <v>0</v>
      </c>
      <c r="I627" s="323">
        <v>0</v>
      </c>
      <c r="J627" s="323">
        <v>0</v>
      </c>
      <c r="K627" s="323">
        <v>0</v>
      </c>
      <c r="L627" s="323">
        <v>0</v>
      </c>
      <c r="M627" s="323">
        <v>0</v>
      </c>
      <c r="N627" s="323">
        <v>0</v>
      </c>
      <c r="O627" s="323">
        <v>0</v>
      </c>
      <c r="P627" s="323">
        <v>0</v>
      </c>
      <c r="Q627" s="323">
        <v>0</v>
      </c>
      <c r="R627" s="323">
        <v>0</v>
      </c>
      <c r="S627" s="323">
        <v>0</v>
      </c>
      <c r="T627" s="323">
        <v>0</v>
      </c>
      <c r="U627" s="323">
        <v>0</v>
      </c>
    </row>
    <row r="628" spans="2:21" x14ac:dyDescent="0.35">
      <c r="B628" s="351" t="s">
        <v>562</v>
      </c>
      <c r="C628" s="351" t="s">
        <v>562</v>
      </c>
      <c r="D628" s="351" t="s">
        <v>562</v>
      </c>
      <c r="E628" s="323">
        <v>0</v>
      </c>
      <c r="F628" s="323">
        <v>0</v>
      </c>
      <c r="G628" s="323">
        <v>0</v>
      </c>
      <c r="H628" s="323">
        <v>0</v>
      </c>
      <c r="I628" s="323">
        <v>0</v>
      </c>
      <c r="J628" s="323">
        <v>0</v>
      </c>
      <c r="K628" s="323">
        <v>0</v>
      </c>
      <c r="L628" s="323">
        <v>0</v>
      </c>
      <c r="M628" s="323">
        <v>0</v>
      </c>
      <c r="N628" s="323">
        <v>0</v>
      </c>
      <c r="O628" s="323">
        <v>0</v>
      </c>
      <c r="P628" s="323">
        <v>0</v>
      </c>
      <c r="Q628" s="323">
        <v>0</v>
      </c>
      <c r="R628" s="323">
        <v>0</v>
      </c>
      <c r="S628" s="323">
        <v>0</v>
      </c>
      <c r="T628" s="323">
        <v>0</v>
      </c>
      <c r="U628" s="323">
        <v>0</v>
      </c>
    </row>
    <row r="629" spans="2:21" x14ac:dyDescent="0.35">
      <c r="B629" s="351" t="s">
        <v>562</v>
      </c>
      <c r="C629" s="351" t="s">
        <v>562</v>
      </c>
      <c r="D629" s="351" t="s">
        <v>562</v>
      </c>
      <c r="E629" s="323">
        <v>0</v>
      </c>
      <c r="F629" s="323">
        <v>0</v>
      </c>
      <c r="G629" s="323">
        <v>0</v>
      </c>
      <c r="H629" s="323">
        <v>0</v>
      </c>
      <c r="I629" s="323">
        <v>0</v>
      </c>
      <c r="J629" s="323">
        <v>0</v>
      </c>
      <c r="K629" s="323">
        <v>0</v>
      </c>
      <c r="L629" s="323">
        <v>0</v>
      </c>
      <c r="M629" s="323">
        <v>0</v>
      </c>
      <c r="N629" s="323">
        <v>0</v>
      </c>
      <c r="O629" s="323">
        <v>0</v>
      </c>
      <c r="P629" s="323">
        <v>0</v>
      </c>
      <c r="Q629" s="323">
        <v>0</v>
      </c>
      <c r="R629" s="323">
        <v>0</v>
      </c>
      <c r="S629" s="323">
        <v>0</v>
      </c>
      <c r="T629" s="323">
        <v>0</v>
      </c>
      <c r="U629" s="323">
        <v>0</v>
      </c>
    </row>
    <row r="630" spans="2:21" x14ac:dyDescent="0.35">
      <c r="B630" s="351" t="s">
        <v>562</v>
      </c>
      <c r="C630" s="351" t="s">
        <v>562</v>
      </c>
      <c r="D630" s="351" t="s">
        <v>562</v>
      </c>
      <c r="E630" s="323">
        <v>0</v>
      </c>
      <c r="F630" s="323">
        <v>0</v>
      </c>
      <c r="G630" s="323">
        <v>0</v>
      </c>
      <c r="H630" s="323">
        <v>0</v>
      </c>
      <c r="I630" s="323">
        <v>0</v>
      </c>
      <c r="J630" s="323">
        <v>0</v>
      </c>
      <c r="K630" s="323">
        <v>0</v>
      </c>
      <c r="L630" s="323">
        <v>0</v>
      </c>
      <c r="M630" s="323">
        <v>0</v>
      </c>
      <c r="N630" s="323">
        <v>0</v>
      </c>
      <c r="O630" s="323">
        <v>0</v>
      </c>
      <c r="P630" s="323">
        <v>0</v>
      </c>
      <c r="Q630" s="323">
        <v>0</v>
      </c>
      <c r="R630" s="323">
        <v>0</v>
      </c>
      <c r="S630" s="323">
        <v>0</v>
      </c>
      <c r="T630" s="323">
        <v>0</v>
      </c>
      <c r="U630" s="323">
        <v>0</v>
      </c>
    </row>
    <row r="631" spans="2:21" x14ac:dyDescent="0.35">
      <c r="B631" s="351" t="s">
        <v>562</v>
      </c>
      <c r="C631" s="351" t="s">
        <v>562</v>
      </c>
      <c r="D631" s="351" t="s">
        <v>562</v>
      </c>
      <c r="E631" s="323">
        <v>0</v>
      </c>
      <c r="F631" s="323">
        <v>0</v>
      </c>
      <c r="G631" s="323">
        <v>0</v>
      </c>
      <c r="H631" s="323">
        <v>0</v>
      </c>
      <c r="I631" s="323">
        <v>0</v>
      </c>
      <c r="J631" s="323">
        <v>0</v>
      </c>
      <c r="K631" s="323">
        <v>0</v>
      </c>
      <c r="L631" s="323">
        <v>0</v>
      </c>
      <c r="M631" s="323">
        <v>0</v>
      </c>
      <c r="N631" s="323">
        <v>0</v>
      </c>
      <c r="O631" s="323">
        <v>0</v>
      </c>
      <c r="P631" s="323">
        <v>0</v>
      </c>
      <c r="Q631" s="323">
        <v>0</v>
      </c>
      <c r="R631" s="323">
        <v>0</v>
      </c>
      <c r="S631" s="323">
        <v>0</v>
      </c>
      <c r="T631" s="323">
        <v>0</v>
      </c>
      <c r="U631" s="323">
        <v>0</v>
      </c>
    </row>
    <row r="632" spans="2:21" x14ac:dyDescent="0.35">
      <c r="B632" s="351" t="s">
        <v>562</v>
      </c>
      <c r="C632" s="351" t="s">
        <v>562</v>
      </c>
      <c r="D632" s="351" t="s">
        <v>562</v>
      </c>
      <c r="E632" s="323">
        <v>0</v>
      </c>
      <c r="F632" s="323">
        <v>0</v>
      </c>
      <c r="G632" s="323">
        <v>0</v>
      </c>
      <c r="H632" s="323">
        <v>0</v>
      </c>
      <c r="I632" s="323">
        <v>0</v>
      </c>
      <c r="J632" s="323">
        <v>0</v>
      </c>
      <c r="K632" s="323">
        <v>0</v>
      </c>
      <c r="L632" s="323">
        <v>0</v>
      </c>
      <c r="M632" s="323">
        <v>0</v>
      </c>
      <c r="N632" s="323">
        <v>0</v>
      </c>
      <c r="O632" s="323">
        <v>0</v>
      </c>
      <c r="P632" s="323">
        <v>0</v>
      </c>
      <c r="Q632" s="323">
        <v>0</v>
      </c>
      <c r="R632" s="323">
        <v>0</v>
      </c>
      <c r="S632" s="323">
        <v>0</v>
      </c>
      <c r="T632" s="323">
        <v>0</v>
      </c>
      <c r="U632" s="323">
        <v>0</v>
      </c>
    </row>
    <row r="633" spans="2:21" x14ac:dyDescent="0.35">
      <c r="B633" s="351" t="s">
        <v>562</v>
      </c>
      <c r="C633" s="351" t="s">
        <v>562</v>
      </c>
      <c r="D633" s="351" t="s">
        <v>562</v>
      </c>
      <c r="E633" s="323">
        <v>0</v>
      </c>
      <c r="F633" s="323">
        <v>0</v>
      </c>
      <c r="G633" s="323">
        <v>0</v>
      </c>
      <c r="H633" s="323">
        <v>0</v>
      </c>
      <c r="I633" s="323">
        <v>0</v>
      </c>
      <c r="J633" s="323">
        <v>0</v>
      </c>
      <c r="K633" s="323">
        <v>0</v>
      </c>
      <c r="L633" s="323">
        <v>0</v>
      </c>
      <c r="M633" s="323">
        <v>0</v>
      </c>
      <c r="N633" s="323">
        <v>0</v>
      </c>
      <c r="O633" s="323">
        <v>0</v>
      </c>
      <c r="P633" s="323">
        <v>0</v>
      </c>
      <c r="Q633" s="323">
        <v>0</v>
      </c>
      <c r="R633" s="323">
        <v>0</v>
      </c>
      <c r="S633" s="323">
        <v>0</v>
      </c>
      <c r="T633" s="323">
        <v>0</v>
      </c>
      <c r="U633" s="323">
        <v>0</v>
      </c>
    </row>
    <row r="634" spans="2:21" x14ac:dyDescent="0.35">
      <c r="B634" s="351" t="s">
        <v>562</v>
      </c>
      <c r="C634" s="351" t="s">
        <v>562</v>
      </c>
      <c r="D634" s="351" t="s">
        <v>562</v>
      </c>
      <c r="E634" s="323">
        <v>0</v>
      </c>
      <c r="F634" s="323">
        <v>0</v>
      </c>
      <c r="G634" s="323">
        <v>0</v>
      </c>
      <c r="H634" s="323">
        <v>0</v>
      </c>
      <c r="I634" s="323">
        <v>0</v>
      </c>
      <c r="J634" s="323">
        <v>0</v>
      </c>
      <c r="K634" s="323">
        <v>0</v>
      </c>
      <c r="L634" s="323">
        <v>0</v>
      </c>
      <c r="M634" s="323">
        <v>0</v>
      </c>
      <c r="N634" s="323">
        <v>0</v>
      </c>
      <c r="O634" s="323">
        <v>0</v>
      </c>
      <c r="P634" s="323">
        <v>0</v>
      </c>
      <c r="Q634" s="323">
        <v>0</v>
      </c>
      <c r="R634" s="323">
        <v>0</v>
      </c>
      <c r="S634" s="323">
        <v>0</v>
      </c>
      <c r="T634" s="323">
        <v>0</v>
      </c>
      <c r="U634" s="323">
        <v>0</v>
      </c>
    </row>
    <row r="635" spans="2:21" x14ac:dyDescent="0.35">
      <c r="B635" s="351" t="s">
        <v>562</v>
      </c>
      <c r="C635" s="351" t="s">
        <v>562</v>
      </c>
      <c r="D635" s="351" t="s">
        <v>562</v>
      </c>
      <c r="E635" s="323">
        <v>0</v>
      </c>
      <c r="F635" s="323">
        <v>0</v>
      </c>
      <c r="G635" s="323">
        <v>0</v>
      </c>
      <c r="H635" s="323">
        <v>0</v>
      </c>
      <c r="I635" s="323">
        <v>0</v>
      </c>
      <c r="J635" s="323">
        <v>0</v>
      </c>
      <c r="K635" s="323">
        <v>0</v>
      </c>
      <c r="L635" s="323">
        <v>0</v>
      </c>
      <c r="M635" s="323">
        <v>0</v>
      </c>
      <c r="N635" s="323">
        <v>0</v>
      </c>
      <c r="O635" s="323">
        <v>0</v>
      </c>
      <c r="P635" s="323">
        <v>0</v>
      </c>
      <c r="Q635" s="323">
        <v>0</v>
      </c>
      <c r="R635" s="323">
        <v>0</v>
      </c>
      <c r="S635" s="323">
        <v>0</v>
      </c>
      <c r="T635" s="323">
        <v>0</v>
      </c>
      <c r="U635" s="323">
        <v>0</v>
      </c>
    </row>
    <row r="636" spans="2:21" x14ac:dyDescent="0.35">
      <c r="B636" s="351" t="s">
        <v>562</v>
      </c>
      <c r="C636" s="351" t="s">
        <v>562</v>
      </c>
      <c r="D636" s="351" t="s">
        <v>562</v>
      </c>
      <c r="E636" s="323">
        <v>0</v>
      </c>
      <c r="F636" s="323">
        <v>0</v>
      </c>
      <c r="G636" s="323">
        <v>0</v>
      </c>
      <c r="H636" s="323">
        <v>0</v>
      </c>
      <c r="I636" s="323">
        <v>0</v>
      </c>
      <c r="J636" s="323">
        <v>0</v>
      </c>
      <c r="K636" s="323">
        <v>0</v>
      </c>
      <c r="L636" s="323">
        <v>0</v>
      </c>
      <c r="M636" s="323">
        <v>0</v>
      </c>
      <c r="N636" s="323">
        <v>0</v>
      </c>
      <c r="O636" s="323">
        <v>0</v>
      </c>
      <c r="P636" s="323">
        <v>0</v>
      </c>
      <c r="Q636" s="323">
        <v>0</v>
      </c>
      <c r="R636" s="323">
        <v>0</v>
      </c>
      <c r="S636" s="323">
        <v>0</v>
      </c>
      <c r="T636" s="323">
        <v>0</v>
      </c>
      <c r="U636" s="323">
        <v>0</v>
      </c>
    </row>
    <row r="637" spans="2:21" x14ac:dyDescent="0.35">
      <c r="B637" s="351" t="s">
        <v>562</v>
      </c>
      <c r="C637" s="351" t="s">
        <v>562</v>
      </c>
      <c r="D637" s="351" t="s">
        <v>562</v>
      </c>
      <c r="E637" s="323">
        <v>0</v>
      </c>
      <c r="F637" s="323">
        <v>0</v>
      </c>
      <c r="G637" s="323">
        <v>0</v>
      </c>
      <c r="H637" s="323">
        <v>0</v>
      </c>
      <c r="I637" s="323">
        <v>0</v>
      </c>
      <c r="J637" s="323">
        <v>0</v>
      </c>
      <c r="K637" s="323">
        <v>0</v>
      </c>
      <c r="L637" s="323">
        <v>0</v>
      </c>
      <c r="M637" s="323">
        <v>0</v>
      </c>
      <c r="N637" s="323">
        <v>0</v>
      </c>
      <c r="O637" s="323">
        <v>0</v>
      </c>
      <c r="P637" s="323">
        <v>0</v>
      </c>
      <c r="Q637" s="323">
        <v>0</v>
      </c>
      <c r="R637" s="323">
        <v>0</v>
      </c>
      <c r="S637" s="323">
        <v>0</v>
      </c>
      <c r="T637" s="323">
        <v>0</v>
      </c>
      <c r="U637" s="323">
        <v>0</v>
      </c>
    </row>
    <row r="638" spans="2:21" x14ac:dyDescent="0.35">
      <c r="B638" s="351" t="s">
        <v>562</v>
      </c>
      <c r="C638" s="351" t="s">
        <v>562</v>
      </c>
      <c r="D638" s="351" t="s">
        <v>562</v>
      </c>
      <c r="E638" s="323">
        <v>0</v>
      </c>
      <c r="F638" s="323">
        <v>0</v>
      </c>
      <c r="G638" s="323">
        <v>0</v>
      </c>
      <c r="H638" s="323">
        <v>0</v>
      </c>
      <c r="I638" s="323">
        <v>0</v>
      </c>
      <c r="J638" s="323">
        <v>0</v>
      </c>
      <c r="K638" s="323">
        <v>0</v>
      </c>
      <c r="L638" s="323">
        <v>0</v>
      </c>
      <c r="M638" s="323">
        <v>0</v>
      </c>
      <c r="N638" s="323">
        <v>0</v>
      </c>
      <c r="O638" s="323">
        <v>0</v>
      </c>
      <c r="P638" s="323">
        <v>0</v>
      </c>
      <c r="Q638" s="323">
        <v>0</v>
      </c>
      <c r="R638" s="323">
        <v>0</v>
      </c>
      <c r="S638" s="323">
        <v>0</v>
      </c>
      <c r="T638" s="323">
        <v>0</v>
      </c>
      <c r="U638" s="323">
        <v>0</v>
      </c>
    </row>
    <row r="639" spans="2:21" x14ac:dyDescent="0.35">
      <c r="B639" s="351" t="s">
        <v>562</v>
      </c>
      <c r="C639" s="351" t="s">
        <v>562</v>
      </c>
      <c r="D639" s="351" t="s">
        <v>562</v>
      </c>
      <c r="E639" s="323">
        <v>0</v>
      </c>
      <c r="F639" s="323">
        <v>0</v>
      </c>
      <c r="G639" s="323">
        <v>0</v>
      </c>
      <c r="H639" s="323">
        <v>0</v>
      </c>
      <c r="I639" s="323">
        <v>0</v>
      </c>
      <c r="J639" s="323">
        <v>0</v>
      </c>
      <c r="K639" s="323">
        <v>0</v>
      </c>
      <c r="L639" s="323">
        <v>0</v>
      </c>
      <c r="M639" s="323">
        <v>0</v>
      </c>
      <c r="N639" s="323">
        <v>0</v>
      </c>
      <c r="O639" s="323">
        <v>0</v>
      </c>
      <c r="P639" s="323">
        <v>0</v>
      </c>
      <c r="Q639" s="323">
        <v>0</v>
      </c>
      <c r="R639" s="323">
        <v>0</v>
      </c>
      <c r="S639" s="323">
        <v>0</v>
      </c>
      <c r="T639" s="323">
        <v>0</v>
      </c>
      <c r="U639" s="323">
        <v>0</v>
      </c>
    </row>
    <row r="640" spans="2:21" x14ac:dyDescent="0.35">
      <c r="B640" s="351" t="s">
        <v>562</v>
      </c>
      <c r="C640" s="351" t="s">
        <v>562</v>
      </c>
      <c r="D640" s="351" t="s">
        <v>562</v>
      </c>
      <c r="E640" s="323">
        <v>0</v>
      </c>
      <c r="F640" s="323">
        <v>0</v>
      </c>
      <c r="G640" s="323">
        <v>0</v>
      </c>
      <c r="H640" s="323">
        <v>0</v>
      </c>
      <c r="I640" s="323">
        <v>0</v>
      </c>
      <c r="J640" s="323">
        <v>0</v>
      </c>
      <c r="K640" s="323">
        <v>0</v>
      </c>
      <c r="L640" s="323">
        <v>0</v>
      </c>
      <c r="M640" s="323">
        <v>0</v>
      </c>
      <c r="N640" s="323">
        <v>0</v>
      </c>
      <c r="O640" s="323">
        <v>0</v>
      </c>
      <c r="P640" s="323">
        <v>0</v>
      </c>
      <c r="Q640" s="323">
        <v>0</v>
      </c>
      <c r="R640" s="323">
        <v>0</v>
      </c>
      <c r="S640" s="323">
        <v>0</v>
      </c>
      <c r="T640" s="323">
        <v>0</v>
      </c>
      <c r="U640" s="323">
        <v>0</v>
      </c>
    </row>
    <row r="641" spans="2:21" x14ac:dyDescent="0.35">
      <c r="B641" s="351" t="s">
        <v>562</v>
      </c>
      <c r="C641" s="351" t="s">
        <v>562</v>
      </c>
      <c r="D641" s="351" t="s">
        <v>562</v>
      </c>
      <c r="E641" s="323">
        <v>0</v>
      </c>
      <c r="F641" s="323">
        <v>0</v>
      </c>
      <c r="G641" s="323">
        <v>0</v>
      </c>
      <c r="H641" s="323">
        <v>0</v>
      </c>
      <c r="I641" s="323">
        <v>0</v>
      </c>
      <c r="J641" s="323">
        <v>0</v>
      </c>
      <c r="K641" s="323">
        <v>0</v>
      </c>
      <c r="L641" s="323">
        <v>0</v>
      </c>
      <c r="M641" s="323">
        <v>0</v>
      </c>
      <c r="N641" s="323">
        <v>0</v>
      </c>
      <c r="O641" s="323">
        <v>0</v>
      </c>
      <c r="P641" s="323">
        <v>0</v>
      </c>
      <c r="Q641" s="323">
        <v>0</v>
      </c>
      <c r="R641" s="323">
        <v>0</v>
      </c>
      <c r="S641" s="323">
        <v>0</v>
      </c>
      <c r="T641" s="323">
        <v>0</v>
      </c>
      <c r="U641" s="323">
        <v>0</v>
      </c>
    </row>
    <row r="642" spans="2:21" x14ac:dyDescent="0.35">
      <c r="B642" s="351" t="s">
        <v>562</v>
      </c>
      <c r="C642" s="351" t="s">
        <v>562</v>
      </c>
      <c r="D642" s="351" t="s">
        <v>562</v>
      </c>
      <c r="E642" s="323">
        <v>0</v>
      </c>
      <c r="F642" s="323">
        <v>0</v>
      </c>
      <c r="G642" s="323">
        <v>0</v>
      </c>
      <c r="H642" s="323">
        <v>0</v>
      </c>
      <c r="I642" s="323">
        <v>0</v>
      </c>
      <c r="J642" s="323">
        <v>0</v>
      </c>
      <c r="K642" s="323">
        <v>0</v>
      </c>
      <c r="L642" s="323">
        <v>0</v>
      </c>
      <c r="M642" s="323">
        <v>0</v>
      </c>
      <c r="N642" s="323">
        <v>0</v>
      </c>
      <c r="O642" s="323">
        <v>0</v>
      </c>
      <c r="P642" s="323">
        <v>0</v>
      </c>
      <c r="Q642" s="323">
        <v>0</v>
      </c>
      <c r="R642" s="323">
        <v>0</v>
      </c>
      <c r="S642" s="323">
        <v>0</v>
      </c>
      <c r="T642" s="323">
        <v>0</v>
      </c>
      <c r="U642" s="323">
        <v>0</v>
      </c>
    </row>
    <row r="643" spans="2:21" x14ac:dyDescent="0.35">
      <c r="B643" s="351" t="s">
        <v>562</v>
      </c>
      <c r="C643" s="351" t="s">
        <v>562</v>
      </c>
      <c r="D643" s="351" t="s">
        <v>562</v>
      </c>
      <c r="E643" s="323">
        <v>0</v>
      </c>
      <c r="F643" s="323">
        <v>0</v>
      </c>
      <c r="G643" s="323">
        <v>0</v>
      </c>
      <c r="H643" s="323">
        <v>0</v>
      </c>
      <c r="I643" s="323">
        <v>0</v>
      </c>
      <c r="J643" s="323">
        <v>0</v>
      </c>
      <c r="K643" s="323">
        <v>0</v>
      </c>
      <c r="L643" s="323">
        <v>0</v>
      </c>
      <c r="M643" s="323">
        <v>0</v>
      </c>
      <c r="N643" s="323">
        <v>0</v>
      </c>
      <c r="O643" s="323">
        <v>0</v>
      </c>
      <c r="P643" s="323">
        <v>0</v>
      </c>
      <c r="Q643" s="323">
        <v>0</v>
      </c>
      <c r="R643" s="323">
        <v>0</v>
      </c>
      <c r="S643" s="323">
        <v>0</v>
      </c>
      <c r="T643" s="323">
        <v>0</v>
      </c>
      <c r="U643" s="323">
        <v>0</v>
      </c>
    </row>
    <row r="644" spans="2:21" x14ac:dyDescent="0.35">
      <c r="B644" s="351" t="s">
        <v>562</v>
      </c>
      <c r="C644" s="351" t="s">
        <v>562</v>
      </c>
      <c r="D644" s="351" t="s">
        <v>562</v>
      </c>
      <c r="E644" s="323">
        <v>0</v>
      </c>
      <c r="F644" s="323">
        <v>0</v>
      </c>
      <c r="G644" s="323">
        <v>0</v>
      </c>
      <c r="H644" s="323">
        <v>0</v>
      </c>
      <c r="I644" s="323">
        <v>0</v>
      </c>
      <c r="J644" s="323">
        <v>0</v>
      </c>
      <c r="K644" s="323">
        <v>0</v>
      </c>
      <c r="L644" s="323">
        <v>0</v>
      </c>
      <c r="M644" s="323">
        <v>0</v>
      </c>
      <c r="N644" s="323">
        <v>0</v>
      </c>
      <c r="O644" s="323">
        <v>0</v>
      </c>
      <c r="P644" s="323">
        <v>0</v>
      </c>
      <c r="Q644" s="323">
        <v>0</v>
      </c>
      <c r="R644" s="323">
        <v>0</v>
      </c>
      <c r="S644" s="323">
        <v>0</v>
      </c>
      <c r="T644" s="323">
        <v>0</v>
      </c>
      <c r="U644" s="323">
        <v>0</v>
      </c>
    </row>
    <row r="645" spans="2:21" x14ac:dyDescent="0.35">
      <c r="B645" s="351" t="s">
        <v>562</v>
      </c>
      <c r="C645" s="351" t="s">
        <v>562</v>
      </c>
      <c r="D645" s="351" t="s">
        <v>562</v>
      </c>
      <c r="E645" s="323">
        <v>0</v>
      </c>
      <c r="F645" s="323">
        <v>0</v>
      </c>
      <c r="G645" s="323">
        <v>0</v>
      </c>
      <c r="H645" s="323">
        <v>0</v>
      </c>
      <c r="I645" s="323">
        <v>0</v>
      </c>
      <c r="J645" s="323">
        <v>0</v>
      </c>
      <c r="K645" s="323">
        <v>0</v>
      </c>
      <c r="L645" s="323">
        <v>0</v>
      </c>
      <c r="M645" s="323">
        <v>0</v>
      </c>
      <c r="N645" s="323">
        <v>0</v>
      </c>
      <c r="O645" s="323">
        <v>0</v>
      </c>
      <c r="P645" s="323">
        <v>0</v>
      </c>
      <c r="Q645" s="323">
        <v>0</v>
      </c>
      <c r="R645" s="323">
        <v>0</v>
      </c>
      <c r="S645" s="323">
        <v>0</v>
      </c>
      <c r="T645" s="323">
        <v>0</v>
      </c>
      <c r="U645" s="323">
        <v>0</v>
      </c>
    </row>
    <row r="646" spans="2:21" x14ac:dyDescent="0.35">
      <c r="B646" s="351" t="s">
        <v>562</v>
      </c>
      <c r="C646" s="351" t="s">
        <v>562</v>
      </c>
      <c r="D646" s="351" t="s">
        <v>562</v>
      </c>
      <c r="E646" s="323">
        <v>0</v>
      </c>
      <c r="F646" s="323">
        <v>0</v>
      </c>
      <c r="G646" s="323">
        <v>0</v>
      </c>
      <c r="H646" s="323">
        <v>0</v>
      </c>
      <c r="I646" s="323">
        <v>0</v>
      </c>
      <c r="J646" s="323">
        <v>0</v>
      </c>
      <c r="K646" s="323">
        <v>0</v>
      </c>
      <c r="L646" s="323">
        <v>0</v>
      </c>
      <c r="M646" s="323">
        <v>0</v>
      </c>
      <c r="N646" s="323">
        <v>0</v>
      </c>
      <c r="O646" s="323">
        <v>0</v>
      </c>
      <c r="P646" s="323">
        <v>0</v>
      </c>
      <c r="Q646" s="323">
        <v>0</v>
      </c>
      <c r="R646" s="323">
        <v>0</v>
      </c>
      <c r="S646" s="323">
        <v>0</v>
      </c>
      <c r="T646" s="323">
        <v>0</v>
      </c>
      <c r="U646" s="323">
        <v>0</v>
      </c>
    </row>
    <row r="647" spans="2:21" x14ac:dyDescent="0.35">
      <c r="B647" s="351" t="s">
        <v>562</v>
      </c>
      <c r="C647" s="351" t="s">
        <v>562</v>
      </c>
      <c r="D647" s="351" t="s">
        <v>562</v>
      </c>
      <c r="E647" s="323">
        <v>0</v>
      </c>
      <c r="F647" s="323">
        <v>0</v>
      </c>
      <c r="G647" s="323">
        <v>0</v>
      </c>
      <c r="H647" s="323">
        <v>0</v>
      </c>
      <c r="I647" s="323">
        <v>0</v>
      </c>
      <c r="J647" s="323">
        <v>0</v>
      </c>
      <c r="K647" s="323">
        <v>0</v>
      </c>
      <c r="L647" s="323">
        <v>0</v>
      </c>
      <c r="M647" s="323">
        <v>0</v>
      </c>
      <c r="N647" s="323">
        <v>0</v>
      </c>
      <c r="O647" s="323">
        <v>0</v>
      </c>
      <c r="P647" s="323">
        <v>0</v>
      </c>
      <c r="Q647" s="323">
        <v>0</v>
      </c>
      <c r="R647" s="323">
        <v>0</v>
      </c>
      <c r="S647" s="323">
        <v>0</v>
      </c>
      <c r="T647" s="323">
        <v>0</v>
      </c>
      <c r="U647" s="323">
        <v>0</v>
      </c>
    </row>
    <row r="648" spans="2:21" x14ac:dyDescent="0.35">
      <c r="B648" s="351" t="s">
        <v>562</v>
      </c>
      <c r="C648" s="351" t="s">
        <v>562</v>
      </c>
      <c r="D648" s="351" t="s">
        <v>562</v>
      </c>
      <c r="E648" s="323">
        <v>0</v>
      </c>
      <c r="F648" s="323">
        <v>0</v>
      </c>
      <c r="G648" s="323">
        <v>0</v>
      </c>
      <c r="H648" s="323">
        <v>0</v>
      </c>
      <c r="I648" s="323">
        <v>0</v>
      </c>
      <c r="J648" s="323">
        <v>0</v>
      </c>
      <c r="K648" s="323">
        <v>0</v>
      </c>
      <c r="L648" s="323">
        <v>0</v>
      </c>
      <c r="M648" s="323">
        <v>0</v>
      </c>
      <c r="N648" s="323">
        <v>0</v>
      </c>
      <c r="O648" s="323">
        <v>0</v>
      </c>
      <c r="P648" s="323">
        <v>0</v>
      </c>
      <c r="Q648" s="323">
        <v>0</v>
      </c>
      <c r="R648" s="323">
        <v>0</v>
      </c>
      <c r="S648" s="323">
        <v>0</v>
      </c>
      <c r="T648" s="323">
        <v>0</v>
      </c>
      <c r="U648" s="323">
        <v>0</v>
      </c>
    </row>
    <row r="649" spans="2:21" x14ac:dyDescent="0.35">
      <c r="B649" s="351" t="s">
        <v>562</v>
      </c>
      <c r="C649" s="351" t="s">
        <v>562</v>
      </c>
      <c r="D649" s="351" t="s">
        <v>562</v>
      </c>
      <c r="E649" s="323">
        <v>0</v>
      </c>
      <c r="F649" s="323">
        <v>0</v>
      </c>
      <c r="G649" s="323">
        <v>0</v>
      </c>
      <c r="H649" s="323">
        <v>0</v>
      </c>
      <c r="I649" s="323">
        <v>0</v>
      </c>
      <c r="J649" s="323">
        <v>0</v>
      </c>
      <c r="K649" s="323">
        <v>0</v>
      </c>
      <c r="L649" s="323">
        <v>0</v>
      </c>
      <c r="M649" s="323">
        <v>0</v>
      </c>
      <c r="N649" s="323">
        <v>0</v>
      </c>
      <c r="O649" s="323">
        <v>0</v>
      </c>
      <c r="P649" s="323">
        <v>0</v>
      </c>
      <c r="Q649" s="323">
        <v>0</v>
      </c>
      <c r="R649" s="323">
        <v>0</v>
      </c>
      <c r="S649" s="323">
        <v>0</v>
      </c>
      <c r="T649" s="323">
        <v>0</v>
      </c>
      <c r="U649" s="323">
        <v>0</v>
      </c>
    </row>
    <row r="650" spans="2:21" x14ac:dyDescent="0.35">
      <c r="B650" s="351" t="s">
        <v>562</v>
      </c>
      <c r="C650" s="351" t="s">
        <v>562</v>
      </c>
      <c r="D650" s="351" t="s">
        <v>562</v>
      </c>
      <c r="E650" s="323">
        <v>0</v>
      </c>
      <c r="F650" s="323">
        <v>0</v>
      </c>
      <c r="G650" s="323">
        <v>0</v>
      </c>
      <c r="H650" s="323">
        <v>0</v>
      </c>
      <c r="I650" s="323">
        <v>0</v>
      </c>
      <c r="J650" s="323">
        <v>0</v>
      </c>
      <c r="K650" s="323">
        <v>0</v>
      </c>
      <c r="L650" s="323">
        <v>0</v>
      </c>
      <c r="M650" s="323">
        <v>0</v>
      </c>
      <c r="N650" s="323">
        <v>0</v>
      </c>
      <c r="O650" s="323">
        <v>0</v>
      </c>
      <c r="P650" s="323">
        <v>0</v>
      </c>
      <c r="Q650" s="323">
        <v>0</v>
      </c>
      <c r="R650" s="323">
        <v>0</v>
      </c>
      <c r="S650" s="323">
        <v>0</v>
      </c>
      <c r="T650" s="323">
        <v>0</v>
      </c>
      <c r="U650" s="323">
        <v>0</v>
      </c>
    </row>
    <row r="651" spans="2:21" x14ac:dyDescent="0.35">
      <c r="B651" s="351" t="s">
        <v>562</v>
      </c>
      <c r="C651" s="351" t="s">
        <v>562</v>
      </c>
      <c r="D651" s="351" t="s">
        <v>562</v>
      </c>
      <c r="E651" s="323">
        <v>0</v>
      </c>
      <c r="F651" s="323">
        <v>0</v>
      </c>
      <c r="G651" s="323">
        <v>0</v>
      </c>
      <c r="H651" s="323">
        <v>0</v>
      </c>
      <c r="I651" s="323">
        <v>0</v>
      </c>
      <c r="J651" s="323">
        <v>0</v>
      </c>
      <c r="K651" s="323">
        <v>0</v>
      </c>
      <c r="L651" s="323">
        <v>0</v>
      </c>
      <c r="M651" s="323">
        <v>0</v>
      </c>
      <c r="N651" s="323">
        <v>0</v>
      </c>
      <c r="O651" s="323">
        <v>0</v>
      </c>
      <c r="P651" s="323">
        <v>0</v>
      </c>
      <c r="Q651" s="323">
        <v>0</v>
      </c>
      <c r="R651" s="323">
        <v>0</v>
      </c>
      <c r="S651" s="323">
        <v>0</v>
      </c>
      <c r="T651" s="323">
        <v>0</v>
      </c>
      <c r="U651" s="323">
        <v>0</v>
      </c>
    </row>
    <row r="652" spans="2:21" x14ac:dyDescent="0.35">
      <c r="B652" s="351" t="s">
        <v>562</v>
      </c>
      <c r="C652" s="351" t="s">
        <v>562</v>
      </c>
      <c r="D652" s="351" t="s">
        <v>562</v>
      </c>
      <c r="E652" s="323">
        <v>0</v>
      </c>
      <c r="F652" s="323">
        <v>0</v>
      </c>
      <c r="G652" s="323">
        <v>0</v>
      </c>
      <c r="H652" s="323">
        <v>0</v>
      </c>
      <c r="I652" s="323">
        <v>0</v>
      </c>
      <c r="J652" s="323">
        <v>0</v>
      </c>
      <c r="K652" s="323">
        <v>0</v>
      </c>
      <c r="L652" s="323">
        <v>0</v>
      </c>
      <c r="M652" s="323">
        <v>0</v>
      </c>
      <c r="N652" s="323">
        <v>0</v>
      </c>
      <c r="O652" s="323">
        <v>0</v>
      </c>
      <c r="P652" s="323">
        <v>0</v>
      </c>
      <c r="Q652" s="323">
        <v>0</v>
      </c>
      <c r="R652" s="323">
        <v>0</v>
      </c>
      <c r="S652" s="323">
        <v>0</v>
      </c>
      <c r="T652" s="323">
        <v>0</v>
      </c>
      <c r="U652" s="323">
        <v>0</v>
      </c>
    </row>
    <row r="653" spans="2:21" x14ac:dyDescent="0.35">
      <c r="B653" s="351" t="s">
        <v>562</v>
      </c>
      <c r="C653" s="351" t="s">
        <v>562</v>
      </c>
      <c r="D653" s="351" t="s">
        <v>562</v>
      </c>
      <c r="E653" s="323">
        <v>0</v>
      </c>
      <c r="F653" s="323">
        <v>0</v>
      </c>
      <c r="G653" s="323">
        <v>0</v>
      </c>
      <c r="H653" s="323">
        <v>0</v>
      </c>
      <c r="I653" s="323">
        <v>0</v>
      </c>
      <c r="J653" s="323">
        <v>0</v>
      </c>
      <c r="K653" s="323">
        <v>0</v>
      </c>
      <c r="L653" s="323">
        <v>0</v>
      </c>
      <c r="M653" s="323">
        <v>0</v>
      </c>
      <c r="N653" s="323">
        <v>0</v>
      </c>
      <c r="O653" s="323">
        <v>0</v>
      </c>
      <c r="P653" s="323">
        <v>0</v>
      </c>
      <c r="Q653" s="323">
        <v>0</v>
      </c>
      <c r="R653" s="323">
        <v>0</v>
      </c>
      <c r="S653" s="323">
        <v>0</v>
      </c>
      <c r="T653" s="323">
        <v>0</v>
      </c>
      <c r="U653" s="323">
        <v>0</v>
      </c>
    </row>
    <row r="654" spans="2:21" x14ac:dyDescent="0.35">
      <c r="B654" s="351" t="s">
        <v>562</v>
      </c>
      <c r="C654" s="351" t="s">
        <v>562</v>
      </c>
      <c r="D654" s="351" t="s">
        <v>562</v>
      </c>
      <c r="E654" s="323">
        <v>0</v>
      </c>
      <c r="F654" s="323">
        <v>0</v>
      </c>
      <c r="G654" s="323">
        <v>0</v>
      </c>
      <c r="H654" s="323">
        <v>0</v>
      </c>
      <c r="I654" s="323">
        <v>0</v>
      </c>
      <c r="J654" s="323">
        <v>0</v>
      </c>
      <c r="K654" s="323">
        <v>0</v>
      </c>
      <c r="L654" s="323">
        <v>0</v>
      </c>
      <c r="M654" s="323">
        <v>0</v>
      </c>
      <c r="N654" s="323">
        <v>0</v>
      </c>
      <c r="O654" s="323">
        <v>0</v>
      </c>
      <c r="P654" s="323">
        <v>0</v>
      </c>
      <c r="Q654" s="323">
        <v>0</v>
      </c>
      <c r="R654" s="323">
        <v>0</v>
      </c>
      <c r="S654" s="323">
        <v>0</v>
      </c>
      <c r="T654" s="323">
        <v>0</v>
      </c>
      <c r="U654" s="323">
        <v>0</v>
      </c>
    </row>
    <row r="655" spans="2:21" x14ac:dyDescent="0.35">
      <c r="B655" s="351" t="s">
        <v>562</v>
      </c>
      <c r="C655" s="351" t="s">
        <v>562</v>
      </c>
      <c r="D655" s="351" t="s">
        <v>562</v>
      </c>
      <c r="E655" s="323">
        <v>0</v>
      </c>
      <c r="F655" s="323">
        <v>0</v>
      </c>
      <c r="G655" s="323">
        <v>0</v>
      </c>
      <c r="H655" s="323">
        <v>0</v>
      </c>
      <c r="I655" s="323">
        <v>0</v>
      </c>
      <c r="J655" s="323">
        <v>0</v>
      </c>
      <c r="K655" s="323">
        <v>0</v>
      </c>
      <c r="L655" s="323">
        <v>0</v>
      </c>
      <c r="M655" s="323">
        <v>0</v>
      </c>
      <c r="N655" s="323">
        <v>0</v>
      </c>
      <c r="O655" s="323">
        <v>0</v>
      </c>
      <c r="P655" s="323">
        <v>0</v>
      </c>
      <c r="Q655" s="323">
        <v>0</v>
      </c>
      <c r="R655" s="323">
        <v>0</v>
      </c>
      <c r="S655" s="323">
        <v>0</v>
      </c>
      <c r="T655" s="323">
        <v>0</v>
      </c>
      <c r="U655" s="323">
        <v>0</v>
      </c>
    </row>
    <row r="656" spans="2:21" x14ac:dyDescent="0.35">
      <c r="B656" s="351" t="s">
        <v>562</v>
      </c>
      <c r="C656" s="351" t="s">
        <v>562</v>
      </c>
      <c r="D656" s="351" t="s">
        <v>562</v>
      </c>
      <c r="E656" s="323">
        <v>0</v>
      </c>
      <c r="F656" s="323">
        <v>0</v>
      </c>
      <c r="G656" s="323">
        <v>0</v>
      </c>
      <c r="H656" s="323">
        <v>0</v>
      </c>
      <c r="I656" s="323">
        <v>0</v>
      </c>
      <c r="J656" s="323">
        <v>0</v>
      </c>
      <c r="K656" s="323">
        <v>0</v>
      </c>
      <c r="L656" s="323">
        <v>0</v>
      </c>
      <c r="M656" s="323">
        <v>0</v>
      </c>
      <c r="N656" s="323">
        <v>0</v>
      </c>
      <c r="O656" s="323">
        <v>0</v>
      </c>
      <c r="P656" s="323">
        <v>0</v>
      </c>
      <c r="Q656" s="323">
        <v>0</v>
      </c>
      <c r="R656" s="323">
        <v>0</v>
      </c>
      <c r="S656" s="323">
        <v>0</v>
      </c>
      <c r="T656" s="323">
        <v>0</v>
      </c>
      <c r="U656" s="323">
        <v>0</v>
      </c>
    </row>
    <row r="657" spans="2:21" x14ac:dyDescent="0.35">
      <c r="B657" s="351" t="s">
        <v>562</v>
      </c>
      <c r="C657" s="351" t="s">
        <v>562</v>
      </c>
      <c r="D657" s="351" t="s">
        <v>562</v>
      </c>
      <c r="E657" s="323">
        <v>0</v>
      </c>
      <c r="F657" s="323">
        <v>0</v>
      </c>
      <c r="G657" s="323">
        <v>0</v>
      </c>
      <c r="H657" s="323">
        <v>0</v>
      </c>
      <c r="I657" s="323">
        <v>0</v>
      </c>
      <c r="J657" s="323">
        <v>0</v>
      </c>
      <c r="K657" s="323">
        <v>0</v>
      </c>
      <c r="L657" s="323">
        <v>0</v>
      </c>
      <c r="M657" s="323">
        <v>0</v>
      </c>
      <c r="N657" s="323">
        <v>0</v>
      </c>
      <c r="O657" s="323">
        <v>0</v>
      </c>
      <c r="P657" s="323">
        <v>0</v>
      </c>
      <c r="Q657" s="323">
        <v>0</v>
      </c>
      <c r="R657" s="323">
        <v>0</v>
      </c>
      <c r="S657" s="323">
        <v>0</v>
      </c>
      <c r="T657" s="323">
        <v>0</v>
      </c>
      <c r="U657" s="323">
        <v>0</v>
      </c>
    </row>
    <row r="658" spans="2:21" x14ac:dyDescent="0.35">
      <c r="B658" s="351" t="s">
        <v>562</v>
      </c>
      <c r="C658" s="351" t="s">
        <v>562</v>
      </c>
      <c r="D658" s="351" t="s">
        <v>562</v>
      </c>
      <c r="E658" s="323">
        <v>0</v>
      </c>
      <c r="F658" s="323">
        <v>0</v>
      </c>
      <c r="G658" s="323">
        <v>0</v>
      </c>
      <c r="H658" s="323">
        <v>0</v>
      </c>
      <c r="I658" s="323">
        <v>0</v>
      </c>
      <c r="J658" s="323">
        <v>0</v>
      </c>
      <c r="K658" s="323">
        <v>0</v>
      </c>
      <c r="L658" s="323">
        <v>0</v>
      </c>
      <c r="M658" s="323">
        <v>0</v>
      </c>
      <c r="N658" s="323">
        <v>0</v>
      </c>
      <c r="O658" s="323">
        <v>0</v>
      </c>
      <c r="P658" s="323">
        <v>0</v>
      </c>
      <c r="Q658" s="323">
        <v>0</v>
      </c>
      <c r="R658" s="323">
        <v>0</v>
      </c>
      <c r="S658" s="323">
        <v>0</v>
      </c>
      <c r="T658" s="323">
        <v>0</v>
      </c>
      <c r="U658" s="323">
        <v>0</v>
      </c>
    </row>
    <row r="659" spans="2:21" x14ac:dyDescent="0.35">
      <c r="B659" s="351" t="s">
        <v>562</v>
      </c>
      <c r="C659" s="351" t="s">
        <v>562</v>
      </c>
      <c r="D659" s="351" t="s">
        <v>562</v>
      </c>
      <c r="E659" s="323">
        <v>0</v>
      </c>
      <c r="F659" s="323">
        <v>0</v>
      </c>
      <c r="G659" s="323">
        <v>0</v>
      </c>
      <c r="H659" s="323">
        <v>0</v>
      </c>
      <c r="I659" s="323">
        <v>0</v>
      </c>
      <c r="J659" s="323">
        <v>0</v>
      </c>
      <c r="K659" s="323">
        <v>0</v>
      </c>
      <c r="L659" s="323">
        <v>0</v>
      </c>
      <c r="M659" s="323">
        <v>0</v>
      </c>
      <c r="N659" s="323">
        <v>0</v>
      </c>
      <c r="O659" s="323">
        <v>0</v>
      </c>
      <c r="P659" s="323">
        <v>0</v>
      </c>
      <c r="Q659" s="323">
        <v>0</v>
      </c>
      <c r="R659" s="323">
        <v>0</v>
      </c>
      <c r="S659" s="323">
        <v>0</v>
      </c>
      <c r="T659" s="323">
        <v>0</v>
      </c>
      <c r="U659" s="323">
        <v>0</v>
      </c>
    </row>
    <row r="660" spans="2:21" x14ac:dyDescent="0.35">
      <c r="B660" s="351" t="s">
        <v>562</v>
      </c>
      <c r="C660" s="351" t="s">
        <v>562</v>
      </c>
      <c r="D660" s="351" t="s">
        <v>562</v>
      </c>
      <c r="E660" s="323">
        <v>0</v>
      </c>
      <c r="F660" s="323">
        <v>0</v>
      </c>
      <c r="G660" s="323">
        <v>0</v>
      </c>
      <c r="H660" s="323">
        <v>0</v>
      </c>
      <c r="I660" s="323">
        <v>0</v>
      </c>
      <c r="J660" s="323">
        <v>0</v>
      </c>
      <c r="K660" s="323">
        <v>0</v>
      </c>
      <c r="L660" s="323">
        <v>0</v>
      </c>
      <c r="M660" s="323">
        <v>0</v>
      </c>
      <c r="N660" s="323">
        <v>0</v>
      </c>
      <c r="O660" s="323">
        <v>0</v>
      </c>
      <c r="P660" s="323">
        <v>0</v>
      </c>
      <c r="Q660" s="323">
        <v>0</v>
      </c>
      <c r="R660" s="323">
        <v>0</v>
      </c>
      <c r="S660" s="323">
        <v>0</v>
      </c>
      <c r="T660" s="323">
        <v>0</v>
      </c>
      <c r="U660" s="323">
        <v>0</v>
      </c>
    </row>
    <row r="661" spans="2:21" x14ac:dyDescent="0.35">
      <c r="B661" s="351" t="s">
        <v>562</v>
      </c>
      <c r="C661" s="351" t="s">
        <v>562</v>
      </c>
      <c r="D661" s="351" t="s">
        <v>562</v>
      </c>
      <c r="E661" s="323">
        <v>0</v>
      </c>
      <c r="F661" s="323">
        <v>0</v>
      </c>
      <c r="G661" s="323">
        <v>0</v>
      </c>
      <c r="H661" s="323">
        <v>0</v>
      </c>
      <c r="I661" s="323">
        <v>0</v>
      </c>
      <c r="J661" s="323">
        <v>0</v>
      </c>
      <c r="K661" s="323">
        <v>0</v>
      </c>
      <c r="L661" s="323">
        <v>0</v>
      </c>
      <c r="M661" s="323">
        <v>0</v>
      </c>
      <c r="N661" s="323">
        <v>0</v>
      </c>
      <c r="O661" s="323">
        <v>0</v>
      </c>
      <c r="P661" s="323">
        <v>0</v>
      </c>
      <c r="Q661" s="323">
        <v>0</v>
      </c>
      <c r="R661" s="323">
        <v>0</v>
      </c>
      <c r="S661" s="323">
        <v>0</v>
      </c>
      <c r="T661" s="323">
        <v>0</v>
      </c>
      <c r="U661" s="323">
        <v>0</v>
      </c>
    </row>
    <row r="662" spans="2:21" x14ac:dyDescent="0.35">
      <c r="B662" s="351" t="s">
        <v>562</v>
      </c>
      <c r="C662" s="351" t="s">
        <v>562</v>
      </c>
      <c r="D662" s="351" t="s">
        <v>562</v>
      </c>
      <c r="E662" s="323">
        <v>0</v>
      </c>
      <c r="F662" s="323">
        <v>0</v>
      </c>
      <c r="G662" s="323">
        <v>0</v>
      </c>
      <c r="H662" s="323">
        <v>0</v>
      </c>
      <c r="I662" s="323">
        <v>0</v>
      </c>
      <c r="J662" s="323">
        <v>0</v>
      </c>
      <c r="K662" s="323">
        <v>0</v>
      </c>
      <c r="L662" s="323">
        <v>0</v>
      </c>
      <c r="M662" s="323">
        <v>0</v>
      </c>
      <c r="N662" s="323">
        <v>0</v>
      </c>
      <c r="O662" s="323">
        <v>0</v>
      </c>
      <c r="P662" s="323">
        <v>0</v>
      </c>
      <c r="Q662" s="323">
        <v>0</v>
      </c>
      <c r="R662" s="323">
        <v>0</v>
      </c>
      <c r="S662" s="323">
        <v>0</v>
      </c>
      <c r="T662" s="323">
        <v>0</v>
      </c>
      <c r="U662" s="323">
        <v>0</v>
      </c>
    </row>
    <row r="663" spans="2:21" x14ac:dyDescent="0.35">
      <c r="B663" s="351" t="s">
        <v>562</v>
      </c>
      <c r="C663" s="351" t="s">
        <v>562</v>
      </c>
      <c r="D663" s="351" t="s">
        <v>562</v>
      </c>
      <c r="E663" s="323">
        <v>0</v>
      </c>
      <c r="F663" s="323">
        <v>0</v>
      </c>
      <c r="G663" s="323">
        <v>0</v>
      </c>
      <c r="H663" s="323">
        <v>0</v>
      </c>
      <c r="I663" s="323">
        <v>0</v>
      </c>
      <c r="J663" s="323">
        <v>0</v>
      </c>
      <c r="K663" s="323">
        <v>0</v>
      </c>
      <c r="L663" s="323">
        <v>0</v>
      </c>
      <c r="M663" s="323">
        <v>0</v>
      </c>
      <c r="N663" s="323">
        <v>0</v>
      </c>
      <c r="O663" s="323">
        <v>0</v>
      </c>
      <c r="P663" s="323">
        <v>0</v>
      </c>
      <c r="Q663" s="323">
        <v>0</v>
      </c>
      <c r="R663" s="323">
        <v>0</v>
      </c>
      <c r="S663" s="323">
        <v>0</v>
      </c>
      <c r="T663" s="323">
        <v>0</v>
      </c>
      <c r="U663" s="323">
        <v>0</v>
      </c>
    </row>
    <row r="664" spans="2:21" x14ac:dyDescent="0.35">
      <c r="B664" s="351" t="s">
        <v>562</v>
      </c>
      <c r="C664" s="351" t="s">
        <v>562</v>
      </c>
      <c r="D664" s="351" t="s">
        <v>562</v>
      </c>
      <c r="E664" s="323">
        <v>0</v>
      </c>
      <c r="F664" s="323">
        <v>0</v>
      </c>
      <c r="G664" s="323">
        <v>0</v>
      </c>
      <c r="H664" s="323">
        <v>0</v>
      </c>
      <c r="I664" s="323">
        <v>0</v>
      </c>
      <c r="J664" s="323">
        <v>0</v>
      </c>
      <c r="K664" s="323">
        <v>0</v>
      </c>
      <c r="L664" s="323">
        <v>0</v>
      </c>
      <c r="M664" s="323">
        <v>0</v>
      </c>
      <c r="N664" s="323">
        <v>0</v>
      </c>
      <c r="O664" s="323">
        <v>0</v>
      </c>
      <c r="P664" s="323">
        <v>0</v>
      </c>
      <c r="Q664" s="323">
        <v>0</v>
      </c>
      <c r="R664" s="323">
        <v>0</v>
      </c>
      <c r="S664" s="323">
        <v>0</v>
      </c>
      <c r="T664" s="323">
        <v>0</v>
      </c>
      <c r="U664" s="323">
        <v>0</v>
      </c>
    </row>
    <row r="665" spans="2:21" x14ac:dyDescent="0.35">
      <c r="B665" s="351" t="s">
        <v>562</v>
      </c>
      <c r="C665" s="351" t="s">
        <v>562</v>
      </c>
      <c r="D665" s="351" t="s">
        <v>562</v>
      </c>
      <c r="E665" s="323">
        <v>0</v>
      </c>
      <c r="F665" s="323">
        <v>0</v>
      </c>
      <c r="G665" s="323">
        <v>0</v>
      </c>
      <c r="H665" s="323">
        <v>0</v>
      </c>
      <c r="I665" s="323">
        <v>0</v>
      </c>
      <c r="J665" s="323">
        <v>0</v>
      </c>
      <c r="K665" s="323">
        <v>0</v>
      </c>
      <c r="L665" s="323">
        <v>0</v>
      </c>
      <c r="M665" s="323">
        <v>0</v>
      </c>
      <c r="N665" s="323">
        <v>0</v>
      </c>
      <c r="O665" s="323">
        <v>0</v>
      </c>
      <c r="P665" s="323">
        <v>0</v>
      </c>
      <c r="Q665" s="323">
        <v>0</v>
      </c>
      <c r="R665" s="323">
        <v>0</v>
      </c>
      <c r="S665" s="323">
        <v>0</v>
      </c>
      <c r="T665" s="323">
        <v>0</v>
      </c>
      <c r="U665" s="323">
        <v>0</v>
      </c>
    </row>
    <row r="666" spans="2:21" x14ac:dyDescent="0.35">
      <c r="B666" s="351" t="s">
        <v>562</v>
      </c>
      <c r="C666" s="351" t="s">
        <v>562</v>
      </c>
      <c r="D666" s="351" t="s">
        <v>562</v>
      </c>
      <c r="E666" s="323">
        <v>0</v>
      </c>
      <c r="F666" s="323">
        <v>0</v>
      </c>
      <c r="G666" s="323">
        <v>0</v>
      </c>
      <c r="H666" s="323">
        <v>0</v>
      </c>
      <c r="I666" s="323">
        <v>0</v>
      </c>
      <c r="J666" s="323">
        <v>0</v>
      </c>
      <c r="K666" s="323">
        <v>0</v>
      </c>
      <c r="L666" s="323">
        <v>0</v>
      </c>
      <c r="M666" s="323">
        <v>0</v>
      </c>
      <c r="N666" s="323">
        <v>0</v>
      </c>
      <c r="O666" s="323">
        <v>0</v>
      </c>
      <c r="P666" s="323">
        <v>0</v>
      </c>
      <c r="Q666" s="323">
        <v>0</v>
      </c>
      <c r="R666" s="323">
        <v>0</v>
      </c>
      <c r="S666" s="323">
        <v>0</v>
      </c>
      <c r="T666" s="323">
        <v>0</v>
      </c>
      <c r="U666" s="323">
        <v>0</v>
      </c>
    </row>
    <row r="667" spans="2:21" x14ac:dyDescent="0.35">
      <c r="B667" s="351" t="s">
        <v>562</v>
      </c>
      <c r="C667" s="351" t="s">
        <v>562</v>
      </c>
      <c r="D667" s="351" t="s">
        <v>562</v>
      </c>
      <c r="E667" s="323">
        <v>0</v>
      </c>
      <c r="F667" s="323">
        <v>0</v>
      </c>
      <c r="G667" s="323">
        <v>0</v>
      </c>
      <c r="H667" s="323">
        <v>0</v>
      </c>
      <c r="I667" s="323">
        <v>0</v>
      </c>
      <c r="J667" s="323">
        <v>0</v>
      </c>
      <c r="K667" s="323">
        <v>0</v>
      </c>
      <c r="L667" s="323">
        <v>0</v>
      </c>
      <c r="M667" s="323">
        <v>0</v>
      </c>
      <c r="N667" s="323">
        <v>0</v>
      </c>
      <c r="O667" s="323">
        <v>0</v>
      </c>
      <c r="P667" s="323">
        <v>0</v>
      </c>
      <c r="Q667" s="323">
        <v>0</v>
      </c>
      <c r="R667" s="323">
        <v>0</v>
      </c>
      <c r="S667" s="323">
        <v>0</v>
      </c>
      <c r="T667" s="323">
        <v>0</v>
      </c>
      <c r="U667" s="323">
        <v>0</v>
      </c>
    </row>
    <row r="668" spans="2:21" x14ac:dyDescent="0.35">
      <c r="B668" s="351" t="s">
        <v>562</v>
      </c>
      <c r="C668" s="351" t="s">
        <v>562</v>
      </c>
      <c r="D668" s="351" t="s">
        <v>562</v>
      </c>
      <c r="E668" s="323">
        <v>0</v>
      </c>
      <c r="F668" s="323">
        <v>0</v>
      </c>
      <c r="G668" s="323">
        <v>0</v>
      </c>
      <c r="H668" s="323">
        <v>0</v>
      </c>
      <c r="I668" s="323">
        <v>0</v>
      </c>
      <c r="J668" s="323">
        <v>0</v>
      </c>
      <c r="K668" s="323">
        <v>0</v>
      </c>
      <c r="L668" s="323">
        <v>0</v>
      </c>
      <c r="M668" s="323">
        <v>0</v>
      </c>
      <c r="N668" s="323">
        <v>0</v>
      </c>
      <c r="O668" s="323">
        <v>0</v>
      </c>
      <c r="P668" s="323">
        <v>0</v>
      </c>
      <c r="Q668" s="323">
        <v>0</v>
      </c>
      <c r="R668" s="323">
        <v>0</v>
      </c>
      <c r="S668" s="323">
        <v>0</v>
      </c>
      <c r="T668" s="323">
        <v>0</v>
      </c>
      <c r="U668" s="323">
        <v>0</v>
      </c>
    </row>
    <row r="669" spans="2:21" x14ac:dyDescent="0.35">
      <c r="B669" s="351" t="s">
        <v>562</v>
      </c>
      <c r="C669" s="351" t="s">
        <v>562</v>
      </c>
      <c r="D669" s="351" t="s">
        <v>562</v>
      </c>
      <c r="E669" s="323">
        <v>0</v>
      </c>
      <c r="F669" s="323">
        <v>0</v>
      </c>
      <c r="G669" s="323">
        <v>0</v>
      </c>
      <c r="H669" s="323">
        <v>0</v>
      </c>
      <c r="I669" s="323">
        <v>0</v>
      </c>
      <c r="J669" s="323">
        <v>0</v>
      </c>
      <c r="K669" s="323">
        <v>0</v>
      </c>
      <c r="L669" s="323">
        <v>0</v>
      </c>
      <c r="M669" s="323">
        <v>0</v>
      </c>
      <c r="N669" s="323">
        <v>0</v>
      </c>
      <c r="O669" s="323">
        <v>0</v>
      </c>
      <c r="P669" s="323">
        <v>0</v>
      </c>
      <c r="Q669" s="323">
        <v>0</v>
      </c>
      <c r="R669" s="323">
        <v>0</v>
      </c>
      <c r="S669" s="323">
        <v>0</v>
      </c>
      <c r="T669" s="323">
        <v>0</v>
      </c>
      <c r="U669" s="323">
        <v>0</v>
      </c>
    </row>
    <row r="670" spans="2:21" x14ac:dyDescent="0.35">
      <c r="B670" s="351" t="s">
        <v>562</v>
      </c>
      <c r="C670" s="351" t="s">
        <v>562</v>
      </c>
      <c r="D670" s="351" t="s">
        <v>562</v>
      </c>
      <c r="E670" s="323">
        <v>0</v>
      </c>
      <c r="F670" s="323">
        <v>0</v>
      </c>
      <c r="G670" s="323">
        <v>0</v>
      </c>
      <c r="H670" s="323">
        <v>0</v>
      </c>
      <c r="I670" s="323">
        <v>0</v>
      </c>
      <c r="J670" s="323">
        <v>0</v>
      </c>
      <c r="K670" s="323">
        <v>0</v>
      </c>
      <c r="L670" s="323">
        <v>0</v>
      </c>
      <c r="M670" s="323">
        <v>0</v>
      </c>
      <c r="N670" s="323">
        <v>0</v>
      </c>
      <c r="O670" s="323">
        <v>0</v>
      </c>
      <c r="P670" s="323">
        <v>0</v>
      </c>
      <c r="Q670" s="323">
        <v>0</v>
      </c>
      <c r="R670" s="323">
        <v>0</v>
      </c>
      <c r="S670" s="323">
        <v>0</v>
      </c>
      <c r="T670" s="323">
        <v>0</v>
      </c>
      <c r="U670" s="323">
        <v>0</v>
      </c>
    </row>
    <row r="671" spans="2:21" x14ac:dyDescent="0.35">
      <c r="B671" s="351" t="s">
        <v>562</v>
      </c>
      <c r="C671" s="351" t="s">
        <v>562</v>
      </c>
      <c r="D671" s="351" t="s">
        <v>562</v>
      </c>
      <c r="E671" s="323">
        <v>0</v>
      </c>
      <c r="F671" s="323">
        <v>0</v>
      </c>
      <c r="G671" s="323">
        <v>0</v>
      </c>
      <c r="H671" s="323">
        <v>0</v>
      </c>
      <c r="I671" s="323">
        <v>0</v>
      </c>
      <c r="J671" s="323">
        <v>0</v>
      </c>
      <c r="K671" s="323">
        <v>0</v>
      </c>
      <c r="L671" s="323">
        <v>0</v>
      </c>
      <c r="M671" s="323">
        <v>0</v>
      </c>
      <c r="N671" s="323">
        <v>0</v>
      </c>
      <c r="O671" s="323">
        <v>0</v>
      </c>
      <c r="P671" s="323">
        <v>0</v>
      </c>
      <c r="Q671" s="323">
        <v>0</v>
      </c>
      <c r="R671" s="323">
        <v>0</v>
      </c>
      <c r="S671" s="323">
        <v>0</v>
      </c>
      <c r="T671" s="323">
        <v>0</v>
      </c>
      <c r="U671" s="323">
        <v>0</v>
      </c>
    </row>
    <row r="672" spans="2:21" x14ac:dyDescent="0.35">
      <c r="B672" s="351" t="s">
        <v>562</v>
      </c>
      <c r="C672" s="351" t="s">
        <v>562</v>
      </c>
      <c r="D672" s="351" t="s">
        <v>562</v>
      </c>
      <c r="E672" s="323">
        <v>0</v>
      </c>
      <c r="F672" s="323">
        <v>0</v>
      </c>
      <c r="G672" s="323">
        <v>0</v>
      </c>
      <c r="H672" s="323">
        <v>0</v>
      </c>
      <c r="I672" s="323">
        <v>0</v>
      </c>
      <c r="J672" s="323">
        <v>0</v>
      </c>
      <c r="K672" s="323">
        <v>0</v>
      </c>
      <c r="L672" s="323">
        <v>0</v>
      </c>
      <c r="M672" s="323">
        <v>0</v>
      </c>
      <c r="N672" s="323">
        <v>0</v>
      </c>
      <c r="O672" s="323">
        <v>0</v>
      </c>
      <c r="P672" s="323">
        <v>0</v>
      </c>
      <c r="Q672" s="323">
        <v>0</v>
      </c>
      <c r="R672" s="323">
        <v>0</v>
      </c>
      <c r="S672" s="323">
        <v>0</v>
      </c>
      <c r="T672" s="323">
        <v>0</v>
      </c>
      <c r="U672" s="323">
        <v>0</v>
      </c>
    </row>
    <row r="673" spans="2:21" x14ac:dyDescent="0.35">
      <c r="B673" s="351" t="s">
        <v>562</v>
      </c>
      <c r="C673" s="351" t="s">
        <v>562</v>
      </c>
      <c r="D673" s="351" t="s">
        <v>562</v>
      </c>
      <c r="E673" s="323">
        <v>0</v>
      </c>
      <c r="F673" s="323">
        <v>0</v>
      </c>
      <c r="G673" s="323">
        <v>0</v>
      </c>
      <c r="H673" s="323">
        <v>0</v>
      </c>
      <c r="I673" s="323">
        <v>0</v>
      </c>
      <c r="J673" s="323">
        <v>0</v>
      </c>
      <c r="K673" s="323">
        <v>0</v>
      </c>
      <c r="L673" s="323">
        <v>0</v>
      </c>
      <c r="M673" s="323">
        <v>0</v>
      </c>
      <c r="N673" s="323">
        <v>0</v>
      </c>
      <c r="O673" s="323">
        <v>0</v>
      </c>
      <c r="P673" s="323">
        <v>0</v>
      </c>
      <c r="Q673" s="323">
        <v>0</v>
      </c>
      <c r="R673" s="323">
        <v>0</v>
      </c>
      <c r="S673" s="323">
        <v>0</v>
      </c>
      <c r="T673" s="323">
        <v>0</v>
      </c>
      <c r="U673" s="323">
        <v>0</v>
      </c>
    </row>
    <row r="674" spans="2:21" x14ac:dyDescent="0.35">
      <c r="B674" s="351" t="s">
        <v>562</v>
      </c>
      <c r="C674" s="351" t="s">
        <v>562</v>
      </c>
      <c r="D674" s="351" t="s">
        <v>562</v>
      </c>
      <c r="E674" s="323">
        <v>0</v>
      </c>
      <c r="F674" s="323">
        <v>0</v>
      </c>
      <c r="G674" s="323">
        <v>0</v>
      </c>
      <c r="H674" s="323">
        <v>0</v>
      </c>
      <c r="I674" s="323">
        <v>0</v>
      </c>
      <c r="J674" s="323">
        <v>0</v>
      </c>
      <c r="K674" s="323">
        <v>0</v>
      </c>
      <c r="L674" s="323">
        <v>0</v>
      </c>
      <c r="M674" s="323">
        <v>0</v>
      </c>
      <c r="N674" s="323">
        <v>0</v>
      </c>
      <c r="O674" s="323">
        <v>0</v>
      </c>
      <c r="P674" s="323">
        <v>0</v>
      </c>
      <c r="Q674" s="323">
        <v>0</v>
      </c>
      <c r="R674" s="323">
        <v>0</v>
      </c>
      <c r="S674" s="323">
        <v>0</v>
      </c>
      <c r="T674" s="323">
        <v>0</v>
      </c>
      <c r="U674" s="323">
        <v>0</v>
      </c>
    </row>
    <row r="675" spans="2:21" x14ac:dyDescent="0.35">
      <c r="B675" s="351" t="s">
        <v>562</v>
      </c>
      <c r="C675" s="351" t="s">
        <v>562</v>
      </c>
      <c r="D675" s="351" t="s">
        <v>562</v>
      </c>
      <c r="E675" s="323">
        <v>0</v>
      </c>
      <c r="F675" s="323">
        <v>0</v>
      </c>
      <c r="G675" s="323">
        <v>0</v>
      </c>
      <c r="H675" s="323">
        <v>0</v>
      </c>
      <c r="I675" s="323">
        <v>0</v>
      </c>
      <c r="J675" s="323">
        <v>0</v>
      </c>
      <c r="K675" s="323">
        <v>0</v>
      </c>
      <c r="L675" s="323">
        <v>0</v>
      </c>
      <c r="M675" s="323">
        <v>0</v>
      </c>
      <c r="N675" s="323">
        <v>0</v>
      </c>
      <c r="O675" s="323">
        <v>0</v>
      </c>
      <c r="P675" s="323">
        <v>0</v>
      </c>
      <c r="Q675" s="323">
        <v>0</v>
      </c>
      <c r="R675" s="323">
        <v>0</v>
      </c>
      <c r="S675" s="323">
        <v>0</v>
      </c>
      <c r="T675" s="323">
        <v>0</v>
      </c>
      <c r="U675" s="323">
        <v>0</v>
      </c>
    </row>
    <row r="676" spans="2:21" x14ac:dyDescent="0.35">
      <c r="B676" s="351" t="s">
        <v>562</v>
      </c>
      <c r="C676" s="351" t="s">
        <v>562</v>
      </c>
      <c r="D676" s="351" t="s">
        <v>562</v>
      </c>
      <c r="E676" s="323">
        <v>0</v>
      </c>
      <c r="F676" s="323">
        <v>0</v>
      </c>
      <c r="G676" s="323">
        <v>0</v>
      </c>
      <c r="H676" s="323">
        <v>0</v>
      </c>
      <c r="I676" s="323">
        <v>0</v>
      </c>
      <c r="J676" s="323">
        <v>0</v>
      </c>
      <c r="K676" s="323">
        <v>0</v>
      </c>
      <c r="L676" s="323">
        <v>0</v>
      </c>
      <c r="M676" s="323">
        <v>0</v>
      </c>
      <c r="N676" s="323">
        <v>0</v>
      </c>
      <c r="O676" s="323">
        <v>0</v>
      </c>
      <c r="P676" s="323">
        <v>0</v>
      </c>
      <c r="Q676" s="323">
        <v>0</v>
      </c>
      <c r="R676" s="323">
        <v>0</v>
      </c>
      <c r="S676" s="323">
        <v>0</v>
      </c>
      <c r="T676" s="323">
        <v>0</v>
      </c>
      <c r="U676" s="323">
        <v>0</v>
      </c>
    </row>
    <row r="677" spans="2:21" x14ac:dyDescent="0.35">
      <c r="B677" s="351" t="s">
        <v>562</v>
      </c>
      <c r="C677" s="351" t="s">
        <v>562</v>
      </c>
      <c r="D677" s="351" t="s">
        <v>562</v>
      </c>
      <c r="E677" s="323">
        <v>0</v>
      </c>
      <c r="F677" s="323">
        <v>0</v>
      </c>
      <c r="G677" s="323">
        <v>0</v>
      </c>
      <c r="H677" s="323">
        <v>0</v>
      </c>
      <c r="I677" s="323">
        <v>0</v>
      </c>
      <c r="J677" s="323">
        <v>0</v>
      </c>
      <c r="K677" s="323">
        <v>0</v>
      </c>
      <c r="L677" s="323">
        <v>0</v>
      </c>
      <c r="M677" s="323">
        <v>0</v>
      </c>
      <c r="N677" s="323">
        <v>0</v>
      </c>
      <c r="O677" s="323">
        <v>0</v>
      </c>
      <c r="P677" s="323">
        <v>0</v>
      </c>
      <c r="Q677" s="323">
        <v>0</v>
      </c>
      <c r="R677" s="323">
        <v>0</v>
      </c>
      <c r="S677" s="323">
        <v>0</v>
      </c>
      <c r="T677" s="323">
        <v>0</v>
      </c>
      <c r="U677" s="323">
        <v>0</v>
      </c>
    </row>
    <row r="678" spans="2:21" x14ac:dyDescent="0.35">
      <c r="B678" s="351" t="s">
        <v>562</v>
      </c>
      <c r="C678" s="351" t="s">
        <v>562</v>
      </c>
      <c r="D678" s="351" t="s">
        <v>562</v>
      </c>
      <c r="E678" s="323">
        <v>0</v>
      </c>
      <c r="F678" s="323">
        <v>0</v>
      </c>
      <c r="G678" s="323">
        <v>0</v>
      </c>
      <c r="H678" s="323">
        <v>0</v>
      </c>
      <c r="I678" s="323">
        <v>0</v>
      </c>
      <c r="J678" s="323">
        <v>0</v>
      </c>
      <c r="K678" s="323">
        <v>0</v>
      </c>
      <c r="L678" s="323">
        <v>0</v>
      </c>
      <c r="M678" s="323">
        <v>0</v>
      </c>
      <c r="N678" s="323">
        <v>0</v>
      </c>
      <c r="O678" s="323">
        <v>0</v>
      </c>
      <c r="P678" s="323">
        <v>0</v>
      </c>
      <c r="Q678" s="323">
        <v>0</v>
      </c>
      <c r="R678" s="323">
        <v>0</v>
      </c>
      <c r="S678" s="323">
        <v>0</v>
      </c>
      <c r="T678" s="323">
        <v>0</v>
      </c>
      <c r="U678" s="323">
        <v>0</v>
      </c>
    </row>
    <row r="679" spans="2:21" x14ac:dyDescent="0.35">
      <c r="B679" s="351" t="s">
        <v>562</v>
      </c>
      <c r="C679" s="351" t="s">
        <v>562</v>
      </c>
      <c r="D679" s="351" t="s">
        <v>562</v>
      </c>
      <c r="E679" s="323">
        <v>0</v>
      </c>
      <c r="F679" s="323">
        <v>0</v>
      </c>
      <c r="G679" s="323">
        <v>0</v>
      </c>
      <c r="H679" s="323">
        <v>0</v>
      </c>
      <c r="I679" s="323">
        <v>0</v>
      </c>
      <c r="J679" s="323">
        <v>0</v>
      </c>
      <c r="K679" s="323">
        <v>0</v>
      </c>
      <c r="L679" s="323">
        <v>0</v>
      </c>
      <c r="M679" s="323">
        <v>0</v>
      </c>
      <c r="N679" s="323">
        <v>0</v>
      </c>
      <c r="O679" s="323">
        <v>0</v>
      </c>
      <c r="P679" s="323">
        <v>0</v>
      </c>
      <c r="Q679" s="323">
        <v>0</v>
      </c>
      <c r="R679" s="323">
        <v>0</v>
      </c>
      <c r="S679" s="323">
        <v>0</v>
      </c>
      <c r="T679" s="323">
        <v>0</v>
      </c>
      <c r="U679" s="323">
        <v>0</v>
      </c>
    </row>
    <row r="680" spans="2:21" x14ac:dyDescent="0.35">
      <c r="B680" s="351" t="s">
        <v>562</v>
      </c>
      <c r="C680" s="351" t="s">
        <v>562</v>
      </c>
      <c r="D680" s="351" t="s">
        <v>562</v>
      </c>
      <c r="E680" s="323">
        <v>0</v>
      </c>
      <c r="F680" s="323">
        <v>0</v>
      </c>
      <c r="G680" s="323">
        <v>0</v>
      </c>
      <c r="H680" s="323">
        <v>0</v>
      </c>
      <c r="I680" s="323">
        <v>0</v>
      </c>
      <c r="J680" s="323">
        <v>0</v>
      </c>
      <c r="K680" s="323">
        <v>0</v>
      </c>
      <c r="L680" s="323">
        <v>0</v>
      </c>
      <c r="M680" s="323">
        <v>0</v>
      </c>
      <c r="N680" s="323">
        <v>0</v>
      </c>
      <c r="O680" s="323">
        <v>0</v>
      </c>
      <c r="P680" s="323">
        <v>0</v>
      </c>
      <c r="Q680" s="323">
        <v>0</v>
      </c>
      <c r="R680" s="323">
        <v>0</v>
      </c>
      <c r="S680" s="323">
        <v>0</v>
      </c>
      <c r="T680" s="323">
        <v>0</v>
      </c>
      <c r="U680" s="323">
        <v>0</v>
      </c>
    </row>
    <row r="681" spans="2:21" x14ac:dyDescent="0.35">
      <c r="B681" s="351" t="s">
        <v>562</v>
      </c>
      <c r="C681" s="351" t="s">
        <v>562</v>
      </c>
      <c r="D681" s="351" t="s">
        <v>562</v>
      </c>
      <c r="E681" s="323">
        <v>0</v>
      </c>
      <c r="F681" s="323">
        <v>0</v>
      </c>
      <c r="G681" s="323">
        <v>0</v>
      </c>
      <c r="H681" s="323">
        <v>0</v>
      </c>
      <c r="I681" s="323">
        <v>0</v>
      </c>
      <c r="J681" s="323">
        <v>0</v>
      </c>
      <c r="K681" s="323">
        <v>0</v>
      </c>
      <c r="L681" s="323">
        <v>0</v>
      </c>
      <c r="M681" s="323">
        <v>0</v>
      </c>
      <c r="N681" s="323">
        <v>0</v>
      </c>
      <c r="O681" s="323">
        <v>0</v>
      </c>
      <c r="P681" s="323">
        <v>0</v>
      </c>
      <c r="Q681" s="323">
        <v>0</v>
      </c>
      <c r="R681" s="323">
        <v>0</v>
      </c>
      <c r="S681" s="323">
        <v>0</v>
      </c>
      <c r="T681" s="323">
        <v>0</v>
      </c>
      <c r="U681" s="323">
        <v>0</v>
      </c>
    </row>
    <row r="682" spans="2:21" x14ac:dyDescent="0.35">
      <c r="B682" s="351" t="s">
        <v>562</v>
      </c>
      <c r="C682" s="351" t="s">
        <v>562</v>
      </c>
      <c r="D682" s="351" t="s">
        <v>562</v>
      </c>
      <c r="E682" s="323">
        <v>0</v>
      </c>
      <c r="F682" s="323">
        <v>0</v>
      </c>
      <c r="G682" s="323">
        <v>0</v>
      </c>
      <c r="H682" s="323">
        <v>0</v>
      </c>
      <c r="I682" s="323">
        <v>0</v>
      </c>
      <c r="J682" s="323">
        <v>0</v>
      </c>
      <c r="K682" s="323">
        <v>0</v>
      </c>
      <c r="L682" s="323">
        <v>0</v>
      </c>
      <c r="M682" s="323">
        <v>0</v>
      </c>
      <c r="N682" s="323">
        <v>0</v>
      </c>
      <c r="O682" s="323">
        <v>0</v>
      </c>
      <c r="P682" s="323">
        <v>0</v>
      </c>
      <c r="Q682" s="323">
        <v>0</v>
      </c>
      <c r="R682" s="323">
        <v>0</v>
      </c>
      <c r="S682" s="323">
        <v>0</v>
      </c>
      <c r="T682" s="323">
        <v>0</v>
      </c>
      <c r="U682" s="323">
        <v>0</v>
      </c>
    </row>
    <row r="683" spans="2:21" x14ac:dyDescent="0.35">
      <c r="B683" s="351" t="s">
        <v>562</v>
      </c>
      <c r="C683" s="351" t="s">
        <v>562</v>
      </c>
      <c r="D683" s="351" t="s">
        <v>562</v>
      </c>
      <c r="E683" s="323">
        <v>0</v>
      </c>
      <c r="F683" s="323">
        <v>0</v>
      </c>
      <c r="G683" s="323">
        <v>0</v>
      </c>
      <c r="H683" s="323">
        <v>0</v>
      </c>
      <c r="I683" s="323">
        <v>0</v>
      </c>
      <c r="J683" s="323">
        <v>0</v>
      </c>
      <c r="K683" s="323">
        <v>0</v>
      </c>
      <c r="L683" s="323">
        <v>0</v>
      </c>
      <c r="M683" s="323">
        <v>0</v>
      </c>
      <c r="N683" s="323">
        <v>0</v>
      </c>
      <c r="O683" s="323">
        <v>0</v>
      </c>
      <c r="P683" s="323">
        <v>0</v>
      </c>
      <c r="Q683" s="323">
        <v>0</v>
      </c>
      <c r="R683" s="323">
        <v>0</v>
      </c>
      <c r="S683" s="323">
        <v>0</v>
      </c>
      <c r="T683" s="323">
        <v>0</v>
      </c>
      <c r="U683" s="323">
        <v>0</v>
      </c>
    </row>
    <row r="684" spans="2:21" x14ac:dyDescent="0.35">
      <c r="B684" s="351" t="s">
        <v>562</v>
      </c>
      <c r="C684" s="351" t="s">
        <v>562</v>
      </c>
      <c r="D684" s="351" t="s">
        <v>562</v>
      </c>
      <c r="E684" s="323">
        <v>0</v>
      </c>
      <c r="F684" s="323">
        <v>0</v>
      </c>
      <c r="G684" s="323">
        <v>0</v>
      </c>
      <c r="H684" s="323">
        <v>0</v>
      </c>
      <c r="I684" s="323">
        <v>0</v>
      </c>
      <c r="J684" s="323">
        <v>0</v>
      </c>
      <c r="K684" s="323">
        <v>0</v>
      </c>
      <c r="L684" s="323">
        <v>0</v>
      </c>
      <c r="M684" s="323">
        <v>0</v>
      </c>
      <c r="N684" s="323">
        <v>0</v>
      </c>
      <c r="O684" s="323">
        <v>0</v>
      </c>
      <c r="P684" s="323">
        <v>0</v>
      </c>
      <c r="Q684" s="323">
        <v>0</v>
      </c>
      <c r="R684" s="323">
        <v>0</v>
      </c>
      <c r="S684" s="323">
        <v>0</v>
      </c>
      <c r="T684" s="323">
        <v>0</v>
      </c>
      <c r="U684" s="323">
        <v>0</v>
      </c>
    </row>
    <row r="685" spans="2:21" x14ac:dyDescent="0.35">
      <c r="B685" s="351" t="s">
        <v>562</v>
      </c>
      <c r="C685" s="351" t="s">
        <v>562</v>
      </c>
      <c r="D685" s="351" t="s">
        <v>562</v>
      </c>
      <c r="E685" s="323">
        <v>0</v>
      </c>
      <c r="F685" s="323">
        <v>0</v>
      </c>
      <c r="G685" s="323">
        <v>0</v>
      </c>
      <c r="H685" s="323">
        <v>0</v>
      </c>
      <c r="I685" s="323">
        <v>0</v>
      </c>
      <c r="J685" s="323">
        <v>0</v>
      </c>
      <c r="K685" s="323">
        <v>0</v>
      </c>
      <c r="L685" s="323">
        <v>0</v>
      </c>
      <c r="M685" s="323">
        <v>0</v>
      </c>
      <c r="N685" s="323">
        <v>0</v>
      </c>
      <c r="O685" s="323">
        <v>0</v>
      </c>
      <c r="P685" s="323">
        <v>0</v>
      </c>
      <c r="Q685" s="323">
        <v>0</v>
      </c>
      <c r="R685" s="323">
        <v>0</v>
      </c>
      <c r="S685" s="323">
        <v>0</v>
      </c>
      <c r="T685" s="323">
        <v>0</v>
      </c>
      <c r="U685" s="323">
        <v>0</v>
      </c>
    </row>
    <row r="686" spans="2:21" x14ac:dyDescent="0.35">
      <c r="B686" s="351" t="s">
        <v>562</v>
      </c>
      <c r="C686" s="351" t="s">
        <v>562</v>
      </c>
      <c r="D686" s="351" t="s">
        <v>562</v>
      </c>
      <c r="E686" s="323">
        <v>0</v>
      </c>
      <c r="F686" s="323">
        <v>0</v>
      </c>
      <c r="G686" s="323">
        <v>0</v>
      </c>
      <c r="H686" s="323">
        <v>0</v>
      </c>
      <c r="I686" s="323">
        <v>0</v>
      </c>
      <c r="J686" s="323">
        <v>0</v>
      </c>
      <c r="K686" s="323">
        <v>0</v>
      </c>
      <c r="L686" s="323">
        <v>0</v>
      </c>
      <c r="M686" s="323">
        <v>0</v>
      </c>
      <c r="N686" s="323">
        <v>0</v>
      </c>
      <c r="O686" s="323">
        <v>0</v>
      </c>
      <c r="P686" s="323">
        <v>0</v>
      </c>
      <c r="Q686" s="323">
        <v>0</v>
      </c>
      <c r="R686" s="323">
        <v>0</v>
      </c>
      <c r="S686" s="323">
        <v>0</v>
      </c>
      <c r="T686" s="323">
        <v>0</v>
      </c>
      <c r="U686" s="323">
        <v>0</v>
      </c>
    </row>
  </sheetData>
  <mergeCells count="33">
    <mergeCell ref="B13:C13"/>
    <mergeCell ref="B14:C14"/>
    <mergeCell ref="B1:J2"/>
    <mergeCell ref="D6:E6"/>
    <mergeCell ref="F6:G6"/>
    <mergeCell ref="H6:I6"/>
    <mergeCell ref="J6:K6"/>
    <mergeCell ref="B12:C12"/>
    <mergeCell ref="Z6:AA6"/>
    <mergeCell ref="B8:C8"/>
    <mergeCell ref="B9:C9"/>
    <mergeCell ref="B10:C10"/>
    <mergeCell ref="B11:C11"/>
    <mergeCell ref="V6:W6"/>
    <mergeCell ref="X6:Y6"/>
    <mergeCell ref="N6:O6"/>
    <mergeCell ref="P6:Q6"/>
    <mergeCell ref="R6:S6"/>
    <mergeCell ref="T6:U6"/>
    <mergeCell ref="L6:M6"/>
    <mergeCell ref="B15:C15"/>
    <mergeCell ref="B16:C16"/>
    <mergeCell ref="B17:C17"/>
    <mergeCell ref="B25:C25"/>
    <mergeCell ref="X26:Y26"/>
    <mergeCell ref="F24:AA24"/>
    <mergeCell ref="B18:C18"/>
    <mergeCell ref="B30:C30"/>
    <mergeCell ref="B19:C19"/>
    <mergeCell ref="B20:C20"/>
    <mergeCell ref="B21:C21"/>
    <mergeCell ref="B22:C22"/>
    <mergeCell ref="B23:C23"/>
  </mergeCells>
  <conditionalFormatting sqref="X25:Y25">
    <cfRule type="expression" dxfId="1" priority="1" stopIfTrue="1">
      <formula>X$25&gt;1</formula>
    </cfRule>
  </conditionalFormatting>
  <pageMargins left="0.7" right="0.7" top="0.75" bottom="0.75" header="0.3" footer="0.3"/>
  <headerFooter>
    <oddFooter>&amp;C_x000D_&amp;1#&amp;"Calibri"&amp;10&amp;K000000 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91117-4C78-47C1-9166-305EAF6DAF09}">
  <dimension ref="A1:CU661"/>
  <sheetViews>
    <sheetView topLeftCell="L1" workbookViewId="0">
      <selection activeCell="L3" sqref="L3"/>
    </sheetView>
  </sheetViews>
  <sheetFormatPr defaultColWidth="9.1796875" defaultRowHeight="14.5" x14ac:dyDescent="0.35"/>
  <cols>
    <col min="1" max="1" width="9.26953125" style="262" hidden="1" customWidth="1"/>
    <col min="2" max="2" width="10.54296875" style="262" hidden="1" customWidth="1"/>
    <col min="3" max="4" width="7.453125" style="262" hidden="1" customWidth="1"/>
    <col min="5" max="5" width="8.81640625" style="262" hidden="1" customWidth="1"/>
    <col min="6" max="6" width="12" style="262" hidden="1" customWidth="1"/>
    <col min="7" max="7" width="11.1796875" style="262" hidden="1" customWidth="1"/>
    <col min="8" max="8" width="9.1796875" style="262" hidden="1" customWidth="1"/>
    <col min="9" max="9" width="12.453125" style="262" hidden="1" customWidth="1"/>
    <col min="10" max="10" width="10" style="262" hidden="1" customWidth="1"/>
    <col min="11" max="11" width="13" style="262" hidden="1" customWidth="1"/>
    <col min="12" max="13" width="14.26953125" style="222" customWidth="1"/>
    <col min="14" max="14" width="30.7265625" style="221" customWidth="1"/>
    <col min="15" max="15" width="14.26953125" style="306" customWidth="1"/>
    <col min="16" max="16" width="16.54296875" style="306" customWidth="1"/>
    <col min="17" max="17" width="14.26953125" style="306" customWidth="1"/>
    <col min="18" max="18" width="16.1796875" style="306" customWidth="1"/>
    <col min="19" max="21" width="20.54296875" style="307" customWidth="1"/>
    <col min="22" max="22" width="67.81640625" style="308" customWidth="1"/>
    <col min="23" max="23" width="14.26953125" style="309" customWidth="1"/>
    <col min="24" max="26" width="14.26953125" style="310" customWidth="1"/>
    <col min="27" max="28" width="14.26953125" style="309" customWidth="1"/>
    <col min="29" max="32" width="14.26953125" style="310" customWidth="1"/>
    <col min="33" max="34" width="18.453125" style="310" customWidth="1"/>
    <col min="35" max="39" width="14.26953125" style="310" customWidth="1"/>
    <col min="40" max="40" width="21.54296875" style="310" customWidth="1"/>
    <col min="41" max="41" width="21.54296875" style="309" customWidth="1"/>
    <col min="42" max="47" width="14.26953125" style="310" customWidth="1"/>
    <col min="48" max="48" width="16" style="310" customWidth="1"/>
    <col min="49" max="50" width="14.26953125" style="310" customWidth="1"/>
    <col min="51" max="52" width="14.26953125" style="309" customWidth="1"/>
    <col min="53" max="53" width="70.7265625" style="311" customWidth="1"/>
    <col min="54" max="55" width="9.1796875" style="263"/>
    <col min="56" max="56" width="8" style="263" hidden="1" customWidth="1"/>
    <col min="57" max="57" width="9.1796875" style="263" hidden="1" customWidth="1"/>
    <col min="58" max="61" width="15.81640625" style="263" hidden="1" customWidth="1"/>
    <col min="62" max="62" width="21" style="263" hidden="1" customWidth="1"/>
    <col min="63" max="63" width="15.81640625" style="263" hidden="1" customWidth="1"/>
    <col min="64" max="64" width="40.54296875" style="263" hidden="1" customWidth="1"/>
    <col min="65" max="68" width="73.453125" style="263" hidden="1" customWidth="1"/>
    <col min="69" max="75" width="15.81640625" style="263" hidden="1" customWidth="1"/>
    <col min="76" max="76" width="20.26953125" style="263" hidden="1" customWidth="1"/>
    <col min="77" max="77" width="15.81640625" style="263" hidden="1" customWidth="1"/>
    <col min="78" max="78" width="30.81640625" style="263" hidden="1" customWidth="1"/>
    <col min="79" max="79" width="73.453125" style="263" hidden="1" customWidth="1"/>
    <col min="80" max="80" width="62.453125" style="263" hidden="1" customWidth="1"/>
    <col min="81" max="85" width="32.7265625" style="263" hidden="1" customWidth="1"/>
    <col min="86" max="86" width="68" style="263" hidden="1" customWidth="1"/>
    <col min="87" max="87" width="73.453125" style="263" hidden="1" customWidth="1"/>
    <col min="88" max="92" width="26.453125" style="263" hidden="1" customWidth="1"/>
    <col min="93" max="93" width="44.1796875" style="263" hidden="1" customWidth="1"/>
    <col min="94" max="94" width="73.453125" style="263" hidden="1" customWidth="1"/>
    <col min="95" max="96" width="23" style="263" hidden="1" customWidth="1"/>
    <col min="97" max="97" width="48.26953125" style="263" hidden="1" customWidth="1"/>
    <col min="98" max="98" width="65.453125" style="263" hidden="1" customWidth="1"/>
    <col min="99" max="99" width="15.81640625" style="263" hidden="1" customWidth="1"/>
    <col min="100" max="16384" width="9.1796875" style="263"/>
  </cols>
  <sheetData>
    <row r="1" spans="1:99" ht="15" customHeight="1" x14ac:dyDescent="0.35">
      <c r="L1" s="223"/>
      <c r="M1" s="223"/>
      <c r="N1" s="223"/>
      <c r="O1" s="225"/>
      <c r="P1" s="225"/>
      <c r="Q1" s="225"/>
      <c r="R1" s="225"/>
      <c r="S1" s="225"/>
      <c r="T1" s="225"/>
      <c r="U1" s="225"/>
      <c r="V1" s="226"/>
      <c r="W1" s="225"/>
      <c r="X1" s="226"/>
      <c r="Y1" s="226"/>
      <c r="Z1" s="226"/>
      <c r="AA1" s="225"/>
      <c r="AB1" s="225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1"/>
    </row>
    <row r="2" spans="1:99" ht="15" customHeight="1" thickBot="1" x14ac:dyDescent="0.4">
      <c r="H2" s="264"/>
      <c r="I2" s="264"/>
      <c r="J2" s="264"/>
      <c r="K2" s="264"/>
      <c r="L2" s="223"/>
      <c r="M2" s="223"/>
      <c r="N2" s="223"/>
      <c r="O2" s="225"/>
      <c r="P2" s="225"/>
      <c r="Q2" s="225"/>
      <c r="R2" s="225"/>
      <c r="S2" s="225"/>
      <c r="T2" s="225"/>
      <c r="U2" s="225"/>
      <c r="V2" s="226"/>
      <c r="W2" s="225"/>
      <c r="X2" s="226"/>
      <c r="Y2" s="226"/>
      <c r="Z2" s="226"/>
      <c r="AA2" s="225"/>
      <c r="AB2" s="225"/>
      <c r="AC2" s="226"/>
      <c r="AD2" s="226"/>
      <c r="AE2" s="226"/>
      <c r="AF2" s="226"/>
      <c r="AG2" s="265" t="s">
        <v>630</v>
      </c>
      <c r="AH2" s="266"/>
      <c r="AI2" s="266"/>
      <c r="AJ2" s="266"/>
      <c r="AK2" s="266"/>
      <c r="AL2" s="266"/>
      <c r="AM2" s="266"/>
      <c r="AN2" s="267"/>
      <c r="AO2" s="225"/>
      <c r="AP2" s="267"/>
      <c r="AQ2" s="267"/>
      <c r="AR2" s="225"/>
      <c r="AS2" s="225"/>
      <c r="AT2" s="225"/>
      <c r="AU2" s="225"/>
      <c r="AV2" s="225"/>
      <c r="AW2" s="225"/>
      <c r="AX2" s="225"/>
      <c r="AY2" s="225"/>
      <c r="AZ2" s="225"/>
      <c r="BA2" s="221"/>
    </row>
    <row r="3" spans="1:99" ht="53.25" customHeight="1" thickBot="1" x14ac:dyDescent="0.4">
      <c r="H3" s="268">
        <v>380</v>
      </c>
      <c r="I3" s="264"/>
      <c r="J3" s="264"/>
      <c r="K3" s="269">
        <v>2</v>
      </c>
      <c r="L3" s="223"/>
      <c r="M3" s="223"/>
      <c r="N3" s="223"/>
      <c r="O3" s="225"/>
      <c r="P3" s="225"/>
      <c r="Q3" s="225"/>
      <c r="R3" s="225"/>
      <c r="S3" s="225"/>
      <c r="T3" s="225"/>
      <c r="U3" s="225"/>
      <c r="V3" s="226"/>
      <c r="W3" s="225"/>
      <c r="X3" s="226"/>
      <c r="Y3" s="226"/>
      <c r="Z3" s="226"/>
      <c r="AA3" s="225"/>
      <c r="AB3" s="225"/>
      <c r="AC3" s="226"/>
      <c r="AD3" s="226"/>
      <c r="AE3" s="226"/>
      <c r="AF3" s="226"/>
      <c r="AG3" s="270" t="s">
        <v>631</v>
      </c>
      <c r="AH3" s="270" t="s">
        <v>71</v>
      </c>
      <c r="AI3" s="271"/>
      <c r="AJ3" s="271"/>
      <c r="AK3" s="271"/>
      <c r="AL3" s="271"/>
      <c r="AM3" s="271"/>
      <c r="AN3" s="225"/>
      <c r="AO3" s="225"/>
      <c r="AP3" s="272"/>
      <c r="AQ3" s="272"/>
      <c r="AR3" s="272"/>
      <c r="AS3" s="272"/>
      <c r="AT3" s="272"/>
      <c r="AU3" s="272"/>
      <c r="AV3" s="272"/>
      <c r="AW3" s="272"/>
      <c r="AX3" s="272"/>
      <c r="AY3" s="225"/>
      <c r="AZ3" s="225"/>
      <c r="BA3" s="221"/>
    </row>
    <row r="4" spans="1:99" s="279" customFormat="1" ht="129" customHeight="1" x14ac:dyDescent="0.35">
      <c r="A4" s="273" t="s">
        <v>632</v>
      </c>
      <c r="B4" s="273" t="s">
        <v>633</v>
      </c>
      <c r="C4" s="273" t="s">
        <v>634</v>
      </c>
      <c r="D4" s="273" t="s">
        <v>635</v>
      </c>
      <c r="E4" s="273" t="s">
        <v>636</v>
      </c>
      <c r="F4" s="273" t="s">
        <v>637</v>
      </c>
      <c r="G4" s="274" t="s">
        <v>638</v>
      </c>
      <c r="H4" s="274" t="s">
        <v>639</v>
      </c>
      <c r="I4" s="273" t="s">
        <v>640</v>
      </c>
      <c r="J4" s="274" t="s">
        <v>641</v>
      </c>
      <c r="K4" s="274" t="s">
        <v>642</v>
      </c>
      <c r="L4" s="275" t="s">
        <v>92</v>
      </c>
      <c r="M4" s="275" t="s">
        <v>93</v>
      </c>
      <c r="N4" s="232" t="s">
        <v>94</v>
      </c>
      <c r="O4" s="232" t="s">
        <v>643</v>
      </c>
      <c r="P4" s="232" t="s">
        <v>644</v>
      </c>
      <c r="Q4" s="232" t="s">
        <v>645</v>
      </c>
      <c r="R4" s="232" t="s">
        <v>646</v>
      </c>
      <c r="S4" s="276" t="s">
        <v>647</v>
      </c>
      <c r="T4" s="276" t="s">
        <v>648</v>
      </c>
      <c r="U4" s="276" t="s">
        <v>649</v>
      </c>
      <c r="V4" s="232" t="s">
        <v>650</v>
      </c>
      <c r="W4" s="277" t="s">
        <v>651</v>
      </c>
      <c r="X4" s="232" t="s">
        <v>652</v>
      </c>
      <c r="Y4" s="232" t="s">
        <v>653</v>
      </c>
      <c r="Z4" s="232" t="s">
        <v>654</v>
      </c>
      <c r="AA4" s="277" t="s">
        <v>655</v>
      </c>
      <c r="AB4" s="277" t="s">
        <v>656</v>
      </c>
      <c r="AC4" s="277" t="s">
        <v>164</v>
      </c>
      <c r="AD4" s="277" t="s">
        <v>657</v>
      </c>
      <c r="AE4" s="277" t="s">
        <v>658</v>
      </c>
      <c r="AF4" s="277" t="s">
        <v>659</v>
      </c>
      <c r="AG4" s="278" t="s">
        <v>660</v>
      </c>
      <c r="AH4" s="232" t="s">
        <v>129</v>
      </c>
      <c r="AI4" s="232" t="s">
        <v>130</v>
      </c>
      <c r="AJ4" s="232" t="s">
        <v>131</v>
      </c>
      <c r="AK4" s="232" t="s">
        <v>132</v>
      </c>
      <c r="AL4" s="232" t="s">
        <v>133</v>
      </c>
      <c r="AM4" s="232" t="s">
        <v>134</v>
      </c>
      <c r="AN4" s="232" t="s">
        <v>661</v>
      </c>
      <c r="AO4" s="232" t="s">
        <v>662</v>
      </c>
      <c r="AP4" s="232" t="s">
        <v>663</v>
      </c>
      <c r="AQ4" s="232" t="s">
        <v>664</v>
      </c>
      <c r="AR4" s="232" t="s">
        <v>665</v>
      </c>
      <c r="AS4" s="232" t="s">
        <v>666</v>
      </c>
      <c r="AT4" s="232" t="s">
        <v>667</v>
      </c>
      <c r="AU4" s="232" t="s">
        <v>668</v>
      </c>
      <c r="AV4" s="232" t="s">
        <v>669</v>
      </c>
      <c r="AW4" s="232" t="s">
        <v>670</v>
      </c>
      <c r="AX4" s="232" t="s">
        <v>671</v>
      </c>
      <c r="AY4" s="232" t="s">
        <v>672</v>
      </c>
      <c r="AZ4" s="232" t="s">
        <v>673</v>
      </c>
      <c r="BA4" s="232" t="s">
        <v>674</v>
      </c>
    </row>
    <row r="5" spans="1:99" ht="15" customHeight="1" x14ac:dyDescent="0.35">
      <c r="A5" s="280"/>
      <c r="B5" s="280"/>
      <c r="C5" s="281"/>
      <c r="D5" s="281"/>
      <c r="E5" s="281"/>
      <c r="F5" s="281"/>
      <c r="G5" s="282"/>
      <c r="H5" s="282"/>
      <c r="I5" s="281"/>
      <c r="J5" s="282"/>
      <c r="K5" s="282"/>
      <c r="L5" s="378" t="s">
        <v>56</v>
      </c>
      <c r="M5" s="399"/>
      <c r="N5" s="379"/>
      <c r="O5" s="283"/>
      <c r="P5" s="283"/>
      <c r="Q5" s="284"/>
      <c r="R5" s="285">
        <v>647</v>
      </c>
      <c r="S5" s="285">
        <v>342</v>
      </c>
      <c r="T5" s="285">
        <v>150</v>
      </c>
      <c r="U5" s="285">
        <v>108</v>
      </c>
      <c r="V5" s="284"/>
      <c r="W5" s="286">
        <v>8</v>
      </c>
      <c r="X5" s="287"/>
      <c r="Y5" s="287"/>
      <c r="Z5" s="287"/>
      <c r="AA5" s="288">
        <v>563816.35658470762</v>
      </c>
      <c r="AB5" s="288">
        <v>0</v>
      </c>
      <c r="AC5" s="288">
        <v>7802311.0069000032</v>
      </c>
      <c r="AD5" s="288">
        <v>0</v>
      </c>
      <c r="AE5" s="288">
        <v>5529456.6799999997</v>
      </c>
      <c r="AF5" s="288">
        <v>0</v>
      </c>
      <c r="AG5" s="289">
        <v>0</v>
      </c>
      <c r="AH5" s="289">
        <v>0</v>
      </c>
      <c r="AI5" s="289">
        <v>0</v>
      </c>
      <c r="AJ5" s="289">
        <v>0</v>
      </c>
      <c r="AK5" s="289">
        <v>0</v>
      </c>
      <c r="AL5" s="289">
        <v>0</v>
      </c>
      <c r="AM5" s="289">
        <v>0</v>
      </c>
      <c r="AN5" s="289">
        <v>0</v>
      </c>
      <c r="AO5" s="289">
        <v>0</v>
      </c>
      <c r="AP5" s="289">
        <v>0</v>
      </c>
      <c r="AQ5" s="289">
        <v>0</v>
      </c>
      <c r="AR5" s="289">
        <v>0</v>
      </c>
      <c r="AS5" s="289">
        <v>0</v>
      </c>
      <c r="AT5" s="289">
        <v>0</v>
      </c>
      <c r="AU5" s="289">
        <v>0</v>
      </c>
      <c r="AV5" s="289">
        <v>0</v>
      </c>
      <c r="AW5" s="289">
        <v>0</v>
      </c>
      <c r="AX5" s="289">
        <v>0</v>
      </c>
      <c r="AY5" s="289">
        <v>0</v>
      </c>
      <c r="AZ5" s="289">
        <v>0</v>
      </c>
      <c r="BA5" s="290"/>
      <c r="BF5" t="s">
        <v>92</v>
      </c>
      <c r="BG5" t="s">
        <v>93</v>
      </c>
      <c r="BH5" t="s">
        <v>94</v>
      </c>
      <c r="BI5" t="s">
        <v>643</v>
      </c>
      <c r="BJ5" t="s">
        <v>644</v>
      </c>
      <c r="BK5" t="s">
        <v>645</v>
      </c>
      <c r="BL5" t="s">
        <v>675</v>
      </c>
      <c r="BM5" t="s">
        <v>676</v>
      </c>
      <c r="BN5" t="s">
        <v>677</v>
      </c>
      <c r="BO5" t="s">
        <v>678</v>
      </c>
      <c r="BP5" t="s">
        <v>679</v>
      </c>
      <c r="BQ5" s="246" t="s">
        <v>651</v>
      </c>
      <c r="BR5" s="291" t="s">
        <v>652</v>
      </c>
      <c r="BS5" s="291" t="s">
        <v>653</v>
      </c>
      <c r="BT5" s="291" t="s">
        <v>654</v>
      </c>
      <c r="BU5" t="s">
        <v>680</v>
      </c>
      <c r="BV5" t="s">
        <v>681</v>
      </c>
      <c r="BW5" t="s">
        <v>180</v>
      </c>
      <c r="BX5" t="s">
        <v>682</v>
      </c>
      <c r="BY5" t="s">
        <v>683</v>
      </c>
      <c r="BZ5" t="s">
        <v>684</v>
      </c>
      <c r="CA5" t="s">
        <v>685</v>
      </c>
      <c r="CB5" t="s">
        <v>167</v>
      </c>
      <c r="CC5" t="s">
        <v>168</v>
      </c>
      <c r="CD5" t="s">
        <v>169</v>
      </c>
      <c r="CE5" t="s">
        <v>170</v>
      </c>
      <c r="CF5" t="s">
        <v>171</v>
      </c>
      <c r="CG5" t="s">
        <v>172</v>
      </c>
      <c r="CH5" t="s">
        <v>686</v>
      </c>
      <c r="CI5" t="s">
        <v>687</v>
      </c>
      <c r="CJ5" t="s">
        <v>688</v>
      </c>
      <c r="CK5" t="s">
        <v>689</v>
      </c>
      <c r="CL5" t="s">
        <v>690</v>
      </c>
      <c r="CM5" t="s">
        <v>691</v>
      </c>
      <c r="CN5" t="s">
        <v>692</v>
      </c>
      <c r="CO5" t="s">
        <v>693</v>
      </c>
      <c r="CP5" t="s">
        <v>694</v>
      </c>
      <c r="CQ5" t="s">
        <v>695</v>
      </c>
      <c r="CR5" t="s">
        <v>696</v>
      </c>
      <c r="CS5" t="s">
        <v>697</v>
      </c>
      <c r="CT5" t="s">
        <v>698</v>
      </c>
      <c r="CU5" t="s">
        <v>674</v>
      </c>
    </row>
    <row r="6" spans="1:99" x14ac:dyDescent="0.35">
      <c r="A6" s="292">
        <v>0</v>
      </c>
      <c r="B6" s="292">
        <v>0</v>
      </c>
      <c r="C6" s="292">
        <v>0</v>
      </c>
      <c r="D6" s="292">
        <v>0</v>
      </c>
      <c r="E6" s="292">
        <v>0</v>
      </c>
      <c r="F6" s="292">
        <v>0</v>
      </c>
      <c r="G6" s="292">
        <v>1</v>
      </c>
      <c r="H6" s="292">
        <v>1</v>
      </c>
      <c r="I6" s="292">
        <v>1</v>
      </c>
      <c r="J6" s="292">
        <v>1</v>
      </c>
      <c r="K6" s="292">
        <v>0</v>
      </c>
      <c r="L6" s="293">
        <v>134094</v>
      </c>
      <c r="M6" s="293">
        <v>3302004</v>
      </c>
      <c r="N6" s="294" t="s">
        <v>182</v>
      </c>
      <c r="O6" s="295">
        <v>1</v>
      </c>
      <c r="P6" s="295" t="s">
        <v>11</v>
      </c>
      <c r="Q6" s="296" t="s">
        <v>11</v>
      </c>
      <c r="R6" s="297"/>
      <c r="S6" s="297"/>
      <c r="T6" s="297"/>
      <c r="U6" s="297"/>
      <c r="V6" s="297"/>
      <c r="W6" s="298">
        <v>0</v>
      </c>
      <c r="X6" s="299">
        <v>0</v>
      </c>
      <c r="Y6" s="299">
        <v>0</v>
      </c>
      <c r="Z6" s="299">
        <v>0</v>
      </c>
      <c r="AA6" s="300">
        <v>0</v>
      </c>
      <c r="AB6" s="300">
        <v>0</v>
      </c>
      <c r="AC6" s="301">
        <v>23631.702000000001</v>
      </c>
      <c r="AD6" s="301"/>
      <c r="AE6" s="301"/>
      <c r="AF6" s="301"/>
      <c r="AG6" s="301"/>
      <c r="AH6" s="301"/>
      <c r="AI6" s="301"/>
      <c r="AJ6" s="301"/>
      <c r="AK6" s="301"/>
      <c r="AL6" s="301"/>
      <c r="AM6" s="301"/>
      <c r="AN6" s="301"/>
      <c r="AO6" s="300">
        <v>0</v>
      </c>
      <c r="AP6" s="301"/>
      <c r="AQ6" s="301"/>
      <c r="AR6" s="301"/>
      <c r="AS6" s="301"/>
      <c r="AT6" s="301"/>
      <c r="AU6" s="301"/>
      <c r="AV6" s="301"/>
      <c r="AW6" s="301"/>
      <c r="AX6" s="301"/>
      <c r="AY6" s="300">
        <v>0</v>
      </c>
      <c r="AZ6" s="302">
        <v>0</v>
      </c>
      <c r="BA6" s="303" t="s">
        <v>699</v>
      </c>
      <c r="BD6" s="263" t="s">
        <v>700</v>
      </c>
      <c r="BF6">
        <v>134094</v>
      </c>
      <c r="BG6">
        <v>3302004</v>
      </c>
      <c r="BH6" t="s">
        <v>182</v>
      </c>
      <c r="BI6">
        <v>1</v>
      </c>
      <c r="BJ6" t="s">
        <v>11</v>
      </c>
      <c r="BK6" t="s">
        <v>11</v>
      </c>
      <c r="BL6" t="s">
        <v>562</v>
      </c>
      <c r="BM6" t="s">
        <v>562</v>
      </c>
      <c r="BN6" t="s">
        <v>562</v>
      </c>
      <c r="BO6" t="s">
        <v>562</v>
      </c>
      <c r="BP6" t="s">
        <v>562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23631.702000000001</v>
      </c>
      <c r="BX6" t="s">
        <v>562</v>
      </c>
      <c r="BY6" t="s">
        <v>562</v>
      </c>
      <c r="BZ6" t="s">
        <v>562</v>
      </c>
      <c r="CA6" t="s">
        <v>562</v>
      </c>
      <c r="CB6" t="s">
        <v>562</v>
      </c>
      <c r="CC6" t="s">
        <v>562</v>
      </c>
      <c r="CD6" t="s">
        <v>562</v>
      </c>
      <c r="CE6" t="s">
        <v>562</v>
      </c>
      <c r="CF6" t="s">
        <v>562</v>
      </c>
      <c r="CG6" t="s">
        <v>562</v>
      </c>
      <c r="CH6" t="s">
        <v>562</v>
      </c>
      <c r="CI6">
        <v>0</v>
      </c>
      <c r="CJ6" t="s">
        <v>562</v>
      </c>
      <c r="CK6" t="s">
        <v>562</v>
      </c>
      <c r="CL6" t="s">
        <v>562</v>
      </c>
      <c r="CM6" t="s">
        <v>562</v>
      </c>
      <c r="CN6" t="s">
        <v>562</v>
      </c>
      <c r="CO6" t="s">
        <v>562</v>
      </c>
      <c r="CP6" t="s">
        <v>562</v>
      </c>
      <c r="CQ6" t="s">
        <v>562</v>
      </c>
      <c r="CR6" t="s">
        <v>562</v>
      </c>
      <c r="CS6">
        <v>0</v>
      </c>
      <c r="CT6">
        <v>0</v>
      </c>
      <c r="CU6" t="s">
        <v>699</v>
      </c>
    </row>
    <row r="7" spans="1:99" x14ac:dyDescent="0.35">
      <c r="A7" s="292">
        <v>0</v>
      </c>
      <c r="B7" s="292">
        <v>0</v>
      </c>
      <c r="C7" s="292">
        <v>0</v>
      </c>
      <c r="D7" s="292">
        <v>0</v>
      </c>
      <c r="E7" s="292">
        <v>0</v>
      </c>
      <c r="F7" s="304">
        <v>0</v>
      </c>
      <c r="G7" s="292">
        <v>2</v>
      </c>
      <c r="H7" s="292">
        <v>2</v>
      </c>
      <c r="I7" s="292">
        <v>1</v>
      </c>
      <c r="J7" s="292">
        <v>2</v>
      </c>
      <c r="K7" s="304">
        <v>0</v>
      </c>
      <c r="L7" s="293">
        <v>134098</v>
      </c>
      <c r="M7" s="293">
        <v>3302005</v>
      </c>
      <c r="N7" s="294" t="s">
        <v>184</v>
      </c>
      <c r="O7" s="295">
        <v>1</v>
      </c>
      <c r="P7" s="295" t="s">
        <v>11</v>
      </c>
      <c r="Q7" s="296" t="s">
        <v>701</v>
      </c>
      <c r="R7" s="297">
        <v>4</v>
      </c>
      <c r="S7" s="297">
        <v>5</v>
      </c>
      <c r="T7" s="297"/>
      <c r="U7" s="297"/>
      <c r="V7" s="297" t="s">
        <v>702</v>
      </c>
      <c r="W7" s="298">
        <v>0</v>
      </c>
      <c r="X7" s="299">
        <v>0</v>
      </c>
      <c r="Y7" s="299">
        <v>0</v>
      </c>
      <c r="Z7" s="299">
        <v>0</v>
      </c>
      <c r="AA7" s="300">
        <v>0</v>
      </c>
      <c r="AB7" s="300">
        <v>0</v>
      </c>
      <c r="AC7" s="301">
        <v>55649.663999999997</v>
      </c>
      <c r="AD7" s="305"/>
      <c r="AE7" s="301"/>
      <c r="AF7" s="305"/>
      <c r="AG7" s="305"/>
      <c r="AH7" s="305"/>
      <c r="AI7" s="305"/>
      <c r="AJ7" s="305"/>
      <c r="AK7" s="305"/>
      <c r="AL7" s="305"/>
      <c r="AM7" s="305"/>
      <c r="AN7" s="305"/>
      <c r="AO7" s="300">
        <v>0</v>
      </c>
      <c r="AP7" s="305"/>
      <c r="AQ7" s="305"/>
      <c r="AR7" s="305"/>
      <c r="AS7" s="305"/>
      <c r="AT7" s="305"/>
      <c r="AU7" s="305"/>
      <c r="AV7" s="301"/>
      <c r="AW7" s="301"/>
      <c r="AX7" s="305"/>
      <c r="AY7" s="300">
        <v>0</v>
      </c>
      <c r="AZ7" s="302">
        <v>0</v>
      </c>
      <c r="BA7" s="303" t="s">
        <v>699</v>
      </c>
      <c r="BD7" s="263" t="s">
        <v>703</v>
      </c>
      <c r="BF7">
        <v>134098</v>
      </c>
      <c r="BG7">
        <v>3302005</v>
      </c>
      <c r="BH7" t="s">
        <v>184</v>
      </c>
      <c r="BI7">
        <v>1</v>
      </c>
      <c r="BJ7" t="s">
        <v>11</v>
      </c>
      <c r="BK7" t="s">
        <v>701</v>
      </c>
      <c r="BL7">
        <v>4</v>
      </c>
      <c r="BM7">
        <v>5</v>
      </c>
      <c r="BN7" t="s">
        <v>562</v>
      </c>
      <c r="BO7" t="s">
        <v>562</v>
      </c>
      <c r="BP7" t="s">
        <v>702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55649.663999999997</v>
      </c>
      <c r="BX7" t="s">
        <v>562</v>
      </c>
      <c r="BY7" t="s">
        <v>562</v>
      </c>
      <c r="BZ7" t="s">
        <v>562</v>
      </c>
      <c r="CA7" t="s">
        <v>562</v>
      </c>
      <c r="CB7" t="s">
        <v>562</v>
      </c>
      <c r="CC7" t="s">
        <v>562</v>
      </c>
      <c r="CD7" t="s">
        <v>562</v>
      </c>
      <c r="CE7" t="s">
        <v>562</v>
      </c>
      <c r="CF7" t="s">
        <v>562</v>
      </c>
      <c r="CG7" t="s">
        <v>562</v>
      </c>
      <c r="CH7" t="s">
        <v>562</v>
      </c>
      <c r="CI7">
        <v>0</v>
      </c>
      <c r="CJ7" t="s">
        <v>562</v>
      </c>
      <c r="CK7" t="s">
        <v>562</v>
      </c>
      <c r="CL7" t="s">
        <v>562</v>
      </c>
      <c r="CM7" t="s">
        <v>562</v>
      </c>
      <c r="CN7" t="s">
        <v>562</v>
      </c>
      <c r="CO7" t="s">
        <v>562</v>
      </c>
      <c r="CP7" t="s">
        <v>562</v>
      </c>
      <c r="CQ7" t="s">
        <v>562</v>
      </c>
      <c r="CR7" t="s">
        <v>562</v>
      </c>
      <c r="CS7">
        <v>0</v>
      </c>
      <c r="CT7">
        <v>0</v>
      </c>
      <c r="CU7" t="s">
        <v>699</v>
      </c>
    </row>
    <row r="8" spans="1:99" x14ac:dyDescent="0.35">
      <c r="A8" s="292">
        <v>0</v>
      </c>
      <c r="B8" s="292">
        <v>0</v>
      </c>
      <c r="C8" s="292">
        <v>0</v>
      </c>
      <c r="D8" s="292">
        <v>0</v>
      </c>
      <c r="E8" s="292">
        <v>0</v>
      </c>
      <c r="F8" s="304">
        <v>0</v>
      </c>
      <c r="G8" s="292">
        <v>3</v>
      </c>
      <c r="H8" s="292">
        <v>3</v>
      </c>
      <c r="I8" s="292">
        <v>0</v>
      </c>
      <c r="J8" s="292">
        <v>2</v>
      </c>
      <c r="K8" s="304">
        <v>0</v>
      </c>
      <c r="L8" s="293">
        <v>103157</v>
      </c>
      <c r="M8" s="293">
        <v>3302008</v>
      </c>
      <c r="N8" s="294" t="s">
        <v>185</v>
      </c>
      <c r="O8" s="295">
        <v>1</v>
      </c>
      <c r="P8" s="295" t="s">
        <v>11</v>
      </c>
      <c r="Q8" s="296" t="s">
        <v>11</v>
      </c>
      <c r="R8" s="297"/>
      <c r="S8" s="297"/>
      <c r="T8" s="297"/>
      <c r="U8" s="297"/>
      <c r="V8" s="297"/>
      <c r="W8" s="298">
        <v>0</v>
      </c>
      <c r="X8" s="299">
        <v>0</v>
      </c>
      <c r="Y8" s="299">
        <v>0</v>
      </c>
      <c r="Z8" s="299">
        <v>0</v>
      </c>
      <c r="AA8" s="300">
        <v>0</v>
      </c>
      <c r="AB8" s="300">
        <v>0</v>
      </c>
      <c r="AC8" s="301">
        <v>28884.8256</v>
      </c>
      <c r="AD8" s="305"/>
      <c r="AE8" s="301"/>
      <c r="AF8" s="305"/>
      <c r="AG8" s="305"/>
      <c r="AH8" s="305"/>
      <c r="AI8" s="305"/>
      <c r="AJ8" s="305"/>
      <c r="AK8" s="305"/>
      <c r="AL8" s="305"/>
      <c r="AM8" s="305"/>
      <c r="AN8" s="305"/>
      <c r="AO8" s="300">
        <v>0</v>
      </c>
      <c r="AP8" s="305"/>
      <c r="AQ8" s="305"/>
      <c r="AR8" s="305"/>
      <c r="AS8" s="305"/>
      <c r="AT8" s="305"/>
      <c r="AU8" s="305"/>
      <c r="AV8" s="301"/>
      <c r="AW8" s="301"/>
      <c r="AX8" s="305"/>
      <c r="AY8" s="300">
        <v>0</v>
      </c>
      <c r="AZ8" s="302">
        <v>0</v>
      </c>
      <c r="BA8" s="303" t="s">
        <v>699</v>
      </c>
      <c r="BD8" s="263" t="s">
        <v>704</v>
      </c>
      <c r="BF8">
        <v>103157</v>
      </c>
      <c r="BG8">
        <v>3302008</v>
      </c>
      <c r="BH8" t="s">
        <v>185</v>
      </c>
      <c r="BI8">
        <v>1</v>
      </c>
      <c r="BJ8" t="s">
        <v>11</v>
      </c>
      <c r="BK8" t="s">
        <v>11</v>
      </c>
      <c r="BL8" t="s">
        <v>562</v>
      </c>
      <c r="BM8" t="s">
        <v>562</v>
      </c>
      <c r="BN8" t="s">
        <v>562</v>
      </c>
      <c r="BO8" t="s">
        <v>562</v>
      </c>
      <c r="BP8" t="s">
        <v>562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28884.8256</v>
      </c>
      <c r="BX8" t="s">
        <v>562</v>
      </c>
      <c r="BY8" t="s">
        <v>562</v>
      </c>
      <c r="BZ8" t="s">
        <v>562</v>
      </c>
      <c r="CA8" t="s">
        <v>562</v>
      </c>
      <c r="CB8" t="s">
        <v>562</v>
      </c>
      <c r="CC8" t="s">
        <v>562</v>
      </c>
      <c r="CD8" t="s">
        <v>562</v>
      </c>
      <c r="CE8" t="s">
        <v>562</v>
      </c>
      <c r="CF8" t="s">
        <v>562</v>
      </c>
      <c r="CG8" t="s">
        <v>562</v>
      </c>
      <c r="CH8" t="s">
        <v>562</v>
      </c>
      <c r="CI8">
        <v>0</v>
      </c>
      <c r="CJ8" t="s">
        <v>562</v>
      </c>
      <c r="CK8" t="s">
        <v>562</v>
      </c>
      <c r="CL8" t="s">
        <v>562</v>
      </c>
      <c r="CM8" t="s">
        <v>562</v>
      </c>
      <c r="CN8" t="s">
        <v>562</v>
      </c>
      <c r="CO8" t="s">
        <v>562</v>
      </c>
      <c r="CP8" t="s">
        <v>562</v>
      </c>
      <c r="CQ8" t="s">
        <v>562</v>
      </c>
      <c r="CR8" t="s">
        <v>562</v>
      </c>
      <c r="CS8">
        <v>0</v>
      </c>
      <c r="CT8">
        <v>0</v>
      </c>
      <c r="CU8" t="s">
        <v>699</v>
      </c>
    </row>
    <row r="9" spans="1:99" x14ac:dyDescent="0.35">
      <c r="A9" s="292">
        <v>0</v>
      </c>
      <c r="B9" s="292">
        <v>0</v>
      </c>
      <c r="C9" s="292">
        <v>0</v>
      </c>
      <c r="D9" s="292">
        <v>0</v>
      </c>
      <c r="E9" s="292">
        <v>0</v>
      </c>
      <c r="F9" s="304">
        <v>0</v>
      </c>
      <c r="G9" s="292">
        <v>4</v>
      </c>
      <c r="H9" s="292">
        <v>4</v>
      </c>
      <c r="I9" s="292">
        <v>0</v>
      </c>
      <c r="J9" s="292">
        <v>2</v>
      </c>
      <c r="K9" s="304">
        <v>0</v>
      </c>
      <c r="L9" s="293">
        <v>103159</v>
      </c>
      <c r="M9" s="293">
        <v>3302010</v>
      </c>
      <c r="N9" s="294" t="s">
        <v>186</v>
      </c>
      <c r="O9" s="295">
        <v>1</v>
      </c>
      <c r="P9" s="295" t="s">
        <v>11</v>
      </c>
      <c r="Q9" s="296" t="s">
        <v>11</v>
      </c>
      <c r="R9" s="297"/>
      <c r="S9" s="297"/>
      <c r="T9" s="297"/>
      <c r="U9" s="297"/>
      <c r="V9" s="297"/>
      <c r="W9" s="298">
        <v>0</v>
      </c>
      <c r="X9" s="299">
        <v>0</v>
      </c>
      <c r="Y9" s="299">
        <v>0</v>
      </c>
      <c r="Z9" s="299">
        <v>0</v>
      </c>
      <c r="AA9" s="300">
        <v>0</v>
      </c>
      <c r="AB9" s="300">
        <v>0</v>
      </c>
      <c r="AC9" s="301">
        <v>47169.715199999999</v>
      </c>
      <c r="AD9" s="305"/>
      <c r="AE9" s="301"/>
      <c r="AF9" s="305"/>
      <c r="AG9" s="305"/>
      <c r="AH9" s="305"/>
      <c r="AI9" s="305"/>
      <c r="AJ9" s="305"/>
      <c r="AK9" s="305"/>
      <c r="AL9" s="305"/>
      <c r="AM9" s="305"/>
      <c r="AN9" s="305"/>
      <c r="AO9" s="300">
        <v>0</v>
      </c>
      <c r="AP9" s="305"/>
      <c r="AQ9" s="305"/>
      <c r="AR9" s="305"/>
      <c r="AS9" s="305"/>
      <c r="AT9" s="305"/>
      <c r="AU9" s="305"/>
      <c r="AV9" s="301"/>
      <c r="AW9" s="301"/>
      <c r="AX9" s="305"/>
      <c r="AY9" s="300">
        <v>0</v>
      </c>
      <c r="AZ9" s="302">
        <v>0</v>
      </c>
      <c r="BA9" s="303" t="s">
        <v>699</v>
      </c>
      <c r="BD9" s="263" t="s">
        <v>705</v>
      </c>
      <c r="BF9">
        <v>103159</v>
      </c>
      <c r="BG9">
        <v>3302010</v>
      </c>
      <c r="BH9" t="s">
        <v>186</v>
      </c>
      <c r="BI9">
        <v>1</v>
      </c>
      <c r="BJ9" t="s">
        <v>11</v>
      </c>
      <c r="BK9" t="s">
        <v>11</v>
      </c>
      <c r="BL9" t="s">
        <v>562</v>
      </c>
      <c r="BM9" t="s">
        <v>562</v>
      </c>
      <c r="BN9" t="s">
        <v>562</v>
      </c>
      <c r="BO9" t="s">
        <v>562</v>
      </c>
      <c r="BP9" t="s">
        <v>562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47169.715199999999</v>
      </c>
      <c r="BX9" t="s">
        <v>562</v>
      </c>
      <c r="BY9" t="s">
        <v>562</v>
      </c>
      <c r="BZ9" t="s">
        <v>562</v>
      </c>
      <c r="CA9" t="s">
        <v>562</v>
      </c>
      <c r="CB9" t="s">
        <v>562</v>
      </c>
      <c r="CC9" t="s">
        <v>562</v>
      </c>
      <c r="CD9" t="s">
        <v>562</v>
      </c>
      <c r="CE9" t="s">
        <v>562</v>
      </c>
      <c r="CF9" t="s">
        <v>562</v>
      </c>
      <c r="CG9" t="s">
        <v>562</v>
      </c>
      <c r="CH9" t="s">
        <v>562</v>
      </c>
      <c r="CI9">
        <v>0</v>
      </c>
      <c r="CJ9" t="s">
        <v>562</v>
      </c>
      <c r="CK9" t="s">
        <v>562</v>
      </c>
      <c r="CL9" t="s">
        <v>562</v>
      </c>
      <c r="CM9" t="s">
        <v>562</v>
      </c>
      <c r="CN9" t="s">
        <v>562</v>
      </c>
      <c r="CO9" t="s">
        <v>562</v>
      </c>
      <c r="CP9" t="s">
        <v>562</v>
      </c>
      <c r="CQ9" t="s">
        <v>562</v>
      </c>
      <c r="CR9" t="s">
        <v>562</v>
      </c>
      <c r="CS9">
        <v>0</v>
      </c>
      <c r="CT9">
        <v>0</v>
      </c>
      <c r="CU9" t="s">
        <v>699</v>
      </c>
    </row>
    <row r="10" spans="1:99" x14ac:dyDescent="0.35">
      <c r="A10" s="292">
        <v>0</v>
      </c>
      <c r="B10" s="292">
        <v>0</v>
      </c>
      <c r="C10" s="292">
        <v>0</v>
      </c>
      <c r="D10" s="292">
        <v>0</v>
      </c>
      <c r="E10" s="292">
        <v>0</v>
      </c>
      <c r="F10" s="304">
        <v>0</v>
      </c>
      <c r="G10" s="292">
        <v>5</v>
      </c>
      <c r="H10" s="292">
        <v>5</v>
      </c>
      <c r="I10" s="292">
        <v>0</v>
      </c>
      <c r="J10" s="292">
        <v>2</v>
      </c>
      <c r="K10" s="304">
        <v>0</v>
      </c>
      <c r="L10" s="293">
        <v>134099</v>
      </c>
      <c r="M10" s="293">
        <v>3302011</v>
      </c>
      <c r="N10" s="294" t="s">
        <v>187</v>
      </c>
      <c r="O10" s="295">
        <v>1</v>
      </c>
      <c r="P10" s="295" t="s">
        <v>11</v>
      </c>
      <c r="Q10" s="296" t="s">
        <v>11</v>
      </c>
      <c r="R10" s="297"/>
      <c r="S10" s="297"/>
      <c r="T10" s="297"/>
      <c r="U10" s="297"/>
      <c r="V10" s="297"/>
      <c r="W10" s="298">
        <v>0</v>
      </c>
      <c r="X10" s="299">
        <v>0</v>
      </c>
      <c r="Y10" s="299">
        <v>0</v>
      </c>
      <c r="Z10" s="299">
        <v>0</v>
      </c>
      <c r="AA10" s="300">
        <v>0</v>
      </c>
      <c r="AB10" s="300">
        <v>0</v>
      </c>
      <c r="AC10" s="301">
        <v>87256.254300000001</v>
      </c>
      <c r="AD10" s="305"/>
      <c r="AE10" s="301"/>
      <c r="AF10" s="305"/>
      <c r="AG10" s="305"/>
      <c r="AH10" s="305"/>
      <c r="AI10" s="305"/>
      <c r="AJ10" s="305"/>
      <c r="AK10" s="305"/>
      <c r="AL10" s="305"/>
      <c r="AM10" s="305"/>
      <c r="AN10" s="305"/>
      <c r="AO10" s="300">
        <v>0</v>
      </c>
      <c r="AP10" s="305"/>
      <c r="AQ10" s="305"/>
      <c r="AR10" s="305"/>
      <c r="AS10" s="305"/>
      <c r="AT10" s="305"/>
      <c r="AU10" s="305"/>
      <c r="AV10" s="301"/>
      <c r="AW10" s="301"/>
      <c r="AX10" s="305"/>
      <c r="AY10" s="300">
        <v>0</v>
      </c>
      <c r="AZ10" s="302">
        <v>0</v>
      </c>
      <c r="BA10" s="303" t="s">
        <v>699</v>
      </c>
      <c r="BD10" s="263" t="s">
        <v>706</v>
      </c>
      <c r="BF10">
        <v>134099</v>
      </c>
      <c r="BG10">
        <v>3302011</v>
      </c>
      <c r="BH10" t="s">
        <v>187</v>
      </c>
      <c r="BI10">
        <v>1</v>
      </c>
      <c r="BJ10" t="s">
        <v>11</v>
      </c>
      <c r="BK10" t="s">
        <v>11</v>
      </c>
      <c r="BL10" t="s">
        <v>562</v>
      </c>
      <c r="BM10" t="s">
        <v>562</v>
      </c>
      <c r="BN10" t="s">
        <v>562</v>
      </c>
      <c r="BO10" t="s">
        <v>562</v>
      </c>
      <c r="BP10" t="s">
        <v>562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87256.254300000001</v>
      </c>
      <c r="BX10" t="s">
        <v>562</v>
      </c>
      <c r="BY10" t="s">
        <v>562</v>
      </c>
      <c r="BZ10" t="s">
        <v>562</v>
      </c>
      <c r="CA10" t="s">
        <v>562</v>
      </c>
      <c r="CB10" t="s">
        <v>562</v>
      </c>
      <c r="CC10" t="s">
        <v>562</v>
      </c>
      <c r="CD10" t="s">
        <v>562</v>
      </c>
      <c r="CE10" t="s">
        <v>562</v>
      </c>
      <c r="CF10" t="s">
        <v>562</v>
      </c>
      <c r="CG10" t="s">
        <v>562</v>
      </c>
      <c r="CH10" t="s">
        <v>562</v>
      </c>
      <c r="CI10">
        <v>0</v>
      </c>
      <c r="CJ10" t="s">
        <v>562</v>
      </c>
      <c r="CK10" t="s">
        <v>562</v>
      </c>
      <c r="CL10" t="s">
        <v>562</v>
      </c>
      <c r="CM10" t="s">
        <v>562</v>
      </c>
      <c r="CN10" t="s">
        <v>562</v>
      </c>
      <c r="CO10" t="s">
        <v>562</v>
      </c>
      <c r="CP10" t="s">
        <v>562</v>
      </c>
      <c r="CQ10" t="s">
        <v>562</v>
      </c>
      <c r="CR10" t="s">
        <v>562</v>
      </c>
      <c r="CS10">
        <v>0</v>
      </c>
      <c r="CT10">
        <v>0</v>
      </c>
      <c r="CU10" t="s">
        <v>699</v>
      </c>
    </row>
    <row r="11" spans="1:99" x14ac:dyDescent="0.35">
      <c r="A11" s="292">
        <v>0</v>
      </c>
      <c r="B11" s="292">
        <v>0</v>
      </c>
      <c r="C11" s="292">
        <v>0</v>
      </c>
      <c r="D11" s="292">
        <v>0</v>
      </c>
      <c r="E11" s="292">
        <v>0</v>
      </c>
      <c r="F11" s="304">
        <v>0</v>
      </c>
      <c r="G11" s="292">
        <v>6</v>
      </c>
      <c r="H11" s="292">
        <v>6</v>
      </c>
      <c r="I11" s="292">
        <v>0</v>
      </c>
      <c r="J11" s="292">
        <v>2</v>
      </c>
      <c r="K11" s="304">
        <v>0</v>
      </c>
      <c r="L11" s="293">
        <v>103162</v>
      </c>
      <c r="M11" s="293">
        <v>3302014</v>
      </c>
      <c r="N11" s="294" t="s">
        <v>188</v>
      </c>
      <c r="O11" s="295">
        <v>1</v>
      </c>
      <c r="P11" s="295" t="s">
        <v>11</v>
      </c>
      <c r="Q11" s="296" t="s">
        <v>11</v>
      </c>
      <c r="R11" s="297"/>
      <c r="S11" s="297"/>
      <c r="T11" s="297"/>
      <c r="U11" s="297"/>
      <c r="V11" s="297"/>
      <c r="W11" s="298">
        <v>0</v>
      </c>
      <c r="X11" s="299">
        <v>0</v>
      </c>
      <c r="Y11" s="299">
        <v>0</v>
      </c>
      <c r="Z11" s="299">
        <v>0</v>
      </c>
      <c r="AA11" s="300">
        <v>0</v>
      </c>
      <c r="AB11" s="300">
        <v>0</v>
      </c>
      <c r="AC11" s="301">
        <v>34184.793599999997</v>
      </c>
      <c r="AD11" s="305"/>
      <c r="AE11" s="301"/>
      <c r="AF11" s="305"/>
      <c r="AG11" s="305"/>
      <c r="AH11" s="305"/>
      <c r="AI11" s="305"/>
      <c r="AJ11" s="305"/>
      <c r="AK11" s="305"/>
      <c r="AL11" s="305"/>
      <c r="AM11" s="305"/>
      <c r="AN11" s="305"/>
      <c r="AO11" s="300">
        <v>0</v>
      </c>
      <c r="AP11" s="305"/>
      <c r="AQ11" s="305"/>
      <c r="AR11" s="305"/>
      <c r="AS11" s="305"/>
      <c r="AT11" s="305"/>
      <c r="AU11" s="305"/>
      <c r="AV11" s="301"/>
      <c r="AW11" s="301"/>
      <c r="AX11" s="305"/>
      <c r="AY11" s="300">
        <v>0</v>
      </c>
      <c r="AZ11" s="302">
        <v>0</v>
      </c>
      <c r="BA11" s="303" t="s">
        <v>699</v>
      </c>
      <c r="BD11" s="263" t="s">
        <v>702</v>
      </c>
      <c r="BF11">
        <v>103162</v>
      </c>
      <c r="BG11">
        <v>3302014</v>
      </c>
      <c r="BH11" t="s">
        <v>188</v>
      </c>
      <c r="BI11">
        <v>1</v>
      </c>
      <c r="BJ11" t="s">
        <v>11</v>
      </c>
      <c r="BK11" t="s">
        <v>11</v>
      </c>
      <c r="BL11" t="s">
        <v>562</v>
      </c>
      <c r="BM11" t="s">
        <v>562</v>
      </c>
      <c r="BN11" t="s">
        <v>562</v>
      </c>
      <c r="BO11" t="s">
        <v>562</v>
      </c>
      <c r="BP11" t="s">
        <v>562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34184.793599999997</v>
      </c>
      <c r="BX11" t="s">
        <v>562</v>
      </c>
      <c r="BY11" t="s">
        <v>562</v>
      </c>
      <c r="BZ11" t="s">
        <v>562</v>
      </c>
      <c r="CA11" t="s">
        <v>562</v>
      </c>
      <c r="CB11" t="s">
        <v>562</v>
      </c>
      <c r="CC11" t="s">
        <v>562</v>
      </c>
      <c r="CD11" t="s">
        <v>562</v>
      </c>
      <c r="CE11" t="s">
        <v>562</v>
      </c>
      <c r="CF11" t="s">
        <v>562</v>
      </c>
      <c r="CG11" t="s">
        <v>562</v>
      </c>
      <c r="CH11" t="s">
        <v>562</v>
      </c>
      <c r="CI11">
        <v>0</v>
      </c>
      <c r="CJ11" t="s">
        <v>562</v>
      </c>
      <c r="CK11" t="s">
        <v>562</v>
      </c>
      <c r="CL11" t="s">
        <v>562</v>
      </c>
      <c r="CM11" t="s">
        <v>562</v>
      </c>
      <c r="CN11" t="s">
        <v>562</v>
      </c>
      <c r="CO11" t="s">
        <v>562</v>
      </c>
      <c r="CP11" t="s">
        <v>562</v>
      </c>
      <c r="CQ11" t="s">
        <v>562</v>
      </c>
      <c r="CR11" t="s">
        <v>562</v>
      </c>
      <c r="CS11">
        <v>0</v>
      </c>
      <c r="CT11">
        <v>0</v>
      </c>
      <c r="CU11" t="s">
        <v>699</v>
      </c>
    </row>
    <row r="12" spans="1:99" x14ac:dyDescent="0.35">
      <c r="A12" s="292">
        <v>0</v>
      </c>
      <c r="B12" s="292">
        <v>0</v>
      </c>
      <c r="C12" s="292">
        <v>0</v>
      </c>
      <c r="D12" s="292">
        <v>0</v>
      </c>
      <c r="E12" s="292">
        <v>0</v>
      </c>
      <c r="F12" s="304">
        <v>0</v>
      </c>
      <c r="G12" s="292">
        <v>7</v>
      </c>
      <c r="H12" s="292">
        <v>7</v>
      </c>
      <c r="I12" s="292">
        <v>0</v>
      </c>
      <c r="J12" s="292">
        <v>2</v>
      </c>
      <c r="K12" s="304">
        <v>0</v>
      </c>
      <c r="L12" s="293">
        <v>134102</v>
      </c>
      <c r="M12" s="293">
        <v>3302015</v>
      </c>
      <c r="N12" s="294" t="s">
        <v>189</v>
      </c>
      <c r="O12" s="295">
        <v>1</v>
      </c>
      <c r="P12" s="295" t="s">
        <v>11</v>
      </c>
      <c r="Q12" s="296" t="s">
        <v>11</v>
      </c>
      <c r="R12" s="297"/>
      <c r="S12" s="297"/>
      <c r="T12" s="297"/>
      <c r="U12" s="297"/>
      <c r="V12" s="297"/>
      <c r="W12" s="298">
        <v>0</v>
      </c>
      <c r="X12" s="299">
        <v>0</v>
      </c>
      <c r="Y12" s="299">
        <v>0</v>
      </c>
      <c r="Z12" s="299">
        <v>0</v>
      </c>
      <c r="AA12" s="300">
        <v>0</v>
      </c>
      <c r="AB12" s="300">
        <v>0</v>
      </c>
      <c r="AC12" s="301">
        <v>41332.097500000003</v>
      </c>
      <c r="AD12" s="305"/>
      <c r="AE12" s="301"/>
      <c r="AF12" s="305"/>
      <c r="AG12" s="305"/>
      <c r="AH12" s="305"/>
      <c r="AI12" s="305"/>
      <c r="AJ12" s="305"/>
      <c r="AK12" s="305"/>
      <c r="AL12" s="305"/>
      <c r="AM12" s="305"/>
      <c r="AN12" s="305"/>
      <c r="AO12" s="300">
        <v>0</v>
      </c>
      <c r="AP12" s="305"/>
      <c r="AQ12" s="305"/>
      <c r="AR12" s="305"/>
      <c r="AS12" s="305"/>
      <c r="AT12" s="305"/>
      <c r="AU12" s="305"/>
      <c r="AV12" s="301"/>
      <c r="AW12" s="301"/>
      <c r="AX12" s="305"/>
      <c r="AY12" s="300">
        <v>0</v>
      </c>
      <c r="AZ12" s="302">
        <v>0</v>
      </c>
      <c r="BA12" s="303" t="s">
        <v>699</v>
      </c>
      <c r="BD12" s="263" t="s">
        <v>707</v>
      </c>
      <c r="BF12">
        <v>134102</v>
      </c>
      <c r="BG12">
        <v>3302015</v>
      </c>
      <c r="BH12" t="s">
        <v>189</v>
      </c>
      <c r="BI12">
        <v>1</v>
      </c>
      <c r="BJ12" t="s">
        <v>11</v>
      </c>
      <c r="BK12" t="s">
        <v>11</v>
      </c>
      <c r="BL12" t="s">
        <v>562</v>
      </c>
      <c r="BM12" t="s">
        <v>562</v>
      </c>
      <c r="BN12" t="s">
        <v>562</v>
      </c>
      <c r="BO12" t="s">
        <v>562</v>
      </c>
      <c r="BP12" t="s">
        <v>562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41332.097500000003</v>
      </c>
      <c r="BX12" t="s">
        <v>562</v>
      </c>
      <c r="BY12" t="s">
        <v>562</v>
      </c>
      <c r="BZ12" t="s">
        <v>562</v>
      </c>
      <c r="CA12" t="s">
        <v>562</v>
      </c>
      <c r="CB12" t="s">
        <v>562</v>
      </c>
      <c r="CC12" t="s">
        <v>562</v>
      </c>
      <c r="CD12" t="s">
        <v>562</v>
      </c>
      <c r="CE12" t="s">
        <v>562</v>
      </c>
      <c r="CF12" t="s">
        <v>562</v>
      </c>
      <c r="CG12" t="s">
        <v>562</v>
      </c>
      <c r="CH12" t="s">
        <v>562</v>
      </c>
      <c r="CI12">
        <v>0</v>
      </c>
      <c r="CJ12" t="s">
        <v>562</v>
      </c>
      <c r="CK12" t="s">
        <v>562</v>
      </c>
      <c r="CL12" t="s">
        <v>562</v>
      </c>
      <c r="CM12" t="s">
        <v>562</v>
      </c>
      <c r="CN12" t="s">
        <v>562</v>
      </c>
      <c r="CO12" t="s">
        <v>562</v>
      </c>
      <c r="CP12" t="s">
        <v>562</v>
      </c>
      <c r="CQ12" t="s">
        <v>562</v>
      </c>
      <c r="CR12" t="s">
        <v>562</v>
      </c>
      <c r="CS12">
        <v>0</v>
      </c>
      <c r="CT12">
        <v>0</v>
      </c>
      <c r="CU12" t="s">
        <v>699</v>
      </c>
    </row>
    <row r="13" spans="1:99" x14ac:dyDescent="0.35">
      <c r="A13" s="292">
        <v>0</v>
      </c>
      <c r="B13" s="292">
        <v>0</v>
      </c>
      <c r="C13" s="292">
        <v>0</v>
      </c>
      <c r="D13" s="292">
        <v>0</v>
      </c>
      <c r="E13" s="292">
        <v>0</v>
      </c>
      <c r="F13" s="304">
        <v>0</v>
      </c>
      <c r="G13" s="292">
        <v>8</v>
      </c>
      <c r="H13" s="292">
        <v>8</v>
      </c>
      <c r="I13" s="292">
        <v>0</v>
      </c>
      <c r="J13" s="292">
        <v>2</v>
      </c>
      <c r="K13" s="304">
        <v>0</v>
      </c>
      <c r="L13" s="293">
        <v>103163</v>
      </c>
      <c r="M13" s="293">
        <v>3302016</v>
      </c>
      <c r="N13" s="294" t="s">
        <v>190</v>
      </c>
      <c r="O13" s="295">
        <v>1</v>
      </c>
      <c r="P13" s="295" t="s">
        <v>11</v>
      </c>
      <c r="Q13" s="296" t="s">
        <v>11</v>
      </c>
      <c r="R13" s="297"/>
      <c r="S13" s="297"/>
      <c r="T13" s="297"/>
      <c r="U13" s="297"/>
      <c r="V13" s="297"/>
      <c r="W13" s="298">
        <v>0</v>
      </c>
      <c r="X13" s="299">
        <v>0</v>
      </c>
      <c r="Y13" s="299">
        <v>0</v>
      </c>
      <c r="Z13" s="299">
        <v>0</v>
      </c>
      <c r="AA13" s="300">
        <v>0</v>
      </c>
      <c r="AB13" s="300">
        <v>0</v>
      </c>
      <c r="AC13" s="301">
        <v>42611.738599999997</v>
      </c>
      <c r="AD13" s="305"/>
      <c r="AE13" s="301">
        <v>256064.1</v>
      </c>
      <c r="AF13" s="305"/>
      <c r="AG13" s="305"/>
      <c r="AH13" s="305"/>
      <c r="AI13" s="305"/>
      <c r="AJ13" s="305"/>
      <c r="AK13" s="305"/>
      <c r="AL13" s="305"/>
      <c r="AM13" s="305"/>
      <c r="AN13" s="305"/>
      <c r="AO13" s="300">
        <v>0</v>
      </c>
      <c r="AP13" s="305"/>
      <c r="AQ13" s="305"/>
      <c r="AR13" s="305"/>
      <c r="AS13" s="305"/>
      <c r="AT13" s="305"/>
      <c r="AU13" s="305"/>
      <c r="AV13" s="301"/>
      <c r="AW13" s="301"/>
      <c r="AX13" s="305"/>
      <c r="AY13" s="300">
        <v>0</v>
      </c>
      <c r="AZ13" s="302">
        <v>0</v>
      </c>
      <c r="BA13" s="303" t="s">
        <v>699</v>
      </c>
      <c r="BF13">
        <v>103163</v>
      </c>
      <c r="BG13">
        <v>3302016</v>
      </c>
      <c r="BH13" t="s">
        <v>190</v>
      </c>
      <c r="BI13">
        <v>1</v>
      </c>
      <c r="BJ13" t="s">
        <v>11</v>
      </c>
      <c r="BK13" t="s">
        <v>11</v>
      </c>
      <c r="BL13" t="s">
        <v>562</v>
      </c>
      <c r="BM13" t="s">
        <v>562</v>
      </c>
      <c r="BN13" t="s">
        <v>562</v>
      </c>
      <c r="BO13" t="s">
        <v>562</v>
      </c>
      <c r="BP13" t="s">
        <v>562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42611.738599999997</v>
      </c>
      <c r="BX13" t="s">
        <v>562</v>
      </c>
      <c r="BY13">
        <v>256064.1</v>
      </c>
      <c r="BZ13" t="s">
        <v>562</v>
      </c>
      <c r="CA13" t="s">
        <v>562</v>
      </c>
      <c r="CB13" t="s">
        <v>562</v>
      </c>
      <c r="CC13" t="s">
        <v>562</v>
      </c>
      <c r="CD13" t="s">
        <v>562</v>
      </c>
      <c r="CE13" t="s">
        <v>562</v>
      </c>
      <c r="CF13" t="s">
        <v>562</v>
      </c>
      <c r="CG13" t="s">
        <v>562</v>
      </c>
      <c r="CH13" t="s">
        <v>562</v>
      </c>
      <c r="CI13">
        <v>0</v>
      </c>
      <c r="CJ13" t="s">
        <v>562</v>
      </c>
      <c r="CK13" t="s">
        <v>562</v>
      </c>
      <c r="CL13" t="s">
        <v>562</v>
      </c>
      <c r="CM13" t="s">
        <v>562</v>
      </c>
      <c r="CN13" t="s">
        <v>562</v>
      </c>
      <c r="CO13" t="s">
        <v>562</v>
      </c>
      <c r="CP13" t="s">
        <v>562</v>
      </c>
      <c r="CQ13" t="s">
        <v>562</v>
      </c>
      <c r="CR13" t="s">
        <v>562</v>
      </c>
      <c r="CS13">
        <v>0</v>
      </c>
      <c r="CT13">
        <v>0</v>
      </c>
      <c r="CU13" t="s">
        <v>699</v>
      </c>
    </row>
    <row r="14" spans="1:99" x14ac:dyDescent="0.35">
      <c r="A14" s="292">
        <v>0</v>
      </c>
      <c r="B14" s="292">
        <v>0</v>
      </c>
      <c r="C14" s="292">
        <v>0</v>
      </c>
      <c r="D14" s="292">
        <v>0</v>
      </c>
      <c r="E14" s="292">
        <v>0</v>
      </c>
      <c r="F14" s="304">
        <v>0</v>
      </c>
      <c r="G14" s="292">
        <v>9</v>
      </c>
      <c r="H14" s="292">
        <v>9</v>
      </c>
      <c r="I14" s="292">
        <v>0</v>
      </c>
      <c r="J14" s="292">
        <v>2</v>
      </c>
      <c r="K14" s="304">
        <v>0</v>
      </c>
      <c r="L14" s="293">
        <v>103164</v>
      </c>
      <c r="M14" s="293">
        <v>3302017</v>
      </c>
      <c r="N14" s="294" t="s">
        <v>191</v>
      </c>
      <c r="O14" s="295">
        <v>1</v>
      </c>
      <c r="P14" s="295" t="s">
        <v>11</v>
      </c>
      <c r="Q14" s="296" t="s">
        <v>11</v>
      </c>
      <c r="R14" s="297"/>
      <c r="S14" s="297"/>
      <c r="T14" s="297"/>
      <c r="U14" s="297"/>
      <c r="V14" s="297"/>
      <c r="W14" s="298">
        <v>0</v>
      </c>
      <c r="X14" s="299">
        <v>0</v>
      </c>
      <c r="Y14" s="299">
        <v>0</v>
      </c>
      <c r="Z14" s="299">
        <v>0</v>
      </c>
      <c r="AA14" s="300">
        <v>0</v>
      </c>
      <c r="AB14" s="300">
        <v>0</v>
      </c>
      <c r="AC14" s="301">
        <v>28407.832600000002</v>
      </c>
      <c r="AD14" s="305"/>
      <c r="AE14" s="301">
        <v>256385.13</v>
      </c>
      <c r="AF14" s="305"/>
      <c r="AG14" s="305"/>
      <c r="AH14" s="305"/>
      <c r="AI14" s="305"/>
      <c r="AJ14" s="305"/>
      <c r="AK14" s="305"/>
      <c r="AL14" s="305"/>
      <c r="AM14" s="305"/>
      <c r="AN14" s="305"/>
      <c r="AO14" s="300">
        <v>0</v>
      </c>
      <c r="AP14" s="305"/>
      <c r="AQ14" s="305"/>
      <c r="AR14" s="305"/>
      <c r="AS14" s="305"/>
      <c r="AT14" s="305"/>
      <c r="AU14" s="305"/>
      <c r="AV14" s="301"/>
      <c r="AW14" s="301"/>
      <c r="AX14" s="305"/>
      <c r="AY14" s="300">
        <v>0</v>
      </c>
      <c r="AZ14" s="302">
        <v>0</v>
      </c>
      <c r="BA14" s="303" t="s">
        <v>699</v>
      </c>
      <c r="BF14">
        <v>103164</v>
      </c>
      <c r="BG14">
        <v>3302017</v>
      </c>
      <c r="BH14" t="s">
        <v>191</v>
      </c>
      <c r="BI14">
        <v>1</v>
      </c>
      <c r="BJ14" t="s">
        <v>11</v>
      </c>
      <c r="BK14" t="s">
        <v>11</v>
      </c>
      <c r="BL14" t="s">
        <v>562</v>
      </c>
      <c r="BM14" t="s">
        <v>562</v>
      </c>
      <c r="BN14" t="s">
        <v>562</v>
      </c>
      <c r="BO14" t="s">
        <v>562</v>
      </c>
      <c r="BP14" t="s">
        <v>562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28407.832600000002</v>
      </c>
      <c r="BX14" t="s">
        <v>562</v>
      </c>
      <c r="BY14">
        <v>256385.13</v>
      </c>
      <c r="BZ14" t="s">
        <v>562</v>
      </c>
      <c r="CA14" t="s">
        <v>562</v>
      </c>
      <c r="CB14" t="s">
        <v>562</v>
      </c>
      <c r="CC14" t="s">
        <v>562</v>
      </c>
      <c r="CD14" t="s">
        <v>562</v>
      </c>
      <c r="CE14" t="s">
        <v>562</v>
      </c>
      <c r="CF14" t="s">
        <v>562</v>
      </c>
      <c r="CG14" t="s">
        <v>562</v>
      </c>
      <c r="CH14" t="s">
        <v>562</v>
      </c>
      <c r="CI14">
        <v>0</v>
      </c>
      <c r="CJ14" t="s">
        <v>562</v>
      </c>
      <c r="CK14" t="s">
        <v>562</v>
      </c>
      <c r="CL14" t="s">
        <v>562</v>
      </c>
      <c r="CM14" t="s">
        <v>562</v>
      </c>
      <c r="CN14" t="s">
        <v>562</v>
      </c>
      <c r="CO14" t="s">
        <v>562</v>
      </c>
      <c r="CP14" t="s">
        <v>562</v>
      </c>
      <c r="CQ14" t="s">
        <v>562</v>
      </c>
      <c r="CR14" t="s">
        <v>562</v>
      </c>
      <c r="CS14">
        <v>0</v>
      </c>
      <c r="CT14">
        <v>0</v>
      </c>
      <c r="CU14" t="s">
        <v>699</v>
      </c>
    </row>
    <row r="15" spans="1:99" x14ac:dyDescent="0.35">
      <c r="A15" s="292">
        <v>0</v>
      </c>
      <c r="B15" s="292">
        <v>0</v>
      </c>
      <c r="C15" s="292">
        <v>0</v>
      </c>
      <c r="D15" s="292">
        <v>0</v>
      </c>
      <c r="E15" s="292">
        <v>0</v>
      </c>
      <c r="F15" s="304">
        <v>0</v>
      </c>
      <c r="G15" s="292">
        <v>10</v>
      </c>
      <c r="H15" s="292">
        <v>10</v>
      </c>
      <c r="I15" s="292">
        <v>0</v>
      </c>
      <c r="J15" s="292">
        <v>2</v>
      </c>
      <c r="K15" s="304">
        <v>0</v>
      </c>
      <c r="L15" s="293">
        <v>134279</v>
      </c>
      <c r="M15" s="293">
        <v>3302019</v>
      </c>
      <c r="N15" s="294" t="s">
        <v>192</v>
      </c>
      <c r="O15" s="295">
        <v>1</v>
      </c>
      <c r="P15" s="295" t="s">
        <v>11</v>
      </c>
      <c r="Q15" s="296" t="s">
        <v>11</v>
      </c>
      <c r="R15" s="297"/>
      <c r="S15" s="297"/>
      <c r="T15" s="297"/>
      <c r="U15" s="297"/>
      <c r="V15" s="297"/>
      <c r="W15" s="298">
        <v>0</v>
      </c>
      <c r="X15" s="299">
        <v>0</v>
      </c>
      <c r="Y15" s="299">
        <v>0</v>
      </c>
      <c r="Z15" s="299">
        <v>0</v>
      </c>
      <c r="AA15" s="300">
        <v>0</v>
      </c>
      <c r="AB15" s="300">
        <v>0</v>
      </c>
      <c r="AC15" s="301">
        <v>57582.767999999996</v>
      </c>
      <c r="AD15" s="305"/>
      <c r="AE15" s="301"/>
      <c r="AF15" s="305"/>
      <c r="AG15" s="305"/>
      <c r="AH15" s="305"/>
      <c r="AI15" s="305"/>
      <c r="AJ15" s="305"/>
      <c r="AK15" s="305"/>
      <c r="AL15" s="305"/>
      <c r="AM15" s="305"/>
      <c r="AN15" s="305"/>
      <c r="AO15" s="300">
        <v>0</v>
      </c>
      <c r="AP15" s="305"/>
      <c r="AQ15" s="305"/>
      <c r="AR15" s="305"/>
      <c r="AS15" s="305"/>
      <c r="AT15" s="305"/>
      <c r="AU15" s="305"/>
      <c r="AV15" s="301"/>
      <c r="AW15" s="301"/>
      <c r="AX15" s="305"/>
      <c r="AY15" s="300">
        <v>0</v>
      </c>
      <c r="AZ15" s="302">
        <v>0</v>
      </c>
      <c r="BA15" s="303" t="s">
        <v>699</v>
      </c>
      <c r="BF15">
        <v>134279</v>
      </c>
      <c r="BG15">
        <v>3302019</v>
      </c>
      <c r="BH15" t="s">
        <v>192</v>
      </c>
      <c r="BI15">
        <v>1</v>
      </c>
      <c r="BJ15" t="s">
        <v>11</v>
      </c>
      <c r="BK15" t="s">
        <v>11</v>
      </c>
      <c r="BL15" t="s">
        <v>562</v>
      </c>
      <c r="BM15" t="s">
        <v>562</v>
      </c>
      <c r="BN15" t="s">
        <v>562</v>
      </c>
      <c r="BO15" t="s">
        <v>562</v>
      </c>
      <c r="BP15" t="s">
        <v>562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57582.767999999996</v>
      </c>
      <c r="BX15" t="s">
        <v>562</v>
      </c>
      <c r="BY15" t="s">
        <v>562</v>
      </c>
      <c r="BZ15" t="s">
        <v>562</v>
      </c>
      <c r="CA15" t="s">
        <v>562</v>
      </c>
      <c r="CB15" t="s">
        <v>562</v>
      </c>
      <c r="CC15" t="s">
        <v>562</v>
      </c>
      <c r="CD15" t="s">
        <v>562</v>
      </c>
      <c r="CE15" t="s">
        <v>562</v>
      </c>
      <c r="CF15" t="s">
        <v>562</v>
      </c>
      <c r="CG15" t="s">
        <v>562</v>
      </c>
      <c r="CH15" t="s">
        <v>562</v>
      </c>
      <c r="CI15">
        <v>0</v>
      </c>
      <c r="CJ15" t="s">
        <v>562</v>
      </c>
      <c r="CK15" t="s">
        <v>562</v>
      </c>
      <c r="CL15" t="s">
        <v>562</v>
      </c>
      <c r="CM15" t="s">
        <v>562</v>
      </c>
      <c r="CN15" t="s">
        <v>562</v>
      </c>
      <c r="CO15" t="s">
        <v>562</v>
      </c>
      <c r="CP15" t="s">
        <v>562</v>
      </c>
      <c r="CQ15" t="s">
        <v>562</v>
      </c>
      <c r="CR15" t="s">
        <v>562</v>
      </c>
      <c r="CS15">
        <v>0</v>
      </c>
      <c r="CT15">
        <v>0</v>
      </c>
      <c r="CU15" t="s">
        <v>699</v>
      </c>
    </row>
    <row r="16" spans="1:99" x14ac:dyDescent="0.35">
      <c r="A16" s="292">
        <v>0</v>
      </c>
      <c r="B16" s="292">
        <v>0</v>
      </c>
      <c r="C16" s="292">
        <v>0</v>
      </c>
      <c r="D16" s="292">
        <v>0</v>
      </c>
      <c r="E16" s="292">
        <v>0</v>
      </c>
      <c r="F16" s="304">
        <v>0</v>
      </c>
      <c r="G16" s="292">
        <v>11</v>
      </c>
      <c r="H16" s="292">
        <v>11</v>
      </c>
      <c r="I16" s="292">
        <v>0</v>
      </c>
      <c r="J16" s="292">
        <v>2</v>
      </c>
      <c r="K16" s="304">
        <v>0</v>
      </c>
      <c r="L16" s="293">
        <v>134281</v>
      </c>
      <c r="M16" s="293">
        <v>3302021</v>
      </c>
      <c r="N16" s="294" t="s">
        <v>193</v>
      </c>
      <c r="O16" s="295">
        <v>1</v>
      </c>
      <c r="P16" s="295" t="s">
        <v>11</v>
      </c>
      <c r="Q16" s="296" t="s">
        <v>11</v>
      </c>
      <c r="R16" s="297"/>
      <c r="S16" s="297"/>
      <c r="T16" s="297"/>
      <c r="U16" s="297"/>
      <c r="V16" s="297"/>
      <c r="W16" s="298">
        <v>0</v>
      </c>
      <c r="X16" s="299">
        <v>0</v>
      </c>
      <c r="Y16" s="299">
        <v>0</v>
      </c>
      <c r="Z16" s="299">
        <v>0</v>
      </c>
      <c r="AA16" s="300">
        <v>0</v>
      </c>
      <c r="AB16" s="300">
        <v>0</v>
      </c>
      <c r="AC16" s="301">
        <v>29944.819200000002</v>
      </c>
      <c r="AD16" s="305"/>
      <c r="AE16" s="301"/>
      <c r="AF16" s="305"/>
      <c r="AG16" s="305"/>
      <c r="AH16" s="305"/>
      <c r="AI16" s="305"/>
      <c r="AJ16" s="305"/>
      <c r="AK16" s="305"/>
      <c r="AL16" s="305"/>
      <c r="AM16" s="305"/>
      <c r="AN16" s="305"/>
      <c r="AO16" s="300">
        <v>0</v>
      </c>
      <c r="AP16" s="305"/>
      <c r="AQ16" s="305"/>
      <c r="AR16" s="305"/>
      <c r="AS16" s="305"/>
      <c r="AT16" s="305"/>
      <c r="AU16" s="305"/>
      <c r="AV16" s="301"/>
      <c r="AW16" s="301"/>
      <c r="AX16" s="305"/>
      <c r="AY16" s="300">
        <v>0</v>
      </c>
      <c r="AZ16" s="302">
        <v>0</v>
      </c>
      <c r="BA16" s="303" t="s">
        <v>699</v>
      </c>
      <c r="BF16">
        <v>134281</v>
      </c>
      <c r="BG16">
        <v>3302021</v>
      </c>
      <c r="BH16" t="s">
        <v>193</v>
      </c>
      <c r="BI16">
        <v>1</v>
      </c>
      <c r="BJ16" t="s">
        <v>11</v>
      </c>
      <c r="BK16" t="s">
        <v>11</v>
      </c>
      <c r="BL16" t="s">
        <v>562</v>
      </c>
      <c r="BM16" t="s">
        <v>562</v>
      </c>
      <c r="BN16" t="s">
        <v>562</v>
      </c>
      <c r="BO16" t="s">
        <v>562</v>
      </c>
      <c r="BP16" t="s">
        <v>562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29944.819200000002</v>
      </c>
      <c r="BX16" t="s">
        <v>562</v>
      </c>
      <c r="BY16" t="s">
        <v>562</v>
      </c>
      <c r="BZ16" t="s">
        <v>562</v>
      </c>
      <c r="CA16" t="s">
        <v>562</v>
      </c>
      <c r="CB16" t="s">
        <v>562</v>
      </c>
      <c r="CC16" t="s">
        <v>562</v>
      </c>
      <c r="CD16" t="s">
        <v>562</v>
      </c>
      <c r="CE16" t="s">
        <v>562</v>
      </c>
      <c r="CF16" t="s">
        <v>562</v>
      </c>
      <c r="CG16" t="s">
        <v>562</v>
      </c>
      <c r="CH16" t="s">
        <v>562</v>
      </c>
      <c r="CI16">
        <v>0</v>
      </c>
      <c r="CJ16" t="s">
        <v>562</v>
      </c>
      <c r="CK16" t="s">
        <v>562</v>
      </c>
      <c r="CL16" t="s">
        <v>562</v>
      </c>
      <c r="CM16" t="s">
        <v>562</v>
      </c>
      <c r="CN16" t="s">
        <v>562</v>
      </c>
      <c r="CO16" t="s">
        <v>562</v>
      </c>
      <c r="CP16" t="s">
        <v>562</v>
      </c>
      <c r="CQ16" t="s">
        <v>562</v>
      </c>
      <c r="CR16" t="s">
        <v>562</v>
      </c>
      <c r="CS16">
        <v>0</v>
      </c>
      <c r="CT16">
        <v>0</v>
      </c>
      <c r="CU16" t="s">
        <v>699</v>
      </c>
    </row>
    <row r="17" spans="1:99" x14ac:dyDescent="0.35">
      <c r="A17" s="292">
        <v>0</v>
      </c>
      <c r="B17" s="292">
        <v>0</v>
      </c>
      <c r="C17" s="292">
        <v>0</v>
      </c>
      <c r="D17" s="292">
        <v>0</v>
      </c>
      <c r="E17" s="292">
        <v>0</v>
      </c>
      <c r="F17" s="304">
        <v>0</v>
      </c>
      <c r="G17" s="292">
        <v>12</v>
      </c>
      <c r="H17" s="292">
        <v>12</v>
      </c>
      <c r="I17" s="292">
        <v>0</v>
      </c>
      <c r="J17" s="292">
        <v>2</v>
      </c>
      <c r="K17" s="304">
        <v>0</v>
      </c>
      <c r="L17" s="293">
        <v>103172</v>
      </c>
      <c r="M17" s="293">
        <v>3302030</v>
      </c>
      <c r="N17" s="294" t="s">
        <v>194</v>
      </c>
      <c r="O17" s="295">
        <v>1</v>
      </c>
      <c r="P17" s="295" t="s">
        <v>11</v>
      </c>
      <c r="Q17" s="296" t="s">
        <v>11</v>
      </c>
      <c r="R17" s="297"/>
      <c r="S17" s="297"/>
      <c r="T17" s="297"/>
      <c r="U17" s="297"/>
      <c r="V17" s="297"/>
      <c r="W17" s="298">
        <v>0</v>
      </c>
      <c r="X17" s="299">
        <v>0</v>
      </c>
      <c r="Y17" s="299">
        <v>0</v>
      </c>
      <c r="Z17" s="299">
        <v>0</v>
      </c>
      <c r="AA17" s="300">
        <v>0</v>
      </c>
      <c r="AB17" s="300">
        <v>0</v>
      </c>
      <c r="AC17" s="301">
        <v>33389.7984</v>
      </c>
      <c r="AD17" s="305"/>
      <c r="AE17" s="301"/>
      <c r="AF17" s="305"/>
      <c r="AG17" s="305"/>
      <c r="AH17" s="305"/>
      <c r="AI17" s="305"/>
      <c r="AJ17" s="305"/>
      <c r="AK17" s="305"/>
      <c r="AL17" s="305"/>
      <c r="AM17" s="305"/>
      <c r="AN17" s="305"/>
      <c r="AO17" s="300">
        <v>0</v>
      </c>
      <c r="AP17" s="305"/>
      <c r="AQ17" s="305"/>
      <c r="AR17" s="305"/>
      <c r="AS17" s="305"/>
      <c r="AT17" s="305"/>
      <c r="AU17" s="305"/>
      <c r="AV17" s="301"/>
      <c r="AW17" s="301"/>
      <c r="AX17" s="305"/>
      <c r="AY17" s="300">
        <v>0</v>
      </c>
      <c r="AZ17" s="302">
        <v>0</v>
      </c>
      <c r="BA17" s="303" t="s">
        <v>699</v>
      </c>
      <c r="BF17">
        <v>103172</v>
      </c>
      <c r="BG17">
        <v>3302030</v>
      </c>
      <c r="BH17" t="s">
        <v>194</v>
      </c>
      <c r="BI17">
        <v>1</v>
      </c>
      <c r="BJ17" t="s">
        <v>11</v>
      </c>
      <c r="BK17" t="s">
        <v>11</v>
      </c>
      <c r="BL17" t="s">
        <v>562</v>
      </c>
      <c r="BM17" t="s">
        <v>562</v>
      </c>
      <c r="BN17" t="s">
        <v>562</v>
      </c>
      <c r="BO17" t="s">
        <v>562</v>
      </c>
      <c r="BP17" t="s">
        <v>562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33389.7984</v>
      </c>
      <c r="BX17" t="s">
        <v>562</v>
      </c>
      <c r="BY17" t="s">
        <v>562</v>
      </c>
      <c r="BZ17" t="s">
        <v>562</v>
      </c>
      <c r="CA17" t="s">
        <v>562</v>
      </c>
      <c r="CB17" t="s">
        <v>562</v>
      </c>
      <c r="CC17" t="s">
        <v>562</v>
      </c>
      <c r="CD17" t="s">
        <v>562</v>
      </c>
      <c r="CE17" t="s">
        <v>562</v>
      </c>
      <c r="CF17" t="s">
        <v>562</v>
      </c>
      <c r="CG17" t="s">
        <v>562</v>
      </c>
      <c r="CH17" t="s">
        <v>562</v>
      </c>
      <c r="CI17">
        <v>0</v>
      </c>
      <c r="CJ17" t="s">
        <v>562</v>
      </c>
      <c r="CK17" t="s">
        <v>562</v>
      </c>
      <c r="CL17" t="s">
        <v>562</v>
      </c>
      <c r="CM17" t="s">
        <v>562</v>
      </c>
      <c r="CN17" t="s">
        <v>562</v>
      </c>
      <c r="CO17" t="s">
        <v>562</v>
      </c>
      <c r="CP17" t="s">
        <v>562</v>
      </c>
      <c r="CQ17" t="s">
        <v>562</v>
      </c>
      <c r="CR17" t="s">
        <v>562</v>
      </c>
      <c r="CS17">
        <v>0</v>
      </c>
      <c r="CT17">
        <v>0</v>
      </c>
      <c r="CU17" t="s">
        <v>699</v>
      </c>
    </row>
    <row r="18" spans="1:99" x14ac:dyDescent="0.35">
      <c r="A18" s="292">
        <v>0</v>
      </c>
      <c r="B18" s="292">
        <v>0</v>
      </c>
      <c r="C18" s="292">
        <v>0</v>
      </c>
      <c r="D18" s="292">
        <v>0</v>
      </c>
      <c r="E18" s="292">
        <v>0</v>
      </c>
      <c r="F18" s="304">
        <v>0</v>
      </c>
      <c r="G18" s="292">
        <v>13</v>
      </c>
      <c r="H18" s="292">
        <v>13</v>
      </c>
      <c r="I18" s="292">
        <v>0</v>
      </c>
      <c r="J18" s="292">
        <v>2</v>
      </c>
      <c r="K18" s="304">
        <v>0</v>
      </c>
      <c r="L18" s="293">
        <v>103178</v>
      </c>
      <c r="M18" s="293">
        <v>3302040</v>
      </c>
      <c r="N18" s="294" t="s">
        <v>195</v>
      </c>
      <c r="O18" s="295">
        <v>1</v>
      </c>
      <c r="P18" s="295" t="s">
        <v>11</v>
      </c>
      <c r="Q18" s="296" t="s">
        <v>701</v>
      </c>
      <c r="R18" s="297">
        <v>16</v>
      </c>
      <c r="S18" s="297">
        <v>20</v>
      </c>
      <c r="T18" s="297"/>
      <c r="U18" s="297"/>
      <c r="V18" s="297" t="s">
        <v>702</v>
      </c>
      <c r="W18" s="298">
        <v>0</v>
      </c>
      <c r="X18" s="299">
        <v>0</v>
      </c>
      <c r="Y18" s="299">
        <v>0</v>
      </c>
      <c r="Z18" s="299">
        <v>0</v>
      </c>
      <c r="AA18" s="300">
        <v>0</v>
      </c>
      <c r="AB18" s="300">
        <v>0</v>
      </c>
      <c r="AC18" s="301">
        <v>30474.815999999999</v>
      </c>
      <c r="AD18" s="305"/>
      <c r="AE18" s="301"/>
      <c r="AF18" s="305"/>
      <c r="AG18" s="305"/>
      <c r="AH18" s="305"/>
      <c r="AI18" s="305"/>
      <c r="AJ18" s="305"/>
      <c r="AK18" s="305"/>
      <c r="AL18" s="305"/>
      <c r="AM18" s="305"/>
      <c r="AN18" s="305"/>
      <c r="AO18" s="300">
        <v>0</v>
      </c>
      <c r="AP18" s="305"/>
      <c r="AQ18" s="305"/>
      <c r="AR18" s="305"/>
      <c r="AS18" s="305"/>
      <c r="AT18" s="305"/>
      <c r="AU18" s="305"/>
      <c r="AV18" s="301"/>
      <c r="AW18" s="301"/>
      <c r="AX18" s="305"/>
      <c r="AY18" s="300">
        <v>0</v>
      </c>
      <c r="AZ18" s="302">
        <v>0</v>
      </c>
      <c r="BA18" s="303" t="s">
        <v>699</v>
      </c>
      <c r="BF18">
        <v>103178</v>
      </c>
      <c r="BG18">
        <v>3302040</v>
      </c>
      <c r="BH18" t="s">
        <v>195</v>
      </c>
      <c r="BI18">
        <v>1</v>
      </c>
      <c r="BJ18" t="s">
        <v>11</v>
      </c>
      <c r="BK18" t="s">
        <v>701</v>
      </c>
      <c r="BL18">
        <v>16</v>
      </c>
      <c r="BM18">
        <v>20</v>
      </c>
      <c r="BN18" t="s">
        <v>562</v>
      </c>
      <c r="BO18" t="s">
        <v>562</v>
      </c>
      <c r="BP18" t="s">
        <v>702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30474.815999999999</v>
      </c>
      <c r="BX18" t="s">
        <v>562</v>
      </c>
      <c r="BY18" t="s">
        <v>562</v>
      </c>
      <c r="BZ18" t="s">
        <v>562</v>
      </c>
      <c r="CA18" t="s">
        <v>562</v>
      </c>
      <c r="CB18" t="s">
        <v>562</v>
      </c>
      <c r="CC18" t="s">
        <v>562</v>
      </c>
      <c r="CD18" t="s">
        <v>562</v>
      </c>
      <c r="CE18" t="s">
        <v>562</v>
      </c>
      <c r="CF18" t="s">
        <v>562</v>
      </c>
      <c r="CG18" t="s">
        <v>562</v>
      </c>
      <c r="CH18" t="s">
        <v>562</v>
      </c>
      <c r="CI18">
        <v>0</v>
      </c>
      <c r="CJ18" t="s">
        <v>562</v>
      </c>
      <c r="CK18" t="s">
        <v>562</v>
      </c>
      <c r="CL18" t="s">
        <v>562</v>
      </c>
      <c r="CM18" t="s">
        <v>562</v>
      </c>
      <c r="CN18" t="s">
        <v>562</v>
      </c>
      <c r="CO18" t="s">
        <v>562</v>
      </c>
      <c r="CP18" t="s">
        <v>562</v>
      </c>
      <c r="CQ18" t="s">
        <v>562</v>
      </c>
      <c r="CR18" t="s">
        <v>562</v>
      </c>
      <c r="CS18">
        <v>0</v>
      </c>
      <c r="CT18">
        <v>0</v>
      </c>
      <c r="CU18" t="s">
        <v>699</v>
      </c>
    </row>
    <row r="19" spans="1:99" x14ac:dyDescent="0.35">
      <c r="A19" s="292">
        <v>0</v>
      </c>
      <c r="B19" s="292">
        <v>0</v>
      </c>
      <c r="C19" s="292">
        <v>0</v>
      </c>
      <c r="D19" s="292">
        <v>0</v>
      </c>
      <c r="E19" s="292">
        <v>0</v>
      </c>
      <c r="F19" s="304">
        <v>0</v>
      </c>
      <c r="G19" s="292">
        <v>14</v>
      </c>
      <c r="H19" s="292">
        <v>14</v>
      </c>
      <c r="I19" s="292">
        <v>0</v>
      </c>
      <c r="J19" s="292">
        <v>2</v>
      </c>
      <c r="K19" s="304">
        <v>0</v>
      </c>
      <c r="L19" s="293">
        <v>103188</v>
      </c>
      <c r="M19" s="293">
        <v>3302053</v>
      </c>
      <c r="N19" s="294" t="s">
        <v>196</v>
      </c>
      <c r="O19" s="295">
        <v>1</v>
      </c>
      <c r="P19" s="295" t="s">
        <v>11</v>
      </c>
      <c r="Q19" s="296" t="s">
        <v>11</v>
      </c>
      <c r="R19" s="297"/>
      <c r="S19" s="297"/>
      <c r="T19" s="297"/>
      <c r="U19" s="297"/>
      <c r="V19" s="297"/>
      <c r="W19" s="298">
        <v>0</v>
      </c>
      <c r="X19" s="299">
        <v>0</v>
      </c>
      <c r="Y19" s="299">
        <v>0</v>
      </c>
      <c r="Z19" s="299">
        <v>0</v>
      </c>
      <c r="AA19" s="300">
        <v>0</v>
      </c>
      <c r="AB19" s="300">
        <v>0</v>
      </c>
      <c r="AC19" s="301">
        <v>20481.7251</v>
      </c>
      <c r="AD19" s="305"/>
      <c r="AE19" s="301"/>
      <c r="AF19" s="305"/>
      <c r="AG19" s="305"/>
      <c r="AH19" s="305"/>
      <c r="AI19" s="305"/>
      <c r="AJ19" s="305"/>
      <c r="AK19" s="305"/>
      <c r="AL19" s="305"/>
      <c r="AM19" s="305"/>
      <c r="AN19" s="305"/>
      <c r="AO19" s="300">
        <v>0</v>
      </c>
      <c r="AP19" s="305"/>
      <c r="AQ19" s="305"/>
      <c r="AR19" s="305"/>
      <c r="AS19" s="305"/>
      <c r="AT19" s="305"/>
      <c r="AU19" s="305"/>
      <c r="AV19" s="301"/>
      <c r="AW19" s="301"/>
      <c r="AX19" s="305"/>
      <c r="AY19" s="300">
        <v>0</v>
      </c>
      <c r="AZ19" s="302">
        <v>0</v>
      </c>
      <c r="BA19" s="303" t="s">
        <v>699</v>
      </c>
      <c r="BF19">
        <v>103188</v>
      </c>
      <c r="BG19">
        <v>3302053</v>
      </c>
      <c r="BH19" t="s">
        <v>196</v>
      </c>
      <c r="BI19">
        <v>1</v>
      </c>
      <c r="BJ19" t="s">
        <v>11</v>
      </c>
      <c r="BK19" t="s">
        <v>11</v>
      </c>
      <c r="BL19" t="s">
        <v>562</v>
      </c>
      <c r="BM19" t="s">
        <v>562</v>
      </c>
      <c r="BN19" t="s">
        <v>562</v>
      </c>
      <c r="BO19" t="s">
        <v>562</v>
      </c>
      <c r="BP19" t="s">
        <v>562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20481.7251</v>
      </c>
      <c r="BX19" t="s">
        <v>562</v>
      </c>
      <c r="BY19" t="s">
        <v>562</v>
      </c>
      <c r="BZ19" t="s">
        <v>562</v>
      </c>
      <c r="CA19" t="s">
        <v>562</v>
      </c>
      <c r="CB19" t="s">
        <v>562</v>
      </c>
      <c r="CC19" t="s">
        <v>562</v>
      </c>
      <c r="CD19" t="s">
        <v>562</v>
      </c>
      <c r="CE19" t="s">
        <v>562</v>
      </c>
      <c r="CF19" t="s">
        <v>562</v>
      </c>
      <c r="CG19" t="s">
        <v>562</v>
      </c>
      <c r="CH19" t="s">
        <v>562</v>
      </c>
      <c r="CI19">
        <v>0</v>
      </c>
      <c r="CJ19" t="s">
        <v>562</v>
      </c>
      <c r="CK19" t="s">
        <v>562</v>
      </c>
      <c r="CL19" t="s">
        <v>562</v>
      </c>
      <c r="CM19" t="s">
        <v>562</v>
      </c>
      <c r="CN19" t="s">
        <v>562</v>
      </c>
      <c r="CO19" t="s">
        <v>562</v>
      </c>
      <c r="CP19" t="s">
        <v>562</v>
      </c>
      <c r="CQ19" t="s">
        <v>562</v>
      </c>
      <c r="CR19" t="s">
        <v>562</v>
      </c>
      <c r="CS19">
        <v>0</v>
      </c>
      <c r="CT19">
        <v>0</v>
      </c>
      <c r="CU19" t="s">
        <v>699</v>
      </c>
    </row>
    <row r="20" spans="1:99" x14ac:dyDescent="0.35">
      <c r="A20" s="292">
        <v>0</v>
      </c>
      <c r="B20" s="292">
        <v>0</v>
      </c>
      <c r="C20" s="292">
        <v>0</v>
      </c>
      <c r="D20" s="292">
        <v>0</v>
      </c>
      <c r="E20" s="292">
        <v>0</v>
      </c>
      <c r="F20" s="304">
        <v>0</v>
      </c>
      <c r="G20" s="292">
        <v>15</v>
      </c>
      <c r="H20" s="292">
        <v>15</v>
      </c>
      <c r="I20" s="292">
        <v>0</v>
      </c>
      <c r="J20" s="292">
        <v>2</v>
      </c>
      <c r="K20" s="304">
        <v>0</v>
      </c>
      <c r="L20" s="293">
        <v>103189</v>
      </c>
      <c r="M20" s="293">
        <v>3302054</v>
      </c>
      <c r="N20" s="294" t="s">
        <v>197</v>
      </c>
      <c r="O20" s="295">
        <v>1</v>
      </c>
      <c r="P20" s="295" t="s">
        <v>11</v>
      </c>
      <c r="Q20" s="296" t="s">
        <v>11</v>
      </c>
      <c r="R20" s="297"/>
      <c r="S20" s="297"/>
      <c r="T20" s="297"/>
      <c r="U20" s="297"/>
      <c r="V20" s="297"/>
      <c r="W20" s="298">
        <v>0</v>
      </c>
      <c r="X20" s="299">
        <v>0</v>
      </c>
      <c r="Y20" s="299">
        <v>0</v>
      </c>
      <c r="Z20" s="299">
        <v>0</v>
      </c>
      <c r="AA20" s="300">
        <v>0</v>
      </c>
      <c r="AB20" s="300">
        <v>0</v>
      </c>
      <c r="AC20" s="301">
        <v>14233.0653</v>
      </c>
      <c r="AD20" s="305"/>
      <c r="AE20" s="301"/>
      <c r="AF20" s="305"/>
      <c r="AG20" s="305"/>
      <c r="AH20" s="305"/>
      <c r="AI20" s="305"/>
      <c r="AJ20" s="305"/>
      <c r="AK20" s="305"/>
      <c r="AL20" s="305"/>
      <c r="AM20" s="305"/>
      <c r="AN20" s="305"/>
      <c r="AO20" s="300">
        <v>0</v>
      </c>
      <c r="AP20" s="305"/>
      <c r="AQ20" s="305"/>
      <c r="AR20" s="305"/>
      <c r="AS20" s="305"/>
      <c r="AT20" s="305"/>
      <c r="AU20" s="305"/>
      <c r="AV20" s="301"/>
      <c r="AW20" s="301"/>
      <c r="AX20" s="305"/>
      <c r="AY20" s="300">
        <v>0</v>
      </c>
      <c r="AZ20" s="302">
        <v>0</v>
      </c>
      <c r="BA20" s="303" t="s">
        <v>699</v>
      </c>
      <c r="BF20">
        <v>103189</v>
      </c>
      <c r="BG20">
        <v>3302054</v>
      </c>
      <c r="BH20" t="s">
        <v>197</v>
      </c>
      <c r="BI20">
        <v>1</v>
      </c>
      <c r="BJ20" t="s">
        <v>11</v>
      </c>
      <c r="BK20" t="s">
        <v>11</v>
      </c>
      <c r="BL20" t="s">
        <v>562</v>
      </c>
      <c r="BM20" t="s">
        <v>562</v>
      </c>
      <c r="BN20" t="s">
        <v>562</v>
      </c>
      <c r="BO20" t="s">
        <v>562</v>
      </c>
      <c r="BP20" t="s">
        <v>562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14233.0653</v>
      </c>
      <c r="BX20" t="s">
        <v>562</v>
      </c>
      <c r="BY20" t="s">
        <v>562</v>
      </c>
      <c r="BZ20" t="s">
        <v>562</v>
      </c>
      <c r="CA20" t="s">
        <v>562</v>
      </c>
      <c r="CB20" t="s">
        <v>562</v>
      </c>
      <c r="CC20" t="s">
        <v>562</v>
      </c>
      <c r="CD20" t="s">
        <v>562</v>
      </c>
      <c r="CE20" t="s">
        <v>562</v>
      </c>
      <c r="CF20" t="s">
        <v>562</v>
      </c>
      <c r="CG20" t="s">
        <v>562</v>
      </c>
      <c r="CH20" t="s">
        <v>562</v>
      </c>
      <c r="CI20">
        <v>0</v>
      </c>
      <c r="CJ20" t="s">
        <v>562</v>
      </c>
      <c r="CK20" t="s">
        <v>562</v>
      </c>
      <c r="CL20" t="s">
        <v>562</v>
      </c>
      <c r="CM20" t="s">
        <v>562</v>
      </c>
      <c r="CN20" t="s">
        <v>562</v>
      </c>
      <c r="CO20" t="s">
        <v>562</v>
      </c>
      <c r="CP20" t="s">
        <v>562</v>
      </c>
      <c r="CQ20" t="s">
        <v>562</v>
      </c>
      <c r="CR20" t="s">
        <v>562</v>
      </c>
      <c r="CS20">
        <v>0</v>
      </c>
      <c r="CT20">
        <v>0</v>
      </c>
      <c r="CU20" t="s">
        <v>699</v>
      </c>
    </row>
    <row r="21" spans="1:99" x14ac:dyDescent="0.35">
      <c r="A21" s="292">
        <v>0</v>
      </c>
      <c r="B21" s="292">
        <v>0</v>
      </c>
      <c r="C21" s="292">
        <v>0</v>
      </c>
      <c r="D21" s="292">
        <v>0</v>
      </c>
      <c r="E21" s="292">
        <v>0</v>
      </c>
      <c r="F21" s="304">
        <v>0</v>
      </c>
      <c r="G21" s="292">
        <v>16</v>
      </c>
      <c r="H21" s="292">
        <v>16</v>
      </c>
      <c r="I21" s="292">
        <v>0</v>
      </c>
      <c r="J21" s="292">
        <v>2</v>
      </c>
      <c r="K21" s="304">
        <v>0</v>
      </c>
      <c r="L21" s="293">
        <v>103190</v>
      </c>
      <c r="M21" s="293">
        <v>3302055</v>
      </c>
      <c r="N21" s="294" t="s">
        <v>198</v>
      </c>
      <c r="O21" s="295">
        <v>1</v>
      </c>
      <c r="P21" s="295" t="s">
        <v>11</v>
      </c>
      <c r="Q21" s="296" t="s">
        <v>11</v>
      </c>
      <c r="R21" s="297"/>
      <c r="S21" s="297"/>
      <c r="T21" s="297"/>
      <c r="U21" s="297"/>
      <c r="V21" s="297"/>
      <c r="W21" s="298">
        <v>0</v>
      </c>
      <c r="X21" s="299">
        <v>0</v>
      </c>
      <c r="Y21" s="299">
        <v>0</v>
      </c>
      <c r="Z21" s="299">
        <v>0</v>
      </c>
      <c r="AA21" s="300">
        <v>0</v>
      </c>
      <c r="AB21" s="300">
        <v>0</v>
      </c>
      <c r="AC21" s="301">
        <v>27824.831999999999</v>
      </c>
      <c r="AD21" s="305"/>
      <c r="AE21" s="301"/>
      <c r="AF21" s="305"/>
      <c r="AG21" s="305"/>
      <c r="AH21" s="305"/>
      <c r="AI21" s="305"/>
      <c r="AJ21" s="305"/>
      <c r="AK21" s="305"/>
      <c r="AL21" s="305"/>
      <c r="AM21" s="305"/>
      <c r="AN21" s="305"/>
      <c r="AO21" s="300">
        <v>0</v>
      </c>
      <c r="AP21" s="305"/>
      <c r="AQ21" s="305"/>
      <c r="AR21" s="305"/>
      <c r="AS21" s="305"/>
      <c r="AT21" s="305"/>
      <c r="AU21" s="305"/>
      <c r="AV21" s="301"/>
      <c r="AW21" s="301"/>
      <c r="AX21" s="305"/>
      <c r="AY21" s="300">
        <v>0</v>
      </c>
      <c r="AZ21" s="302">
        <v>0</v>
      </c>
      <c r="BA21" s="303" t="s">
        <v>699</v>
      </c>
      <c r="BF21">
        <v>103190</v>
      </c>
      <c r="BG21">
        <v>3302055</v>
      </c>
      <c r="BH21" t="s">
        <v>198</v>
      </c>
      <c r="BI21">
        <v>1</v>
      </c>
      <c r="BJ21" t="s">
        <v>11</v>
      </c>
      <c r="BK21" t="s">
        <v>11</v>
      </c>
      <c r="BL21" t="s">
        <v>562</v>
      </c>
      <c r="BM21" t="s">
        <v>562</v>
      </c>
      <c r="BN21" t="s">
        <v>562</v>
      </c>
      <c r="BO21" t="s">
        <v>562</v>
      </c>
      <c r="BP21" t="s">
        <v>562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27824.831999999999</v>
      </c>
      <c r="BX21" t="s">
        <v>562</v>
      </c>
      <c r="BY21" t="s">
        <v>562</v>
      </c>
      <c r="BZ21" t="s">
        <v>562</v>
      </c>
      <c r="CA21" t="s">
        <v>562</v>
      </c>
      <c r="CB21" t="s">
        <v>562</v>
      </c>
      <c r="CC21" t="s">
        <v>562</v>
      </c>
      <c r="CD21" t="s">
        <v>562</v>
      </c>
      <c r="CE21" t="s">
        <v>562</v>
      </c>
      <c r="CF21" t="s">
        <v>562</v>
      </c>
      <c r="CG21" t="s">
        <v>562</v>
      </c>
      <c r="CH21" t="s">
        <v>562</v>
      </c>
      <c r="CI21">
        <v>0</v>
      </c>
      <c r="CJ21" t="s">
        <v>562</v>
      </c>
      <c r="CK21" t="s">
        <v>562</v>
      </c>
      <c r="CL21" t="s">
        <v>562</v>
      </c>
      <c r="CM21" t="s">
        <v>562</v>
      </c>
      <c r="CN21" t="s">
        <v>562</v>
      </c>
      <c r="CO21" t="s">
        <v>562</v>
      </c>
      <c r="CP21" t="s">
        <v>562</v>
      </c>
      <c r="CQ21" t="s">
        <v>562</v>
      </c>
      <c r="CR21" t="s">
        <v>562</v>
      </c>
      <c r="CS21">
        <v>0</v>
      </c>
      <c r="CT21">
        <v>0</v>
      </c>
      <c r="CU21" t="s">
        <v>699</v>
      </c>
    </row>
    <row r="22" spans="1:99" x14ac:dyDescent="0.35">
      <c r="A22" s="292">
        <v>0</v>
      </c>
      <c r="B22" s="292">
        <v>0</v>
      </c>
      <c r="C22" s="292">
        <v>0</v>
      </c>
      <c r="D22" s="292">
        <v>0</v>
      </c>
      <c r="E22" s="292">
        <v>0</v>
      </c>
      <c r="F22" s="304">
        <v>0</v>
      </c>
      <c r="G22" s="292">
        <v>17</v>
      </c>
      <c r="H22" s="292">
        <v>17</v>
      </c>
      <c r="I22" s="292">
        <v>0</v>
      </c>
      <c r="J22" s="292">
        <v>2</v>
      </c>
      <c r="K22" s="304">
        <v>0</v>
      </c>
      <c r="L22" s="293">
        <v>103192</v>
      </c>
      <c r="M22" s="293">
        <v>3302062</v>
      </c>
      <c r="N22" s="294" t="s">
        <v>199</v>
      </c>
      <c r="O22" s="295">
        <v>1</v>
      </c>
      <c r="P22" s="295" t="s">
        <v>11</v>
      </c>
      <c r="Q22" s="296" t="s">
        <v>11</v>
      </c>
      <c r="R22" s="297"/>
      <c r="S22" s="297"/>
      <c r="T22" s="297"/>
      <c r="U22" s="297"/>
      <c r="V22" s="297"/>
      <c r="W22" s="298">
        <v>0</v>
      </c>
      <c r="X22" s="299">
        <v>0</v>
      </c>
      <c r="Y22" s="299">
        <v>0</v>
      </c>
      <c r="Z22" s="299">
        <v>0</v>
      </c>
      <c r="AA22" s="300">
        <v>0</v>
      </c>
      <c r="AB22" s="300">
        <v>0</v>
      </c>
      <c r="AC22" s="301">
        <v>48655.933100000002</v>
      </c>
      <c r="AD22" s="305"/>
      <c r="AE22" s="301"/>
      <c r="AF22" s="305"/>
      <c r="AG22" s="305"/>
      <c r="AH22" s="305"/>
      <c r="AI22" s="305"/>
      <c r="AJ22" s="305"/>
      <c r="AK22" s="305"/>
      <c r="AL22" s="305"/>
      <c r="AM22" s="305"/>
      <c r="AN22" s="305"/>
      <c r="AO22" s="300">
        <v>0</v>
      </c>
      <c r="AP22" s="305"/>
      <c r="AQ22" s="305"/>
      <c r="AR22" s="305"/>
      <c r="AS22" s="305"/>
      <c r="AT22" s="305"/>
      <c r="AU22" s="305"/>
      <c r="AV22" s="301"/>
      <c r="AW22" s="301"/>
      <c r="AX22" s="305"/>
      <c r="AY22" s="300">
        <v>0</v>
      </c>
      <c r="AZ22" s="302">
        <v>0</v>
      </c>
      <c r="BA22" s="303" t="s">
        <v>699</v>
      </c>
      <c r="BF22">
        <v>103192</v>
      </c>
      <c r="BG22">
        <v>3302062</v>
      </c>
      <c r="BH22" t="s">
        <v>199</v>
      </c>
      <c r="BI22">
        <v>1</v>
      </c>
      <c r="BJ22" t="s">
        <v>11</v>
      </c>
      <c r="BK22" t="s">
        <v>11</v>
      </c>
      <c r="BL22" t="s">
        <v>562</v>
      </c>
      <c r="BM22" t="s">
        <v>562</v>
      </c>
      <c r="BN22" t="s">
        <v>562</v>
      </c>
      <c r="BO22" t="s">
        <v>562</v>
      </c>
      <c r="BP22" t="s">
        <v>562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48655.933100000002</v>
      </c>
      <c r="BX22" t="s">
        <v>562</v>
      </c>
      <c r="BY22" t="s">
        <v>562</v>
      </c>
      <c r="BZ22" t="s">
        <v>562</v>
      </c>
      <c r="CA22" t="s">
        <v>562</v>
      </c>
      <c r="CB22" t="s">
        <v>562</v>
      </c>
      <c r="CC22" t="s">
        <v>562</v>
      </c>
      <c r="CD22" t="s">
        <v>562</v>
      </c>
      <c r="CE22" t="s">
        <v>562</v>
      </c>
      <c r="CF22" t="s">
        <v>562</v>
      </c>
      <c r="CG22" t="s">
        <v>562</v>
      </c>
      <c r="CH22" t="s">
        <v>562</v>
      </c>
      <c r="CI22">
        <v>0</v>
      </c>
      <c r="CJ22" t="s">
        <v>562</v>
      </c>
      <c r="CK22" t="s">
        <v>562</v>
      </c>
      <c r="CL22" t="s">
        <v>562</v>
      </c>
      <c r="CM22" t="s">
        <v>562</v>
      </c>
      <c r="CN22" t="s">
        <v>562</v>
      </c>
      <c r="CO22" t="s">
        <v>562</v>
      </c>
      <c r="CP22" t="s">
        <v>562</v>
      </c>
      <c r="CQ22" t="s">
        <v>562</v>
      </c>
      <c r="CR22" t="s">
        <v>562</v>
      </c>
      <c r="CS22">
        <v>0</v>
      </c>
      <c r="CT22">
        <v>0</v>
      </c>
      <c r="CU22" t="s">
        <v>699</v>
      </c>
    </row>
    <row r="23" spans="1:99" x14ac:dyDescent="0.35">
      <c r="A23" s="292">
        <v>0</v>
      </c>
      <c r="B23" s="292">
        <v>0</v>
      </c>
      <c r="C23" s="292">
        <v>0</v>
      </c>
      <c r="D23" s="292">
        <v>0</v>
      </c>
      <c r="E23" s="292">
        <v>0</v>
      </c>
      <c r="F23" s="304">
        <v>0</v>
      </c>
      <c r="G23" s="292">
        <v>18</v>
      </c>
      <c r="H23" s="292">
        <v>18</v>
      </c>
      <c r="I23" s="292">
        <v>0</v>
      </c>
      <c r="J23" s="292">
        <v>2</v>
      </c>
      <c r="K23" s="304">
        <v>0</v>
      </c>
      <c r="L23" s="293">
        <v>103193</v>
      </c>
      <c r="M23" s="293">
        <v>3302063</v>
      </c>
      <c r="N23" s="294" t="s">
        <v>200</v>
      </c>
      <c r="O23" s="295">
        <v>1</v>
      </c>
      <c r="P23" s="295" t="s">
        <v>11</v>
      </c>
      <c r="Q23" s="296" t="s">
        <v>11</v>
      </c>
      <c r="R23" s="297"/>
      <c r="S23" s="297"/>
      <c r="T23" s="297"/>
      <c r="U23" s="297"/>
      <c r="V23" s="297"/>
      <c r="W23" s="298">
        <v>0</v>
      </c>
      <c r="X23" s="299">
        <v>0</v>
      </c>
      <c r="Y23" s="299">
        <v>0</v>
      </c>
      <c r="Z23" s="299">
        <v>0</v>
      </c>
      <c r="AA23" s="300">
        <v>0</v>
      </c>
      <c r="AB23" s="300">
        <v>0</v>
      </c>
      <c r="AC23" s="301">
        <v>56709.657599999999</v>
      </c>
      <c r="AD23" s="305"/>
      <c r="AE23" s="301"/>
      <c r="AF23" s="305"/>
      <c r="AG23" s="305"/>
      <c r="AH23" s="305"/>
      <c r="AI23" s="305"/>
      <c r="AJ23" s="305"/>
      <c r="AK23" s="305"/>
      <c r="AL23" s="305"/>
      <c r="AM23" s="305"/>
      <c r="AN23" s="305"/>
      <c r="AO23" s="300">
        <v>0</v>
      </c>
      <c r="AP23" s="305"/>
      <c r="AQ23" s="305"/>
      <c r="AR23" s="305"/>
      <c r="AS23" s="305"/>
      <c r="AT23" s="305"/>
      <c r="AU23" s="305"/>
      <c r="AV23" s="301"/>
      <c r="AW23" s="301"/>
      <c r="AX23" s="305"/>
      <c r="AY23" s="300">
        <v>0</v>
      </c>
      <c r="AZ23" s="302">
        <v>0</v>
      </c>
      <c r="BA23" s="303" t="s">
        <v>699</v>
      </c>
      <c r="BF23">
        <v>103193</v>
      </c>
      <c r="BG23">
        <v>3302063</v>
      </c>
      <c r="BH23" t="s">
        <v>200</v>
      </c>
      <c r="BI23">
        <v>1</v>
      </c>
      <c r="BJ23" t="s">
        <v>11</v>
      </c>
      <c r="BK23" t="s">
        <v>11</v>
      </c>
      <c r="BL23" t="s">
        <v>562</v>
      </c>
      <c r="BM23" t="s">
        <v>562</v>
      </c>
      <c r="BN23" t="s">
        <v>562</v>
      </c>
      <c r="BO23" t="s">
        <v>562</v>
      </c>
      <c r="BP23" t="s">
        <v>562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56709.657599999999</v>
      </c>
      <c r="BX23" t="s">
        <v>562</v>
      </c>
      <c r="BY23" t="s">
        <v>562</v>
      </c>
      <c r="BZ23" t="s">
        <v>562</v>
      </c>
      <c r="CA23" t="s">
        <v>562</v>
      </c>
      <c r="CB23" t="s">
        <v>562</v>
      </c>
      <c r="CC23" t="s">
        <v>562</v>
      </c>
      <c r="CD23" t="s">
        <v>562</v>
      </c>
      <c r="CE23" t="s">
        <v>562</v>
      </c>
      <c r="CF23" t="s">
        <v>562</v>
      </c>
      <c r="CG23" t="s">
        <v>562</v>
      </c>
      <c r="CH23" t="s">
        <v>562</v>
      </c>
      <c r="CI23">
        <v>0</v>
      </c>
      <c r="CJ23" t="s">
        <v>562</v>
      </c>
      <c r="CK23" t="s">
        <v>562</v>
      </c>
      <c r="CL23" t="s">
        <v>562</v>
      </c>
      <c r="CM23" t="s">
        <v>562</v>
      </c>
      <c r="CN23" t="s">
        <v>562</v>
      </c>
      <c r="CO23" t="s">
        <v>562</v>
      </c>
      <c r="CP23" t="s">
        <v>562</v>
      </c>
      <c r="CQ23" t="s">
        <v>562</v>
      </c>
      <c r="CR23" t="s">
        <v>562</v>
      </c>
      <c r="CS23">
        <v>0</v>
      </c>
      <c r="CT23">
        <v>0</v>
      </c>
      <c r="CU23" t="s">
        <v>699</v>
      </c>
    </row>
    <row r="24" spans="1:99" x14ac:dyDescent="0.35">
      <c r="A24" s="292">
        <v>0</v>
      </c>
      <c r="B24" s="292">
        <v>0</v>
      </c>
      <c r="C24" s="292">
        <v>0</v>
      </c>
      <c r="D24" s="292">
        <v>0</v>
      </c>
      <c r="E24" s="292">
        <v>0</v>
      </c>
      <c r="F24" s="304">
        <v>0</v>
      </c>
      <c r="G24" s="292">
        <v>19</v>
      </c>
      <c r="H24" s="292">
        <v>19</v>
      </c>
      <c r="I24" s="292">
        <v>0</v>
      </c>
      <c r="J24" s="292">
        <v>2</v>
      </c>
      <c r="K24" s="304">
        <v>0</v>
      </c>
      <c r="L24" s="293">
        <v>103196</v>
      </c>
      <c r="M24" s="293">
        <v>3302067</v>
      </c>
      <c r="N24" s="294" t="s">
        <v>201</v>
      </c>
      <c r="O24" s="295">
        <v>1</v>
      </c>
      <c r="P24" s="295" t="s">
        <v>11</v>
      </c>
      <c r="Q24" s="296" t="s">
        <v>11</v>
      </c>
      <c r="R24" s="297"/>
      <c r="S24" s="297"/>
      <c r="T24" s="297"/>
      <c r="U24" s="297"/>
      <c r="V24" s="297"/>
      <c r="W24" s="298">
        <v>0</v>
      </c>
      <c r="X24" s="299">
        <v>0</v>
      </c>
      <c r="Y24" s="299">
        <v>0</v>
      </c>
      <c r="Z24" s="299">
        <v>0</v>
      </c>
      <c r="AA24" s="300">
        <v>0</v>
      </c>
      <c r="AB24" s="300">
        <v>0</v>
      </c>
      <c r="AC24" s="301">
        <v>38159.7696</v>
      </c>
      <c r="AD24" s="305"/>
      <c r="AE24" s="301"/>
      <c r="AF24" s="305"/>
      <c r="AG24" s="305"/>
      <c r="AH24" s="305"/>
      <c r="AI24" s="305"/>
      <c r="AJ24" s="305"/>
      <c r="AK24" s="305"/>
      <c r="AL24" s="305"/>
      <c r="AM24" s="305"/>
      <c r="AN24" s="305"/>
      <c r="AO24" s="300">
        <v>0</v>
      </c>
      <c r="AP24" s="305"/>
      <c r="AQ24" s="305"/>
      <c r="AR24" s="305"/>
      <c r="AS24" s="305"/>
      <c r="AT24" s="305"/>
      <c r="AU24" s="305"/>
      <c r="AV24" s="301"/>
      <c r="AW24" s="301"/>
      <c r="AX24" s="305"/>
      <c r="AY24" s="300">
        <v>0</v>
      </c>
      <c r="AZ24" s="302">
        <v>0</v>
      </c>
      <c r="BA24" s="303" t="s">
        <v>699</v>
      </c>
      <c r="BF24">
        <v>103196</v>
      </c>
      <c r="BG24">
        <v>3302067</v>
      </c>
      <c r="BH24" t="s">
        <v>201</v>
      </c>
      <c r="BI24">
        <v>1</v>
      </c>
      <c r="BJ24" t="s">
        <v>11</v>
      </c>
      <c r="BK24" t="s">
        <v>11</v>
      </c>
      <c r="BL24" t="s">
        <v>562</v>
      </c>
      <c r="BM24" t="s">
        <v>562</v>
      </c>
      <c r="BN24" t="s">
        <v>562</v>
      </c>
      <c r="BO24" t="s">
        <v>562</v>
      </c>
      <c r="BP24" t="s">
        <v>562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38159.7696</v>
      </c>
      <c r="BX24" t="s">
        <v>562</v>
      </c>
      <c r="BY24" t="s">
        <v>562</v>
      </c>
      <c r="BZ24" t="s">
        <v>562</v>
      </c>
      <c r="CA24" t="s">
        <v>562</v>
      </c>
      <c r="CB24" t="s">
        <v>562</v>
      </c>
      <c r="CC24" t="s">
        <v>562</v>
      </c>
      <c r="CD24" t="s">
        <v>562</v>
      </c>
      <c r="CE24" t="s">
        <v>562</v>
      </c>
      <c r="CF24" t="s">
        <v>562</v>
      </c>
      <c r="CG24" t="s">
        <v>562</v>
      </c>
      <c r="CH24" t="s">
        <v>562</v>
      </c>
      <c r="CI24">
        <v>0</v>
      </c>
      <c r="CJ24" t="s">
        <v>562</v>
      </c>
      <c r="CK24" t="s">
        <v>562</v>
      </c>
      <c r="CL24" t="s">
        <v>562</v>
      </c>
      <c r="CM24" t="s">
        <v>562</v>
      </c>
      <c r="CN24" t="s">
        <v>562</v>
      </c>
      <c r="CO24" t="s">
        <v>562</v>
      </c>
      <c r="CP24" t="s">
        <v>562</v>
      </c>
      <c r="CQ24" t="s">
        <v>562</v>
      </c>
      <c r="CR24" t="s">
        <v>562</v>
      </c>
      <c r="CS24">
        <v>0</v>
      </c>
      <c r="CT24">
        <v>0</v>
      </c>
      <c r="CU24" t="s">
        <v>699</v>
      </c>
    </row>
    <row r="25" spans="1:99" x14ac:dyDescent="0.35">
      <c r="A25" s="292">
        <v>0</v>
      </c>
      <c r="B25" s="292">
        <v>0</v>
      </c>
      <c r="C25" s="292">
        <v>0</v>
      </c>
      <c r="D25" s="292">
        <v>0</v>
      </c>
      <c r="E25" s="292">
        <v>0</v>
      </c>
      <c r="F25" s="304">
        <v>0</v>
      </c>
      <c r="G25" s="292">
        <v>20</v>
      </c>
      <c r="H25" s="292">
        <v>20</v>
      </c>
      <c r="I25" s="292">
        <v>0</v>
      </c>
      <c r="J25" s="292">
        <v>2</v>
      </c>
      <c r="K25" s="304">
        <v>0</v>
      </c>
      <c r="L25" s="293">
        <v>103200</v>
      </c>
      <c r="M25" s="293">
        <v>3302079</v>
      </c>
      <c r="N25" s="294" t="s">
        <v>202</v>
      </c>
      <c r="O25" s="295">
        <v>1</v>
      </c>
      <c r="P25" s="295" t="s">
        <v>11</v>
      </c>
      <c r="Q25" s="296" t="s">
        <v>11</v>
      </c>
      <c r="R25" s="297"/>
      <c r="S25" s="297"/>
      <c r="T25" s="297"/>
      <c r="U25" s="297"/>
      <c r="V25" s="297"/>
      <c r="W25" s="298">
        <v>0</v>
      </c>
      <c r="X25" s="299">
        <v>0</v>
      </c>
      <c r="Y25" s="299">
        <v>0</v>
      </c>
      <c r="Z25" s="299">
        <v>0</v>
      </c>
      <c r="AA25" s="300">
        <v>0</v>
      </c>
      <c r="AB25" s="300">
        <v>0</v>
      </c>
      <c r="AC25" s="301">
        <v>23115.156999999999</v>
      </c>
      <c r="AD25" s="305"/>
      <c r="AE25" s="301"/>
      <c r="AF25" s="305"/>
      <c r="AG25" s="305"/>
      <c r="AH25" s="305"/>
      <c r="AI25" s="305"/>
      <c r="AJ25" s="305"/>
      <c r="AK25" s="305"/>
      <c r="AL25" s="305"/>
      <c r="AM25" s="305"/>
      <c r="AN25" s="305"/>
      <c r="AO25" s="300">
        <v>0</v>
      </c>
      <c r="AP25" s="305"/>
      <c r="AQ25" s="305"/>
      <c r="AR25" s="305"/>
      <c r="AS25" s="305"/>
      <c r="AT25" s="305"/>
      <c r="AU25" s="305"/>
      <c r="AV25" s="301"/>
      <c r="AW25" s="301"/>
      <c r="AX25" s="305"/>
      <c r="AY25" s="300">
        <v>0</v>
      </c>
      <c r="AZ25" s="302">
        <v>0</v>
      </c>
      <c r="BA25" s="303" t="s">
        <v>699</v>
      </c>
      <c r="BF25">
        <v>103200</v>
      </c>
      <c r="BG25">
        <v>3302079</v>
      </c>
      <c r="BH25" t="s">
        <v>202</v>
      </c>
      <c r="BI25">
        <v>1</v>
      </c>
      <c r="BJ25" t="s">
        <v>11</v>
      </c>
      <c r="BK25" t="s">
        <v>11</v>
      </c>
      <c r="BL25" t="s">
        <v>562</v>
      </c>
      <c r="BM25" t="s">
        <v>562</v>
      </c>
      <c r="BN25" t="s">
        <v>562</v>
      </c>
      <c r="BO25" t="s">
        <v>562</v>
      </c>
      <c r="BP25" t="s">
        <v>562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23115.156999999999</v>
      </c>
      <c r="BX25" t="s">
        <v>562</v>
      </c>
      <c r="BY25" t="s">
        <v>562</v>
      </c>
      <c r="BZ25" t="s">
        <v>562</v>
      </c>
      <c r="CA25" t="s">
        <v>562</v>
      </c>
      <c r="CB25" t="s">
        <v>562</v>
      </c>
      <c r="CC25" t="s">
        <v>562</v>
      </c>
      <c r="CD25" t="s">
        <v>562</v>
      </c>
      <c r="CE25" t="s">
        <v>562</v>
      </c>
      <c r="CF25" t="s">
        <v>562</v>
      </c>
      <c r="CG25" t="s">
        <v>562</v>
      </c>
      <c r="CH25" t="s">
        <v>562</v>
      </c>
      <c r="CI25">
        <v>0</v>
      </c>
      <c r="CJ25" t="s">
        <v>562</v>
      </c>
      <c r="CK25" t="s">
        <v>562</v>
      </c>
      <c r="CL25" t="s">
        <v>562</v>
      </c>
      <c r="CM25" t="s">
        <v>562</v>
      </c>
      <c r="CN25" t="s">
        <v>562</v>
      </c>
      <c r="CO25" t="s">
        <v>562</v>
      </c>
      <c r="CP25" t="s">
        <v>562</v>
      </c>
      <c r="CQ25" t="s">
        <v>562</v>
      </c>
      <c r="CR25" t="s">
        <v>562</v>
      </c>
      <c r="CS25">
        <v>0</v>
      </c>
      <c r="CT25">
        <v>0</v>
      </c>
      <c r="CU25" t="s">
        <v>699</v>
      </c>
    </row>
    <row r="26" spans="1:99" x14ac:dyDescent="0.35">
      <c r="A26" s="292">
        <v>0</v>
      </c>
      <c r="B26" s="292">
        <v>0</v>
      </c>
      <c r="C26" s="292">
        <v>0</v>
      </c>
      <c r="D26" s="292">
        <v>0</v>
      </c>
      <c r="E26" s="292">
        <v>0</v>
      </c>
      <c r="F26" s="304">
        <v>0</v>
      </c>
      <c r="G26" s="292">
        <v>21</v>
      </c>
      <c r="H26" s="292">
        <v>21</v>
      </c>
      <c r="I26" s="292">
        <v>0</v>
      </c>
      <c r="J26" s="292">
        <v>2</v>
      </c>
      <c r="K26" s="304">
        <v>0</v>
      </c>
      <c r="L26" s="293">
        <v>103201</v>
      </c>
      <c r="M26" s="293">
        <v>3302081</v>
      </c>
      <c r="N26" s="294" t="s">
        <v>203</v>
      </c>
      <c r="O26" s="295">
        <v>1</v>
      </c>
      <c r="P26" s="295" t="s">
        <v>11</v>
      </c>
      <c r="Q26" s="296" t="s">
        <v>11</v>
      </c>
      <c r="R26" s="297"/>
      <c r="S26" s="297"/>
      <c r="T26" s="297"/>
      <c r="U26" s="297"/>
      <c r="V26" s="297"/>
      <c r="W26" s="298">
        <v>0</v>
      </c>
      <c r="X26" s="299">
        <v>0</v>
      </c>
      <c r="Y26" s="299">
        <v>0</v>
      </c>
      <c r="Z26" s="299">
        <v>0</v>
      </c>
      <c r="AA26" s="300">
        <v>0</v>
      </c>
      <c r="AB26" s="300">
        <v>0</v>
      </c>
      <c r="AC26" s="301">
        <v>41339.750399999997</v>
      </c>
      <c r="AD26" s="305"/>
      <c r="AE26" s="301"/>
      <c r="AF26" s="305"/>
      <c r="AG26" s="305"/>
      <c r="AH26" s="305"/>
      <c r="AI26" s="305"/>
      <c r="AJ26" s="305"/>
      <c r="AK26" s="305"/>
      <c r="AL26" s="305"/>
      <c r="AM26" s="305"/>
      <c r="AN26" s="305"/>
      <c r="AO26" s="300">
        <v>0</v>
      </c>
      <c r="AP26" s="305"/>
      <c r="AQ26" s="305"/>
      <c r="AR26" s="305"/>
      <c r="AS26" s="305"/>
      <c r="AT26" s="305"/>
      <c r="AU26" s="305"/>
      <c r="AV26" s="301"/>
      <c r="AW26" s="301"/>
      <c r="AX26" s="305"/>
      <c r="AY26" s="300">
        <v>0</v>
      </c>
      <c r="AZ26" s="302">
        <v>0</v>
      </c>
      <c r="BA26" s="303" t="s">
        <v>699</v>
      </c>
      <c r="BF26">
        <v>103201</v>
      </c>
      <c r="BG26">
        <v>3302081</v>
      </c>
      <c r="BH26" t="s">
        <v>203</v>
      </c>
      <c r="BI26">
        <v>1</v>
      </c>
      <c r="BJ26" t="s">
        <v>11</v>
      </c>
      <c r="BK26" t="s">
        <v>11</v>
      </c>
      <c r="BL26" t="s">
        <v>562</v>
      </c>
      <c r="BM26" t="s">
        <v>562</v>
      </c>
      <c r="BN26" t="s">
        <v>562</v>
      </c>
      <c r="BO26" t="s">
        <v>562</v>
      </c>
      <c r="BP26" t="s">
        <v>562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41339.750399999997</v>
      </c>
      <c r="BX26" t="s">
        <v>562</v>
      </c>
      <c r="BY26" t="s">
        <v>562</v>
      </c>
      <c r="BZ26" t="s">
        <v>562</v>
      </c>
      <c r="CA26" t="s">
        <v>562</v>
      </c>
      <c r="CB26" t="s">
        <v>562</v>
      </c>
      <c r="CC26" t="s">
        <v>562</v>
      </c>
      <c r="CD26" t="s">
        <v>562</v>
      </c>
      <c r="CE26" t="s">
        <v>562</v>
      </c>
      <c r="CF26" t="s">
        <v>562</v>
      </c>
      <c r="CG26" t="s">
        <v>562</v>
      </c>
      <c r="CH26" t="s">
        <v>562</v>
      </c>
      <c r="CI26">
        <v>0</v>
      </c>
      <c r="CJ26" t="s">
        <v>562</v>
      </c>
      <c r="CK26" t="s">
        <v>562</v>
      </c>
      <c r="CL26" t="s">
        <v>562</v>
      </c>
      <c r="CM26" t="s">
        <v>562</v>
      </c>
      <c r="CN26" t="s">
        <v>562</v>
      </c>
      <c r="CO26" t="s">
        <v>562</v>
      </c>
      <c r="CP26" t="s">
        <v>562</v>
      </c>
      <c r="CQ26" t="s">
        <v>562</v>
      </c>
      <c r="CR26" t="s">
        <v>562</v>
      </c>
      <c r="CS26">
        <v>0</v>
      </c>
      <c r="CT26">
        <v>0</v>
      </c>
      <c r="CU26" t="s">
        <v>699</v>
      </c>
    </row>
    <row r="27" spans="1:99" x14ac:dyDescent="0.35">
      <c r="A27" s="292">
        <v>0</v>
      </c>
      <c r="B27" s="292">
        <v>0</v>
      </c>
      <c r="C27" s="292">
        <v>0</v>
      </c>
      <c r="D27" s="292">
        <v>0</v>
      </c>
      <c r="E27" s="292">
        <v>0</v>
      </c>
      <c r="F27" s="304">
        <v>0</v>
      </c>
      <c r="G27" s="292">
        <v>22</v>
      </c>
      <c r="H27" s="292">
        <v>22</v>
      </c>
      <c r="I27" s="292">
        <v>0</v>
      </c>
      <c r="J27" s="292">
        <v>2</v>
      </c>
      <c r="K27" s="304">
        <v>0</v>
      </c>
      <c r="L27" s="293">
        <v>103205</v>
      </c>
      <c r="M27" s="293">
        <v>3302087</v>
      </c>
      <c r="N27" s="294" t="s">
        <v>204</v>
      </c>
      <c r="O27" s="295">
        <v>1</v>
      </c>
      <c r="P27" s="295" t="s">
        <v>11</v>
      </c>
      <c r="Q27" s="296" t="s">
        <v>11</v>
      </c>
      <c r="R27" s="297"/>
      <c r="S27" s="297"/>
      <c r="T27" s="297"/>
      <c r="U27" s="297"/>
      <c r="V27" s="297"/>
      <c r="W27" s="298">
        <v>0</v>
      </c>
      <c r="X27" s="299">
        <v>0</v>
      </c>
      <c r="Y27" s="299">
        <v>0</v>
      </c>
      <c r="Z27" s="299">
        <v>0</v>
      </c>
      <c r="AA27" s="300">
        <v>0</v>
      </c>
      <c r="AB27" s="300">
        <v>0</v>
      </c>
      <c r="AC27" s="301">
        <v>25826.9925</v>
      </c>
      <c r="AD27" s="305"/>
      <c r="AE27" s="301"/>
      <c r="AF27" s="305"/>
      <c r="AG27" s="305"/>
      <c r="AH27" s="305"/>
      <c r="AI27" s="305"/>
      <c r="AJ27" s="305"/>
      <c r="AK27" s="305"/>
      <c r="AL27" s="305"/>
      <c r="AM27" s="305"/>
      <c r="AN27" s="305"/>
      <c r="AO27" s="300">
        <v>0</v>
      </c>
      <c r="AP27" s="305"/>
      <c r="AQ27" s="305"/>
      <c r="AR27" s="305"/>
      <c r="AS27" s="305"/>
      <c r="AT27" s="305"/>
      <c r="AU27" s="305"/>
      <c r="AV27" s="301"/>
      <c r="AW27" s="301"/>
      <c r="AX27" s="305"/>
      <c r="AY27" s="300">
        <v>0</v>
      </c>
      <c r="AZ27" s="302">
        <v>0</v>
      </c>
      <c r="BA27" s="303" t="s">
        <v>699</v>
      </c>
      <c r="BF27">
        <v>103205</v>
      </c>
      <c r="BG27">
        <v>3302087</v>
      </c>
      <c r="BH27" t="s">
        <v>204</v>
      </c>
      <c r="BI27">
        <v>1</v>
      </c>
      <c r="BJ27" t="s">
        <v>11</v>
      </c>
      <c r="BK27" t="s">
        <v>11</v>
      </c>
      <c r="BL27" t="s">
        <v>562</v>
      </c>
      <c r="BM27" t="s">
        <v>562</v>
      </c>
      <c r="BN27" t="s">
        <v>562</v>
      </c>
      <c r="BO27" t="s">
        <v>562</v>
      </c>
      <c r="BP27" t="s">
        <v>562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25826.9925</v>
      </c>
      <c r="BX27" t="s">
        <v>562</v>
      </c>
      <c r="BY27" t="s">
        <v>562</v>
      </c>
      <c r="BZ27" t="s">
        <v>562</v>
      </c>
      <c r="CA27" t="s">
        <v>562</v>
      </c>
      <c r="CB27" t="s">
        <v>562</v>
      </c>
      <c r="CC27" t="s">
        <v>562</v>
      </c>
      <c r="CD27" t="s">
        <v>562</v>
      </c>
      <c r="CE27" t="s">
        <v>562</v>
      </c>
      <c r="CF27" t="s">
        <v>562</v>
      </c>
      <c r="CG27" t="s">
        <v>562</v>
      </c>
      <c r="CH27" t="s">
        <v>562</v>
      </c>
      <c r="CI27">
        <v>0</v>
      </c>
      <c r="CJ27" t="s">
        <v>562</v>
      </c>
      <c r="CK27" t="s">
        <v>562</v>
      </c>
      <c r="CL27" t="s">
        <v>562</v>
      </c>
      <c r="CM27" t="s">
        <v>562</v>
      </c>
      <c r="CN27" t="s">
        <v>562</v>
      </c>
      <c r="CO27" t="s">
        <v>562</v>
      </c>
      <c r="CP27" t="s">
        <v>562</v>
      </c>
      <c r="CQ27" t="s">
        <v>562</v>
      </c>
      <c r="CR27" t="s">
        <v>562</v>
      </c>
      <c r="CS27">
        <v>0</v>
      </c>
      <c r="CT27">
        <v>0</v>
      </c>
      <c r="CU27" t="s">
        <v>699</v>
      </c>
    </row>
    <row r="28" spans="1:99" x14ac:dyDescent="0.35">
      <c r="A28" s="292">
        <v>0</v>
      </c>
      <c r="B28" s="292">
        <v>0</v>
      </c>
      <c r="C28" s="292">
        <v>0</v>
      </c>
      <c r="D28" s="292">
        <v>0</v>
      </c>
      <c r="E28" s="292">
        <v>0</v>
      </c>
      <c r="F28" s="304">
        <v>0</v>
      </c>
      <c r="G28" s="292">
        <v>23</v>
      </c>
      <c r="H28" s="292">
        <v>23</v>
      </c>
      <c r="I28" s="292">
        <v>0</v>
      </c>
      <c r="J28" s="292">
        <v>2</v>
      </c>
      <c r="K28" s="304">
        <v>0</v>
      </c>
      <c r="L28" s="293">
        <v>103208</v>
      </c>
      <c r="M28" s="293">
        <v>3302091</v>
      </c>
      <c r="N28" s="294" t="s">
        <v>205</v>
      </c>
      <c r="O28" s="295">
        <v>1</v>
      </c>
      <c r="P28" s="295" t="s">
        <v>11</v>
      </c>
      <c r="Q28" s="296" t="s">
        <v>11</v>
      </c>
      <c r="R28" s="297"/>
      <c r="S28" s="297"/>
      <c r="T28" s="297"/>
      <c r="U28" s="297"/>
      <c r="V28" s="297"/>
      <c r="W28" s="298">
        <v>0</v>
      </c>
      <c r="X28" s="299">
        <v>0</v>
      </c>
      <c r="Y28" s="299">
        <v>0</v>
      </c>
      <c r="Z28" s="299">
        <v>0</v>
      </c>
      <c r="AA28" s="300">
        <v>0</v>
      </c>
      <c r="AB28" s="300">
        <v>0</v>
      </c>
      <c r="AC28" s="301">
        <v>16916.678800000002</v>
      </c>
      <c r="AD28" s="305"/>
      <c r="AE28" s="301"/>
      <c r="AF28" s="305"/>
      <c r="AG28" s="305"/>
      <c r="AH28" s="305"/>
      <c r="AI28" s="305"/>
      <c r="AJ28" s="305"/>
      <c r="AK28" s="305"/>
      <c r="AL28" s="305"/>
      <c r="AM28" s="305"/>
      <c r="AN28" s="305"/>
      <c r="AO28" s="300">
        <v>0</v>
      </c>
      <c r="AP28" s="305"/>
      <c r="AQ28" s="305"/>
      <c r="AR28" s="305"/>
      <c r="AS28" s="305"/>
      <c r="AT28" s="305"/>
      <c r="AU28" s="305"/>
      <c r="AV28" s="301"/>
      <c r="AW28" s="301"/>
      <c r="AX28" s="305"/>
      <c r="AY28" s="300">
        <v>0</v>
      </c>
      <c r="AZ28" s="302">
        <v>0</v>
      </c>
      <c r="BA28" s="303" t="s">
        <v>699</v>
      </c>
      <c r="BF28">
        <v>103208</v>
      </c>
      <c r="BG28">
        <v>3302091</v>
      </c>
      <c r="BH28" t="s">
        <v>205</v>
      </c>
      <c r="BI28">
        <v>1</v>
      </c>
      <c r="BJ28" t="s">
        <v>11</v>
      </c>
      <c r="BK28" t="s">
        <v>11</v>
      </c>
      <c r="BL28" t="s">
        <v>562</v>
      </c>
      <c r="BM28" t="s">
        <v>562</v>
      </c>
      <c r="BN28" t="s">
        <v>562</v>
      </c>
      <c r="BO28" t="s">
        <v>562</v>
      </c>
      <c r="BP28" t="s">
        <v>562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16916.678800000002</v>
      </c>
      <c r="BX28" t="s">
        <v>562</v>
      </c>
      <c r="BY28" t="s">
        <v>562</v>
      </c>
      <c r="BZ28" t="s">
        <v>562</v>
      </c>
      <c r="CA28" t="s">
        <v>562</v>
      </c>
      <c r="CB28" t="s">
        <v>562</v>
      </c>
      <c r="CC28" t="s">
        <v>562</v>
      </c>
      <c r="CD28" t="s">
        <v>562</v>
      </c>
      <c r="CE28" t="s">
        <v>562</v>
      </c>
      <c r="CF28" t="s">
        <v>562</v>
      </c>
      <c r="CG28" t="s">
        <v>562</v>
      </c>
      <c r="CH28" t="s">
        <v>562</v>
      </c>
      <c r="CI28">
        <v>0</v>
      </c>
      <c r="CJ28" t="s">
        <v>562</v>
      </c>
      <c r="CK28" t="s">
        <v>562</v>
      </c>
      <c r="CL28" t="s">
        <v>562</v>
      </c>
      <c r="CM28" t="s">
        <v>562</v>
      </c>
      <c r="CN28" t="s">
        <v>562</v>
      </c>
      <c r="CO28" t="s">
        <v>562</v>
      </c>
      <c r="CP28" t="s">
        <v>562</v>
      </c>
      <c r="CQ28" t="s">
        <v>562</v>
      </c>
      <c r="CR28" t="s">
        <v>562</v>
      </c>
      <c r="CS28">
        <v>0</v>
      </c>
      <c r="CT28">
        <v>0</v>
      </c>
      <c r="CU28" t="s">
        <v>699</v>
      </c>
    </row>
    <row r="29" spans="1:99" x14ac:dyDescent="0.35">
      <c r="A29" s="292">
        <v>0</v>
      </c>
      <c r="B29" s="292">
        <v>0</v>
      </c>
      <c r="C29" s="292">
        <v>0</v>
      </c>
      <c r="D29" s="292">
        <v>0</v>
      </c>
      <c r="E29" s="292">
        <v>0</v>
      </c>
      <c r="F29" s="304">
        <v>0</v>
      </c>
      <c r="G29" s="292">
        <v>24</v>
      </c>
      <c r="H29" s="292">
        <v>24</v>
      </c>
      <c r="I29" s="292">
        <v>0</v>
      </c>
      <c r="J29" s="292">
        <v>2</v>
      </c>
      <c r="K29" s="304">
        <v>0</v>
      </c>
      <c r="L29" s="293">
        <v>103209</v>
      </c>
      <c r="M29" s="293">
        <v>3302092</v>
      </c>
      <c r="N29" s="294" t="s">
        <v>206</v>
      </c>
      <c r="O29" s="295">
        <v>1</v>
      </c>
      <c r="P29" s="295" t="s">
        <v>11</v>
      </c>
      <c r="Q29" s="296" t="s">
        <v>11</v>
      </c>
      <c r="R29" s="297"/>
      <c r="S29" s="297"/>
      <c r="T29" s="297"/>
      <c r="U29" s="297"/>
      <c r="V29" s="297"/>
      <c r="W29" s="298">
        <v>0</v>
      </c>
      <c r="X29" s="299">
        <v>0</v>
      </c>
      <c r="Y29" s="299">
        <v>0</v>
      </c>
      <c r="Z29" s="299">
        <v>0</v>
      </c>
      <c r="AA29" s="300">
        <v>0</v>
      </c>
      <c r="AB29" s="300">
        <v>0</v>
      </c>
      <c r="AC29" s="301">
        <v>27754.627199999999</v>
      </c>
      <c r="AD29" s="305"/>
      <c r="AE29" s="301"/>
      <c r="AF29" s="305"/>
      <c r="AG29" s="305"/>
      <c r="AH29" s="305"/>
      <c r="AI29" s="305"/>
      <c r="AJ29" s="305"/>
      <c r="AK29" s="305"/>
      <c r="AL29" s="305"/>
      <c r="AM29" s="305"/>
      <c r="AN29" s="305"/>
      <c r="AO29" s="300">
        <v>0</v>
      </c>
      <c r="AP29" s="305"/>
      <c r="AQ29" s="305"/>
      <c r="AR29" s="305"/>
      <c r="AS29" s="305"/>
      <c r="AT29" s="305"/>
      <c r="AU29" s="305"/>
      <c r="AV29" s="301"/>
      <c r="AW29" s="301"/>
      <c r="AX29" s="305"/>
      <c r="AY29" s="300">
        <v>0</v>
      </c>
      <c r="AZ29" s="302">
        <v>0</v>
      </c>
      <c r="BA29" s="303" t="s">
        <v>699</v>
      </c>
      <c r="BF29">
        <v>103209</v>
      </c>
      <c r="BG29">
        <v>3302092</v>
      </c>
      <c r="BH29" t="s">
        <v>206</v>
      </c>
      <c r="BI29">
        <v>1</v>
      </c>
      <c r="BJ29" t="s">
        <v>11</v>
      </c>
      <c r="BK29" t="s">
        <v>11</v>
      </c>
      <c r="BL29" t="s">
        <v>562</v>
      </c>
      <c r="BM29" t="s">
        <v>562</v>
      </c>
      <c r="BN29" t="s">
        <v>562</v>
      </c>
      <c r="BO29" t="s">
        <v>562</v>
      </c>
      <c r="BP29" t="s">
        <v>562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27754.627199999999</v>
      </c>
      <c r="BX29" t="s">
        <v>562</v>
      </c>
      <c r="BY29" t="s">
        <v>562</v>
      </c>
      <c r="BZ29" t="s">
        <v>562</v>
      </c>
      <c r="CA29" t="s">
        <v>562</v>
      </c>
      <c r="CB29" t="s">
        <v>562</v>
      </c>
      <c r="CC29" t="s">
        <v>562</v>
      </c>
      <c r="CD29" t="s">
        <v>562</v>
      </c>
      <c r="CE29" t="s">
        <v>562</v>
      </c>
      <c r="CF29" t="s">
        <v>562</v>
      </c>
      <c r="CG29" t="s">
        <v>562</v>
      </c>
      <c r="CH29" t="s">
        <v>562</v>
      </c>
      <c r="CI29">
        <v>0</v>
      </c>
      <c r="CJ29" t="s">
        <v>562</v>
      </c>
      <c r="CK29" t="s">
        <v>562</v>
      </c>
      <c r="CL29" t="s">
        <v>562</v>
      </c>
      <c r="CM29" t="s">
        <v>562</v>
      </c>
      <c r="CN29" t="s">
        <v>562</v>
      </c>
      <c r="CO29" t="s">
        <v>562</v>
      </c>
      <c r="CP29" t="s">
        <v>562</v>
      </c>
      <c r="CQ29" t="s">
        <v>562</v>
      </c>
      <c r="CR29" t="s">
        <v>562</v>
      </c>
      <c r="CS29">
        <v>0</v>
      </c>
      <c r="CT29">
        <v>0</v>
      </c>
      <c r="CU29" t="s">
        <v>699</v>
      </c>
    </row>
    <row r="30" spans="1:99" x14ac:dyDescent="0.35">
      <c r="A30" s="292">
        <v>0</v>
      </c>
      <c r="B30" s="292">
        <v>0</v>
      </c>
      <c r="C30" s="292">
        <v>0</v>
      </c>
      <c r="D30" s="292">
        <v>0</v>
      </c>
      <c r="E30" s="292">
        <v>0</v>
      </c>
      <c r="F30" s="304">
        <v>0</v>
      </c>
      <c r="G30" s="292">
        <v>25</v>
      </c>
      <c r="H30" s="292">
        <v>25</v>
      </c>
      <c r="I30" s="292">
        <v>0</v>
      </c>
      <c r="J30" s="292">
        <v>2</v>
      </c>
      <c r="K30" s="304">
        <v>0</v>
      </c>
      <c r="L30" s="293">
        <v>103210</v>
      </c>
      <c r="M30" s="293">
        <v>3302093</v>
      </c>
      <c r="N30" s="294" t="s">
        <v>207</v>
      </c>
      <c r="O30" s="295">
        <v>1</v>
      </c>
      <c r="P30" s="295" t="s">
        <v>11</v>
      </c>
      <c r="Q30" s="296" t="s">
        <v>11</v>
      </c>
      <c r="R30" s="297"/>
      <c r="S30" s="297"/>
      <c r="T30" s="297"/>
      <c r="U30" s="297"/>
      <c r="V30" s="297"/>
      <c r="W30" s="298">
        <v>0</v>
      </c>
      <c r="X30" s="299">
        <v>0</v>
      </c>
      <c r="Y30" s="299">
        <v>0</v>
      </c>
      <c r="Z30" s="299">
        <v>0</v>
      </c>
      <c r="AA30" s="300">
        <v>0</v>
      </c>
      <c r="AB30" s="300">
        <v>0</v>
      </c>
      <c r="AC30" s="301">
        <v>19886.786800000002</v>
      </c>
      <c r="AD30" s="305"/>
      <c r="AE30" s="301"/>
      <c r="AF30" s="305"/>
      <c r="AG30" s="305"/>
      <c r="AH30" s="305"/>
      <c r="AI30" s="305"/>
      <c r="AJ30" s="305"/>
      <c r="AK30" s="305"/>
      <c r="AL30" s="305"/>
      <c r="AM30" s="305"/>
      <c r="AN30" s="305"/>
      <c r="AO30" s="300">
        <v>0</v>
      </c>
      <c r="AP30" s="305"/>
      <c r="AQ30" s="305"/>
      <c r="AR30" s="305"/>
      <c r="AS30" s="305"/>
      <c r="AT30" s="305"/>
      <c r="AU30" s="305"/>
      <c r="AV30" s="301"/>
      <c r="AW30" s="301"/>
      <c r="AX30" s="305"/>
      <c r="AY30" s="300">
        <v>0</v>
      </c>
      <c r="AZ30" s="302">
        <v>0</v>
      </c>
      <c r="BA30" s="303" t="s">
        <v>699</v>
      </c>
      <c r="BF30">
        <v>103210</v>
      </c>
      <c r="BG30">
        <v>3302093</v>
      </c>
      <c r="BH30" t="s">
        <v>207</v>
      </c>
      <c r="BI30">
        <v>1</v>
      </c>
      <c r="BJ30" t="s">
        <v>11</v>
      </c>
      <c r="BK30" t="s">
        <v>11</v>
      </c>
      <c r="BL30" t="s">
        <v>562</v>
      </c>
      <c r="BM30" t="s">
        <v>562</v>
      </c>
      <c r="BN30" t="s">
        <v>562</v>
      </c>
      <c r="BO30" t="s">
        <v>562</v>
      </c>
      <c r="BP30" t="s">
        <v>562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19886.786800000002</v>
      </c>
      <c r="BX30" t="s">
        <v>562</v>
      </c>
      <c r="BY30" t="s">
        <v>562</v>
      </c>
      <c r="BZ30" t="s">
        <v>562</v>
      </c>
      <c r="CA30" t="s">
        <v>562</v>
      </c>
      <c r="CB30" t="s">
        <v>562</v>
      </c>
      <c r="CC30" t="s">
        <v>562</v>
      </c>
      <c r="CD30" t="s">
        <v>562</v>
      </c>
      <c r="CE30" t="s">
        <v>562</v>
      </c>
      <c r="CF30" t="s">
        <v>562</v>
      </c>
      <c r="CG30" t="s">
        <v>562</v>
      </c>
      <c r="CH30" t="s">
        <v>562</v>
      </c>
      <c r="CI30">
        <v>0</v>
      </c>
      <c r="CJ30" t="s">
        <v>562</v>
      </c>
      <c r="CK30" t="s">
        <v>562</v>
      </c>
      <c r="CL30" t="s">
        <v>562</v>
      </c>
      <c r="CM30" t="s">
        <v>562</v>
      </c>
      <c r="CN30" t="s">
        <v>562</v>
      </c>
      <c r="CO30" t="s">
        <v>562</v>
      </c>
      <c r="CP30" t="s">
        <v>562</v>
      </c>
      <c r="CQ30" t="s">
        <v>562</v>
      </c>
      <c r="CR30" t="s">
        <v>562</v>
      </c>
      <c r="CS30">
        <v>0</v>
      </c>
      <c r="CT30">
        <v>0</v>
      </c>
      <c r="CU30" t="s">
        <v>699</v>
      </c>
    </row>
    <row r="31" spans="1:99" x14ac:dyDescent="0.35">
      <c r="A31" s="292">
        <v>0</v>
      </c>
      <c r="B31" s="292">
        <v>0</v>
      </c>
      <c r="C31" s="292">
        <v>0</v>
      </c>
      <c r="D31" s="292">
        <v>0</v>
      </c>
      <c r="E31" s="292">
        <v>0</v>
      </c>
      <c r="F31" s="304">
        <v>0</v>
      </c>
      <c r="G31" s="292">
        <v>26</v>
      </c>
      <c r="H31" s="292">
        <v>26</v>
      </c>
      <c r="I31" s="292">
        <v>0</v>
      </c>
      <c r="J31" s="292">
        <v>2</v>
      </c>
      <c r="K31" s="304">
        <v>0</v>
      </c>
      <c r="L31" s="293">
        <v>103213</v>
      </c>
      <c r="M31" s="293">
        <v>3302097</v>
      </c>
      <c r="N31" s="294" t="s">
        <v>208</v>
      </c>
      <c r="O31" s="295">
        <v>1</v>
      </c>
      <c r="P31" s="295" t="s">
        <v>11</v>
      </c>
      <c r="Q31" s="296" t="s">
        <v>11</v>
      </c>
      <c r="R31" s="297"/>
      <c r="S31" s="297"/>
      <c r="T31" s="297"/>
      <c r="U31" s="297"/>
      <c r="V31" s="297"/>
      <c r="W31" s="298">
        <v>0</v>
      </c>
      <c r="X31" s="299">
        <v>0</v>
      </c>
      <c r="Y31" s="299">
        <v>0</v>
      </c>
      <c r="Z31" s="299">
        <v>0</v>
      </c>
      <c r="AA31" s="300">
        <v>0</v>
      </c>
      <c r="AB31" s="300">
        <v>0</v>
      </c>
      <c r="AC31" s="301">
        <v>17433.2238</v>
      </c>
      <c r="AD31" s="305"/>
      <c r="AE31" s="301"/>
      <c r="AF31" s="305"/>
      <c r="AG31" s="305"/>
      <c r="AH31" s="305"/>
      <c r="AI31" s="305"/>
      <c r="AJ31" s="305"/>
      <c r="AK31" s="305"/>
      <c r="AL31" s="305"/>
      <c r="AM31" s="305"/>
      <c r="AN31" s="305"/>
      <c r="AO31" s="300">
        <v>0</v>
      </c>
      <c r="AP31" s="305"/>
      <c r="AQ31" s="305"/>
      <c r="AR31" s="305"/>
      <c r="AS31" s="305"/>
      <c r="AT31" s="305"/>
      <c r="AU31" s="305"/>
      <c r="AV31" s="301"/>
      <c r="AW31" s="301"/>
      <c r="AX31" s="305"/>
      <c r="AY31" s="300">
        <v>0</v>
      </c>
      <c r="AZ31" s="302">
        <v>0</v>
      </c>
      <c r="BA31" s="303" t="s">
        <v>699</v>
      </c>
      <c r="BF31">
        <v>103213</v>
      </c>
      <c r="BG31">
        <v>3302097</v>
      </c>
      <c r="BH31" t="s">
        <v>208</v>
      </c>
      <c r="BI31">
        <v>1</v>
      </c>
      <c r="BJ31" t="s">
        <v>11</v>
      </c>
      <c r="BK31" t="s">
        <v>11</v>
      </c>
      <c r="BL31" t="s">
        <v>562</v>
      </c>
      <c r="BM31" t="s">
        <v>562</v>
      </c>
      <c r="BN31" t="s">
        <v>562</v>
      </c>
      <c r="BO31" t="s">
        <v>562</v>
      </c>
      <c r="BP31" t="s">
        <v>562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17433.2238</v>
      </c>
      <c r="BX31" t="s">
        <v>562</v>
      </c>
      <c r="BY31" t="s">
        <v>562</v>
      </c>
      <c r="BZ31" t="s">
        <v>562</v>
      </c>
      <c r="CA31" t="s">
        <v>562</v>
      </c>
      <c r="CB31" t="s">
        <v>562</v>
      </c>
      <c r="CC31" t="s">
        <v>562</v>
      </c>
      <c r="CD31" t="s">
        <v>562</v>
      </c>
      <c r="CE31" t="s">
        <v>562</v>
      </c>
      <c r="CF31" t="s">
        <v>562</v>
      </c>
      <c r="CG31" t="s">
        <v>562</v>
      </c>
      <c r="CH31" t="s">
        <v>562</v>
      </c>
      <c r="CI31">
        <v>0</v>
      </c>
      <c r="CJ31" t="s">
        <v>562</v>
      </c>
      <c r="CK31" t="s">
        <v>562</v>
      </c>
      <c r="CL31" t="s">
        <v>562</v>
      </c>
      <c r="CM31" t="s">
        <v>562</v>
      </c>
      <c r="CN31" t="s">
        <v>562</v>
      </c>
      <c r="CO31" t="s">
        <v>562</v>
      </c>
      <c r="CP31" t="s">
        <v>562</v>
      </c>
      <c r="CQ31" t="s">
        <v>562</v>
      </c>
      <c r="CR31" t="s">
        <v>562</v>
      </c>
      <c r="CS31">
        <v>0</v>
      </c>
      <c r="CT31">
        <v>0</v>
      </c>
      <c r="CU31" t="s">
        <v>699</v>
      </c>
    </row>
    <row r="32" spans="1:99" x14ac:dyDescent="0.35">
      <c r="A32" s="292">
        <v>0</v>
      </c>
      <c r="B32" s="292">
        <v>0</v>
      </c>
      <c r="C32" s="292">
        <v>0</v>
      </c>
      <c r="D32" s="292">
        <v>0</v>
      </c>
      <c r="E32" s="292">
        <v>0</v>
      </c>
      <c r="F32" s="304">
        <v>0</v>
      </c>
      <c r="G32" s="292">
        <v>27</v>
      </c>
      <c r="H32" s="292">
        <v>27</v>
      </c>
      <c r="I32" s="292">
        <v>0</v>
      </c>
      <c r="J32" s="292">
        <v>2</v>
      </c>
      <c r="K32" s="304">
        <v>0</v>
      </c>
      <c r="L32" s="293">
        <v>103214</v>
      </c>
      <c r="M32" s="293">
        <v>3302099</v>
      </c>
      <c r="N32" s="294" t="s">
        <v>209</v>
      </c>
      <c r="O32" s="295">
        <v>1</v>
      </c>
      <c r="P32" s="295" t="s">
        <v>11</v>
      </c>
      <c r="Q32" s="296" t="s">
        <v>701</v>
      </c>
      <c r="R32" s="297">
        <v>10</v>
      </c>
      <c r="S32" s="297">
        <v>8</v>
      </c>
      <c r="T32" s="297"/>
      <c r="U32" s="297"/>
      <c r="V32" s="297" t="s">
        <v>702</v>
      </c>
      <c r="W32" s="298">
        <v>0</v>
      </c>
      <c r="X32" s="299">
        <v>0</v>
      </c>
      <c r="Y32" s="299">
        <v>0</v>
      </c>
      <c r="Z32" s="299">
        <v>0</v>
      </c>
      <c r="AA32" s="300">
        <v>0</v>
      </c>
      <c r="AB32" s="300">
        <v>0</v>
      </c>
      <c r="AC32" s="301">
        <v>15883.599099999999</v>
      </c>
      <c r="AD32" s="305"/>
      <c r="AE32" s="301"/>
      <c r="AF32" s="305"/>
      <c r="AG32" s="305"/>
      <c r="AH32" s="305"/>
      <c r="AI32" s="305"/>
      <c r="AJ32" s="305"/>
      <c r="AK32" s="305"/>
      <c r="AL32" s="305"/>
      <c r="AM32" s="305"/>
      <c r="AN32" s="305"/>
      <c r="AO32" s="300">
        <v>0</v>
      </c>
      <c r="AP32" s="305"/>
      <c r="AQ32" s="305"/>
      <c r="AR32" s="305"/>
      <c r="AS32" s="305"/>
      <c r="AT32" s="305"/>
      <c r="AU32" s="305"/>
      <c r="AV32" s="301"/>
      <c r="AW32" s="301"/>
      <c r="AX32" s="305"/>
      <c r="AY32" s="300">
        <v>0</v>
      </c>
      <c r="AZ32" s="302">
        <v>0</v>
      </c>
      <c r="BA32" s="303" t="s">
        <v>699</v>
      </c>
      <c r="BF32">
        <v>103214</v>
      </c>
      <c r="BG32">
        <v>3302099</v>
      </c>
      <c r="BH32" t="s">
        <v>209</v>
      </c>
      <c r="BI32">
        <v>1</v>
      </c>
      <c r="BJ32" t="s">
        <v>11</v>
      </c>
      <c r="BK32" t="s">
        <v>701</v>
      </c>
      <c r="BL32">
        <v>10</v>
      </c>
      <c r="BM32">
        <v>8</v>
      </c>
      <c r="BN32" t="s">
        <v>562</v>
      </c>
      <c r="BO32" t="s">
        <v>562</v>
      </c>
      <c r="BP32" t="s">
        <v>702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15883.599099999999</v>
      </c>
      <c r="BX32" t="s">
        <v>562</v>
      </c>
      <c r="BY32" t="s">
        <v>562</v>
      </c>
      <c r="BZ32" t="s">
        <v>562</v>
      </c>
      <c r="CA32" t="s">
        <v>562</v>
      </c>
      <c r="CB32" t="s">
        <v>562</v>
      </c>
      <c r="CC32" t="s">
        <v>562</v>
      </c>
      <c r="CD32" t="s">
        <v>562</v>
      </c>
      <c r="CE32" t="s">
        <v>562</v>
      </c>
      <c r="CF32" t="s">
        <v>562</v>
      </c>
      <c r="CG32" t="s">
        <v>562</v>
      </c>
      <c r="CH32" t="s">
        <v>562</v>
      </c>
      <c r="CI32">
        <v>0</v>
      </c>
      <c r="CJ32" t="s">
        <v>562</v>
      </c>
      <c r="CK32" t="s">
        <v>562</v>
      </c>
      <c r="CL32" t="s">
        <v>562</v>
      </c>
      <c r="CM32" t="s">
        <v>562</v>
      </c>
      <c r="CN32" t="s">
        <v>562</v>
      </c>
      <c r="CO32" t="s">
        <v>562</v>
      </c>
      <c r="CP32" t="s">
        <v>562</v>
      </c>
      <c r="CQ32" t="s">
        <v>562</v>
      </c>
      <c r="CR32" t="s">
        <v>562</v>
      </c>
      <c r="CS32">
        <v>0</v>
      </c>
      <c r="CT32">
        <v>0</v>
      </c>
      <c r="CU32" t="s">
        <v>699</v>
      </c>
    </row>
    <row r="33" spans="1:99" x14ac:dyDescent="0.35">
      <c r="A33" s="292">
        <v>0</v>
      </c>
      <c r="B33" s="292">
        <v>0</v>
      </c>
      <c r="C33" s="292">
        <v>0</v>
      </c>
      <c r="D33" s="292">
        <v>0</v>
      </c>
      <c r="E33" s="292">
        <v>0</v>
      </c>
      <c r="F33" s="304">
        <v>0</v>
      </c>
      <c r="G33" s="292">
        <v>28</v>
      </c>
      <c r="H33" s="292">
        <v>28</v>
      </c>
      <c r="I33" s="292">
        <v>0</v>
      </c>
      <c r="J33" s="292">
        <v>2</v>
      </c>
      <c r="K33" s="304">
        <v>0</v>
      </c>
      <c r="L33" s="293">
        <v>103217</v>
      </c>
      <c r="M33" s="293">
        <v>3302108</v>
      </c>
      <c r="N33" s="294" t="s">
        <v>210</v>
      </c>
      <c r="O33" s="295">
        <v>1</v>
      </c>
      <c r="P33" s="295" t="s">
        <v>11</v>
      </c>
      <c r="Q33" s="296" t="s">
        <v>701</v>
      </c>
      <c r="R33" s="297">
        <v>18</v>
      </c>
      <c r="S33" s="297">
        <v>11</v>
      </c>
      <c r="T33" s="297"/>
      <c r="U33" s="297"/>
      <c r="V33" s="297" t="s">
        <v>702</v>
      </c>
      <c r="W33" s="298">
        <v>0</v>
      </c>
      <c r="X33" s="299">
        <v>0</v>
      </c>
      <c r="Y33" s="299">
        <v>0</v>
      </c>
      <c r="Z33" s="299">
        <v>0</v>
      </c>
      <c r="AA33" s="300">
        <v>0</v>
      </c>
      <c r="AB33" s="300">
        <v>0</v>
      </c>
      <c r="AC33" s="301">
        <v>70489.574399999998</v>
      </c>
      <c r="AD33" s="305"/>
      <c r="AE33" s="301"/>
      <c r="AF33" s="305"/>
      <c r="AG33" s="305"/>
      <c r="AH33" s="305"/>
      <c r="AI33" s="305"/>
      <c r="AJ33" s="305"/>
      <c r="AK33" s="305"/>
      <c r="AL33" s="305"/>
      <c r="AM33" s="305"/>
      <c r="AN33" s="305"/>
      <c r="AO33" s="300">
        <v>0</v>
      </c>
      <c r="AP33" s="305"/>
      <c r="AQ33" s="305"/>
      <c r="AR33" s="305"/>
      <c r="AS33" s="305"/>
      <c r="AT33" s="305"/>
      <c r="AU33" s="305"/>
      <c r="AV33" s="301"/>
      <c r="AW33" s="301"/>
      <c r="AX33" s="305"/>
      <c r="AY33" s="300">
        <v>0</v>
      </c>
      <c r="AZ33" s="302">
        <v>0</v>
      </c>
      <c r="BA33" s="303" t="s">
        <v>699</v>
      </c>
      <c r="BF33">
        <v>103217</v>
      </c>
      <c r="BG33">
        <v>3302108</v>
      </c>
      <c r="BH33" t="s">
        <v>210</v>
      </c>
      <c r="BI33">
        <v>1</v>
      </c>
      <c r="BJ33" t="s">
        <v>11</v>
      </c>
      <c r="BK33" t="s">
        <v>701</v>
      </c>
      <c r="BL33">
        <v>18</v>
      </c>
      <c r="BM33">
        <v>11</v>
      </c>
      <c r="BN33" t="s">
        <v>562</v>
      </c>
      <c r="BO33" t="s">
        <v>562</v>
      </c>
      <c r="BP33" t="s">
        <v>702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70489.574399999998</v>
      </c>
      <c r="BX33" t="s">
        <v>562</v>
      </c>
      <c r="BY33" t="s">
        <v>562</v>
      </c>
      <c r="BZ33" t="s">
        <v>562</v>
      </c>
      <c r="CA33" t="s">
        <v>562</v>
      </c>
      <c r="CB33" t="s">
        <v>562</v>
      </c>
      <c r="CC33" t="s">
        <v>562</v>
      </c>
      <c r="CD33" t="s">
        <v>562</v>
      </c>
      <c r="CE33" t="s">
        <v>562</v>
      </c>
      <c r="CF33" t="s">
        <v>562</v>
      </c>
      <c r="CG33" t="s">
        <v>562</v>
      </c>
      <c r="CH33" t="s">
        <v>562</v>
      </c>
      <c r="CI33">
        <v>0</v>
      </c>
      <c r="CJ33" t="s">
        <v>562</v>
      </c>
      <c r="CK33" t="s">
        <v>562</v>
      </c>
      <c r="CL33" t="s">
        <v>562</v>
      </c>
      <c r="CM33" t="s">
        <v>562</v>
      </c>
      <c r="CN33" t="s">
        <v>562</v>
      </c>
      <c r="CO33" t="s">
        <v>562</v>
      </c>
      <c r="CP33" t="s">
        <v>562</v>
      </c>
      <c r="CQ33" t="s">
        <v>562</v>
      </c>
      <c r="CR33" t="s">
        <v>562</v>
      </c>
      <c r="CS33">
        <v>0</v>
      </c>
      <c r="CT33">
        <v>0</v>
      </c>
      <c r="CU33" t="s">
        <v>699</v>
      </c>
    </row>
    <row r="34" spans="1:99" x14ac:dyDescent="0.35">
      <c r="A34" s="292">
        <v>0</v>
      </c>
      <c r="B34" s="292">
        <v>0</v>
      </c>
      <c r="C34" s="292">
        <v>0</v>
      </c>
      <c r="D34" s="292">
        <v>0</v>
      </c>
      <c r="E34" s="292">
        <v>0</v>
      </c>
      <c r="F34" s="304">
        <v>0</v>
      </c>
      <c r="G34" s="292">
        <v>29</v>
      </c>
      <c r="H34" s="292">
        <v>29</v>
      </c>
      <c r="I34" s="292">
        <v>0</v>
      </c>
      <c r="J34" s="292">
        <v>2</v>
      </c>
      <c r="K34" s="304">
        <v>0</v>
      </c>
      <c r="L34" s="293">
        <v>103221</v>
      </c>
      <c r="M34" s="293">
        <v>3302115</v>
      </c>
      <c r="N34" s="294" t="s">
        <v>211</v>
      </c>
      <c r="O34" s="295">
        <v>1</v>
      </c>
      <c r="P34" s="295" t="s">
        <v>11</v>
      </c>
      <c r="Q34" s="296" t="s">
        <v>11</v>
      </c>
      <c r="R34" s="297"/>
      <c r="S34" s="297"/>
      <c r="T34" s="297"/>
      <c r="U34" s="297"/>
      <c r="V34" s="297"/>
      <c r="W34" s="298">
        <v>0</v>
      </c>
      <c r="X34" s="299">
        <v>0</v>
      </c>
      <c r="Y34" s="299">
        <v>0</v>
      </c>
      <c r="Z34" s="299">
        <v>0</v>
      </c>
      <c r="AA34" s="300">
        <v>0</v>
      </c>
      <c r="AB34" s="300">
        <v>0</v>
      </c>
      <c r="AC34" s="301">
        <v>41869.747199999998</v>
      </c>
      <c r="AD34" s="305"/>
      <c r="AE34" s="301"/>
      <c r="AF34" s="305"/>
      <c r="AG34" s="305"/>
      <c r="AH34" s="305"/>
      <c r="AI34" s="305"/>
      <c r="AJ34" s="305"/>
      <c r="AK34" s="305"/>
      <c r="AL34" s="305"/>
      <c r="AM34" s="305"/>
      <c r="AN34" s="305"/>
      <c r="AO34" s="300">
        <v>0</v>
      </c>
      <c r="AP34" s="305"/>
      <c r="AQ34" s="305"/>
      <c r="AR34" s="305"/>
      <c r="AS34" s="305"/>
      <c r="AT34" s="305"/>
      <c r="AU34" s="305"/>
      <c r="AV34" s="301"/>
      <c r="AW34" s="301"/>
      <c r="AX34" s="305"/>
      <c r="AY34" s="300">
        <v>0</v>
      </c>
      <c r="AZ34" s="302">
        <v>0</v>
      </c>
      <c r="BA34" s="303" t="s">
        <v>699</v>
      </c>
      <c r="BF34">
        <v>103221</v>
      </c>
      <c r="BG34">
        <v>3302115</v>
      </c>
      <c r="BH34" t="s">
        <v>211</v>
      </c>
      <c r="BI34">
        <v>1</v>
      </c>
      <c r="BJ34" t="s">
        <v>11</v>
      </c>
      <c r="BK34" t="s">
        <v>11</v>
      </c>
      <c r="BL34" t="s">
        <v>562</v>
      </c>
      <c r="BM34" t="s">
        <v>562</v>
      </c>
      <c r="BN34" t="s">
        <v>562</v>
      </c>
      <c r="BO34" t="s">
        <v>562</v>
      </c>
      <c r="BP34" t="s">
        <v>562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41869.747199999998</v>
      </c>
      <c r="BX34" t="s">
        <v>562</v>
      </c>
      <c r="BY34" t="s">
        <v>562</v>
      </c>
      <c r="BZ34" t="s">
        <v>562</v>
      </c>
      <c r="CA34" t="s">
        <v>562</v>
      </c>
      <c r="CB34" t="s">
        <v>562</v>
      </c>
      <c r="CC34" t="s">
        <v>562</v>
      </c>
      <c r="CD34" t="s">
        <v>562</v>
      </c>
      <c r="CE34" t="s">
        <v>562</v>
      </c>
      <c r="CF34" t="s">
        <v>562</v>
      </c>
      <c r="CG34" t="s">
        <v>562</v>
      </c>
      <c r="CH34" t="s">
        <v>562</v>
      </c>
      <c r="CI34">
        <v>0</v>
      </c>
      <c r="CJ34" t="s">
        <v>562</v>
      </c>
      <c r="CK34" t="s">
        <v>562</v>
      </c>
      <c r="CL34" t="s">
        <v>562</v>
      </c>
      <c r="CM34" t="s">
        <v>562</v>
      </c>
      <c r="CN34" t="s">
        <v>562</v>
      </c>
      <c r="CO34" t="s">
        <v>562</v>
      </c>
      <c r="CP34" t="s">
        <v>562</v>
      </c>
      <c r="CQ34" t="s">
        <v>562</v>
      </c>
      <c r="CR34" t="s">
        <v>562</v>
      </c>
      <c r="CS34">
        <v>0</v>
      </c>
      <c r="CT34">
        <v>0</v>
      </c>
      <c r="CU34" t="s">
        <v>699</v>
      </c>
    </row>
    <row r="35" spans="1:99" x14ac:dyDescent="0.35">
      <c r="A35" s="292">
        <v>0</v>
      </c>
      <c r="B35" s="292">
        <v>1</v>
      </c>
      <c r="C35" s="292">
        <v>0</v>
      </c>
      <c r="D35" s="292">
        <v>0</v>
      </c>
      <c r="E35" s="292">
        <v>0</v>
      </c>
      <c r="F35" s="304">
        <v>0</v>
      </c>
      <c r="G35" s="292">
        <v>29</v>
      </c>
      <c r="H35" s="292">
        <v>30</v>
      </c>
      <c r="I35" s="292">
        <v>0</v>
      </c>
      <c r="J35" s="292">
        <v>2</v>
      </c>
      <c r="K35" s="304">
        <v>0</v>
      </c>
      <c r="L35" s="293">
        <v>103227</v>
      </c>
      <c r="M35" s="293">
        <v>3302127</v>
      </c>
      <c r="N35" s="294" t="s">
        <v>212</v>
      </c>
      <c r="O35" s="295">
        <v>1</v>
      </c>
      <c r="P35" s="295" t="s">
        <v>11</v>
      </c>
      <c r="Q35" s="296" t="s">
        <v>11</v>
      </c>
      <c r="R35" s="297"/>
      <c r="S35" s="297"/>
      <c r="T35" s="297"/>
      <c r="U35" s="297"/>
      <c r="V35" s="297"/>
      <c r="W35" s="298">
        <v>0</v>
      </c>
      <c r="X35" s="299">
        <v>0</v>
      </c>
      <c r="Y35" s="299">
        <v>0</v>
      </c>
      <c r="Z35" s="299">
        <v>0</v>
      </c>
      <c r="AA35" s="300">
        <v>0</v>
      </c>
      <c r="AB35" s="300">
        <v>0</v>
      </c>
      <c r="AC35" s="301">
        <v>58299.648000000001</v>
      </c>
      <c r="AD35" s="305"/>
      <c r="AE35" s="301"/>
      <c r="AF35" s="305"/>
      <c r="AG35" s="305"/>
      <c r="AH35" s="305"/>
      <c r="AI35" s="305"/>
      <c r="AJ35" s="305"/>
      <c r="AK35" s="305"/>
      <c r="AL35" s="305"/>
      <c r="AM35" s="305"/>
      <c r="AN35" s="305"/>
      <c r="AO35" s="300">
        <v>0</v>
      </c>
      <c r="AP35" s="305"/>
      <c r="AQ35" s="305"/>
      <c r="AR35" s="305"/>
      <c r="AS35" s="305"/>
      <c r="AT35" s="305"/>
      <c r="AU35" s="305"/>
      <c r="AV35" s="301"/>
      <c r="AW35" s="301"/>
      <c r="AX35" s="305"/>
      <c r="AY35" s="300">
        <v>0</v>
      </c>
      <c r="AZ35" s="302">
        <v>0</v>
      </c>
      <c r="BA35" s="303" t="s">
        <v>699</v>
      </c>
      <c r="BF35">
        <v>103227</v>
      </c>
      <c r="BG35">
        <v>3302127</v>
      </c>
      <c r="BH35" t="s">
        <v>212</v>
      </c>
      <c r="BI35">
        <v>1</v>
      </c>
      <c r="BJ35" t="s">
        <v>11</v>
      </c>
      <c r="BK35" t="s">
        <v>11</v>
      </c>
      <c r="BL35" t="s">
        <v>562</v>
      </c>
      <c r="BM35" t="s">
        <v>562</v>
      </c>
      <c r="BN35" t="s">
        <v>562</v>
      </c>
      <c r="BO35" t="s">
        <v>562</v>
      </c>
      <c r="BP35" t="s">
        <v>562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58299.648000000001</v>
      </c>
      <c r="BX35" t="s">
        <v>562</v>
      </c>
      <c r="BY35" t="s">
        <v>562</v>
      </c>
      <c r="BZ35" t="s">
        <v>562</v>
      </c>
      <c r="CA35" t="s">
        <v>562</v>
      </c>
      <c r="CB35" t="s">
        <v>562</v>
      </c>
      <c r="CC35" t="s">
        <v>562</v>
      </c>
      <c r="CD35" t="s">
        <v>562</v>
      </c>
      <c r="CE35" t="s">
        <v>562</v>
      </c>
      <c r="CF35" t="s">
        <v>562</v>
      </c>
      <c r="CG35" t="s">
        <v>562</v>
      </c>
      <c r="CH35" t="s">
        <v>562</v>
      </c>
      <c r="CI35">
        <v>0</v>
      </c>
      <c r="CJ35" t="s">
        <v>562</v>
      </c>
      <c r="CK35" t="s">
        <v>562</v>
      </c>
      <c r="CL35" t="s">
        <v>562</v>
      </c>
      <c r="CM35" t="s">
        <v>562</v>
      </c>
      <c r="CN35" t="s">
        <v>562</v>
      </c>
      <c r="CO35" t="s">
        <v>562</v>
      </c>
      <c r="CP35" t="s">
        <v>562</v>
      </c>
      <c r="CQ35" t="s">
        <v>562</v>
      </c>
      <c r="CR35" t="s">
        <v>562</v>
      </c>
      <c r="CS35">
        <v>0</v>
      </c>
      <c r="CT35">
        <v>0</v>
      </c>
      <c r="CU35" t="s">
        <v>699</v>
      </c>
    </row>
    <row r="36" spans="1:99" x14ac:dyDescent="0.35">
      <c r="A36" s="292">
        <v>0</v>
      </c>
      <c r="B36" s="292">
        <v>0</v>
      </c>
      <c r="C36" s="292">
        <v>0</v>
      </c>
      <c r="D36" s="292">
        <v>0</v>
      </c>
      <c r="E36" s="292">
        <v>0</v>
      </c>
      <c r="F36" s="304">
        <v>0</v>
      </c>
      <c r="G36" s="292">
        <v>30</v>
      </c>
      <c r="H36" s="292">
        <v>31</v>
      </c>
      <c r="I36" s="292">
        <v>0</v>
      </c>
      <c r="J36" s="292">
        <v>2</v>
      </c>
      <c r="K36" s="304">
        <v>0</v>
      </c>
      <c r="L36" s="293">
        <v>103228</v>
      </c>
      <c r="M36" s="293">
        <v>3302128</v>
      </c>
      <c r="N36" s="294" t="s">
        <v>213</v>
      </c>
      <c r="O36" s="295">
        <v>1</v>
      </c>
      <c r="P36" s="295" t="s">
        <v>11</v>
      </c>
      <c r="Q36" s="296" t="s">
        <v>11</v>
      </c>
      <c r="R36" s="297"/>
      <c r="S36" s="297"/>
      <c r="T36" s="297"/>
      <c r="U36" s="297"/>
      <c r="V36" s="297"/>
      <c r="W36" s="298">
        <v>0</v>
      </c>
      <c r="X36" s="299">
        <v>0</v>
      </c>
      <c r="Y36" s="299">
        <v>0</v>
      </c>
      <c r="Z36" s="299">
        <v>0</v>
      </c>
      <c r="AA36" s="300">
        <v>0</v>
      </c>
      <c r="AB36" s="300">
        <v>0</v>
      </c>
      <c r="AC36" s="301">
        <v>19016.282299999999</v>
      </c>
      <c r="AD36" s="305"/>
      <c r="AE36" s="301"/>
      <c r="AF36" s="305"/>
      <c r="AG36" s="305"/>
      <c r="AH36" s="305"/>
      <c r="AI36" s="305"/>
      <c r="AJ36" s="305"/>
      <c r="AK36" s="305"/>
      <c r="AL36" s="305"/>
      <c r="AM36" s="305"/>
      <c r="AN36" s="305"/>
      <c r="AO36" s="300">
        <v>0</v>
      </c>
      <c r="AP36" s="305"/>
      <c r="AQ36" s="305"/>
      <c r="AR36" s="305"/>
      <c r="AS36" s="305"/>
      <c r="AT36" s="305"/>
      <c r="AU36" s="305"/>
      <c r="AV36" s="301"/>
      <c r="AW36" s="301"/>
      <c r="AX36" s="305"/>
      <c r="AY36" s="300">
        <v>0</v>
      </c>
      <c r="AZ36" s="302">
        <v>0</v>
      </c>
      <c r="BA36" s="303" t="s">
        <v>699</v>
      </c>
      <c r="BF36">
        <v>103228</v>
      </c>
      <c r="BG36">
        <v>3302128</v>
      </c>
      <c r="BH36" t="s">
        <v>213</v>
      </c>
      <c r="BI36">
        <v>1</v>
      </c>
      <c r="BJ36" t="s">
        <v>11</v>
      </c>
      <c r="BK36" t="s">
        <v>11</v>
      </c>
      <c r="BL36" t="s">
        <v>562</v>
      </c>
      <c r="BM36" t="s">
        <v>562</v>
      </c>
      <c r="BN36" t="s">
        <v>562</v>
      </c>
      <c r="BO36" t="s">
        <v>562</v>
      </c>
      <c r="BP36" t="s">
        <v>562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19016.282299999999</v>
      </c>
      <c r="BX36" t="s">
        <v>562</v>
      </c>
      <c r="BY36" t="s">
        <v>562</v>
      </c>
      <c r="BZ36" t="s">
        <v>562</v>
      </c>
      <c r="CA36" t="s">
        <v>562</v>
      </c>
      <c r="CB36" t="s">
        <v>562</v>
      </c>
      <c r="CC36" t="s">
        <v>562</v>
      </c>
      <c r="CD36" t="s">
        <v>562</v>
      </c>
      <c r="CE36" t="s">
        <v>562</v>
      </c>
      <c r="CF36" t="s">
        <v>562</v>
      </c>
      <c r="CG36" t="s">
        <v>562</v>
      </c>
      <c r="CH36" t="s">
        <v>562</v>
      </c>
      <c r="CI36">
        <v>0</v>
      </c>
      <c r="CJ36" t="s">
        <v>562</v>
      </c>
      <c r="CK36" t="s">
        <v>562</v>
      </c>
      <c r="CL36" t="s">
        <v>562</v>
      </c>
      <c r="CM36" t="s">
        <v>562</v>
      </c>
      <c r="CN36" t="s">
        <v>562</v>
      </c>
      <c r="CO36" t="s">
        <v>562</v>
      </c>
      <c r="CP36" t="s">
        <v>562</v>
      </c>
      <c r="CQ36" t="s">
        <v>562</v>
      </c>
      <c r="CR36" t="s">
        <v>562</v>
      </c>
      <c r="CS36">
        <v>0</v>
      </c>
      <c r="CT36">
        <v>0</v>
      </c>
      <c r="CU36" t="s">
        <v>699</v>
      </c>
    </row>
    <row r="37" spans="1:99" x14ac:dyDescent="0.35">
      <c r="A37" s="292">
        <v>0</v>
      </c>
      <c r="B37" s="292">
        <v>0</v>
      </c>
      <c r="C37" s="292">
        <v>0</v>
      </c>
      <c r="D37" s="292">
        <v>0</v>
      </c>
      <c r="E37" s="292">
        <v>0</v>
      </c>
      <c r="F37" s="304">
        <v>0</v>
      </c>
      <c r="G37" s="292">
        <v>31</v>
      </c>
      <c r="H37" s="292">
        <v>32</v>
      </c>
      <c r="I37" s="292">
        <v>0</v>
      </c>
      <c r="J37" s="292">
        <v>2</v>
      </c>
      <c r="K37" s="304">
        <v>0</v>
      </c>
      <c r="L37" s="293">
        <v>103229</v>
      </c>
      <c r="M37" s="293">
        <v>3302129</v>
      </c>
      <c r="N37" s="294" t="s">
        <v>214</v>
      </c>
      <c r="O37" s="295">
        <v>1</v>
      </c>
      <c r="P37" s="295" t="s">
        <v>11</v>
      </c>
      <c r="Q37" s="296" t="s">
        <v>701</v>
      </c>
      <c r="R37" s="297">
        <v>12</v>
      </c>
      <c r="S37" s="297">
        <v>12</v>
      </c>
      <c r="T37" s="297"/>
      <c r="U37" s="297"/>
      <c r="V37" s="297" t="s">
        <v>702</v>
      </c>
      <c r="W37" s="298">
        <v>0</v>
      </c>
      <c r="X37" s="299">
        <v>0</v>
      </c>
      <c r="Y37" s="299">
        <v>0</v>
      </c>
      <c r="Z37" s="299">
        <v>0</v>
      </c>
      <c r="AA37" s="300">
        <v>0</v>
      </c>
      <c r="AB37" s="300">
        <v>0</v>
      </c>
      <c r="AC37" s="301">
        <v>17553.496899999998</v>
      </c>
      <c r="AD37" s="305"/>
      <c r="AE37" s="301"/>
      <c r="AF37" s="305"/>
      <c r="AG37" s="305"/>
      <c r="AH37" s="305"/>
      <c r="AI37" s="305"/>
      <c r="AJ37" s="305"/>
      <c r="AK37" s="305"/>
      <c r="AL37" s="305"/>
      <c r="AM37" s="305"/>
      <c r="AN37" s="305"/>
      <c r="AO37" s="300">
        <v>0</v>
      </c>
      <c r="AP37" s="305"/>
      <c r="AQ37" s="305"/>
      <c r="AR37" s="305"/>
      <c r="AS37" s="305"/>
      <c r="AT37" s="305"/>
      <c r="AU37" s="305"/>
      <c r="AV37" s="301"/>
      <c r="AW37" s="301"/>
      <c r="AX37" s="305"/>
      <c r="AY37" s="300">
        <v>0</v>
      </c>
      <c r="AZ37" s="302">
        <v>0</v>
      </c>
      <c r="BA37" s="303" t="s">
        <v>699</v>
      </c>
      <c r="BF37">
        <v>103229</v>
      </c>
      <c r="BG37">
        <v>3302129</v>
      </c>
      <c r="BH37" t="s">
        <v>214</v>
      </c>
      <c r="BI37">
        <v>1</v>
      </c>
      <c r="BJ37" t="s">
        <v>11</v>
      </c>
      <c r="BK37" t="s">
        <v>701</v>
      </c>
      <c r="BL37">
        <v>12</v>
      </c>
      <c r="BM37">
        <v>12</v>
      </c>
      <c r="BN37" t="s">
        <v>562</v>
      </c>
      <c r="BO37" t="s">
        <v>562</v>
      </c>
      <c r="BP37" t="s">
        <v>702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17553.496899999998</v>
      </c>
      <c r="BX37" t="s">
        <v>562</v>
      </c>
      <c r="BY37" t="s">
        <v>562</v>
      </c>
      <c r="BZ37" t="s">
        <v>562</v>
      </c>
      <c r="CA37" t="s">
        <v>562</v>
      </c>
      <c r="CB37" t="s">
        <v>562</v>
      </c>
      <c r="CC37" t="s">
        <v>562</v>
      </c>
      <c r="CD37" t="s">
        <v>562</v>
      </c>
      <c r="CE37" t="s">
        <v>562</v>
      </c>
      <c r="CF37" t="s">
        <v>562</v>
      </c>
      <c r="CG37" t="s">
        <v>562</v>
      </c>
      <c r="CH37" t="s">
        <v>562</v>
      </c>
      <c r="CI37">
        <v>0</v>
      </c>
      <c r="CJ37" t="s">
        <v>562</v>
      </c>
      <c r="CK37" t="s">
        <v>562</v>
      </c>
      <c r="CL37" t="s">
        <v>562</v>
      </c>
      <c r="CM37" t="s">
        <v>562</v>
      </c>
      <c r="CN37" t="s">
        <v>562</v>
      </c>
      <c r="CO37" t="s">
        <v>562</v>
      </c>
      <c r="CP37" t="s">
        <v>562</v>
      </c>
      <c r="CQ37" t="s">
        <v>562</v>
      </c>
      <c r="CR37" t="s">
        <v>562</v>
      </c>
      <c r="CS37">
        <v>0</v>
      </c>
      <c r="CT37">
        <v>0</v>
      </c>
      <c r="CU37" t="s">
        <v>699</v>
      </c>
    </row>
    <row r="38" spans="1:99" x14ac:dyDescent="0.35">
      <c r="A38" s="292">
        <v>0</v>
      </c>
      <c r="B38" s="292">
        <v>0</v>
      </c>
      <c r="C38" s="292">
        <v>0</v>
      </c>
      <c r="D38" s="292">
        <v>0</v>
      </c>
      <c r="E38" s="292">
        <v>0</v>
      </c>
      <c r="F38" s="304">
        <v>0</v>
      </c>
      <c r="G38" s="292">
        <v>32</v>
      </c>
      <c r="H38" s="292">
        <v>33</v>
      </c>
      <c r="I38" s="292">
        <v>0</v>
      </c>
      <c r="J38" s="292">
        <v>2</v>
      </c>
      <c r="K38" s="304">
        <v>0</v>
      </c>
      <c r="L38" s="293">
        <v>103233</v>
      </c>
      <c r="M38" s="293">
        <v>3302133</v>
      </c>
      <c r="N38" s="294" t="s">
        <v>215</v>
      </c>
      <c r="O38" s="295">
        <v>1</v>
      </c>
      <c r="P38" s="295" t="s">
        <v>11</v>
      </c>
      <c r="Q38" s="296" t="s">
        <v>701</v>
      </c>
      <c r="R38" s="297">
        <v>12</v>
      </c>
      <c r="S38" s="297">
        <v>8</v>
      </c>
      <c r="T38" s="297"/>
      <c r="U38" s="297"/>
      <c r="V38" s="297" t="s">
        <v>702</v>
      </c>
      <c r="W38" s="298">
        <v>0</v>
      </c>
      <c r="X38" s="299">
        <v>0</v>
      </c>
      <c r="Y38" s="299">
        <v>0</v>
      </c>
      <c r="Z38" s="299">
        <v>0</v>
      </c>
      <c r="AA38" s="300">
        <v>0</v>
      </c>
      <c r="AB38" s="300">
        <v>0</v>
      </c>
      <c r="AC38" s="301">
        <v>46374.720000000001</v>
      </c>
      <c r="AD38" s="305"/>
      <c r="AE38" s="301">
        <v>281869.44</v>
      </c>
      <c r="AF38" s="305"/>
      <c r="AG38" s="305"/>
      <c r="AH38" s="305"/>
      <c r="AI38" s="305"/>
      <c r="AJ38" s="305"/>
      <c r="AK38" s="305"/>
      <c r="AL38" s="305"/>
      <c r="AM38" s="305"/>
      <c r="AN38" s="305"/>
      <c r="AO38" s="300">
        <v>0</v>
      </c>
      <c r="AP38" s="305"/>
      <c r="AQ38" s="305"/>
      <c r="AR38" s="305"/>
      <c r="AS38" s="305"/>
      <c r="AT38" s="305"/>
      <c r="AU38" s="305"/>
      <c r="AV38" s="301"/>
      <c r="AW38" s="301"/>
      <c r="AX38" s="305"/>
      <c r="AY38" s="300">
        <v>0</v>
      </c>
      <c r="AZ38" s="302">
        <v>0</v>
      </c>
      <c r="BA38" s="303" t="s">
        <v>699</v>
      </c>
      <c r="BF38">
        <v>103233</v>
      </c>
      <c r="BG38">
        <v>3302133</v>
      </c>
      <c r="BH38" t="s">
        <v>215</v>
      </c>
      <c r="BI38">
        <v>1</v>
      </c>
      <c r="BJ38" t="s">
        <v>11</v>
      </c>
      <c r="BK38" t="s">
        <v>701</v>
      </c>
      <c r="BL38">
        <v>12</v>
      </c>
      <c r="BM38">
        <v>8</v>
      </c>
      <c r="BN38" t="s">
        <v>562</v>
      </c>
      <c r="BO38" t="s">
        <v>562</v>
      </c>
      <c r="BP38" t="s">
        <v>702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46374.720000000001</v>
      </c>
      <c r="BX38" t="s">
        <v>562</v>
      </c>
      <c r="BY38">
        <v>281869.44</v>
      </c>
      <c r="BZ38" t="s">
        <v>562</v>
      </c>
      <c r="CA38" t="s">
        <v>562</v>
      </c>
      <c r="CB38" t="s">
        <v>562</v>
      </c>
      <c r="CC38" t="s">
        <v>562</v>
      </c>
      <c r="CD38" t="s">
        <v>562</v>
      </c>
      <c r="CE38" t="s">
        <v>562</v>
      </c>
      <c r="CF38" t="s">
        <v>562</v>
      </c>
      <c r="CG38" t="s">
        <v>562</v>
      </c>
      <c r="CH38" t="s">
        <v>562</v>
      </c>
      <c r="CI38">
        <v>0</v>
      </c>
      <c r="CJ38" t="s">
        <v>562</v>
      </c>
      <c r="CK38" t="s">
        <v>562</v>
      </c>
      <c r="CL38" t="s">
        <v>562</v>
      </c>
      <c r="CM38" t="s">
        <v>562</v>
      </c>
      <c r="CN38" t="s">
        <v>562</v>
      </c>
      <c r="CO38" t="s">
        <v>562</v>
      </c>
      <c r="CP38" t="s">
        <v>562</v>
      </c>
      <c r="CQ38" t="s">
        <v>562</v>
      </c>
      <c r="CR38" t="s">
        <v>562</v>
      </c>
      <c r="CS38">
        <v>0</v>
      </c>
      <c r="CT38">
        <v>0</v>
      </c>
      <c r="CU38" t="s">
        <v>699</v>
      </c>
    </row>
    <row r="39" spans="1:99" x14ac:dyDescent="0.35">
      <c r="A39" s="292">
        <v>0</v>
      </c>
      <c r="B39" s="292">
        <v>0</v>
      </c>
      <c r="C39" s="292">
        <v>0</v>
      </c>
      <c r="D39" s="292">
        <v>0</v>
      </c>
      <c r="E39" s="292">
        <v>0</v>
      </c>
      <c r="F39" s="304">
        <v>0</v>
      </c>
      <c r="G39" s="292">
        <v>33</v>
      </c>
      <c r="H39" s="292">
        <v>34</v>
      </c>
      <c r="I39" s="292">
        <v>0</v>
      </c>
      <c r="J39" s="292">
        <v>2</v>
      </c>
      <c r="K39" s="304">
        <v>0</v>
      </c>
      <c r="L39" s="293">
        <v>103237</v>
      </c>
      <c r="M39" s="293">
        <v>3302142</v>
      </c>
      <c r="N39" s="294" t="s">
        <v>216</v>
      </c>
      <c r="O39" s="295">
        <v>1</v>
      </c>
      <c r="P39" s="295" t="s">
        <v>11</v>
      </c>
      <c r="Q39" s="296" t="s">
        <v>11</v>
      </c>
      <c r="R39" s="297"/>
      <c r="S39" s="297"/>
      <c r="T39" s="297"/>
      <c r="U39" s="297"/>
      <c r="V39" s="297"/>
      <c r="W39" s="298">
        <v>0</v>
      </c>
      <c r="X39" s="299">
        <v>0</v>
      </c>
      <c r="Y39" s="299">
        <v>0</v>
      </c>
      <c r="Z39" s="299">
        <v>0</v>
      </c>
      <c r="AA39" s="300">
        <v>0</v>
      </c>
      <c r="AB39" s="300">
        <v>0</v>
      </c>
      <c r="AC39" s="301">
        <v>23115.156999999999</v>
      </c>
      <c r="AD39" s="305"/>
      <c r="AE39" s="301"/>
      <c r="AF39" s="305"/>
      <c r="AG39" s="305"/>
      <c r="AH39" s="305"/>
      <c r="AI39" s="305"/>
      <c r="AJ39" s="305"/>
      <c r="AK39" s="305"/>
      <c r="AL39" s="305"/>
      <c r="AM39" s="305"/>
      <c r="AN39" s="305"/>
      <c r="AO39" s="300">
        <v>0</v>
      </c>
      <c r="AP39" s="305"/>
      <c r="AQ39" s="305"/>
      <c r="AR39" s="305"/>
      <c r="AS39" s="305"/>
      <c r="AT39" s="305"/>
      <c r="AU39" s="305"/>
      <c r="AV39" s="301"/>
      <c r="AW39" s="301"/>
      <c r="AX39" s="305"/>
      <c r="AY39" s="300">
        <v>0</v>
      </c>
      <c r="AZ39" s="302">
        <v>0</v>
      </c>
      <c r="BA39" s="303" t="s">
        <v>699</v>
      </c>
      <c r="BF39">
        <v>103237</v>
      </c>
      <c r="BG39">
        <v>3302142</v>
      </c>
      <c r="BH39" t="s">
        <v>216</v>
      </c>
      <c r="BI39">
        <v>1</v>
      </c>
      <c r="BJ39" t="s">
        <v>11</v>
      </c>
      <c r="BK39" t="s">
        <v>11</v>
      </c>
      <c r="BL39" t="s">
        <v>562</v>
      </c>
      <c r="BM39" t="s">
        <v>562</v>
      </c>
      <c r="BN39" t="s">
        <v>562</v>
      </c>
      <c r="BO39" t="s">
        <v>562</v>
      </c>
      <c r="BP39" t="s">
        <v>562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23115.156999999999</v>
      </c>
      <c r="BX39" t="s">
        <v>562</v>
      </c>
      <c r="BY39" t="s">
        <v>562</v>
      </c>
      <c r="BZ39" t="s">
        <v>562</v>
      </c>
      <c r="CA39" t="s">
        <v>562</v>
      </c>
      <c r="CB39" t="s">
        <v>562</v>
      </c>
      <c r="CC39" t="s">
        <v>562</v>
      </c>
      <c r="CD39" t="s">
        <v>562</v>
      </c>
      <c r="CE39" t="s">
        <v>562</v>
      </c>
      <c r="CF39" t="s">
        <v>562</v>
      </c>
      <c r="CG39" t="s">
        <v>562</v>
      </c>
      <c r="CH39" t="s">
        <v>562</v>
      </c>
      <c r="CI39">
        <v>0</v>
      </c>
      <c r="CJ39" t="s">
        <v>562</v>
      </c>
      <c r="CK39" t="s">
        <v>562</v>
      </c>
      <c r="CL39" t="s">
        <v>562</v>
      </c>
      <c r="CM39" t="s">
        <v>562</v>
      </c>
      <c r="CN39" t="s">
        <v>562</v>
      </c>
      <c r="CO39" t="s">
        <v>562</v>
      </c>
      <c r="CP39" t="s">
        <v>562</v>
      </c>
      <c r="CQ39" t="s">
        <v>562</v>
      </c>
      <c r="CR39" t="s">
        <v>562</v>
      </c>
      <c r="CS39">
        <v>0</v>
      </c>
      <c r="CT39">
        <v>0</v>
      </c>
      <c r="CU39" t="s">
        <v>699</v>
      </c>
    </row>
    <row r="40" spans="1:99" x14ac:dyDescent="0.35">
      <c r="A40" s="292">
        <v>0</v>
      </c>
      <c r="B40" s="292">
        <v>0</v>
      </c>
      <c r="C40" s="292">
        <v>0</v>
      </c>
      <c r="D40" s="292">
        <v>0</v>
      </c>
      <c r="E40" s="292">
        <v>0</v>
      </c>
      <c r="F40" s="304">
        <v>0</v>
      </c>
      <c r="G40" s="292">
        <v>34</v>
      </c>
      <c r="H40" s="292">
        <v>35</v>
      </c>
      <c r="I40" s="292">
        <v>0</v>
      </c>
      <c r="J40" s="292">
        <v>2</v>
      </c>
      <c r="K40" s="304">
        <v>0</v>
      </c>
      <c r="L40" s="293">
        <v>103240</v>
      </c>
      <c r="M40" s="293">
        <v>3302149</v>
      </c>
      <c r="N40" s="294" t="s">
        <v>217</v>
      </c>
      <c r="O40" s="295">
        <v>1</v>
      </c>
      <c r="P40" s="295" t="s">
        <v>11</v>
      </c>
      <c r="Q40" s="296" t="s">
        <v>11</v>
      </c>
      <c r="R40" s="297"/>
      <c r="S40" s="297"/>
      <c r="T40" s="297"/>
      <c r="U40" s="297"/>
      <c r="V40" s="297"/>
      <c r="W40" s="298">
        <v>0</v>
      </c>
      <c r="X40" s="299">
        <v>0</v>
      </c>
      <c r="Y40" s="299">
        <v>0</v>
      </c>
      <c r="Z40" s="299">
        <v>0</v>
      </c>
      <c r="AA40" s="300">
        <v>0</v>
      </c>
      <c r="AB40" s="300">
        <v>0</v>
      </c>
      <c r="AC40" s="301">
        <v>32800.277900000001</v>
      </c>
      <c r="AD40" s="305"/>
      <c r="AE40" s="301"/>
      <c r="AF40" s="305"/>
      <c r="AG40" s="305"/>
      <c r="AH40" s="305"/>
      <c r="AI40" s="305"/>
      <c r="AJ40" s="305"/>
      <c r="AK40" s="305"/>
      <c r="AL40" s="305"/>
      <c r="AM40" s="305"/>
      <c r="AN40" s="305"/>
      <c r="AO40" s="300">
        <v>0</v>
      </c>
      <c r="AP40" s="305"/>
      <c r="AQ40" s="305"/>
      <c r="AR40" s="305"/>
      <c r="AS40" s="305"/>
      <c r="AT40" s="305"/>
      <c r="AU40" s="305"/>
      <c r="AV40" s="301"/>
      <c r="AW40" s="301"/>
      <c r="AX40" s="305"/>
      <c r="AY40" s="300">
        <v>0</v>
      </c>
      <c r="AZ40" s="302">
        <v>0</v>
      </c>
      <c r="BA40" s="303" t="s">
        <v>699</v>
      </c>
      <c r="BF40">
        <v>103240</v>
      </c>
      <c r="BG40">
        <v>3302149</v>
      </c>
      <c r="BH40" t="s">
        <v>217</v>
      </c>
      <c r="BI40">
        <v>1</v>
      </c>
      <c r="BJ40" t="s">
        <v>11</v>
      </c>
      <c r="BK40" t="s">
        <v>11</v>
      </c>
      <c r="BL40" t="s">
        <v>562</v>
      </c>
      <c r="BM40" t="s">
        <v>562</v>
      </c>
      <c r="BN40" t="s">
        <v>562</v>
      </c>
      <c r="BO40" t="s">
        <v>562</v>
      </c>
      <c r="BP40" t="s">
        <v>562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32800.277900000001</v>
      </c>
      <c r="BX40" t="s">
        <v>562</v>
      </c>
      <c r="BY40" t="s">
        <v>562</v>
      </c>
      <c r="BZ40" t="s">
        <v>562</v>
      </c>
      <c r="CA40" t="s">
        <v>562</v>
      </c>
      <c r="CB40" t="s">
        <v>562</v>
      </c>
      <c r="CC40" t="s">
        <v>562</v>
      </c>
      <c r="CD40" t="s">
        <v>562</v>
      </c>
      <c r="CE40" t="s">
        <v>562</v>
      </c>
      <c r="CF40" t="s">
        <v>562</v>
      </c>
      <c r="CG40" t="s">
        <v>562</v>
      </c>
      <c r="CH40" t="s">
        <v>562</v>
      </c>
      <c r="CI40">
        <v>0</v>
      </c>
      <c r="CJ40" t="s">
        <v>562</v>
      </c>
      <c r="CK40" t="s">
        <v>562</v>
      </c>
      <c r="CL40" t="s">
        <v>562</v>
      </c>
      <c r="CM40" t="s">
        <v>562</v>
      </c>
      <c r="CN40" t="s">
        <v>562</v>
      </c>
      <c r="CO40" t="s">
        <v>562</v>
      </c>
      <c r="CP40" t="s">
        <v>562</v>
      </c>
      <c r="CQ40" t="s">
        <v>562</v>
      </c>
      <c r="CR40" t="s">
        <v>562</v>
      </c>
      <c r="CS40">
        <v>0</v>
      </c>
      <c r="CT40">
        <v>0</v>
      </c>
      <c r="CU40" t="s">
        <v>699</v>
      </c>
    </row>
    <row r="41" spans="1:99" x14ac:dyDescent="0.35">
      <c r="A41" s="292">
        <v>0</v>
      </c>
      <c r="B41" s="292">
        <v>0</v>
      </c>
      <c r="C41" s="292">
        <v>0</v>
      </c>
      <c r="D41" s="292">
        <v>0</v>
      </c>
      <c r="E41" s="292">
        <v>0</v>
      </c>
      <c r="F41" s="304">
        <v>0</v>
      </c>
      <c r="G41" s="292">
        <v>35</v>
      </c>
      <c r="H41" s="292">
        <v>36</v>
      </c>
      <c r="I41" s="292">
        <v>0</v>
      </c>
      <c r="J41" s="292">
        <v>2</v>
      </c>
      <c r="K41" s="304">
        <v>0</v>
      </c>
      <c r="L41" s="293">
        <v>103241</v>
      </c>
      <c r="M41" s="293">
        <v>3302150</v>
      </c>
      <c r="N41" s="294" t="s">
        <v>218</v>
      </c>
      <c r="O41" s="295">
        <v>1</v>
      </c>
      <c r="P41" s="295" t="s">
        <v>11</v>
      </c>
      <c r="Q41" s="296" t="s">
        <v>701</v>
      </c>
      <c r="R41" s="297">
        <v>15</v>
      </c>
      <c r="S41" s="297">
        <v>14</v>
      </c>
      <c r="T41" s="297"/>
      <c r="U41" s="297"/>
      <c r="V41" s="297" t="s">
        <v>702</v>
      </c>
      <c r="W41" s="298">
        <v>0</v>
      </c>
      <c r="X41" s="299">
        <v>0</v>
      </c>
      <c r="Y41" s="299">
        <v>0</v>
      </c>
      <c r="Z41" s="299">
        <v>0</v>
      </c>
      <c r="AA41" s="300">
        <v>0</v>
      </c>
      <c r="AB41" s="300">
        <v>0</v>
      </c>
      <c r="AC41" s="301">
        <v>35244.787199999999</v>
      </c>
      <c r="AD41" s="305"/>
      <c r="AE41" s="301"/>
      <c r="AF41" s="305"/>
      <c r="AG41" s="305"/>
      <c r="AH41" s="305"/>
      <c r="AI41" s="305"/>
      <c r="AJ41" s="305"/>
      <c r="AK41" s="305"/>
      <c r="AL41" s="305"/>
      <c r="AM41" s="305"/>
      <c r="AN41" s="305"/>
      <c r="AO41" s="300">
        <v>0</v>
      </c>
      <c r="AP41" s="305"/>
      <c r="AQ41" s="305"/>
      <c r="AR41" s="305"/>
      <c r="AS41" s="305"/>
      <c r="AT41" s="305"/>
      <c r="AU41" s="305"/>
      <c r="AV41" s="301"/>
      <c r="AW41" s="301"/>
      <c r="AX41" s="305"/>
      <c r="AY41" s="300">
        <v>0</v>
      </c>
      <c r="AZ41" s="302">
        <v>0</v>
      </c>
      <c r="BA41" s="303" t="s">
        <v>699</v>
      </c>
      <c r="BF41">
        <v>103241</v>
      </c>
      <c r="BG41">
        <v>3302150</v>
      </c>
      <c r="BH41" t="s">
        <v>218</v>
      </c>
      <c r="BI41">
        <v>1</v>
      </c>
      <c r="BJ41" t="s">
        <v>11</v>
      </c>
      <c r="BK41" t="s">
        <v>701</v>
      </c>
      <c r="BL41">
        <v>15</v>
      </c>
      <c r="BM41">
        <v>14</v>
      </c>
      <c r="BN41" t="s">
        <v>562</v>
      </c>
      <c r="BO41" t="s">
        <v>562</v>
      </c>
      <c r="BP41" t="s">
        <v>702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35244.787199999999</v>
      </c>
      <c r="BX41" t="s">
        <v>562</v>
      </c>
      <c r="BY41" t="s">
        <v>562</v>
      </c>
      <c r="BZ41" t="s">
        <v>562</v>
      </c>
      <c r="CA41" t="s">
        <v>562</v>
      </c>
      <c r="CB41" t="s">
        <v>562</v>
      </c>
      <c r="CC41" t="s">
        <v>562</v>
      </c>
      <c r="CD41" t="s">
        <v>562</v>
      </c>
      <c r="CE41" t="s">
        <v>562</v>
      </c>
      <c r="CF41" t="s">
        <v>562</v>
      </c>
      <c r="CG41" t="s">
        <v>562</v>
      </c>
      <c r="CH41" t="s">
        <v>562</v>
      </c>
      <c r="CI41">
        <v>0</v>
      </c>
      <c r="CJ41" t="s">
        <v>562</v>
      </c>
      <c r="CK41" t="s">
        <v>562</v>
      </c>
      <c r="CL41" t="s">
        <v>562</v>
      </c>
      <c r="CM41" t="s">
        <v>562</v>
      </c>
      <c r="CN41" t="s">
        <v>562</v>
      </c>
      <c r="CO41" t="s">
        <v>562</v>
      </c>
      <c r="CP41" t="s">
        <v>562</v>
      </c>
      <c r="CQ41" t="s">
        <v>562</v>
      </c>
      <c r="CR41" t="s">
        <v>562</v>
      </c>
      <c r="CS41">
        <v>0</v>
      </c>
      <c r="CT41">
        <v>0</v>
      </c>
      <c r="CU41" t="s">
        <v>699</v>
      </c>
    </row>
    <row r="42" spans="1:99" x14ac:dyDescent="0.35">
      <c r="A42" s="292">
        <v>0</v>
      </c>
      <c r="B42" s="292">
        <v>0</v>
      </c>
      <c r="C42" s="292">
        <v>0</v>
      </c>
      <c r="D42" s="292">
        <v>0</v>
      </c>
      <c r="E42" s="292">
        <v>0</v>
      </c>
      <c r="F42" s="304">
        <v>0</v>
      </c>
      <c r="G42" s="292">
        <v>36</v>
      </c>
      <c r="H42" s="292">
        <v>37</v>
      </c>
      <c r="I42" s="292">
        <v>0</v>
      </c>
      <c r="J42" s="292">
        <v>2</v>
      </c>
      <c r="K42" s="304">
        <v>0</v>
      </c>
      <c r="L42" s="293">
        <v>103243</v>
      </c>
      <c r="M42" s="293">
        <v>3302153</v>
      </c>
      <c r="N42" s="294" t="s">
        <v>219</v>
      </c>
      <c r="O42" s="295">
        <v>1</v>
      </c>
      <c r="P42" s="295" t="s">
        <v>11</v>
      </c>
      <c r="Q42" s="296" t="s">
        <v>11</v>
      </c>
      <c r="R42" s="297"/>
      <c r="S42" s="297"/>
      <c r="T42" s="297"/>
      <c r="U42" s="297"/>
      <c r="V42" s="297"/>
      <c r="W42" s="298">
        <v>0</v>
      </c>
      <c r="X42" s="299">
        <v>0</v>
      </c>
      <c r="Y42" s="299">
        <v>0</v>
      </c>
      <c r="Z42" s="299">
        <v>0</v>
      </c>
      <c r="AA42" s="300">
        <v>0</v>
      </c>
      <c r="AB42" s="300">
        <v>0</v>
      </c>
      <c r="AC42" s="301">
        <v>24708.453699999998</v>
      </c>
      <c r="AD42" s="305"/>
      <c r="AE42" s="301"/>
      <c r="AF42" s="305"/>
      <c r="AG42" s="305"/>
      <c r="AH42" s="305"/>
      <c r="AI42" s="305"/>
      <c r="AJ42" s="305"/>
      <c r="AK42" s="305"/>
      <c r="AL42" s="305"/>
      <c r="AM42" s="305"/>
      <c r="AN42" s="305"/>
      <c r="AO42" s="300">
        <v>0</v>
      </c>
      <c r="AP42" s="305"/>
      <c r="AQ42" s="305"/>
      <c r="AR42" s="305"/>
      <c r="AS42" s="305"/>
      <c r="AT42" s="305"/>
      <c r="AU42" s="305"/>
      <c r="AV42" s="301"/>
      <c r="AW42" s="301"/>
      <c r="AX42" s="305"/>
      <c r="AY42" s="300">
        <v>0</v>
      </c>
      <c r="AZ42" s="302">
        <v>0</v>
      </c>
      <c r="BA42" s="303" t="s">
        <v>699</v>
      </c>
      <c r="BF42">
        <v>103243</v>
      </c>
      <c r="BG42">
        <v>3302153</v>
      </c>
      <c r="BH42" t="s">
        <v>219</v>
      </c>
      <c r="BI42">
        <v>1</v>
      </c>
      <c r="BJ42" t="s">
        <v>11</v>
      </c>
      <c r="BK42" t="s">
        <v>11</v>
      </c>
      <c r="BL42" t="s">
        <v>562</v>
      </c>
      <c r="BM42" t="s">
        <v>562</v>
      </c>
      <c r="BN42" t="s">
        <v>562</v>
      </c>
      <c r="BO42" t="s">
        <v>562</v>
      </c>
      <c r="BP42" t="s">
        <v>562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24708.453699999998</v>
      </c>
      <c r="BX42" t="s">
        <v>562</v>
      </c>
      <c r="BY42" t="s">
        <v>562</v>
      </c>
      <c r="BZ42" t="s">
        <v>562</v>
      </c>
      <c r="CA42" t="s">
        <v>562</v>
      </c>
      <c r="CB42" t="s">
        <v>562</v>
      </c>
      <c r="CC42" t="s">
        <v>562</v>
      </c>
      <c r="CD42" t="s">
        <v>562</v>
      </c>
      <c r="CE42" t="s">
        <v>562</v>
      </c>
      <c r="CF42" t="s">
        <v>562</v>
      </c>
      <c r="CG42" t="s">
        <v>562</v>
      </c>
      <c r="CH42" t="s">
        <v>562</v>
      </c>
      <c r="CI42">
        <v>0</v>
      </c>
      <c r="CJ42" t="s">
        <v>562</v>
      </c>
      <c r="CK42" t="s">
        <v>562</v>
      </c>
      <c r="CL42" t="s">
        <v>562</v>
      </c>
      <c r="CM42" t="s">
        <v>562</v>
      </c>
      <c r="CN42" t="s">
        <v>562</v>
      </c>
      <c r="CO42" t="s">
        <v>562</v>
      </c>
      <c r="CP42" t="s">
        <v>562</v>
      </c>
      <c r="CQ42" t="s">
        <v>562</v>
      </c>
      <c r="CR42" t="s">
        <v>562</v>
      </c>
      <c r="CS42">
        <v>0</v>
      </c>
      <c r="CT42">
        <v>0</v>
      </c>
      <c r="CU42" t="s">
        <v>699</v>
      </c>
    </row>
    <row r="43" spans="1:99" x14ac:dyDescent="0.35">
      <c r="A43" s="292">
        <v>0</v>
      </c>
      <c r="B43" s="292">
        <v>0</v>
      </c>
      <c r="C43" s="292">
        <v>0</v>
      </c>
      <c r="D43" s="292">
        <v>0</v>
      </c>
      <c r="E43" s="292">
        <v>0</v>
      </c>
      <c r="F43" s="304">
        <v>0</v>
      </c>
      <c r="G43" s="292">
        <v>37</v>
      </c>
      <c r="H43" s="292">
        <v>38</v>
      </c>
      <c r="I43" s="292">
        <v>0</v>
      </c>
      <c r="J43" s="292">
        <v>2</v>
      </c>
      <c r="K43" s="304">
        <v>0</v>
      </c>
      <c r="L43" s="293">
        <v>103246</v>
      </c>
      <c r="M43" s="293">
        <v>3302157</v>
      </c>
      <c r="N43" s="294" t="s">
        <v>220</v>
      </c>
      <c r="O43" s="295">
        <v>1</v>
      </c>
      <c r="P43" s="295" t="s">
        <v>11</v>
      </c>
      <c r="Q43" s="296" t="s">
        <v>701</v>
      </c>
      <c r="R43" s="297">
        <v>12</v>
      </c>
      <c r="S43" s="297">
        <v>11</v>
      </c>
      <c r="T43" s="297"/>
      <c r="U43" s="297"/>
      <c r="V43" s="297" t="s">
        <v>702</v>
      </c>
      <c r="W43" s="298">
        <v>0</v>
      </c>
      <c r="X43" s="299">
        <v>0</v>
      </c>
      <c r="Y43" s="299">
        <v>0</v>
      </c>
      <c r="Z43" s="299">
        <v>0</v>
      </c>
      <c r="AA43" s="300">
        <v>0</v>
      </c>
      <c r="AB43" s="300">
        <v>0</v>
      </c>
      <c r="AC43" s="301">
        <v>27559.833600000002</v>
      </c>
      <c r="AD43" s="305"/>
      <c r="AE43" s="301"/>
      <c r="AF43" s="305"/>
      <c r="AG43" s="305"/>
      <c r="AH43" s="305"/>
      <c r="AI43" s="305"/>
      <c r="AJ43" s="305"/>
      <c r="AK43" s="305"/>
      <c r="AL43" s="305"/>
      <c r="AM43" s="305"/>
      <c r="AN43" s="305"/>
      <c r="AO43" s="300">
        <v>0</v>
      </c>
      <c r="AP43" s="305"/>
      <c r="AQ43" s="305"/>
      <c r="AR43" s="305"/>
      <c r="AS43" s="305"/>
      <c r="AT43" s="305"/>
      <c r="AU43" s="305"/>
      <c r="AV43" s="301"/>
      <c r="AW43" s="301"/>
      <c r="AX43" s="305"/>
      <c r="AY43" s="300">
        <v>0</v>
      </c>
      <c r="AZ43" s="302">
        <v>0</v>
      </c>
      <c r="BA43" s="303" t="s">
        <v>699</v>
      </c>
      <c r="BF43">
        <v>103246</v>
      </c>
      <c r="BG43">
        <v>3302157</v>
      </c>
      <c r="BH43" t="s">
        <v>220</v>
      </c>
      <c r="BI43">
        <v>1</v>
      </c>
      <c r="BJ43" t="s">
        <v>11</v>
      </c>
      <c r="BK43" t="s">
        <v>701</v>
      </c>
      <c r="BL43">
        <v>12</v>
      </c>
      <c r="BM43">
        <v>11</v>
      </c>
      <c r="BN43" t="s">
        <v>562</v>
      </c>
      <c r="BO43" t="s">
        <v>562</v>
      </c>
      <c r="BP43" t="s">
        <v>702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27559.833600000002</v>
      </c>
      <c r="BX43" t="s">
        <v>562</v>
      </c>
      <c r="BY43" t="s">
        <v>562</v>
      </c>
      <c r="BZ43" t="s">
        <v>562</v>
      </c>
      <c r="CA43" t="s">
        <v>562</v>
      </c>
      <c r="CB43" t="s">
        <v>562</v>
      </c>
      <c r="CC43" t="s">
        <v>562</v>
      </c>
      <c r="CD43" t="s">
        <v>562</v>
      </c>
      <c r="CE43" t="s">
        <v>562</v>
      </c>
      <c r="CF43" t="s">
        <v>562</v>
      </c>
      <c r="CG43" t="s">
        <v>562</v>
      </c>
      <c r="CH43" t="s">
        <v>562</v>
      </c>
      <c r="CI43">
        <v>0</v>
      </c>
      <c r="CJ43" t="s">
        <v>562</v>
      </c>
      <c r="CK43" t="s">
        <v>562</v>
      </c>
      <c r="CL43" t="s">
        <v>562</v>
      </c>
      <c r="CM43" t="s">
        <v>562</v>
      </c>
      <c r="CN43" t="s">
        <v>562</v>
      </c>
      <c r="CO43" t="s">
        <v>562</v>
      </c>
      <c r="CP43" t="s">
        <v>562</v>
      </c>
      <c r="CQ43" t="s">
        <v>562</v>
      </c>
      <c r="CR43" t="s">
        <v>562</v>
      </c>
      <c r="CS43">
        <v>0</v>
      </c>
      <c r="CT43">
        <v>0</v>
      </c>
      <c r="CU43" t="s">
        <v>699</v>
      </c>
    </row>
    <row r="44" spans="1:99" x14ac:dyDescent="0.35">
      <c r="A44" s="292">
        <v>0</v>
      </c>
      <c r="B44" s="292">
        <v>0</v>
      </c>
      <c r="C44" s="292">
        <v>0</v>
      </c>
      <c r="D44" s="292">
        <v>0</v>
      </c>
      <c r="E44" s="292">
        <v>0</v>
      </c>
      <c r="F44" s="304">
        <v>0</v>
      </c>
      <c r="G44" s="292">
        <v>38</v>
      </c>
      <c r="H44" s="292">
        <v>39</v>
      </c>
      <c r="I44" s="292">
        <v>0</v>
      </c>
      <c r="J44" s="292">
        <v>2</v>
      </c>
      <c r="K44" s="304">
        <v>0</v>
      </c>
      <c r="L44" s="293">
        <v>103247</v>
      </c>
      <c r="M44" s="293">
        <v>3302159</v>
      </c>
      <c r="N44" s="294" t="s">
        <v>221</v>
      </c>
      <c r="O44" s="295">
        <v>1</v>
      </c>
      <c r="P44" s="295" t="s">
        <v>11</v>
      </c>
      <c r="Q44" s="296" t="s">
        <v>11</v>
      </c>
      <c r="R44" s="297"/>
      <c r="S44" s="297"/>
      <c r="T44" s="297"/>
      <c r="U44" s="297"/>
      <c r="V44" s="297"/>
      <c r="W44" s="298">
        <v>0</v>
      </c>
      <c r="X44" s="299">
        <v>0</v>
      </c>
      <c r="Y44" s="299">
        <v>0</v>
      </c>
      <c r="Z44" s="299">
        <v>0</v>
      </c>
      <c r="AA44" s="300">
        <v>0</v>
      </c>
      <c r="AB44" s="300">
        <v>0</v>
      </c>
      <c r="AC44" s="301">
        <v>16658.406299999999</v>
      </c>
      <c r="AD44" s="305"/>
      <c r="AE44" s="301"/>
      <c r="AF44" s="305"/>
      <c r="AG44" s="305"/>
      <c r="AH44" s="305"/>
      <c r="AI44" s="305"/>
      <c r="AJ44" s="305"/>
      <c r="AK44" s="305"/>
      <c r="AL44" s="305"/>
      <c r="AM44" s="305"/>
      <c r="AN44" s="305"/>
      <c r="AO44" s="300">
        <v>0</v>
      </c>
      <c r="AP44" s="305"/>
      <c r="AQ44" s="305"/>
      <c r="AR44" s="305"/>
      <c r="AS44" s="305"/>
      <c r="AT44" s="305"/>
      <c r="AU44" s="305"/>
      <c r="AV44" s="301"/>
      <c r="AW44" s="301"/>
      <c r="AX44" s="305"/>
      <c r="AY44" s="300">
        <v>0</v>
      </c>
      <c r="AZ44" s="302">
        <v>0</v>
      </c>
      <c r="BA44" s="303" t="s">
        <v>699</v>
      </c>
      <c r="BF44">
        <v>103247</v>
      </c>
      <c r="BG44">
        <v>3302159</v>
      </c>
      <c r="BH44" t="s">
        <v>221</v>
      </c>
      <c r="BI44">
        <v>1</v>
      </c>
      <c r="BJ44" t="s">
        <v>11</v>
      </c>
      <c r="BK44" t="s">
        <v>11</v>
      </c>
      <c r="BL44" t="s">
        <v>562</v>
      </c>
      <c r="BM44" t="s">
        <v>562</v>
      </c>
      <c r="BN44" t="s">
        <v>562</v>
      </c>
      <c r="BO44" t="s">
        <v>562</v>
      </c>
      <c r="BP44" t="s">
        <v>562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16658.406299999999</v>
      </c>
      <c r="BX44" t="s">
        <v>562</v>
      </c>
      <c r="BY44" t="s">
        <v>562</v>
      </c>
      <c r="BZ44" t="s">
        <v>562</v>
      </c>
      <c r="CA44" t="s">
        <v>562</v>
      </c>
      <c r="CB44" t="s">
        <v>562</v>
      </c>
      <c r="CC44" t="s">
        <v>562</v>
      </c>
      <c r="CD44" t="s">
        <v>562</v>
      </c>
      <c r="CE44" t="s">
        <v>562</v>
      </c>
      <c r="CF44" t="s">
        <v>562</v>
      </c>
      <c r="CG44" t="s">
        <v>562</v>
      </c>
      <c r="CH44" t="s">
        <v>562</v>
      </c>
      <c r="CI44">
        <v>0</v>
      </c>
      <c r="CJ44" t="s">
        <v>562</v>
      </c>
      <c r="CK44" t="s">
        <v>562</v>
      </c>
      <c r="CL44" t="s">
        <v>562</v>
      </c>
      <c r="CM44" t="s">
        <v>562</v>
      </c>
      <c r="CN44" t="s">
        <v>562</v>
      </c>
      <c r="CO44" t="s">
        <v>562</v>
      </c>
      <c r="CP44" t="s">
        <v>562</v>
      </c>
      <c r="CQ44" t="s">
        <v>562</v>
      </c>
      <c r="CR44" t="s">
        <v>562</v>
      </c>
      <c r="CS44">
        <v>0</v>
      </c>
      <c r="CT44">
        <v>0</v>
      </c>
      <c r="CU44" t="s">
        <v>699</v>
      </c>
    </row>
    <row r="45" spans="1:99" x14ac:dyDescent="0.35">
      <c r="A45" s="292">
        <v>0</v>
      </c>
      <c r="B45" s="292">
        <v>0</v>
      </c>
      <c r="C45" s="292">
        <v>0</v>
      </c>
      <c r="D45" s="292">
        <v>0</v>
      </c>
      <c r="E45" s="292">
        <v>0</v>
      </c>
      <c r="F45" s="304">
        <v>0</v>
      </c>
      <c r="G45" s="292">
        <v>39</v>
      </c>
      <c r="H45" s="292">
        <v>40</v>
      </c>
      <c r="I45" s="292">
        <v>0</v>
      </c>
      <c r="J45" s="292">
        <v>2</v>
      </c>
      <c r="K45" s="304">
        <v>0</v>
      </c>
      <c r="L45" s="293">
        <v>103248</v>
      </c>
      <c r="M45" s="293">
        <v>3302160</v>
      </c>
      <c r="N45" s="294" t="s">
        <v>222</v>
      </c>
      <c r="O45" s="295">
        <v>1</v>
      </c>
      <c r="P45" s="295" t="s">
        <v>11</v>
      </c>
      <c r="Q45" s="296" t="s">
        <v>11</v>
      </c>
      <c r="R45" s="297"/>
      <c r="S45" s="297"/>
      <c r="T45" s="297"/>
      <c r="U45" s="297"/>
      <c r="V45" s="297"/>
      <c r="W45" s="298">
        <v>0</v>
      </c>
      <c r="X45" s="299">
        <v>0</v>
      </c>
      <c r="Y45" s="299">
        <v>0</v>
      </c>
      <c r="Z45" s="299">
        <v>0</v>
      </c>
      <c r="AA45" s="300">
        <v>0</v>
      </c>
      <c r="AB45" s="300">
        <v>0</v>
      </c>
      <c r="AC45" s="301">
        <v>26354.095000000001</v>
      </c>
      <c r="AD45" s="305"/>
      <c r="AE45" s="301"/>
      <c r="AF45" s="305"/>
      <c r="AG45" s="305"/>
      <c r="AH45" s="305"/>
      <c r="AI45" s="305"/>
      <c r="AJ45" s="305"/>
      <c r="AK45" s="305"/>
      <c r="AL45" s="305"/>
      <c r="AM45" s="305"/>
      <c r="AN45" s="305"/>
      <c r="AO45" s="300">
        <v>0</v>
      </c>
      <c r="AP45" s="305"/>
      <c r="AQ45" s="305"/>
      <c r="AR45" s="305"/>
      <c r="AS45" s="305"/>
      <c r="AT45" s="305"/>
      <c r="AU45" s="305"/>
      <c r="AV45" s="301"/>
      <c r="AW45" s="301"/>
      <c r="AX45" s="305"/>
      <c r="AY45" s="300">
        <v>0</v>
      </c>
      <c r="AZ45" s="302">
        <v>0</v>
      </c>
      <c r="BA45" s="303" t="s">
        <v>699</v>
      </c>
      <c r="BF45">
        <v>103248</v>
      </c>
      <c r="BG45">
        <v>3302160</v>
      </c>
      <c r="BH45" t="s">
        <v>222</v>
      </c>
      <c r="BI45">
        <v>1</v>
      </c>
      <c r="BJ45" t="s">
        <v>11</v>
      </c>
      <c r="BK45" t="s">
        <v>11</v>
      </c>
      <c r="BL45" t="s">
        <v>562</v>
      </c>
      <c r="BM45" t="s">
        <v>562</v>
      </c>
      <c r="BN45" t="s">
        <v>562</v>
      </c>
      <c r="BO45" t="s">
        <v>562</v>
      </c>
      <c r="BP45" t="s">
        <v>562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26354.095000000001</v>
      </c>
      <c r="BX45" t="s">
        <v>562</v>
      </c>
      <c r="BY45" t="s">
        <v>562</v>
      </c>
      <c r="BZ45" t="s">
        <v>562</v>
      </c>
      <c r="CA45" t="s">
        <v>562</v>
      </c>
      <c r="CB45" t="s">
        <v>562</v>
      </c>
      <c r="CC45" t="s">
        <v>562</v>
      </c>
      <c r="CD45" t="s">
        <v>562</v>
      </c>
      <c r="CE45" t="s">
        <v>562</v>
      </c>
      <c r="CF45" t="s">
        <v>562</v>
      </c>
      <c r="CG45" t="s">
        <v>562</v>
      </c>
      <c r="CH45" t="s">
        <v>562</v>
      </c>
      <c r="CI45">
        <v>0</v>
      </c>
      <c r="CJ45" t="s">
        <v>562</v>
      </c>
      <c r="CK45" t="s">
        <v>562</v>
      </c>
      <c r="CL45" t="s">
        <v>562</v>
      </c>
      <c r="CM45" t="s">
        <v>562</v>
      </c>
      <c r="CN45" t="s">
        <v>562</v>
      </c>
      <c r="CO45" t="s">
        <v>562</v>
      </c>
      <c r="CP45" t="s">
        <v>562</v>
      </c>
      <c r="CQ45" t="s">
        <v>562</v>
      </c>
      <c r="CR45" t="s">
        <v>562</v>
      </c>
      <c r="CS45">
        <v>0</v>
      </c>
      <c r="CT45">
        <v>0</v>
      </c>
      <c r="CU45" t="s">
        <v>699</v>
      </c>
    </row>
    <row r="46" spans="1:99" x14ac:dyDescent="0.35">
      <c r="A46" s="292">
        <v>0</v>
      </c>
      <c r="B46" s="292">
        <v>0</v>
      </c>
      <c r="C46" s="292">
        <v>0</v>
      </c>
      <c r="D46" s="292">
        <v>0</v>
      </c>
      <c r="E46" s="292">
        <v>0</v>
      </c>
      <c r="F46" s="304">
        <v>0</v>
      </c>
      <c r="G46" s="292">
        <v>40</v>
      </c>
      <c r="H46" s="292">
        <v>41</v>
      </c>
      <c r="I46" s="292">
        <v>0</v>
      </c>
      <c r="J46" s="292">
        <v>2</v>
      </c>
      <c r="K46" s="304">
        <v>0</v>
      </c>
      <c r="L46" s="293">
        <v>103249</v>
      </c>
      <c r="M46" s="293">
        <v>3302161</v>
      </c>
      <c r="N46" s="294" t="s">
        <v>223</v>
      </c>
      <c r="O46" s="295">
        <v>1</v>
      </c>
      <c r="P46" s="295" t="s">
        <v>11</v>
      </c>
      <c r="Q46" s="296" t="s">
        <v>11</v>
      </c>
      <c r="R46" s="297"/>
      <c r="S46" s="297"/>
      <c r="T46" s="297"/>
      <c r="U46" s="297"/>
      <c r="V46" s="297"/>
      <c r="W46" s="298">
        <v>0</v>
      </c>
      <c r="X46" s="299">
        <v>0</v>
      </c>
      <c r="Y46" s="299">
        <v>0</v>
      </c>
      <c r="Z46" s="299">
        <v>0</v>
      </c>
      <c r="AA46" s="300">
        <v>0</v>
      </c>
      <c r="AB46" s="300">
        <v>0</v>
      </c>
      <c r="AC46" s="301">
        <v>14190.6602</v>
      </c>
      <c r="AD46" s="305"/>
      <c r="AE46" s="301"/>
      <c r="AF46" s="305"/>
      <c r="AG46" s="305"/>
      <c r="AH46" s="305"/>
      <c r="AI46" s="305"/>
      <c r="AJ46" s="305"/>
      <c r="AK46" s="305"/>
      <c r="AL46" s="305"/>
      <c r="AM46" s="305"/>
      <c r="AN46" s="305"/>
      <c r="AO46" s="300">
        <v>0</v>
      </c>
      <c r="AP46" s="305"/>
      <c r="AQ46" s="305"/>
      <c r="AR46" s="305"/>
      <c r="AS46" s="305"/>
      <c r="AT46" s="305"/>
      <c r="AU46" s="305"/>
      <c r="AV46" s="301"/>
      <c r="AW46" s="301"/>
      <c r="AX46" s="305"/>
      <c r="AY46" s="300">
        <v>0</v>
      </c>
      <c r="AZ46" s="302">
        <v>0</v>
      </c>
      <c r="BA46" s="303" t="s">
        <v>699</v>
      </c>
      <c r="BF46">
        <v>103249</v>
      </c>
      <c r="BG46">
        <v>3302161</v>
      </c>
      <c r="BH46" t="s">
        <v>223</v>
      </c>
      <c r="BI46">
        <v>1</v>
      </c>
      <c r="BJ46" t="s">
        <v>11</v>
      </c>
      <c r="BK46" t="s">
        <v>11</v>
      </c>
      <c r="BL46" t="s">
        <v>562</v>
      </c>
      <c r="BM46" t="s">
        <v>562</v>
      </c>
      <c r="BN46" t="s">
        <v>562</v>
      </c>
      <c r="BO46" t="s">
        <v>562</v>
      </c>
      <c r="BP46" t="s">
        <v>562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14190.6602</v>
      </c>
      <c r="BX46" t="s">
        <v>562</v>
      </c>
      <c r="BY46" t="s">
        <v>562</v>
      </c>
      <c r="BZ46" t="s">
        <v>562</v>
      </c>
      <c r="CA46" t="s">
        <v>562</v>
      </c>
      <c r="CB46" t="s">
        <v>562</v>
      </c>
      <c r="CC46" t="s">
        <v>562</v>
      </c>
      <c r="CD46" t="s">
        <v>562</v>
      </c>
      <c r="CE46" t="s">
        <v>562</v>
      </c>
      <c r="CF46" t="s">
        <v>562</v>
      </c>
      <c r="CG46" t="s">
        <v>562</v>
      </c>
      <c r="CH46" t="s">
        <v>562</v>
      </c>
      <c r="CI46">
        <v>0</v>
      </c>
      <c r="CJ46" t="s">
        <v>562</v>
      </c>
      <c r="CK46" t="s">
        <v>562</v>
      </c>
      <c r="CL46" t="s">
        <v>562</v>
      </c>
      <c r="CM46" t="s">
        <v>562</v>
      </c>
      <c r="CN46" t="s">
        <v>562</v>
      </c>
      <c r="CO46" t="s">
        <v>562</v>
      </c>
      <c r="CP46" t="s">
        <v>562</v>
      </c>
      <c r="CQ46" t="s">
        <v>562</v>
      </c>
      <c r="CR46" t="s">
        <v>562</v>
      </c>
      <c r="CS46">
        <v>0</v>
      </c>
      <c r="CT46">
        <v>0</v>
      </c>
      <c r="CU46" t="s">
        <v>699</v>
      </c>
    </row>
    <row r="47" spans="1:99" x14ac:dyDescent="0.35">
      <c r="A47" s="292">
        <v>0</v>
      </c>
      <c r="B47" s="292">
        <v>0</v>
      </c>
      <c r="C47" s="292">
        <v>0</v>
      </c>
      <c r="D47" s="292">
        <v>0</v>
      </c>
      <c r="E47" s="292">
        <v>0</v>
      </c>
      <c r="F47" s="304">
        <v>0</v>
      </c>
      <c r="G47" s="292">
        <v>41</v>
      </c>
      <c r="H47" s="292">
        <v>42</v>
      </c>
      <c r="I47" s="292">
        <v>0</v>
      </c>
      <c r="J47" s="292">
        <v>2</v>
      </c>
      <c r="K47" s="304">
        <v>0</v>
      </c>
      <c r="L47" s="293">
        <v>103252</v>
      </c>
      <c r="M47" s="293">
        <v>3302169</v>
      </c>
      <c r="N47" s="294" t="s">
        <v>224</v>
      </c>
      <c r="O47" s="295">
        <v>1</v>
      </c>
      <c r="P47" s="295" t="s">
        <v>11</v>
      </c>
      <c r="Q47" s="296" t="s">
        <v>11</v>
      </c>
      <c r="R47" s="297"/>
      <c r="S47" s="297"/>
      <c r="T47" s="297"/>
      <c r="U47" s="297"/>
      <c r="V47" s="297"/>
      <c r="W47" s="298">
        <v>0</v>
      </c>
      <c r="X47" s="299">
        <v>0</v>
      </c>
      <c r="Y47" s="299">
        <v>0</v>
      </c>
      <c r="Z47" s="299">
        <v>0</v>
      </c>
      <c r="AA47" s="300">
        <v>0</v>
      </c>
      <c r="AB47" s="300">
        <v>0</v>
      </c>
      <c r="AC47" s="301">
        <v>29679.820800000001</v>
      </c>
      <c r="AD47" s="305"/>
      <c r="AE47" s="301"/>
      <c r="AF47" s="305"/>
      <c r="AG47" s="305"/>
      <c r="AH47" s="305"/>
      <c r="AI47" s="305"/>
      <c r="AJ47" s="305"/>
      <c r="AK47" s="305"/>
      <c r="AL47" s="305"/>
      <c r="AM47" s="305"/>
      <c r="AN47" s="305"/>
      <c r="AO47" s="300">
        <v>0</v>
      </c>
      <c r="AP47" s="305"/>
      <c r="AQ47" s="305"/>
      <c r="AR47" s="305"/>
      <c r="AS47" s="305"/>
      <c r="AT47" s="305"/>
      <c r="AU47" s="305"/>
      <c r="AV47" s="301"/>
      <c r="AW47" s="301"/>
      <c r="AX47" s="305"/>
      <c r="AY47" s="300">
        <v>0</v>
      </c>
      <c r="AZ47" s="302">
        <v>0</v>
      </c>
      <c r="BA47" s="303" t="s">
        <v>699</v>
      </c>
      <c r="BF47">
        <v>103252</v>
      </c>
      <c r="BG47">
        <v>3302169</v>
      </c>
      <c r="BH47" t="s">
        <v>224</v>
      </c>
      <c r="BI47">
        <v>1</v>
      </c>
      <c r="BJ47" t="s">
        <v>11</v>
      </c>
      <c r="BK47" t="s">
        <v>11</v>
      </c>
      <c r="BL47" t="s">
        <v>562</v>
      </c>
      <c r="BM47" t="s">
        <v>562</v>
      </c>
      <c r="BN47" t="s">
        <v>562</v>
      </c>
      <c r="BO47" t="s">
        <v>562</v>
      </c>
      <c r="BP47" t="s">
        <v>562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29679.820800000001</v>
      </c>
      <c r="BX47" t="s">
        <v>562</v>
      </c>
      <c r="BY47" t="s">
        <v>562</v>
      </c>
      <c r="BZ47" t="s">
        <v>562</v>
      </c>
      <c r="CA47" t="s">
        <v>562</v>
      </c>
      <c r="CB47" t="s">
        <v>562</v>
      </c>
      <c r="CC47" t="s">
        <v>562</v>
      </c>
      <c r="CD47" t="s">
        <v>562</v>
      </c>
      <c r="CE47" t="s">
        <v>562</v>
      </c>
      <c r="CF47" t="s">
        <v>562</v>
      </c>
      <c r="CG47" t="s">
        <v>562</v>
      </c>
      <c r="CH47" t="s">
        <v>562</v>
      </c>
      <c r="CI47">
        <v>0</v>
      </c>
      <c r="CJ47" t="s">
        <v>562</v>
      </c>
      <c r="CK47" t="s">
        <v>562</v>
      </c>
      <c r="CL47" t="s">
        <v>562</v>
      </c>
      <c r="CM47" t="s">
        <v>562</v>
      </c>
      <c r="CN47" t="s">
        <v>562</v>
      </c>
      <c r="CO47" t="s">
        <v>562</v>
      </c>
      <c r="CP47" t="s">
        <v>562</v>
      </c>
      <c r="CQ47" t="s">
        <v>562</v>
      </c>
      <c r="CR47" t="s">
        <v>562</v>
      </c>
      <c r="CS47">
        <v>0</v>
      </c>
      <c r="CT47">
        <v>0</v>
      </c>
      <c r="CU47" t="s">
        <v>699</v>
      </c>
    </row>
    <row r="48" spans="1:99" x14ac:dyDescent="0.35">
      <c r="A48" s="292">
        <v>0</v>
      </c>
      <c r="B48" s="292">
        <v>0</v>
      </c>
      <c r="C48" s="292">
        <v>0</v>
      </c>
      <c r="D48" s="292">
        <v>0</v>
      </c>
      <c r="E48" s="292">
        <v>0</v>
      </c>
      <c r="F48" s="304">
        <v>0</v>
      </c>
      <c r="G48" s="292">
        <v>42</v>
      </c>
      <c r="H48" s="292">
        <v>43</v>
      </c>
      <c r="I48" s="292">
        <v>0</v>
      </c>
      <c r="J48" s="292">
        <v>2</v>
      </c>
      <c r="K48" s="304">
        <v>0</v>
      </c>
      <c r="L48" s="293">
        <v>103255</v>
      </c>
      <c r="M48" s="293">
        <v>3302174</v>
      </c>
      <c r="N48" s="294" t="s">
        <v>225</v>
      </c>
      <c r="O48" s="295">
        <v>1</v>
      </c>
      <c r="P48" s="295" t="s">
        <v>11</v>
      </c>
      <c r="Q48" s="296" t="s">
        <v>11</v>
      </c>
      <c r="R48" s="297"/>
      <c r="S48" s="297"/>
      <c r="T48" s="297"/>
      <c r="U48" s="297"/>
      <c r="V48" s="297"/>
      <c r="W48" s="298">
        <v>0</v>
      </c>
      <c r="X48" s="299">
        <v>0</v>
      </c>
      <c r="Y48" s="299">
        <v>0</v>
      </c>
      <c r="Z48" s="299">
        <v>0</v>
      </c>
      <c r="AA48" s="300">
        <v>0</v>
      </c>
      <c r="AB48" s="300">
        <v>0</v>
      </c>
      <c r="AC48" s="301">
        <v>20532.462899999999</v>
      </c>
      <c r="AD48" s="305"/>
      <c r="AE48" s="301"/>
      <c r="AF48" s="305"/>
      <c r="AG48" s="305"/>
      <c r="AH48" s="305"/>
      <c r="AI48" s="305"/>
      <c r="AJ48" s="305"/>
      <c r="AK48" s="305"/>
      <c r="AL48" s="305"/>
      <c r="AM48" s="305"/>
      <c r="AN48" s="305"/>
      <c r="AO48" s="300">
        <v>0</v>
      </c>
      <c r="AP48" s="305"/>
      <c r="AQ48" s="305"/>
      <c r="AR48" s="305"/>
      <c r="AS48" s="305"/>
      <c r="AT48" s="305"/>
      <c r="AU48" s="305"/>
      <c r="AV48" s="301"/>
      <c r="AW48" s="301"/>
      <c r="AX48" s="305"/>
      <c r="AY48" s="300">
        <v>0</v>
      </c>
      <c r="AZ48" s="302">
        <v>0</v>
      </c>
      <c r="BA48" s="303" t="s">
        <v>699</v>
      </c>
      <c r="BF48">
        <v>103255</v>
      </c>
      <c r="BG48">
        <v>3302174</v>
      </c>
      <c r="BH48" t="s">
        <v>225</v>
      </c>
      <c r="BI48">
        <v>1</v>
      </c>
      <c r="BJ48" t="s">
        <v>11</v>
      </c>
      <c r="BK48" t="s">
        <v>11</v>
      </c>
      <c r="BL48" t="s">
        <v>562</v>
      </c>
      <c r="BM48" t="s">
        <v>562</v>
      </c>
      <c r="BN48" t="s">
        <v>562</v>
      </c>
      <c r="BO48" t="s">
        <v>562</v>
      </c>
      <c r="BP48" t="s">
        <v>562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20532.462899999999</v>
      </c>
      <c r="BX48" t="s">
        <v>562</v>
      </c>
      <c r="BY48" t="s">
        <v>562</v>
      </c>
      <c r="BZ48" t="s">
        <v>562</v>
      </c>
      <c r="CA48" t="s">
        <v>562</v>
      </c>
      <c r="CB48" t="s">
        <v>562</v>
      </c>
      <c r="CC48" t="s">
        <v>562</v>
      </c>
      <c r="CD48" t="s">
        <v>562</v>
      </c>
      <c r="CE48" t="s">
        <v>562</v>
      </c>
      <c r="CF48" t="s">
        <v>562</v>
      </c>
      <c r="CG48" t="s">
        <v>562</v>
      </c>
      <c r="CH48" t="s">
        <v>562</v>
      </c>
      <c r="CI48">
        <v>0</v>
      </c>
      <c r="CJ48" t="s">
        <v>562</v>
      </c>
      <c r="CK48" t="s">
        <v>562</v>
      </c>
      <c r="CL48" t="s">
        <v>562</v>
      </c>
      <c r="CM48" t="s">
        <v>562</v>
      </c>
      <c r="CN48" t="s">
        <v>562</v>
      </c>
      <c r="CO48" t="s">
        <v>562</v>
      </c>
      <c r="CP48" t="s">
        <v>562</v>
      </c>
      <c r="CQ48" t="s">
        <v>562</v>
      </c>
      <c r="CR48" t="s">
        <v>562</v>
      </c>
      <c r="CS48">
        <v>0</v>
      </c>
      <c r="CT48">
        <v>0</v>
      </c>
      <c r="CU48" t="s">
        <v>699</v>
      </c>
    </row>
    <row r="49" spans="1:99" x14ac:dyDescent="0.35">
      <c r="A49" s="292">
        <v>0</v>
      </c>
      <c r="B49" s="292">
        <v>0</v>
      </c>
      <c r="C49" s="292">
        <v>0</v>
      </c>
      <c r="D49" s="292">
        <v>0</v>
      </c>
      <c r="E49" s="292">
        <v>0</v>
      </c>
      <c r="F49" s="304">
        <v>0</v>
      </c>
      <c r="G49" s="292">
        <v>43</v>
      </c>
      <c r="H49" s="292">
        <v>44</v>
      </c>
      <c r="I49" s="292">
        <v>0</v>
      </c>
      <c r="J49" s="292">
        <v>2</v>
      </c>
      <c r="K49" s="304">
        <v>0</v>
      </c>
      <c r="L49" s="293">
        <v>103256</v>
      </c>
      <c r="M49" s="293">
        <v>3302176</v>
      </c>
      <c r="N49" s="294" t="s">
        <v>226</v>
      </c>
      <c r="O49" s="295">
        <v>1</v>
      </c>
      <c r="P49" s="295" t="s">
        <v>11</v>
      </c>
      <c r="Q49" s="296" t="s">
        <v>11</v>
      </c>
      <c r="R49" s="297"/>
      <c r="S49" s="297"/>
      <c r="T49" s="297"/>
      <c r="U49" s="297"/>
      <c r="V49" s="297"/>
      <c r="W49" s="298">
        <v>0</v>
      </c>
      <c r="X49" s="299">
        <v>0</v>
      </c>
      <c r="Y49" s="299">
        <v>0</v>
      </c>
      <c r="Z49" s="299">
        <v>0</v>
      </c>
      <c r="AA49" s="300">
        <v>0</v>
      </c>
      <c r="AB49" s="300">
        <v>0</v>
      </c>
      <c r="AC49" s="301">
        <v>62009.625599999999</v>
      </c>
      <c r="AD49" s="305"/>
      <c r="AE49" s="301"/>
      <c r="AF49" s="305"/>
      <c r="AG49" s="305"/>
      <c r="AH49" s="305"/>
      <c r="AI49" s="305"/>
      <c r="AJ49" s="305"/>
      <c r="AK49" s="305"/>
      <c r="AL49" s="305"/>
      <c r="AM49" s="305"/>
      <c r="AN49" s="305"/>
      <c r="AO49" s="300">
        <v>0</v>
      </c>
      <c r="AP49" s="305"/>
      <c r="AQ49" s="305"/>
      <c r="AR49" s="305"/>
      <c r="AS49" s="305"/>
      <c r="AT49" s="305"/>
      <c r="AU49" s="305"/>
      <c r="AV49" s="301"/>
      <c r="AW49" s="301"/>
      <c r="AX49" s="305"/>
      <c r="AY49" s="300">
        <v>0</v>
      </c>
      <c r="AZ49" s="302">
        <v>0</v>
      </c>
      <c r="BA49" s="303" t="s">
        <v>699</v>
      </c>
      <c r="BF49">
        <v>103256</v>
      </c>
      <c r="BG49">
        <v>3302176</v>
      </c>
      <c r="BH49" t="s">
        <v>226</v>
      </c>
      <c r="BI49">
        <v>1</v>
      </c>
      <c r="BJ49" t="s">
        <v>11</v>
      </c>
      <c r="BK49" t="s">
        <v>11</v>
      </c>
      <c r="BL49" t="s">
        <v>562</v>
      </c>
      <c r="BM49" t="s">
        <v>562</v>
      </c>
      <c r="BN49" t="s">
        <v>562</v>
      </c>
      <c r="BO49" t="s">
        <v>562</v>
      </c>
      <c r="BP49" t="s">
        <v>562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62009.625599999999</v>
      </c>
      <c r="BX49" t="s">
        <v>562</v>
      </c>
      <c r="BY49" t="s">
        <v>562</v>
      </c>
      <c r="BZ49" t="s">
        <v>562</v>
      </c>
      <c r="CA49" t="s">
        <v>562</v>
      </c>
      <c r="CB49" t="s">
        <v>562</v>
      </c>
      <c r="CC49" t="s">
        <v>562</v>
      </c>
      <c r="CD49" t="s">
        <v>562</v>
      </c>
      <c r="CE49" t="s">
        <v>562</v>
      </c>
      <c r="CF49" t="s">
        <v>562</v>
      </c>
      <c r="CG49" t="s">
        <v>562</v>
      </c>
      <c r="CH49" t="s">
        <v>562</v>
      </c>
      <c r="CI49">
        <v>0</v>
      </c>
      <c r="CJ49" t="s">
        <v>562</v>
      </c>
      <c r="CK49" t="s">
        <v>562</v>
      </c>
      <c r="CL49" t="s">
        <v>562</v>
      </c>
      <c r="CM49" t="s">
        <v>562</v>
      </c>
      <c r="CN49" t="s">
        <v>562</v>
      </c>
      <c r="CO49" t="s">
        <v>562</v>
      </c>
      <c r="CP49" t="s">
        <v>562</v>
      </c>
      <c r="CQ49" t="s">
        <v>562</v>
      </c>
      <c r="CR49" t="s">
        <v>562</v>
      </c>
      <c r="CS49">
        <v>0</v>
      </c>
      <c r="CT49">
        <v>0</v>
      </c>
      <c r="CU49" t="s">
        <v>699</v>
      </c>
    </row>
    <row r="50" spans="1:99" x14ac:dyDescent="0.35">
      <c r="A50" s="292">
        <v>0</v>
      </c>
      <c r="B50" s="292">
        <v>0</v>
      </c>
      <c r="C50" s="292">
        <v>0</v>
      </c>
      <c r="D50" s="292">
        <v>0</v>
      </c>
      <c r="E50" s="292">
        <v>0</v>
      </c>
      <c r="F50" s="304">
        <v>0</v>
      </c>
      <c r="G50" s="292">
        <v>44</v>
      </c>
      <c r="H50" s="292">
        <v>45</v>
      </c>
      <c r="I50" s="292">
        <v>0</v>
      </c>
      <c r="J50" s="292">
        <v>2</v>
      </c>
      <c r="K50" s="304">
        <v>0</v>
      </c>
      <c r="L50" s="293">
        <v>103257</v>
      </c>
      <c r="M50" s="293">
        <v>3302178</v>
      </c>
      <c r="N50" s="294" t="s">
        <v>227</v>
      </c>
      <c r="O50" s="295">
        <v>1</v>
      </c>
      <c r="P50" s="295" t="s">
        <v>11</v>
      </c>
      <c r="Q50" s="296" t="s">
        <v>11</v>
      </c>
      <c r="R50" s="297"/>
      <c r="S50" s="297"/>
      <c r="T50" s="297"/>
      <c r="U50" s="297"/>
      <c r="V50" s="297"/>
      <c r="W50" s="298">
        <v>0</v>
      </c>
      <c r="X50" s="299">
        <v>0</v>
      </c>
      <c r="Y50" s="299">
        <v>0</v>
      </c>
      <c r="Z50" s="299">
        <v>0</v>
      </c>
      <c r="AA50" s="300">
        <v>0</v>
      </c>
      <c r="AB50" s="300">
        <v>0</v>
      </c>
      <c r="AC50" s="301">
        <v>16400.144100000001</v>
      </c>
      <c r="AD50" s="305"/>
      <c r="AE50" s="301"/>
      <c r="AF50" s="305"/>
      <c r="AG50" s="305"/>
      <c r="AH50" s="305"/>
      <c r="AI50" s="305"/>
      <c r="AJ50" s="305"/>
      <c r="AK50" s="305"/>
      <c r="AL50" s="305"/>
      <c r="AM50" s="305"/>
      <c r="AN50" s="305"/>
      <c r="AO50" s="300">
        <v>0</v>
      </c>
      <c r="AP50" s="305"/>
      <c r="AQ50" s="305"/>
      <c r="AR50" s="305"/>
      <c r="AS50" s="305"/>
      <c r="AT50" s="305"/>
      <c r="AU50" s="305"/>
      <c r="AV50" s="301"/>
      <c r="AW50" s="301"/>
      <c r="AX50" s="305"/>
      <c r="AY50" s="300">
        <v>0</v>
      </c>
      <c r="AZ50" s="302">
        <v>0</v>
      </c>
      <c r="BA50" s="303" t="s">
        <v>699</v>
      </c>
      <c r="BF50">
        <v>103257</v>
      </c>
      <c r="BG50">
        <v>3302178</v>
      </c>
      <c r="BH50" t="s">
        <v>227</v>
      </c>
      <c r="BI50">
        <v>1</v>
      </c>
      <c r="BJ50" t="s">
        <v>11</v>
      </c>
      <c r="BK50" t="s">
        <v>11</v>
      </c>
      <c r="BL50" t="s">
        <v>562</v>
      </c>
      <c r="BM50" t="s">
        <v>562</v>
      </c>
      <c r="BN50" t="s">
        <v>562</v>
      </c>
      <c r="BO50" t="s">
        <v>562</v>
      </c>
      <c r="BP50" t="s">
        <v>562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16400.144100000001</v>
      </c>
      <c r="BX50" t="s">
        <v>562</v>
      </c>
      <c r="BY50" t="s">
        <v>562</v>
      </c>
      <c r="BZ50" t="s">
        <v>562</v>
      </c>
      <c r="CA50" t="s">
        <v>562</v>
      </c>
      <c r="CB50" t="s">
        <v>562</v>
      </c>
      <c r="CC50" t="s">
        <v>562</v>
      </c>
      <c r="CD50" t="s">
        <v>562</v>
      </c>
      <c r="CE50" t="s">
        <v>562</v>
      </c>
      <c r="CF50" t="s">
        <v>562</v>
      </c>
      <c r="CG50" t="s">
        <v>562</v>
      </c>
      <c r="CH50" t="s">
        <v>562</v>
      </c>
      <c r="CI50">
        <v>0</v>
      </c>
      <c r="CJ50" t="s">
        <v>562</v>
      </c>
      <c r="CK50" t="s">
        <v>562</v>
      </c>
      <c r="CL50" t="s">
        <v>562</v>
      </c>
      <c r="CM50" t="s">
        <v>562</v>
      </c>
      <c r="CN50" t="s">
        <v>562</v>
      </c>
      <c r="CO50" t="s">
        <v>562</v>
      </c>
      <c r="CP50" t="s">
        <v>562</v>
      </c>
      <c r="CQ50" t="s">
        <v>562</v>
      </c>
      <c r="CR50" t="s">
        <v>562</v>
      </c>
      <c r="CS50">
        <v>0</v>
      </c>
      <c r="CT50">
        <v>0</v>
      </c>
      <c r="CU50" t="s">
        <v>699</v>
      </c>
    </row>
    <row r="51" spans="1:99" x14ac:dyDescent="0.35">
      <c r="A51" s="292">
        <v>0</v>
      </c>
      <c r="B51" s="292">
        <v>0</v>
      </c>
      <c r="C51" s="292">
        <v>0</v>
      </c>
      <c r="D51" s="292">
        <v>0</v>
      </c>
      <c r="E51" s="292">
        <v>0</v>
      </c>
      <c r="F51" s="304">
        <v>0</v>
      </c>
      <c r="G51" s="292">
        <v>45</v>
      </c>
      <c r="H51" s="292">
        <v>46</v>
      </c>
      <c r="I51" s="292">
        <v>0</v>
      </c>
      <c r="J51" s="292">
        <v>2</v>
      </c>
      <c r="K51" s="304">
        <v>0</v>
      </c>
      <c r="L51" s="293">
        <v>103261</v>
      </c>
      <c r="M51" s="293">
        <v>3302183</v>
      </c>
      <c r="N51" s="294" t="s">
        <v>228</v>
      </c>
      <c r="O51" s="295">
        <v>1</v>
      </c>
      <c r="P51" s="295" t="s">
        <v>11</v>
      </c>
      <c r="Q51" s="296" t="s">
        <v>11</v>
      </c>
      <c r="R51" s="297"/>
      <c r="S51" s="297"/>
      <c r="T51" s="297"/>
      <c r="U51" s="297"/>
      <c r="V51" s="297"/>
      <c r="W51" s="298">
        <v>0</v>
      </c>
      <c r="X51" s="299">
        <v>0</v>
      </c>
      <c r="Y51" s="299">
        <v>0</v>
      </c>
      <c r="Z51" s="299">
        <v>0</v>
      </c>
      <c r="AA51" s="300">
        <v>0</v>
      </c>
      <c r="AB51" s="300">
        <v>0</v>
      </c>
      <c r="AC51" s="301">
        <v>37394.067600000002</v>
      </c>
      <c r="AD51" s="305"/>
      <c r="AE51" s="301"/>
      <c r="AF51" s="305"/>
      <c r="AG51" s="305"/>
      <c r="AH51" s="305"/>
      <c r="AI51" s="305"/>
      <c r="AJ51" s="305"/>
      <c r="AK51" s="305"/>
      <c r="AL51" s="305"/>
      <c r="AM51" s="305"/>
      <c r="AN51" s="305"/>
      <c r="AO51" s="300">
        <v>0</v>
      </c>
      <c r="AP51" s="305"/>
      <c r="AQ51" s="305"/>
      <c r="AR51" s="305"/>
      <c r="AS51" s="305"/>
      <c r="AT51" s="305"/>
      <c r="AU51" s="305"/>
      <c r="AV51" s="301"/>
      <c r="AW51" s="301"/>
      <c r="AX51" s="305"/>
      <c r="AY51" s="300">
        <v>0</v>
      </c>
      <c r="AZ51" s="302">
        <v>0</v>
      </c>
      <c r="BA51" s="303" t="s">
        <v>699</v>
      </c>
      <c r="BF51">
        <v>103261</v>
      </c>
      <c r="BG51">
        <v>3302183</v>
      </c>
      <c r="BH51" t="s">
        <v>228</v>
      </c>
      <c r="BI51">
        <v>1</v>
      </c>
      <c r="BJ51" t="s">
        <v>11</v>
      </c>
      <c r="BK51" t="s">
        <v>11</v>
      </c>
      <c r="BL51" t="s">
        <v>562</v>
      </c>
      <c r="BM51" t="s">
        <v>562</v>
      </c>
      <c r="BN51" t="s">
        <v>562</v>
      </c>
      <c r="BO51" t="s">
        <v>562</v>
      </c>
      <c r="BP51" t="s">
        <v>562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37394.067600000002</v>
      </c>
      <c r="BX51" t="s">
        <v>562</v>
      </c>
      <c r="BY51" t="s">
        <v>562</v>
      </c>
      <c r="BZ51" t="s">
        <v>562</v>
      </c>
      <c r="CA51" t="s">
        <v>562</v>
      </c>
      <c r="CB51" t="s">
        <v>562</v>
      </c>
      <c r="CC51" t="s">
        <v>562</v>
      </c>
      <c r="CD51" t="s">
        <v>562</v>
      </c>
      <c r="CE51" t="s">
        <v>562</v>
      </c>
      <c r="CF51" t="s">
        <v>562</v>
      </c>
      <c r="CG51" t="s">
        <v>562</v>
      </c>
      <c r="CH51" t="s">
        <v>562</v>
      </c>
      <c r="CI51">
        <v>0</v>
      </c>
      <c r="CJ51" t="s">
        <v>562</v>
      </c>
      <c r="CK51" t="s">
        <v>562</v>
      </c>
      <c r="CL51" t="s">
        <v>562</v>
      </c>
      <c r="CM51" t="s">
        <v>562</v>
      </c>
      <c r="CN51" t="s">
        <v>562</v>
      </c>
      <c r="CO51" t="s">
        <v>562</v>
      </c>
      <c r="CP51" t="s">
        <v>562</v>
      </c>
      <c r="CQ51" t="s">
        <v>562</v>
      </c>
      <c r="CR51" t="s">
        <v>562</v>
      </c>
      <c r="CS51">
        <v>0</v>
      </c>
      <c r="CT51">
        <v>0</v>
      </c>
      <c r="CU51" t="s">
        <v>699</v>
      </c>
    </row>
    <row r="52" spans="1:99" x14ac:dyDescent="0.35">
      <c r="A52" s="292">
        <v>0</v>
      </c>
      <c r="B52" s="292">
        <v>0</v>
      </c>
      <c r="C52" s="292">
        <v>0</v>
      </c>
      <c r="D52" s="292">
        <v>0</v>
      </c>
      <c r="E52" s="292">
        <v>0</v>
      </c>
      <c r="F52" s="304">
        <v>0</v>
      </c>
      <c r="G52" s="292">
        <v>46</v>
      </c>
      <c r="H52" s="292">
        <v>47</v>
      </c>
      <c r="I52" s="292">
        <v>0</v>
      </c>
      <c r="J52" s="292">
        <v>2</v>
      </c>
      <c r="K52" s="304">
        <v>0</v>
      </c>
      <c r="L52" s="293">
        <v>103262</v>
      </c>
      <c r="M52" s="293">
        <v>3302184</v>
      </c>
      <c r="N52" s="294" t="s">
        <v>229</v>
      </c>
      <c r="O52" s="295">
        <v>1</v>
      </c>
      <c r="P52" s="295" t="s">
        <v>11</v>
      </c>
      <c r="Q52" s="296" t="s">
        <v>11</v>
      </c>
      <c r="R52" s="297"/>
      <c r="S52" s="297"/>
      <c r="T52" s="297"/>
      <c r="U52" s="297"/>
      <c r="V52" s="297"/>
      <c r="W52" s="298">
        <v>0</v>
      </c>
      <c r="X52" s="299">
        <v>0</v>
      </c>
      <c r="Y52" s="299">
        <v>0</v>
      </c>
      <c r="Z52" s="299">
        <v>0</v>
      </c>
      <c r="AA52" s="300">
        <v>0</v>
      </c>
      <c r="AB52" s="300">
        <v>0</v>
      </c>
      <c r="AC52" s="301">
        <v>30739.814399999999</v>
      </c>
      <c r="AD52" s="305"/>
      <c r="AE52" s="301"/>
      <c r="AF52" s="305"/>
      <c r="AG52" s="305"/>
      <c r="AH52" s="305"/>
      <c r="AI52" s="305"/>
      <c r="AJ52" s="305"/>
      <c r="AK52" s="305"/>
      <c r="AL52" s="305"/>
      <c r="AM52" s="305"/>
      <c r="AN52" s="305"/>
      <c r="AO52" s="300">
        <v>0</v>
      </c>
      <c r="AP52" s="305"/>
      <c r="AQ52" s="305"/>
      <c r="AR52" s="305"/>
      <c r="AS52" s="305"/>
      <c r="AT52" s="305"/>
      <c r="AU52" s="305"/>
      <c r="AV52" s="301"/>
      <c r="AW52" s="301"/>
      <c r="AX52" s="305"/>
      <c r="AY52" s="300">
        <v>0</v>
      </c>
      <c r="AZ52" s="302">
        <v>0</v>
      </c>
      <c r="BA52" s="303" t="s">
        <v>699</v>
      </c>
      <c r="BF52">
        <v>103262</v>
      </c>
      <c r="BG52">
        <v>3302184</v>
      </c>
      <c r="BH52" t="s">
        <v>229</v>
      </c>
      <c r="BI52">
        <v>1</v>
      </c>
      <c r="BJ52" t="s">
        <v>11</v>
      </c>
      <c r="BK52" t="s">
        <v>11</v>
      </c>
      <c r="BL52" t="s">
        <v>562</v>
      </c>
      <c r="BM52" t="s">
        <v>562</v>
      </c>
      <c r="BN52" t="s">
        <v>562</v>
      </c>
      <c r="BO52" t="s">
        <v>562</v>
      </c>
      <c r="BP52" t="s">
        <v>562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30739.814399999999</v>
      </c>
      <c r="BX52" t="s">
        <v>562</v>
      </c>
      <c r="BY52" t="s">
        <v>562</v>
      </c>
      <c r="BZ52" t="s">
        <v>562</v>
      </c>
      <c r="CA52" t="s">
        <v>562</v>
      </c>
      <c r="CB52" t="s">
        <v>562</v>
      </c>
      <c r="CC52" t="s">
        <v>562</v>
      </c>
      <c r="CD52" t="s">
        <v>562</v>
      </c>
      <c r="CE52" t="s">
        <v>562</v>
      </c>
      <c r="CF52" t="s">
        <v>562</v>
      </c>
      <c r="CG52" t="s">
        <v>562</v>
      </c>
      <c r="CH52" t="s">
        <v>562</v>
      </c>
      <c r="CI52">
        <v>0</v>
      </c>
      <c r="CJ52" t="s">
        <v>562</v>
      </c>
      <c r="CK52" t="s">
        <v>562</v>
      </c>
      <c r="CL52" t="s">
        <v>562</v>
      </c>
      <c r="CM52" t="s">
        <v>562</v>
      </c>
      <c r="CN52" t="s">
        <v>562</v>
      </c>
      <c r="CO52" t="s">
        <v>562</v>
      </c>
      <c r="CP52" t="s">
        <v>562</v>
      </c>
      <c r="CQ52" t="s">
        <v>562</v>
      </c>
      <c r="CR52" t="s">
        <v>562</v>
      </c>
      <c r="CS52">
        <v>0</v>
      </c>
      <c r="CT52">
        <v>0</v>
      </c>
      <c r="CU52" t="s">
        <v>699</v>
      </c>
    </row>
    <row r="53" spans="1:99" x14ac:dyDescent="0.35">
      <c r="A53" s="292">
        <v>0</v>
      </c>
      <c r="B53" s="292">
        <v>0</v>
      </c>
      <c r="C53" s="292">
        <v>0</v>
      </c>
      <c r="D53" s="292">
        <v>0</v>
      </c>
      <c r="E53" s="292">
        <v>0</v>
      </c>
      <c r="F53" s="304">
        <v>0</v>
      </c>
      <c r="G53" s="292">
        <v>47</v>
      </c>
      <c r="H53" s="292">
        <v>48</v>
      </c>
      <c r="I53" s="292">
        <v>0</v>
      </c>
      <c r="J53" s="292">
        <v>2</v>
      </c>
      <c r="K53" s="304">
        <v>0</v>
      </c>
      <c r="L53" s="293">
        <v>103263</v>
      </c>
      <c r="M53" s="293">
        <v>3302185</v>
      </c>
      <c r="N53" s="294" t="s">
        <v>230</v>
      </c>
      <c r="O53" s="295">
        <v>1</v>
      </c>
      <c r="P53" s="295" t="s">
        <v>11</v>
      </c>
      <c r="Q53" s="296" t="s">
        <v>11</v>
      </c>
      <c r="R53" s="297"/>
      <c r="S53" s="297"/>
      <c r="T53" s="297"/>
      <c r="U53" s="297"/>
      <c r="V53" s="297"/>
      <c r="W53" s="298">
        <v>0</v>
      </c>
      <c r="X53" s="299">
        <v>0</v>
      </c>
      <c r="Y53" s="299">
        <v>0</v>
      </c>
      <c r="Z53" s="299">
        <v>0</v>
      </c>
      <c r="AA53" s="300">
        <v>0</v>
      </c>
      <c r="AB53" s="300">
        <v>0</v>
      </c>
      <c r="AC53" s="301">
        <v>23760.8331</v>
      </c>
      <c r="AD53" s="305"/>
      <c r="AE53" s="301"/>
      <c r="AF53" s="305"/>
      <c r="AG53" s="305"/>
      <c r="AH53" s="305"/>
      <c r="AI53" s="305"/>
      <c r="AJ53" s="305"/>
      <c r="AK53" s="305"/>
      <c r="AL53" s="305"/>
      <c r="AM53" s="305"/>
      <c r="AN53" s="305"/>
      <c r="AO53" s="300">
        <v>0</v>
      </c>
      <c r="AP53" s="305"/>
      <c r="AQ53" s="305"/>
      <c r="AR53" s="305"/>
      <c r="AS53" s="305"/>
      <c r="AT53" s="305"/>
      <c r="AU53" s="305"/>
      <c r="AV53" s="301"/>
      <c r="AW53" s="301"/>
      <c r="AX53" s="305"/>
      <c r="AY53" s="300">
        <v>0</v>
      </c>
      <c r="AZ53" s="302">
        <v>0</v>
      </c>
      <c r="BA53" s="303" t="s">
        <v>699</v>
      </c>
      <c r="BF53">
        <v>103263</v>
      </c>
      <c r="BG53">
        <v>3302185</v>
      </c>
      <c r="BH53" t="s">
        <v>230</v>
      </c>
      <c r="BI53">
        <v>1</v>
      </c>
      <c r="BJ53" t="s">
        <v>11</v>
      </c>
      <c r="BK53" t="s">
        <v>11</v>
      </c>
      <c r="BL53" t="s">
        <v>562</v>
      </c>
      <c r="BM53" t="s">
        <v>562</v>
      </c>
      <c r="BN53" t="s">
        <v>562</v>
      </c>
      <c r="BO53" t="s">
        <v>562</v>
      </c>
      <c r="BP53" t="s">
        <v>562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23760.8331</v>
      </c>
      <c r="BX53" t="s">
        <v>562</v>
      </c>
      <c r="BY53" t="s">
        <v>562</v>
      </c>
      <c r="BZ53" t="s">
        <v>562</v>
      </c>
      <c r="CA53" t="s">
        <v>562</v>
      </c>
      <c r="CB53" t="s">
        <v>562</v>
      </c>
      <c r="CC53" t="s">
        <v>562</v>
      </c>
      <c r="CD53" t="s">
        <v>562</v>
      </c>
      <c r="CE53" t="s">
        <v>562</v>
      </c>
      <c r="CF53" t="s">
        <v>562</v>
      </c>
      <c r="CG53" t="s">
        <v>562</v>
      </c>
      <c r="CH53" t="s">
        <v>562</v>
      </c>
      <c r="CI53">
        <v>0</v>
      </c>
      <c r="CJ53" t="s">
        <v>562</v>
      </c>
      <c r="CK53" t="s">
        <v>562</v>
      </c>
      <c r="CL53" t="s">
        <v>562</v>
      </c>
      <c r="CM53" t="s">
        <v>562</v>
      </c>
      <c r="CN53" t="s">
        <v>562</v>
      </c>
      <c r="CO53" t="s">
        <v>562</v>
      </c>
      <c r="CP53" t="s">
        <v>562</v>
      </c>
      <c r="CQ53" t="s">
        <v>562</v>
      </c>
      <c r="CR53" t="s">
        <v>562</v>
      </c>
      <c r="CS53">
        <v>0</v>
      </c>
      <c r="CT53">
        <v>0</v>
      </c>
      <c r="CU53" t="s">
        <v>699</v>
      </c>
    </row>
    <row r="54" spans="1:99" x14ac:dyDescent="0.35">
      <c r="A54" s="292">
        <v>0</v>
      </c>
      <c r="B54" s="292">
        <v>0</v>
      </c>
      <c r="C54" s="292">
        <v>0</v>
      </c>
      <c r="D54" s="292">
        <v>0</v>
      </c>
      <c r="E54" s="292">
        <v>0</v>
      </c>
      <c r="F54" s="304">
        <v>0</v>
      </c>
      <c r="G54" s="292">
        <v>48</v>
      </c>
      <c r="H54" s="292">
        <v>49</v>
      </c>
      <c r="I54" s="292">
        <v>0</v>
      </c>
      <c r="J54" s="292">
        <v>2</v>
      </c>
      <c r="K54" s="304">
        <v>0</v>
      </c>
      <c r="L54" s="293">
        <v>103265</v>
      </c>
      <c r="M54" s="293">
        <v>3302189</v>
      </c>
      <c r="N54" s="294" t="s">
        <v>231</v>
      </c>
      <c r="O54" s="295">
        <v>1</v>
      </c>
      <c r="P54" s="295" t="s">
        <v>11</v>
      </c>
      <c r="Q54" s="296" t="s">
        <v>11</v>
      </c>
      <c r="R54" s="297"/>
      <c r="S54" s="297"/>
      <c r="T54" s="297"/>
      <c r="U54" s="297"/>
      <c r="V54" s="297"/>
      <c r="W54" s="298">
        <v>0</v>
      </c>
      <c r="X54" s="299">
        <v>0</v>
      </c>
      <c r="Y54" s="299">
        <v>0</v>
      </c>
      <c r="Z54" s="299">
        <v>0</v>
      </c>
      <c r="AA54" s="300">
        <v>0</v>
      </c>
      <c r="AB54" s="300">
        <v>0</v>
      </c>
      <c r="AC54" s="301">
        <v>31534.809600000001</v>
      </c>
      <c r="AD54" s="305"/>
      <c r="AE54" s="301"/>
      <c r="AF54" s="305"/>
      <c r="AG54" s="305"/>
      <c r="AH54" s="305"/>
      <c r="AI54" s="305"/>
      <c r="AJ54" s="305"/>
      <c r="AK54" s="305"/>
      <c r="AL54" s="305"/>
      <c r="AM54" s="305"/>
      <c r="AN54" s="305"/>
      <c r="AO54" s="300">
        <v>0</v>
      </c>
      <c r="AP54" s="305"/>
      <c r="AQ54" s="305"/>
      <c r="AR54" s="305"/>
      <c r="AS54" s="305"/>
      <c r="AT54" s="305"/>
      <c r="AU54" s="305"/>
      <c r="AV54" s="301"/>
      <c r="AW54" s="301"/>
      <c r="AX54" s="305"/>
      <c r="AY54" s="300">
        <v>0</v>
      </c>
      <c r="AZ54" s="302">
        <v>0</v>
      </c>
      <c r="BA54" s="303" t="s">
        <v>699</v>
      </c>
      <c r="BF54">
        <v>103265</v>
      </c>
      <c r="BG54">
        <v>3302189</v>
      </c>
      <c r="BH54" t="s">
        <v>231</v>
      </c>
      <c r="BI54">
        <v>1</v>
      </c>
      <c r="BJ54" t="s">
        <v>11</v>
      </c>
      <c r="BK54" t="s">
        <v>11</v>
      </c>
      <c r="BL54" t="s">
        <v>562</v>
      </c>
      <c r="BM54" t="s">
        <v>562</v>
      </c>
      <c r="BN54" t="s">
        <v>562</v>
      </c>
      <c r="BO54" t="s">
        <v>562</v>
      </c>
      <c r="BP54" t="s">
        <v>562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31534.809600000001</v>
      </c>
      <c r="BX54" t="s">
        <v>562</v>
      </c>
      <c r="BY54" t="s">
        <v>562</v>
      </c>
      <c r="BZ54" t="s">
        <v>562</v>
      </c>
      <c r="CA54" t="s">
        <v>562</v>
      </c>
      <c r="CB54" t="s">
        <v>562</v>
      </c>
      <c r="CC54" t="s">
        <v>562</v>
      </c>
      <c r="CD54" t="s">
        <v>562</v>
      </c>
      <c r="CE54" t="s">
        <v>562</v>
      </c>
      <c r="CF54" t="s">
        <v>562</v>
      </c>
      <c r="CG54" t="s">
        <v>562</v>
      </c>
      <c r="CH54" t="s">
        <v>562</v>
      </c>
      <c r="CI54">
        <v>0</v>
      </c>
      <c r="CJ54" t="s">
        <v>562</v>
      </c>
      <c r="CK54" t="s">
        <v>562</v>
      </c>
      <c r="CL54" t="s">
        <v>562</v>
      </c>
      <c r="CM54" t="s">
        <v>562</v>
      </c>
      <c r="CN54" t="s">
        <v>562</v>
      </c>
      <c r="CO54" t="s">
        <v>562</v>
      </c>
      <c r="CP54" t="s">
        <v>562</v>
      </c>
      <c r="CQ54" t="s">
        <v>562</v>
      </c>
      <c r="CR54" t="s">
        <v>562</v>
      </c>
      <c r="CS54">
        <v>0</v>
      </c>
      <c r="CT54">
        <v>0</v>
      </c>
      <c r="CU54" t="s">
        <v>699</v>
      </c>
    </row>
    <row r="55" spans="1:99" x14ac:dyDescent="0.35">
      <c r="A55" s="292">
        <v>0</v>
      </c>
      <c r="B55" s="292">
        <v>0</v>
      </c>
      <c r="C55" s="292">
        <v>0</v>
      </c>
      <c r="D55" s="292">
        <v>0</v>
      </c>
      <c r="E55" s="292">
        <v>0</v>
      </c>
      <c r="F55" s="304">
        <v>0</v>
      </c>
      <c r="G55" s="292">
        <v>49</v>
      </c>
      <c r="H55" s="292">
        <v>50</v>
      </c>
      <c r="I55" s="292">
        <v>0</v>
      </c>
      <c r="J55" s="292">
        <v>2</v>
      </c>
      <c r="K55" s="304">
        <v>0</v>
      </c>
      <c r="L55" s="293">
        <v>103266</v>
      </c>
      <c r="M55" s="293">
        <v>3302190</v>
      </c>
      <c r="N55" s="294" t="s">
        <v>232</v>
      </c>
      <c r="O55" s="295">
        <v>1</v>
      </c>
      <c r="P55" s="295" t="s">
        <v>11</v>
      </c>
      <c r="Q55" s="296" t="s">
        <v>11</v>
      </c>
      <c r="R55" s="297"/>
      <c r="S55" s="297"/>
      <c r="T55" s="297"/>
      <c r="U55" s="297"/>
      <c r="V55" s="297"/>
      <c r="W55" s="298">
        <v>0</v>
      </c>
      <c r="X55" s="299">
        <v>0</v>
      </c>
      <c r="Y55" s="299">
        <v>0</v>
      </c>
      <c r="Z55" s="299">
        <v>0</v>
      </c>
      <c r="AA55" s="300">
        <v>0</v>
      </c>
      <c r="AB55" s="300">
        <v>0</v>
      </c>
      <c r="AC55" s="301">
        <v>21694.673699999999</v>
      </c>
      <c r="AD55" s="305"/>
      <c r="AE55" s="301"/>
      <c r="AF55" s="305"/>
      <c r="AG55" s="305"/>
      <c r="AH55" s="305"/>
      <c r="AI55" s="305"/>
      <c r="AJ55" s="305"/>
      <c r="AK55" s="305"/>
      <c r="AL55" s="305"/>
      <c r="AM55" s="305"/>
      <c r="AN55" s="305"/>
      <c r="AO55" s="300">
        <v>0</v>
      </c>
      <c r="AP55" s="305"/>
      <c r="AQ55" s="305"/>
      <c r="AR55" s="305"/>
      <c r="AS55" s="305"/>
      <c r="AT55" s="305"/>
      <c r="AU55" s="305"/>
      <c r="AV55" s="301"/>
      <c r="AW55" s="301"/>
      <c r="AX55" s="305"/>
      <c r="AY55" s="300">
        <v>0</v>
      </c>
      <c r="AZ55" s="302">
        <v>0</v>
      </c>
      <c r="BA55" s="303" t="s">
        <v>699</v>
      </c>
      <c r="BF55">
        <v>103266</v>
      </c>
      <c r="BG55">
        <v>3302190</v>
      </c>
      <c r="BH55" t="s">
        <v>232</v>
      </c>
      <c r="BI55">
        <v>1</v>
      </c>
      <c r="BJ55" t="s">
        <v>11</v>
      </c>
      <c r="BK55" t="s">
        <v>11</v>
      </c>
      <c r="BL55" t="s">
        <v>562</v>
      </c>
      <c r="BM55" t="s">
        <v>562</v>
      </c>
      <c r="BN55" t="s">
        <v>562</v>
      </c>
      <c r="BO55" t="s">
        <v>562</v>
      </c>
      <c r="BP55" t="s">
        <v>562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21694.673699999999</v>
      </c>
      <c r="BX55" t="s">
        <v>562</v>
      </c>
      <c r="BY55" t="s">
        <v>562</v>
      </c>
      <c r="BZ55" t="s">
        <v>562</v>
      </c>
      <c r="CA55" t="s">
        <v>562</v>
      </c>
      <c r="CB55" t="s">
        <v>562</v>
      </c>
      <c r="CC55" t="s">
        <v>562</v>
      </c>
      <c r="CD55" t="s">
        <v>562</v>
      </c>
      <c r="CE55" t="s">
        <v>562</v>
      </c>
      <c r="CF55" t="s">
        <v>562</v>
      </c>
      <c r="CG55" t="s">
        <v>562</v>
      </c>
      <c r="CH55" t="s">
        <v>562</v>
      </c>
      <c r="CI55">
        <v>0</v>
      </c>
      <c r="CJ55" t="s">
        <v>562</v>
      </c>
      <c r="CK55" t="s">
        <v>562</v>
      </c>
      <c r="CL55" t="s">
        <v>562</v>
      </c>
      <c r="CM55" t="s">
        <v>562</v>
      </c>
      <c r="CN55" t="s">
        <v>562</v>
      </c>
      <c r="CO55" t="s">
        <v>562</v>
      </c>
      <c r="CP55" t="s">
        <v>562</v>
      </c>
      <c r="CQ55" t="s">
        <v>562</v>
      </c>
      <c r="CR55" t="s">
        <v>562</v>
      </c>
      <c r="CS55">
        <v>0</v>
      </c>
      <c r="CT55">
        <v>0</v>
      </c>
      <c r="CU55" t="s">
        <v>699</v>
      </c>
    </row>
    <row r="56" spans="1:99" x14ac:dyDescent="0.35">
      <c r="A56" s="292">
        <v>0</v>
      </c>
      <c r="B56" s="292">
        <v>0</v>
      </c>
      <c r="C56" s="292">
        <v>0</v>
      </c>
      <c r="D56" s="292">
        <v>0</v>
      </c>
      <c r="E56" s="292">
        <v>0</v>
      </c>
      <c r="F56" s="304">
        <v>0</v>
      </c>
      <c r="G56" s="292">
        <v>50</v>
      </c>
      <c r="H56" s="292">
        <v>51</v>
      </c>
      <c r="I56" s="292">
        <v>0</v>
      </c>
      <c r="J56" s="292">
        <v>2</v>
      </c>
      <c r="K56" s="304">
        <v>0</v>
      </c>
      <c r="L56" s="293">
        <v>103267</v>
      </c>
      <c r="M56" s="293">
        <v>3302191</v>
      </c>
      <c r="N56" s="294" t="s">
        <v>233</v>
      </c>
      <c r="O56" s="295">
        <v>1</v>
      </c>
      <c r="P56" s="295" t="s">
        <v>11</v>
      </c>
      <c r="Q56" s="296" t="s">
        <v>11</v>
      </c>
      <c r="R56" s="297"/>
      <c r="S56" s="297"/>
      <c r="T56" s="297"/>
      <c r="U56" s="297"/>
      <c r="V56" s="297"/>
      <c r="W56" s="298">
        <v>0</v>
      </c>
      <c r="X56" s="299">
        <v>0</v>
      </c>
      <c r="Y56" s="299">
        <v>0</v>
      </c>
      <c r="Z56" s="299">
        <v>0</v>
      </c>
      <c r="AA56" s="300">
        <v>0</v>
      </c>
      <c r="AB56" s="300">
        <v>0</v>
      </c>
      <c r="AC56" s="301">
        <v>15367.064399999999</v>
      </c>
      <c r="AD56" s="305"/>
      <c r="AE56" s="301"/>
      <c r="AF56" s="305"/>
      <c r="AG56" s="305"/>
      <c r="AH56" s="305"/>
      <c r="AI56" s="305"/>
      <c r="AJ56" s="305"/>
      <c r="AK56" s="305"/>
      <c r="AL56" s="305"/>
      <c r="AM56" s="305"/>
      <c r="AN56" s="305"/>
      <c r="AO56" s="300">
        <v>0</v>
      </c>
      <c r="AP56" s="305"/>
      <c r="AQ56" s="305"/>
      <c r="AR56" s="305"/>
      <c r="AS56" s="305"/>
      <c r="AT56" s="305"/>
      <c r="AU56" s="305"/>
      <c r="AV56" s="301"/>
      <c r="AW56" s="301"/>
      <c r="AX56" s="305"/>
      <c r="AY56" s="300">
        <v>0</v>
      </c>
      <c r="AZ56" s="302">
        <v>0</v>
      </c>
      <c r="BA56" s="303" t="s">
        <v>699</v>
      </c>
      <c r="BF56">
        <v>103267</v>
      </c>
      <c r="BG56">
        <v>3302191</v>
      </c>
      <c r="BH56" t="s">
        <v>233</v>
      </c>
      <c r="BI56">
        <v>1</v>
      </c>
      <c r="BJ56" t="s">
        <v>11</v>
      </c>
      <c r="BK56" t="s">
        <v>11</v>
      </c>
      <c r="BL56" t="s">
        <v>562</v>
      </c>
      <c r="BM56" t="s">
        <v>562</v>
      </c>
      <c r="BN56" t="s">
        <v>562</v>
      </c>
      <c r="BO56" t="s">
        <v>562</v>
      </c>
      <c r="BP56" t="s">
        <v>562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15367.064399999999</v>
      </c>
      <c r="BX56" t="s">
        <v>562</v>
      </c>
      <c r="BY56" t="s">
        <v>562</v>
      </c>
      <c r="BZ56" t="s">
        <v>562</v>
      </c>
      <c r="CA56" t="s">
        <v>562</v>
      </c>
      <c r="CB56" t="s">
        <v>562</v>
      </c>
      <c r="CC56" t="s">
        <v>562</v>
      </c>
      <c r="CD56" t="s">
        <v>562</v>
      </c>
      <c r="CE56" t="s">
        <v>562</v>
      </c>
      <c r="CF56" t="s">
        <v>562</v>
      </c>
      <c r="CG56" t="s">
        <v>562</v>
      </c>
      <c r="CH56" t="s">
        <v>562</v>
      </c>
      <c r="CI56">
        <v>0</v>
      </c>
      <c r="CJ56" t="s">
        <v>562</v>
      </c>
      <c r="CK56" t="s">
        <v>562</v>
      </c>
      <c r="CL56" t="s">
        <v>562</v>
      </c>
      <c r="CM56" t="s">
        <v>562</v>
      </c>
      <c r="CN56" t="s">
        <v>562</v>
      </c>
      <c r="CO56" t="s">
        <v>562</v>
      </c>
      <c r="CP56" t="s">
        <v>562</v>
      </c>
      <c r="CQ56" t="s">
        <v>562</v>
      </c>
      <c r="CR56" t="s">
        <v>562</v>
      </c>
      <c r="CS56">
        <v>0</v>
      </c>
      <c r="CT56">
        <v>0</v>
      </c>
      <c r="CU56" t="s">
        <v>699</v>
      </c>
    </row>
    <row r="57" spans="1:99" x14ac:dyDescent="0.35">
      <c r="A57" s="292">
        <v>0</v>
      </c>
      <c r="B57" s="292">
        <v>0</v>
      </c>
      <c r="C57" s="292">
        <v>0</v>
      </c>
      <c r="D57" s="292">
        <v>0</v>
      </c>
      <c r="E57" s="292">
        <v>0</v>
      </c>
      <c r="F57" s="304">
        <v>0</v>
      </c>
      <c r="G57" s="292">
        <v>51</v>
      </c>
      <c r="H57" s="292">
        <v>52</v>
      </c>
      <c r="I57" s="292">
        <v>0</v>
      </c>
      <c r="J57" s="292">
        <v>2</v>
      </c>
      <c r="K57" s="304">
        <v>0</v>
      </c>
      <c r="L57" s="293">
        <v>103268</v>
      </c>
      <c r="M57" s="293">
        <v>3302192</v>
      </c>
      <c r="N57" s="294" t="s">
        <v>234</v>
      </c>
      <c r="O57" s="295">
        <v>1</v>
      </c>
      <c r="P57" s="295" t="s">
        <v>11</v>
      </c>
      <c r="Q57" s="296" t="s">
        <v>11</v>
      </c>
      <c r="R57" s="297"/>
      <c r="S57" s="297"/>
      <c r="T57" s="297"/>
      <c r="U57" s="297"/>
      <c r="V57" s="297"/>
      <c r="W57" s="298">
        <v>0</v>
      </c>
      <c r="X57" s="299">
        <v>0</v>
      </c>
      <c r="Y57" s="299">
        <v>0</v>
      </c>
      <c r="Z57" s="299">
        <v>0</v>
      </c>
      <c r="AA57" s="300">
        <v>0</v>
      </c>
      <c r="AB57" s="300">
        <v>0</v>
      </c>
      <c r="AC57" s="305">
        <v>33654.796799999996</v>
      </c>
      <c r="AD57" s="305"/>
      <c r="AE57" s="305"/>
      <c r="AF57" s="305"/>
      <c r="AG57" s="305"/>
      <c r="AH57" s="305"/>
      <c r="AI57" s="305"/>
      <c r="AJ57" s="305"/>
      <c r="AK57" s="305"/>
      <c r="AL57" s="305"/>
      <c r="AM57" s="305"/>
      <c r="AN57" s="305"/>
      <c r="AO57" s="300">
        <v>0</v>
      </c>
      <c r="AP57" s="305"/>
      <c r="AQ57" s="305"/>
      <c r="AR57" s="305"/>
      <c r="AS57" s="305"/>
      <c r="AT57" s="305"/>
      <c r="AU57" s="305"/>
      <c r="AV57" s="301"/>
      <c r="AW57" s="301"/>
      <c r="AX57" s="305"/>
      <c r="AY57" s="300">
        <v>0</v>
      </c>
      <c r="AZ57" s="302">
        <v>0</v>
      </c>
      <c r="BA57" s="303" t="s">
        <v>699</v>
      </c>
      <c r="BF57">
        <v>103268</v>
      </c>
      <c r="BG57">
        <v>3302192</v>
      </c>
      <c r="BH57" t="s">
        <v>234</v>
      </c>
      <c r="BI57">
        <v>1</v>
      </c>
      <c r="BJ57" t="s">
        <v>11</v>
      </c>
      <c r="BK57" t="s">
        <v>11</v>
      </c>
      <c r="BL57" t="s">
        <v>562</v>
      </c>
      <c r="BM57" t="s">
        <v>562</v>
      </c>
      <c r="BN57" t="s">
        <v>562</v>
      </c>
      <c r="BO57" t="s">
        <v>562</v>
      </c>
      <c r="BP57" t="s">
        <v>562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33654.796799999996</v>
      </c>
      <c r="BX57" t="s">
        <v>562</v>
      </c>
      <c r="BY57" t="s">
        <v>562</v>
      </c>
      <c r="BZ57" t="s">
        <v>562</v>
      </c>
      <c r="CA57" t="s">
        <v>562</v>
      </c>
      <c r="CB57" t="s">
        <v>562</v>
      </c>
      <c r="CC57" t="s">
        <v>562</v>
      </c>
      <c r="CD57" t="s">
        <v>562</v>
      </c>
      <c r="CE57" t="s">
        <v>562</v>
      </c>
      <c r="CF57" t="s">
        <v>562</v>
      </c>
      <c r="CG57" t="s">
        <v>562</v>
      </c>
      <c r="CH57" t="s">
        <v>562</v>
      </c>
      <c r="CI57">
        <v>0</v>
      </c>
      <c r="CJ57" t="s">
        <v>562</v>
      </c>
      <c r="CK57" t="s">
        <v>562</v>
      </c>
      <c r="CL57" t="s">
        <v>562</v>
      </c>
      <c r="CM57" t="s">
        <v>562</v>
      </c>
      <c r="CN57" t="s">
        <v>562</v>
      </c>
      <c r="CO57" t="s">
        <v>562</v>
      </c>
      <c r="CP57" t="s">
        <v>562</v>
      </c>
      <c r="CQ57" t="s">
        <v>562</v>
      </c>
      <c r="CR57" t="s">
        <v>562</v>
      </c>
      <c r="CS57">
        <v>0</v>
      </c>
      <c r="CT57">
        <v>0</v>
      </c>
      <c r="CU57" t="s">
        <v>699</v>
      </c>
    </row>
    <row r="58" spans="1:99" x14ac:dyDescent="0.35">
      <c r="A58" s="292">
        <v>0</v>
      </c>
      <c r="B58" s="292">
        <v>0</v>
      </c>
      <c r="C58" s="292">
        <v>0</v>
      </c>
      <c r="D58" s="292">
        <v>0</v>
      </c>
      <c r="E58" s="292">
        <v>0</v>
      </c>
      <c r="F58" s="304">
        <v>0</v>
      </c>
      <c r="G58" s="292">
        <v>52</v>
      </c>
      <c r="H58" s="292">
        <v>53</v>
      </c>
      <c r="I58" s="292">
        <v>0</v>
      </c>
      <c r="J58" s="292">
        <v>2</v>
      </c>
      <c r="K58" s="304">
        <v>0</v>
      </c>
      <c r="L58" s="293">
        <v>103279</v>
      </c>
      <c r="M58" s="293">
        <v>3302225</v>
      </c>
      <c r="N58" s="294" t="s">
        <v>235</v>
      </c>
      <c r="O58" s="295">
        <v>1</v>
      </c>
      <c r="P58" s="295" t="s">
        <v>11</v>
      </c>
      <c r="Q58" s="296" t="s">
        <v>11</v>
      </c>
      <c r="R58" s="297"/>
      <c r="S58" s="297"/>
      <c r="T58" s="297"/>
      <c r="U58" s="297"/>
      <c r="V58" s="297"/>
      <c r="W58" s="298">
        <v>0</v>
      </c>
      <c r="X58" s="299">
        <v>0</v>
      </c>
      <c r="Y58" s="299">
        <v>0</v>
      </c>
      <c r="Z58" s="299">
        <v>0</v>
      </c>
      <c r="AA58" s="300">
        <v>0</v>
      </c>
      <c r="AB58" s="300">
        <v>0</v>
      </c>
      <c r="AC58" s="301">
        <v>20391.631000000001</v>
      </c>
      <c r="AD58" s="305"/>
      <c r="AE58" s="301"/>
      <c r="AF58" s="305"/>
      <c r="AG58" s="305"/>
      <c r="AH58" s="305"/>
      <c r="AI58" s="305"/>
      <c r="AJ58" s="305"/>
      <c r="AK58" s="305"/>
      <c r="AL58" s="305"/>
      <c r="AM58" s="305"/>
      <c r="AN58" s="305"/>
      <c r="AO58" s="300">
        <v>0</v>
      </c>
      <c r="AP58" s="305"/>
      <c r="AQ58" s="305"/>
      <c r="AR58" s="305"/>
      <c r="AS58" s="305"/>
      <c r="AT58" s="305"/>
      <c r="AU58" s="305"/>
      <c r="AV58" s="301"/>
      <c r="AW58" s="301"/>
      <c r="AX58" s="305"/>
      <c r="AY58" s="300">
        <v>0</v>
      </c>
      <c r="AZ58" s="302">
        <v>0</v>
      </c>
      <c r="BA58" s="303" t="s">
        <v>699</v>
      </c>
      <c r="BF58">
        <v>103279</v>
      </c>
      <c r="BG58">
        <v>3302225</v>
      </c>
      <c r="BH58" t="s">
        <v>235</v>
      </c>
      <c r="BI58">
        <v>1</v>
      </c>
      <c r="BJ58" t="s">
        <v>11</v>
      </c>
      <c r="BK58" t="s">
        <v>11</v>
      </c>
      <c r="BL58" t="s">
        <v>562</v>
      </c>
      <c r="BM58" t="s">
        <v>562</v>
      </c>
      <c r="BN58" t="s">
        <v>562</v>
      </c>
      <c r="BO58" t="s">
        <v>562</v>
      </c>
      <c r="BP58" t="s">
        <v>562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20391.631000000001</v>
      </c>
      <c r="BX58" t="s">
        <v>562</v>
      </c>
      <c r="BY58" t="s">
        <v>562</v>
      </c>
      <c r="BZ58" t="s">
        <v>562</v>
      </c>
      <c r="CA58" t="s">
        <v>562</v>
      </c>
      <c r="CB58" t="s">
        <v>562</v>
      </c>
      <c r="CC58" t="s">
        <v>562</v>
      </c>
      <c r="CD58" t="s">
        <v>562</v>
      </c>
      <c r="CE58" t="s">
        <v>562</v>
      </c>
      <c r="CF58" t="s">
        <v>562</v>
      </c>
      <c r="CG58" t="s">
        <v>562</v>
      </c>
      <c r="CH58" t="s">
        <v>562</v>
      </c>
      <c r="CI58">
        <v>0</v>
      </c>
      <c r="CJ58" t="s">
        <v>562</v>
      </c>
      <c r="CK58" t="s">
        <v>562</v>
      </c>
      <c r="CL58" t="s">
        <v>562</v>
      </c>
      <c r="CM58" t="s">
        <v>562</v>
      </c>
      <c r="CN58" t="s">
        <v>562</v>
      </c>
      <c r="CO58" t="s">
        <v>562</v>
      </c>
      <c r="CP58" t="s">
        <v>562</v>
      </c>
      <c r="CQ58" t="s">
        <v>562</v>
      </c>
      <c r="CR58" t="s">
        <v>562</v>
      </c>
      <c r="CS58">
        <v>0</v>
      </c>
      <c r="CT58">
        <v>0</v>
      </c>
      <c r="CU58" t="s">
        <v>699</v>
      </c>
    </row>
    <row r="59" spans="1:99" x14ac:dyDescent="0.35">
      <c r="A59" s="292">
        <v>0</v>
      </c>
      <c r="B59" s="292">
        <v>0</v>
      </c>
      <c r="C59" s="292">
        <v>0</v>
      </c>
      <c r="D59" s="292">
        <v>0</v>
      </c>
      <c r="E59" s="292">
        <v>0</v>
      </c>
      <c r="F59" s="304">
        <v>0</v>
      </c>
      <c r="G59" s="292">
        <v>53</v>
      </c>
      <c r="H59" s="292">
        <v>54</v>
      </c>
      <c r="I59" s="292">
        <v>0</v>
      </c>
      <c r="J59" s="292">
        <v>2</v>
      </c>
      <c r="K59" s="304">
        <v>0</v>
      </c>
      <c r="L59" s="293">
        <v>103281</v>
      </c>
      <c r="M59" s="293">
        <v>3302227</v>
      </c>
      <c r="N59" s="294" t="s">
        <v>236</v>
      </c>
      <c r="O59" s="295">
        <v>1</v>
      </c>
      <c r="P59" s="295" t="s">
        <v>11</v>
      </c>
      <c r="Q59" s="296" t="s">
        <v>701</v>
      </c>
      <c r="R59" s="297">
        <v>8</v>
      </c>
      <c r="S59" s="297">
        <v>6</v>
      </c>
      <c r="T59" s="297"/>
      <c r="U59" s="297"/>
      <c r="V59" s="297" t="s">
        <v>702</v>
      </c>
      <c r="W59" s="298">
        <v>0</v>
      </c>
      <c r="X59" s="299">
        <v>0</v>
      </c>
      <c r="Y59" s="299">
        <v>0</v>
      </c>
      <c r="Z59" s="299">
        <v>0</v>
      </c>
      <c r="AA59" s="300">
        <v>0</v>
      </c>
      <c r="AB59" s="300">
        <v>0</v>
      </c>
      <c r="AC59" s="301">
        <v>20919.8665</v>
      </c>
      <c r="AD59" s="305"/>
      <c r="AE59" s="301"/>
      <c r="AF59" s="305"/>
      <c r="AG59" s="305"/>
      <c r="AH59" s="305"/>
      <c r="AI59" s="305"/>
      <c r="AJ59" s="305"/>
      <c r="AK59" s="305"/>
      <c r="AL59" s="305"/>
      <c r="AM59" s="305"/>
      <c r="AN59" s="305"/>
      <c r="AO59" s="300">
        <v>0</v>
      </c>
      <c r="AP59" s="305"/>
      <c r="AQ59" s="305"/>
      <c r="AR59" s="305"/>
      <c r="AS59" s="305"/>
      <c r="AT59" s="305"/>
      <c r="AU59" s="305"/>
      <c r="AV59" s="301"/>
      <c r="AW59" s="301"/>
      <c r="AX59" s="305"/>
      <c r="AY59" s="300">
        <v>0</v>
      </c>
      <c r="AZ59" s="302">
        <v>0</v>
      </c>
      <c r="BA59" s="303" t="s">
        <v>699</v>
      </c>
      <c r="BF59">
        <v>103281</v>
      </c>
      <c r="BG59">
        <v>3302227</v>
      </c>
      <c r="BH59" t="s">
        <v>236</v>
      </c>
      <c r="BI59">
        <v>1</v>
      </c>
      <c r="BJ59" t="s">
        <v>11</v>
      </c>
      <c r="BK59" t="s">
        <v>701</v>
      </c>
      <c r="BL59">
        <v>8</v>
      </c>
      <c r="BM59">
        <v>6</v>
      </c>
      <c r="BN59" t="s">
        <v>562</v>
      </c>
      <c r="BO59" t="s">
        <v>562</v>
      </c>
      <c r="BP59" t="s">
        <v>702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20919.8665</v>
      </c>
      <c r="BX59" t="s">
        <v>562</v>
      </c>
      <c r="BY59" t="s">
        <v>562</v>
      </c>
      <c r="BZ59" t="s">
        <v>562</v>
      </c>
      <c r="CA59" t="s">
        <v>562</v>
      </c>
      <c r="CB59" t="s">
        <v>562</v>
      </c>
      <c r="CC59" t="s">
        <v>562</v>
      </c>
      <c r="CD59" t="s">
        <v>562</v>
      </c>
      <c r="CE59" t="s">
        <v>562</v>
      </c>
      <c r="CF59" t="s">
        <v>562</v>
      </c>
      <c r="CG59" t="s">
        <v>562</v>
      </c>
      <c r="CH59" t="s">
        <v>562</v>
      </c>
      <c r="CI59">
        <v>0</v>
      </c>
      <c r="CJ59" t="s">
        <v>562</v>
      </c>
      <c r="CK59" t="s">
        <v>562</v>
      </c>
      <c r="CL59" t="s">
        <v>562</v>
      </c>
      <c r="CM59" t="s">
        <v>562</v>
      </c>
      <c r="CN59" t="s">
        <v>562</v>
      </c>
      <c r="CO59" t="s">
        <v>562</v>
      </c>
      <c r="CP59" t="s">
        <v>562</v>
      </c>
      <c r="CQ59" t="s">
        <v>562</v>
      </c>
      <c r="CR59" t="s">
        <v>562</v>
      </c>
      <c r="CS59">
        <v>0</v>
      </c>
      <c r="CT59">
        <v>0</v>
      </c>
      <c r="CU59" t="s">
        <v>699</v>
      </c>
    </row>
    <row r="60" spans="1:99" x14ac:dyDescent="0.35">
      <c r="A60" s="292">
        <v>0</v>
      </c>
      <c r="B60" s="292">
        <v>0</v>
      </c>
      <c r="C60" s="292">
        <v>0</v>
      </c>
      <c r="D60" s="292">
        <v>0</v>
      </c>
      <c r="E60" s="292">
        <v>0</v>
      </c>
      <c r="F60" s="304">
        <v>0</v>
      </c>
      <c r="G60" s="292">
        <v>54</v>
      </c>
      <c r="H60" s="292">
        <v>55</v>
      </c>
      <c r="I60" s="292">
        <v>0</v>
      </c>
      <c r="J60" s="292">
        <v>2</v>
      </c>
      <c r="K60" s="304">
        <v>0</v>
      </c>
      <c r="L60" s="293">
        <v>103284</v>
      </c>
      <c r="M60" s="293">
        <v>3302231</v>
      </c>
      <c r="N60" s="294" t="s">
        <v>237</v>
      </c>
      <c r="O60" s="295">
        <v>1</v>
      </c>
      <c r="P60" s="295" t="s">
        <v>11</v>
      </c>
      <c r="Q60" s="296" t="s">
        <v>11</v>
      </c>
      <c r="R60" s="297"/>
      <c r="S60" s="297"/>
      <c r="T60" s="297"/>
      <c r="U60" s="297"/>
      <c r="V60" s="297"/>
      <c r="W60" s="298">
        <v>0</v>
      </c>
      <c r="X60" s="299">
        <v>0</v>
      </c>
      <c r="Y60" s="299">
        <v>0</v>
      </c>
      <c r="Z60" s="299">
        <v>0</v>
      </c>
      <c r="AA60" s="300">
        <v>0</v>
      </c>
      <c r="AB60" s="300">
        <v>0</v>
      </c>
      <c r="AC60" s="301">
        <v>25697.861400000002</v>
      </c>
      <c r="AD60" s="305"/>
      <c r="AE60" s="301"/>
      <c r="AF60" s="305"/>
      <c r="AG60" s="305"/>
      <c r="AH60" s="305"/>
      <c r="AI60" s="305"/>
      <c r="AJ60" s="305"/>
      <c r="AK60" s="305"/>
      <c r="AL60" s="305"/>
      <c r="AM60" s="305"/>
      <c r="AN60" s="305"/>
      <c r="AO60" s="300">
        <v>0</v>
      </c>
      <c r="AP60" s="305"/>
      <c r="AQ60" s="305"/>
      <c r="AR60" s="305"/>
      <c r="AS60" s="305"/>
      <c r="AT60" s="305"/>
      <c r="AU60" s="305"/>
      <c r="AV60" s="301"/>
      <c r="AW60" s="301"/>
      <c r="AX60" s="305"/>
      <c r="AY60" s="300">
        <v>0</v>
      </c>
      <c r="AZ60" s="302">
        <v>0</v>
      </c>
      <c r="BA60" s="303" t="s">
        <v>699</v>
      </c>
      <c r="BF60">
        <v>103284</v>
      </c>
      <c r="BG60">
        <v>3302231</v>
      </c>
      <c r="BH60" t="s">
        <v>237</v>
      </c>
      <c r="BI60">
        <v>1</v>
      </c>
      <c r="BJ60" t="s">
        <v>11</v>
      </c>
      <c r="BK60" t="s">
        <v>11</v>
      </c>
      <c r="BL60" t="s">
        <v>562</v>
      </c>
      <c r="BM60" t="s">
        <v>562</v>
      </c>
      <c r="BN60" t="s">
        <v>562</v>
      </c>
      <c r="BO60" t="s">
        <v>562</v>
      </c>
      <c r="BP60" t="s">
        <v>562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25697.861400000002</v>
      </c>
      <c r="BX60" t="s">
        <v>562</v>
      </c>
      <c r="BY60" t="s">
        <v>562</v>
      </c>
      <c r="BZ60" t="s">
        <v>562</v>
      </c>
      <c r="CA60" t="s">
        <v>562</v>
      </c>
      <c r="CB60" t="s">
        <v>562</v>
      </c>
      <c r="CC60" t="s">
        <v>562</v>
      </c>
      <c r="CD60" t="s">
        <v>562</v>
      </c>
      <c r="CE60" t="s">
        <v>562</v>
      </c>
      <c r="CF60" t="s">
        <v>562</v>
      </c>
      <c r="CG60" t="s">
        <v>562</v>
      </c>
      <c r="CH60" t="s">
        <v>562</v>
      </c>
      <c r="CI60">
        <v>0</v>
      </c>
      <c r="CJ60" t="s">
        <v>562</v>
      </c>
      <c r="CK60" t="s">
        <v>562</v>
      </c>
      <c r="CL60" t="s">
        <v>562</v>
      </c>
      <c r="CM60" t="s">
        <v>562</v>
      </c>
      <c r="CN60" t="s">
        <v>562</v>
      </c>
      <c r="CO60" t="s">
        <v>562</v>
      </c>
      <c r="CP60" t="s">
        <v>562</v>
      </c>
      <c r="CQ60" t="s">
        <v>562</v>
      </c>
      <c r="CR60" t="s">
        <v>562</v>
      </c>
      <c r="CS60">
        <v>0</v>
      </c>
      <c r="CT60">
        <v>0</v>
      </c>
      <c r="CU60" t="s">
        <v>699</v>
      </c>
    </row>
    <row r="61" spans="1:99" x14ac:dyDescent="0.35">
      <c r="A61" s="292">
        <v>0</v>
      </c>
      <c r="B61" s="292">
        <v>0</v>
      </c>
      <c r="C61" s="292">
        <v>0</v>
      </c>
      <c r="D61" s="292">
        <v>0</v>
      </c>
      <c r="E61" s="292">
        <v>0</v>
      </c>
      <c r="F61" s="304">
        <v>0</v>
      </c>
      <c r="G61" s="292">
        <v>55</v>
      </c>
      <c r="H61" s="292">
        <v>56</v>
      </c>
      <c r="I61" s="292">
        <v>0</v>
      </c>
      <c r="J61" s="292">
        <v>2</v>
      </c>
      <c r="K61" s="304">
        <v>0</v>
      </c>
      <c r="L61" s="293">
        <v>103286</v>
      </c>
      <c r="M61" s="293">
        <v>3302236</v>
      </c>
      <c r="N61" s="294" t="s">
        <v>238</v>
      </c>
      <c r="O61" s="295">
        <v>1</v>
      </c>
      <c r="P61" s="295" t="s">
        <v>11</v>
      </c>
      <c r="Q61" s="296" t="s">
        <v>11</v>
      </c>
      <c r="R61" s="297"/>
      <c r="S61" s="297"/>
      <c r="T61" s="297"/>
      <c r="U61" s="297"/>
      <c r="V61" s="297"/>
      <c r="W61" s="298">
        <v>0</v>
      </c>
      <c r="X61" s="299">
        <v>0</v>
      </c>
      <c r="Y61" s="299">
        <v>0</v>
      </c>
      <c r="Z61" s="299">
        <v>0</v>
      </c>
      <c r="AA61" s="300">
        <v>0</v>
      </c>
      <c r="AB61" s="300">
        <v>0</v>
      </c>
      <c r="AC61" s="301">
        <v>16027.0987</v>
      </c>
      <c r="AD61" s="305"/>
      <c r="AE61" s="301"/>
      <c r="AF61" s="305"/>
      <c r="AG61" s="305"/>
      <c r="AH61" s="305"/>
      <c r="AI61" s="305"/>
      <c r="AJ61" s="305"/>
      <c r="AK61" s="305"/>
      <c r="AL61" s="305"/>
      <c r="AM61" s="305"/>
      <c r="AN61" s="305"/>
      <c r="AO61" s="300">
        <v>0</v>
      </c>
      <c r="AP61" s="305"/>
      <c r="AQ61" s="305"/>
      <c r="AR61" s="305"/>
      <c r="AS61" s="305"/>
      <c r="AT61" s="305"/>
      <c r="AU61" s="305"/>
      <c r="AV61" s="301"/>
      <c r="AW61" s="301"/>
      <c r="AX61" s="305"/>
      <c r="AY61" s="300">
        <v>0</v>
      </c>
      <c r="AZ61" s="302">
        <v>0</v>
      </c>
      <c r="BA61" s="303" t="s">
        <v>699</v>
      </c>
      <c r="BF61">
        <v>103286</v>
      </c>
      <c r="BG61">
        <v>3302236</v>
      </c>
      <c r="BH61" t="s">
        <v>238</v>
      </c>
      <c r="BI61">
        <v>1</v>
      </c>
      <c r="BJ61" t="s">
        <v>11</v>
      </c>
      <c r="BK61" t="s">
        <v>11</v>
      </c>
      <c r="BL61" t="s">
        <v>562</v>
      </c>
      <c r="BM61" t="s">
        <v>562</v>
      </c>
      <c r="BN61" t="s">
        <v>562</v>
      </c>
      <c r="BO61" t="s">
        <v>562</v>
      </c>
      <c r="BP61" t="s">
        <v>562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16027.0987</v>
      </c>
      <c r="BX61" t="s">
        <v>562</v>
      </c>
      <c r="BY61" t="s">
        <v>562</v>
      </c>
      <c r="BZ61" t="s">
        <v>562</v>
      </c>
      <c r="CA61" t="s">
        <v>562</v>
      </c>
      <c r="CB61" t="s">
        <v>562</v>
      </c>
      <c r="CC61" t="s">
        <v>562</v>
      </c>
      <c r="CD61" t="s">
        <v>562</v>
      </c>
      <c r="CE61" t="s">
        <v>562</v>
      </c>
      <c r="CF61" t="s">
        <v>562</v>
      </c>
      <c r="CG61" t="s">
        <v>562</v>
      </c>
      <c r="CH61" t="s">
        <v>562</v>
      </c>
      <c r="CI61">
        <v>0</v>
      </c>
      <c r="CJ61" t="s">
        <v>562</v>
      </c>
      <c r="CK61" t="s">
        <v>562</v>
      </c>
      <c r="CL61" t="s">
        <v>562</v>
      </c>
      <c r="CM61" t="s">
        <v>562</v>
      </c>
      <c r="CN61" t="s">
        <v>562</v>
      </c>
      <c r="CO61" t="s">
        <v>562</v>
      </c>
      <c r="CP61" t="s">
        <v>562</v>
      </c>
      <c r="CQ61" t="s">
        <v>562</v>
      </c>
      <c r="CR61" t="s">
        <v>562</v>
      </c>
      <c r="CS61">
        <v>0</v>
      </c>
      <c r="CT61">
        <v>0</v>
      </c>
      <c r="CU61" t="s">
        <v>699</v>
      </c>
    </row>
    <row r="62" spans="1:99" x14ac:dyDescent="0.35">
      <c r="A62" s="292">
        <v>0</v>
      </c>
      <c r="B62" s="292">
        <v>0</v>
      </c>
      <c r="C62" s="292">
        <v>0</v>
      </c>
      <c r="D62" s="292">
        <v>0</v>
      </c>
      <c r="E62" s="292">
        <v>0</v>
      </c>
      <c r="F62" s="304">
        <v>0</v>
      </c>
      <c r="G62" s="292">
        <v>56</v>
      </c>
      <c r="H62" s="292">
        <v>57</v>
      </c>
      <c r="I62" s="292">
        <v>0</v>
      </c>
      <c r="J62" s="292">
        <v>2</v>
      </c>
      <c r="K62" s="304">
        <v>0</v>
      </c>
      <c r="L62" s="293">
        <v>103288</v>
      </c>
      <c r="M62" s="293">
        <v>3302238</v>
      </c>
      <c r="N62" s="294" t="s">
        <v>239</v>
      </c>
      <c r="O62" s="295">
        <v>1</v>
      </c>
      <c r="P62" s="295" t="s">
        <v>11</v>
      </c>
      <c r="Q62" s="296" t="s">
        <v>11</v>
      </c>
      <c r="R62" s="297"/>
      <c r="S62" s="297"/>
      <c r="T62" s="297"/>
      <c r="U62" s="297"/>
      <c r="V62" s="297"/>
      <c r="W62" s="298">
        <v>0</v>
      </c>
      <c r="X62" s="299">
        <v>0</v>
      </c>
      <c r="Y62" s="299">
        <v>0</v>
      </c>
      <c r="Z62" s="299">
        <v>0</v>
      </c>
      <c r="AA62" s="300">
        <v>0</v>
      </c>
      <c r="AB62" s="300">
        <v>0</v>
      </c>
      <c r="AC62" s="301">
        <v>13652.722100000001</v>
      </c>
      <c r="AD62" s="305"/>
      <c r="AE62" s="301"/>
      <c r="AF62" s="305"/>
      <c r="AG62" s="305"/>
      <c r="AH62" s="305"/>
      <c r="AI62" s="305"/>
      <c r="AJ62" s="305"/>
      <c r="AK62" s="305"/>
      <c r="AL62" s="305"/>
      <c r="AM62" s="305"/>
      <c r="AN62" s="305"/>
      <c r="AO62" s="300">
        <v>0</v>
      </c>
      <c r="AP62" s="305"/>
      <c r="AQ62" s="305"/>
      <c r="AR62" s="305"/>
      <c r="AS62" s="305"/>
      <c r="AT62" s="305"/>
      <c r="AU62" s="305"/>
      <c r="AV62" s="301"/>
      <c r="AW62" s="301"/>
      <c r="AX62" s="305"/>
      <c r="AY62" s="300">
        <v>0</v>
      </c>
      <c r="AZ62" s="302">
        <v>0</v>
      </c>
      <c r="BA62" s="303" t="s">
        <v>699</v>
      </c>
      <c r="BF62">
        <v>103288</v>
      </c>
      <c r="BG62">
        <v>3302238</v>
      </c>
      <c r="BH62" t="s">
        <v>239</v>
      </c>
      <c r="BI62">
        <v>1</v>
      </c>
      <c r="BJ62" t="s">
        <v>11</v>
      </c>
      <c r="BK62" t="s">
        <v>11</v>
      </c>
      <c r="BL62" t="s">
        <v>562</v>
      </c>
      <c r="BM62" t="s">
        <v>562</v>
      </c>
      <c r="BN62" t="s">
        <v>562</v>
      </c>
      <c r="BO62" t="s">
        <v>562</v>
      </c>
      <c r="BP62" t="s">
        <v>562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13652.722100000001</v>
      </c>
      <c r="BX62" t="s">
        <v>562</v>
      </c>
      <c r="BY62" t="s">
        <v>562</v>
      </c>
      <c r="BZ62" t="s">
        <v>562</v>
      </c>
      <c r="CA62" t="s">
        <v>562</v>
      </c>
      <c r="CB62" t="s">
        <v>562</v>
      </c>
      <c r="CC62" t="s">
        <v>562</v>
      </c>
      <c r="CD62" t="s">
        <v>562</v>
      </c>
      <c r="CE62" t="s">
        <v>562</v>
      </c>
      <c r="CF62" t="s">
        <v>562</v>
      </c>
      <c r="CG62" t="s">
        <v>562</v>
      </c>
      <c r="CH62" t="s">
        <v>562</v>
      </c>
      <c r="CI62">
        <v>0</v>
      </c>
      <c r="CJ62" t="s">
        <v>562</v>
      </c>
      <c r="CK62" t="s">
        <v>562</v>
      </c>
      <c r="CL62" t="s">
        <v>562</v>
      </c>
      <c r="CM62" t="s">
        <v>562</v>
      </c>
      <c r="CN62" t="s">
        <v>562</v>
      </c>
      <c r="CO62" t="s">
        <v>562</v>
      </c>
      <c r="CP62" t="s">
        <v>562</v>
      </c>
      <c r="CQ62" t="s">
        <v>562</v>
      </c>
      <c r="CR62" t="s">
        <v>562</v>
      </c>
      <c r="CS62">
        <v>0</v>
      </c>
      <c r="CT62">
        <v>0</v>
      </c>
      <c r="CU62" t="s">
        <v>699</v>
      </c>
    </row>
    <row r="63" spans="1:99" x14ac:dyDescent="0.35">
      <c r="A63" s="292">
        <v>0</v>
      </c>
      <c r="B63" s="292">
        <v>0</v>
      </c>
      <c r="C63" s="292">
        <v>0</v>
      </c>
      <c r="D63" s="292">
        <v>0</v>
      </c>
      <c r="E63" s="292">
        <v>0</v>
      </c>
      <c r="F63" s="304">
        <v>0</v>
      </c>
      <c r="G63" s="292">
        <v>57</v>
      </c>
      <c r="H63" s="292">
        <v>58</v>
      </c>
      <c r="I63" s="292">
        <v>0</v>
      </c>
      <c r="J63" s="292">
        <v>2</v>
      </c>
      <c r="K63" s="304">
        <v>0</v>
      </c>
      <c r="L63" s="293">
        <v>103289</v>
      </c>
      <c r="M63" s="293">
        <v>3302239</v>
      </c>
      <c r="N63" s="294" t="s">
        <v>240</v>
      </c>
      <c r="O63" s="295">
        <v>1</v>
      </c>
      <c r="P63" s="295" t="s">
        <v>11</v>
      </c>
      <c r="Q63" s="296" t="s">
        <v>11</v>
      </c>
      <c r="R63" s="297"/>
      <c r="S63" s="297"/>
      <c r="T63" s="297"/>
      <c r="U63" s="297"/>
      <c r="V63" s="297"/>
      <c r="W63" s="298">
        <v>0</v>
      </c>
      <c r="X63" s="299">
        <v>0</v>
      </c>
      <c r="Y63" s="299">
        <v>0</v>
      </c>
      <c r="Z63" s="299">
        <v>0</v>
      </c>
      <c r="AA63" s="300">
        <v>0</v>
      </c>
      <c r="AB63" s="300">
        <v>0</v>
      </c>
      <c r="AC63" s="301">
        <v>11105.6042</v>
      </c>
      <c r="AD63" s="305"/>
      <c r="AE63" s="301"/>
      <c r="AF63" s="305"/>
      <c r="AG63" s="305"/>
      <c r="AH63" s="305"/>
      <c r="AI63" s="305"/>
      <c r="AJ63" s="305"/>
      <c r="AK63" s="305"/>
      <c r="AL63" s="305"/>
      <c r="AM63" s="305"/>
      <c r="AN63" s="305"/>
      <c r="AO63" s="300">
        <v>0</v>
      </c>
      <c r="AP63" s="305"/>
      <c r="AQ63" s="305"/>
      <c r="AR63" s="305"/>
      <c r="AS63" s="305"/>
      <c r="AT63" s="305"/>
      <c r="AU63" s="305"/>
      <c r="AV63" s="301"/>
      <c r="AW63" s="301"/>
      <c r="AX63" s="305"/>
      <c r="AY63" s="300">
        <v>0</v>
      </c>
      <c r="AZ63" s="302">
        <v>0</v>
      </c>
      <c r="BA63" s="303" t="s">
        <v>699</v>
      </c>
      <c r="BF63">
        <v>103289</v>
      </c>
      <c r="BG63">
        <v>3302239</v>
      </c>
      <c r="BH63" t="s">
        <v>240</v>
      </c>
      <c r="BI63">
        <v>1</v>
      </c>
      <c r="BJ63" t="s">
        <v>11</v>
      </c>
      <c r="BK63" t="s">
        <v>11</v>
      </c>
      <c r="BL63" t="s">
        <v>562</v>
      </c>
      <c r="BM63" t="s">
        <v>562</v>
      </c>
      <c r="BN63" t="s">
        <v>562</v>
      </c>
      <c r="BO63" t="s">
        <v>562</v>
      </c>
      <c r="BP63" t="s">
        <v>562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11105.6042</v>
      </c>
      <c r="BX63" t="s">
        <v>562</v>
      </c>
      <c r="BY63" t="s">
        <v>562</v>
      </c>
      <c r="BZ63" t="s">
        <v>562</v>
      </c>
      <c r="CA63" t="s">
        <v>562</v>
      </c>
      <c r="CB63" t="s">
        <v>562</v>
      </c>
      <c r="CC63" t="s">
        <v>562</v>
      </c>
      <c r="CD63" t="s">
        <v>562</v>
      </c>
      <c r="CE63" t="s">
        <v>562</v>
      </c>
      <c r="CF63" t="s">
        <v>562</v>
      </c>
      <c r="CG63" t="s">
        <v>562</v>
      </c>
      <c r="CH63" t="s">
        <v>562</v>
      </c>
      <c r="CI63">
        <v>0</v>
      </c>
      <c r="CJ63" t="s">
        <v>562</v>
      </c>
      <c r="CK63" t="s">
        <v>562</v>
      </c>
      <c r="CL63" t="s">
        <v>562</v>
      </c>
      <c r="CM63" t="s">
        <v>562</v>
      </c>
      <c r="CN63" t="s">
        <v>562</v>
      </c>
      <c r="CO63" t="s">
        <v>562</v>
      </c>
      <c r="CP63" t="s">
        <v>562</v>
      </c>
      <c r="CQ63" t="s">
        <v>562</v>
      </c>
      <c r="CR63" t="s">
        <v>562</v>
      </c>
      <c r="CS63">
        <v>0</v>
      </c>
      <c r="CT63">
        <v>0</v>
      </c>
      <c r="CU63" t="s">
        <v>699</v>
      </c>
    </row>
    <row r="64" spans="1:99" x14ac:dyDescent="0.35">
      <c r="A64" s="292">
        <v>0</v>
      </c>
      <c r="B64" s="292">
        <v>0</v>
      </c>
      <c r="C64" s="292">
        <v>0</v>
      </c>
      <c r="D64" s="292">
        <v>0</v>
      </c>
      <c r="E64" s="292">
        <v>0</v>
      </c>
      <c r="F64" s="304">
        <v>0</v>
      </c>
      <c r="G64" s="292">
        <v>58</v>
      </c>
      <c r="H64" s="292">
        <v>59</v>
      </c>
      <c r="I64" s="292">
        <v>0</v>
      </c>
      <c r="J64" s="292">
        <v>2</v>
      </c>
      <c r="K64" s="304">
        <v>0</v>
      </c>
      <c r="L64" s="293">
        <v>103291</v>
      </c>
      <c r="M64" s="293">
        <v>3302241</v>
      </c>
      <c r="N64" s="294" t="s">
        <v>241</v>
      </c>
      <c r="O64" s="295">
        <v>1</v>
      </c>
      <c r="P64" s="295" t="s">
        <v>11</v>
      </c>
      <c r="Q64" s="296" t="s">
        <v>11</v>
      </c>
      <c r="R64" s="297"/>
      <c r="S64" s="297"/>
      <c r="T64" s="297"/>
      <c r="U64" s="297"/>
      <c r="V64" s="297"/>
      <c r="W64" s="298">
        <v>0</v>
      </c>
      <c r="X64" s="299">
        <v>0</v>
      </c>
      <c r="Y64" s="299">
        <v>0</v>
      </c>
      <c r="Z64" s="299">
        <v>0</v>
      </c>
      <c r="AA64" s="300">
        <v>0</v>
      </c>
      <c r="AB64" s="300">
        <v>0</v>
      </c>
      <c r="AC64" s="301">
        <v>14721.388300000001</v>
      </c>
      <c r="AD64" s="305"/>
      <c r="AE64" s="301"/>
      <c r="AF64" s="305"/>
      <c r="AG64" s="305"/>
      <c r="AH64" s="305"/>
      <c r="AI64" s="305"/>
      <c r="AJ64" s="305"/>
      <c r="AK64" s="305"/>
      <c r="AL64" s="305"/>
      <c r="AM64" s="305"/>
      <c r="AN64" s="305"/>
      <c r="AO64" s="300">
        <v>0</v>
      </c>
      <c r="AP64" s="305"/>
      <c r="AQ64" s="305"/>
      <c r="AR64" s="305"/>
      <c r="AS64" s="305"/>
      <c r="AT64" s="305"/>
      <c r="AU64" s="305"/>
      <c r="AV64" s="301"/>
      <c r="AW64" s="301"/>
      <c r="AX64" s="305"/>
      <c r="AY64" s="300">
        <v>0</v>
      </c>
      <c r="AZ64" s="302">
        <v>0</v>
      </c>
      <c r="BA64" s="303" t="s">
        <v>699</v>
      </c>
      <c r="BF64">
        <v>103291</v>
      </c>
      <c r="BG64">
        <v>3302241</v>
      </c>
      <c r="BH64" t="s">
        <v>241</v>
      </c>
      <c r="BI64">
        <v>1</v>
      </c>
      <c r="BJ64" t="s">
        <v>11</v>
      </c>
      <c r="BK64" t="s">
        <v>11</v>
      </c>
      <c r="BL64" t="s">
        <v>562</v>
      </c>
      <c r="BM64" t="s">
        <v>562</v>
      </c>
      <c r="BN64" t="s">
        <v>562</v>
      </c>
      <c r="BO64" t="s">
        <v>562</v>
      </c>
      <c r="BP64" t="s">
        <v>562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14721.388300000001</v>
      </c>
      <c r="BX64" t="s">
        <v>562</v>
      </c>
      <c r="BY64" t="s">
        <v>562</v>
      </c>
      <c r="BZ64" t="s">
        <v>562</v>
      </c>
      <c r="CA64" t="s">
        <v>562</v>
      </c>
      <c r="CB64" t="s">
        <v>562</v>
      </c>
      <c r="CC64" t="s">
        <v>562</v>
      </c>
      <c r="CD64" t="s">
        <v>562</v>
      </c>
      <c r="CE64" t="s">
        <v>562</v>
      </c>
      <c r="CF64" t="s">
        <v>562</v>
      </c>
      <c r="CG64" t="s">
        <v>562</v>
      </c>
      <c r="CH64" t="s">
        <v>562</v>
      </c>
      <c r="CI64">
        <v>0</v>
      </c>
      <c r="CJ64" t="s">
        <v>562</v>
      </c>
      <c r="CK64" t="s">
        <v>562</v>
      </c>
      <c r="CL64" t="s">
        <v>562</v>
      </c>
      <c r="CM64" t="s">
        <v>562</v>
      </c>
      <c r="CN64" t="s">
        <v>562</v>
      </c>
      <c r="CO64" t="s">
        <v>562</v>
      </c>
      <c r="CP64" t="s">
        <v>562</v>
      </c>
      <c r="CQ64" t="s">
        <v>562</v>
      </c>
      <c r="CR64" t="s">
        <v>562</v>
      </c>
      <c r="CS64">
        <v>0</v>
      </c>
      <c r="CT64">
        <v>0</v>
      </c>
      <c r="CU64" t="s">
        <v>699</v>
      </c>
    </row>
    <row r="65" spans="1:99" x14ac:dyDescent="0.35">
      <c r="A65" s="292">
        <v>0</v>
      </c>
      <c r="B65" s="292">
        <v>0</v>
      </c>
      <c r="C65" s="292">
        <v>0</v>
      </c>
      <c r="D65" s="292">
        <v>0</v>
      </c>
      <c r="E65" s="292">
        <v>0</v>
      </c>
      <c r="F65" s="304">
        <v>0</v>
      </c>
      <c r="G65" s="292">
        <v>59</v>
      </c>
      <c r="H65" s="292">
        <v>60</v>
      </c>
      <c r="I65" s="292">
        <v>0</v>
      </c>
      <c r="J65" s="292">
        <v>2</v>
      </c>
      <c r="K65" s="304">
        <v>0</v>
      </c>
      <c r="L65" s="293">
        <v>103295</v>
      </c>
      <c r="M65" s="293">
        <v>3302245</v>
      </c>
      <c r="N65" s="294" t="s">
        <v>242</v>
      </c>
      <c r="O65" s="295">
        <v>1</v>
      </c>
      <c r="P65" s="295" t="s">
        <v>11</v>
      </c>
      <c r="Q65" s="296" t="s">
        <v>11</v>
      </c>
      <c r="R65" s="297"/>
      <c r="S65" s="297"/>
      <c r="T65" s="297"/>
      <c r="U65" s="297"/>
      <c r="V65" s="297"/>
      <c r="W65" s="298">
        <v>0</v>
      </c>
      <c r="X65" s="299">
        <v>0</v>
      </c>
      <c r="Y65" s="299">
        <v>0</v>
      </c>
      <c r="Z65" s="299">
        <v>0</v>
      </c>
      <c r="AA65" s="300">
        <v>0</v>
      </c>
      <c r="AB65" s="300">
        <v>0</v>
      </c>
      <c r="AC65" s="301">
        <v>18595.434600000001</v>
      </c>
      <c r="AD65" s="305"/>
      <c r="AE65" s="301"/>
      <c r="AF65" s="305"/>
      <c r="AG65" s="305"/>
      <c r="AH65" s="305"/>
      <c r="AI65" s="305"/>
      <c r="AJ65" s="305"/>
      <c r="AK65" s="305"/>
      <c r="AL65" s="305"/>
      <c r="AM65" s="305"/>
      <c r="AN65" s="305"/>
      <c r="AO65" s="300">
        <v>0</v>
      </c>
      <c r="AP65" s="305"/>
      <c r="AQ65" s="305"/>
      <c r="AR65" s="305"/>
      <c r="AS65" s="305"/>
      <c r="AT65" s="305"/>
      <c r="AU65" s="305"/>
      <c r="AV65" s="301"/>
      <c r="AW65" s="301"/>
      <c r="AX65" s="305"/>
      <c r="AY65" s="300">
        <v>0</v>
      </c>
      <c r="AZ65" s="302">
        <v>0</v>
      </c>
      <c r="BA65" s="303" t="s">
        <v>699</v>
      </c>
      <c r="BF65">
        <v>103295</v>
      </c>
      <c r="BG65">
        <v>3302245</v>
      </c>
      <c r="BH65" t="s">
        <v>242</v>
      </c>
      <c r="BI65">
        <v>1</v>
      </c>
      <c r="BJ65" t="s">
        <v>11</v>
      </c>
      <c r="BK65" t="s">
        <v>11</v>
      </c>
      <c r="BL65" t="s">
        <v>562</v>
      </c>
      <c r="BM65" t="s">
        <v>562</v>
      </c>
      <c r="BN65" t="s">
        <v>562</v>
      </c>
      <c r="BO65" t="s">
        <v>562</v>
      </c>
      <c r="BP65" t="s">
        <v>562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18595.434600000001</v>
      </c>
      <c r="BX65" t="s">
        <v>562</v>
      </c>
      <c r="BY65" t="s">
        <v>562</v>
      </c>
      <c r="BZ65" t="s">
        <v>562</v>
      </c>
      <c r="CA65" t="s">
        <v>562</v>
      </c>
      <c r="CB65" t="s">
        <v>562</v>
      </c>
      <c r="CC65" t="s">
        <v>562</v>
      </c>
      <c r="CD65" t="s">
        <v>562</v>
      </c>
      <c r="CE65" t="s">
        <v>562</v>
      </c>
      <c r="CF65" t="s">
        <v>562</v>
      </c>
      <c r="CG65" t="s">
        <v>562</v>
      </c>
      <c r="CH65" t="s">
        <v>562</v>
      </c>
      <c r="CI65">
        <v>0</v>
      </c>
      <c r="CJ65" t="s">
        <v>562</v>
      </c>
      <c r="CK65" t="s">
        <v>562</v>
      </c>
      <c r="CL65" t="s">
        <v>562</v>
      </c>
      <c r="CM65" t="s">
        <v>562</v>
      </c>
      <c r="CN65" t="s">
        <v>562</v>
      </c>
      <c r="CO65" t="s">
        <v>562</v>
      </c>
      <c r="CP65" t="s">
        <v>562</v>
      </c>
      <c r="CQ65" t="s">
        <v>562</v>
      </c>
      <c r="CR65" t="s">
        <v>562</v>
      </c>
      <c r="CS65">
        <v>0</v>
      </c>
      <c r="CT65">
        <v>0</v>
      </c>
      <c r="CU65" t="s">
        <v>699</v>
      </c>
    </row>
    <row r="66" spans="1:99" x14ac:dyDescent="0.35">
      <c r="A66" s="292">
        <v>0</v>
      </c>
      <c r="B66" s="292">
        <v>0</v>
      </c>
      <c r="C66" s="292">
        <v>0</v>
      </c>
      <c r="D66" s="292">
        <v>0</v>
      </c>
      <c r="E66" s="292">
        <v>0</v>
      </c>
      <c r="F66" s="304">
        <v>0</v>
      </c>
      <c r="G66" s="292">
        <v>60</v>
      </c>
      <c r="H66" s="292">
        <v>61</v>
      </c>
      <c r="I66" s="292">
        <v>0</v>
      </c>
      <c r="J66" s="292">
        <v>2</v>
      </c>
      <c r="K66" s="304">
        <v>0</v>
      </c>
      <c r="L66" s="293">
        <v>103296</v>
      </c>
      <c r="M66" s="293">
        <v>3302246</v>
      </c>
      <c r="N66" s="294" t="s">
        <v>243</v>
      </c>
      <c r="O66" s="295">
        <v>1</v>
      </c>
      <c r="P66" s="295" t="s">
        <v>11</v>
      </c>
      <c r="Q66" s="296" t="s">
        <v>701</v>
      </c>
      <c r="R66" s="297">
        <v>12</v>
      </c>
      <c r="S66" s="297">
        <v>12</v>
      </c>
      <c r="T66" s="297"/>
      <c r="U66" s="297"/>
      <c r="V66" s="297" t="s">
        <v>702</v>
      </c>
      <c r="W66" s="298">
        <v>0</v>
      </c>
      <c r="X66" s="299">
        <v>0</v>
      </c>
      <c r="Y66" s="299">
        <v>0</v>
      </c>
      <c r="Z66" s="299">
        <v>0</v>
      </c>
      <c r="AA66" s="300">
        <v>0</v>
      </c>
      <c r="AB66" s="300">
        <v>0</v>
      </c>
      <c r="AC66" s="301">
        <v>27029.836800000001</v>
      </c>
      <c r="AD66" s="305"/>
      <c r="AE66" s="301"/>
      <c r="AF66" s="305"/>
      <c r="AG66" s="305"/>
      <c r="AH66" s="305"/>
      <c r="AI66" s="305"/>
      <c r="AJ66" s="305"/>
      <c r="AK66" s="305"/>
      <c r="AL66" s="305"/>
      <c r="AM66" s="305"/>
      <c r="AN66" s="305"/>
      <c r="AO66" s="300">
        <v>0</v>
      </c>
      <c r="AP66" s="305"/>
      <c r="AQ66" s="305"/>
      <c r="AR66" s="305"/>
      <c r="AS66" s="305"/>
      <c r="AT66" s="305"/>
      <c r="AU66" s="305"/>
      <c r="AV66" s="301"/>
      <c r="AW66" s="301"/>
      <c r="AX66" s="305"/>
      <c r="AY66" s="300">
        <v>0</v>
      </c>
      <c r="AZ66" s="302">
        <v>0</v>
      </c>
      <c r="BA66" s="303" t="s">
        <v>699</v>
      </c>
      <c r="BF66">
        <v>103296</v>
      </c>
      <c r="BG66">
        <v>3302246</v>
      </c>
      <c r="BH66" t="s">
        <v>243</v>
      </c>
      <c r="BI66">
        <v>1</v>
      </c>
      <c r="BJ66" t="s">
        <v>11</v>
      </c>
      <c r="BK66" t="s">
        <v>701</v>
      </c>
      <c r="BL66">
        <v>12</v>
      </c>
      <c r="BM66">
        <v>12</v>
      </c>
      <c r="BN66" t="s">
        <v>562</v>
      </c>
      <c r="BO66" t="s">
        <v>562</v>
      </c>
      <c r="BP66" t="s">
        <v>702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27029.836800000001</v>
      </c>
      <c r="BX66" t="s">
        <v>562</v>
      </c>
      <c r="BY66" t="s">
        <v>562</v>
      </c>
      <c r="BZ66" t="s">
        <v>562</v>
      </c>
      <c r="CA66" t="s">
        <v>562</v>
      </c>
      <c r="CB66" t="s">
        <v>562</v>
      </c>
      <c r="CC66" t="s">
        <v>562</v>
      </c>
      <c r="CD66" t="s">
        <v>562</v>
      </c>
      <c r="CE66" t="s">
        <v>562</v>
      </c>
      <c r="CF66" t="s">
        <v>562</v>
      </c>
      <c r="CG66" t="s">
        <v>562</v>
      </c>
      <c r="CH66" t="s">
        <v>562</v>
      </c>
      <c r="CI66">
        <v>0</v>
      </c>
      <c r="CJ66" t="s">
        <v>562</v>
      </c>
      <c r="CK66" t="s">
        <v>562</v>
      </c>
      <c r="CL66" t="s">
        <v>562</v>
      </c>
      <c r="CM66" t="s">
        <v>562</v>
      </c>
      <c r="CN66" t="s">
        <v>562</v>
      </c>
      <c r="CO66" t="s">
        <v>562</v>
      </c>
      <c r="CP66" t="s">
        <v>562</v>
      </c>
      <c r="CQ66" t="s">
        <v>562</v>
      </c>
      <c r="CR66" t="s">
        <v>562</v>
      </c>
      <c r="CS66">
        <v>0</v>
      </c>
      <c r="CT66">
        <v>0</v>
      </c>
      <c r="CU66" t="s">
        <v>699</v>
      </c>
    </row>
    <row r="67" spans="1:99" x14ac:dyDescent="0.35">
      <c r="A67" s="292">
        <v>0</v>
      </c>
      <c r="B67" s="292">
        <v>0</v>
      </c>
      <c r="C67" s="292">
        <v>0</v>
      </c>
      <c r="D67" s="292">
        <v>0</v>
      </c>
      <c r="E67" s="292">
        <v>0</v>
      </c>
      <c r="F67" s="304">
        <v>0</v>
      </c>
      <c r="G67" s="292">
        <v>61</v>
      </c>
      <c r="H67" s="292">
        <v>62</v>
      </c>
      <c r="I67" s="292">
        <v>0</v>
      </c>
      <c r="J67" s="292">
        <v>2</v>
      </c>
      <c r="K67" s="304">
        <v>0</v>
      </c>
      <c r="L67" s="293">
        <v>103298</v>
      </c>
      <c r="M67" s="293">
        <v>3302251</v>
      </c>
      <c r="N67" s="294" t="s">
        <v>244</v>
      </c>
      <c r="O67" s="295">
        <v>1</v>
      </c>
      <c r="P67" s="295" t="s">
        <v>11</v>
      </c>
      <c r="Q67" s="296" t="s">
        <v>701</v>
      </c>
      <c r="R67" s="297">
        <v>26</v>
      </c>
      <c r="S67" s="297">
        <v>26</v>
      </c>
      <c r="T67" s="297"/>
      <c r="U67" s="297"/>
      <c r="V67" s="297" t="s">
        <v>702</v>
      </c>
      <c r="W67" s="298">
        <v>0</v>
      </c>
      <c r="X67" s="299">
        <v>0</v>
      </c>
      <c r="Y67" s="299">
        <v>0</v>
      </c>
      <c r="Z67" s="299">
        <v>0</v>
      </c>
      <c r="AA67" s="300">
        <v>0</v>
      </c>
      <c r="AB67" s="300">
        <v>0</v>
      </c>
      <c r="AC67" s="301">
        <v>17820.627400000001</v>
      </c>
      <c r="AD67" s="305"/>
      <c r="AE67" s="301"/>
      <c r="AF67" s="305"/>
      <c r="AG67" s="305"/>
      <c r="AH67" s="305"/>
      <c r="AI67" s="305"/>
      <c r="AJ67" s="305"/>
      <c r="AK67" s="305"/>
      <c r="AL67" s="305"/>
      <c r="AM67" s="305"/>
      <c r="AN67" s="305"/>
      <c r="AO67" s="300">
        <v>0</v>
      </c>
      <c r="AP67" s="305"/>
      <c r="AQ67" s="305"/>
      <c r="AR67" s="305"/>
      <c r="AS67" s="305"/>
      <c r="AT67" s="305"/>
      <c r="AU67" s="305"/>
      <c r="AV67" s="301"/>
      <c r="AW67" s="301"/>
      <c r="AX67" s="305"/>
      <c r="AY67" s="300">
        <v>0</v>
      </c>
      <c r="AZ67" s="302">
        <v>0</v>
      </c>
      <c r="BA67" s="303" t="s">
        <v>699</v>
      </c>
      <c r="BF67">
        <v>103298</v>
      </c>
      <c r="BG67">
        <v>3302251</v>
      </c>
      <c r="BH67" t="s">
        <v>244</v>
      </c>
      <c r="BI67">
        <v>1</v>
      </c>
      <c r="BJ67" t="s">
        <v>11</v>
      </c>
      <c r="BK67" t="s">
        <v>701</v>
      </c>
      <c r="BL67">
        <v>26</v>
      </c>
      <c r="BM67">
        <v>26</v>
      </c>
      <c r="BN67" t="s">
        <v>562</v>
      </c>
      <c r="BO67" t="s">
        <v>562</v>
      </c>
      <c r="BP67" t="s">
        <v>702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17820.627400000001</v>
      </c>
      <c r="BX67" t="s">
        <v>562</v>
      </c>
      <c r="BY67" t="s">
        <v>562</v>
      </c>
      <c r="BZ67" t="s">
        <v>562</v>
      </c>
      <c r="CA67" t="s">
        <v>562</v>
      </c>
      <c r="CB67" t="s">
        <v>562</v>
      </c>
      <c r="CC67" t="s">
        <v>562</v>
      </c>
      <c r="CD67" t="s">
        <v>562</v>
      </c>
      <c r="CE67" t="s">
        <v>562</v>
      </c>
      <c r="CF67" t="s">
        <v>562</v>
      </c>
      <c r="CG67" t="s">
        <v>562</v>
      </c>
      <c r="CH67" t="s">
        <v>562</v>
      </c>
      <c r="CI67">
        <v>0</v>
      </c>
      <c r="CJ67" t="s">
        <v>562</v>
      </c>
      <c r="CK67" t="s">
        <v>562</v>
      </c>
      <c r="CL67" t="s">
        <v>562</v>
      </c>
      <c r="CM67" t="s">
        <v>562</v>
      </c>
      <c r="CN67" t="s">
        <v>562</v>
      </c>
      <c r="CO67" t="s">
        <v>562</v>
      </c>
      <c r="CP67" t="s">
        <v>562</v>
      </c>
      <c r="CQ67" t="s">
        <v>562</v>
      </c>
      <c r="CR67" t="s">
        <v>562</v>
      </c>
      <c r="CS67">
        <v>0</v>
      </c>
      <c r="CT67">
        <v>0</v>
      </c>
      <c r="CU67" t="s">
        <v>699</v>
      </c>
    </row>
    <row r="68" spans="1:99" x14ac:dyDescent="0.35">
      <c r="A68" s="292">
        <v>0</v>
      </c>
      <c r="B68" s="292">
        <v>0</v>
      </c>
      <c r="C68" s="292">
        <v>0</v>
      </c>
      <c r="D68" s="292">
        <v>0</v>
      </c>
      <c r="E68" s="292">
        <v>0</v>
      </c>
      <c r="F68" s="304">
        <v>0</v>
      </c>
      <c r="G68" s="292">
        <v>62</v>
      </c>
      <c r="H68" s="292">
        <v>63</v>
      </c>
      <c r="I68" s="292">
        <v>0</v>
      </c>
      <c r="J68" s="292">
        <v>2</v>
      </c>
      <c r="K68" s="304">
        <v>0</v>
      </c>
      <c r="L68" s="293">
        <v>103300</v>
      </c>
      <c r="M68" s="293">
        <v>3302254</v>
      </c>
      <c r="N68" s="294" t="s">
        <v>245</v>
      </c>
      <c r="O68" s="295">
        <v>1</v>
      </c>
      <c r="P68" s="295" t="s">
        <v>11</v>
      </c>
      <c r="Q68" s="296" t="s">
        <v>11</v>
      </c>
      <c r="R68" s="297"/>
      <c r="S68" s="297"/>
      <c r="T68" s="297"/>
      <c r="U68" s="297"/>
      <c r="V68" s="297"/>
      <c r="W68" s="298">
        <v>0</v>
      </c>
      <c r="X68" s="299">
        <v>0</v>
      </c>
      <c r="Y68" s="299">
        <v>0</v>
      </c>
      <c r="Z68" s="299">
        <v>0</v>
      </c>
      <c r="AA68" s="300">
        <v>0</v>
      </c>
      <c r="AB68" s="300">
        <v>0</v>
      </c>
      <c r="AC68" s="301">
        <v>72609.561600000001</v>
      </c>
      <c r="AD68" s="305"/>
      <c r="AE68" s="301"/>
      <c r="AF68" s="305"/>
      <c r="AG68" s="305"/>
      <c r="AH68" s="305"/>
      <c r="AI68" s="305"/>
      <c r="AJ68" s="305"/>
      <c r="AK68" s="305"/>
      <c r="AL68" s="305"/>
      <c r="AM68" s="305"/>
      <c r="AN68" s="305"/>
      <c r="AO68" s="300">
        <v>0</v>
      </c>
      <c r="AP68" s="305"/>
      <c r="AQ68" s="305"/>
      <c r="AR68" s="305"/>
      <c r="AS68" s="305"/>
      <c r="AT68" s="305"/>
      <c r="AU68" s="305"/>
      <c r="AV68" s="301"/>
      <c r="AW68" s="301"/>
      <c r="AX68" s="305"/>
      <c r="AY68" s="300">
        <v>0</v>
      </c>
      <c r="AZ68" s="302">
        <v>0</v>
      </c>
      <c r="BA68" s="303" t="s">
        <v>699</v>
      </c>
      <c r="BF68">
        <v>103300</v>
      </c>
      <c r="BG68">
        <v>3302254</v>
      </c>
      <c r="BH68" t="s">
        <v>245</v>
      </c>
      <c r="BI68">
        <v>1</v>
      </c>
      <c r="BJ68" t="s">
        <v>11</v>
      </c>
      <c r="BK68" t="s">
        <v>11</v>
      </c>
      <c r="BL68" t="s">
        <v>562</v>
      </c>
      <c r="BM68" t="s">
        <v>562</v>
      </c>
      <c r="BN68" t="s">
        <v>562</v>
      </c>
      <c r="BO68" t="s">
        <v>562</v>
      </c>
      <c r="BP68" t="s">
        <v>562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72609.561600000001</v>
      </c>
      <c r="BX68" t="s">
        <v>562</v>
      </c>
      <c r="BY68" t="s">
        <v>562</v>
      </c>
      <c r="BZ68" t="s">
        <v>562</v>
      </c>
      <c r="CA68" t="s">
        <v>562</v>
      </c>
      <c r="CB68" t="s">
        <v>562</v>
      </c>
      <c r="CC68" t="s">
        <v>562</v>
      </c>
      <c r="CD68" t="s">
        <v>562</v>
      </c>
      <c r="CE68" t="s">
        <v>562</v>
      </c>
      <c r="CF68" t="s">
        <v>562</v>
      </c>
      <c r="CG68" t="s">
        <v>562</v>
      </c>
      <c r="CH68" t="s">
        <v>562</v>
      </c>
      <c r="CI68">
        <v>0</v>
      </c>
      <c r="CJ68" t="s">
        <v>562</v>
      </c>
      <c r="CK68" t="s">
        <v>562</v>
      </c>
      <c r="CL68" t="s">
        <v>562</v>
      </c>
      <c r="CM68" t="s">
        <v>562</v>
      </c>
      <c r="CN68" t="s">
        <v>562</v>
      </c>
      <c r="CO68" t="s">
        <v>562</v>
      </c>
      <c r="CP68" t="s">
        <v>562</v>
      </c>
      <c r="CQ68" t="s">
        <v>562</v>
      </c>
      <c r="CR68" t="s">
        <v>562</v>
      </c>
      <c r="CS68">
        <v>0</v>
      </c>
      <c r="CT68">
        <v>0</v>
      </c>
      <c r="CU68" t="s">
        <v>699</v>
      </c>
    </row>
    <row r="69" spans="1:99" x14ac:dyDescent="0.35">
      <c r="A69" s="292">
        <v>0</v>
      </c>
      <c r="B69" s="292">
        <v>0</v>
      </c>
      <c r="C69" s="292">
        <v>0</v>
      </c>
      <c r="D69" s="292">
        <v>0</v>
      </c>
      <c r="E69" s="292">
        <v>0</v>
      </c>
      <c r="F69" s="304">
        <v>0</v>
      </c>
      <c r="G69" s="292">
        <v>63</v>
      </c>
      <c r="H69" s="292">
        <v>64</v>
      </c>
      <c r="I69" s="292">
        <v>0</v>
      </c>
      <c r="J69" s="292">
        <v>2</v>
      </c>
      <c r="K69" s="304">
        <v>0</v>
      </c>
      <c r="L69" s="293">
        <v>103310</v>
      </c>
      <c r="M69" s="293">
        <v>3302278</v>
      </c>
      <c r="N69" s="294" t="s">
        <v>246</v>
      </c>
      <c r="O69" s="295">
        <v>1</v>
      </c>
      <c r="P69" s="295" t="s">
        <v>11</v>
      </c>
      <c r="Q69" s="296" t="s">
        <v>701</v>
      </c>
      <c r="R69" s="297">
        <v>10</v>
      </c>
      <c r="S69" s="297"/>
      <c r="T69" s="297"/>
      <c r="U69" s="297"/>
      <c r="V69" s="297" t="s">
        <v>702</v>
      </c>
      <c r="W69" s="298">
        <v>0</v>
      </c>
      <c r="X69" s="299">
        <v>0</v>
      </c>
      <c r="Y69" s="299">
        <v>0</v>
      </c>
      <c r="Z69" s="299">
        <v>0</v>
      </c>
      <c r="AA69" s="300">
        <v>0</v>
      </c>
      <c r="AB69" s="300">
        <v>0</v>
      </c>
      <c r="AC69" s="301">
        <v>24535.640299999999</v>
      </c>
      <c r="AD69" s="305"/>
      <c r="AE69" s="301"/>
      <c r="AF69" s="305"/>
      <c r="AG69" s="305"/>
      <c r="AH69" s="305"/>
      <c r="AI69" s="305"/>
      <c r="AJ69" s="305"/>
      <c r="AK69" s="305"/>
      <c r="AL69" s="305"/>
      <c r="AM69" s="305"/>
      <c r="AN69" s="305"/>
      <c r="AO69" s="300">
        <v>0</v>
      </c>
      <c r="AP69" s="305"/>
      <c r="AQ69" s="305"/>
      <c r="AR69" s="305"/>
      <c r="AS69" s="305"/>
      <c r="AT69" s="305"/>
      <c r="AU69" s="305"/>
      <c r="AV69" s="301"/>
      <c r="AW69" s="301"/>
      <c r="AX69" s="305"/>
      <c r="AY69" s="300">
        <v>0</v>
      </c>
      <c r="AZ69" s="302">
        <v>0</v>
      </c>
      <c r="BA69" s="303" t="s">
        <v>699</v>
      </c>
      <c r="BF69">
        <v>103310</v>
      </c>
      <c r="BG69">
        <v>3302278</v>
      </c>
      <c r="BH69" t="s">
        <v>246</v>
      </c>
      <c r="BI69">
        <v>1</v>
      </c>
      <c r="BJ69" t="s">
        <v>11</v>
      </c>
      <c r="BK69" t="s">
        <v>701</v>
      </c>
      <c r="BL69">
        <v>10</v>
      </c>
      <c r="BM69" t="s">
        <v>562</v>
      </c>
      <c r="BN69" t="s">
        <v>562</v>
      </c>
      <c r="BO69" t="s">
        <v>562</v>
      </c>
      <c r="BP69" t="s">
        <v>702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24535.640299999999</v>
      </c>
      <c r="BX69" t="s">
        <v>562</v>
      </c>
      <c r="BY69" t="s">
        <v>562</v>
      </c>
      <c r="BZ69" t="s">
        <v>562</v>
      </c>
      <c r="CA69" t="s">
        <v>562</v>
      </c>
      <c r="CB69" t="s">
        <v>562</v>
      </c>
      <c r="CC69" t="s">
        <v>562</v>
      </c>
      <c r="CD69" t="s">
        <v>562</v>
      </c>
      <c r="CE69" t="s">
        <v>562</v>
      </c>
      <c r="CF69" t="s">
        <v>562</v>
      </c>
      <c r="CG69" t="s">
        <v>562</v>
      </c>
      <c r="CH69" t="s">
        <v>562</v>
      </c>
      <c r="CI69">
        <v>0</v>
      </c>
      <c r="CJ69" t="s">
        <v>562</v>
      </c>
      <c r="CK69" t="s">
        <v>562</v>
      </c>
      <c r="CL69" t="s">
        <v>562</v>
      </c>
      <c r="CM69" t="s">
        <v>562</v>
      </c>
      <c r="CN69" t="s">
        <v>562</v>
      </c>
      <c r="CO69" t="s">
        <v>562</v>
      </c>
      <c r="CP69" t="s">
        <v>562</v>
      </c>
      <c r="CQ69" t="s">
        <v>562</v>
      </c>
      <c r="CR69" t="s">
        <v>562</v>
      </c>
      <c r="CS69">
        <v>0</v>
      </c>
      <c r="CT69">
        <v>0</v>
      </c>
      <c r="CU69" t="s">
        <v>699</v>
      </c>
    </row>
    <row r="70" spans="1:99" x14ac:dyDescent="0.35">
      <c r="A70" s="292">
        <v>0</v>
      </c>
      <c r="B70" s="292">
        <v>0</v>
      </c>
      <c r="C70" s="292">
        <v>0</v>
      </c>
      <c r="D70" s="292">
        <v>0</v>
      </c>
      <c r="E70" s="292">
        <v>0</v>
      </c>
      <c r="F70" s="304">
        <v>0</v>
      </c>
      <c r="G70" s="292">
        <v>64</v>
      </c>
      <c r="H70" s="292">
        <v>65</v>
      </c>
      <c r="I70" s="292">
        <v>0</v>
      </c>
      <c r="J70" s="292">
        <v>2</v>
      </c>
      <c r="K70" s="304">
        <v>0</v>
      </c>
      <c r="L70" s="293">
        <v>103313</v>
      </c>
      <c r="M70" s="293">
        <v>3302284</v>
      </c>
      <c r="N70" s="294" t="s">
        <v>247</v>
      </c>
      <c r="O70" s="295">
        <v>1</v>
      </c>
      <c r="P70" s="295" t="s">
        <v>11</v>
      </c>
      <c r="Q70" s="296" t="s">
        <v>11</v>
      </c>
      <c r="R70" s="297"/>
      <c r="S70" s="297"/>
      <c r="T70" s="297"/>
      <c r="U70" s="297"/>
      <c r="V70" s="297"/>
      <c r="W70" s="298">
        <v>0</v>
      </c>
      <c r="X70" s="299">
        <v>0</v>
      </c>
      <c r="Y70" s="299">
        <v>0</v>
      </c>
      <c r="Z70" s="299">
        <v>0</v>
      </c>
      <c r="AA70" s="300">
        <v>0</v>
      </c>
      <c r="AB70" s="300">
        <v>0</v>
      </c>
      <c r="AC70" s="301">
        <v>12655.2289</v>
      </c>
      <c r="AD70" s="305"/>
      <c r="AE70" s="301"/>
      <c r="AF70" s="305"/>
      <c r="AG70" s="305"/>
      <c r="AH70" s="305"/>
      <c r="AI70" s="305"/>
      <c r="AJ70" s="305"/>
      <c r="AK70" s="305"/>
      <c r="AL70" s="305"/>
      <c r="AM70" s="305"/>
      <c r="AN70" s="305"/>
      <c r="AO70" s="300">
        <v>0</v>
      </c>
      <c r="AP70" s="305"/>
      <c r="AQ70" s="305"/>
      <c r="AR70" s="305"/>
      <c r="AS70" s="305"/>
      <c r="AT70" s="305"/>
      <c r="AU70" s="305"/>
      <c r="AV70" s="301"/>
      <c r="AW70" s="301"/>
      <c r="AX70" s="305"/>
      <c r="AY70" s="300">
        <v>0</v>
      </c>
      <c r="AZ70" s="302">
        <v>0</v>
      </c>
      <c r="BA70" s="303" t="s">
        <v>699</v>
      </c>
      <c r="BF70">
        <v>103313</v>
      </c>
      <c r="BG70">
        <v>3302284</v>
      </c>
      <c r="BH70" t="s">
        <v>247</v>
      </c>
      <c r="BI70">
        <v>1</v>
      </c>
      <c r="BJ70" t="s">
        <v>11</v>
      </c>
      <c r="BK70" t="s">
        <v>11</v>
      </c>
      <c r="BL70" t="s">
        <v>562</v>
      </c>
      <c r="BM70" t="s">
        <v>562</v>
      </c>
      <c r="BN70" t="s">
        <v>562</v>
      </c>
      <c r="BO70" t="s">
        <v>562</v>
      </c>
      <c r="BP70" t="s">
        <v>562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12655.2289</v>
      </c>
      <c r="BX70" t="s">
        <v>562</v>
      </c>
      <c r="BY70" t="s">
        <v>562</v>
      </c>
      <c r="BZ70" t="s">
        <v>562</v>
      </c>
      <c r="CA70" t="s">
        <v>562</v>
      </c>
      <c r="CB70" t="s">
        <v>562</v>
      </c>
      <c r="CC70" t="s">
        <v>562</v>
      </c>
      <c r="CD70" t="s">
        <v>562</v>
      </c>
      <c r="CE70" t="s">
        <v>562</v>
      </c>
      <c r="CF70" t="s">
        <v>562</v>
      </c>
      <c r="CG70" t="s">
        <v>562</v>
      </c>
      <c r="CH70" t="s">
        <v>562</v>
      </c>
      <c r="CI70">
        <v>0</v>
      </c>
      <c r="CJ70" t="s">
        <v>562</v>
      </c>
      <c r="CK70" t="s">
        <v>562</v>
      </c>
      <c r="CL70" t="s">
        <v>562</v>
      </c>
      <c r="CM70" t="s">
        <v>562</v>
      </c>
      <c r="CN70" t="s">
        <v>562</v>
      </c>
      <c r="CO70" t="s">
        <v>562</v>
      </c>
      <c r="CP70" t="s">
        <v>562</v>
      </c>
      <c r="CQ70" t="s">
        <v>562</v>
      </c>
      <c r="CR70" t="s">
        <v>562</v>
      </c>
      <c r="CS70">
        <v>0</v>
      </c>
      <c r="CT70">
        <v>0</v>
      </c>
      <c r="CU70" t="s">
        <v>699</v>
      </c>
    </row>
    <row r="71" spans="1:99" x14ac:dyDescent="0.35">
      <c r="A71" s="292">
        <v>0</v>
      </c>
      <c r="B71" s="292">
        <v>0</v>
      </c>
      <c r="C71" s="292">
        <v>0</v>
      </c>
      <c r="D71" s="292">
        <v>0</v>
      </c>
      <c r="E71" s="292">
        <v>0</v>
      </c>
      <c r="F71" s="304">
        <v>0</v>
      </c>
      <c r="G71" s="292">
        <v>65</v>
      </c>
      <c r="H71" s="292">
        <v>66</v>
      </c>
      <c r="I71" s="292">
        <v>0</v>
      </c>
      <c r="J71" s="292">
        <v>2</v>
      </c>
      <c r="K71" s="304">
        <v>0</v>
      </c>
      <c r="L71" s="293">
        <v>103315</v>
      </c>
      <c r="M71" s="293">
        <v>3302289</v>
      </c>
      <c r="N71" s="294" t="s">
        <v>248</v>
      </c>
      <c r="O71" s="295">
        <v>1</v>
      </c>
      <c r="P71" s="295" t="s">
        <v>11</v>
      </c>
      <c r="Q71" s="296" t="s">
        <v>11</v>
      </c>
      <c r="R71" s="297"/>
      <c r="S71" s="297"/>
      <c r="T71" s="297"/>
      <c r="U71" s="297"/>
      <c r="V71" s="297"/>
      <c r="W71" s="298">
        <v>0</v>
      </c>
      <c r="X71" s="299">
        <v>0</v>
      </c>
      <c r="Y71" s="299">
        <v>0</v>
      </c>
      <c r="Z71" s="299">
        <v>0</v>
      </c>
      <c r="AA71" s="300">
        <v>0</v>
      </c>
      <c r="AB71" s="300">
        <v>0</v>
      </c>
      <c r="AC71" s="301">
        <v>18982.838199999998</v>
      </c>
      <c r="AD71" s="305"/>
      <c r="AE71" s="301"/>
      <c r="AF71" s="305"/>
      <c r="AG71" s="305"/>
      <c r="AH71" s="305"/>
      <c r="AI71" s="305"/>
      <c r="AJ71" s="305"/>
      <c r="AK71" s="305"/>
      <c r="AL71" s="305"/>
      <c r="AM71" s="305"/>
      <c r="AN71" s="305"/>
      <c r="AO71" s="300">
        <v>0</v>
      </c>
      <c r="AP71" s="305"/>
      <c r="AQ71" s="305"/>
      <c r="AR71" s="305"/>
      <c r="AS71" s="305"/>
      <c r="AT71" s="305"/>
      <c r="AU71" s="305"/>
      <c r="AV71" s="301"/>
      <c r="AW71" s="301"/>
      <c r="AX71" s="305"/>
      <c r="AY71" s="300">
        <v>0</v>
      </c>
      <c r="AZ71" s="302">
        <v>0</v>
      </c>
      <c r="BA71" s="303" t="s">
        <v>699</v>
      </c>
      <c r="BF71">
        <v>103315</v>
      </c>
      <c r="BG71">
        <v>3302289</v>
      </c>
      <c r="BH71" t="s">
        <v>248</v>
      </c>
      <c r="BI71">
        <v>1</v>
      </c>
      <c r="BJ71" t="s">
        <v>11</v>
      </c>
      <c r="BK71" t="s">
        <v>11</v>
      </c>
      <c r="BL71" t="s">
        <v>562</v>
      </c>
      <c r="BM71" t="s">
        <v>562</v>
      </c>
      <c r="BN71" t="s">
        <v>562</v>
      </c>
      <c r="BO71" t="s">
        <v>562</v>
      </c>
      <c r="BP71" t="s">
        <v>562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18982.838199999998</v>
      </c>
      <c r="BX71" t="s">
        <v>562</v>
      </c>
      <c r="BY71" t="s">
        <v>562</v>
      </c>
      <c r="BZ71" t="s">
        <v>562</v>
      </c>
      <c r="CA71" t="s">
        <v>562</v>
      </c>
      <c r="CB71" t="s">
        <v>562</v>
      </c>
      <c r="CC71" t="s">
        <v>562</v>
      </c>
      <c r="CD71" t="s">
        <v>562</v>
      </c>
      <c r="CE71" t="s">
        <v>562</v>
      </c>
      <c r="CF71" t="s">
        <v>562</v>
      </c>
      <c r="CG71" t="s">
        <v>562</v>
      </c>
      <c r="CH71" t="s">
        <v>562</v>
      </c>
      <c r="CI71">
        <v>0</v>
      </c>
      <c r="CJ71" t="s">
        <v>562</v>
      </c>
      <c r="CK71" t="s">
        <v>562</v>
      </c>
      <c r="CL71" t="s">
        <v>562</v>
      </c>
      <c r="CM71" t="s">
        <v>562</v>
      </c>
      <c r="CN71" t="s">
        <v>562</v>
      </c>
      <c r="CO71" t="s">
        <v>562</v>
      </c>
      <c r="CP71" t="s">
        <v>562</v>
      </c>
      <c r="CQ71" t="s">
        <v>562</v>
      </c>
      <c r="CR71" t="s">
        <v>562</v>
      </c>
      <c r="CS71">
        <v>0</v>
      </c>
      <c r="CT71">
        <v>0</v>
      </c>
      <c r="CU71" t="s">
        <v>699</v>
      </c>
    </row>
    <row r="72" spans="1:99" x14ac:dyDescent="0.35">
      <c r="A72" s="292">
        <v>0</v>
      </c>
      <c r="B72" s="292">
        <v>0</v>
      </c>
      <c r="C72" s="292">
        <v>0</v>
      </c>
      <c r="D72" s="292">
        <v>0</v>
      </c>
      <c r="E72" s="292">
        <v>0</v>
      </c>
      <c r="F72" s="304">
        <v>0</v>
      </c>
      <c r="G72" s="292">
        <v>66</v>
      </c>
      <c r="H72" s="292">
        <v>67</v>
      </c>
      <c r="I72" s="292">
        <v>0</v>
      </c>
      <c r="J72" s="292">
        <v>2</v>
      </c>
      <c r="K72" s="304">
        <v>0</v>
      </c>
      <c r="L72" s="293">
        <v>103317</v>
      </c>
      <c r="M72" s="293">
        <v>3302293</v>
      </c>
      <c r="N72" s="294" t="s">
        <v>249</v>
      </c>
      <c r="O72" s="295">
        <v>1</v>
      </c>
      <c r="P72" s="295" t="s">
        <v>11</v>
      </c>
      <c r="Q72" s="296" t="s">
        <v>11</v>
      </c>
      <c r="R72" s="297"/>
      <c r="S72" s="297"/>
      <c r="T72" s="297"/>
      <c r="U72" s="297"/>
      <c r="V72" s="297"/>
      <c r="W72" s="298">
        <v>0</v>
      </c>
      <c r="X72" s="299">
        <v>0</v>
      </c>
      <c r="Y72" s="299">
        <v>0</v>
      </c>
      <c r="Z72" s="299">
        <v>0</v>
      </c>
      <c r="AA72" s="300">
        <v>0</v>
      </c>
      <c r="AB72" s="300">
        <v>0</v>
      </c>
      <c r="AC72" s="301">
        <v>41074.752</v>
      </c>
      <c r="AD72" s="305"/>
      <c r="AE72" s="301"/>
      <c r="AF72" s="305"/>
      <c r="AG72" s="305"/>
      <c r="AH72" s="305"/>
      <c r="AI72" s="305"/>
      <c r="AJ72" s="305"/>
      <c r="AK72" s="305"/>
      <c r="AL72" s="305"/>
      <c r="AM72" s="305"/>
      <c r="AN72" s="305"/>
      <c r="AO72" s="300">
        <v>0</v>
      </c>
      <c r="AP72" s="305"/>
      <c r="AQ72" s="305"/>
      <c r="AR72" s="305"/>
      <c r="AS72" s="305"/>
      <c r="AT72" s="305"/>
      <c r="AU72" s="305"/>
      <c r="AV72" s="301"/>
      <c r="AW72" s="301"/>
      <c r="AX72" s="305"/>
      <c r="AY72" s="300">
        <v>0</v>
      </c>
      <c r="AZ72" s="302">
        <v>0</v>
      </c>
      <c r="BA72" s="303" t="s">
        <v>699</v>
      </c>
      <c r="BF72">
        <v>103317</v>
      </c>
      <c r="BG72">
        <v>3302293</v>
      </c>
      <c r="BH72" t="s">
        <v>249</v>
      </c>
      <c r="BI72">
        <v>1</v>
      </c>
      <c r="BJ72" t="s">
        <v>11</v>
      </c>
      <c r="BK72" t="s">
        <v>11</v>
      </c>
      <c r="BL72" t="s">
        <v>562</v>
      </c>
      <c r="BM72" t="s">
        <v>562</v>
      </c>
      <c r="BN72" t="s">
        <v>562</v>
      </c>
      <c r="BO72" t="s">
        <v>562</v>
      </c>
      <c r="BP72" t="s">
        <v>562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41074.752</v>
      </c>
      <c r="BX72" t="s">
        <v>562</v>
      </c>
      <c r="BY72" t="s">
        <v>562</v>
      </c>
      <c r="BZ72" t="s">
        <v>562</v>
      </c>
      <c r="CA72" t="s">
        <v>562</v>
      </c>
      <c r="CB72" t="s">
        <v>562</v>
      </c>
      <c r="CC72" t="s">
        <v>562</v>
      </c>
      <c r="CD72" t="s">
        <v>562</v>
      </c>
      <c r="CE72" t="s">
        <v>562</v>
      </c>
      <c r="CF72" t="s">
        <v>562</v>
      </c>
      <c r="CG72" t="s">
        <v>562</v>
      </c>
      <c r="CH72" t="s">
        <v>562</v>
      </c>
      <c r="CI72">
        <v>0</v>
      </c>
      <c r="CJ72" t="s">
        <v>562</v>
      </c>
      <c r="CK72" t="s">
        <v>562</v>
      </c>
      <c r="CL72" t="s">
        <v>562</v>
      </c>
      <c r="CM72" t="s">
        <v>562</v>
      </c>
      <c r="CN72" t="s">
        <v>562</v>
      </c>
      <c r="CO72" t="s">
        <v>562</v>
      </c>
      <c r="CP72" t="s">
        <v>562</v>
      </c>
      <c r="CQ72" t="s">
        <v>562</v>
      </c>
      <c r="CR72" t="s">
        <v>562</v>
      </c>
      <c r="CS72">
        <v>0</v>
      </c>
      <c r="CT72">
        <v>0</v>
      </c>
      <c r="CU72" t="s">
        <v>699</v>
      </c>
    </row>
    <row r="73" spans="1:99" x14ac:dyDescent="0.35">
      <c r="A73" s="292">
        <v>0</v>
      </c>
      <c r="B73" s="292">
        <v>0</v>
      </c>
      <c r="C73" s="292">
        <v>0</v>
      </c>
      <c r="D73" s="292">
        <v>0</v>
      </c>
      <c r="E73" s="292">
        <v>0</v>
      </c>
      <c r="F73" s="304">
        <v>0</v>
      </c>
      <c r="G73" s="292">
        <v>67</v>
      </c>
      <c r="H73" s="292">
        <v>68</v>
      </c>
      <c r="I73" s="292">
        <v>0</v>
      </c>
      <c r="J73" s="292">
        <v>2</v>
      </c>
      <c r="K73" s="304">
        <v>0</v>
      </c>
      <c r="L73" s="293">
        <v>103318</v>
      </c>
      <c r="M73" s="293">
        <v>3302294</v>
      </c>
      <c r="N73" s="294" t="s">
        <v>250</v>
      </c>
      <c r="O73" s="295">
        <v>1</v>
      </c>
      <c r="P73" s="295" t="s">
        <v>11</v>
      </c>
      <c r="Q73" s="296" t="s">
        <v>11</v>
      </c>
      <c r="R73" s="297"/>
      <c r="S73" s="297"/>
      <c r="T73" s="297"/>
      <c r="U73" s="297"/>
      <c r="V73" s="297"/>
      <c r="W73" s="298">
        <v>0</v>
      </c>
      <c r="X73" s="299">
        <v>0</v>
      </c>
      <c r="Y73" s="299">
        <v>0</v>
      </c>
      <c r="Z73" s="299">
        <v>0</v>
      </c>
      <c r="AA73" s="300">
        <v>0</v>
      </c>
      <c r="AB73" s="300">
        <v>0</v>
      </c>
      <c r="AC73" s="301">
        <v>28089.830399999999</v>
      </c>
      <c r="AD73" s="305"/>
      <c r="AE73" s="301"/>
      <c r="AF73" s="305"/>
      <c r="AG73" s="305"/>
      <c r="AH73" s="305"/>
      <c r="AI73" s="305"/>
      <c r="AJ73" s="305"/>
      <c r="AK73" s="305"/>
      <c r="AL73" s="305"/>
      <c r="AM73" s="305"/>
      <c r="AN73" s="305"/>
      <c r="AO73" s="300">
        <v>0</v>
      </c>
      <c r="AP73" s="305"/>
      <c r="AQ73" s="305"/>
      <c r="AR73" s="305"/>
      <c r="AS73" s="305"/>
      <c r="AT73" s="305"/>
      <c r="AU73" s="305"/>
      <c r="AV73" s="301"/>
      <c r="AW73" s="301"/>
      <c r="AX73" s="305"/>
      <c r="AY73" s="300">
        <v>0</v>
      </c>
      <c r="AZ73" s="302">
        <v>0</v>
      </c>
      <c r="BA73" s="303" t="s">
        <v>699</v>
      </c>
      <c r="BF73">
        <v>103318</v>
      </c>
      <c r="BG73">
        <v>3302294</v>
      </c>
      <c r="BH73" t="s">
        <v>250</v>
      </c>
      <c r="BI73">
        <v>1</v>
      </c>
      <c r="BJ73" t="s">
        <v>11</v>
      </c>
      <c r="BK73" t="s">
        <v>11</v>
      </c>
      <c r="BL73" t="s">
        <v>562</v>
      </c>
      <c r="BM73" t="s">
        <v>562</v>
      </c>
      <c r="BN73" t="s">
        <v>562</v>
      </c>
      <c r="BO73" t="s">
        <v>562</v>
      </c>
      <c r="BP73" t="s">
        <v>562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28089.830399999999</v>
      </c>
      <c r="BX73" t="s">
        <v>562</v>
      </c>
      <c r="BY73" t="s">
        <v>562</v>
      </c>
      <c r="BZ73" t="s">
        <v>562</v>
      </c>
      <c r="CA73" t="s">
        <v>562</v>
      </c>
      <c r="CB73" t="s">
        <v>562</v>
      </c>
      <c r="CC73" t="s">
        <v>562</v>
      </c>
      <c r="CD73" t="s">
        <v>562</v>
      </c>
      <c r="CE73" t="s">
        <v>562</v>
      </c>
      <c r="CF73" t="s">
        <v>562</v>
      </c>
      <c r="CG73" t="s">
        <v>562</v>
      </c>
      <c r="CH73" t="s">
        <v>562</v>
      </c>
      <c r="CI73">
        <v>0</v>
      </c>
      <c r="CJ73" t="s">
        <v>562</v>
      </c>
      <c r="CK73" t="s">
        <v>562</v>
      </c>
      <c r="CL73" t="s">
        <v>562</v>
      </c>
      <c r="CM73" t="s">
        <v>562</v>
      </c>
      <c r="CN73" t="s">
        <v>562</v>
      </c>
      <c r="CO73" t="s">
        <v>562</v>
      </c>
      <c r="CP73" t="s">
        <v>562</v>
      </c>
      <c r="CQ73" t="s">
        <v>562</v>
      </c>
      <c r="CR73" t="s">
        <v>562</v>
      </c>
      <c r="CS73">
        <v>0</v>
      </c>
      <c r="CT73">
        <v>0</v>
      </c>
      <c r="CU73" t="s">
        <v>699</v>
      </c>
    </row>
    <row r="74" spans="1:99" x14ac:dyDescent="0.35">
      <c r="A74" s="292">
        <v>0</v>
      </c>
      <c r="B74" s="292">
        <v>0</v>
      </c>
      <c r="C74" s="292">
        <v>0</v>
      </c>
      <c r="D74" s="292">
        <v>0</v>
      </c>
      <c r="E74" s="292">
        <v>0</v>
      </c>
      <c r="F74" s="304">
        <v>0</v>
      </c>
      <c r="G74" s="292">
        <v>68</v>
      </c>
      <c r="H74" s="292">
        <v>69</v>
      </c>
      <c r="I74" s="292">
        <v>0</v>
      </c>
      <c r="J74" s="292">
        <v>2</v>
      </c>
      <c r="K74" s="304">
        <v>0</v>
      </c>
      <c r="L74" s="293">
        <v>103320</v>
      </c>
      <c r="M74" s="293">
        <v>3302296</v>
      </c>
      <c r="N74" s="294" t="s">
        <v>251</v>
      </c>
      <c r="O74" s="295">
        <v>1</v>
      </c>
      <c r="P74" s="295" t="s">
        <v>11</v>
      </c>
      <c r="Q74" s="296" t="s">
        <v>11</v>
      </c>
      <c r="R74" s="297"/>
      <c r="S74" s="297"/>
      <c r="T74" s="297"/>
      <c r="U74" s="297"/>
      <c r="V74" s="297"/>
      <c r="W74" s="298">
        <v>0</v>
      </c>
      <c r="X74" s="299">
        <v>0</v>
      </c>
      <c r="Y74" s="299">
        <v>0</v>
      </c>
      <c r="Z74" s="299">
        <v>0</v>
      </c>
      <c r="AA74" s="300">
        <v>0</v>
      </c>
      <c r="AB74" s="300">
        <v>0</v>
      </c>
      <c r="AC74" s="301">
        <v>31269.8112</v>
      </c>
      <c r="AD74" s="305"/>
      <c r="AE74" s="301"/>
      <c r="AF74" s="305"/>
      <c r="AG74" s="305"/>
      <c r="AH74" s="305"/>
      <c r="AI74" s="305"/>
      <c r="AJ74" s="305"/>
      <c r="AK74" s="305"/>
      <c r="AL74" s="305"/>
      <c r="AM74" s="305"/>
      <c r="AN74" s="305"/>
      <c r="AO74" s="300">
        <v>0</v>
      </c>
      <c r="AP74" s="305"/>
      <c r="AQ74" s="305"/>
      <c r="AR74" s="305"/>
      <c r="AS74" s="305"/>
      <c r="AT74" s="305"/>
      <c r="AU74" s="305"/>
      <c r="AV74" s="301"/>
      <c r="AW74" s="301"/>
      <c r="AX74" s="305"/>
      <c r="AY74" s="300">
        <v>0</v>
      </c>
      <c r="AZ74" s="302">
        <v>0</v>
      </c>
      <c r="BA74" s="303" t="s">
        <v>699</v>
      </c>
      <c r="BF74">
        <v>103320</v>
      </c>
      <c r="BG74">
        <v>3302296</v>
      </c>
      <c r="BH74" t="s">
        <v>251</v>
      </c>
      <c r="BI74">
        <v>1</v>
      </c>
      <c r="BJ74" t="s">
        <v>11</v>
      </c>
      <c r="BK74" t="s">
        <v>11</v>
      </c>
      <c r="BL74" t="s">
        <v>562</v>
      </c>
      <c r="BM74" t="s">
        <v>562</v>
      </c>
      <c r="BN74" t="s">
        <v>562</v>
      </c>
      <c r="BO74" t="s">
        <v>562</v>
      </c>
      <c r="BP74" t="s">
        <v>562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31269.8112</v>
      </c>
      <c r="BX74" t="s">
        <v>562</v>
      </c>
      <c r="BY74" t="s">
        <v>562</v>
      </c>
      <c r="BZ74" t="s">
        <v>562</v>
      </c>
      <c r="CA74" t="s">
        <v>562</v>
      </c>
      <c r="CB74" t="s">
        <v>562</v>
      </c>
      <c r="CC74" t="s">
        <v>562</v>
      </c>
      <c r="CD74" t="s">
        <v>562</v>
      </c>
      <c r="CE74" t="s">
        <v>562</v>
      </c>
      <c r="CF74" t="s">
        <v>562</v>
      </c>
      <c r="CG74" t="s">
        <v>562</v>
      </c>
      <c r="CH74" t="s">
        <v>562</v>
      </c>
      <c r="CI74">
        <v>0</v>
      </c>
      <c r="CJ74" t="s">
        <v>562</v>
      </c>
      <c r="CK74" t="s">
        <v>562</v>
      </c>
      <c r="CL74" t="s">
        <v>562</v>
      </c>
      <c r="CM74" t="s">
        <v>562</v>
      </c>
      <c r="CN74" t="s">
        <v>562</v>
      </c>
      <c r="CO74" t="s">
        <v>562</v>
      </c>
      <c r="CP74" t="s">
        <v>562</v>
      </c>
      <c r="CQ74" t="s">
        <v>562</v>
      </c>
      <c r="CR74" t="s">
        <v>562</v>
      </c>
      <c r="CS74">
        <v>0</v>
      </c>
      <c r="CT74">
        <v>0</v>
      </c>
      <c r="CU74" t="s">
        <v>699</v>
      </c>
    </row>
    <row r="75" spans="1:99" x14ac:dyDescent="0.35">
      <c r="A75" s="292">
        <v>0</v>
      </c>
      <c r="B75" s="292">
        <v>0</v>
      </c>
      <c r="C75" s="292">
        <v>0</v>
      </c>
      <c r="D75" s="292">
        <v>0</v>
      </c>
      <c r="E75" s="292">
        <v>0</v>
      </c>
      <c r="F75" s="304">
        <v>0</v>
      </c>
      <c r="G75" s="292">
        <v>69</v>
      </c>
      <c r="H75" s="292">
        <v>70</v>
      </c>
      <c r="I75" s="292">
        <v>0</v>
      </c>
      <c r="J75" s="292">
        <v>2</v>
      </c>
      <c r="K75" s="304">
        <v>0</v>
      </c>
      <c r="L75" s="293">
        <v>103324</v>
      </c>
      <c r="M75" s="293">
        <v>3302300</v>
      </c>
      <c r="N75" s="294" t="s">
        <v>252</v>
      </c>
      <c r="O75" s="295">
        <v>1</v>
      </c>
      <c r="P75" s="295" t="s">
        <v>11</v>
      </c>
      <c r="Q75" s="296" t="s">
        <v>11</v>
      </c>
      <c r="R75" s="297"/>
      <c r="S75" s="297"/>
      <c r="T75" s="297"/>
      <c r="U75" s="297"/>
      <c r="V75" s="297"/>
      <c r="W75" s="298">
        <v>0</v>
      </c>
      <c r="X75" s="299">
        <v>0</v>
      </c>
      <c r="Y75" s="299">
        <v>0</v>
      </c>
      <c r="Z75" s="299">
        <v>0</v>
      </c>
      <c r="AA75" s="300">
        <v>0</v>
      </c>
      <c r="AB75" s="300">
        <v>0</v>
      </c>
      <c r="AC75" s="301">
        <v>75856.234899999996</v>
      </c>
      <c r="AD75" s="305"/>
      <c r="AE75" s="301"/>
      <c r="AF75" s="305"/>
      <c r="AG75" s="305"/>
      <c r="AH75" s="305"/>
      <c r="AI75" s="305"/>
      <c r="AJ75" s="305"/>
      <c r="AK75" s="305"/>
      <c r="AL75" s="305"/>
      <c r="AM75" s="305"/>
      <c r="AN75" s="305"/>
      <c r="AO75" s="300">
        <v>0</v>
      </c>
      <c r="AP75" s="305"/>
      <c r="AQ75" s="305"/>
      <c r="AR75" s="305"/>
      <c r="AS75" s="305"/>
      <c r="AT75" s="305"/>
      <c r="AU75" s="305"/>
      <c r="AV75" s="301"/>
      <c r="AW75" s="301"/>
      <c r="AX75" s="305"/>
      <c r="AY75" s="300">
        <v>0</v>
      </c>
      <c r="AZ75" s="302">
        <v>0</v>
      </c>
      <c r="BA75" s="303" t="s">
        <v>699</v>
      </c>
      <c r="BF75">
        <v>103324</v>
      </c>
      <c r="BG75">
        <v>3302300</v>
      </c>
      <c r="BH75" t="s">
        <v>252</v>
      </c>
      <c r="BI75">
        <v>1</v>
      </c>
      <c r="BJ75" t="s">
        <v>11</v>
      </c>
      <c r="BK75" t="s">
        <v>11</v>
      </c>
      <c r="BL75" t="s">
        <v>562</v>
      </c>
      <c r="BM75" t="s">
        <v>562</v>
      </c>
      <c r="BN75" t="s">
        <v>562</v>
      </c>
      <c r="BO75" t="s">
        <v>562</v>
      </c>
      <c r="BP75" t="s">
        <v>562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75856.234899999996</v>
      </c>
      <c r="BX75" t="s">
        <v>562</v>
      </c>
      <c r="BY75" t="s">
        <v>562</v>
      </c>
      <c r="BZ75" t="s">
        <v>562</v>
      </c>
      <c r="CA75" t="s">
        <v>562</v>
      </c>
      <c r="CB75" t="s">
        <v>562</v>
      </c>
      <c r="CC75" t="s">
        <v>562</v>
      </c>
      <c r="CD75" t="s">
        <v>562</v>
      </c>
      <c r="CE75" t="s">
        <v>562</v>
      </c>
      <c r="CF75" t="s">
        <v>562</v>
      </c>
      <c r="CG75" t="s">
        <v>562</v>
      </c>
      <c r="CH75" t="s">
        <v>562</v>
      </c>
      <c r="CI75">
        <v>0</v>
      </c>
      <c r="CJ75" t="s">
        <v>562</v>
      </c>
      <c r="CK75" t="s">
        <v>562</v>
      </c>
      <c r="CL75" t="s">
        <v>562</v>
      </c>
      <c r="CM75" t="s">
        <v>562</v>
      </c>
      <c r="CN75" t="s">
        <v>562</v>
      </c>
      <c r="CO75" t="s">
        <v>562</v>
      </c>
      <c r="CP75" t="s">
        <v>562</v>
      </c>
      <c r="CQ75" t="s">
        <v>562</v>
      </c>
      <c r="CR75" t="s">
        <v>562</v>
      </c>
      <c r="CS75">
        <v>0</v>
      </c>
      <c r="CT75">
        <v>0</v>
      </c>
      <c r="CU75" t="s">
        <v>699</v>
      </c>
    </row>
    <row r="76" spans="1:99" x14ac:dyDescent="0.35">
      <c r="A76" s="292">
        <v>0</v>
      </c>
      <c r="B76" s="292">
        <v>0</v>
      </c>
      <c r="C76" s="292">
        <v>0</v>
      </c>
      <c r="D76" s="292">
        <v>0</v>
      </c>
      <c r="E76" s="292">
        <v>0</v>
      </c>
      <c r="F76" s="304">
        <v>0</v>
      </c>
      <c r="G76" s="292">
        <v>70</v>
      </c>
      <c r="H76" s="292">
        <v>71</v>
      </c>
      <c r="I76" s="292">
        <v>0</v>
      </c>
      <c r="J76" s="292">
        <v>2</v>
      </c>
      <c r="K76" s="304">
        <v>0</v>
      </c>
      <c r="L76" s="293">
        <v>103326</v>
      </c>
      <c r="M76" s="293">
        <v>3302306</v>
      </c>
      <c r="N76" s="294" t="s">
        <v>253</v>
      </c>
      <c r="O76" s="295">
        <v>1</v>
      </c>
      <c r="P76" s="295" t="s">
        <v>11</v>
      </c>
      <c r="Q76" s="296" t="s">
        <v>11</v>
      </c>
      <c r="R76" s="297"/>
      <c r="S76" s="297"/>
      <c r="T76" s="297"/>
      <c r="U76" s="297"/>
      <c r="V76" s="297"/>
      <c r="W76" s="298">
        <v>0</v>
      </c>
      <c r="X76" s="299">
        <v>0</v>
      </c>
      <c r="Y76" s="299">
        <v>0</v>
      </c>
      <c r="Z76" s="299">
        <v>0</v>
      </c>
      <c r="AA76" s="300">
        <v>0</v>
      </c>
      <c r="AB76" s="300">
        <v>0</v>
      </c>
      <c r="AC76" s="301">
        <v>19886.786800000002</v>
      </c>
      <c r="AD76" s="305"/>
      <c r="AE76" s="301"/>
      <c r="AF76" s="305"/>
      <c r="AG76" s="305"/>
      <c r="AH76" s="305"/>
      <c r="AI76" s="305"/>
      <c r="AJ76" s="305"/>
      <c r="AK76" s="305"/>
      <c r="AL76" s="305"/>
      <c r="AM76" s="305"/>
      <c r="AN76" s="305"/>
      <c r="AO76" s="300">
        <v>0</v>
      </c>
      <c r="AP76" s="305"/>
      <c r="AQ76" s="305"/>
      <c r="AR76" s="305"/>
      <c r="AS76" s="305"/>
      <c r="AT76" s="305"/>
      <c r="AU76" s="305"/>
      <c r="AV76" s="301"/>
      <c r="AW76" s="301"/>
      <c r="AX76" s="305"/>
      <c r="AY76" s="300">
        <v>0</v>
      </c>
      <c r="AZ76" s="302">
        <v>0</v>
      </c>
      <c r="BA76" s="303" t="s">
        <v>699</v>
      </c>
      <c r="BF76">
        <v>103326</v>
      </c>
      <c r="BG76">
        <v>3302306</v>
      </c>
      <c r="BH76" t="s">
        <v>253</v>
      </c>
      <c r="BI76">
        <v>1</v>
      </c>
      <c r="BJ76" t="s">
        <v>11</v>
      </c>
      <c r="BK76" t="s">
        <v>11</v>
      </c>
      <c r="BL76" t="s">
        <v>562</v>
      </c>
      <c r="BM76" t="s">
        <v>562</v>
      </c>
      <c r="BN76" t="s">
        <v>562</v>
      </c>
      <c r="BO76" t="s">
        <v>562</v>
      </c>
      <c r="BP76" t="s">
        <v>562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19886.786800000002</v>
      </c>
      <c r="BX76" t="s">
        <v>562</v>
      </c>
      <c r="BY76" t="s">
        <v>562</v>
      </c>
      <c r="BZ76" t="s">
        <v>562</v>
      </c>
      <c r="CA76" t="s">
        <v>562</v>
      </c>
      <c r="CB76" t="s">
        <v>562</v>
      </c>
      <c r="CC76" t="s">
        <v>562</v>
      </c>
      <c r="CD76" t="s">
        <v>562</v>
      </c>
      <c r="CE76" t="s">
        <v>562</v>
      </c>
      <c r="CF76" t="s">
        <v>562</v>
      </c>
      <c r="CG76" t="s">
        <v>562</v>
      </c>
      <c r="CH76" t="s">
        <v>562</v>
      </c>
      <c r="CI76">
        <v>0</v>
      </c>
      <c r="CJ76" t="s">
        <v>562</v>
      </c>
      <c r="CK76" t="s">
        <v>562</v>
      </c>
      <c r="CL76" t="s">
        <v>562</v>
      </c>
      <c r="CM76" t="s">
        <v>562</v>
      </c>
      <c r="CN76" t="s">
        <v>562</v>
      </c>
      <c r="CO76" t="s">
        <v>562</v>
      </c>
      <c r="CP76" t="s">
        <v>562</v>
      </c>
      <c r="CQ76" t="s">
        <v>562</v>
      </c>
      <c r="CR76" t="s">
        <v>562</v>
      </c>
      <c r="CS76">
        <v>0</v>
      </c>
      <c r="CT76">
        <v>0</v>
      </c>
      <c r="CU76" t="s">
        <v>699</v>
      </c>
    </row>
    <row r="77" spans="1:99" x14ac:dyDescent="0.35">
      <c r="A77" s="292">
        <v>0</v>
      </c>
      <c r="B77" s="292">
        <v>0</v>
      </c>
      <c r="C77" s="292">
        <v>0</v>
      </c>
      <c r="D77" s="292">
        <v>0</v>
      </c>
      <c r="E77" s="292">
        <v>0</v>
      </c>
      <c r="F77" s="304">
        <v>0</v>
      </c>
      <c r="G77" s="292">
        <v>71</v>
      </c>
      <c r="H77" s="292">
        <v>72</v>
      </c>
      <c r="I77" s="292">
        <v>0</v>
      </c>
      <c r="J77" s="292">
        <v>2</v>
      </c>
      <c r="K77" s="304">
        <v>0</v>
      </c>
      <c r="L77" s="293">
        <v>103328</v>
      </c>
      <c r="M77" s="293">
        <v>3302308</v>
      </c>
      <c r="N77" s="294" t="s">
        <v>254</v>
      </c>
      <c r="O77" s="295">
        <v>1</v>
      </c>
      <c r="P77" s="295" t="s">
        <v>11</v>
      </c>
      <c r="Q77" s="296" t="s">
        <v>11</v>
      </c>
      <c r="R77" s="297"/>
      <c r="S77" s="297"/>
      <c r="T77" s="297"/>
      <c r="U77" s="297"/>
      <c r="V77" s="297"/>
      <c r="W77" s="298">
        <v>0</v>
      </c>
      <c r="X77" s="299">
        <v>0</v>
      </c>
      <c r="Y77" s="299">
        <v>0</v>
      </c>
      <c r="Z77" s="299">
        <v>0</v>
      </c>
      <c r="AA77" s="300">
        <v>0</v>
      </c>
      <c r="AB77" s="300">
        <v>0</v>
      </c>
      <c r="AC77" s="301">
        <v>36039.782399999996</v>
      </c>
      <c r="AD77" s="305"/>
      <c r="AE77" s="301"/>
      <c r="AF77" s="305"/>
      <c r="AG77" s="305"/>
      <c r="AH77" s="305"/>
      <c r="AI77" s="305"/>
      <c r="AJ77" s="305"/>
      <c r="AK77" s="305"/>
      <c r="AL77" s="305"/>
      <c r="AM77" s="305"/>
      <c r="AN77" s="305"/>
      <c r="AO77" s="300">
        <v>0</v>
      </c>
      <c r="AP77" s="305"/>
      <c r="AQ77" s="305"/>
      <c r="AR77" s="305"/>
      <c r="AS77" s="305"/>
      <c r="AT77" s="305"/>
      <c r="AU77" s="305"/>
      <c r="AV77" s="301"/>
      <c r="AW77" s="301"/>
      <c r="AX77" s="305"/>
      <c r="AY77" s="300">
        <v>0</v>
      </c>
      <c r="AZ77" s="302">
        <v>0</v>
      </c>
      <c r="BA77" s="303" t="s">
        <v>699</v>
      </c>
      <c r="BF77">
        <v>103328</v>
      </c>
      <c r="BG77">
        <v>3302308</v>
      </c>
      <c r="BH77" t="s">
        <v>254</v>
      </c>
      <c r="BI77">
        <v>1</v>
      </c>
      <c r="BJ77" t="s">
        <v>11</v>
      </c>
      <c r="BK77" t="s">
        <v>11</v>
      </c>
      <c r="BL77" t="s">
        <v>562</v>
      </c>
      <c r="BM77" t="s">
        <v>562</v>
      </c>
      <c r="BN77" t="s">
        <v>562</v>
      </c>
      <c r="BO77" t="s">
        <v>562</v>
      </c>
      <c r="BP77" t="s">
        <v>562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36039.782399999996</v>
      </c>
      <c r="BX77" t="s">
        <v>562</v>
      </c>
      <c r="BY77" t="s">
        <v>562</v>
      </c>
      <c r="BZ77" t="s">
        <v>562</v>
      </c>
      <c r="CA77" t="s">
        <v>562</v>
      </c>
      <c r="CB77" t="s">
        <v>562</v>
      </c>
      <c r="CC77" t="s">
        <v>562</v>
      </c>
      <c r="CD77" t="s">
        <v>562</v>
      </c>
      <c r="CE77" t="s">
        <v>562</v>
      </c>
      <c r="CF77" t="s">
        <v>562</v>
      </c>
      <c r="CG77" t="s">
        <v>562</v>
      </c>
      <c r="CH77" t="s">
        <v>562</v>
      </c>
      <c r="CI77">
        <v>0</v>
      </c>
      <c r="CJ77" t="s">
        <v>562</v>
      </c>
      <c r="CK77" t="s">
        <v>562</v>
      </c>
      <c r="CL77" t="s">
        <v>562</v>
      </c>
      <c r="CM77" t="s">
        <v>562</v>
      </c>
      <c r="CN77" t="s">
        <v>562</v>
      </c>
      <c r="CO77" t="s">
        <v>562</v>
      </c>
      <c r="CP77" t="s">
        <v>562</v>
      </c>
      <c r="CQ77" t="s">
        <v>562</v>
      </c>
      <c r="CR77" t="s">
        <v>562</v>
      </c>
      <c r="CS77">
        <v>0</v>
      </c>
      <c r="CT77">
        <v>0</v>
      </c>
      <c r="CU77" t="s">
        <v>699</v>
      </c>
    </row>
    <row r="78" spans="1:99" x14ac:dyDescent="0.35">
      <c r="A78" s="292">
        <v>0</v>
      </c>
      <c r="B78" s="292">
        <v>0</v>
      </c>
      <c r="C78" s="292">
        <v>0</v>
      </c>
      <c r="D78" s="292">
        <v>0</v>
      </c>
      <c r="E78" s="292">
        <v>0</v>
      </c>
      <c r="F78" s="304">
        <v>0</v>
      </c>
      <c r="G78" s="292">
        <v>72</v>
      </c>
      <c r="H78" s="292">
        <v>73</v>
      </c>
      <c r="I78" s="292">
        <v>0</v>
      </c>
      <c r="J78" s="292">
        <v>2</v>
      </c>
      <c r="K78" s="304">
        <v>0</v>
      </c>
      <c r="L78" s="293">
        <v>103332</v>
      </c>
      <c r="M78" s="293">
        <v>3302312</v>
      </c>
      <c r="N78" s="294" t="s">
        <v>255</v>
      </c>
      <c r="O78" s="295">
        <v>1</v>
      </c>
      <c r="P78" s="295" t="s">
        <v>11</v>
      </c>
      <c r="Q78" s="296" t="s">
        <v>701</v>
      </c>
      <c r="R78" s="297">
        <v>1</v>
      </c>
      <c r="S78" s="297">
        <v>2</v>
      </c>
      <c r="T78" s="297"/>
      <c r="U78" s="297"/>
      <c r="V78" s="297" t="s">
        <v>702</v>
      </c>
      <c r="W78" s="298">
        <v>0</v>
      </c>
      <c r="X78" s="299">
        <v>0</v>
      </c>
      <c r="Y78" s="299">
        <v>0</v>
      </c>
      <c r="Z78" s="299">
        <v>0</v>
      </c>
      <c r="AA78" s="300">
        <v>0</v>
      </c>
      <c r="AB78" s="300">
        <v>0</v>
      </c>
      <c r="AC78" s="301">
        <v>30209.817599999998</v>
      </c>
      <c r="AD78" s="305"/>
      <c r="AE78" s="301"/>
      <c r="AF78" s="305"/>
      <c r="AG78" s="305"/>
      <c r="AH78" s="305"/>
      <c r="AI78" s="305"/>
      <c r="AJ78" s="305"/>
      <c r="AK78" s="305"/>
      <c r="AL78" s="305"/>
      <c r="AM78" s="305"/>
      <c r="AN78" s="305"/>
      <c r="AO78" s="300">
        <v>0</v>
      </c>
      <c r="AP78" s="305"/>
      <c r="AQ78" s="305"/>
      <c r="AR78" s="305"/>
      <c r="AS78" s="305"/>
      <c r="AT78" s="305"/>
      <c r="AU78" s="305"/>
      <c r="AV78" s="301"/>
      <c r="AW78" s="301"/>
      <c r="AX78" s="305"/>
      <c r="AY78" s="300">
        <v>0</v>
      </c>
      <c r="AZ78" s="302">
        <v>0</v>
      </c>
      <c r="BA78" s="303" t="s">
        <v>699</v>
      </c>
      <c r="BF78">
        <v>103332</v>
      </c>
      <c r="BG78">
        <v>3302312</v>
      </c>
      <c r="BH78" t="s">
        <v>255</v>
      </c>
      <c r="BI78">
        <v>1</v>
      </c>
      <c r="BJ78" t="s">
        <v>11</v>
      </c>
      <c r="BK78" t="s">
        <v>701</v>
      </c>
      <c r="BL78">
        <v>1</v>
      </c>
      <c r="BM78">
        <v>2</v>
      </c>
      <c r="BN78" t="s">
        <v>562</v>
      </c>
      <c r="BO78" t="s">
        <v>562</v>
      </c>
      <c r="BP78" t="s">
        <v>702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30209.817599999998</v>
      </c>
      <c r="BX78" t="s">
        <v>562</v>
      </c>
      <c r="BY78" t="s">
        <v>562</v>
      </c>
      <c r="BZ78" t="s">
        <v>562</v>
      </c>
      <c r="CA78" t="s">
        <v>562</v>
      </c>
      <c r="CB78" t="s">
        <v>562</v>
      </c>
      <c r="CC78" t="s">
        <v>562</v>
      </c>
      <c r="CD78" t="s">
        <v>562</v>
      </c>
      <c r="CE78" t="s">
        <v>562</v>
      </c>
      <c r="CF78" t="s">
        <v>562</v>
      </c>
      <c r="CG78" t="s">
        <v>562</v>
      </c>
      <c r="CH78" t="s">
        <v>562</v>
      </c>
      <c r="CI78">
        <v>0</v>
      </c>
      <c r="CJ78" t="s">
        <v>562</v>
      </c>
      <c r="CK78" t="s">
        <v>562</v>
      </c>
      <c r="CL78" t="s">
        <v>562</v>
      </c>
      <c r="CM78" t="s">
        <v>562</v>
      </c>
      <c r="CN78" t="s">
        <v>562</v>
      </c>
      <c r="CO78" t="s">
        <v>562</v>
      </c>
      <c r="CP78" t="s">
        <v>562</v>
      </c>
      <c r="CQ78" t="s">
        <v>562</v>
      </c>
      <c r="CR78" t="s">
        <v>562</v>
      </c>
      <c r="CS78">
        <v>0</v>
      </c>
      <c r="CT78">
        <v>0</v>
      </c>
      <c r="CU78" t="s">
        <v>699</v>
      </c>
    </row>
    <row r="79" spans="1:99" x14ac:dyDescent="0.35">
      <c r="A79" s="292">
        <v>0</v>
      </c>
      <c r="B79" s="292">
        <v>0</v>
      </c>
      <c r="C79" s="292">
        <v>0</v>
      </c>
      <c r="D79" s="292">
        <v>0</v>
      </c>
      <c r="E79" s="292">
        <v>0</v>
      </c>
      <c r="F79" s="304">
        <v>0</v>
      </c>
      <c r="G79" s="292">
        <v>73</v>
      </c>
      <c r="H79" s="292">
        <v>74</v>
      </c>
      <c r="I79" s="292">
        <v>0</v>
      </c>
      <c r="J79" s="292">
        <v>2</v>
      </c>
      <c r="K79" s="304">
        <v>0</v>
      </c>
      <c r="L79" s="293">
        <v>103334</v>
      </c>
      <c r="M79" s="293">
        <v>3302314</v>
      </c>
      <c r="N79" s="294" t="s">
        <v>256</v>
      </c>
      <c r="O79" s="295">
        <v>1</v>
      </c>
      <c r="P79" s="295" t="s">
        <v>11</v>
      </c>
      <c r="Q79" s="296" t="s">
        <v>11</v>
      </c>
      <c r="R79" s="297"/>
      <c r="S79" s="297"/>
      <c r="T79" s="297"/>
      <c r="U79" s="297"/>
      <c r="V79" s="297"/>
      <c r="W79" s="298">
        <v>0</v>
      </c>
      <c r="X79" s="299">
        <v>0</v>
      </c>
      <c r="Y79" s="299">
        <v>0</v>
      </c>
      <c r="Z79" s="299">
        <v>0</v>
      </c>
      <c r="AA79" s="300">
        <v>0</v>
      </c>
      <c r="AB79" s="300">
        <v>0</v>
      </c>
      <c r="AC79" s="301">
        <v>18595.434600000001</v>
      </c>
      <c r="AD79" s="305"/>
      <c r="AE79" s="301"/>
      <c r="AF79" s="305"/>
      <c r="AG79" s="305"/>
      <c r="AH79" s="305"/>
      <c r="AI79" s="305"/>
      <c r="AJ79" s="305"/>
      <c r="AK79" s="305"/>
      <c r="AL79" s="305"/>
      <c r="AM79" s="305"/>
      <c r="AN79" s="305"/>
      <c r="AO79" s="300">
        <v>0</v>
      </c>
      <c r="AP79" s="305"/>
      <c r="AQ79" s="305"/>
      <c r="AR79" s="305"/>
      <c r="AS79" s="305"/>
      <c r="AT79" s="305"/>
      <c r="AU79" s="305"/>
      <c r="AV79" s="301"/>
      <c r="AW79" s="301"/>
      <c r="AX79" s="305"/>
      <c r="AY79" s="300">
        <v>0</v>
      </c>
      <c r="AZ79" s="302">
        <v>0</v>
      </c>
      <c r="BA79" s="303" t="s">
        <v>699</v>
      </c>
      <c r="BF79">
        <v>103334</v>
      </c>
      <c r="BG79">
        <v>3302314</v>
      </c>
      <c r="BH79" t="s">
        <v>256</v>
      </c>
      <c r="BI79">
        <v>1</v>
      </c>
      <c r="BJ79" t="s">
        <v>11</v>
      </c>
      <c r="BK79" t="s">
        <v>11</v>
      </c>
      <c r="BL79" t="s">
        <v>562</v>
      </c>
      <c r="BM79" t="s">
        <v>562</v>
      </c>
      <c r="BN79" t="s">
        <v>562</v>
      </c>
      <c r="BO79" t="s">
        <v>562</v>
      </c>
      <c r="BP79" t="s">
        <v>562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18595.434600000001</v>
      </c>
      <c r="BX79" t="s">
        <v>562</v>
      </c>
      <c r="BY79" t="s">
        <v>562</v>
      </c>
      <c r="BZ79" t="s">
        <v>562</v>
      </c>
      <c r="CA79" t="s">
        <v>562</v>
      </c>
      <c r="CB79" t="s">
        <v>562</v>
      </c>
      <c r="CC79" t="s">
        <v>562</v>
      </c>
      <c r="CD79" t="s">
        <v>562</v>
      </c>
      <c r="CE79" t="s">
        <v>562</v>
      </c>
      <c r="CF79" t="s">
        <v>562</v>
      </c>
      <c r="CG79" t="s">
        <v>562</v>
      </c>
      <c r="CH79" t="s">
        <v>562</v>
      </c>
      <c r="CI79">
        <v>0</v>
      </c>
      <c r="CJ79" t="s">
        <v>562</v>
      </c>
      <c r="CK79" t="s">
        <v>562</v>
      </c>
      <c r="CL79" t="s">
        <v>562</v>
      </c>
      <c r="CM79" t="s">
        <v>562</v>
      </c>
      <c r="CN79" t="s">
        <v>562</v>
      </c>
      <c r="CO79" t="s">
        <v>562</v>
      </c>
      <c r="CP79" t="s">
        <v>562</v>
      </c>
      <c r="CQ79" t="s">
        <v>562</v>
      </c>
      <c r="CR79" t="s">
        <v>562</v>
      </c>
      <c r="CS79">
        <v>0</v>
      </c>
      <c r="CT79">
        <v>0</v>
      </c>
      <c r="CU79" t="s">
        <v>699</v>
      </c>
    </row>
    <row r="80" spans="1:99" x14ac:dyDescent="0.35">
      <c r="A80" s="292">
        <v>0</v>
      </c>
      <c r="B80" s="292">
        <v>0</v>
      </c>
      <c r="C80" s="292">
        <v>0</v>
      </c>
      <c r="D80" s="292">
        <v>0</v>
      </c>
      <c r="E80" s="292">
        <v>0</v>
      </c>
      <c r="F80" s="304">
        <v>0</v>
      </c>
      <c r="G80" s="292">
        <v>74</v>
      </c>
      <c r="H80" s="292">
        <v>75</v>
      </c>
      <c r="I80" s="292">
        <v>0</v>
      </c>
      <c r="J80" s="292">
        <v>2</v>
      </c>
      <c r="K80" s="304">
        <v>0</v>
      </c>
      <c r="L80" s="293">
        <v>103337</v>
      </c>
      <c r="M80" s="293">
        <v>3302317</v>
      </c>
      <c r="N80" s="294" t="s">
        <v>257</v>
      </c>
      <c r="O80" s="295">
        <v>1</v>
      </c>
      <c r="P80" s="295" t="s">
        <v>11</v>
      </c>
      <c r="Q80" s="296" t="s">
        <v>11</v>
      </c>
      <c r="R80" s="297"/>
      <c r="S80" s="297"/>
      <c r="T80" s="297"/>
      <c r="U80" s="297"/>
      <c r="V80" s="297"/>
      <c r="W80" s="298">
        <v>0</v>
      </c>
      <c r="X80" s="299">
        <v>0</v>
      </c>
      <c r="Y80" s="299">
        <v>0</v>
      </c>
      <c r="Z80" s="299">
        <v>0</v>
      </c>
      <c r="AA80" s="300">
        <v>0</v>
      </c>
      <c r="AB80" s="300">
        <v>0</v>
      </c>
      <c r="AC80" s="301">
        <v>15383.153</v>
      </c>
      <c r="AD80" s="305"/>
      <c r="AE80" s="301"/>
      <c r="AF80" s="305"/>
      <c r="AG80" s="305"/>
      <c r="AH80" s="305"/>
      <c r="AI80" s="305"/>
      <c r="AJ80" s="305"/>
      <c r="AK80" s="305"/>
      <c r="AL80" s="305"/>
      <c r="AM80" s="305"/>
      <c r="AN80" s="305"/>
      <c r="AO80" s="300">
        <v>0</v>
      </c>
      <c r="AP80" s="305"/>
      <c r="AQ80" s="305"/>
      <c r="AR80" s="305"/>
      <c r="AS80" s="305"/>
      <c r="AT80" s="305"/>
      <c r="AU80" s="305"/>
      <c r="AV80" s="301"/>
      <c r="AW80" s="301"/>
      <c r="AX80" s="305"/>
      <c r="AY80" s="300">
        <v>0</v>
      </c>
      <c r="AZ80" s="302">
        <v>0</v>
      </c>
      <c r="BA80" s="303" t="s">
        <v>699</v>
      </c>
      <c r="BF80">
        <v>103337</v>
      </c>
      <c r="BG80">
        <v>3302317</v>
      </c>
      <c r="BH80" t="s">
        <v>257</v>
      </c>
      <c r="BI80">
        <v>1</v>
      </c>
      <c r="BJ80" t="s">
        <v>11</v>
      </c>
      <c r="BK80" t="s">
        <v>11</v>
      </c>
      <c r="BL80" t="s">
        <v>562</v>
      </c>
      <c r="BM80" t="s">
        <v>562</v>
      </c>
      <c r="BN80" t="s">
        <v>562</v>
      </c>
      <c r="BO80" t="s">
        <v>562</v>
      </c>
      <c r="BP80" t="s">
        <v>562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15383.153</v>
      </c>
      <c r="BX80" t="s">
        <v>562</v>
      </c>
      <c r="BY80" t="s">
        <v>562</v>
      </c>
      <c r="BZ80" t="s">
        <v>562</v>
      </c>
      <c r="CA80" t="s">
        <v>562</v>
      </c>
      <c r="CB80" t="s">
        <v>562</v>
      </c>
      <c r="CC80" t="s">
        <v>562</v>
      </c>
      <c r="CD80" t="s">
        <v>562</v>
      </c>
      <c r="CE80" t="s">
        <v>562</v>
      </c>
      <c r="CF80" t="s">
        <v>562</v>
      </c>
      <c r="CG80" t="s">
        <v>562</v>
      </c>
      <c r="CH80" t="s">
        <v>562</v>
      </c>
      <c r="CI80">
        <v>0</v>
      </c>
      <c r="CJ80" t="s">
        <v>562</v>
      </c>
      <c r="CK80" t="s">
        <v>562</v>
      </c>
      <c r="CL80" t="s">
        <v>562</v>
      </c>
      <c r="CM80" t="s">
        <v>562</v>
      </c>
      <c r="CN80" t="s">
        <v>562</v>
      </c>
      <c r="CO80" t="s">
        <v>562</v>
      </c>
      <c r="CP80" t="s">
        <v>562</v>
      </c>
      <c r="CQ80" t="s">
        <v>562</v>
      </c>
      <c r="CR80" t="s">
        <v>562</v>
      </c>
      <c r="CS80">
        <v>0</v>
      </c>
      <c r="CT80">
        <v>0</v>
      </c>
      <c r="CU80" t="s">
        <v>699</v>
      </c>
    </row>
    <row r="81" spans="1:99" x14ac:dyDescent="0.35">
      <c r="A81" s="292">
        <v>0</v>
      </c>
      <c r="B81" s="292">
        <v>0</v>
      </c>
      <c r="C81" s="292">
        <v>0</v>
      </c>
      <c r="D81" s="292">
        <v>0</v>
      </c>
      <c r="E81" s="292">
        <v>0</v>
      </c>
      <c r="F81" s="304">
        <v>0</v>
      </c>
      <c r="G81" s="292">
        <v>75</v>
      </c>
      <c r="H81" s="292">
        <v>76</v>
      </c>
      <c r="I81" s="292">
        <v>0</v>
      </c>
      <c r="J81" s="292">
        <v>2</v>
      </c>
      <c r="K81" s="304">
        <v>0</v>
      </c>
      <c r="L81" s="293">
        <v>103339</v>
      </c>
      <c r="M81" s="293">
        <v>3302321</v>
      </c>
      <c r="N81" s="294" t="s">
        <v>258</v>
      </c>
      <c r="O81" s="295">
        <v>1</v>
      </c>
      <c r="P81" s="295" t="s">
        <v>11</v>
      </c>
      <c r="Q81" s="296" t="s">
        <v>701</v>
      </c>
      <c r="R81" s="297">
        <v>3</v>
      </c>
      <c r="S81" s="297">
        <v>2</v>
      </c>
      <c r="T81" s="297"/>
      <c r="U81" s="297"/>
      <c r="V81" s="297" t="s">
        <v>702</v>
      </c>
      <c r="W81" s="298">
        <v>0</v>
      </c>
      <c r="X81" s="299">
        <v>0</v>
      </c>
      <c r="Y81" s="299">
        <v>0</v>
      </c>
      <c r="Z81" s="299">
        <v>0</v>
      </c>
      <c r="AA81" s="300">
        <v>0</v>
      </c>
      <c r="AB81" s="300">
        <v>0</v>
      </c>
      <c r="AC81" s="301">
        <v>15754.468000000001</v>
      </c>
      <c r="AD81" s="305"/>
      <c r="AE81" s="301"/>
      <c r="AF81" s="305"/>
      <c r="AG81" s="305"/>
      <c r="AH81" s="305"/>
      <c r="AI81" s="305"/>
      <c r="AJ81" s="305"/>
      <c r="AK81" s="305"/>
      <c r="AL81" s="305"/>
      <c r="AM81" s="305"/>
      <c r="AN81" s="305"/>
      <c r="AO81" s="300">
        <v>0</v>
      </c>
      <c r="AP81" s="305"/>
      <c r="AQ81" s="305"/>
      <c r="AR81" s="305"/>
      <c r="AS81" s="305"/>
      <c r="AT81" s="305"/>
      <c r="AU81" s="305"/>
      <c r="AV81" s="301"/>
      <c r="AW81" s="301"/>
      <c r="AX81" s="305"/>
      <c r="AY81" s="300">
        <v>0</v>
      </c>
      <c r="AZ81" s="302">
        <v>0</v>
      </c>
      <c r="BA81" s="303" t="s">
        <v>699</v>
      </c>
      <c r="BF81">
        <v>103339</v>
      </c>
      <c r="BG81">
        <v>3302321</v>
      </c>
      <c r="BH81" t="s">
        <v>258</v>
      </c>
      <c r="BI81">
        <v>1</v>
      </c>
      <c r="BJ81" t="s">
        <v>11</v>
      </c>
      <c r="BK81" t="s">
        <v>701</v>
      </c>
      <c r="BL81">
        <v>3</v>
      </c>
      <c r="BM81">
        <v>2</v>
      </c>
      <c r="BN81" t="s">
        <v>562</v>
      </c>
      <c r="BO81" t="s">
        <v>562</v>
      </c>
      <c r="BP81" t="s">
        <v>702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15754.468000000001</v>
      </c>
      <c r="BX81" t="s">
        <v>562</v>
      </c>
      <c r="BY81" t="s">
        <v>562</v>
      </c>
      <c r="BZ81" t="s">
        <v>562</v>
      </c>
      <c r="CA81" t="s">
        <v>562</v>
      </c>
      <c r="CB81" t="s">
        <v>562</v>
      </c>
      <c r="CC81" t="s">
        <v>562</v>
      </c>
      <c r="CD81" t="s">
        <v>562</v>
      </c>
      <c r="CE81" t="s">
        <v>562</v>
      </c>
      <c r="CF81" t="s">
        <v>562</v>
      </c>
      <c r="CG81" t="s">
        <v>562</v>
      </c>
      <c r="CH81" t="s">
        <v>562</v>
      </c>
      <c r="CI81">
        <v>0</v>
      </c>
      <c r="CJ81" t="s">
        <v>562</v>
      </c>
      <c r="CK81" t="s">
        <v>562</v>
      </c>
      <c r="CL81" t="s">
        <v>562</v>
      </c>
      <c r="CM81" t="s">
        <v>562</v>
      </c>
      <c r="CN81" t="s">
        <v>562</v>
      </c>
      <c r="CO81" t="s">
        <v>562</v>
      </c>
      <c r="CP81" t="s">
        <v>562</v>
      </c>
      <c r="CQ81" t="s">
        <v>562</v>
      </c>
      <c r="CR81" t="s">
        <v>562</v>
      </c>
      <c r="CS81">
        <v>0</v>
      </c>
      <c r="CT81">
        <v>0</v>
      </c>
      <c r="CU81" t="s">
        <v>699</v>
      </c>
    </row>
    <row r="82" spans="1:99" x14ac:dyDescent="0.35">
      <c r="A82" s="292">
        <v>0</v>
      </c>
      <c r="B82" s="292">
        <v>0</v>
      </c>
      <c r="C82" s="292">
        <v>0</v>
      </c>
      <c r="D82" s="292">
        <v>0</v>
      </c>
      <c r="E82" s="292">
        <v>0</v>
      </c>
      <c r="F82" s="304">
        <v>0</v>
      </c>
      <c r="G82" s="292">
        <v>76</v>
      </c>
      <c r="H82" s="292">
        <v>77</v>
      </c>
      <c r="I82" s="292">
        <v>0</v>
      </c>
      <c r="J82" s="292">
        <v>2</v>
      </c>
      <c r="K82" s="304">
        <v>0</v>
      </c>
      <c r="L82" s="293">
        <v>103341</v>
      </c>
      <c r="M82" s="293">
        <v>3302401</v>
      </c>
      <c r="N82" s="294" t="s">
        <v>259</v>
      </c>
      <c r="O82" s="295">
        <v>1</v>
      </c>
      <c r="P82" s="295" t="s">
        <v>11</v>
      </c>
      <c r="Q82" s="296" t="s">
        <v>11</v>
      </c>
      <c r="R82" s="297"/>
      <c r="S82" s="297"/>
      <c r="T82" s="297"/>
      <c r="U82" s="297"/>
      <c r="V82" s="297"/>
      <c r="W82" s="298">
        <v>0</v>
      </c>
      <c r="X82" s="299">
        <v>0</v>
      </c>
      <c r="Y82" s="299">
        <v>0</v>
      </c>
      <c r="Z82" s="299">
        <v>0</v>
      </c>
      <c r="AA82" s="300">
        <v>0</v>
      </c>
      <c r="AB82" s="300">
        <v>0</v>
      </c>
      <c r="AC82" s="301">
        <v>21048.997599999999</v>
      </c>
      <c r="AD82" s="305"/>
      <c r="AE82" s="301"/>
      <c r="AF82" s="305"/>
      <c r="AG82" s="305"/>
      <c r="AH82" s="305"/>
      <c r="AI82" s="305"/>
      <c r="AJ82" s="305"/>
      <c r="AK82" s="305"/>
      <c r="AL82" s="305"/>
      <c r="AM82" s="305"/>
      <c r="AN82" s="305"/>
      <c r="AO82" s="300">
        <v>0</v>
      </c>
      <c r="AP82" s="305"/>
      <c r="AQ82" s="305"/>
      <c r="AR82" s="305"/>
      <c r="AS82" s="305"/>
      <c r="AT82" s="305"/>
      <c r="AU82" s="305"/>
      <c r="AV82" s="301"/>
      <c r="AW82" s="301"/>
      <c r="AX82" s="305"/>
      <c r="AY82" s="300">
        <v>0</v>
      </c>
      <c r="AZ82" s="302">
        <v>0</v>
      </c>
      <c r="BA82" s="303" t="s">
        <v>699</v>
      </c>
      <c r="BF82">
        <v>103341</v>
      </c>
      <c r="BG82">
        <v>3302401</v>
      </c>
      <c r="BH82" t="s">
        <v>259</v>
      </c>
      <c r="BI82">
        <v>1</v>
      </c>
      <c r="BJ82" t="s">
        <v>11</v>
      </c>
      <c r="BK82" t="s">
        <v>11</v>
      </c>
      <c r="BL82" t="s">
        <v>562</v>
      </c>
      <c r="BM82" t="s">
        <v>562</v>
      </c>
      <c r="BN82" t="s">
        <v>562</v>
      </c>
      <c r="BO82" t="s">
        <v>562</v>
      </c>
      <c r="BP82" t="s">
        <v>562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21048.997599999999</v>
      </c>
      <c r="BX82" t="s">
        <v>562</v>
      </c>
      <c r="BY82" t="s">
        <v>562</v>
      </c>
      <c r="BZ82" t="s">
        <v>562</v>
      </c>
      <c r="CA82" t="s">
        <v>562</v>
      </c>
      <c r="CB82" t="s">
        <v>562</v>
      </c>
      <c r="CC82" t="s">
        <v>562</v>
      </c>
      <c r="CD82" t="s">
        <v>562</v>
      </c>
      <c r="CE82" t="s">
        <v>562</v>
      </c>
      <c r="CF82" t="s">
        <v>562</v>
      </c>
      <c r="CG82" t="s">
        <v>562</v>
      </c>
      <c r="CH82" t="s">
        <v>562</v>
      </c>
      <c r="CI82">
        <v>0</v>
      </c>
      <c r="CJ82" t="s">
        <v>562</v>
      </c>
      <c r="CK82" t="s">
        <v>562</v>
      </c>
      <c r="CL82" t="s">
        <v>562</v>
      </c>
      <c r="CM82" t="s">
        <v>562</v>
      </c>
      <c r="CN82" t="s">
        <v>562</v>
      </c>
      <c r="CO82" t="s">
        <v>562</v>
      </c>
      <c r="CP82" t="s">
        <v>562</v>
      </c>
      <c r="CQ82" t="s">
        <v>562</v>
      </c>
      <c r="CR82" t="s">
        <v>562</v>
      </c>
      <c r="CS82">
        <v>0</v>
      </c>
      <c r="CT82">
        <v>0</v>
      </c>
      <c r="CU82" t="s">
        <v>699</v>
      </c>
    </row>
    <row r="83" spans="1:99" x14ac:dyDescent="0.35">
      <c r="A83" s="292">
        <v>0</v>
      </c>
      <c r="B83" s="292">
        <v>0</v>
      </c>
      <c r="C83" s="292">
        <v>0</v>
      </c>
      <c r="D83" s="292">
        <v>0</v>
      </c>
      <c r="E83" s="292">
        <v>0</v>
      </c>
      <c r="F83" s="304">
        <v>0</v>
      </c>
      <c r="G83" s="292">
        <v>77</v>
      </c>
      <c r="H83" s="292">
        <v>78</v>
      </c>
      <c r="I83" s="292">
        <v>0</v>
      </c>
      <c r="J83" s="292">
        <v>2</v>
      </c>
      <c r="K83" s="304">
        <v>0</v>
      </c>
      <c r="L83" s="293">
        <v>103342</v>
      </c>
      <c r="M83" s="293">
        <v>3302402</v>
      </c>
      <c r="N83" s="294" t="s">
        <v>260</v>
      </c>
      <c r="O83" s="295">
        <v>1</v>
      </c>
      <c r="P83" s="295" t="s">
        <v>11</v>
      </c>
      <c r="Q83" s="296" t="s">
        <v>11</v>
      </c>
      <c r="R83" s="297"/>
      <c r="S83" s="297"/>
      <c r="T83" s="297"/>
      <c r="U83" s="297"/>
      <c r="V83" s="297"/>
      <c r="W83" s="298">
        <v>0</v>
      </c>
      <c r="X83" s="299">
        <v>0</v>
      </c>
      <c r="Y83" s="299">
        <v>0</v>
      </c>
      <c r="Z83" s="299">
        <v>0</v>
      </c>
      <c r="AA83" s="300">
        <v>0</v>
      </c>
      <c r="AB83" s="300">
        <v>0</v>
      </c>
      <c r="AC83" s="301">
        <v>18078.8999</v>
      </c>
      <c r="AD83" s="305"/>
      <c r="AE83" s="301"/>
      <c r="AF83" s="305"/>
      <c r="AG83" s="305"/>
      <c r="AH83" s="305"/>
      <c r="AI83" s="305"/>
      <c r="AJ83" s="305"/>
      <c r="AK83" s="305"/>
      <c r="AL83" s="305"/>
      <c r="AM83" s="305"/>
      <c r="AN83" s="305"/>
      <c r="AO83" s="300">
        <v>0</v>
      </c>
      <c r="AP83" s="305"/>
      <c r="AQ83" s="305"/>
      <c r="AR83" s="305"/>
      <c r="AS83" s="305"/>
      <c r="AT83" s="305"/>
      <c r="AU83" s="305"/>
      <c r="AV83" s="301"/>
      <c r="AW83" s="301"/>
      <c r="AX83" s="305"/>
      <c r="AY83" s="300">
        <v>0</v>
      </c>
      <c r="AZ83" s="302">
        <v>0</v>
      </c>
      <c r="BA83" s="303" t="s">
        <v>699</v>
      </c>
      <c r="BF83">
        <v>103342</v>
      </c>
      <c r="BG83">
        <v>3302402</v>
      </c>
      <c r="BH83" t="s">
        <v>260</v>
      </c>
      <c r="BI83">
        <v>1</v>
      </c>
      <c r="BJ83" t="s">
        <v>11</v>
      </c>
      <c r="BK83" t="s">
        <v>11</v>
      </c>
      <c r="BL83" t="s">
        <v>562</v>
      </c>
      <c r="BM83" t="s">
        <v>562</v>
      </c>
      <c r="BN83" t="s">
        <v>562</v>
      </c>
      <c r="BO83" t="s">
        <v>562</v>
      </c>
      <c r="BP83" t="s">
        <v>562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18078.8999</v>
      </c>
      <c r="BX83" t="s">
        <v>562</v>
      </c>
      <c r="BY83" t="s">
        <v>562</v>
      </c>
      <c r="BZ83" t="s">
        <v>562</v>
      </c>
      <c r="CA83" t="s">
        <v>562</v>
      </c>
      <c r="CB83" t="s">
        <v>562</v>
      </c>
      <c r="CC83" t="s">
        <v>562</v>
      </c>
      <c r="CD83" t="s">
        <v>562</v>
      </c>
      <c r="CE83" t="s">
        <v>562</v>
      </c>
      <c r="CF83" t="s">
        <v>562</v>
      </c>
      <c r="CG83" t="s">
        <v>562</v>
      </c>
      <c r="CH83" t="s">
        <v>562</v>
      </c>
      <c r="CI83">
        <v>0</v>
      </c>
      <c r="CJ83" t="s">
        <v>562</v>
      </c>
      <c r="CK83" t="s">
        <v>562</v>
      </c>
      <c r="CL83" t="s">
        <v>562</v>
      </c>
      <c r="CM83" t="s">
        <v>562</v>
      </c>
      <c r="CN83" t="s">
        <v>562</v>
      </c>
      <c r="CO83" t="s">
        <v>562</v>
      </c>
      <c r="CP83" t="s">
        <v>562</v>
      </c>
      <c r="CQ83" t="s">
        <v>562</v>
      </c>
      <c r="CR83" t="s">
        <v>562</v>
      </c>
      <c r="CS83">
        <v>0</v>
      </c>
      <c r="CT83">
        <v>0</v>
      </c>
      <c r="CU83" t="s">
        <v>699</v>
      </c>
    </row>
    <row r="84" spans="1:99" x14ac:dyDescent="0.35">
      <c r="A84" s="292">
        <v>0</v>
      </c>
      <c r="B84" s="292">
        <v>0</v>
      </c>
      <c r="C84" s="292">
        <v>0</v>
      </c>
      <c r="D84" s="292">
        <v>0</v>
      </c>
      <c r="E84" s="292">
        <v>0</v>
      </c>
      <c r="F84" s="304">
        <v>0</v>
      </c>
      <c r="G84" s="292">
        <v>78</v>
      </c>
      <c r="H84" s="292">
        <v>79</v>
      </c>
      <c r="I84" s="292">
        <v>0</v>
      </c>
      <c r="J84" s="292">
        <v>2</v>
      </c>
      <c r="K84" s="304">
        <v>0</v>
      </c>
      <c r="L84" s="293">
        <v>103345</v>
      </c>
      <c r="M84" s="293">
        <v>3302406</v>
      </c>
      <c r="N84" s="294" t="s">
        <v>261</v>
      </c>
      <c r="O84" s="295">
        <v>1</v>
      </c>
      <c r="P84" s="295" t="s">
        <v>11</v>
      </c>
      <c r="Q84" s="296" t="s">
        <v>701</v>
      </c>
      <c r="R84" s="297">
        <v>22</v>
      </c>
      <c r="S84" s="297">
        <v>20</v>
      </c>
      <c r="T84" s="297"/>
      <c r="U84" s="297"/>
      <c r="V84" s="297" t="s">
        <v>702</v>
      </c>
      <c r="W84" s="298">
        <v>0</v>
      </c>
      <c r="X84" s="299">
        <v>0</v>
      </c>
      <c r="Y84" s="299">
        <v>0</v>
      </c>
      <c r="Z84" s="299">
        <v>0</v>
      </c>
      <c r="AA84" s="300">
        <v>0</v>
      </c>
      <c r="AB84" s="300">
        <v>0</v>
      </c>
      <c r="AC84" s="301">
        <v>12359.454100000001</v>
      </c>
      <c r="AD84" s="305"/>
      <c r="AE84" s="301"/>
      <c r="AF84" s="305"/>
      <c r="AG84" s="305"/>
      <c r="AH84" s="305"/>
      <c r="AI84" s="305"/>
      <c r="AJ84" s="305"/>
      <c r="AK84" s="305"/>
      <c r="AL84" s="305"/>
      <c r="AM84" s="305"/>
      <c r="AN84" s="305"/>
      <c r="AO84" s="300">
        <v>0</v>
      </c>
      <c r="AP84" s="305"/>
      <c r="AQ84" s="305"/>
      <c r="AR84" s="305"/>
      <c r="AS84" s="305"/>
      <c r="AT84" s="305"/>
      <c r="AU84" s="305"/>
      <c r="AV84" s="301"/>
      <c r="AW84" s="301"/>
      <c r="AX84" s="305"/>
      <c r="AY84" s="300">
        <v>0</v>
      </c>
      <c r="AZ84" s="302">
        <v>0</v>
      </c>
      <c r="BA84" s="303" t="s">
        <v>699</v>
      </c>
      <c r="BF84">
        <v>103345</v>
      </c>
      <c r="BG84">
        <v>3302406</v>
      </c>
      <c r="BH84" t="s">
        <v>261</v>
      </c>
      <c r="BI84">
        <v>1</v>
      </c>
      <c r="BJ84" t="s">
        <v>11</v>
      </c>
      <c r="BK84" t="s">
        <v>701</v>
      </c>
      <c r="BL84">
        <v>22</v>
      </c>
      <c r="BM84">
        <v>20</v>
      </c>
      <c r="BN84" t="s">
        <v>562</v>
      </c>
      <c r="BO84" t="s">
        <v>562</v>
      </c>
      <c r="BP84" t="s">
        <v>702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12359.454100000001</v>
      </c>
      <c r="BX84" t="s">
        <v>562</v>
      </c>
      <c r="BY84" t="s">
        <v>562</v>
      </c>
      <c r="BZ84" t="s">
        <v>562</v>
      </c>
      <c r="CA84" t="s">
        <v>562</v>
      </c>
      <c r="CB84" t="s">
        <v>562</v>
      </c>
      <c r="CC84" t="s">
        <v>562</v>
      </c>
      <c r="CD84" t="s">
        <v>562</v>
      </c>
      <c r="CE84" t="s">
        <v>562</v>
      </c>
      <c r="CF84" t="s">
        <v>562</v>
      </c>
      <c r="CG84" t="s">
        <v>562</v>
      </c>
      <c r="CH84" t="s">
        <v>562</v>
      </c>
      <c r="CI84">
        <v>0</v>
      </c>
      <c r="CJ84" t="s">
        <v>562</v>
      </c>
      <c r="CK84" t="s">
        <v>562</v>
      </c>
      <c r="CL84" t="s">
        <v>562</v>
      </c>
      <c r="CM84" t="s">
        <v>562</v>
      </c>
      <c r="CN84" t="s">
        <v>562</v>
      </c>
      <c r="CO84" t="s">
        <v>562</v>
      </c>
      <c r="CP84" t="s">
        <v>562</v>
      </c>
      <c r="CQ84" t="s">
        <v>562</v>
      </c>
      <c r="CR84" t="s">
        <v>562</v>
      </c>
      <c r="CS84">
        <v>0</v>
      </c>
      <c r="CT84">
        <v>0</v>
      </c>
      <c r="CU84" t="s">
        <v>699</v>
      </c>
    </row>
    <row r="85" spans="1:99" x14ac:dyDescent="0.35">
      <c r="A85" s="292">
        <v>0</v>
      </c>
      <c r="B85" s="292">
        <v>0</v>
      </c>
      <c r="C85" s="292">
        <v>0</v>
      </c>
      <c r="D85" s="292">
        <v>0</v>
      </c>
      <c r="E85" s="292">
        <v>0</v>
      </c>
      <c r="F85" s="304">
        <v>0</v>
      </c>
      <c r="G85" s="292">
        <v>79</v>
      </c>
      <c r="H85" s="292">
        <v>80</v>
      </c>
      <c r="I85" s="292">
        <v>0</v>
      </c>
      <c r="J85" s="292">
        <v>2</v>
      </c>
      <c r="K85" s="304">
        <v>0</v>
      </c>
      <c r="L85" s="293">
        <v>103349</v>
      </c>
      <c r="M85" s="293">
        <v>3302412</v>
      </c>
      <c r="N85" s="294" t="s">
        <v>262</v>
      </c>
      <c r="O85" s="295">
        <v>1</v>
      </c>
      <c r="P85" s="295" t="s">
        <v>11</v>
      </c>
      <c r="Q85" s="296" t="s">
        <v>11</v>
      </c>
      <c r="R85" s="297"/>
      <c r="S85" s="297"/>
      <c r="T85" s="297"/>
      <c r="U85" s="297"/>
      <c r="V85" s="297"/>
      <c r="W85" s="298">
        <v>0</v>
      </c>
      <c r="X85" s="299">
        <v>0</v>
      </c>
      <c r="Y85" s="299">
        <v>0</v>
      </c>
      <c r="Z85" s="299">
        <v>0</v>
      </c>
      <c r="AA85" s="300">
        <v>0</v>
      </c>
      <c r="AB85" s="300">
        <v>0</v>
      </c>
      <c r="AC85" s="301">
        <v>32064.806400000001</v>
      </c>
      <c r="AD85" s="305"/>
      <c r="AE85" s="301"/>
      <c r="AF85" s="305"/>
      <c r="AG85" s="305"/>
      <c r="AH85" s="305"/>
      <c r="AI85" s="305"/>
      <c r="AJ85" s="305"/>
      <c r="AK85" s="305"/>
      <c r="AL85" s="305"/>
      <c r="AM85" s="305"/>
      <c r="AN85" s="305"/>
      <c r="AO85" s="300">
        <v>0</v>
      </c>
      <c r="AP85" s="305"/>
      <c r="AQ85" s="305"/>
      <c r="AR85" s="305"/>
      <c r="AS85" s="305"/>
      <c r="AT85" s="305"/>
      <c r="AU85" s="305"/>
      <c r="AV85" s="301"/>
      <c r="AW85" s="301"/>
      <c r="AX85" s="305"/>
      <c r="AY85" s="300">
        <v>0</v>
      </c>
      <c r="AZ85" s="302">
        <v>0</v>
      </c>
      <c r="BA85" s="303" t="s">
        <v>699</v>
      </c>
      <c r="BF85">
        <v>103349</v>
      </c>
      <c r="BG85">
        <v>3302412</v>
      </c>
      <c r="BH85" t="s">
        <v>262</v>
      </c>
      <c r="BI85">
        <v>1</v>
      </c>
      <c r="BJ85" t="s">
        <v>11</v>
      </c>
      <c r="BK85" t="s">
        <v>11</v>
      </c>
      <c r="BL85" t="s">
        <v>562</v>
      </c>
      <c r="BM85" t="s">
        <v>562</v>
      </c>
      <c r="BN85" t="s">
        <v>562</v>
      </c>
      <c r="BO85" t="s">
        <v>562</v>
      </c>
      <c r="BP85" t="s">
        <v>562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32064.806400000001</v>
      </c>
      <c r="BX85" t="s">
        <v>562</v>
      </c>
      <c r="BY85" t="s">
        <v>562</v>
      </c>
      <c r="BZ85" t="s">
        <v>562</v>
      </c>
      <c r="CA85" t="s">
        <v>562</v>
      </c>
      <c r="CB85" t="s">
        <v>562</v>
      </c>
      <c r="CC85" t="s">
        <v>562</v>
      </c>
      <c r="CD85" t="s">
        <v>562</v>
      </c>
      <c r="CE85" t="s">
        <v>562</v>
      </c>
      <c r="CF85" t="s">
        <v>562</v>
      </c>
      <c r="CG85" t="s">
        <v>562</v>
      </c>
      <c r="CH85" t="s">
        <v>562</v>
      </c>
      <c r="CI85">
        <v>0</v>
      </c>
      <c r="CJ85" t="s">
        <v>562</v>
      </c>
      <c r="CK85" t="s">
        <v>562</v>
      </c>
      <c r="CL85" t="s">
        <v>562</v>
      </c>
      <c r="CM85" t="s">
        <v>562</v>
      </c>
      <c r="CN85" t="s">
        <v>562</v>
      </c>
      <c r="CO85" t="s">
        <v>562</v>
      </c>
      <c r="CP85" t="s">
        <v>562</v>
      </c>
      <c r="CQ85" t="s">
        <v>562</v>
      </c>
      <c r="CR85" t="s">
        <v>562</v>
      </c>
      <c r="CS85">
        <v>0</v>
      </c>
      <c r="CT85">
        <v>0</v>
      </c>
      <c r="CU85" t="s">
        <v>699</v>
      </c>
    </row>
    <row r="86" spans="1:99" x14ac:dyDescent="0.35">
      <c r="A86" s="292">
        <v>0</v>
      </c>
      <c r="B86" s="292">
        <v>0</v>
      </c>
      <c r="C86" s="292">
        <v>0</v>
      </c>
      <c r="D86" s="292">
        <v>0</v>
      </c>
      <c r="E86" s="292">
        <v>0</v>
      </c>
      <c r="F86" s="304">
        <v>0</v>
      </c>
      <c r="G86" s="292">
        <v>80</v>
      </c>
      <c r="H86" s="292">
        <v>81</v>
      </c>
      <c r="I86" s="292">
        <v>0</v>
      </c>
      <c r="J86" s="292">
        <v>2</v>
      </c>
      <c r="K86" s="304">
        <v>0</v>
      </c>
      <c r="L86" s="293">
        <v>103351</v>
      </c>
      <c r="M86" s="293">
        <v>3302416</v>
      </c>
      <c r="N86" s="294" t="s">
        <v>263</v>
      </c>
      <c r="O86" s="295">
        <v>1</v>
      </c>
      <c r="P86" s="295" t="s">
        <v>11</v>
      </c>
      <c r="Q86" s="296" t="s">
        <v>11</v>
      </c>
      <c r="R86" s="297"/>
      <c r="S86" s="297"/>
      <c r="T86" s="297"/>
      <c r="U86" s="297"/>
      <c r="V86" s="297"/>
      <c r="W86" s="298">
        <v>0</v>
      </c>
      <c r="X86" s="299">
        <v>0</v>
      </c>
      <c r="Y86" s="299">
        <v>0</v>
      </c>
      <c r="Z86" s="299">
        <v>0</v>
      </c>
      <c r="AA86" s="300">
        <v>0</v>
      </c>
      <c r="AB86" s="300">
        <v>0</v>
      </c>
      <c r="AC86" s="301">
        <v>32594.803199999998</v>
      </c>
      <c r="AD86" s="305"/>
      <c r="AE86" s="301"/>
      <c r="AF86" s="305"/>
      <c r="AG86" s="305"/>
      <c r="AH86" s="305"/>
      <c r="AI86" s="305"/>
      <c r="AJ86" s="305"/>
      <c r="AK86" s="305"/>
      <c r="AL86" s="305"/>
      <c r="AM86" s="305"/>
      <c r="AN86" s="305"/>
      <c r="AO86" s="300">
        <v>0</v>
      </c>
      <c r="AP86" s="305"/>
      <c r="AQ86" s="305"/>
      <c r="AR86" s="305"/>
      <c r="AS86" s="305"/>
      <c r="AT86" s="305"/>
      <c r="AU86" s="305"/>
      <c r="AV86" s="301"/>
      <c r="AW86" s="301"/>
      <c r="AX86" s="305"/>
      <c r="AY86" s="300">
        <v>0</v>
      </c>
      <c r="AZ86" s="302">
        <v>0</v>
      </c>
      <c r="BA86" s="303" t="s">
        <v>699</v>
      </c>
      <c r="BF86">
        <v>103351</v>
      </c>
      <c r="BG86">
        <v>3302416</v>
      </c>
      <c r="BH86" t="s">
        <v>263</v>
      </c>
      <c r="BI86">
        <v>1</v>
      </c>
      <c r="BJ86" t="s">
        <v>11</v>
      </c>
      <c r="BK86" t="s">
        <v>11</v>
      </c>
      <c r="BL86" t="s">
        <v>562</v>
      </c>
      <c r="BM86" t="s">
        <v>562</v>
      </c>
      <c r="BN86" t="s">
        <v>562</v>
      </c>
      <c r="BO86" t="s">
        <v>562</v>
      </c>
      <c r="BP86" t="s">
        <v>562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32594.803199999998</v>
      </c>
      <c r="BX86" t="s">
        <v>562</v>
      </c>
      <c r="BY86" t="s">
        <v>562</v>
      </c>
      <c r="BZ86" t="s">
        <v>562</v>
      </c>
      <c r="CA86" t="s">
        <v>562</v>
      </c>
      <c r="CB86" t="s">
        <v>562</v>
      </c>
      <c r="CC86" t="s">
        <v>562</v>
      </c>
      <c r="CD86" t="s">
        <v>562</v>
      </c>
      <c r="CE86" t="s">
        <v>562</v>
      </c>
      <c r="CF86" t="s">
        <v>562</v>
      </c>
      <c r="CG86" t="s">
        <v>562</v>
      </c>
      <c r="CH86" t="s">
        <v>562</v>
      </c>
      <c r="CI86">
        <v>0</v>
      </c>
      <c r="CJ86" t="s">
        <v>562</v>
      </c>
      <c r="CK86" t="s">
        <v>562</v>
      </c>
      <c r="CL86" t="s">
        <v>562</v>
      </c>
      <c r="CM86" t="s">
        <v>562</v>
      </c>
      <c r="CN86" t="s">
        <v>562</v>
      </c>
      <c r="CO86" t="s">
        <v>562</v>
      </c>
      <c r="CP86" t="s">
        <v>562</v>
      </c>
      <c r="CQ86" t="s">
        <v>562</v>
      </c>
      <c r="CR86" t="s">
        <v>562</v>
      </c>
      <c r="CS86">
        <v>0</v>
      </c>
      <c r="CT86">
        <v>0</v>
      </c>
      <c r="CU86" t="s">
        <v>699</v>
      </c>
    </row>
    <row r="87" spans="1:99" x14ac:dyDescent="0.35">
      <c r="A87" s="292">
        <v>0</v>
      </c>
      <c r="B87" s="292">
        <v>0</v>
      </c>
      <c r="C87" s="292">
        <v>0</v>
      </c>
      <c r="D87" s="292">
        <v>0</v>
      </c>
      <c r="E87" s="292">
        <v>0</v>
      </c>
      <c r="F87" s="304">
        <v>0</v>
      </c>
      <c r="G87" s="292">
        <v>81</v>
      </c>
      <c r="H87" s="292">
        <v>82</v>
      </c>
      <c r="I87" s="292">
        <v>0</v>
      </c>
      <c r="J87" s="292">
        <v>2</v>
      </c>
      <c r="K87" s="304">
        <v>0</v>
      </c>
      <c r="L87" s="293">
        <v>103353</v>
      </c>
      <c r="M87" s="293">
        <v>3302420</v>
      </c>
      <c r="N87" s="294" t="s">
        <v>264</v>
      </c>
      <c r="O87" s="295">
        <v>1</v>
      </c>
      <c r="P87" s="295" t="s">
        <v>11</v>
      </c>
      <c r="Q87" s="296" t="s">
        <v>11</v>
      </c>
      <c r="R87" s="297"/>
      <c r="S87" s="297"/>
      <c r="T87" s="297"/>
      <c r="U87" s="297"/>
      <c r="V87" s="297"/>
      <c r="W87" s="298">
        <v>0</v>
      </c>
      <c r="X87" s="299">
        <v>0</v>
      </c>
      <c r="Y87" s="299">
        <v>0</v>
      </c>
      <c r="Z87" s="299">
        <v>0</v>
      </c>
      <c r="AA87" s="300">
        <v>0</v>
      </c>
      <c r="AB87" s="300">
        <v>0</v>
      </c>
      <c r="AC87" s="301">
        <v>24535.640299999999</v>
      </c>
      <c r="AD87" s="305"/>
      <c r="AE87" s="301"/>
      <c r="AF87" s="305"/>
      <c r="AG87" s="305"/>
      <c r="AH87" s="305"/>
      <c r="AI87" s="305"/>
      <c r="AJ87" s="305"/>
      <c r="AK87" s="305"/>
      <c r="AL87" s="305"/>
      <c r="AM87" s="305"/>
      <c r="AN87" s="305"/>
      <c r="AO87" s="300">
        <v>0</v>
      </c>
      <c r="AP87" s="305"/>
      <c r="AQ87" s="305"/>
      <c r="AR87" s="305"/>
      <c r="AS87" s="305"/>
      <c r="AT87" s="305"/>
      <c r="AU87" s="305"/>
      <c r="AV87" s="301"/>
      <c r="AW87" s="301"/>
      <c r="AX87" s="305"/>
      <c r="AY87" s="300">
        <v>0</v>
      </c>
      <c r="AZ87" s="302">
        <v>0</v>
      </c>
      <c r="BA87" s="303" t="s">
        <v>699</v>
      </c>
      <c r="BF87">
        <v>103353</v>
      </c>
      <c r="BG87">
        <v>3302420</v>
      </c>
      <c r="BH87" t="s">
        <v>264</v>
      </c>
      <c r="BI87">
        <v>1</v>
      </c>
      <c r="BJ87" t="s">
        <v>11</v>
      </c>
      <c r="BK87" t="s">
        <v>11</v>
      </c>
      <c r="BL87" t="s">
        <v>562</v>
      </c>
      <c r="BM87" t="s">
        <v>562</v>
      </c>
      <c r="BN87" t="s">
        <v>562</v>
      </c>
      <c r="BO87" t="s">
        <v>562</v>
      </c>
      <c r="BP87" t="s">
        <v>562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24535.640299999999</v>
      </c>
      <c r="BX87" t="s">
        <v>562</v>
      </c>
      <c r="BY87" t="s">
        <v>562</v>
      </c>
      <c r="BZ87" t="s">
        <v>562</v>
      </c>
      <c r="CA87" t="s">
        <v>562</v>
      </c>
      <c r="CB87" t="s">
        <v>562</v>
      </c>
      <c r="CC87" t="s">
        <v>562</v>
      </c>
      <c r="CD87" t="s">
        <v>562</v>
      </c>
      <c r="CE87" t="s">
        <v>562</v>
      </c>
      <c r="CF87" t="s">
        <v>562</v>
      </c>
      <c r="CG87" t="s">
        <v>562</v>
      </c>
      <c r="CH87" t="s">
        <v>562</v>
      </c>
      <c r="CI87">
        <v>0</v>
      </c>
      <c r="CJ87" t="s">
        <v>562</v>
      </c>
      <c r="CK87" t="s">
        <v>562</v>
      </c>
      <c r="CL87" t="s">
        <v>562</v>
      </c>
      <c r="CM87" t="s">
        <v>562</v>
      </c>
      <c r="CN87" t="s">
        <v>562</v>
      </c>
      <c r="CO87" t="s">
        <v>562</v>
      </c>
      <c r="CP87" t="s">
        <v>562</v>
      </c>
      <c r="CQ87" t="s">
        <v>562</v>
      </c>
      <c r="CR87" t="s">
        <v>562</v>
      </c>
      <c r="CS87">
        <v>0</v>
      </c>
      <c r="CT87">
        <v>0</v>
      </c>
      <c r="CU87" t="s">
        <v>699</v>
      </c>
    </row>
    <row r="88" spans="1:99" x14ac:dyDescent="0.35">
      <c r="A88" s="292">
        <v>0</v>
      </c>
      <c r="B88" s="292">
        <v>0</v>
      </c>
      <c r="C88" s="292">
        <v>0</v>
      </c>
      <c r="D88" s="292">
        <v>0</v>
      </c>
      <c r="E88" s="292">
        <v>0</v>
      </c>
      <c r="F88" s="304">
        <v>0</v>
      </c>
      <c r="G88" s="292">
        <v>82</v>
      </c>
      <c r="H88" s="292">
        <v>83</v>
      </c>
      <c r="I88" s="292">
        <v>0</v>
      </c>
      <c r="J88" s="292">
        <v>2</v>
      </c>
      <c r="K88" s="304">
        <v>0</v>
      </c>
      <c r="L88" s="293">
        <v>103356</v>
      </c>
      <c r="M88" s="293">
        <v>3302425</v>
      </c>
      <c r="N88" s="294" t="s">
        <v>265</v>
      </c>
      <c r="O88" s="295">
        <v>1</v>
      </c>
      <c r="P88" s="295" t="s">
        <v>11</v>
      </c>
      <c r="Q88" s="296" t="s">
        <v>11</v>
      </c>
      <c r="R88" s="297"/>
      <c r="S88" s="297"/>
      <c r="T88" s="297"/>
      <c r="U88" s="297"/>
      <c r="V88" s="297"/>
      <c r="W88" s="298">
        <v>0</v>
      </c>
      <c r="X88" s="299">
        <v>0</v>
      </c>
      <c r="Y88" s="299">
        <v>0</v>
      </c>
      <c r="Z88" s="299">
        <v>0</v>
      </c>
      <c r="AA88" s="300">
        <v>0</v>
      </c>
      <c r="AB88" s="300">
        <v>0</v>
      </c>
      <c r="AC88" s="301">
        <v>15625.3266</v>
      </c>
      <c r="AD88" s="305"/>
      <c r="AE88" s="301"/>
      <c r="AF88" s="305"/>
      <c r="AG88" s="305"/>
      <c r="AH88" s="305"/>
      <c r="AI88" s="305"/>
      <c r="AJ88" s="305"/>
      <c r="AK88" s="305"/>
      <c r="AL88" s="305"/>
      <c r="AM88" s="305"/>
      <c r="AN88" s="305"/>
      <c r="AO88" s="300">
        <v>0</v>
      </c>
      <c r="AP88" s="305"/>
      <c r="AQ88" s="305"/>
      <c r="AR88" s="305"/>
      <c r="AS88" s="305"/>
      <c r="AT88" s="305"/>
      <c r="AU88" s="305"/>
      <c r="AV88" s="301"/>
      <c r="AW88" s="301"/>
      <c r="AX88" s="305"/>
      <c r="AY88" s="300">
        <v>0</v>
      </c>
      <c r="AZ88" s="302">
        <v>0</v>
      </c>
      <c r="BA88" s="303" t="s">
        <v>699</v>
      </c>
      <c r="BF88">
        <v>103356</v>
      </c>
      <c r="BG88">
        <v>3302425</v>
      </c>
      <c r="BH88" t="s">
        <v>265</v>
      </c>
      <c r="BI88">
        <v>1</v>
      </c>
      <c r="BJ88" t="s">
        <v>11</v>
      </c>
      <c r="BK88" t="s">
        <v>11</v>
      </c>
      <c r="BL88" t="s">
        <v>562</v>
      </c>
      <c r="BM88" t="s">
        <v>562</v>
      </c>
      <c r="BN88" t="s">
        <v>562</v>
      </c>
      <c r="BO88" t="s">
        <v>562</v>
      </c>
      <c r="BP88" t="s">
        <v>562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15625.3266</v>
      </c>
      <c r="BX88" t="s">
        <v>562</v>
      </c>
      <c r="BY88" t="s">
        <v>562</v>
      </c>
      <c r="BZ88" t="s">
        <v>562</v>
      </c>
      <c r="CA88" t="s">
        <v>562</v>
      </c>
      <c r="CB88" t="s">
        <v>562</v>
      </c>
      <c r="CC88" t="s">
        <v>562</v>
      </c>
      <c r="CD88" t="s">
        <v>562</v>
      </c>
      <c r="CE88" t="s">
        <v>562</v>
      </c>
      <c r="CF88" t="s">
        <v>562</v>
      </c>
      <c r="CG88" t="s">
        <v>562</v>
      </c>
      <c r="CH88" t="s">
        <v>562</v>
      </c>
      <c r="CI88">
        <v>0</v>
      </c>
      <c r="CJ88" t="s">
        <v>562</v>
      </c>
      <c r="CK88" t="s">
        <v>562</v>
      </c>
      <c r="CL88" t="s">
        <v>562</v>
      </c>
      <c r="CM88" t="s">
        <v>562</v>
      </c>
      <c r="CN88" t="s">
        <v>562</v>
      </c>
      <c r="CO88" t="s">
        <v>562</v>
      </c>
      <c r="CP88" t="s">
        <v>562</v>
      </c>
      <c r="CQ88" t="s">
        <v>562</v>
      </c>
      <c r="CR88" t="s">
        <v>562</v>
      </c>
      <c r="CS88">
        <v>0</v>
      </c>
      <c r="CT88">
        <v>0</v>
      </c>
      <c r="CU88" t="s">
        <v>699</v>
      </c>
    </row>
    <row r="89" spans="1:99" x14ac:dyDescent="0.35">
      <c r="A89" s="292">
        <v>0</v>
      </c>
      <c r="B89" s="292">
        <v>0</v>
      </c>
      <c r="C89" s="292">
        <v>0</v>
      </c>
      <c r="D89" s="292">
        <v>0</v>
      </c>
      <c r="E89" s="292">
        <v>0</v>
      </c>
      <c r="F89" s="304">
        <v>0</v>
      </c>
      <c r="G89" s="292">
        <v>83</v>
      </c>
      <c r="H89" s="292">
        <v>84</v>
      </c>
      <c r="I89" s="292">
        <v>0</v>
      </c>
      <c r="J89" s="292">
        <v>2</v>
      </c>
      <c r="K89" s="304">
        <v>0</v>
      </c>
      <c r="L89" s="293">
        <v>103362</v>
      </c>
      <c r="M89" s="293">
        <v>3302435</v>
      </c>
      <c r="N89" s="294" t="s">
        <v>266</v>
      </c>
      <c r="O89" s="295">
        <v>1</v>
      </c>
      <c r="P89" s="295" t="s">
        <v>11</v>
      </c>
      <c r="Q89" s="296" t="s">
        <v>11</v>
      </c>
      <c r="R89" s="297"/>
      <c r="S89" s="297"/>
      <c r="T89" s="297"/>
      <c r="U89" s="297"/>
      <c r="V89" s="297"/>
      <c r="W89" s="298">
        <v>0</v>
      </c>
      <c r="X89" s="299">
        <v>0</v>
      </c>
      <c r="Y89" s="299">
        <v>0</v>
      </c>
      <c r="Z89" s="299">
        <v>0</v>
      </c>
      <c r="AA89" s="300">
        <v>0</v>
      </c>
      <c r="AB89" s="300">
        <v>0</v>
      </c>
      <c r="AC89" s="301">
        <v>47699.712</v>
      </c>
      <c r="AD89" s="305"/>
      <c r="AE89" s="301"/>
      <c r="AF89" s="305"/>
      <c r="AG89" s="305"/>
      <c r="AH89" s="305"/>
      <c r="AI89" s="305"/>
      <c r="AJ89" s="305"/>
      <c r="AK89" s="305"/>
      <c r="AL89" s="305"/>
      <c r="AM89" s="305"/>
      <c r="AN89" s="305"/>
      <c r="AO89" s="300">
        <v>0</v>
      </c>
      <c r="AP89" s="305"/>
      <c r="AQ89" s="305"/>
      <c r="AR89" s="305"/>
      <c r="AS89" s="305"/>
      <c r="AT89" s="305"/>
      <c r="AU89" s="305"/>
      <c r="AV89" s="301"/>
      <c r="AW89" s="301"/>
      <c r="AX89" s="305"/>
      <c r="AY89" s="300">
        <v>0</v>
      </c>
      <c r="AZ89" s="302">
        <v>0</v>
      </c>
      <c r="BA89" s="303" t="s">
        <v>699</v>
      </c>
      <c r="BF89">
        <v>103362</v>
      </c>
      <c r="BG89">
        <v>3302435</v>
      </c>
      <c r="BH89" t="s">
        <v>266</v>
      </c>
      <c r="BI89">
        <v>1</v>
      </c>
      <c r="BJ89" t="s">
        <v>11</v>
      </c>
      <c r="BK89" t="s">
        <v>11</v>
      </c>
      <c r="BL89" t="s">
        <v>562</v>
      </c>
      <c r="BM89" t="s">
        <v>562</v>
      </c>
      <c r="BN89" t="s">
        <v>562</v>
      </c>
      <c r="BO89" t="s">
        <v>562</v>
      </c>
      <c r="BP89" t="s">
        <v>562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47699.712</v>
      </c>
      <c r="BX89" t="s">
        <v>562</v>
      </c>
      <c r="BY89" t="s">
        <v>562</v>
      </c>
      <c r="BZ89" t="s">
        <v>562</v>
      </c>
      <c r="CA89" t="s">
        <v>562</v>
      </c>
      <c r="CB89" t="s">
        <v>562</v>
      </c>
      <c r="CC89" t="s">
        <v>562</v>
      </c>
      <c r="CD89" t="s">
        <v>562</v>
      </c>
      <c r="CE89" t="s">
        <v>562</v>
      </c>
      <c r="CF89" t="s">
        <v>562</v>
      </c>
      <c r="CG89" t="s">
        <v>562</v>
      </c>
      <c r="CH89" t="s">
        <v>562</v>
      </c>
      <c r="CI89">
        <v>0</v>
      </c>
      <c r="CJ89" t="s">
        <v>562</v>
      </c>
      <c r="CK89" t="s">
        <v>562</v>
      </c>
      <c r="CL89" t="s">
        <v>562</v>
      </c>
      <c r="CM89" t="s">
        <v>562</v>
      </c>
      <c r="CN89" t="s">
        <v>562</v>
      </c>
      <c r="CO89" t="s">
        <v>562</v>
      </c>
      <c r="CP89" t="s">
        <v>562</v>
      </c>
      <c r="CQ89" t="s">
        <v>562</v>
      </c>
      <c r="CR89" t="s">
        <v>562</v>
      </c>
      <c r="CS89">
        <v>0</v>
      </c>
      <c r="CT89">
        <v>0</v>
      </c>
      <c r="CU89" t="s">
        <v>699</v>
      </c>
    </row>
    <row r="90" spans="1:99" x14ac:dyDescent="0.35">
      <c r="A90" s="292">
        <v>0</v>
      </c>
      <c r="B90" s="292">
        <v>0</v>
      </c>
      <c r="C90" s="292">
        <v>0</v>
      </c>
      <c r="D90" s="292">
        <v>0</v>
      </c>
      <c r="E90" s="292">
        <v>0</v>
      </c>
      <c r="F90" s="304">
        <v>0</v>
      </c>
      <c r="G90" s="292">
        <v>84</v>
      </c>
      <c r="H90" s="292">
        <v>85</v>
      </c>
      <c r="I90" s="292">
        <v>0</v>
      </c>
      <c r="J90" s="292">
        <v>2</v>
      </c>
      <c r="K90" s="304">
        <v>0</v>
      </c>
      <c r="L90" s="293">
        <v>103368</v>
      </c>
      <c r="M90" s="293">
        <v>3302441</v>
      </c>
      <c r="N90" s="294" t="s">
        <v>267</v>
      </c>
      <c r="O90" s="295">
        <v>1</v>
      </c>
      <c r="P90" s="295" t="s">
        <v>11</v>
      </c>
      <c r="Q90" s="296" t="s">
        <v>11</v>
      </c>
      <c r="R90" s="297"/>
      <c r="S90" s="297"/>
      <c r="T90" s="297"/>
      <c r="U90" s="297"/>
      <c r="V90" s="297"/>
      <c r="W90" s="298">
        <v>0</v>
      </c>
      <c r="X90" s="299">
        <v>0</v>
      </c>
      <c r="Y90" s="299">
        <v>0</v>
      </c>
      <c r="Z90" s="299">
        <v>0</v>
      </c>
      <c r="AA90" s="300">
        <v>0</v>
      </c>
      <c r="AB90" s="300">
        <v>0</v>
      </c>
      <c r="AC90" s="301">
        <v>14333.984700000001</v>
      </c>
      <c r="AD90" s="305"/>
      <c r="AE90" s="301"/>
      <c r="AF90" s="305"/>
      <c r="AG90" s="305"/>
      <c r="AH90" s="305"/>
      <c r="AI90" s="305"/>
      <c r="AJ90" s="305"/>
      <c r="AK90" s="305"/>
      <c r="AL90" s="305"/>
      <c r="AM90" s="305"/>
      <c r="AN90" s="305"/>
      <c r="AO90" s="300">
        <v>0</v>
      </c>
      <c r="AP90" s="305"/>
      <c r="AQ90" s="305"/>
      <c r="AR90" s="305"/>
      <c r="AS90" s="305"/>
      <c r="AT90" s="305"/>
      <c r="AU90" s="305"/>
      <c r="AV90" s="301"/>
      <c r="AW90" s="301"/>
      <c r="AX90" s="305"/>
      <c r="AY90" s="300">
        <v>0</v>
      </c>
      <c r="AZ90" s="302">
        <v>0</v>
      </c>
      <c r="BA90" s="303" t="s">
        <v>699</v>
      </c>
      <c r="BF90">
        <v>103368</v>
      </c>
      <c r="BG90">
        <v>3302441</v>
      </c>
      <c r="BH90" t="s">
        <v>267</v>
      </c>
      <c r="BI90">
        <v>1</v>
      </c>
      <c r="BJ90" t="s">
        <v>11</v>
      </c>
      <c r="BK90" t="s">
        <v>11</v>
      </c>
      <c r="BL90" t="s">
        <v>562</v>
      </c>
      <c r="BM90" t="s">
        <v>562</v>
      </c>
      <c r="BN90" t="s">
        <v>562</v>
      </c>
      <c r="BO90" t="s">
        <v>562</v>
      </c>
      <c r="BP90" t="s">
        <v>562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14333.984700000001</v>
      </c>
      <c r="BX90" t="s">
        <v>562</v>
      </c>
      <c r="BY90" t="s">
        <v>562</v>
      </c>
      <c r="BZ90" t="s">
        <v>562</v>
      </c>
      <c r="CA90" t="s">
        <v>562</v>
      </c>
      <c r="CB90" t="s">
        <v>562</v>
      </c>
      <c r="CC90" t="s">
        <v>562</v>
      </c>
      <c r="CD90" t="s">
        <v>562</v>
      </c>
      <c r="CE90" t="s">
        <v>562</v>
      </c>
      <c r="CF90" t="s">
        <v>562</v>
      </c>
      <c r="CG90" t="s">
        <v>562</v>
      </c>
      <c r="CH90" t="s">
        <v>562</v>
      </c>
      <c r="CI90">
        <v>0</v>
      </c>
      <c r="CJ90" t="s">
        <v>562</v>
      </c>
      <c r="CK90" t="s">
        <v>562</v>
      </c>
      <c r="CL90" t="s">
        <v>562</v>
      </c>
      <c r="CM90" t="s">
        <v>562</v>
      </c>
      <c r="CN90" t="s">
        <v>562</v>
      </c>
      <c r="CO90" t="s">
        <v>562</v>
      </c>
      <c r="CP90" t="s">
        <v>562</v>
      </c>
      <c r="CQ90" t="s">
        <v>562</v>
      </c>
      <c r="CR90" t="s">
        <v>562</v>
      </c>
      <c r="CS90">
        <v>0</v>
      </c>
      <c r="CT90">
        <v>0</v>
      </c>
      <c r="CU90" t="s">
        <v>699</v>
      </c>
    </row>
    <row r="91" spans="1:99" x14ac:dyDescent="0.35">
      <c r="A91" s="292">
        <v>0</v>
      </c>
      <c r="B91" s="292">
        <v>0</v>
      </c>
      <c r="C91" s="292">
        <v>0</v>
      </c>
      <c r="D91" s="292">
        <v>0</v>
      </c>
      <c r="E91" s="292">
        <v>0</v>
      </c>
      <c r="F91" s="304">
        <v>0</v>
      </c>
      <c r="G91" s="292">
        <v>85</v>
      </c>
      <c r="H91" s="292">
        <v>86</v>
      </c>
      <c r="I91" s="292">
        <v>0</v>
      </c>
      <c r="J91" s="292">
        <v>2</v>
      </c>
      <c r="K91" s="304">
        <v>0</v>
      </c>
      <c r="L91" s="293">
        <v>103372</v>
      </c>
      <c r="M91" s="293">
        <v>3302445</v>
      </c>
      <c r="N91" s="294" t="s">
        <v>268</v>
      </c>
      <c r="O91" s="295">
        <v>1</v>
      </c>
      <c r="P91" s="295" t="s">
        <v>11</v>
      </c>
      <c r="Q91" s="296" t="s">
        <v>11</v>
      </c>
      <c r="R91" s="297"/>
      <c r="S91" s="297"/>
      <c r="T91" s="297"/>
      <c r="U91" s="297"/>
      <c r="V91" s="297"/>
      <c r="W91" s="298">
        <v>0</v>
      </c>
      <c r="X91" s="299">
        <v>0</v>
      </c>
      <c r="Y91" s="299">
        <v>0</v>
      </c>
      <c r="Z91" s="299">
        <v>0</v>
      </c>
      <c r="AA91" s="300">
        <v>0</v>
      </c>
      <c r="AB91" s="300">
        <v>0</v>
      </c>
      <c r="AC91" s="301">
        <v>24535.640299999999</v>
      </c>
      <c r="AD91" s="305"/>
      <c r="AE91" s="301"/>
      <c r="AF91" s="305"/>
      <c r="AG91" s="305"/>
      <c r="AH91" s="305"/>
      <c r="AI91" s="305"/>
      <c r="AJ91" s="305"/>
      <c r="AK91" s="305"/>
      <c r="AL91" s="305"/>
      <c r="AM91" s="305"/>
      <c r="AN91" s="305"/>
      <c r="AO91" s="300">
        <v>0</v>
      </c>
      <c r="AP91" s="305"/>
      <c r="AQ91" s="305"/>
      <c r="AR91" s="305"/>
      <c r="AS91" s="305"/>
      <c r="AT91" s="305"/>
      <c r="AU91" s="305"/>
      <c r="AV91" s="301"/>
      <c r="AW91" s="301"/>
      <c r="AX91" s="305"/>
      <c r="AY91" s="300">
        <v>0</v>
      </c>
      <c r="AZ91" s="302">
        <v>0</v>
      </c>
      <c r="BA91" s="303" t="s">
        <v>699</v>
      </c>
      <c r="BF91">
        <v>103372</v>
      </c>
      <c r="BG91">
        <v>3302445</v>
      </c>
      <c r="BH91" t="s">
        <v>268</v>
      </c>
      <c r="BI91">
        <v>1</v>
      </c>
      <c r="BJ91" t="s">
        <v>11</v>
      </c>
      <c r="BK91" t="s">
        <v>11</v>
      </c>
      <c r="BL91" t="s">
        <v>562</v>
      </c>
      <c r="BM91" t="s">
        <v>562</v>
      </c>
      <c r="BN91" t="s">
        <v>562</v>
      </c>
      <c r="BO91" t="s">
        <v>562</v>
      </c>
      <c r="BP91" t="s">
        <v>562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24535.640299999999</v>
      </c>
      <c r="BX91" t="s">
        <v>562</v>
      </c>
      <c r="BY91" t="s">
        <v>562</v>
      </c>
      <c r="BZ91" t="s">
        <v>562</v>
      </c>
      <c r="CA91" t="s">
        <v>562</v>
      </c>
      <c r="CB91" t="s">
        <v>562</v>
      </c>
      <c r="CC91" t="s">
        <v>562</v>
      </c>
      <c r="CD91" t="s">
        <v>562</v>
      </c>
      <c r="CE91" t="s">
        <v>562</v>
      </c>
      <c r="CF91" t="s">
        <v>562</v>
      </c>
      <c r="CG91" t="s">
        <v>562</v>
      </c>
      <c r="CH91" t="s">
        <v>562</v>
      </c>
      <c r="CI91">
        <v>0</v>
      </c>
      <c r="CJ91" t="s">
        <v>562</v>
      </c>
      <c r="CK91" t="s">
        <v>562</v>
      </c>
      <c r="CL91" t="s">
        <v>562</v>
      </c>
      <c r="CM91" t="s">
        <v>562</v>
      </c>
      <c r="CN91" t="s">
        <v>562</v>
      </c>
      <c r="CO91" t="s">
        <v>562</v>
      </c>
      <c r="CP91" t="s">
        <v>562</v>
      </c>
      <c r="CQ91" t="s">
        <v>562</v>
      </c>
      <c r="CR91" t="s">
        <v>562</v>
      </c>
      <c r="CS91">
        <v>0</v>
      </c>
      <c r="CT91">
        <v>0</v>
      </c>
      <c r="CU91" t="s">
        <v>699</v>
      </c>
    </row>
    <row r="92" spans="1:99" x14ac:dyDescent="0.35">
      <c r="A92" s="292">
        <v>0</v>
      </c>
      <c r="B92" s="292">
        <v>0</v>
      </c>
      <c r="C92" s="292">
        <v>0</v>
      </c>
      <c r="D92" s="292">
        <v>0</v>
      </c>
      <c r="E92" s="292">
        <v>0</v>
      </c>
      <c r="F92" s="304">
        <v>0</v>
      </c>
      <c r="G92" s="292">
        <v>86</v>
      </c>
      <c r="H92" s="292">
        <v>87</v>
      </c>
      <c r="I92" s="292">
        <v>0</v>
      </c>
      <c r="J92" s="292">
        <v>2</v>
      </c>
      <c r="K92" s="304">
        <v>0</v>
      </c>
      <c r="L92" s="293">
        <v>103381</v>
      </c>
      <c r="M92" s="293">
        <v>3302454</v>
      </c>
      <c r="N92" s="294" t="s">
        <v>269</v>
      </c>
      <c r="O92" s="295">
        <v>1</v>
      </c>
      <c r="P92" s="295" t="s">
        <v>11</v>
      </c>
      <c r="Q92" s="296" t="s">
        <v>11</v>
      </c>
      <c r="R92" s="297"/>
      <c r="S92" s="297"/>
      <c r="T92" s="297"/>
      <c r="U92" s="297"/>
      <c r="V92" s="297"/>
      <c r="W92" s="298">
        <v>0</v>
      </c>
      <c r="X92" s="299">
        <v>0</v>
      </c>
      <c r="Y92" s="299">
        <v>0</v>
      </c>
      <c r="Z92" s="299">
        <v>0</v>
      </c>
      <c r="AA92" s="300">
        <v>0</v>
      </c>
      <c r="AB92" s="300">
        <v>0</v>
      </c>
      <c r="AC92" s="301">
        <v>30475.856299999999</v>
      </c>
      <c r="AD92" s="305"/>
      <c r="AE92" s="301"/>
      <c r="AF92" s="305"/>
      <c r="AG92" s="305"/>
      <c r="AH92" s="305"/>
      <c r="AI92" s="305"/>
      <c r="AJ92" s="305"/>
      <c r="AK92" s="305"/>
      <c r="AL92" s="305"/>
      <c r="AM92" s="305"/>
      <c r="AN92" s="305"/>
      <c r="AO92" s="300">
        <v>0</v>
      </c>
      <c r="AP92" s="305"/>
      <c r="AQ92" s="305"/>
      <c r="AR92" s="305"/>
      <c r="AS92" s="305"/>
      <c r="AT92" s="305"/>
      <c r="AU92" s="305"/>
      <c r="AV92" s="301"/>
      <c r="AW92" s="301"/>
      <c r="AX92" s="305"/>
      <c r="AY92" s="300">
        <v>0</v>
      </c>
      <c r="AZ92" s="302">
        <v>0</v>
      </c>
      <c r="BA92" s="303" t="s">
        <v>699</v>
      </c>
      <c r="BF92">
        <v>103381</v>
      </c>
      <c r="BG92">
        <v>3302454</v>
      </c>
      <c r="BH92" t="s">
        <v>269</v>
      </c>
      <c r="BI92">
        <v>1</v>
      </c>
      <c r="BJ92" t="s">
        <v>11</v>
      </c>
      <c r="BK92" t="s">
        <v>11</v>
      </c>
      <c r="BL92" t="s">
        <v>562</v>
      </c>
      <c r="BM92" t="s">
        <v>562</v>
      </c>
      <c r="BN92" t="s">
        <v>562</v>
      </c>
      <c r="BO92" t="s">
        <v>562</v>
      </c>
      <c r="BP92" t="s">
        <v>562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30475.856299999999</v>
      </c>
      <c r="BX92" t="s">
        <v>562</v>
      </c>
      <c r="BY92" t="s">
        <v>562</v>
      </c>
      <c r="BZ92" t="s">
        <v>562</v>
      </c>
      <c r="CA92" t="s">
        <v>562</v>
      </c>
      <c r="CB92" t="s">
        <v>562</v>
      </c>
      <c r="CC92" t="s">
        <v>562</v>
      </c>
      <c r="CD92" t="s">
        <v>562</v>
      </c>
      <c r="CE92" t="s">
        <v>562</v>
      </c>
      <c r="CF92" t="s">
        <v>562</v>
      </c>
      <c r="CG92" t="s">
        <v>562</v>
      </c>
      <c r="CH92" t="s">
        <v>562</v>
      </c>
      <c r="CI92">
        <v>0</v>
      </c>
      <c r="CJ92" t="s">
        <v>562</v>
      </c>
      <c r="CK92" t="s">
        <v>562</v>
      </c>
      <c r="CL92" t="s">
        <v>562</v>
      </c>
      <c r="CM92" t="s">
        <v>562</v>
      </c>
      <c r="CN92" t="s">
        <v>562</v>
      </c>
      <c r="CO92" t="s">
        <v>562</v>
      </c>
      <c r="CP92" t="s">
        <v>562</v>
      </c>
      <c r="CQ92" t="s">
        <v>562</v>
      </c>
      <c r="CR92" t="s">
        <v>562</v>
      </c>
      <c r="CS92">
        <v>0</v>
      </c>
      <c r="CT92">
        <v>0</v>
      </c>
      <c r="CU92" t="s">
        <v>699</v>
      </c>
    </row>
    <row r="93" spans="1:99" x14ac:dyDescent="0.35">
      <c r="A93" s="292">
        <v>0</v>
      </c>
      <c r="B93" s="292">
        <v>0</v>
      </c>
      <c r="C93" s="292">
        <v>0</v>
      </c>
      <c r="D93" s="292">
        <v>0</v>
      </c>
      <c r="E93" s="292">
        <v>0</v>
      </c>
      <c r="F93" s="304">
        <v>0</v>
      </c>
      <c r="G93" s="292">
        <v>87</v>
      </c>
      <c r="H93" s="292">
        <v>88</v>
      </c>
      <c r="I93" s="292">
        <v>0</v>
      </c>
      <c r="J93" s="292">
        <v>2</v>
      </c>
      <c r="K93" s="304">
        <v>0</v>
      </c>
      <c r="L93" s="293">
        <v>103383</v>
      </c>
      <c r="M93" s="293">
        <v>3302456</v>
      </c>
      <c r="N93" s="294" t="s">
        <v>270</v>
      </c>
      <c r="O93" s="295">
        <v>1</v>
      </c>
      <c r="P93" s="295" t="s">
        <v>11</v>
      </c>
      <c r="Q93" s="296" t="s">
        <v>11</v>
      </c>
      <c r="R93" s="297"/>
      <c r="S93" s="297"/>
      <c r="T93" s="297"/>
      <c r="U93" s="297"/>
      <c r="V93" s="297"/>
      <c r="W93" s="298">
        <v>0</v>
      </c>
      <c r="X93" s="299">
        <v>0</v>
      </c>
      <c r="Y93" s="299">
        <v>0</v>
      </c>
      <c r="Z93" s="299">
        <v>0</v>
      </c>
      <c r="AA93" s="300">
        <v>0</v>
      </c>
      <c r="AB93" s="300">
        <v>0</v>
      </c>
      <c r="AC93" s="301">
        <v>43724.735999999997</v>
      </c>
      <c r="AD93" s="305"/>
      <c r="AE93" s="301"/>
      <c r="AF93" s="305"/>
      <c r="AG93" s="305"/>
      <c r="AH93" s="305"/>
      <c r="AI93" s="305"/>
      <c r="AJ93" s="305"/>
      <c r="AK93" s="305"/>
      <c r="AL93" s="305"/>
      <c r="AM93" s="305"/>
      <c r="AN93" s="305"/>
      <c r="AO93" s="300">
        <v>0</v>
      </c>
      <c r="AP93" s="305"/>
      <c r="AQ93" s="305"/>
      <c r="AR93" s="305"/>
      <c r="AS93" s="305"/>
      <c r="AT93" s="305"/>
      <c r="AU93" s="305"/>
      <c r="AV93" s="301"/>
      <c r="AW93" s="301"/>
      <c r="AX93" s="305"/>
      <c r="AY93" s="300">
        <v>0</v>
      </c>
      <c r="AZ93" s="302">
        <v>0</v>
      </c>
      <c r="BA93" s="303" t="s">
        <v>699</v>
      </c>
      <c r="BF93">
        <v>103383</v>
      </c>
      <c r="BG93">
        <v>3302456</v>
      </c>
      <c r="BH93" t="s">
        <v>270</v>
      </c>
      <c r="BI93">
        <v>1</v>
      </c>
      <c r="BJ93" t="s">
        <v>11</v>
      </c>
      <c r="BK93" t="s">
        <v>11</v>
      </c>
      <c r="BL93" t="s">
        <v>562</v>
      </c>
      <c r="BM93" t="s">
        <v>562</v>
      </c>
      <c r="BN93" t="s">
        <v>562</v>
      </c>
      <c r="BO93" t="s">
        <v>562</v>
      </c>
      <c r="BP93" t="s">
        <v>562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43724.735999999997</v>
      </c>
      <c r="BX93" t="s">
        <v>562</v>
      </c>
      <c r="BY93" t="s">
        <v>562</v>
      </c>
      <c r="BZ93" t="s">
        <v>562</v>
      </c>
      <c r="CA93" t="s">
        <v>562</v>
      </c>
      <c r="CB93" t="s">
        <v>562</v>
      </c>
      <c r="CC93" t="s">
        <v>562</v>
      </c>
      <c r="CD93" t="s">
        <v>562</v>
      </c>
      <c r="CE93" t="s">
        <v>562</v>
      </c>
      <c r="CF93" t="s">
        <v>562</v>
      </c>
      <c r="CG93" t="s">
        <v>562</v>
      </c>
      <c r="CH93" t="s">
        <v>562</v>
      </c>
      <c r="CI93">
        <v>0</v>
      </c>
      <c r="CJ93" t="s">
        <v>562</v>
      </c>
      <c r="CK93" t="s">
        <v>562</v>
      </c>
      <c r="CL93" t="s">
        <v>562</v>
      </c>
      <c r="CM93" t="s">
        <v>562</v>
      </c>
      <c r="CN93" t="s">
        <v>562</v>
      </c>
      <c r="CO93" t="s">
        <v>562</v>
      </c>
      <c r="CP93" t="s">
        <v>562</v>
      </c>
      <c r="CQ93" t="s">
        <v>562</v>
      </c>
      <c r="CR93" t="s">
        <v>562</v>
      </c>
      <c r="CS93">
        <v>0</v>
      </c>
      <c r="CT93">
        <v>0</v>
      </c>
      <c r="CU93" t="s">
        <v>699</v>
      </c>
    </row>
    <row r="94" spans="1:99" x14ac:dyDescent="0.35">
      <c r="A94" s="292">
        <v>0</v>
      </c>
      <c r="B94" s="292">
        <v>0</v>
      </c>
      <c r="C94" s="292">
        <v>0</v>
      </c>
      <c r="D94" s="292">
        <v>0</v>
      </c>
      <c r="E94" s="292">
        <v>0</v>
      </c>
      <c r="F94" s="304">
        <v>0</v>
      </c>
      <c r="G94" s="292">
        <v>88</v>
      </c>
      <c r="H94" s="292">
        <v>89</v>
      </c>
      <c r="I94" s="292">
        <v>0</v>
      </c>
      <c r="J94" s="292">
        <v>2</v>
      </c>
      <c r="K94" s="304">
        <v>0</v>
      </c>
      <c r="L94" s="293">
        <v>103384</v>
      </c>
      <c r="M94" s="293">
        <v>3302457</v>
      </c>
      <c r="N94" s="294" t="s">
        <v>271</v>
      </c>
      <c r="O94" s="295">
        <v>1</v>
      </c>
      <c r="P94" s="295" t="s">
        <v>11</v>
      </c>
      <c r="Q94" s="296" t="s">
        <v>11</v>
      </c>
      <c r="R94" s="297"/>
      <c r="S94" s="297"/>
      <c r="T94" s="297"/>
      <c r="U94" s="297"/>
      <c r="V94" s="297"/>
      <c r="W94" s="298">
        <v>0</v>
      </c>
      <c r="X94" s="299">
        <v>0</v>
      </c>
      <c r="Y94" s="299">
        <v>0</v>
      </c>
      <c r="Z94" s="299">
        <v>0</v>
      </c>
      <c r="AA94" s="300">
        <v>0</v>
      </c>
      <c r="AB94" s="300">
        <v>0</v>
      </c>
      <c r="AC94" s="301">
        <v>31799.808000000001</v>
      </c>
      <c r="AD94" s="305"/>
      <c r="AE94" s="301"/>
      <c r="AF94" s="305"/>
      <c r="AG94" s="305"/>
      <c r="AH94" s="305"/>
      <c r="AI94" s="305"/>
      <c r="AJ94" s="305"/>
      <c r="AK94" s="305"/>
      <c r="AL94" s="305"/>
      <c r="AM94" s="305"/>
      <c r="AN94" s="305"/>
      <c r="AO94" s="300">
        <v>0</v>
      </c>
      <c r="AP94" s="305"/>
      <c r="AQ94" s="305"/>
      <c r="AR94" s="305"/>
      <c r="AS94" s="305"/>
      <c r="AT94" s="305"/>
      <c r="AU94" s="305"/>
      <c r="AV94" s="301"/>
      <c r="AW94" s="301"/>
      <c r="AX94" s="305"/>
      <c r="AY94" s="300">
        <v>0</v>
      </c>
      <c r="AZ94" s="302">
        <v>0</v>
      </c>
      <c r="BA94" s="303" t="s">
        <v>699</v>
      </c>
      <c r="BF94">
        <v>103384</v>
      </c>
      <c r="BG94">
        <v>3302457</v>
      </c>
      <c r="BH94" t="s">
        <v>271</v>
      </c>
      <c r="BI94">
        <v>1</v>
      </c>
      <c r="BJ94" t="s">
        <v>11</v>
      </c>
      <c r="BK94" t="s">
        <v>11</v>
      </c>
      <c r="BL94" t="s">
        <v>562</v>
      </c>
      <c r="BM94" t="s">
        <v>562</v>
      </c>
      <c r="BN94" t="s">
        <v>562</v>
      </c>
      <c r="BO94" t="s">
        <v>562</v>
      </c>
      <c r="BP94" t="s">
        <v>562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31799.808000000001</v>
      </c>
      <c r="BX94" t="s">
        <v>562</v>
      </c>
      <c r="BY94" t="s">
        <v>562</v>
      </c>
      <c r="BZ94" t="s">
        <v>562</v>
      </c>
      <c r="CA94" t="s">
        <v>562</v>
      </c>
      <c r="CB94" t="s">
        <v>562</v>
      </c>
      <c r="CC94" t="s">
        <v>562</v>
      </c>
      <c r="CD94" t="s">
        <v>562</v>
      </c>
      <c r="CE94" t="s">
        <v>562</v>
      </c>
      <c r="CF94" t="s">
        <v>562</v>
      </c>
      <c r="CG94" t="s">
        <v>562</v>
      </c>
      <c r="CH94" t="s">
        <v>562</v>
      </c>
      <c r="CI94">
        <v>0</v>
      </c>
      <c r="CJ94" t="s">
        <v>562</v>
      </c>
      <c r="CK94" t="s">
        <v>562</v>
      </c>
      <c r="CL94" t="s">
        <v>562</v>
      </c>
      <c r="CM94" t="s">
        <v>562</v>
      </c>
      <c r="CN94" t="s">
        <v>562</v>
      </c>
      <c r="CO94" t="s">
        <v>562</v>
      </c>
      <c r="CP94" t="s">
        <v>562</v>
      </c>
      <c r="CQ94" t="s">
        <v>562</v>
      </c>
      <c r="CR94" t="s">
        <v>562</v>
      </c>
      <c r="CS94">
        <v>0</v>
      </c>
      <c r="CT94">
        <v>0</v>
      </c>
      <c r="CU94" t="s">
        <v>699</v>
      </c>
    </row>
    <row r="95" spans="1:99" x14ac:dyDescent="0.35">
      <c r="A95" s="292">
        <v>0</v>
      </c>
      <c r="B95" s="292">
        <v>0</v>
      </c>
      <c r="C95" s="292">
        <v>0</v>
      </c>
      <c r="D95" s="292">
        <v>0</v>
      </c>
      <c r="E95" s="292">
        <v>0</v>
      </c>
      <c r="F95" s="304">
        <v>0</v>
      </c>
      <c r="G95" s="292">
        <v>89</v>
      </c>
      <c r="H95" s="292">
        <v>90</v>
      </c>
      <c r="I95" s="292">
        <v>0</v>
      </c>
      <c r="J95" s="292">
        <v>2</v>
      </c>
      <c r="K95" s="304">
        <v>0</v>
      </c>
      <c r="L95" s="293">
        <v>103388</v>
      </c>
      <c r="M95" s="293">
        <v>3302462</v>
      </c>
      <c r="N95" s="294" t="s">
        <v>272</v>
      </c>
      <c r="O95" s="295">
        <v>1</v>
      </c>
      <c r="P95" s="295" t="s">
        <v>11</v>
      </c>
      <c r="Q95" s="296" t="s">
        <v>701</v>
      </c>
      <c r="R95" s="297">
        <v>2</v>
      </c>
      <c r="S95" s="297">
        <v>4</v>
      </c>
      <c r="T95" s="297"/>
      <c r="U95" s="297"/>
      <c r="V95" s="297" t="s">
        <v>702</v>
      </c>
      <c r="W95" s="298">
        <v>0</v>
      </c>
      <c r="X95" s="299">
        <v>0</v>
      </c>
      <c r="Y95" s="299">
        <v>0</v>
      </c>
      <c r="Z95" s="299">
        <v>0</v>
      </c>
      <c r="AA95" s="300">
        <v>0</v>
      </c>
      <c r="AB95" s="300">
        <v>0</v>
      </c>
      <c r="AC95" s="301">
        <v>54589.670400000003</v>
      </c>
      <c r="AD95" s="305"/>
      <c r="AE95" s="301"/>
      <c r="AF95" s="305"/>
      <c r="AG95" s="305"/>
      <c r="AH95" s="305"/>
      <c r="AI95" s="305"/>
      <c r="AJ95" s="305"/>
      <c r="AK95" s="305"/>
      <c r="AL95" s="305"/>
      <c r="AM95" s="305"/>
      <c r="AN95" s="305"/>
      <c r="AO95" s="300">
        <v>0</v>
      </c>
      <c r="AP95" s="305"/>
      <c r="AQ95" s="305"/>
      <c r="AR95" s="305"/>
      <c r="AS95" s="305"/>
      <c r="AT95" s="305"/>
      <c r="AU95" s="305"/>
      <c r="AV95" s="301"/>
      <c r="AW95" s="301"/>
      <c r="AX95" s="305"/>
      <c r="AY95" s="300">
        <v>0</v>
      </c>
      <c r="AZ95" s="302">
        <v>0</v>
      </c>
      <c r="BA95" s="303" t="s">
        <v>699</v>
      </c>
      <c r="BF95">
        <v>103388</v>
      </c>
      <c r="BG95">
        <v>3302462</v>
      </c>
      <c r="BH95" t="s">
        <v>272</v>
      </c>
      <c r="BI95">
        <v>1</v>
      </c>
      <c r="BJ95" t="s">
        <v>11</v>
      </c>
      <c r="BK95" t="s">
        <v>701</v>
      </c>
      <c r="BL95">
        <v>2</v>
      </c>
      <c r="BM95">
        <v>4</v>
      </c>
      <c r="BN95" t="s">
        <v>562</v>
      </c>
      <c r="BO95" t="s">
        <v>562</v>
      </c>
      <c r="BP95" t="s">
        <v>702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54589.670400000003</v>
      </c>
      <c r="BX95" t="s">
        <v>562</v>
      </c>
      <c r="BY95" t="s">
        <v>562</v>
      </c>
      <c r="BZ95" t="s">
        <v>562</v>
      </c>
      <c r="CA95" t="s">
        <v>562</v>
      </c>
      <c r="CB95" t="s">
        <v>562</v>
      </c>
      <c r="CC95" t="s">
        <v>562</v>
      </c>
      <c r="CD95" t="s">
        <v>562</v>
      </c>
      <c r="CE95" t="s">
        <v>562</v>
      </c>
      <c r="CF95" t="s">
        <v>562</v>
      </c>
      <c r="CG95" t="s">
        <v>562</v>
      </c>
      <c r="CH95" t="s">
        <v>562</v>
      </c>
      <c r="CI95">
        <v>0</v>
      </c>
      <c r="CJ95" t="s">
        <v>562</v>
      </c>
      <c r="CK95" t="s">
        <v>562</v>
      </c>
      <c r="CL95" t="s">
        <v>562</v>
      </c>
      <c r="CM95" t="s">
        <v>562</v>
      </c>
      <c r="CN95" t="s">
        <v>562</v>
      </c>
      <c r="CO95" t="s">
        <v>562</v>
      </c>
      <c r="CP95" t="s">
        <v>562</v>
      </c>
      <c r="CQ95" t="s">
        <v>562</v>
      </c>
      <c r="CR95" t="s">
        <v>562</v>
      </c>
      <c r="CS95">
        <v>0</v>
      </c>
      <c r="CT95">
        <v>0</v>
      </c>
      <c r="CU95" t="s">
        <v>699</v>
      </c>
    </row>
    <row r="96" spans="1:99" x14ac:dyDescent="0.35">
      <c r="A96" s="292">
        <v>0</v>
      </c>
      <c r="B96" s="292">
        <v>0</v>
      </c>
      <c r="C96" s="292">
        <v>0</v>
      </c>
      <c r="D96" s="292">
        <v>0</v>
      </c>
      <c r="E96" s="292">
        <v>0</v>
      </c>
      <c r="F96" s="304">
        <v>0</v>
      </c>
      <c r="G96" s="292">
        <v>90</v>
      </c>
      <c r="H96" s="292">
        <v>91</v>
      </c>
      <c r="I96" s="292">
        <v>0</v>
      </c>
      <c r="J96" s="292">
        <v>2</v>
      </c>
      <c r="K96" s="304">
        <v>0</v>
      </c>
      <c r="L96" s="293">
        <v>103390</v>
      </c>
      <c r="M96" s="293">
        <v>3302464</v>
      </c>
      <c r="N96" s="294" t="s">
        <v>273</v>
      </c>
      <c r="O96" s="295">
        <v>1</v>
      </c>
      <c r="P96" s="295" t="s">
        <v>11</v>
      </c>
      <c r="Q96" s="296" t="s">
        <v>11</v>
      </c>
      <c r="R96" s="297"/>
      <c r="S96" s="297"/>
      <c r="T96" s="297"/>
      <c r="U96" s="297"/>
      <c r="V96" s="297"/>
      <c r="W96" s="298">
        <v>0</v>
      </c>
      <c r="X96" s="299">
        <v>0</v>
      </c>
      <c r="Y96" s="299">
        <v>0</v>
      </c>
      <c r="Z96" s="299">
        <v>0</v>
      </c>
      <c r="AA96" s="300">
        <v>0</v>
      </c>
      <c r="AB96" s="300">
        <v>0</v>
      </c>
      <c r="AC96" s="301">
        <v>32064.806400000001</v>
      </c>
      <c r="AD96" s="305"/>
      <c r="AE96" s="301"/>
      <c r="AF96" s="305"/>
      <c r="AG96" s="305"/>
      <c r="AH96" s="305"/>
      <c r="AI96" s="305"/>
      <c r="AJ96" s="305"/>
      <c r="AK96" s="305"/>
      <c r="AL96" s="305"/>
      <c r="AM96" s="305"/>
      <c r="AN96" s="305"/>
      <c r="AO96" s="300">
        <v>0</v>
      </c>
      <c r="AP96" s="305"/>
      <c r="AQ96" s="305"/>
      <c r="AR96" s="305"/>
      <c r="AS96" s="305"/>
      <c r="AT96" s="305"/>
      <c r="AU96" s="305"/>
      <c r="AV96" s="301"/>
      <c r="AW96" s="301"/>
      <c r="AX96" s="305"/>
      <c r="AY96" s="300">
        <v>0</v>
      </c>
      <c r="AZ96" s="302">
        <v>0</v>
      </c>
      <c r="BA96" s="303" t="s">
        <v>699</v>
      </c>
      <c r="BF96">
        <v>103390</v>
      </c>
      <c r="BG96">
        <v>3302464</v>
      </c>
      <c r="BH96" t="s">
        <v>273</v>
      </c>
      <c r="BI96">
        <v>1</v>
      </c>
      <c r="BJ96" t="s">
        <v>11</v>
      </c>
      <c r="BK96" t="s">
        <v>11</v>
      </c>
      <c r="BL96" t="s">
        <v>562</v>
      </c>
      <c r="BM96" t="s">
        <v>562</v>
      </c>
      <c r="BN96" t="s">
        <v>562</v>
      </c>
      <c r="BO96" t="s">
        <v>562</v>
      </c>
      <c r="BP96" t="s">
        <v>562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32064.806400000001</v>
      </c>
      <c r="BX96" t="s">
        <v>562</v>
      </c>
      <c r="BY96" t="s">
        <v>562</v>
      </c>
      <c r="BZ96" t="s">
        <v>562</v>
      </c>
      <c r="CA96" t="s">
        <v>562</v>
      </c>
      <c r="CB96" t="s">
        <v>562</v>
      </c>
      <c r="CC96" t="s">
        <v>562</v>
      </c>
      <c r="CD96" t="s">
        <v>562</v>
      </c>
      <c r="CE96" t="s">
        <v>562</v>
      </c>
      <c r="CF96" t="s">
        <v>562</v>
      </c>
      <c r="CG96" t="s">
        <v>562</v>
      </c>
      <c r="CH96" t="s">
        <v>562</v>
      </c>
      <c r="CI96">
        <v>0</v>
      </c>
      <c r="CJ96" t="s">
        <v>562</v>
      </c>
      <c r="CK96" t="s">
        <v>562</v>
      </c>
      <c r="CL96" t="s">
        <v>562</v>
      </c>
      <c r="CM96" t="s">
        <v>562</v>
      </c>
      <c r="CN96" t="s">
        <v>562</v>
      </c>
      <c r="CO96" t="s">
        <v>562</v>
      </c>
      <c r="CP96" t="s">
        <v>562</v>
      </c>
      <c r="CQ96" t="s">
        <v>562</v>
      </c>
      <c r="CR96" t="s">
        <v>562</v>
      </c>
      <c r="CS96">
        <v>0</v>
      </c>
      <c r="CT96">
        <v>0</v>
      </c>
      <c r="CU96" t="s">
        <v>699</v>
      </c>
    </row>
    <row r="97" spans="1:99" x14ac:dyDescent="0.35">
      <c r="A97" s="292">
        <v>0</v>
      </c>
      <c r="B97" s="292">
        <v>0</v>
      </c>
      <c r="C97" s="292">
        <v>0</v>
      </c>
      <c r="D97" s="292">
        <v>0</v>
      </c>
      <c r="E97" s="292">
        <v>0</v>
      </c>
      <c r="F97" s="304">
        <v>0</v>
      </c>
      <c r="G97" s="292">
        <v>91</v>
      </c>
      <c r="H97" s="292">
        <v>92</v>
      </c>
      <c r="I97" s="292">
        <v>0</v>
      </c>
      <c r="J97" s="292">
        <v>2</v>
      </c>
      <c r="K97" s="304">
        <v>0</v>
      </c>
      <c r="L97" s="293">
        <v>103391</v>
      </c>
      <c r="M97" s="293">
        <v>3302465</v>
      </c>
      <c r="N97" s="294" t="s">
        <v>274</v>
      </c>
      <c r="O97" s="295">
        <v>1</v>
      </c>
      <c r="P97" s="295" t="s">
        <v>11</v>
      </c>
      <c r="Q97" s="296" t="s">
        <v>11</v>
      </c>
      <c r="R97" s="297"/>
      <c r="S97" s="297"/>
      <c r="T97" s="297"/>
      <c r="U97" s="297"/>
      <c r="V97" s="297"/>
      <c r="W97" s="298">
        <v>0</v>
      </c>
      <c r="X97" s="299">
        <v>0</v>
      </c>
      <c r="Y97" s="299">
        <v>0</v>
      </c>
      <c r="Z97" s="299">
        <v>0</v>
      </c>
      <c r="AA97" s="300">
        <v>0</v>
      </c>
      <c r="AB97" s="300">
        <v>0</v>
      </c>
      <c r="AC97" s="301">
        <v>46033.171999999999</v>
      </c>
      <c r="AD97" s="305"/>
      <c r="AE97" s="301">
        <v>452776.3</v>
      </c>
      <c r="AF97" s="305"/>
      <c r="AG97" s="305"/>
      <c r="AH97" s="305"/>
      <c r="AI97" s="305"/>
      <c r="AJ97" s="305"/>
      <c r="AK97" s="305"/>
      <c r="AL97" s="305"/>
      <c r="AM97" s="305"/>
      <c r="AN97" s="305"/>
      <c r="AO97" s="300">
        <v>0</v>
      </c>
      <c r="AP97" s="305"/>
      <c r="AQ97" s="305"/>
      <c r="AR97" s="305"/>
      <c r="AS97" s="305"/>
      <c r="AT97" s="305"/>
      <c r="AU97" s="305"/>
      <c r="AV97" s="301"/>
      <c r="AW97" s="301"/>
      <c r="AX97" s="305"/>
      <c r="AY97" s="300">
        <v>0</v>
      </c>
      <c r="AZ97" s="302">
        <v>0</v>
      </c>
      <c r="BA97" s="303" t="s">
        <v>699</v>
      </c>
      <c r="BF97">
        <v>103391</v>
      </c>
      <c r="BG97">
        <v>3302465</v>
      </c>
      <c r="BH97" t="s">
        <v>274</v>
      </c>
      <c r="BI97">
        <v>1</v>
      </c>
      <c r="BJ97" t="s">
        <v>11</v>
      </c>
      <c r="BK97" t="s">
        <v>11</v>
      </c>
      <c r="BL97" t="s">
        <v>562</v>
      </c>
      <c r="BM97" t="s">
        <v>562</v>
      </c>
      <c r="BN97" t="s">
        <v>562</v>
      </c>
      <c r="BO97" t="s">
        <v>562</v>
      </c>
      <c r="BP97" t="s">
        <v>562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46033.171999999999</v>
      </c>
      <c r="BX97" t="s">
        <v>562</v>
      </c>
      <c r="BY97">
        <v>452776.3</v>
      </c>
      <c r="BZ97" t="s">
        <v>562</v>
      </c>
      <c r="CA97" t="s">
        <v>562</v>
      </c>
      <c r="CB97" t="s">
        <v>562</v>
      </c>
      <c r="CC97" t="s">
        <v>562</v>
      </c>
      <c r="CD97" t="s">
        <v>562</v>
      </c>
      <c r="CE97" t="s">
        <v>562</v>
      </c>
      <c r="CF97" t="s">
        <v>562</v>
      </c>
      <c r="CG97" t="s">
        <v>562</v>
      </c>
      <c r="CH97" t="s">
        <v>562</v>
      </c>
      <c r="CI97">
        <v>0</v>
      </c>
      <c r="CJ97" t="s">
        <v>562</v>
      </c>
      <c r="CK97" t="s">
        <v>562</v>
      </c>
      <c r="CL97" t="s">
        <v>562</v>
      </c>
      <c r="CM97" t="s">
        <v>562</v>
      </c>
      <c r="CN97" t="s">
        <v>562</v>
      </c>
      <c r="CO97" t="s">
        <v>562</v>
      </c>
      <c r="CP97" t="s">
        <v>562</v>
      </c>
      <c r="CQ97" t="s">
        <v>562</v>
      </c>
      <c r="CR97" t="s">
        <v>562</v>
      </c>
      <c r="CS97">
        <v>0</v>
      </c>
      <c r="CT97">
        <v>0</v>
      </c>
      <c r="CU97" t="s">
        <v>699</v>
      </c>
    </row>
    <row r="98" spans="1:99" x14ac:dyDescent="0.35">
      <c r="A98" s="292">
        <v>0</v>
      </c>
      <c r="B98" s="292">
        <v>0</v>
      </c>
      <c r="C98" s="292">
        <v>0</v>
      </c>
      <c r="D98" s="292">
        <v>0</v>
      </c>
      <c r="E98" s="292">
        <v>0</v>
      </c>
      <c r="F98" s="304">
        <v>0</v>
      </c>
      <c r="G98" s="292">
        <v>92</v>
      </c>
      <c r="H98" s="292">
        <v>93</v>
      </c>
      <c r="I98" s="292">
        <v>0</v>
      </c>
      <c r="J98" s="292">
        <v>2</v>
      </c>
      <c r="K98" s="304">
        <v>0</v>
      </c>
      <c r="L98" s="293">
        <v>103392</v>
      </c>
      <c r="M98" s="293">
        <v>3302466</v>
      </c>
      <c r="N98" s="294" t="s">
        <v>275</v>
      </c>
      <c r="O98" s="295">
        <v>1</v>
      </c>
      <c r="P98" s="295" t="s">
        <v>11</v>
      </c>
      <c r="Q98" s="296" t="s">
        <v>11</v>
      </c>
      <c r="R98" s="297"/>
      <c r="S98" s="297"/>
      <c r="T98" s="297"/>
      <c r="U98" s="297"/>
      <c r="V98" s="297"/>
      <c r="W98" s="298">
        <v>1</v>
      </c>
      <c r="X98" s="299">
        <v>61.711659699999998</v>
      </c>
      <c r="Y98" s="299">
        <v>0</v>
      </c>
      <c r="Z98" s="299">
        <v>0</v>
      </c>
      <c r="AA98" s="300">
        <v>55235.7</v>
      </c>
      <c r="AB98" s="300">
        <v>0</v>
      </c>
      <c r="AC98" s="301">
        <v>30739.814399999999</v>
      </c>
      <c r="AD98" s="305"/>
      <c r="AE98" s="301"/>
      <c r="AF98" s="305"/>
      <c r="AG98" s="305"/>
      <c r="AH98" s="305"/>
      <c r="AI98" s="305"/>
      <c r="AJ98" s="305"/>
      <c r="AK98" s="305"/>
      <c r="AL98" s="305"/>
      <c r="AM98" s="305"/>
      <c r="AN98" s="305"/>
      <c r="AO98" s="300">
        <v>0</v>
      </c>
      <c r="AP98" s="305"/>
      <c r="AQ98" s="305"/>
      <c r="AR98" s="305"/>
      <c r="AS98" s="305"/>
      <c r="AT98" s="305"/>
      <c r="AU98" s="305"/>
      <c r="AV98" s="301"/>
      <c r="AW98" s="301"/>
      <c r="AX98" s="305"/>
      <c r="AY98" s="300">
        <v>0</v>
      </c>
      <c r="AZ98" s="302">
        <v>0</v>
      </c>
      <c r="BA98" s="303" t="s">
        <v>699</v>
      </c>
      <c r="BF98">
        <v>103392</v>
      </c>
      <c r="BG98">
        <v>3302466</v>
      </c>
      <c r="BH98" t="s">
        <v>275</v>
      </c>
      <c r="BI98">
        <v>1</v>
      </c>
      <c r="BJ98" t="s">
        <v>11</v>
      </c>
      <c r="BK98" t="s">
        <v>11</v>
      </c>
      <c r="BL98" t="s">
        <v>562</v>
      </c>
      <c r="BM98" t="s">
        <v>562</v>
      </c>
      <c r="BN98" t="s">
        <v>562</v>
      </c>
      <c r="BO98" t="s">
        <v>562</v>
      </c>
      <c r="BP98" t="s">
        <v>562</v>
      </c>
      <c r="BQ98">
        <v>1</v>
      </c>
      <c r="BR98">
        <v>61.711659699999998</v>
      </c>
      <c r="BS98">
        <v>0</v>
      </c>
      <c r="BT98">
        <v>0</v>
      </c>
      <c r="BU98">
        <v>55235.7</v>
      </c>
      <c r="BV98">
        <v>0</v>
      </c>
      <c r="BW98">
        <v>30739.814399999999</v>
      </c>
      <c r="BX98" t="s">
        <v>562</v>
      </c>
      <c r="BY98" t="s">
        <v>562</v>
      </c>
      <c r="BZ98" t="s">
        <v>562</v>
      </c>
      <c r="CA98" t="s">
        <v>562</v>
      </c>
      <c r="CB98" t="s">
        <v>562</v>
      </c>
      <c r="CC98" t="s">
        <v>562</v>
      </c>
      <c r="CD98" t="s">
        <v>562</v>
      </c>
      <c r="CE98" t="s">
        <v>562</v>
      </c>
      <c r="CF98" t="s">
        <v>562</v>
      </c>
      <c r="CG98" t="s">
        <v>562</v>
      </c>
      <c r="CH98" t="s">
        <v>562</v>
      </c>
      <c r="CI98">
        <v>0</v>
      </c>
      <c r="CJ98" t="s">
        <v>562</v>
      </c>
      <c r="CK98" t="s">
        <v>562</v>
      </c>
      <c r="CL98" t="s">
        <v>562</v>
      </c>
      <c r="CM98" t="s">
        <v>562</v>
      </c>
      <c r="CN98" t="s">
        <v>562</v>
      </c>
      <c r="CO98" t="s">
        <v>562</v>
      </c>
      <c r="CP98" t="s">
        <v>562</v>
      </c>
      <c r="CQ98" t="s">
        <v>562</v>
      </c>
      <c r="CR98" t="s">
        <v>562</v>
      </c>
      <c r="CS98">
        <v>0</v>
      </c>
      <c r="CT98">
        <v>0</v>
      </c>
      <c r="CU98" t="s">
        <v>699</v>
      </c>
    </row>
    <row r="99" spans="1:99" x14ac:dyDescent="0.35">
      <c r="A99" s="292">
        <v>0</v>
      </c>
      <c r="B99" s="292">
        <v>0</v>
      </c>
      <c r="C99" s="292">
        <v>0</v>
      </c>
      <c r="D99" s="292">
        <v>0</v>
      </c>
      <c r="E99" s="292">
        <v>0</v>
      </c>
      <c r="F99" s="304">
        <v>0</v>
      </c>
      <c r="G99" s="292">
        <v>93</v>
      </c>
      <c r="H99" s="292">
        <v>94</v>
      </c>
      <c r="I99" s="292">
        <v>0</v>
      </c>
      <c r="J99" s="292">
        <v>2</v>
      </c>
      <c r="K99" s="304">
        <v>0</v>
      </c>
      <c r="L99" s="293">
        <v>103395</v>
      </c>
      <c r="M99" s="293">
        <v>3302469</v>
      </c>
      <c r="N99" s="294" t="s">
        <v>276</v>
      </c>
      <c r="O99" s="295">
        <v>1</v>
      </c>
      <c r="P99" s="295" t="s">
        <v>11</v>
      </c>
      <c r="Q99" s="296" t="s">
        <v>11</v>
      </c>
      <c r="R99" s="297"/>
      <c r="S99" s="297"/>
      <c r="T99" s="297"/>
      <c r="U99" s="297"/>
      <c r="V99" s="297"/>
      <c r="W99" s="298">
        <v>0</v>
      </c>
      <c r="X99" s="299">
        <v>0</v>
      </c>
      <c r="Y99" s="299">
        <v>0</v>
      </c>
      <c r="Z99" s="299">
        <v>0</v>
      </c>
      <c r="AA99" s="300">
        <v>0</v>
      </c>
      <c r="AB99" s="300">
        <v>0</v>
      </c>
      <c r="AC99" s="301">
        <v>25052.185300000001</v>
      </c>
      <c r="AD99" s="305"/>
      <c r="AE99" s="301"/>
      <c r="AF99" s="305"/>
      <c r="AG99" s="305"/>
      <c r="AH99" s="305"/>
      <c r="AI99" s="305"/>
      <c r="AJ99" s="305"/>
      <c r="AK99" s="305"/>
      <c r="AL99" s="305"/>
      <c r="AM99" s="305"/>
      <c r="AN99" s="305"/>
      <c r="AO99" s="300">
        <v>0</v>
      </c>
      <c r="AP99" s="305"/>
      <c r="AQ99" s="305"/>
      <c r="AR99" s="305"/>
      <c r="AS99" s="305"/>
      <c r="AT99" s="305"/>
      <c r="AU99" s="305"/>
      <c r="AV99" s="301"/>
      <c r="AW99" s="301"/>
      <c r="AX99" s="305"/>
      <c r="AY99" s="300">
        <v>0</v>
      </c>
      <c r="AZ99" s="302">
        <v>0</v>
      </c>
      <c r="BA99" s="303" t="s">
        <v>699</v>
      </c>
      <c r="BF99">
        <v>103395</v>
      </c>
      <c r="BG99">
        <v>3302469</v>
      </c>
      <c r="BH99" t="s">
        <v>276</v>
      </c>
      <c r="BI99">
        <v>1</v>
      </c>
      <c r="BJ99" t="s">
        <v>11</v>
      </c>
      <c r="BK99" t="s">
        <v>11</v>
      </c>
      <c r="BL99" t="s">
        <v>562</v>
      </c>
      <c r="BM99" t="s">
        <v>562</v>
      </c>
      <c r="BN99" t="s">
        <v>562</v>
      </c>
      <c r="BO99" t="s">
        <v>562</v>
      </c>
      <c r="BP99" t="s">
        <v>562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25052.185300000001</v>
      </c>
      <c r="BX99" t="s">
        <v>562</v>
      </c>
      <c r="BY99" t="s">
        <v>562</v>
      </c>
      <c r="BZ99" t="s">
        <v>562</v>
      </c>
      <c r="CA99" t="s">
        <v>562</v>
      </c>
      <c r="CB99" t="s">
        <v>562</v>
      </c>
      <c r="CC99" t="s">
        <v>562</v>
      </c>
      <c r="CD99" t="s">
        <v>562</v>
      </c>
      <c r="CE99" t="s">
        <v>562</v>
      </c>
      <c r="CF99" t="s">
        <v>562</v>
      </c>
      <c r="CG99" t="s">
        <v>562</v>
      </c>
      <c r="CH99" t="s">
        <v>562</v>
      </c>
      <c r="CI99">
        <v>0</v>
      </c>
      <c r="CJ99" t="s">
        <v>562</v>
      </c>
      <c r="CK99" t="s">
        <v>562</v>
      </c>
      <c r="CL99" t="s">
        <v>562</v>
      </c>
      <c r="CM99" t="s">
        <v>562</v>
      </c>
      <c r="CN99" t="s">
        <v>562</v>
      </c>
      <c r="CO99" t="s">
        <v>562</v>
      </c>
      <c r="CP99" t="s">
        <v>562</v>
      </c>
      <c r="CQ99" t="s">
        <v>562</v>
      </c>
      <c r="CR99" t="s">
        <v>562</v>
      </c>
      <c r="CS99">
        <v>0</v>
      </c>
      <c r="CT99">
        <v>0</v>
      </c>
      <c r="CU99" t="s">
        <v>699</v>
      </c>
    </row>
    <row r="100" spans="1:99" x14ac:dyDescent="0.35">
      <c r="A100" s="292">
        <v>0</v>
      </c>
      <c r="B100" s="292">
        <v>0</v>
      </c>
      <c r="C100" s="292">
        <v>0</v>
      </c>
      <c r="D100" s="292">
        <v>0</v>
      </c>
      <c r="E100" s="292">
        <v>0</v>
      </c>
      <c r="F100" s="304">
        <v>0</v>
      </c>
      <c r="G100" s="292">
        <v>94</v>
      </c>
      <c r="H100" s="292">
        <v>95</v>
      </c>
      <c r="I100" s="292">
        <v>0</v>
      </c>
      <c r="J100" s="292">
        <v>2</v>
      </c>
      <c r="K100" s="304">
        <v>0</v>
      </c>
      <c r="L100" s="293">
        <v>131672</v>
      </c>
      <c r="M100" s="293">
        <v>3302474</v>
      </c>
      <c r="N100" s="294" t="s">
        <v>277</v>
      </c>
      <c r="O100" s="295">
        <v>1</v>
      </c>
      <c r="P100" s="295" t="s">
        <v>11</v>
      </c>
      <c r="Q100" s="296" t="s">
        <v>11</v>
      </c>
      <c r="R100" s="297"/>
      <c r="S100" s="297"/>
      <c r="T100" s="297"/>
      <c r="U100" s="297"/>
      <c r="V100" s="297"/>
      <c r="W100" s="298">
        <v>0</v>
      </c>
      <c r="X100" s="299">
        <v>0</v>
      </c>
      <c r="Y100" s="299">
        <v>0</v>
      </c>
      <c r="Z100" s="299">
        <v>0</v>
      </c>
      <c r="AA100" s="300">
        <v>0</v>
      </c>
      <c r="AB100" s="300">
        <v>0</v>
      </c>
      <c r="AC100" s="301">
        <v>33857.500800000002</v>
      </c>
      <c r="AD100" s="305"/>
      <c r="AE100" s="301"/>
      <c r="AF100" s="305"/>
      <c r="AG100" s="305"/>
      <c r="AH100" s="305"/>
      <c r="AI100" s="305"/>
      <c r="AJ100" s="305"/>
      <c r="AK100" s="305"/>
      <c r="AL100" s="305"/>
      <c r="AM100" s="305"/>
      <c r="AN100" s="305"/>
      <c r="AO100" s="300">
        <v>0</v>
      </c>
      <c r="AP100" s="305"/>
      <c r="AQ100" s="305"/>
      <c r="AR100" s="305"/>
      <c r="AS100" s="305"/>
      <c r="AT100" s="305"/>
      <c r="AU100" s="305"/>
      <c r="AV100" s="301"/>
      <c r="AW100" s="301"/>
      <c r="AX100" s="305"/>
      <c r="AY100" s="300">
        <v>0</v>
      </c>
      <c r="AZ100" s="302">
        <v>0</v>
      </c>
      <c r="BA100" s="303" t="s">
        <v>699</v>
      </c>
      <c r="BF100">
        <v>131672</v>
      </c>
      <c r="BG100">
        <v>3302474</v>
      </c>
      <c r="BH100" t="s">
        <v>277</v>
      </c>
      <c r="BI100">
        <v>1</v>
      </c>
      <c r="BJ100" t="s">
        <v>11</v>
      </c>
      <c r="BK100" t="s">
        <v>11</v>
      </c>
      <c r="BL100" t="s">
        <v>562</v>
      </c>
      <c r="BM100" t="s">
        <v>562</v>
      </c>
      <c r="BN100" t="s">
        <v>562</v>
      </c>
      <c r="BO100" t="s">
        <v>562</v>
      </c>
      <c r="BP100" t="s">
        <v>562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33857.500800000002</v>
      </c>
      <c r="BX100" t="s">
        <v>562</v>
      </c>
      <c r="BY100" t="s">
        <v>562</v>
      </c>
      <c r="BZ100" t="s">
        <v>562</v>
      </c>
      <c r="CA100" t="s">
        <v>562</v>
      </c>
      <c r="CB100" t="s">
        <v>562</v>
      </c>
      <c r="CC100" t="s">
        <v>562</v>
      </c>
      <c r="CD100" t="s">
        <v>562</v>
      </c>
      <c r="CE100" t="s">
        <v>562</v>
      </c>
      <c r="CF100" t="s">
        <v>562</v>
      </c>
      <c r="CG100" t="s">
        <v>562</v>
      </c>
      <c r="CH100" t="s">
        <v>562</v>
      </c>
      <c r="CI100">
        <v>0</v>
      </c>
      <c r="CJ100" t="s">
        <v>562</v>
      </c>
      <c r="CK100" t="s">
        <v>562</v>
      </c>
      <c r="CL100" t="s">
        <v>562</v>
      </c>
      <c r="CM100" t="s">
        <v>562</v>
      </c>
      <c r="CN100" t="s">
        <v>562</v>
      </c>
      <c r="CO100" t="s">
        <v>562</v>
      </c>
      <c r="CP100" t="s">
        <v>562</v>
      </c>
      <c r="CQ100" t="s">
        <v>562</v>
      </c>
      <c r="CR100" t="s">
        <v>562</v>
      </c>
      <c r="CS100">
        <v>0</v>
      </c>
      <c r="CT100">
        <v>0</v>
      </c>
      <c r="CU100" t="s">
        <v>699</v>
      </c>
    </row>
    <row r="101" spans="1:99" x14ac:dyDescent="0.35">
      <c r="A101" s="292">
        <v>0</v>
      </c>
      <c r="B101" s="292">
        <v>0</v>
      </c>
      <c r="C101" s="292">
        <v>0</v>
      </c>
      <c r="D101" s="292">
        <v>0</v>
      </c>
      <c r="E101" s="292">
        <v>0</v>
      </c>
      <c r="F101" s="304">
        <v>0</v>
      </c>
      <c r="G101" s="292">
        <v>95</v>
      </c>
      <c r="H101" s="292">
        <v>96</v>
      </c>
      <c r="I101" s="292">
        <v>0</v>
      </c>
      <c r="J101" s="292">
        <v>2</v>
      </c>
      <c r="K101" s="304">
        <v>0</v>
      </c>
      <c r="L101" s="293">
        <v>132261</v>
      </c>
      <c r="M101" s="293">
        <v>3302477</v>
      </c>
      <c r="N101" s="294" t="s">
        <v>278</v>
      </c>
      <c r="O101" s="295">
        <v>1</v>
      </c>
      <c r="P101" s="295" t="s">
        <v>11</v>
      </c>
      <c r="Q101" s="296" t="s">
        <v>11</v>
      </c>
      <c r="R101" s="297"/>
      <c r="S101" s="297"/>
      <c r="T101" s="297"/>
      <c r="U101" s="297"/>
      <c r="V101" s="297"/>
      <c r="W101" s="298">
        <v>1</v>
      </c>
      <c r="X101" s="299">
        <v>1160.8504600000001</v>
      </c>
      <c r="Y101" s="299">
        <v>0</v>
      </c>
      <c r="Z101" s="299">
        <v>0</v>
      </c>
      <c r="AA101" s="300">
        <v>82904.98</v>
      </c>
      <c r="AB101" s="300">
        <v>0</v>
      </c>
      <c r="AC101" s="301">
        <v>33389.7984</v>
      </c>
      <c r="AD101" s="305"/>
      <c r="AE101" s="301"/>
      <c r="AF101" s="305"/>
      <c r="AG101" s="305"/>
      <c r="AH101" s="305"/>
      <c r="AI101" s="305"/>
      <c r="AJ101" s="305"/>
      <c r="AK101" s="305"/>
      <c r="AL101" s="305"/>
      <c r="AM101" s="305"/>
      <c r="AN101" s="305"/>
      <c r="AO101" s="300">
        <v>0</v>
      </c>
      <c r="AP101" s="305"/>
      <c r="AQ101" s="305"/>
      <c r="AR101" s="305"/>
      <c r="AS101" s="305"/>
      <c r="AT101" s="305"/>
      <c r="AU101" s="305"/>
      <c r="AV101" s="301"/>
      <c r="AW101" s="301"/>
      <c r="AX101" s="305"/>
      <c r="AY101" s="300">
        <v>0</v>
      </c>
      <c r="AZ101" s="302">
        <v>0</v>
      </c>
      <c r="BA101" s="303" t="s">
        <v>699</v>
      </c>
      <c r="BF101">
        <v>132261</v>
      </c>
      <c r="BG101">
        <v>3302477</v>
      </c>
      <c r="BH101" t="s">
        <v>278</v>
      </c>
      <c r="BI101">
        <v>1</v>
      </c>
      <c r="BJ101" t="s">
        <v>11</v>
      </c>
      <c r="BK101" t="s">
        <v>11</v>
      </c>
      <c r="BL101" t="s">
        <v>562</v>
      </c>
      <c r="BM101" t="s">
        <v>562</v>
      </c>
      <c r="BN101" t="s">
        <v>562</v>
      </c>
      <c r="BO101" t="s">
        <v>562</v>
      </c>
      <c r="BP101" t="s">
        <v>562</v>
      </c>
      <c r="BQ101">
        <v>1</v>
      </c>
      <c r="BR101">
        <v>1160.8504600000001</v>
      </c>
      <c r="BS101">
        <v>0</v>
      </c>
      <c r="BT101">
        <v>0</v>
      </c>
      <c r="BU101">
        <v>82904.98</v>
      </c>
      <c r="BV101">
        <v>0</v>
      </c>
      <c r="BW101">
        <v>33389.7984</v>
      </c>
      <c r="BX101" t="s">
        <v>562</v>
      </c>
      <c r="BY101" t="s">
        <v>562</v>
      </c>
      <c r="BZ101" t="s">
        <v>562</v>
      </c>
      <c r="CA101" t="s">
        <v>562</v>
      </c>
      <c r="CB101" t="s">
        <v>562</v>
      </c>
      <c r="CC101" t="s">
        <v>562</v>
      </c>
      <c r="CD101" t="s">
        <v>562</v>
      </c>
      <c r="CE101" t="s">
        <v>562</v>
      </c>
      <c r="CF101" t="s">
        <v>562</v>
      </c>
      <c r="CG101" t="s">
        <v>562</v>
      </c>
      <c r="CH101" t="s">
        <v>562</v>
      </c>
      <c r="CI101">
        <v>0</v>
      </c>
      <c r="CJ101" t="s">
        <v>562</v>
      </c>
      <c r="CK101" t="s">
        <v>562</v>
      </c>
      <c r="CL101" t="s">
        <v>562</v>
      </c>
      <c r="CM101" t="s">
        <v>562</v>
      </c>
      <c r="CN101" t="s">
        <v>562</v>
      </c>
      <c r="CO101" t="s">
        <v>562</v>
      </c>
      <c r="CP101" t="s">
        <v>562</v>
      </c>
      <c r="CQ101" t="s">
        <v>562</v>
      </c>
      <c r="CR101" t="s">
        <v>562</v>
      </c>
      <c r="CS101">
        <v>0</v>
      </c>
      <c r="CT101">
        <v>0</v>
      </c>
      <c r="CU101" t="s">
        <v>699</v>
      </c>
    </row>
    <row r="102" spans="1:99" x14ac:dyDescent="0.35">
      <c r="A102" s="292">
        <v>0</v>
      </c>
      <c r="B102" s="292">
        <v>0</v>
      </c>
      <c r="C102" s="292">
        <v>0</v>
      </c>
      <c r="D102" s="292">
        <v>0</v>
      </c>
      <c r="E102" s="292">
        <v>0</v>
      </c>
      <c r="F102" s="304">
        <v>0</v>
      </c>
      <c r="G102" s="292">
        <v>96</v>
      </c>
      <c r="H102" s="292">
        <v>97</v>
      </c>
      <c r="I102" s="292">
        <v>0</v>
      </c>
      <c r="J102" s="292">
        <v>2</v>
      </c>
      <c r="K102" s="304">
        <v>0</v>
      </c>
      <c r="L102" s="293">
        <v>132007</v>
      </c>
      <c r="M102" s="293">
        <v>3302478</v>
      </c>
      <c r="N102" s="294" t="s">
        <v>279</v>
      </c>
      <c r="O102" s="295">
        <v>1</v>
      </c>
      <c r="P102" s="295" t="s">
        <v>11</v>
      </c>
      <c r="Q102" s="296" t="s">
        <v>11</v>
      </c>
      <c r="R102" s="297"/>
      <c r="S102" s="297"/>
      <c r="T102" s="297"/>
      <c r="U102" s="297"/>
      <c r="V102" s="297"/>
      <c r="W102" s="298">
        <v>0</v>
      </c>
      <c r="X102" s="299">
        <v>0</v>
      </c>
      <c r="Y102" s="299">
        <v>0</v>
      </c>
      <c r="Z102" s="299">
        <v>0</v>
      </c>
      <c r="AA102" s="300">
        <v>0</v>
      </c>
      <c r="AB102" s="300">
        <v>0</v>
      </c>
      <c r="AC102" s="301">
        <v>47099.582499999997</v>
      </c>
      <c r="AD102" s="305"/>
      <c r="AE102" s="301"/>
      <c r="AF102" s="305"/>
      <c r="AG102" s="305"/>
      <c r="AH102" s="305"/>
      <c r="AI102" s="305"/>
      <c r="AJ102" s="305"/>
      <c r="AK102" s="305"/>
      <c r="AL102" s="305"/>
      <c r="AM102" s="305"/>
      <c r="AN102" s="305"/>
      <c r="AO102" s="300">
        <v>0</v>
      </c>
      <c r="AP102" s="305"/>
      <c r="AQ102" s="305"/>
      <c r="AR102" s="305"/>
      <c r="AS102" s="305"/>
      <c r="AT102" s="305"/>
      <c r="AU102" s="305"/>
      <c r="AV102" s="301"/>
      <c r="AW102" s="301"/>
      <c r="AX102" s="305"/>
      <c r="AY102" s="300">
        <v>0</v>
      </c>
      <c r="AZ102" s="302">
        <v>0</v>
      </c>
      <c r="BA102" s="303" t="s">
        <v>699</v>
      </c>
      <c r="BF102">
        <v>132007</v>
      </c>
      <c r="BG102">
        <v>3302478</v>
      </c>
      <c r="BH102" t="s">
        <v>279</v>
      </c>
      <c r="BI102">
        <v>1</v>
      </c>
      <c r="BJ102" t="s">
        <v>11</v>
      </c>
      <c r="BK102" t="s">
        <v>11</v>
      </c>
      <c r="BL102" t="s">
        <v>562</v>
      </c>
      <c r="BM102" t="s">
        <v>562</v>
      </c>
      <c r="BN102" t="s">
        <v>562</v>
      </c>
      <c r="BO102" t="s">
        <v>562</v>
      </c>
      <c r="BP102" t="s">
        <v>562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47099.582499999997</v>
      </c>
      <c r="BX102" t="s">
        <v>562</v>
      </c>
      <c r="BY102" t="s">
        <v>562</v>
      </c>
      <c r="BZ102" t="s">
        <v>562</v>
      </c>
      <c r="CA102" t="s">
        <v>562</v>
      </c>
      <c r="CB102" t="s">
        <v>562</v>
      </c>
      <c r="CC102" t="s">
        <v>562</v>
      </c>
      <c r="CD102" t="s">
        <v>562</v>
      </c>
      <c r="CE102" t="s">
        <v>562</v>
      </c>
      <c r="CF102" t="s">
        <v>562</v>
      </c>
      <c r="CG102" t="s">
        <v>562</v>
      </c>
      <c r="CH102" t="s">
        <v>562</v>
      </c>
      <c r="CI102">
        <v>0</v>
      </c>
      <c r="CJ102" t="s">
        <v>562</v>
      </c>
      <c r="CK102" t="s">
        <v>562</v>
      </c>
      <c r="CL102" t="s">
        <v>562</v>
      </c>
      <c r="CM102" t="s">
        <v>562</v>
      </c>
      <c r="CN102" t="s">
        <v>562</v>
      </c>
      <c r="CO102" t="s">
        <v>562</v>
      </c>
      <c r="CP102" t="s">
        <v>562</v>
      </c>
      <c r="CQ102" t="s">
        <v>562</v>
      </c>
      <c r="CR102" t="s">
        <v>562</v>
      </c>
      <c r="CS102">
        <v>0</v>
      </c>
      <c r="CT102">
        <v>0</v>
      </c>
      <c r="CU102" t="s">
        <v>699</v>
      </c>
    </row>
    <row r="103" spans="1:99" x14ac:dyDescent="0.35">
      <c r="A103" s="292">
        <v>0</v>
      </c>
      <c r="B103" s="292">
        <v>0</v>
      </c>
      <c r="C103" s="292">
        <v>0</v>
      </c>
      <c r="D103" s="292">
        <v>0</v>
      </c>
      <c r="E103" s="292">
        <v>0</v>
      </c>
      <c r="F103" s="304">
        <v>0</v>
      </c>
      <c r="G103" s="292">
        <v>97</v>
      </c>
      <c r="H103" s="292">
        <v>98</v>
      </c>
      <c r="I103" s="292">
        <v>0</v>
      </c>
      <c r="J103" s="292">
        <v>2</v>
      </c>
      <c r="K103" s="304">
        <v>0</v>
      </c>
      <c r="L103" s="293">
        <v>132074</v>
      </c>
      <c r="M103" s="293">
        <v>3302479</v>
      </c>
      <c r="N103" s="294" t="s">
        <v>280</v>
      </c>
      <c r="O103" s="295">
        <v>1</v>
      </c>
      <c r="P103" s="295" t="s">
        <v>11</v>
      </c>
      <c r="Q103" s="296" t="s">
        <v>11</v>
      </c>
      <c r="R103" s="297"/>
      <c r="S103" s="297"/>
      <c r="T103" s="297"/>
      <c r="U103" s="297"/>
      <c r="V103" s="297"/>
      <c r="W103" s="298">
        <v>1</v>
      </c>
      <c r="X103" s="299">
        <v>113.7286958</v>
      </c>
      <c r="Y103" s="299">
        <v>0</v>
      </c>
      <c r="Z103" s="299">
        <v>0</v>
      </c>
      <c r="AA103" s="300">
        <v>56185.357820312558</v>
      </c>
      <c r="AB103" s="300">
        <v>0</v>
      </c>
      <c r="AC103" s="301">
        <v>31269.8112</v>
      </c>
      <c r="AD103" s="305"/>
      <c r="AE103" s="301"/>
      <c r="AF103" s="305"/>
      <c r="AG103" s="305"/>
      <c r="AH103" s="305"/>
      <c r="AI103" s="305"/>
      <c r="AJ103" s="305"/>
      <c r="AK103" s="305"/>
      <c r="AL103" s="305"/>
      <c r="AM103" s="305"/>
      <c r="AN103" s="305"/>
      <c r="AO103" s="300">
        <v>0</v>
      </c>
      <c r="AP103" s="305"/>
      <c r="AQ103" s="305"/>
      <c r="AR103" s="305"/>
      <c r="AS103" s="305"/>
      <c r="AT103" s="305"/>
      <c r="AU103" s="305"/>
      <c r="AV103" s="301"/>
      <c r="AW103" s="301"/>
      <c r="AX103" s="305"/>
      <c r="AY103" s="300">
        <v>0</v>
      </c>
      <c r="AZ103" s="302">
        <v>0</v>
      </c>
      <c r="BA103" s="303" t="s">
        <v>699</v>
      </c>
      <c r="BF103">
        <v>132074</v>
      </c>
      <c r="BG103">
        <v>3302479</v>
      </c>
      <c r="BH103" t="s">
        <v>280</v>
      </c>
      <c r="BI103">
        <v>1</v>
      </c>
      <c r="BJ103" t="s">
        <v>11</v>
      </c>
      <c r="BK103" t="s">
        <v>11</v>
      </c>
      <c r="BL103" t="s">
        <v>562</v>
      </c>
      <c r="BM103" t="s">
        <v>562</v>
      </c>
      <c r="BN103" t="s">
        <v>562</v>
      </c>
      <c r="BO103" t="s">
        <v>562</v>
      </c>
      <c r="BP103" t="s">
        <v>562</v>
      </c>
      <c r="BQ103">
        <v>1</v>
      </c>
      <c r="BR103">
        <v>113.7286958</v>
      </c>
      <c r="BS103">
        <v>0</v>
      </c>
      <c r="BT103">
        <v>0</v>
      </c>
      <c r="BU103">
        <v>56185.357820312558</v>
      </c>
      <c r="BV103">
        <v>0</v>
      </c>
      <c r="BW103">
        <v>31269.8112</v>
      </c>
      <c r="BX103" t="s">
        <v>562</v>
      </c>
      <c r="BY103" t="s">
        <v>562</v>
      </c>
      <c r="BZ103" t="s">
        <v>562</v>
      </c>
      <c r="CA103" t="s">
        <v>562</v>
      </c>
      <c r="CB103" t="s">
        <v>562</v>
      </c>
      <c r="CC103" t="s">
        <v>562</v>
      </c>
      <c r="CD103" t="s">
        <v>562</v>
      </c>
      <c r="CE103" t="s">
        <v>562</v>
      </c>
      <c r="CF103" t="s">
        <v>562</v>
      </c>
      <c r="CG103" t="s">
        <v>562</v>
      </c>
      <c r="CH103" t="s">
        <v>562</v>
      </c>
      <c r="CI103">
        <v>0</v>
      </c>
      <c r="CJ103" t="s">
        <v>562</v>
      </c>
      <c r="CK103" t="s">
        <v>562</v>
      </c>
      <c r="CL103" t="s">
        <v>562</v>
      </c>
      <c r="CM103" t="s">
        <v>562</v>
      </c>
      <c r="CN103" t="s">
        <v>562</v>
      </c>
      <c r="CO103" t="s">
        <v>562</v>
      </c>
      <c r="CP103" t="s">
        <v>562</v>
      </c>
      <c r="CQ103" t="s">
        <v>562</v>
      </c>
      <c r="CR103" t="s">
        <v>562</v>
      </c>
      <c r="CS103">
        <v>0</v>
      </c>
      <c r="CT103">
        <v>0</v>
      </c>
      <c r="CU103" t="s">
        <v>699</v>
      </c>
    </row>
    <row r="104" spans="1:99" x14ac:dyDescent="0.35">
      <c r="A104" s="292">
        <v>0</v>
      </c>
      <c r="B104" s="292">
        <v>0</v>
      </c>
      <c r="C104" s="292">
        <v>0</v>
      </c>
      <c r="D104" s="292">
        <v>0</v>
      </c>
      <c r="E104" s="292">
        <v>0</v>
      </c>
      <c r="F104" s="304">
        <v>0</v>
      </c>
      <c r="G104" s="292">
        <v>98</v>
      </c>
      <c r="H104" s="292">
        <v>99</v>
      </c>
      <c r="I104" s="292">
        <v>0</v>
      </c>
      <c r="J104" s="292">
        <v>2</v>
      </c>
      <c r="K104" s="304">
        <v>0</v>
      </c>
      <c r="L104" s="293">
        <v>132201</v>
      </c>
      <c r="M104" s="293">
        <v>3302482</v>
      </c>
      <c r="N104" s="294" t="s">
        <v>281</v>
      </c>
      <c r="O104" s="295">
        <v>1</v>
      </c>
      <c r="P104" s="295" t="s">
        <v>11</v>
      </c>
      <c r="Q104" s="296" t="s">
        <v>701</v>
      </c>
      <c r="R104" s="297">
        <v>10</v>
      </c>
      <c r="S104" s="297">
        <v>12</v>
      </c>
      <c r="T104" s="297"/>
      <c r="U104" s="297"/>
      <c r="V104" s="297" t="s">
        <v>702</v>
      </c>
      <c r="W104" s="298">
        <v>0</v>
      </c>
      <c r="X104" s="299">
        <v>0</v>
      </c>
      <c r="Y104" s="299">
        <v>0</v>
      </c>
      <c r="Z104" s="299">
        <v>0</v>
      </c>
      <c r="AA104" s="300">
        <v>0</v>
      </c>
      <c r="AB104" s="300">
        <v>0</v>
      </c>
      <c r="AC104" s="301">
        <v>36932.596700000002</v>
      </c>
      <c r="AD104" s="305"/>
      <c r="AE104" s="301"/>
      <c r="AF104" s="305"/>
      <c r="AG104" s="305"/>
      <c r="AH104" s="305"/>
      <c r="AI104" s="305"/>
      <c r="AJ104" s="305"/>
      <c r="AK104" s="305"/>
      <c r="AL104" s="305"/>
      <c r="AM104" s="305"/>
      <c r="AN104" s="305"/>
      <c r="AO104" s="300">
        <v>0</v>
      </c>
      <c r="AP104" s="305"/>
      <c r="AQ104" s="305"/>
      <c r="AR104" s="305"/>
      <c r="AS104" s="305"/>
      <c r="AT104" s="305"/>
      <c r="AU104" s="305"/>
      <c r="AV104" s="301"/>
      <c r="AW104" s="301"/>
      <c r="AX104" s="305"/>
      <c r="AY104" s="300">
        <v>0</v>
      </c>
      <c r="AZ104" s="302">
        <v>0</v>
      </c>
      <c r="BA104" s="303" t="s">
        <v>699</v>
      </c>
      <c r="BF104">
        <v>132201</v>
      </c>
      <c r="BG104">
        <v>3302482</v>
      </c>
      <c r="BH104" t="s">
        <v>281</v>
      </c>
      <c r="BI104">
        <v>1</v>
      </c>
      <c r="BJ104" t="s">
        <v>11</v>
      </c>
      <c r="BK104" t="s">
        <v>701</v>
      </c>
      <c r="BL104">
        <v>10</v>
      </c>
      <c r="BM104">
        <v>12</v>
      </c>
      <c r="BN104" t="s">
        <v>562</v>
      </c>
      <c r="BO104" t="s">
        <v>562</v>
      </c>
      <c r="BP104" t="s">
        <v>702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36932.596700000002</v>
      </c>
      <c r="BX104" t="s">
        <v>562</v>
      </c>
      <c r="BY104" t="s">
        <v>562</v>
      </c>
      <c r="BZ104" t="s">
        <v>562</v>
      </c>
      <c r="CA104" t="s">
        <v>562</v>
      </c>
      <c r="CB104" t="s">
        <v>562</v>
      </c>
      <c r="CC104" t="s">
        <v>562</v>
      </c>
      <c r="CD104" t="s">
        <v>562</v>
      </c>
      <c r="CE104" t="s">
        <v>562</v>
      </c>
      <c r="CF104" t="s">
        <v>562</v>
      </c>
      <c r="CG104" t="s">
        <v>562</v>
      </c>
      <c r="CH104" t="s">
        <v>562</v>
      </c>
      <c r="CI104">
        <v>0</v>
      </c>
      <c r="CJ104" t="s">
        <v>562</v>
      </c>
      <c r="CK104" t="s">
        <v>562</v>
      </c>
      <c r="CL104" t="s">
        <v>562</v>
      </c>
      <c r="CM104" t="s">
        <v>562</v>
      </c>
      <c r="CN104" t="s">
        <v>562</v>
      </c>
      <c r="CO104" t="s">
        <v>562</v>
      </c>
      <c r="CP104" t="s">
        <v>562</v>
      </c>
      <c r="CQ104" t="s">
        <v>562</v>
      </c>
      <c r="CR104" t="s">
        <v>562</v>
      </c>
      <c r="CS104">
        <v>0</v>
      </c>
      <c r="CT104">
        <v>0</v>
      </c>
      <c r="CU104" t="s">
        <v>699</v>
      </c>
    </row>
    <row r="105" spans="1:99" x14ac:dyDescent="0.35">
      <c r="A105" s="292">
        <v>0</v>
      </c>
      <c r="B105" s="292">
        <v>0</v>
      </c>
      <c r="C105" s="292">
        <v>0</v>
      </c>
      <c r="D105" s="292">
        <v>0</v>
      </c>
      <c r="E105" s="292">
        <v>0</v>
      </c>
      <c r="F105" s="304">
        <v>0</v>
      </c>
      <c r="G105" s="292">
        <v>99</v>
      </c>
      <c r="H105" s="292">
        <v>100</v>
      </c>
      <c r="I105" s="292">
        <v>0</v>
      </c>
      <c r="J105" s="292">
        <v>2</v>
      </c>
      <c r="K105" s="304">
        <v>0</v>
      </c>
      <c r="L105" s="293">
        <v>133759</v>
      </c>
      <c r="M105" s="293">
        <v>3302486</v>
      </c>
      <c r="N105" s="294" t="s">
        <v>282</v>
      </c>
      <c r="O105" s="295">
        <v>1</v>
      </c>
      <c r="P105" s="295" t="s">
        <v>11</v>
      </c>
      <c r="Q105" s="296" t="s">
        <v>11</v>
      </c>
      <c r="R105" s="297"/>
      <c r="S105" s="297"/>
      <c r="T105" s="297"/>
      <c r="U105" s="297"/>
      <c r="V105" s="297"/>
      <c r="W105" s="298">
        <v>0</v>
      </c>
      <c r="X105" s="299">
        <v>0</v>
      </c>
      <c r="Y105" s="299">
        <v>0</v>
      </c>
      <c r="Z105" s="299">
        <v>0</v>
      </c>
      <c r="AA105" s="300">
        <v>0</v>
      </c>
      <c r="AB105" s="300">
        <v>0</v>
      </c>
      <c r="AC105" s="301">
        <v>14979.6608</v>
      </c>
      <c r="AD105" s="305"/>
      <c r="AE105" s="301"/>
      <c r="AF105" s="305"/>
      <c r="AG105" s="305"/>
      <c r="AH105" s="305"/>
      <c r="AI105" s="305"/>
      <c r="AJ105" s="305"/>
      <c r="AK105" s="305"/>
      <c r="AL105" s="305"/>
      <c r="AM105" s="305"/>
      <c r="AN105" s="305"/>
      <c r="AO105" s="300">
        <v>0</v>
      </c>
      <c r="AP105" s="305"/>
      <c r="AQ105" s="305"/>
      <c r="AR105" s="305"/>
      <c r="AS105" s="305"/>
      <c r="AT105" s="305"/>
      <c r="AU105" s="305"/>
      <c r="AV105" s="301"/>
      <c r="AW105" s="301"/>
      <c r="AX105" s="305"/>
      <c r="AY105" s="300">
        <v>0</v>
      </c>
      <c r="AZ105" s="302">
        <v>0</v>
      </c>
      <c r="BA105" s="303" t="s">
        <v>699</v>
      </c>
      <c r="BF105">
        <v>133759</v>
      </c>
      <c r="BG105">
        <v>3302486</v>
      </c>
      <c r="BH105" t="s">
        <v>282</v>
      </c>
      <c r="BI105">
        <v>1</v>
      </c>
      <c r="BJ105" t="s">
        <v>11</v>
      </c>
      <c r="BK105" t="s">
        <v>11</v>
      </c>
      <c r="BL105" t="s">
        <v>562</v>
      </c>
      <c r="BM105" t="s">
        <v>562</v>
      </c>
      <c r="BN105" t="s">
        <v>562</v>
      </c>
      <c r="BO105" t="s">
        <v>562</v>
      </c>
      <c r="BP105" t="s">
        <v>562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14979.6608</v>
      </c>
      <c r="BX105" t="s">
        <v>562</v>
      </c>
      <c r="BY105" t="s">
        <v>562</v>
      </c>
      <c r="BZ105" t="s">
        <v>562</v>
      </c>
      <c r="CA105" t="s">
        <v>562</v>
      </c>
      <c r="CB105" t="s">
        <v>562</v>
      </c>
      <c r="CC105" t="s">
        <v>562</v>
      </c>
      <c r="CD105" t="s">
        <v>562</v>
      </c>
      <c r="CE105" t="s">
        <v>562</v>
      </c>
      <c r="CF105" t="s">
        <v>562</v>
      </c>
      <c r="CG105" t="s">
        <v>562</v>
      </c>
      <c r="CH105" t="s">
        <v>562</v>
      </c>
      <c r="CI105">
        <v>0</v>
      </c>
      <c r="CJ105" t="s">
        <v>562</v>
      </c>
      <c r="CK105" t="s">
        <v>562</v>
      </c>
      <c r="CL105" t="s">
        <v>562</v>
      </c>
      <c r="CM105" t="s">
        <v>562</v>
      </c>
      <c r="CN105" t="s">
        <v>562</v>
      </c>
      <c r="CO105" t="s">
        <v>562</v>
      </c>
      <c r="CP105" t="s">
        <v>562</v>
      </c>
      <c r="CQ105" t="s">
        <v>562</v>
      </c>
      <c r="CR105" t="s">
        <v>562</v>
      </c>
      <c r="CS105">
        <v>0</v>
      </c>
      <c r="CT105">
        <v>0</v>
      </c>
      <c r="CU105" t="s">
        <v>699</v>
      </c>
    </row>
    <row r="106" spans="1:99" x14ac:dyDescent="0.35">
      <c r="A106" s="292">
        <v>0</v>
      </c>
      <c r="B106" s="292">
        <v>0</v>
      </c>
      <c r="C106" s="292">
        <v>0</v>
      </c>
      <c r="D106" s="292">
        <v>0</v>
      </c>
      <c r="E106" s="292">
        <v>0</v>
      </c>
      <c r="F106" s="304">
        <v>0</v>
      </c>
      <c r="G106" s="292">
        <v>100</v>
      </c>
      <c r="H106" s="292">
        <v>101</v>
      </c>
      <c r="I106" s="292">
        <v>0</v>
      </c>
      <c r="J106" s="292">
        <v>2</v>
      </c>
      <c r="K106" s="304">
        <v>0</v>
      </c>
      <c r="L106" s="293">
        <v>103397</v>
      </c>
      <c r="M106" s="293">
        <v>3303002</v>
      </c>
      <c r="N106" s="294" t="s">
        <v>283</v>
      </c>
      <c r="O106" s="295">
        <v>1</v>
      </c>
      <c r="P106" s="295" t="s">
        <v>11</v>
      </c>
      <c r="Q106" s="296" t="s">
        <v>11</v>
      </c>
      <c r="R106" s="297"/>
      <c r="S106" s="297"/>
      <c r="T106" s="297"/>
      <c r="U106" s="297"/>
      <c r="V106" s="297"/>
      <c r="W106" s="298">
        <v>0</v>
      </c>
      <c r="X106" s="299">
        <v>0</v>
      </c>
      <c r="Y106" s="299">
        <v>0</v>
      </c>
      <c r="Z106" s="299">
        <v>0</v>
      </c>
      <c r="AA106" s="300">
        <v>0</v>
      </c>
      <c r="AB106" s="300">
        <v>0</v>
      </c>
      <c r="AC106" s="301">
        <v>20015.9179</v>
      </c>
      <c r="AD106" s="305"/>
      <c r="AE106" s="301"/>
      <c r="AF106" s="305"/>
      <c r="AG106" s="305"/>
      <c r="AH106" s="305"/>
      <c r="AI106" s="305"/>
      <c r="AJ106" s="305"/>
      <c r="AK106" s="305"/>
      <c r="AL106" s="305"/>
      <c r="AM106" s="305"/>
      <c r="AN106" s="305"/>
      <c r="AO106" s="300">
        <v>0</v>
      </c>
      <c r="AP106" s="305"/>
      <c r="AQ106" s="305"/>
      <c r="AR106" s="305"/>
      <c r="AS106" s="305"/>
      <c r="AT106" s="305"/>
      <c r="AU106" s="305"/>
      <c r="AV106" s="301"/>
      <c r="AW106" s="301"/>
      <c r="AX106" s="305"/>
      <c r="AY106" s="300">
        <v>0</v>
      </c>
      <c r="AZ106" s="302">
        <v>0</v>
      </c>
      <c r="BA106" s="303" t="s">
        <v>699</v>
      </c>
      <c r="BF106">
        <v>103397</v>
      </c>
      <c r="BG106">
        <v>3303002</v>
      </c>
      <c r="BH106" t="s">
        <v>283</v>
      </c>
      <c r="BI106">
        <v>1</v>
      </c>
      <c r="BJ106" t="s">
        <v>11</v>
      </c>
      <c r="BK106" t="s">
        <v>11</v>
      </c>
      <c r="BL106" t="s">
        <v>562</v>
      </c>
      <c r="BM106" t="s">
        <v>562</v>
      </c>
      <c r="BN106" t="s">
        <v>562</v>
      </c>
      <c r="BO106" t="s">
        <v>562</v>
      </c>
      <c r="BP106" t="s">
        <v>562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20015.9179</v>
      </c>
      <c r="BX106" t="s">
        <v>562</v>
      </c>
      <c r="BY106" t="s">
        <v>562</v>
      </c>
      <c r="BZ106" t="s">
        <v>562</v>
      </c>
      <c r="CA106" t="s">
        <v>562</v>
      </c>
      <c r="CB106" t="s">
        <v>562</v>
      </c>
      <c r="CC106" t="s">
        <v>562</v>
      </c>
      <c r="CD106" t="s">
        <v>562</v>
      </c>
      <c r="CE106" t="s">
        <v>562</v>
      </c>
      <c r="CF106" t="s">
        <v>562</v>
      </c>
      <c r="CG106" t="s">
        <v>562</v>
      </c>
      <c r="CH106" t="s">
        <v>562</v>
      </c>
      <c r="CI106">
        <v>0</v>
      </c>
      <c r="CJ106" t="s">
        <v>562</v>
      </c>
      <c r="CK106" t="s">
        <v>562</v>
      </c>
      <c r="CL106" t="s">
        <v>562</v>
      </c>
      <c r="CM106" t="s">
        <v>562</v>
      </c>
      <c r="CN106" t="s">
        <v>562</v>
      </c>
      <c r="CO106" t="s">
        <v>562</v>
      </c>
      <c r="CP106" t="s">
        <v>562</v>
      </c>
      <c r="CQ106" t="s">
        <v>562</v>
      </c>
      <c r="CR106" t="s">
        <v>562</v>
      </c>
      <c r="CS106">
        <v>0</v>
      </c>
      <c r="CT106">
        <v>0</v>
      </c>
      <c r="CU106" t="s">
        <v>699</v>
      </c>
    </row>
    <row r="107" spans="1:99" x14ac:dyDescent="0.35">
      <c r="A107" s="292">
        <v>0</v>
      </c>
      <c r="B107" s="292">
        <v>0</v>
      </c>
      <c r="C107" s="292">
        <v>0</v>
      </c>
      <c r="D107" s="292">
        <v>0</v>
      </c>
      <c r="E107" s="292">
        <v>0</v>
      </c>
      <c r="F107" s="304">
        <v>0</v>
      </c>
      <c r="G107" s="292">
        <v>101</v>
      </c>
      <c r="H107" s="292">
        <v>102</v>
      </c>
      <c r="I107" s="292">
        <v>0</v>
      </c>
      <c r="J107" s="292">
        <v>2</v>
      </c>
      <c r="K107" s="304">
        <v>0</v>
      </c>
      <c r="L107" s="293">
        <v>103398</v>
      </c>
      <c r="M107" s="293">
        <v>3303003</v>
      </c>
      <c r="N107" s="294" t="s">
        <v>284</v>
      </c>
      <c r="O107" s="295">
        <v>1</v>
      </c>
      <c r="P107" s="295" t="s">
        <v>11</v>
      </c>
      <c r="Q107" s="296" t="s">
        <v>11</v>
      </c>
      <c r="R107" s="297"/>
      <c r="S107" s="297"/>
      <c r="T107" s="297"/>
      <c r="U107" s="297"/>
      <c r="V107" s="297"/>
      <c r="W107" s="298">
        <v>0</v>
      </c>
      <c r="X107" s="299">
        <v>0</v>
      </c>
      <c r="Y107" s="299">
        <v>0</v>
      </c>
      <c r="Z107" s="299">
        <v>0</v>
      </c>
      <c r="AA107" s="300">
        <v>0</v>
      </c>
      <c r="AB107" s="300">
        <v>0</v>
      </c>
      <c r="AC107" s="301">
        <v>49289.702400000002</v>
      </c>
      <c r="AD107" s="305"/>
      <c r="AE107" s="301"/>
      <c r="AF107" s="305"/>
      <c r="AG107" s="305"/>
      <c r="AH107" s="305"/>
      <c r="AI107" s="305"/>
      <c r="AJ107" s="305"/>
      <c r="AK107" s="305"/>
      <c r="AL107" s="305"/>
      <c r="AM107" s="305"/>
      <c r="AN107" s="305"/>
      <c r="AO107" s="300">
        <v>0</v>
      </c>
      <c r="AP107" s="305"/>
      <c r="AQ107" s="305"/>
      <c r="AR107" s="305"/>
      <c r="AS107" s="305"/>
      <c r="AT107" s="305"/>
      <c r="AU107" s="305"/>
      <c r="AV107" s="301"/>
      <c r="AW107" s="301"/>
      <c r="AX107" s="305"/>
      <c r="AY107" s="300">
        <v>0</v>
      </c>
      <c r="AZ107" s="302">
        <v>0</v>
      </c>
      <c r="BA107" s="303" t="s">
        <v>699</v>
      </c>
      <c r="BF107">
        <v>103398</v>
      </c>
      <c r="BG107">
        <v>3303003</v>
      </c>
      <c r="BH107" t="s">
        <v>284</v>
      </c>
      <c r="BI107">
        <v>1</v>
      </c>
      <c r="BJ107" t="s">
        <v>11</v>
      </c>
      <c r="BK107" t="s">
        <v>11</v>
      </c>
      <c r="BL107" t="s">
        <v>562</v>
      </c>
      <c r="BM107" t="s">
        <v>562</v>
      </c>
      <c r="BN107" t="s">
        <v>562</v>
      </c>
      <c r="BO107" t="s">
        <v>562</v>
      </c>
      <c r="BP107" t="s">
        <v>562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49289.702400000002</v>
      </c>
      <c r="BX107" t="s">
        <v>562</v>
      </c>
      <c r="BY107" t="s">
        <v>562</v>
      </c>
      <c r="BZ107" t="s">
        <v>562</v>
      </c>
      <c r="CA107" t="s">
        <v>562</v>
      </c>
      <c r="CB107" t="s">
        <v>562</v>
      </c>
      <c r="CC107" t="s">
        <v>562</v>
      </c>
      <c r="CD107" t="s">
        <v>562</v>
      </c>
      <c r="CE107" t="s">
        <v>562</v>
      </c>
      <c r="CF107" t="s">
        <v>562</v>
      </c>
      <c r="CG107" t="s">
        <v>562</v>
      </c>
      <c r="CH107" t="s">
        <v>562</v>
      </c>
      <c r="CI107">
        <v>0</v>
      </c>
      <c r="CJ107" t="s">
        <v>562</v>
      </c>
      <c r="CK107" t="s">
        <v>562</v>
      </c>
      <c r="CL107" t="s">
        <v>562</v>
      </c>
      <c r="CM107" t="s">
        <v>562</v>
      </c>
      <c r="CN107" t="s">
        <v>562</v>
      </c>
      <c r="CO107" t="s">
        <v>562</v>
      </c>
      <c r="CP107" t="s">
        <v>562</v>
      </c>
      <c r="CQ107" t="s">
        <v>562</v>
      </c>
      <c r="CR107" t="s">
        <v>562</v>
      </c>
      <c r="CS107">
        <v>0</v>
      </c>
      <c r="CT107">
        <v>0</v>
      </c>
      <c r="CU107" t="s">
        <v>699</v>
      </c>
    </row>
    <row r="108" spans="1:99" x14ac:dyDescent="0.35">
      <c r="A108" s="292">
        <v>0</v>
      </c>
      <c r="B108" s="292">
        <v>0</v>
      </c>
      <c r="C108" s="292">
        <v>0</v>
      </c>
      <c r="D108" s="292">
        <v>0</v>
      </c>
      <c r="E108" s="292">
        <v>0</v>
      </c>
      <c r="F108" s="304">
        <v>0</v>
      </c>
      <c r="G108" s="292">
        <v>102</v>
      </c>
      <c r="H108" s="292">
        <v>103</v>
      </c>
      <c r="I108" s="292">
        <v>0</v>
      </c>
      <c r="J108" s="292">
        <v>2</v>
      </c>
      <c r="K108" s="304">
        <v>0</v>
      </c>
      <c r="L108" s="293">
        <v>103401</v>
      </c>
      <c r="M108" s="293">
        <v>3303010</v>
      </c>
      <c r="N108" s="294" t="s">
        <v>285</v>
      </c>
      <c r="O108" s="295">
        <v>1</v>
      </c>
      <c r="P108" s="295" t="s">
        <v>11</v>
      </c>
      <c r="Q108" s="296" t="s">
        <v>11</v>
      </c>
      <c r="R108" s="297"/>
      <c r="S108" s="297"/>
      <c r="T108" s="297"/>
      <c r="U108" s="297"/>
      <c r="V108" s="297"/>
      <c r="W108" s="298">
        <v>0</v>
      </c>
      <c r="X108" s="299">
        <v>0</v>
      </c>
      <c r="Y108" s="299">
        <v>0</v>
      </c>
      <c r="Z108" s="299">
        <v>0</v>
      </c>
      <c r="AA108" s="300">
        <v>0</v>
      </c>
      <c r="AB108" s="300">
        <v>0</v>
      </c>
      <c r="AC108" s="301">
        <v>15367.064399999999</v>
      </c>
      <c r="AD108" s="305"/>
      <c r="AE108" s="301"/>
      <c r="AF108" s="305"/>
      <c r="AG108" s="305"/>
      <c r="AH108" s="305"/>
      <c r="AI108" s="305"/>
      <c r="AJ108" s="305"/>
      <c r="AK108" s="305"/>
      <c r="AL108" s="305"/>
      <c r="AM108" s="305"/>
      <c r="AN108" s="305"/>
      <c r="AO108" s="300">
        <v>0</v>
      </c>
      <c r="AP108" s="305"/>
      <c r="AQ108" s="305"/>
      <c r="AR108" s="305"/>
      <c r="AS108" s="305"/>
      <c r="AT108" s="305"/>
      <c r="AU108" s="305"/>
      <c r="AV108" s="301"/>
      <c r="AW108" s="301"/>
      <c r="AX108" s="305"/>
      <c r="AY108" s="300">
        <v>0</v>
      </c>
      <c r="AZ108" s="302">
        <v>0</v>
      </c>
      <c r="BA108" s="303" t="s">
        <v>699</v>
      </c>
      <c r="BF108">
        <v>103401</v>
      </c>
      <c r="BG108">
        <v>3303010</v>
      </c>
      <c r="BH108" t="s">
        <v>285</v>
      </c>
      <c r="BI108">
        <v>1</v>
      </c>
      <c r="BJ108" t="s">
        <v>11</v>
      </c>
      <c r="BK108" t="s">
        <v>11</v>
      </c>
      <c r="BL108" t="s">
        <v>562</v>
      </c>
      <c r="BM108" t="s">
        <v>562</v>
      </c>
      <c r="BN108" t="s">
        <v>562</v>
      </c>
      <c r="BO108" t="s">
        <v>562</v>
      </c>
      <c r="BP108" t="s">
        <v>562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15367.064399999999</v>
      </c>
      <c r="BX108" t="s">
        <v>562</v>
      </c>
      <c r="BY108" t="s">
        <v>562</v>
      </c>
      <c r="BZ108" t="s">
        <v>562</v>
      </c>
      <c r="CA108" t="s">
        <v>562</v>
      </c>
      <c r="CB108" t="s">
        <v>562</v>
      </c>
      <c r="CC108" t="s">
        <v>562</v>
      </c>
      <c r="CD108" t="s">
        <v>562</v>
      </c>
      <c r="CE108" t="s">
        <v>562</v>
      </c>
      <c r="CF108" t="s">
        <v>562</v>
      </c>
      <c r="CG108" t="s">
        <v>562</v>
      </c>
      <c r="CH108" t="s">
        <v>562</v>
      </c>
      <c r="CI108">
        <v>0</v>
      </c>
      <c r="CJ108" t="s">
        <v>562</v>
      </c>
      <c r="CK108" t="s">
        <v>562</v>
      </c>
      <c r="CL108" t="s">
        <v>562</v>
      </c>
      <c r="CM108" t="s">
        <v>562</v>
      </c>
      <c r="CN108" t="s">
        <v>562</v>
      </c>
      <c r="CO108" t="s">
        <v>562</v>
      </c>
      <c r="CP108" t="s">
        <v>562</v>
      </c>
      <c r="CQ108" t="s">
        <v>562</v>
      </c>
      <c r="CR108" t="s">
        <v>562</v>
      </c>
      <c r="CS108">
        <v>0</v>
      </c>
      <c r="CT108">
        <v>0</v>
      </c>
      <c r="CU108" t="s">
        <v>699</v>
      </c>
    </row>
    <row r="109" spans="1:99" x14ac:dyDescent="0.35">
      <c r="A109" s="292">
        <v>0</v>
      </c>
      <c r="B109" s="292">
        <v>0</v>
      </c>
      <c r="C109" s="292">
        <v>0</v>
      </c>
      <c r="D109" s="292">
        <v>0</v>
      </c>
      <c r="E109" s="292">
        <v>0</v>
      </c>
      <c r="F109" s="304">
        <v>0</v>
      </c>
      <c r="G109" s="292">
        <v>103</v>
      </c>
      <c r="H109" s="292">
        <v>104</v>
      </c>
      <c r="I109" s="292">
        <v>0</v>
      </c>
      <c r="J109" s="292">
        <v>2</v>
      </c>
      <c r="K109" s="304">
        <v>0</v>
      </c>
      <c r="L109" s="293">
        <v>103404</v>
      </c>
      <c r="M109" s="293">
        <v>3303016</v>
      </c>
      <c r="N109" s="294" t="s">
        <v>286</v>
      </c>
      <c r="O109" s="295">
        <v>1</v>
      </c>
      <c r="P109" s="295" t="s">
        <v>11</v>
      </c>
      <c r="Q109" s="296" t="s">
        <v>11</v>
      </c>
      <c r="R109" s="297"/>
      <c r="S109" s="297"/>
      <c r="T109" s="297"/>
      <c r="U109" s="297"/>
      <c r="V109" s="297"/>
      <c r="W109" s="298">
        <v>0</v>
      </c>
      <c r="X109" s="299">
        <v>0</v>
      </c>
      <c r="Y109" s="299">
        <v>0</v>
      </c>
      <c r="Z109" s="299">
        <v>0</v>
      </c>
      <c r="AA109" s="300">
        <v>0</v>
      </c>
      <c r="AB109" s="300">
        <v>0</v>
      </c>
      <c r="AC109" s="301">
        <v>15625.3266</v>
      </c>
      <c r="AD109" s="305"/>
      <c r="AE109" s="301"/>
      <c r="AF109" s="305"/>
      <c r="AG109" s="305"/>
      <c r="AH109" s="305"/>
      <c r="AI109" s="305"/>
      <c r="AJ109" s="305"/>
      <c r="AK109" s="305"/>
      <c r="AL109" s="305"/>
      <c r="AM109" s="305"/>
      <c r="AN109" s="305"/>
      <c r="AO109" s="300">
        <v>0</v>
      </c>
      <c r="AP109" s="305"/>
      <c r="AQ109" s="305"/>
      <c r="AR109" s="305"/>
      <c r="AS109" s="305"/>
      <c r="AT109" s="305"/>
      <c r="AU109" s="305"/>
      <c r="AV109" s="301"/>
      <c r="AW109" s="301"/>
      <c r="AX109" s="305"/>
      <c r="AY109" s="300">
        <v>0</v>
      </c>
      <c r="AZ109" s="302">
        <v>0</v>
      </c>
      <c r="BA109" s="303" t="s">
        <v>699</v>
      </c>
      <c r="BF109">
        <v>103404</v>
      </c>
      <c r="BG109">
        <v>3303016</v>
      </c>
      <c r="BH109" t="s">
        <v>286</v>
      </c>
      <c r="BI109">
        <v>1</v>
      </c>
      <c r="BJ109" t="s">
        <v>11</v>
      </c>
      <c r="BK109" t="s">
        <v>11</v>
      </c>
      <c r="BL109" t="s">
        <v>562</v>
      </c>
      <c r="BM109" t="s">
        <v>562</v>
      </c>
      <c r="BN109" t="s">
        <v>562</v>
      </c>
      <c r="BO109" t="s">
        <v>562</v>
      </c>
      <c r="BP109" t="s">
        <v>562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15625.3266</v>
      </c>
      <c r="BX109" t="s">
        <v>562</v>
      </c>
      <c r="BY109" t="s">
        <v>562</v>
      </c>
      <c r="BZ109" t="s">
        <v>562</v>
      </c>
      <c r="CA109" t="s">
        <v>562</v>
      </c>
      <c r="CB109" t="s">
        <v>562</v>
      </c>
      <c r="CC109" t="s">
        <v>562</v>
      </c>
      <c r="CD109" t="s">
        <v>562</v>
      </c>
      <c r="CE109" t="s">
        <v>562</v>
      </c>
      <c r="CF109" t="s">
        <v>562</v>
      </c>
      <c r="CG109" t="s">
        <v>562</v>
      </c>
      <c r="CH109" t="s">
        <v>562</v>
      </c>
      <c r="CI109">
        <v>0</v>
      </c>
      <c r="CJ109" t="s">
        <v>562</v>
      </c>
      <c r="CK109" t="s">
        <v>562</v>
      </c>
      <c r="CL109" t="s">
        <v>562</v>
      </c>
      <c r="CM109" t="s">
        <v>562</v>
      </c>
      <c r="CN109" t="s">
        <v>562</v>
      </c>
      <c r="CO109" t="s">
        <v>562</v>
      </c>
      <c r="CP109" t="s">
        <v>562</v>
      </c>
      <c r="CQ109" t="s">
        <v>562</v>
      </c>
      <c r="CR109" t="s">
        <v>562</v>
      </c>
      <c r="CS109">
        <v>0</v>
      </c>
      <c r="CT109">
        <v>0</v>
      </c>
      <c r="CU109" t="s">
        <v>699</v>
      </c>
    </row>
    <row r="110" spans="1:99" x14ac:dyDescent="0.35">
      <c r="A110" s="292">
        <v>0</v>
      </c>
      <c r="B110" s="292">
        <v>0</v>
      </c>
      <c r="C110" s="292">
        <v>0</v>
      </c>
      <c r="D110" s="292">
        <v>0</v>
      </c>
      <c r="E110" s="292">
        <v>0</v>
      </c>
      <c r="F110" s="304">
        <v>0</v>
      </c>
      <c r="G110" s="292">
        <v>104</v>
      </c>
      <c r="H110" s="292">
        <v>105</v>
      </c>
      <c r="I110" s="292">
        <v>0</v>
      </c>
      <c r="J110" s="292">
        <v>2</v>
      </c>
      <c r="K110" s="304">
        <v>0</v>
      </c>
      <c r="L110" s="293">
        <v>103406</v>
      </c>
      <c r="M110" s="293">
        <v>3303019</v>
      </c>
      <c r="N110" s="294" t="s">
        <v>287</v>
      </c>
      <c r="O110" s="295">
        <v>1</v>
      </c>
      <c r="P110" s="295" t="s">
        <v>11</v>
      </c>
      <c r="Q110" s="296" t="s">
        <v>11</v>
      </c>
      <c r="R110" s="297"/>
      <c r="S110" s="297"/>
      <c r="T110" s="297"/>
      <c r="U110" s="297"/>
      <c r="V110" s="297"/>
      <c r="W110" s="298">
        <v>0</v>
      </c>
      <c r="X110" s="299">
        <v>0</v>
      </c>
      <c r="Y110" s="299">
        <v>0</v>
      </c>
      <c r="Z110" s="299">
        <v>0</v>
      </c>
      <c r="AA110" s="300">
        <v>0</v>
      </c>
      <c r="AB110" s="300">
        <v>0</v>
      </c>
      <c r="AC110" s="301">
        <v>27824.831999999999</v>
      </c>
      <c r="AD110" s="305"/>
      <c r="AE110" s="301"/>
      <c r="AF110" s="305"/>
      <c r="AG110" s="305"/>
      <c r="AH110" s="305"/>
      <c r="AI110" s="305"/>
      <c r="AJ110" s="305"/>
      <c r="AK110" s="305"/>
      <c r="AL110" s="305"/>
      <c r="AM110" s="305"/>
      <c r="AN110" s="305"/>
      <c r="AO110" s="300">
        <v>0</v>
      </c>
      <c r="AP110" s="305"/>
      <c r="AQ110" s="305"/>
      <c r="AR110" s="305"/>
      <c r="AS110" s="305"/>
      <c r="AT110" s="305"/>
      <c r="AU110" s="305"/>
      <c r="AV110" s="301"/>
      <c r="AW110" s="301"/>
      <c r="AX110" s="305"/>
      <c r="AY110" s="300">
        <v>0</v>
      </c>
      <c r="AZ110" s="302">
        <v>0</v>
      </c>
      <c r="BA110" s="303" t="s">
        <v>699</v>
      </c>
      <c r="BF110">
        <v>103406</v>
      </c>
      <c r="BG110">
        <v>3303019</v>
      </c>
      <c r="BH110" t="s">
        <v>287</v>
      </c>
      <c r="BI110">
        <v>1</v>
      </c>
      <c r="BJ110" t="s">
        <v>11</v>
      </c>
      <c r="BK110" t="s">
        <v>11</v>
      </c>
      <c r="BL110" t="s">
        <v>562</v>
      </c>
      <c r="BM110" t="s">
        <v>562</v>
      </c>
      <c r="BN110" t="s">
        <v>562</v>
      </c>
      <c r="BO110" t="s">
        <v>562</v>
      </c>
      <c r="BP110" t="s">
        <v>562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27824.831999999999</v>
      </c>
      <c r="BX110" t="s">
        <v>562</v>
      </c>
      <c r="BY110" t="s">
        <v>562</v>
      </c>
      <c r="BZ110" t="s">
        <v>562</v>
      </c>
      <c r="CA110" t="s">
        <v>562</v>
      </c>
      <c r="CB110" t="s">
        <v>562</v>
      </c>
      <c r="CC110" t="s">
        <v>562</v>
      </c>
      <c r="CD110" t="s">
        <v>562</v>
      </c>
      <c r="CE110" t="s">
        <v>562</v>
      </c>
      <c r="CF110" t="s">
        <v>562</v>
      </c>
      <c r="CG110" t="s">
        <v>562</v>
      </c>
      <c r="CH110" t="s">
        <v>562</v>
      </c>
      <c r="CI110">
        <v>0</v>
      </c>
      <c r="CJ110" t="s">
        <v>562</v>
      </c>
      <c r="CK110" t="s">
        <v>562</v>
      </c>
      <c r="CL110" t="s">
        <v>562</v>
      </c>
      <c r="CM110" t="s">
        <v>562</v>
      </c>
      <c r="CN110" t="s">
        <v>562</v>
      </c>
      <c r="CO110" t="s">
        <v>562</v>
      </c>
      <c r="CP110" t="s">
        <v>562</v>
      </c>
      <c r="CQ110" t="s">
        <v>562</v>
      </c>
      <c r="CR110" t="s">
        <v>562</v>
      </c>
      <c r="CS110">
        <v>0</v>
      </c>
      <c r="CT110">
        <v>0</v>
      </c>
      <c r="CU110" t="s">
        <v>699</v>
      </c>
    </row>
    <row r="111" spans="1:99" x14ac:dyDescent="0.35">
      <c r="A111" s="292">
        <v>0</v>
      </c>
      <c r="B111" s="292">
        <v>0</v>
      </c>
      <c r="C111" s="292">
        <v>0</v>
      </c>
      <c r="D111" s="292">
        <v>0</v>
      </c>
      <c r="E111" s="292">
        <v>0</v>
      </c>
      <c r="F111" s="304">
        <v>0</v>
      </c>
      <c r="G111" s="292">
        <v>105</v>
      </c>
      <c r="H111" s="292">
        <v>106</v>
      </c>
      <c r="I111" s="292">
        <v>0</v>
      </c>
      <c r="J111" s="292">
        <v>2</v>
      </c>
      <c r="K111" s="304">
        <v>0</v>
      </c>
      <c r="L111" s="293">
        <v>103410</v>
      </c>
      <c r="M111" s="293">
        <v>3303025</v>
      </c>
      <c r="N111" s="294" t="s">
        <v>288</v>
      </c>
      <c r="O111" s="295">
        <v>1</v>
      </c>
      <c r="P111" s="295" t="s">
        <v>11</v>
      </c>
      <c r="Q111" s="296" t="s">
        <v>11</v>
      </c>
      <c r="R111" s="297"/>
      <c r="S111" s="297"/>
      <c r="T111" s="297"/>
      <c r="U111" s="297"/>
      <c r="V111" s="297"/>
      <c r="W111" s="298">
        <v>0</v>
      </c>
      <c r="X111" s="299">
        <v>0</v>
      </c>
      <c r="Y111" s="299">
        <v>0</v>
      </c>
      <c r="Z111" s="299">
        <v>0</v>
      </c>
      <c r="AA111" s="300">
        <v>0</v>
      </c>
      <c r="AB111" s="300">
        <v>0</v>
      </c>
      <c r="AC111" s="301">
        <v>5126.1246000000001</v>
      </c>
      <c r="AD111" s="305"/>
      <c r="AE111" s="301"/>
      <c r="AF111" s="305"/>
      <c r="AG111" s="305"/>
      <c r="AH111" s="305"/>
      <c r="AI111" s="305"/>
      <c r="AJ111" s="305"/>
      <c r="AK111" s="305"/>
      <c r="AL111" s="305"/>
      <c r="AM111" s="305"/>
      <c r="AN111" s="305"/>
      <c r="AO111" s="300">
        <v>0</v>
      </c>
      <c r="AP111" s="305"/>
      <c r="AQ111" s="305"/>
      <c r="AR111" s="305"/>
      <c r="AS111" s="305"/>
      <c r="AT111" s="305"/>
      <c r="AU111" s="305"/>
      <c r="AV111" s="301"/>
      <c r="AW111" s="301"/>
      <c r="AX111" s="305"/>
      <c r="AY111" s="300">
        <v>0</v>
      </c>
      <c r="AZ111" s="302">
        <v>0</v>
      </c>
      <c r="BA111" s="303" t="s">
        <v>699</v>
      </c>
      <c r="BF111">
        <v>103410</v>
      </c>
      <c r="BG111">
        <v>3303025</v>
      </c>
      <c r="BH111" t="s">
        <v>288</v>
      </c>
      <c r="BI111">
        <v>1</v>
      </c>
      <c r="BJ111" t="s">
        <v>11</v>
      </c>
      <c r="BK111" t="s">
        <v>11</v>
      </c>
      <c r="BL111" t="s">
        <v>562</v>
      </c>
      <c r="BM111" t="s">
        <v>562</v>
      </c>
      <c r="BN111" t="s">
        <v>562</v>
      </c>
      <c r="BO111" t="s">
        <v>562</v>
      </c>
      <c r="BP111" t="s">
        <v>562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5126.1246000000001</v>
      </c>
      <c r="BX111" t="s">
        <v>562</v>
      </c>
      <c r="BY111" t="s">
        <v>562</v>
      </c>
      <c r="BZ111" t="s">
        <v>562</v>
      </c>
      <c r="CA111" t="s">
        <v>562</v>
      </c>
      <c r="CB111" t="s">
        <v>562</v>
      </c>
      <c r="CC111" t="s">
        <v>562</v>
      </c>
      <c r="CD111" t="s">
        <v>562</v>
      </c>
      <c r="CE111" t="s">
        <v>562</v>
      </c>
      <c r="CF111" t="s">
        <v>562</v>
      </c>
      <c r="CG111" t="s">
        <v>562</v>
      </c>
      <c r="CH111" t="s">
        <v>562</v>
      </c>
      <c r="CI111">
        <v>0</v>
      </c>
      <c r="CJ111" t="s">
        <v>562</v>
      </c>
      <c r="CK111" t="s">
        <v>562</v>
      </c>
      <c r="CL111" t="s">
        <v>562</v>
      </c>
      <c r="CM111" t="s">
        <v>562</v>
      </c>
      <c r="CN111" t="s">
        <v>562</v>
      </c>
      <c r="CO111" t="s">
        <v>562</v>
      </c>
      <c r="CP111" t="s">
        <v>562</v>
      </c>
      <c r="CQ111" t="s">
        <v>562</v>
      </c>
      <c r="CR111" t="s">
        <v>562</v>
      </c>
      <c r="CS111">
        <v>0</v>
      </c>
      <c r="CT111">
        <v>0</v>
      </c>
      <c r="CU111" t="s">
        <v>699</v>
      </c>
    </row>
    <row r="112" spans="1:99" x14ac:dyDescent="0.35">
      <c r="A112" s="292">
        <v>0</v>
      </c>
      <c r="B112" s="292">
        <v>0</v>
      </c>
      <c r="C112" s="292">
        <v>0</v>
      </c>
      <c r="D112" s="292">
        <v>0</v>
      </c>
      <c r="E112" s="292">
        <v>0</v>
      </c>
      <c r="F112" s="304">
        <v>0</v>
      </c>
      <c r="G112" s="292">
        <v>106</v>
      </c>
      <c r="H112" s="292">
        <v>107</v>
      </c>
      <c r="I112" s="292">
        <v>0</v>
      </c>
      <c r="J112" s="292">
        <v>2</v>
      </c>
      <c r="K112" s="304">
        <v>0</v>
      </c>
      <c r="L112" s="293">
        <v>103416</v>
      </c>
      <c r="M112" s="293">
        <v>3303307</v>
      </c>
      <c r="N112" s="294" t="s">
        <v>289</v>
      </c>
      <c r="O112" s="295">
        <v>1</v>
      </c>
      <c r="P112" s="295" t="s">
        <v>11</v>
      </c>
      <c r="Q112" s="296" t="s">
        <v>11</v>
      </c>
      <c r="R112" s="297"/>
      <c r="S112" s="297"/>
      <c r="T112" s="297"/>
      <c r="U112" s="297"/>
      <c r="V112" s="297"/>
      <c r="W112" s="298">
        <v>0</v>
      </c>
      <c r="X112" s="299">
        <v>0</v>
      </c>
      <c r="Y112" s="299">
        <v>0</v>
      </c>
      <c r="Z112" s="299">
        <v>0</v>
      </c>
      <c r="AA112" s="300">
        <v>0</v>
      </c>
      <c r="AB112" s="300">
        <v>0</v>
      </c>
      <c r="AC112" s="301">
        <v>4398.9754999999996</v>
      </c>
      <c r="AD112" s="305"/>
      <c r="AE112" s="301"/>
      <c r="AF112" s="305"/>
      <c r="AG112" s="305"/>
      <c r="AH112" s="305"/>
      <c r="AI112" s="305"/>
      <c r="AJ112" s="305"/>
      <c r="AK112" s="305"/>
      <c r="AL112" s="305"/>
      <c r="AM112" s="305"/>
      <c r="AN112" s="305"/>
      <c r="AO112" s="300">
        <v>0</v>
      </c>
      <c r="AP112" s="305"/>
      <c r="AQ112" s="305"/>
      <c r="AR112" s="305"/>
      <c r="AS112" s="305"/>
      <c r="AT112" s="305"/>
      <c r="AU112" s="305"/>
      <c r="AV112" s="301"/>
      <c r="AW112" s="301"/>
      <c r="AX112" s="305"/>
      <c r="AY112" s="300">
        <v>0</v>
      </c>
      <c r="AZ112" s="302">
        <v>0</v>
      </c>
      <c r="BA112" s="303" t="s">
        <v>699</v>
      </c>
      <c r="BF112">
        <v>103416</v>
      </c>
      <c r="BG112">
        <v>3303307</v>
      </c>
      <c r="BH112" t="s">
        <v>289</v>
      </c>
      <c r="BI112">
        <v>1</v>
      </c>
      <c r="BJ112" t="s">
        <v>11</v>
      </c>
      <c r="BK112" t="s">
        <v>11</v>
      </c>
      <c r="BL112" t="s">
        <v>562</v>
      </c>
      <c r="BM112" t="s">
        <v>562</v>
      </c>
      <c r="BN112" t="s">
        <v>562</v>
      </c>
      <c r="BO112" t="s">
        <v>562</v>
      </c>
      <c r="BP112" t="s">
        <v>562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4398.9754999999996</v>
      </c>
      <c r="BX112" t="s">
        <v>562</v>
      </c>
      <c r="BY112" t="s">
        <v>562</v>
      </c>
      <c r="BZ112" t="s">
        <v>562</v>
      </c>
      <c r="CA112" t="s">
        <v>562</v>
      </c>
      <c r="CB112" t="s">
        <v>562</v>
      </c>
      <c r="CC112" t="s">
        <v>562</v>
      </c>
      <c r="CD112" t="s">
        <v>562</v>
      </c>
      <c r="CE112" t="s">
        <v>562</v>
      </c>
      <c r="CF112" t="s">
        <v>562</v>
      </c>
      <c r="CG112" t="s">
        <v>562</v>
      </c>
      <c r="CH112" t="s">
        <v>562</v>
      </c>
      <c r="CI112">
        <v>0</v>
      </c>
      <c r="CJ112" t="s">
        <v>562</v>
      </c>
      <c r="CK112" t="s">
        <v>562</v>
      </c>
      <c r="CL112" t="s">
        <v>562</v>
      </c>
      <c r="CM112" t="s">
        <v>562</v>
      </c>
      <c r="CN112" t="s">
        <v>562</v>
      </c>
      <c r="CO112" t="s">
        <v>562</v>
      </c>
      <c r="CP112" t="s">
        <v>562</v>
      </c>
      <c r="CQ112" t="s">
        <v>562</v>
      </c>
      <c r="CR112" t="s">
        <v>562</v>
      </c>
      <c r="CS112">
        <v>0</v>
      </c>
      <c r="CT112">
        <v>0</v>
      </c>
      <c r="CU112" t="s">
        <v>699</v>
      </c>
    </row>
    <row r="113" spans="1:99" x14ac:dyDescent="0.35">
      <c r="A113" s="292">
        <v>0</v>
      </c>
      <c r="B113" s="292">
        <v>0</v>
      </c>
      <c r="C113" s="292">
        <v>0</v>
      </c>
      <c r="D113" s="292">
        <v>0</v>
      </c>
      <c r="E113" s="292">
        <v>0</v>
      </c>
      <c r="F113" s="304">
        <v>0</v>
      </c>
      <c r="G113" s="292">
        <v>107</v>
      </c>
      <c r="H113" s="292">
        <v>108</v>
      </c>
      <c r="I113" s="292">
        <v>0</v>
      </c>
      <c r="J113" s="292">
        <v>2</v>
      </c>
      <c r="K113" s="304">
        <v>0</v>
      </c>
      <c r="L113" s="293">
        <v>103417</v>
      </c>
      <c r="M113" s="293">
        <v>3303310</v>
      </c>
      <c r="N113" s="294" t="s">
        <v>290</v>
      </c>
      <c r="O113" s="295">
        <v>1</v>
      </c>
      <c r="P113" s="295" t="s">
        <v>11</v>
      </c>
      <c r="Q113" s="296" t="s">
        <v>11</v>
      </c>
      <c r="R113" s="297"/>
      <c r="S113" s="297"/>
      <c r="T113" s="297"/>
      <c r="U113" s="297"/>
      <c r="V113" s="297"/>
      <c r="W113" s="298">
        <v>0</v>
      </c>
      <c r="X113" s="299">
        <v>0</v>
      </c>
      <c r="Y113" s="299">
        <v>0</v>
      </c>
      <c r="Z113" s="299">
        <v>0</v>
      </c>
      <c r="AA113" s="300">
        <v>0</v>
      </c>
      <c r="AB113" s="300">
        <v>0</v>
      </c>
      <c r="AC113" s="301">
        <v>3974.9760000000001</v>
      </c>
      <c r="AD113" s="305"/>
      <c r="AE113" s="301"/>
      <c r="AF113" s="305"/>
      <c r="AG113" s="305"/>
      <c r="AH113" s="305"/>
      <c r="AI113" s="305"/>
      <c r="AJ113" s="305"/>
      <c r="AK113" s="305"/>
      <c r="AL113" s="305"/>
      <c r="AM113" s="305"/>
      <c r="AN113" s="305"/>
      <c r="AO113" s="300">
        <v>0</v>
      </c>
      <c r="AP113" s="305"/>
      <c r="AQ113" s="305"/>
      <c r="AR113" s="305"/>
      <c r="AS113" s="305"/>
      <c r="AT113" s="305"/>
      <c r="AU113" s="305"/>
      <c r="AV113" s="301"/>
      <c r="AW113" s="301"/>
      <c r="AX113" s="305"/>
      <c r="AY113" s="300">
        <v>0</v>
      </c>
      <c r="AZ113" s="302">
        <v>0</v>
      </c>
      <c r="BA113" s="303" t="s">
        <v>699</v>
      </c>
      <c r="BF113">
        <v>103417</v>
      </c>
      <c r="BG113">
        <v>3303310</v>
      </c>
      <c r="BH113" t="s">
        <v>290</v>
      </c>
      <c r="BI113">
        <v>1</v>
      </c>
      <c r="BJ113" t="s">
        <v>11</v>
      </c>
      <c r="BK113" t="s">
        <v>11</v>
      </c>
      <c r="BL113" t="s">
        <v>562</v>
      </c>
      <c r="BM113" t="s">
        <v>562</v>
      </c>
      <c r="BN113" t="s">
        <v>562</v>
      </c>
      <c r="BO113" t="s">
        <v>562</v>
      </c>
      <c r="BP113" t="s">
        <v>562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3974.9760000000001</v>
      </c>
      <c r="BX113" t="s">
        <v>562</v>
      </c>
      <c r="BY113" t="s">
        <v>562</v>
      </c>
      <c r="BZ113" t="s">
        <v>562</v>
      </c>
      <c r="CA113" t="s">
        <v>562</v>
      </c>
      <c r="CB113" t="s">
        <v>562</v>
      </c>
      <c r="CC113" t="s">
        <v>562</v>
      </c>
      <c r="CD113" t="s">
        <v>562</v>
      </c>
      <c r="CE113" t="s">
        <v>562</v>
      </c>
      <c r="CF113" t="s">
        <v>562</v>
      </c>
      <c r="CG113" t="s">
        <v>562</v>
      </c>
      <c r="CH113" t="s">
        <v>562</v>
      </c>
      <c r="CI113">
        <v>0</v>
      </c>
      <c r="CJ113" t="s">
        <v>562</v>
      </c>
      <c r="CK113" t="s">
        <v>562</v>
      </c>
      <c r="CL113" t="s">
        <v>562</v>
      </c>
      <c r="CM113" t="s">
        <v>562</v>
      </c>
      <c r="CN113" t="s">
        <v>562</v>
      </c>
      <c r="CO113" t="s">
        <v>562</v>
      </c>
      <c r="CP113" t="s">
        <v>562</v>
      </c>
      <c r="CQ113" t="s">
        <v>562</v>
      </c>
      <c r="CR113" t="s">
        <v>562</v>
      </c>
      <c r="CS113">
        <v>0</v>
      </c>
      <c r="CT113">
        <v>0</v>
      </c>
      <c r="CU113" t="s">
        <v>699</v>
      </c>
    </row>
    <row r="114" spans="1:99" x14ac:dyDescent="0.35">
      <c r="A114" s="292">
        <v>0</v>
      </c>
      <c r="B114" s="292">
        <v>0</v>
      </c>
      <c r="C114" s="292">
        <v>0</v>
      </c>
      <c r="D114" s="292">
        <v>0</v>
      </c>
      <c r="E114" s="292">
        <v>0</v>
      </c>
      <c r="F114" s="304">
        <v>0</v>
      </c>
      <c r="G114" s="292">
        <v>108</v>
      </c>
      <c r="H114" s="292">
        <v>109</v>
      </c>
      <c r="I114" s="292">
        <v>0</v>
      </c>
      <c r="J114" s="292">
        <v>2</v>
      </c>
      <c r="K114" s="304">
        <v>0</v>
      </c>
      <c r="L114" s="293">
        <v>103421</v>
      </c>
      <c r="M114" s="293">
        <v>3303317</v>
      </c>
      <c r="N114" s="294" t="s">
        <v>291</v>
      </c>
      <c r="O114" s="295">
        <v>1</v>
      </c>
      <c r="P114" s="295" t="s">
        <v>11</v>
      </c>
      <c r="Q114" s="296" t="s">
        <v>11</v>
      </c>
      <c r="R114" s="297"/>
      <c r="S114" s="297"/>
      <c r="T114" s="297"/>
      <c r="U114" s="297"/>
      <c r="V114" s="297"/>
      <c r="W114" s="298">
        <v>0</v>
      </c>
      <c r="X114" s="299">
        <v>0</v>
      </c>
      <c r="Y114" s="299">
        <v>0</v>
      </c>
      <c r="Z114" s="299">
        <v>0</v>
      </c>
      <c r="AA114" s="300">
        <v>0</v>
      </c>
      <c r="AB114" s="300">
        <v>0</v>
      </c>
      <c r="AC114" s="301">
        <v>5246.9642000000003</v>
      </c>
      <c r="AD114" s="305"/>
      <c r="AE114" s="301"/>
      <c r="AF114" s="305"/>
      <c r="AG114" s="305"/>
      <c r="AH114" s="305"/>
      <c r="AI114" s="305"/>
      <c r="AJ114" s="305"/>
      <c r="AK114" s="305"/>
      <c r="AL114" s="305"/>
      <c r="AM114" s="305"/>
      <c r="AN114" s="305"/>
      <c r="AO114" s="300">
        <v>0</v>
      </c>
      <c r="AP114" s="305"/>
      <c r="AQ114" s="305"/>
      <c r="AR114" s="305"/>
      <c r="AS114" s="305"/>
      <c r="AT114" s="305"/>
      <c r="AU114" s="305"/>
      <c r="AV114" s="301"/>
      <c r="AW114" s="301"/>
      <c r="AX114" s="305"/>
      <c r="AY114" s="300">
        <v>0</v>
      </c>
      <c r="AZ114" s="302">
        <v>0</v>
      </c>
      <c r="BA114" s="303" t="s">
        <v>699</v>
      </c>
      <c r="BF114">
        <v>103421</v>
      </c>
      <c r="BG114">
        <v>3303317</v>
      </c>
      <c r="BH114" t="s">
        <v>291</v>
      </c>
      <c r="BI114">
        <v>1</v>
      </c>
      <c r="BJ114" t="s">
        <v>11</v>
      </c>
      <c r="BK114" t="s">
        <v>11</v>
      </c>
      <c r="BL114" t="s">
        <v>562</v>
      </c>
      <c r="BM114" t="s">
        <v>562</v>
      </c>
      <c r="BN114" t="s">
        <v>562</v>
      </c>
      <c r="BO114" t="s">
        <v>562</v>
      </c>
      <c r="BP114" t="s">
        <v>562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5246.9642000000003</v>
      </c>
      <c r="BX114" t="s">
        <v>562</v>
      </c>
      <c r="BY114" t="s">
        <v>562</v>
      </c>
      <c r="BZ114" t="s">
        <v>562</v>
      </c>
      <c r="CA114" t="s">
        <v>562</v>
      </c>
      <c r="CB114" t="s">
        <v>562</v>
      </c>
      <c r="CC114" t="s">
        <v>562</v>
      </c>
      <c r="CD114" t="s">
        <v>562</v>
      </c>
      <c r="CE114" t="s">
        <v>562</v>
      </c>
      <c r="CF114" t="s">
        <v>562</v>
      </c>
      <c r="CG114" t="s">
        <v>562</v>
      </c>
      <c r="CH114" t="s">
        <v>562</v>
      </c>
      <c r="CI114">
        <v>0</v>
      </c>
      <c r="CJ114" t="s">
        <v>562</v>
      </c>
      <c r="CK114" t="s">
        <v>562</v>
      </c>
      <c r="CL114" t="s">
        <v>562</v>
      </c>
      <c r="CM114" t="s">
        <v>562</v>
      </c>
      <c r="CN114" t="s">
        <v>562</v>
      </c>
      <c r="CO114" t="s">
        <v>562</v>
      </c>
      <c r="CP114" t="s">
        <v>562</v>
      </c>
      <c r="CQ114" t="s">
        <v>562</v>
      </c>
      <c r="CR114" t="s">
        <v>562</v>
      </c>
      <c r="CS114">
        <v>0</v>
      </c>
      <c r="CT114">
        <v>0</v>
      </c>
      <c r="CU114" t="s">
        <v>699</v>
      </c>
    </row>
    <row r="115" spans="1:99" x14ac:dyDescent="0.35">
      <c r="A115" s="292">
        <v>0</v>
      </c>
      <c r="B115" s="292">
        <v>0</v>
      </c>
      <c r="C115" s="292">
        <v>0</v>
      </c>
      <c r="D115" s="292">
        <v>0</v>
      </c>
      <c r="E115" s="292">
        <v>0</v>
      </c>
      <c r="F115" s="304">
        <v>0</v>
      </c>
      <c r="G115" s="292">
        <v>109</v>
      </c>
      <c r="H115" s="292">
        <v>110</v>
      </c>
      <c r="I115" s="292">
        <v>0</v>
      </c>
      <c r="J115" s="292">
        <v>2</v>
      </c>
      <c r="K115" s="304">
        <v>0</v>
      </c>
      <c r="L115" s="293">
        <v>103423</v>
      </c>
      <c r="M115" s="293">
        <v>3303319</v>
      </c>
      <c r="N115" s="294" t="s">
        <v>292</v>
      </c>
      <c r="O115" s="295">
        <v>1</v>
      </c>
      <c r="P115" s="295" t="s">
        <v>11</v>
      </c>
      <c r="Q115" s="296" t="s">
        <v>11</v>
      </c>
      <c r="R115" s="297"/>
      <c r="S115" s="297"/>
      <c r="T115" s="297"/>
      <c r="U115" s="297"/>
      <c r="V115" s="297"/>
      <c r="W115" s="298">
        <v>0</v>
      </c>
      <c r="X115" s="299">
        <v>0</v>
      </c>
      <c r="Y115" s="299">
        <v>0</v>
      </c>
      <c r="Z115" s="299">
        <v>0</v>
      </c>
      <c r="AA115" s="300">
        <v>0</v>
      </c>
      <c r="AB115" s="300">
        <v>0</v>
      </c>
      <c r="AC115" s="301">
        <v>5273.4660999999996</v>
      </c>
      <c r="AD115" s="305"/>
      <c r="AE115" s="301"/>
      <c r="AF115" s="305"/>
      <c r="AG115" s="305"/>
      <c r="AH115" s="305"/>
      <c r="AI115" s="305"/>
      <c r="AJ115" s="305"/>
      <c r="AK115" s="305"/>
      <c r="AL115" s="305"/>
      <c r="AM115" s="305"/>
      <c r="AN115" s="305"/>
      <c r="AO115" s="300">
        <v>0</v>
      </c>
      <c r="AP115" s="305"/>
      <c r="AQ115" s="305"/>
      <c r="AR115" s="305"/>
      <c r="AS115" s="305"/>
      <c r="AT115" s="305"/>
      <c r="AU115" s="305"/>
      <c r="AV115" s="301"/>
      <c r="AW115" s="301"/>
      <c r="AX115" s="305"/>
      <c r="AY115" s="300">
        <v>0</v>
      </c>
      <c r="AZ115" s="302">
        <v>0</v>
      </c>
      <c r="BA115" s="303" t="s">
        <v>699</v>
      </c>
      <c r="BF115">
        <v>103423</v>
      </c>
      <c r="BG115">
        <v>3303319</v>
      </c>
      <c r="BH115" t="s">
        <v>292</v>
      </c>
      <c r="BI115">
        <v>1</v>
      </c>
      <c r="BJ115" t="s">
        <v>11</v>
      </c>
      <c r="BK115" t="s">
        <v>11</v>
      </c>
      <c r="BL115" t="s">
        <v>562</v>
      </c>
      <c r="BM115" t="s">
        <v>562</v>
      </c>
      <c r="BN115" t="s">
        <v>562</v>
      </c>
      <c r="BO115" t="s">
        <v>562</v>
      </c>
      <c r="BP115" t="s">
        <v>562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5273.4660999999996</v>
      </c>
      <c r="BX115" t="s">
        <v>562</v>
      </c>
      <c r="BY115" t="s">
        <v>562</v>
      </c>
      <c r="BZ115" t="s">
        <v>562</v>
      </c>
      <c r="CA115" t="s">
        <v>562</v>
      </c>
      <c r="CB115" t="s">
        <v>562</v>
      </c>
      <c r="CC115" t="s">
        <v>562</v>
      </c>
      <c r="CD115" t="s">
        <v>562</v>
      </c>
      <c r="CE115" t="s">
        <v>562</v>
      </c>
      <c r="CF115" t="s">
        <v>562</v>
      </c>
      <c r="CG115" t="s">
        <v>562</v>
      </c>
      <c r="CH115" t="s">
        <v>562</v>
      </c>
      <c r="CI115">
        <v>0</v>
      </c>
      <c r="CJ115" t="s">
        <v>562</v>
      </c>
      <c r="CK115" t="s">
        <v>562</v>
      </c>
      <c r="CL115" t="s">
        <v>562</v>
      </c>
      <c r="CM115" t="s">
        <v>562</v>
      </c>
      <c r="CN115" t="s">
        <v>562</v>
      </c>
      <c r="CO115" t="s">
        <v>562</v>
      </c>
      <c r="CP115" t="s">
        <v>562</v>
      </c>
      <c r="CQ115" t="s">
        <v>562</v>
      </c>
      <c r="CR115" t="s">
        <v>562</v>
      </c>
      <c r="CS115">
        <v>0</v>
      </c>
      <c r="CT115">
        <v>0</v>
      </c>
      <c r="CU115" t="s">
        <v>699</v>
      </c>
    </row>
    <row r="116" spans="1:99" x14ac:dyDescent="0.35">
      <c r="A116" s="292">
        <v>0</v>
      </c>
      <c r="B116" s="292">
        <v>0</v>
      </c>
      <c r="C116" s="292">
        <v>0</v>
      </c>
      <c r="D116" s="292">
        <v>0</v>
      </c>
      <c r="E116" s="292">
        <v>0</v>
      </c>
      <c r="F116" s="304">
        <v>0</v>
      </c>
      <c r="G116" s="292">
        <v>110</v>
      </c>
      <c r="H116" s="292">
        <v>111</v>
      </c>
      <c r="I116" s="292">
        <v>0</v>
      </c>
      <c r="J116" s="292">
        <v>2</v>
      </c>
      <c r="K116" s="304">
        <v>0</v>
      </c>
      <c r="L116" s="293">
        <v>103424</v>
      </c>
      <c r="M116" s="293">
        <v>3303320</v>
      </c>
      <c r="N116" s="294" t="s">
        <v>293</v>
      </c>
      <c r="O116" s="295">
        <v>1</v>
      </c>
      <c r="P116" s="295" t="s">
        <v>11</v>
      </c>
      <c r="Q116" s="296" t="s">
        <v>701</v>
      </c>
      <c r="R116" s="297"/>
      <c r="S116" s="297">
        <v>1</v>
      </c>
      <c r="T116" s="297"/>
      <c r="U116" s="297"/>
      <c r="V116" s="297" t="s">
        <v>702</v>
      </c>
      <c r="W116" s="298">
        <v>0</v>
      </c>
      <c r="X116" s="299">
        <v>0</v>
      </c>
      <c r="Y116" s="299">
        <v>0</v>
      </c>
      <c r="Z116" s="299">
        <v>0</v>
      </c>
      <c r="AA116" s="300">
        <v>0</v>
      </c>
      <c r="AB116" s="300">
        <v>0</v>
      </c>
      <c r="AC116" s="301">
        <v>3868.9787000000001</v>
      </c>
      <c r="AD116" s="305"/>
      <c r="AE116" s="301"/>
      <c r="AF116" s="305"/>
      <c r="AG116" s="305"/>
      <c r="AH116" s="305"/>
      <c r="AI116" s="305"/>
      <c r="AJ116" s="305"/>
      <c r="AK116" s="305"/>
      <c r="AL116" s="305"/>
      <c r="AM116" s="305"/>
      <c r="AN116" s="305"/>
      <c r="AO116" s="300">
        <v>0</v>
      </c>
      <c r="AP116" s="305"/>
      <c r="AQ116" s="305"/>
      <c r="AR116" s="305"/>
      <c r="AS116" s="305"/>
      <c r="AT116" s="305"/>
      <c r="AU116" s="305"/>
      <c r="AV116" s="301"/>
      <c r="AW116" s="301"/>
      <c r="AX116" s="305"/>
      <c r="AY116" s="300">
        <v>0</v>
      </c>
      <c r="AZ116" s="302">
        <v>0</v>
      </c>
      <c r="BA116" s="303" t="s">
        <v>699</v>
      </c>
      <c r="BF116">
        <v>103424</v>
      </c>
      <c r="BG116">
        <v>3303320</v>
      </c>
      <c r="BH116" t="s">
        <v>293</v>
      </c>
      <c r="BI116">
        <v>1</v>
      </c>
      <c r="BJ116" t="s">
        <v>11</v>
      </c>
      <c r="BK116" t="s">
        <v>701</v>
      </c>
      <c r="BL116" t="s">
        <v>562</v>
      </c>
      <c r="BM116">
        <v>1</v>
      </c>
      <c r="BN116" t="s">
        <v>562</v>
      </c>
      <c r="BO116" t="s">
        <v>562</v>
      </c>
      <c r="BP116" t="s">
        <v>702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3868.9787000000001</v>
      </c>
      <c r="BX116" t="s">
        <v>562</v>
      </c>
      <c r="BY116" t="s">
        <v>562</v>
      </c>
      <c r="BZ116" t="s">
        <v>562</v>
      </c>
      <c r="CA116" t="s">
        <v>562</v>
      </c>
      <c r="CB116" t="s">
        <v>562</v>
      </c>
      <c r="CC116" t="s">
        <v>562</v>
      </c>
      <c r="CD116" t="s">
        <v>562</v>
      </c>
      <c r="CE116" t="s">
        <v>562</v>
      </c>
      <c r="CF116" t="s">
        <v>562</v>
      </c>
      <c r="CG116" t="s">
        <v>562</v>
      </c>
      <c r="CH116" t="s">
        <v>562</v>
      </c>
      <c r="CI116">
        <v>0</v>
      </c>
      <c r="CJ116" t="s">
        <v>562</v>
      </c>
      <c r="CK116" t="s">
        <v>562</v>
      </c>
      <c r="CL116" t="s">
        <v>562</v>
      </c>
      <c r="CM116" t="s">
        <v>562</v>
      </c>
      <c r="CN116" t="s">
        <v>562</v>
      </c>
      <c r="CO116" t="s">
        <v>562</v>
      </c>
      <c r="CP116" t="s">
        <v>562</v>
      </c>
      <c r="CQ116" t="s">
        <v>562</v>
      </c>
      <c r="CR116" t="s">
        <v>562</v>
      </c>
      <c r="CS116">
        <v>0</v>
      </c>
      <c r="CT116">
        <v>0</v>
      </c>
      <c r="CU116" t="s">
        <v>699</v>
      </c>
    </row>
    <row r="117" spans="1:99" x14ac:dyDescent="0.35">
      <c r="A117" s="292">
        <v>0</v>
      </c>
      <c r="B117" s="292">
        <v>0</v>
      </c>
      <c r="C117" s="292">
        <v>0</v>
      </c>
      <c r="D117" s="292">
        <v>0</v>
      </c>
      <c r="E117" s="292">
        <v>0</v>
      </c>
      <c r="F117" s="304">
        <v>0</v>
      </c>
      <c r="G117" s="292">
        <v>111</v>
      </c>
      <c r="H117" s="292">
        <v>112</v>
      </c>
      <c r="I117" s="292">
        <v>0</v>
      </c>
      <c r="J117" s="292">
        <v>2</v>
      </c>
      <c r="K117" s="304">
        <v>0</v>
      </c>
      <c r="L117" s="293">
        <v>103425</v>
      </c>
      <c r="M117" s="293">
        <v>3303321</v>
      </c>
      <c r="N117" s="294" t="s">
        <v>294</v>
      </c>
      <c r="O117" s="295">
        <v>1</v>
      </c>
      <c r="P117" s="295" t="s">
        <v>11</v>
      </c>
      <c r="Q117" s="296" t="s">
        <v>11</v>
      </c>
      <c r="R117" s="297"/>
      <c r="S117" s="297"/>
      <c r="T117" s="297"/>
      <c r="U117" s="297"/>
      <c r="V117" s="297"/>
      <c r="W117" s="298">
        <v>0</v>
      </c>
      <c r="X117" s="299">
        <v>0</v>
      </c>
      <c r="Y117" s="299">
        <v>0</v>
      </c>
      <c r="Z117" s="299">
        <v>0</v>
      </c>
      <c r="AA117" s="300">
        <v>0</v>
      </c>
      <c r="AB117" s="300">
        <v>0</v>
      </c>
      <c r="AC117" s="301">
        <v>3815.9749000000002</v>
      </c>
      <c r="AD117" s="305"/>
      <c r="AE117" s="301"/>
      <c r="AF117" s="305"/>
      <c r="AG117" s="305"/>
      <c r="AH117" s="305"/>
      <c r="AI117" s="305"/>
      <c r="AJ117" s="305"/>
      <c r="AK117" s="305"/>
      <c r="AL117" s="305"/>
      <c r="AM117" s="305"/>
      <c r="AN117" s="305"/>
      <c r="AO117" s="300">
        <v>0</v>
      </c>
      <c r="AP117" s="305"/>
      <c r="AQ117" s="305"/>
      <c r="AR117" s="305"/>
      <c r="AS117" s="305"/>
      <c r="AT117" s="305"/>
      <c r="AU117" s="305"/>
      <c r="AV117" s="301"/>
      <c r="AW117" s="301"/>
      <c r="AX117" s="305"/>
      <c r="AY117" s="300">
        <v>0</v>
      </c>
      <c r="AZ117" s="302">
        <v>0</v>
      </c>
      <c r="BA117" s="303" t="s">
        <v>699</v>
      </c>
      <c r="BF117">
        <v>103425</v>
      </c>
      <c r="BG117">
        <v>3303321</v>
      </c>
      <c r="BH117" t="s">
        <v>294</v>
      </c>
      <c r="BI117">
        <v>1</v>
      </c>
      <c r="BJ117" t="s">
        <v>11</v>
      </c>
      <c r="BK117" t="s">
        <v>11</v>
      </c>
      <c r="BL117" t="s">
        <v>562</v>
      </c>
      <c r="BM117" t="s">
        <v>562</v>
      </c>
      <c r="BN117" t="s">
        <v>562</v>
      </c>
      <c r="BO117" t="s">
        <v>562</v>
      </c>
      <c r="BP117" t="s">
        <v>562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3815.9749000000002</v>
      </c>
      <c r="BX117" t="s">
        <v>562</v>
      </c>
      <c r="BY117" t="s">
        <v>562</v>
      </c>
      <c r="BZ117" t="s">
        <v>562</v>
      </c>
      <c r="CA117" t="s">
        <v>562</v>
      </c>
      <c r="CB117" t="s">
        <v>562</v>
      </c>
      <c r="CC117" t="s">
        <v>562</v>
      </c>
      <c r="CD117" t="s">
        <v>562</v>
      </c>
      <c r="CE117" t="s">
        <v>562</v>
      </c>
      <c r="CF117" t="s">
        <v>562</v>
      </c>
      <c r="CG117" t="s">
        <v>562</v>
      </c>
      <c r="CH117" t="s">
        <v>562</v>
      </c>
      <c r="CI117">
        <v>0</v>
      </c>
      <c r="CJ117" t="s">
        <v>562</v>
      </c>
      <c r="CK117" t="s">
        <v>562</v>
      </c>
      <c r="CL117" t="s">
        <v>562</v>
      </c>
      <c r="CM117" t="s">
        <v>562</v>
      </c>
      <c r="CN117" t="s">
        <v>562</v>
      </c>
      <c r="CO117" t="s">
        <v>562</v>
      </c>
      <c r="CP117" t="s">
        <v>562</v>
      </c>
      <c r="CQ117" t="s">
        <v>562</v>
      </c>
      <c r="CR117" t="s">
        <v>562</v>
      </c>
      <c r="CS117">
        <v>0</v>
      </c>
      <c r="CT117">
        <v>0</v>
      </c>
      <c r="CU117" t="s">
        <v>699</v>
      </c>
    </row>
    <row r="118" spans="1:99" x14ac:dyDescent="0.35">
      <c r="A118" s="292">
        <v>0</v>
      </c>
      <c r="B118" s="292">
        <v>0</v>
      </c>
      <c r="C118" s="292">
        <v>0</v>
      </c>
      <c r="D118" s="292">
        <v>0</v>
      </c>
      <c r="E118" s="292">
        <v>0</v>
      </c>
      <c r="F118" s="304">
        <v>0</v>
      </c>
      <c r="G118" s="292">
        <v>112</v>
      </c>
      <c r="H118" s="292">
        <v>113</v>
      </c>
      <c r="I118" s="292">
        <v>0</v>
      </c>
      <c r="J118" s="292">
        <v>2</v>
      </c>
      <c r="K118" s="304">
        <v>0</v>
      </c>
      <c r="L118" s="293">
        <v>103426</v>
      </c>
      <c r="M118" s="293">
        <v>3303322</v>
      </c>
      <c r="N118" s="294" t="s">
        <v>295</v>
      </c>
      <c r="O118" s="295">
        <v>1</v>
      </c>
      <c r="P118" s="295" t="s">
        <v>11</v>
      </c>
      <c r="Q118" s="296" t="s">
        <v>11</v>
      </c>
      <c r="R118" s="297"/>
      <c r="S118" s="297"/>
      <c r="T118" s="297"/>
      <c r="U118" s="297"/>
      <c r="V118" s="297"/>
      <c r="W118" s="298">
        <v>0</v>
      </c>
      <c r="X118" s="299">
        <v>0</v>
      </c>
      <c r="Y118" s="299">
        <v>0</v>
      </c>
      <c r="Z118" s="299">
        <v>0</v>
      </c>
      <c r="AA118" s="300">
        <v>0</v>
      </c>
      <c r="AB118" s="300">
        <v>0</v>
      </c>
      <c r="AC118" s="301">
        <v>4239.9744000000001</v>
      </c>
      <c r="AD118" s="305"/>
      <c r="AE118" s="301"/>
      <c r="AF118" s="305"/>
      <c r="AG118" s="305"/>
      <c r="AH118" s="305"/>
      <c r="AI118" s="305"/>
      <c r="AJ118" s="305"/>
      <c r="AK118" s="305"/>
      <c r="AL118" s="305"/>
      <c r="AM118" s="305"/>
      <c r="AN118" s="305"/>
      <c r="AO118" s="300">
        <v>0</v>
      </c>
      <c r="AP118" s="305"/>
      <c r="AQ118" s="305"/>
      <c r="AR118" s="305"/>
      <c r="AS118" s="305"/>
      <c r="AT118" s="305"/>
      <c r="AU118" s="305"/>
      <c r="AV118" s="301"/>
      <c r="AW118" s="301"/>
      <c r="AX118" s="305"/>
      <c r="AY118" s="300">
        <v>0</v>
      </c>
      <c r="AZ118" s="302">
        <v>0</v>
      </c>
      <c r="BA118" s="303" t="s">
        <v>699</v>
      </c>
      <c r="BF118">
        <v>103426</v>
      </c>
      <c r="BG118">
        <v>3303322</v>
      </c>
      <c r="BH118" t="s">
        <v>295</v>
      </c>
      <c r="BI118">
        <v>1</v>
      </c>
      <c r="BJ118" t="s">
        <v>11</v>
      </c>
      <c r="BK118" t="s">
        <v>11</v>
      </c>
      <c r="BL118" t="s">
        <v>562</v>
      </c>
      <c r="BM118" t="s">
        <v>562</v>
      </c>
      <c r="BN118" t="s">
        <v>562</v>
      </c>
      <c r="BO118" t="s">
        <v>562</v>
      </c>
      <c r="BP118" t="s">
        <v>562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4239.9744000000001</v>
      </c>
      <c r="BX118" t="s">
        <v>562</v>
      </c>
      <c r="BY118" t="s">
        <v>562</v>
      </c>
      <c r="BZ118" t="s">
        <v>562</v>
      </c>
      <c r="CA118" t="s">
        <v>562</v>
      </c>
      <c r="CB118" t="s">
        <v>562</v>
      </c>
      <c r="CC118" t="s">
        <v>562</v>
      </c>
      <c r="CD118" t="s">
        <v>562</v>
      </c>
      <c r="CE118" t="s">
        <v>562</v>
      </c>
      <c r="CF118" t="s">
        <v>562</v>
      </c>
      <c r="CG118" t="s">
        <v>562</v>
      </c>
      <c r="CH118" t="s">
        <v>562</v>
      </c>
      <c r="CI118">
        <v>0</v>
      </c>
      <c r="CJ118" t="s">
        <v>562</v>
      </c>
      <c r="CK118" t="s">
        <v>562</v>
      </c>
      <c r="CL118" t="s">
        <v>562</v>
      </c>
      <c r="CM118" t="s">
        <v>562</v>
      </c>
      <c r="CN118" t="s">
        <v>562</v>
      </c>
      <c r="CO118" t="s">
        <v>562</v>
      </c>
      <c r="CP118" t="s">
        <v>562</v>
      </c>
      <c r="CQ118" t="s">
        <v>562</v>
      </c>
      <c r="CR118" t="s">
        <v>562</v>
      </c>
      <c r="CS118">
        <v>0</v>
      </c>
      <c r="CT118">
        <v>0</v>
      </c>
      <c r="CU118" t="s">
        <v>699</v>
      </c>
    </row>
    <row r="119" spans="1:99" x14ac:dyDescent="0.35">
      <c r="A119" s="292">
        <v>0</v>
      </c>
      <c r="B119" s="292">
        <v>0</v>
      </c>
      <c r="C119" s="292">
        <v>0</v>
      </c>
      <c r="D119" s="292">
        <v>0</v>
      </c>
      <c r="E119" s="292">
        <v>0</v>
      </c>
      <c r="F119" s="304">
        <v>0</v>
      </c>
      <c r="G119" s="292">
        <v>113</v>
      </c>
      <c r="H119" s="292">
        <v>114</v>
      </c>
      <c r="I119" s="292">
        <v>0</v>
      </c>
      <c r="J119" s="292">
        <v>2</v>
      </c>
      <c r="K119" s="304">
        <v>0</v>
      </c>
      <c r="L119" s="293">
        <v>103427</v>
      </c>
      <c r="M119" s="293">
        <v>3303323</v>
      </c>
      <c r="N119" s="294" t="s">
        <v>296</v>
      </c>
      <c r="O119" s="295">
        <v>1</v>
      </c>
      <c r="P119" s="295" t="s">
        <v>11</v>
      </c>
      <c r="Q119" s="296" t="s">
        <v>11</v>
      </c>
      <c r="R119" s="297"/>
      <c r="S119" s="297"/>
      <c r="T119" s="297"/>
      <c r="U119" s="297"/>
      <c r="V119" s="297"/>
      <c r="W119" s="298">
        <v>0</v>
      </c>
      <c r="X119" s="299">
        <v>0</v>
      </c>
      <c r="Y119" s="299">
        <v>0</v>
      </c>
      <c r="Z119" s="299">
        <v>0</v>
      </c>
      <c r="AA119" s="300">
        <v>0</v>
      </c>
      <c r="AB119" s="300">
        <v>0</v>
      </c>
      <c r="AC119" s="301">
        <v>3285.9780999999998</v>
      </c>
      <c r="AD119" s="305"/>
      <c r="AE119" s="301"/>
      <c r="AF119" s="305"/>
      <c r="AG119" s="305"/>
      <c r="AH119" s="305"/>
      <c r="AI119" s="305"/>
      <c r="AJ119" s="305"/>
      <c r="AK119" s="305"/>
      <c r="AL119" s="305"/>
      <c r="AM119" s="305"/>
      <c r="AN119" s="305"/>
      <c r="AO119" s="300">
        <v>0</v>
      </c>
      <c r="AP119" s="305"/>
      <c r="AQ119" s="305"/>
      <c r="AR119" s="305"/>
      <c r="AS119" s="305"/>
      <c r="AT119" s="305"/>
      <c r="AU119" s="305"/>
      <c r="AV119" s="301"/>
      <c r="AW119" s="301"/>
      <c r="AX119" s="305"/>
      <c r="AY119" s="300">
        <v>0</v>
      </c>
      <c r="AZ119" s="302">
        <v>0</v>
      </c>
      <c r="BA119" s="303" t="s">
        <v>699</v>
      </c>
      <c r="BF119">
        <v>103427</v>
      </c>
      <c r="BG119">
        <v>3303323</v>
      </c>
      <c r="BH119" t="s">
        <v>296</v>
      </c>
      <c r="BI119">
        <v>1</v>
      </c>
      <c r="BJ119" t="s">
        <v>11</v>
      </c>
      <c r="BK119" t="s">
        <v>11</v>
      </c>
      <c r="BL119" t="s">
        <v>562</v>
      </c>
      <c r="BM119" t="s">
        <v>562</v>
      </c>
      <c r="BN119" t="s">
        <v>562</v>
      </c>
      <c r="BO119" t="s">
        <v>562</v>
      </c>
      <c r="BP119" t="s">
        <v>562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3285.9780999999998</v>
      </c>
      <c r="BX119" t="s">
        <v>562</v>
      </c>
      <c r="BY119" t="s">
        <v>562</v>
      </c>
      <c r="BZ119" t="s">
        <v>562</v>
      </c>
      <c r="CA119" t="s">
        <v>562</v>
      </c>
      <c r="CB119" t="s">
        <v>562</v>
      </c>
      <c r="CC119" t="s">
        <v>562</v>
      </c>
      <c r="CD119" t="s">
        <v>562</v>
      </c>
      <c r="CE119" t="s">
        <v>562</v>
      </c>
      <c r="CF119" t="s">
        <v>562</v>
      </c>
      <c r="CG119" t="s">
        <v>562</v>
      </c>
      <c r="CH119" t="s">
        <v>562</v>
      </c>
      <c r="CI119">
        <v>0</v>
      </c>
      <c r="CJ119" t="s">
        <v>562</v>
      </c>
      <c r="CK119" t="s">
        <v>562</v>
      </c>
      <c r="CL119" t="s">
        <v>562</v>
      </c>
      <c r="CM119" t="s">
        <v>562</v>
      </c>
      <c r="CN119" t="s">
        <v>562</v>
      </c>
      <c r="CO119" t="s">
        <v>562</v>
      </c>
      <c r="CP119" t="s">
        <v>562</v>
      </c>
      <c r="CQ119" t="s">
        <v>562</v>
      </c>
      <c r="CR119" t="s">
        <v>562</v>
      </c>
      <c r="CS119">
        <v>0</v>
      </c>
      <c r="CT119">
        <v>0</v>
      </c>
      <c r="CU119" t="s">
        <v>699</v>
      </c>
    </row>
    <row r="120" spans="1:99" x14ac:dyDescent="0.35">
      <c r="A120" s="292">
        <v>0</v>
      </c>
      <c r="B120" s="292">
        <v>0</v>
      </c>
      <c r="C120" s="292">
        <v>0</v>
      </c>
      <c r="D120" s="292">
        <v>0</v>
      </c>
      <c r="E120" s="292">
        <v>0</v>
      </c>
      <c r="F120" s="304">
        <v>0</v>
      </c>
      <c r="G120" s="292">
        <v>114</v>
      </c>
      <c r="H120" s="292">
        <v>115</v>
      </c>
      <c r="I120" s="292">
        <v>0</v>
      </c>
      <c r="J120" s="292">
        <v>2</v>
      </c>
      <c r="K120" s="304">
        <v>0</v>
      </c>
      <c r="L120" s="293">
        <v>103430</v>
      </c>
      <c r="M120" s="293">
        <v>3303328</v>
      </c>
      <c r="N120" s="294" t="s">
        <v>297</v>
      </c>
      <c r="O120" s="295">
        <v>1</v>
      </c>
      <c r="P120" s="295" t="s">
        <v>11</v>
      </c>
      <c r="Q120" s="296" t="s">
        <v>11</v>
      </c>
      <c r="R120" s="297"/>
      <c r="S120" s="297"/>
      <c r="T120" s="297"/>
      <c r="U120" s="297"/>
      <c r="V120" s="297"/>
      <c r="W120" s="298">
        <v>0</v>
      </c>
      <c r="X120" s="299">
        <v>0</v>
      </c>
      <c r="Y120" s="299">
        <v>0</v>
      </c>
      <c r="Z120" s="299">
        <v>0</v>
      </c>
      <c r="AA120" s="300">
        <v>0</v>
      </c>
      <c r="AB120" s="300">
        <v>0</v>
      </c>
      <c r="AC120" s="301">
        <v>3471.4811</v>
      </c>
      <c r="AD120" s="305"/>
      <c r="AE120" s="301"/>
      <c r="AF120" s="305"/>
      <c r="AG120" s="305"/>
      <c r="AH120" s="305"/>
      <c r="AI120" s="305"/>
      <c r="AJ120" s="305"/>
      <c r="AK120" s="305"/>
      <c r="AL120" s="305"/>
      <c r="AM120" s="305"/>
      <c r="AN120" s="305"/>
      <c r="AO120" s="300">
        <v>0</v>
      </c>
      <c r="AP120" s="305"/>
      <c r="AQ120" s="305"/>
      <c r="AR120" s="305"/>
      <c r="AS120" s="305"/>
      <c r="AT120" s="305"/>
      <c r="AU120" s="305"/>
      <c r="AV120" s="301"/>
      <c r="AW120" s="301"/>
      <c r="AX120" s="305"/>
      <c r="AY120" s="300">
        <v>0</v>
      </c>
      <c r="AZ120" s="302">
        <v>0</v>
      </c>
      <c r="BA120" s="303" t="s">
        <v>699</v>
      </c>
      <c r="BF120">
        <v>103430</v>
      </c>
      <c r="BG120">
        <v>3303328</v>
      </c>
      <c r="BH120" t="s">
        <v>297</v>
      </c>
      <c r="BI120">
        <v>1</v>
      </c>
      <c r="BJ120" t="s">
        <v>11</v>
      </c>
      <c r="BK120" t="s">
        <v>11</v>
      </c>
      <c r="BL120" t="s">
        <v>562</v>
      </c>
      <c r="BM120" t="s">
        <v>562</v>
      </c>
      <c r="BN120" t="s">
        <v>562</v>
      </c>
      <c r="BO120" t="s">
        <v>562</v>
      </c>
      <c r="BP120" t="s">
        <v>562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3471.4811</v>
      </c>
      <c r="BX120" t="s">
        <v>562</v>
      </c>
      <c r="BY120" t="s">
        <v>562</v>
      </c>
      <c r="BZ120" t="s">
        <v>562</v>
      </c>
      <c r="CA120" t="s">
        <v>562</v>
      </c>
      <c r="CB120" t="s">
        <v>562</v>
      </c>
      <c r="CC120" t="s">
        <v>562</v>
      </c>
      <c r="CD120" t="s">
        <v>562</v>
      </c>
      <c r="CE120" t="s">
        <v>562</v>
      </c>
      <c r="CF120" t="s">
        <v>562</v>
      </c>
      <c r="CG120" t="s">
        <v>562</v>
      </c>
      <c r="CH120" t="s">
        <v>562</v>
      </c>
      <c r="CI120">
        <v>0</v>
      </c>
      <c r="CJ120" t="s">
        <v>562</v>
      </c>
      <c r="CK120" t="s">
        <v>562</v>
      </c>
      <c r="CL120" t="s">
        <v>562</v>
      </c>
      <c r="CM120" t="s">
        <v>562</v>
      </c>
      <c r="CN120" t="s">
        <v>562</v>
      </c>
      <c r="CO120" t="s">
        <v>562</v>
      </c>
      <c r="CP120" t="s">
        <v>562</v>
      </c>
      <c r="CQ120" t="s">
        <v>562</v>
      </c>
      <c r="CR120" t="s">
        <v>562</v>
      </c>
      <c r="CS120">
        <v>0</v>
      </c>
      <c r="CT120">
        <v>0</v>
      </c>
      <c r="CU120" t="s">
        <v>699</v>
      </c>
    </row>
    <row r="121" spans="1:99" x14ac:dyDescent="0.35">
      <c r="A121" s="292">
        <v>0</v>
      </c>
      <c r="B121" s="292">
        <v>0</v>
      </c>
      <c r="C121" s="292">
        <v>0</v>
      </c>
      <c r="D121" s="292">
        <v>0</v>
      </c>
      <c r="E121" s="292">
        <v>0</v>
      </c>
      <c r="F121" s="304">
        <v>0</v>
      </c>
      <c r="G121" s="292">
        <v>115</v>
      </c>
      <c r="H121" s="292">
        <v>116</v>
      </c>
      <c r="I121" s="292">
        <v>0</v>
      </c>
      <c r="J121" s="292">
        <v>2</v>
      </c>
      <c r="K121" s="304">
        <v>0</v>
      </c>
      <c r="L121" s="293">
        <v>103431</v>
      </c>
      <c r="M121" s="293">
        <v>3303329</v>
      </c>
      <c r="N121" s="294" t="s">
        <v>298</v>
      </c>
      <c r="O121" s="295">
        <v>1</v>
      </c>
      <c r="P121" s="295" t="s">
        <v>11</v>
      </c>
      <c r="Q121" s="296" t="s">
        <v>11</v>
      </c>
      <c r="R121" s="297"/>
      <c r="S121" s="297"/>
      <c r="T121" s="297"/>
      <c r="U121" s="297"/>
      <c r="V121" s="297"/>
      <c r="W121" s="298">
        <v>0</v>
      </c>
      <c r="X121" s="299">
        <v>0</v>
      </c>
      <c r="Y121" s="299">
        <v>0</v>
      </c>
      <c r="Z121" s="299">
        <v>0</v>
      </c>
      <c r="AA121" s="300">
        <v>0</v>
      </c>
      <c r="AB121" s="300">
        <v>0</v>
      </c>
      <c r="AC121" s="301">
        <v>3444.9792000000002</v>
      </c>
      <c r="AD121" s="305"/>
      <c r="AE121" s="301"/>
      <c r="AF121" s="305"/>
      <c r="AG121" s="305"/>
      <c r="AH121" s="305"/>
      <c r="AI121" s="305"/>
      <c r="AJ121" s="305"/>
      <c r="AK121" s="305"/>
      <c r="AL121" s="305"/>
      <c r="AM121" s="305"/>
      <c r="AN121" s="305"/>
      <c r="AO121" s="300">
        <v>0</v>
      </c>
      <c r="AP121" s="305"/>
      <c r="AQ121" s="305"/>
      <c r="AR121" s="305"/>
      <c r="AS121" s="305"/>
      <c r="AT121" s="305"/>
      <c r="AU121" s="305"/>
      <c r="AV121" s="301"/>
      <c r="AW121" s="301"/>
      <c r="AX121" s="305"/>
      <c r="AY121" s="300">
        <v>0</v>
      </c>
      <c r="AZ121" s="302">
        <v>0</v>
      </c>
      <c r="BA121" s="303" t="s">
        <v>699</v>
      </c>
      <c r="BF121">
        <v>103431</v>
      </c>
      <c r="BG121">
        <v>3303329</v>
      </c>
      <c r="BH121" t="s">
        <v>298</v>
      </c>
      <c r="BI121">
        <v>1</v>
      </c>
      <c r="BJ121" t="s">
        <v>11</v>
      </c>
      <c r="BK121" t="s">
        <v>11</v>
      </c>
      <c r="BL121" t="s">
        <v>562</v>
      </c>
      <c r="BM121" t="s">
        <v>562</v>
      </c>
      <c r="BN121" t="s">
        <v>562</v>
      </c>
      <c r="BO121" t="s">
        <v>562</v>
      </c>
      <c r="BP121" t="s">
        <v>562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3444.9792000000002</v>
      </c>
      <c r="BX121" t="s">
        <v>562</v>
      </c>
      <c r="BY121" t="s">
        <v>562</v>
      </c>
      <c r="BZ121" t="s">
        <v>562</v>
      </c>
      <c r="CA121" t="s">
        <v>562</v>
      </c>
      <c r="CB121" t="s">
        <v>562</v>
      </c>
      <c r="CC121" t="s">
        <v>562</v>
      </c>
      <c r="CD121" t="s">
        <v>562</v>
      </c>
      <c r="CE121" t="s">
        <v>562</v>
      </c>
      <c r="CF121" t="s">
        <v>562</v>
      </c>
      <c r="CG121" t="s">
        <v>562</v>
      </c>
      <c r="CH121" t="s">
        <v>562</v>
      </c>
      <c r="CI121">
        <v>0</v>
      </c>
      <c r="CJ121" t="s">
        <v>562</v>
      </c>
      <c r="CK121" t="s">
        <v>562</v>
      </c>
      <c r="CL121" t="s">
        <v>562</v>
      </c>
      <c r="CM121" t="s">
        <v>562</v>
      </c>
      <c r="CN121" t="s">
        <v>562</v>
      </c>
      <c r="CO121" t="s">
        <v>562</v>
      </c>
      <c r="CP121" t="s">
        <v>562</v>
      </c>
      <c r="CQ121" t="s">
        <v>562</v>
      </c>
      <c r="CR121" t="s">
        <v>562</v>
      </c>
      <c r="CS121">
        <v>0</v>
      </c>
      <c r="CT121">
        <v>0</v>
      </c>
      <c r="CU121" t="s">
        <v>699</v>
      </c>
    </row>
    <row r="122" spans="1:99" x14ac:dyDescent="0.35">
      <c r="A122" s="292">
        <v>0</v>
      </c>
      <c r="B122" s="292">
        <v>0</v>
      </c>
      <c r="C122" s="292">
        <v>0</v>
      </c>
      <c r="D122" s="292">
        <v>0</v>
      </c>
      <c r="E122" s="292">
        <v>0</v>
      </c>
      <c r="F122" s="304">
        <v>0</v>
      </c>
      <c r="G122" s="292">
        <v>116</v>
      </c>
      <c r="H122" s="292">
        <v>117</v>
      </c>
      <c r="I122" s="292">
        <v>0</v>
      </c>
      <c r="J122" s="292">
        <v>2</v>
      </c>
      <c r="K122" s="304">
        <v>0</v>
      </c>
      <c r="L122" s="293">
        <v>103433</v>
      </c>
      <c r="M122" s="293">
        <v>3303331</v>
      </c>
      <c r="N122" s="294" t="s">
        <v>299</v>
      </c>
      <c r="O122" s="295">
        <v>1</v>
      </c>
      <c r="P122" s="295" t="s">
        <v>11</v>
      </c>
      <c r="Q122" s="296" t="s">
        <v>11</v>
      </c>
      <c r="R122" s="297"/>
      <c r="S122" s="297"/>
      <c r="T122" s="297"/>
      <c r="U122" s="297"/>
      <c r="V122" s="297"/>
      <c r="W122" s="298">
        <v>0</v>
      </c>
      <c r="X122" s="299">
        <v>0</v>
      </c>
      <c r="Y122" s="299">
        <v>0</v>
      </c>
      <c r="Z122" s="299">
        <v>0</v>
      </c>
      <c r="AA122" s="300">
        <v>0</v>
      </c>
      <c r="AB122" s="300">
        <v>0</v>
      </c>
      <c r="AC122" s="301">
        <v>8213.5599000000002</v>
      </c>
      <c r="AD122" s="305"/>
      <c r="AE122" s="301"/>
      <c r="AF122" s="305"/>
      <c r="AG122" s="305"/>
      <c r="AH122" s="305"/>
      <c r="AI122" s="305"/>
      <c r="AJ122" s="305"/>
      <c r="AK122" s="305"/>
      <c r="AL122" s="305"/>
      <c r="AM122" s="305"/>
      <c r="AN122" s="305"/>
      <c r="AO122" s="300">
        <v>0</v>
      </c>
      <c r="AP122" s="305"/>
      <c r="AQ122" s="305"/>
      <c r="AR122" s="305"/>
      <c r="AS122" s="305"/>
      <c r="AT122" s="305"/>
      <c r="AU122" s="305"/>
      <c r="AV122" s="301"/>
      <c r="AW122" s="301"/>
      <c r="AX122" s="305"/>
      <c r="AY122" s="300">
        <v>0</v>
      </c>
      <c r="AZ122" s="302">
        <v>0</v>
      </c>
      <c r="BA122" s="303" t="s">
        <v>699</v>
      </c>
      <c r="BF122">
        <v>103433</v>
      </c>
      <c r="BG122">
        <v>3303331</v>
      </c>
      <c r="BH122" t="s">
        <v>299</v>
      </c>
      <c r="BI122">
        <v>1</v>
      </c>
      <c r="BJ122" t="s">
        <v>11</v>
      </c>
      <c r="BK122" t="s">
        <v>11</v>
      </c>
      <c r="BL122" t="s">
        <v>562</v>
      </c>
      <c r="BM122" t="s">
        <v>562</v>
      </c>
      <c r="BN122" t="s">
        <v>562</v>
      </c>
      <c r="BO122" t="s">
        <v>562</v>
      </c>
      <c r="BP122" t="s">
        <v>562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8213.5599000000002</v>
      </c>
      <c r="BX122" t="s">
        <v>562</v>
      </c>
      <c r="BY122" t="s">
        <v>562</v>
      </c>
      <c r="BZ122" t="s">
        <v>562</v>
      </c>
      <c r="CA122" t="s">
        <v>562</v>
      </c>
      <c r="CB122" t="s">
        <v>562</v>
      </c>
      <c r="CC122" t="s">
        <v>562</v>
      </c>
      <c r="CD122" t="s">
        <v>562</v>
      </c>
      <c r="CE122" t="s">
        <v>562</v>
      </c>
      <c r="CF122" t="s">
        <v>562</v>
      </c>
      <c r="CG122" t="s">
        <v>562</v>
      </c>
      <c r="CH122" t="s">
        <v>562</v>
      </c>
      <c r="CI122">
        <v>0</v>
      </c>
      <c r="CJ122" t="s">
        <v>562</v>
      </c>
      <c r="CK122" t="s">
        <v>562</v>
      </c>
      <c r="CL122" t="s">
        <v>562</v>
      </c>
      <c r="CM122" t="s">
        <v>562</v>
      </c>
      <c r="CN122" t="s">
        <v>562</v>
      </c>
      <c r="CO122" t="s">
        <v>562</v>
      </c>
      <c r="CP122" t="s">
        <v>562</v>
      </c>
      <c r="CQ122" t="s">
        <v>562</v>
      </c>
      <c r="CR122" t="s">
        <v>562</v>
      </c>
      <c r="CS122">
        <v>0</v>
      </c>
      <c r="CT122">
        <v>0</v>
      </c>
      <c r="CU122" t="s">
        <v>699</v>
      </c>
    </row>
    <row r="123" spans="1:99" x14ac:dyDescent="0.35">
      <c r="A123" s="292">
        <v>0</v>
      </c>
      <c r="B123" s="292">
        <v>0</v>
      </c>
      <c r="C123" s="292">
        <v>0</v>
      </c>
      <c r="D123" s="292">
        <v>0</v>
      </c>
      <c r="E123" s="292">
        <v>0</v>
      </c>
      <c r="F123" s="304">
        <v>0</v>
      </c>
      <c r="G123" s="292">
        <v>117</v>
      </c>
      <c r="H123" s="292">
        <v>118</v>
      </c>
      <c r="I123" s="292">
        <v>0</v>
      </c>
      <c r="J123" s="292">
        <v>2</v>
      </c>
      <c r="K123" s="304">
        <v>0</v>
      </c>
      <c r="L123" s="293">
        <v>103434</v>
      </c>
      <c r="M123" s="293">
        <v>3303335</v>
      </c>
      <c r="N123" s="294" t="s">
        <v>300</v>
      </c>
      <c r="O123" s="295">
        <v>1</v>
      </c>
      <c r="P123" s="295" t="s">
        <v>11</v>
      </c>
      <c r="Q123" s="296" t="s">
        <v>11</v>
      </c>
      <c r="R123" s="297"/>
      <c r="S123" s="297"/>
      <c r="T123" s="297"/>
      <c r="U123" s="297"/>
      <c r="V123" s="297"/>
      <c r="W123" s="298">
        <v>0</v>
      </c>
      <c r="X123" s="299">
        <v>0</v>
      </c>
      <c r="Y123" s="299">
        <v>0</v>
      </c>
      <c r="Z123" s="299">
        <v>0</v>
      </c>
      <c r="AA123" s="300">
        <v>0</v>
      </c>
      <c r="AB123" s="300">
        <v>0</v>
      </c>
      <c r="AC123" s="301">
        <v>5246.9642000000003</v>
      </c>
      <c r="AD123" s="305"/>
      <c r="AE123" s="301"/>
      <c r="AF123" s="305"/>
      <c r="AG123" s="305"/>
      <c r="AH123" s="305"/>
      <c r="AI123" s="305"/>
      <c r="AJ123" s="305"/>
      <c r="AK123" s="305"/>
      <c r="AL123" s="305"/>
      <c r="AM123" s="305"/>
      <c r="AN123" s="305"/>
      <c r="AO123" s="300">
        <v>0</v>
      </c>
      <c r="AP123" s="305"/>
      <c r="AQ123" s="305"/>
      <c r="AR123" s="305"/>
      <c r="AS123" s="305"/>
      <c r="AT123" s="305"/>
      <c r="AU123" s="305"/>
      <c r="AV123" s="301"/>
      <c r="AW123" s="301"/>
      <c r="AX123" s="305"/>
      <c r="AY123" s="300">
        <v>0</v>
      </c>
      <c r="AZ123" s="302">
        <v>0</v>
      </c>
      <c r="BA123" s="303" t="s">
        <v>699</v>
      </c>
      <c r="BF123">
        <v>103434</v>
      </c>
      <c r="BG123">
        <v>3303335</v>
      </c>
      <c r="BH123" t="s">
        <v>300</v>
      </c>
      <c r="BI123">
        <v>1</v>
      </c>
      <c r="BJ123" t="s">
        <v>11</v>
      </c>
      <c r="BK123" t="s">
        <v>11</v>
      </c>
      <c r="BL123" t="s">
        <v>562</v>
      </c>
      <c r="BM123" t="s">
        <v>562</v>
      </c>
      <c r="BN123" t="s">
        <v>562</v>
      </c>
      <c r="BO123" t="s">
        <v>562</v>
      </c>
      <c r="BP123" t="s">
        <v>562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5246.9642000000003</v>
      </c>
      <c r="BX123" t="s">
        <v>562</v>
      </c>
      <c r="BY123" t="s">
        <v>562</v>
      </c>
      <c r="BZ123" t="s">
        <v>562</v>
      </c>
      <c r="CA123" t="s">
        <v>562</v>
      </c>
      <c r="CB123" t="s">
        <v>562</v>
      </c>
      <c r="CC123" t="s">
        <v>562</v>
      </c>
      <c r="CD123" t="s">
        <v>562</v>
      </c>
      <c r="CE123" t="s">
        <v>562</v>
      </c>
      <c r="CF123" t="s">
        <v>562</v>
      </c>
      <c r="CG123" t="s">
        <v>562</v>
      </c>
      <c r="CH123" t="s">
        <v>562</v>
      </c>
      <c r="CI123">
        <v>0</v>
      </c>
      <c r="CJ123" t="s">
        <v>562</v>
      </c>
      <c r="CK123" t="s">
        <v>562</v>
      </c>
      <c r="CL123" t="s">
        <v>562</v>
      </c>
      <c r="CM123" t="s">
        <v>562</v>
      </c>
      <c r="CN123" t="s">
        <v>562</v>
      </c>
      <c r="CO123" t="s">
        <v>562</v>
      </c>
      <c r="CP123" t="s">
        <v>562</v>
      </c>
      <c r="CQ123" t="s">
        <v>562</v>
      </c>
      <c r="CR123" t="s">
        <v>562</v>
      </c>
      <c r="CS123">
        <v>0</v>
      </c>
      <c r="CT123">
        <v>0</v>
      </c>
      <c r="CU123" t="s">
        <v>699</v>
      </c>
    </row>
    <row r="124" spans="1:99" x14ac:dyDescent="0.35">
      <c r="A124" s="292">
        <v>0</v>
      </c>
      <c r="B124" s="292">
        <v>0</v>
      </c>
      <c r="C124" s="292">
        <v>0</v>
      </c>
      <c r="D124" s="292">
        <v>0</v>
      </c>
      <c r="E124" s="292">
        <v>0</v>
      </c>
      <c r="F124" s="304">
        <v>0</v>
      </c>
      <c r="G124" s="292">
        <v>118</v>
      </c>
      <c r="H124" s="292">
        <v>119</v>
      </c>
      <c r="I124" s="292">
        <v>0</v>
      </c>
      <c r="J124" s="292">
        <v>2</v>
      </c>
      <c r="K124" s="304">
        <v>0</v>
      </c>
      <c r="L124" s="293">
        <v>103437</v>
      </c>
      <c r="M124" s="293">
        <v>3303342</v>
      </c>
      <c r="N124" s="294" t="s">
        <v>301</v>
      </c>
      <c r="O124" s="295">
        <v>1</v>
      </c>
      <c r="P124" s="295" t="s">
        <v>11</v>
      </c>
      <c r="Q124" s="296" t="s">
        <v>11</v>
      </c>
      <c r="R124" s="297"/>
      <c r="S124" s="297"/>
      <c r="T124" s="297"/>
      <c r="U124" s="297"/>
      <c r="V124" s="297"/>
      <c r="W124" s="298">
        <v>0</v>
      </c>
      <c r="X124" s="299">
        <v>0</v>
      </c>
      <c r="Y124" s="299">
        <v>0</v>
      </c>
      <c r="Z124" s="299">
        <v>0</v>
      </c>
      <c r="AA124" s="300">
        <v>0</v>
      </c>
      <c r="AB124" s="300">
        <v>0</v>
      </c>
      <c r="AC124" s="301">
        <v>7949.9520000000002</v>
      </c>
      <c r="AD124" s="305"/>
      <c r="AE124" s="301"/>
      <c r="AF124" s="305"/>
      <c r="AG124" s="305"/>
      <c r="AH124" s="305"/>
      <c r="AI124" s="305"/>
      <c r="AJ124" s="305"/>
      <c r="AK124" s="305"/>
      <c r="AL124" s="305"/>
      <c r="AM124" s="305"/>
      <c r="AN124" s="305"/>
      <c r="AO124" s="300">
        <v>0</v>
      </c>
      <c r="AP124" s="305"/>
      <c r="AQ124" s="305"/>
      <c r="AR124" s="305"/>
      <c r="AS124" s="305"/>
      <c r="AT124" s="305"/>
      <c r="AU124" s="305"/>
      <c r="AV124" s="301"/>
      <c r="AW124" s="301"/>
      <c r="AX124" s="305"/>
      <c r="AY124" s="300">
        <v>0</v>
      </c>
      <c r="AZ124" s="302">
        <v>0</v>
      </c>
      <c r="BA124" s="303" t="s">
        <v>699</v>
      </c>
      <c r="BF124">
        <v>103437</v>
      </c>
      <c r="BG124">
        <v>3303342</v>
      </c>
      <c r="BH124" t="s">
        <v>301</v>
      </c>
      <c r="BI124">
        <v>1</v>
      </c>
      <c r="BJ124" t="s">
        <v>11</v>
      </c>
      <c r="BK124" t="s">
        <v>11</v>
      </c>
      <c r="BL124" t="s">
        <v>562</v>
      </c>
      <c r="BM124" t="s">
        <v>562</v>
      </c>
      <c r="BN124" t="s">
        <v>562</v>
      </c>
      <c r="BO124" t="s">
        <v>562</v>
      </c>
      <c r="BP124" t="s">
        <v>562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7949.9520000000002</v>
      </c>
      <c r="BX124" t="s">
        <v>562</v>
      </c>
      <c r="BY124" t="s">
        <v>562</v>
      </c>
      <c r="BZ124" t="s">
        <v>562</v>
      </c>
      <c r="CA124" t="s">
        <v>562</v>
      </c>
      <c r="CB124" t="s">
        <v>562</v>
      </c>
      <c r="CC124" t="s">
        <v>562</v>
      </c>
      <c r="CD124" t="s">
        <v>562</v>
      </c>
      <c r="CE124" t="s">
        <v>562</v>
      </c>
      <c r="CF124" t="s">
        <v>562</v>
      </c>
      <c r="CG124" t="s">
        <v>562</v>
      </c>
      <c r="CH124" t="s">
        <v>562</v>
      </c>
      <c r="CI124">
        <v>0</v>
      </c>
      <c r="CJ124" t="s">
        <v>562</v>
      </c>
      <c r="CK124" t="s">
        <v>562</v>
      </c>
      <c r="CL124" t="s">
        <v>562</v>
      </c>
      <c r="CM124" t="s">
        <v>562</v>
      </c>
      <c r="CN124" t="s">
        <v>562</v>
      </c>
      <c r="CO124" t="s">
        <v>562</v>
      </c>
      <c r="CP124" t="s">
        <v>562</v>
      </c>
      <c r="CQ124" t="s">
        <v>562</v>
      </c>
      <c r="CR124" t="s">
        <v>562</v>
      </c>
      <c r="CS124">
        <v>0</v>
      </c>
      <c r="CT124">
        <v>0</v>
      </c>
      <c r="CU124" t="s">
        <v>699</v>
      </c>
    </row>
    <row r="125" spans="1:99" x14ac:dyDescent="0.35">
      <c r="A125" s="292">
        <v>0</v>
      </c>
      <c r="B125" s="292">
        <v>0</v>
      </c>
      <c r="C125" s="292">
        <v>0</v>
      </c>
      <c r="D125" s="292">
        <v>0</v>
      </c>
      <c r="E125" s="292">
        <v>0</v>
      </c>
      <c r="F125" s="304">
        <v>0</v>
      </c>
      <c r="G125" s="292">
        <v>119</v>
      </c>
      <c r="H125" s="292">
        <v>120</v>
      </c>
      <c r="I125" s="292">
        <v>0</v>
      </c>
      <c r="J125" s="292">
        <v>2</v>
      </c>
      <c r="K125" s="304">
        <v>0</v>
      </c>
      <c r="L125" s="293">
        <v>103438</v>
      </c>
      <c r="M125" s="293">
        <v>3303344</v>
      </c>
      <c r="N125" s="294" t="s">
        <v>302</v>
      </c>
      <c r="O125" s="295">
        <v>1</v>
      </c>
      <c r="P125" s="295" t="s">
        <v>11</v>
      </c>
      <c r="Q125" s="296" t="s">
        <v>11</v>
      </c>
      <c r="R125" s="297"/>
      <c r="S125" s="297"/>
      <c r="T125" s="297"/>
      <c r="U125" s="297"/>
      <c r="V125" s="297"/>
      <c r="W125" s="298">
        <v>0</v>
      </c>
      <c r="X125" s="299">
        <v>0</v>
      </c>
      <c r="Y125" s="299">
        <v>0</v>
      </c>
      <c r="Z125" s="299">
        <v>0</v>
      </c>
      <c r="AA125" s="300">
        <v>0</v>
      </c>
      <c r="AB125" s="300">
        <v>0</v>
      </c>
      <c r="AC125" s="301">
        <v>3047.4816000000001</v>
      </c>
      <c r="AD125" s="305"/>
      <c r="AE125" s="301"/>
      <c r="AF125" s="305"/>
      <c r="AG125" s="305"/>
      <c r="AH125" s="305"/>
      <c r="AI125" s="305"/>
      <c r="AJ125" s="305"/>
      <c r="AK125" s="305"/>
      <c r="AL125" s="305"/>
      <c r="AM125" s="305"/>
      <c r="AN125" s="305"/>
      <c r="AO125" s="300">
        <v>0</v>
      </c>
      <c r="AP125" s="305"/>
      <c r="AQ125" s="305"/>
      <c r="AR125" s="305"/>
      <c r="AS125" s="305"/>
      <c r="AT125" s="305"/>
      <c r="AU125" s="305"/>
      <c r="AV125" s="301"/>
      <c r="AW125" s="301"/>
      <c r="AX125" s="305"/>
      <c r="AY125" s="300">
        <v>0</v>
      </c>
      <c r="AZ125" s="302">
        <v>0</v>
      </c>
      <c r="BA125" s="303" t="s">
        <v>699</v>
      </c>
      <c r="BF125">
        <v>103438</v>
      </c>
      <c r="BG125">
        <v>3303344</v>
      </c>
      <c r="BH125" t="s">
        <v>302</v>
      </c>
      <c r="BI125">
        <v>1</v>
      </c>
      <c r="BJ125" t="s">
        <v>11</v>
      </c>
      <c r="BK125" t="s">
        <v>11</v>
      </c>
      <c r="BL125" t="s">
        <v>562</v>
      </c>
      <c r="BM125" t="s">
        <v>562</v>
      </c>
      <c r="BN125" t="s">
        <v>562</v>
      </c>
      <c r="BO125" t="s">
        <v>562</v>
      </c>
      <c r="BP125" t="s">
        <v>562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3047.4816000000001</v>
      </c>
      <c r="BX125" t="s">
        <v>562</v>
      </c>
      <c r="BY125" t="s">
        <v>562</v>
      </c>
      <c r="BZ125" t="s">
        <v>562</v>
      </c>
      <c r="CA125" t="s">
        <v>562</v>
      </c>
      <c r="CB125" t="s">
        <v>562</v>
      </c>
      <c r="CC125" t="s">
        <v>562</v>
      </c>
      <c r="CD125" t="s">
        <v>562</v>
      </c>
      <c r="CE125" t="s">
        <v>562</v>
      </c>
      <c r="CF125" t="s">
        <v>562</v>
      </c>
      <c r="CG125" t="s">
        <v>562</v>
      </c>
      <c r="CH125" t="s">
        <v>562</v>
      </c>
      <c r="CI125">
        <v>0</v>
      </c>
      <c r="CJ125" t="s">
        <v>562</v>
      </c>
      <c r="CK125" t="s">
        <v>562</v>
      </c>
      <c r="CL125" t="s">
        <v>562</v>
      </c>
      <c r="CM125" t="s">
        <v>562</v>
      </c>
      <c r="CN125" t="s">
        <v>562</v>
      </c>
      <c r="CO125" t="s">
        <v>562</v>
      </c>
      <c r="CP125" t="s">
        <v>562</v>
      </c>
      <c r="CQ125" t="s">
        <v>562</v>
      </c>
      <c r="CR125" t="s">
        <v>562</v>
      </c>
      <c r="CS125">
        <v>0</v>
      </c>
      <c r="CT125">
        <v>0</v>
      </c>
      <c r="CU125" t="s">
        <v>699</v>
      </c>
    </row>
    <row r="126" spans="1:99" x14ac:dyDescent="0.35">
      <c r="A126" s="292">
        <v>0</v>
      </c>
      <c r="B126" s="292">
        <v>0</v>
      </c>
      <c r="C126" s="292">
        <v>0</v>
      </c>
      <c r="D126" s="292">
        <v>0</v>
      </c>
      <c r="E126" s="292">
        <v>0</v>
      </c>
      <c r="F126" s="304">
        <v>0</v>
      </c>
      <c r="G126" s="292">
        <v>120</v>
      </c>
      <c r="H126" s="292">
        <v>121</v>
      </c>
      <c r="I126" s="292">
        <v>0</v>
      </c>
      <c r="J126" s="292">
        <v>2</v>
      </c>
      <c r="K126" s="304">
        <v>0</v>
      </c>
      <c r="L126" s="293">
        <v>103439</v>
      </c>
      <c r="M126" s="293">
        <v>3303346</v>
      </c>
      <c r="N126" s="294" t="s">
        <v>303</v>
      </c>
      <c r="O126" s="295">
        <v>1</v>
      </c>
      <c r="P126" s="295" t="s">
        <v>11</v>
      </c>
      <c r="Q126" s="296" t="s">
        <v>11</v>
      </c>
      <c r="R126" s="297"/>
      <c r="S126" s="297"/>
      <c r="T126" s="297"/>
      <c r="U126" s="297"/>
      <c r="V126" s="297"/>
      <c r="W126" s="298">
        <v>0</v>
      </c>
      <c r="X126" s="299">
        <v>0</v>
      </c>
      <c r="Y126" s="299">
        <v>0</v>
      </c>
      <c r="Z126" s="299">
        <v>0</v>
      </c>
      <c r="AA126" s="300">
        <v>0</v>
      </c>
      <c r="AB126" s="300">
        <v>0</v>
      </c>
      <c r="AC126" s="301">
        <v>7128.4549000000006</v>
      </c>
      <c r="AD126" s="305"/>
      <c r="AE126" s="301"/>
      <c r="AF126" s="305"/>
      <c r="AG126" s="305"/>
      <c r="AH126" s="305"/>
      <c r="AI126" s="305"/>
      <c r="AJ126" s="305"/>
      <c r="AK126" s="305"/>
      <c r="AL126" s="305"/>
      <c r="AM126" s="305"/>
      <c r="AN126" s="305"/>
      <c r="AO126" s="300">
        <v>0</v>
      </c>
      <c r="AP126" s="305"/>
      <c r="AQ126" s="305"/>
      <c r="AR126" s="305"/>
      <c r="AS126" s="305"/>
      <c r="AT126" s="305"/>
      <c r="AU126" s="305"/>
      <c r="AV126" s="301"/>
      <c r="AW126" s="301"/>
      <c r="AX126" s="305"/>
      <c r="AY126" s="300">
        <v>0</v>
      </c>
      <c r="AZ126" s="302">
        <v>0</v>
      </c>
      <c r="BA126" s="303" t="s">
        <v>699</v>
      </c>
      <c r="BF126">
        <v>103439</v>
      </c>
      <c r="BG126">
        <v>3303346</v>
      </c>
      <c r="BH126" t="s">
        <v>303</v>
      </c>
      <c r="BI126">
        <v>1</v>
      </c>
      <c r="BJ126" t="s">
        <v>11</v>
      </c>
      <c r="BK126" t="s">
        <v>11</v>
      </c>
      <c r="BL126" t="s">
        <v>562</v>
      </c>
      <c r="BM126" t="s">
        <v>562</v>
      </c>
      <c r="BN126" t="s">
        <v>562</v>
      </c>
      <c r="BO126" t="s">
        <v>562</v>
      </c>
      <c r="BP126" t="s">
        <v>562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7128.4549000000006</v>
      </c>
      <c r="BX126" t="s">
        <v>562</v>
      </c>
      <c r="BY126" t="s">
        <v>562</v>
      </c>
      <c r="BZ126" t="s">
        <v>562</v>
      </c>
      <c r="CA126" t="s">
        <v>562</v>
      </c>
      <c r="CB126" t="s">
        <v>562</v>
      </c>
      <c r="CC126" t="s">
        <v>562</v>
      </c>
      <c r="CD126" t="s">
        <v>562</v>
      </c>
      <c r="CE126" t="s">
        <v>562</v>
      </c>
      <c r="CF126" t="s">
        <v>562</v>
      </c>
      <c r="CG126" t="s">
        <v>562</v>
      </c>
      <c r="CH126" t="s">
        <v>562</v>
      </c>
      <c r="CI126">
        <v>0</v>
      </c>
      <c r="CJ126" t="s">
        <v>562</v>
      </c>
      <c r="CK126" t="s">
        <v>562</v>
      </c>
      <c r="CL126" t="s">
        <v>562</v>
      </c>
      <c r="CM126" t="s">
        <v>562</v>
      </c>
      <c r="CN126" t="s">
        <v>562</v>
      </c>
      <c r="CO126" t="s">
        <v>562</v>
      </c>
      <c r="CP126" t="s">
        <v>562</v>
      </c>
      <c r="CQ126" t="s">
        <v>562</v>
      </c>
      <c r="CR126" t="s">
        <v>562</v>
      </c>
      <c r="CS126">
        <v>0</v>
      </c>
      <c r="CT126">
        <v>0</v>
      </c>
      <c r="CU126" t="s">
        <v>699</v>
      </c>
    </row>
    <row r="127" spans="1:99" x14ac:dyDescent="0.35">
      <c r="A127" s="292">
        <v>0</v>
      </c>
      <c r="B127" s="292">
        <v>0</v>
      </c>
      <c r="C127" s="292">
        <v>0</v>
      </c>
      <c r="D127" s="292">
        <v>0</v>
      </c>
      <c r="E127" s="292">
        <v>0</v>
      </c>
      <c r="F127" s="304">
        <v>0</v>
      </c>
      <c r="G127" s="292">
        <v>121</v>
      </c>
      <c r="H127" s="292">
        <v>122</v>
      </c>
      <c r="I127" s="292">
        <v>0</v>
      </c>
      <c r="J127" s="292">
        <v>2</v>
      </c>
      <c r="K127" s="304">
        <v>0</v>
      </c>
      <c r="L127" s="293">
        <v>103443</v>
      </c>
      <c r="M127" s="293">
        <v>3303351</v>
      </c>
      <c r="N127" s="294" t="s">
        <v>304</v>
      </c>
      <c r="O127" s="295">
        <v>1</v>
      </c>
      <c r="P127" s="295" t="s">
        <v>11</v>
      </c>
      <c r="Q127" s="296" t="s">
        <v>11</v>
      </c>
      <c r="R127" s="297"/>
      <c r="S127" s="297"/>
      <c r="T127" s="297"/>
      <c r="U127" s="297"/>
      <c r="V127" s="297"/>
      <c r="W127" s="298">
        <v>0</v>
      </c>
      <c r="X127" s="299">
        <v>0</v>
      </c>
      <c r="Y127" s="299">
        <v>0</v>
      </c>
      <c r="Z127" s="299">
        <v>0</v>
      </c>
      <c r="AA127" s="300">
        <v>0</v>
      </c>
      <c r="AB127" s="300">
        <v>0</v>
      </c>
      <c r="AC127" s="301">
        <v>21610.934700000002</v>
      </c>
      <c r="AD127" s="305"/>
      <c r="AE127" s="301"/>
      <c r="AF127" s="305"/>
      <c r="AG127" s="305"/>
      <c r="AH127" s="305"/>
      <c r="AI127" s="305"/>
      <c r="AJ127" s="305"/>
      <c r="AK127" s="305"/>
      <c r="AL127" s="305"/>
      <c r="AM127" s="305"/>
      <c r="AN127" s="305"/>
      <c r="AO127" s="300">
        <v>0</v>
      </c>
      <c r="AP127" s="305"/>
      <c r="AQ127" s="305"/>
      <c r="AR127" s="305"/>
      <c r="AS127" s="305"/>
      <c r="AT127" s="305"/>
      <c r="AU127" s="305"/>
      <c r="AV127" s="301"/>
      <c r="AW127" s="301"/>
      <c r="AX127" s="305"/>
      <c r="AY127" s="300">
        <v>0</v>
      </c>
      <c r="AZ127" s="302">
        <v>0</v>
      </c>
      <c r="BA127" s="303" t="s">
        <v>699</v>
      </c>
      <c r="BF127">
        <v>103443</v>
      </c>
      <c r="BG127">
        <v>3303351</v>
      </c>
      <c r="BH127" t="s">
        <v>304</v>
      </c>
      <c r="BI127">
        <v>1</v>
      </c>
      <c r="BJ127" t="s">
        <v>11</v>
      </c>
      <c r="BK127" t="s">
        <v>11</v>
      </c>
      <c r="BL127" t="s">
        <v>562</v>
      </c>
      <c r="BM127" t="s">
        <v>562</v>
      </c>
      <c r="BN127" t="s">
        <v>562</v>
      </c>
      <c r="BO127" t="s">
        <v>562</v>
      </c>
      <c r="BP127" t="s">
        <v>562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21610.934700000002</v>
      </c>
      <c r="BX127" t="s">
        <v>562</v>
      </c>
      <c r="BY127" t="s">
        <v>562</v>
      </c>
      <c r="BZ127" t="s">
        <v>562</v>
      </c>
      <c r="CA127" t="s">
        <v>562</v>
      </c>
      <c r="CB127" t="s">
        <v>562</v>
      </c>
      <c r="CC127" t="s">
        <v>562</v>
      </c>
      <c r="CD127" t="s">
        <v>562</v>
      </c>
      <c r="CE127" t="s">
        <v>562</v>
      </c>
      <c r="CF127" t="s">
        <v>562</v>
      </c>
      <c r="CG127" t="s">
        <v>562</v>
      </c>
      <c r="CH127" t="s">
        <v>562</v>
      </c>
      <c r="CI127">
        <v>0</v>
      </c>
      <c r="CJ127" t="s">
        <v>562</v>
      </c>
      <c r="CK127" t="s">
        <v>562</v>
      </c>
      <c r="CL127" t="s">
        <v>562</v>
      </c>
      <c r="CM127" t="s">
        <v>562</v>
      </c>
      <c r="CN127" t="s">
        <v>562</v>
      </c>
      <c r="CO127" t="s">
        <v>562</v>
      </c>
      <c r="CP127" t="s">
        <v>562</v>
      </c>
      <c r="CQ127" t="s">
        <v>562</v>
      </c>
      <c r="CR127" t="s">
        <v>562</v>
      </c>
      <c r="CS127">
        <v>0</v>
      </c>
      <c r="CT127">
        <v>0</v>
      </c>
      <c r="CU127" t="s">
        <v>699</v>
      </c>
    </row>
    <row r="128" spans="1:99" x14ac:dyDescent="0.35">
      <c r="A128" s="292">
        <v>0</v>
      </c>
      <c r="B128" s="292">
        <v>0</v>
      </c>
      <c r="C128" s="292">
        <v>0</v>
      </c>
      <c r="D128" s="292">
        <v>0</v>
      </c>
      <c r="E128" s="292">
        <v>0</v>
      </c>
      <c r="F128" s="304">
        <v>0</v>
      </c>
      <c r="G128" s="292">
        <v>122</v>
      </c>
      <c r="H128" s="292">
        <v>123</v>
      </c>
      <c r="I128" s="292">
        <v>0</v>
      </c>
      <c r="J128" s="292">
        <v>2</v>
      </c>
      <c r="K128" s="304">
        <v>0</v>
      </c>
      <c r="L128" s="293">
        <v>103444</v>
      </c>
      <c r="M128" s="293">
        <v>3303352</v>
      </c>
      <c r="N128" s="294" t="s">
        <v>305</v>
      </c>
      <c r="O128" s="295">
        <v>1</v>
      </c>
      <c r="P128" s="295" t="s">
        <v>11</v>
      </c>
      <c r="Q128" s="296" t="s">
        <v>11</v>
      </c>
      <c r="R128" s="297"/>
      <c r="S128" s="297"/>
      <c r="T128" s="297"/>
      <c r="U128" s="297"/>
      <c r="V128" s="297"/>
      <c r="W128" s="298">
        <v>0</v>
      </c>
      <c r="X128" s="299">
        <v>0</v>
      </c>
      <c r="Y128" s="299">
        <v>0</v>
      </c>
      <c r="Z128" s="299">
        <v>0</v>
      </c>
      <c r="AA128" s="300">
        <v>0</v>
      </c>
      <c r="AB128" s="300">
        <v>0</v>
      </c>
      <c r="AC128" s="301">
        <v>7207.9606000000003</v>
      </c>
      <c r="AD128" s="305"/>
      <c r="AE128" s="301"/>
      <c r="AF128" s="305"/>
      <c r="AG128" s="305"/>
      <c r="AH128" s="305"/>
      <c r="AI128" s="305"/>
      <c r="AJ128" s="305"/>
      <c r="AK128" s="305"/>
      <c r="AL128" s="305"/>
      <c r="AM128" s="305"/>
      <c r="AN128" s="305"/>
      <c r="AO128" s="300">
        <v>0</v>
      </c>
      <c r="AP128" s="305"/>
      <c r="AQ128" s="305"/>
      <c r="AR128" s="305"/>
      <c r="AS128" s="305"/>
      <c r="AT128" s="305"/>
      <c r="AU128" s="305"/>
      <c r="AV128" s="301"/>
      <c r="AW128" s="301"/>
      <c r="AX128" s="305"/>
      <c r="AY128" s="300">
        <v>0</v>
      </c>
      <c r="AZ128" s="302">
        <v>0</v>
      </c>
      <c r="BA128" s="303" t="s">
        <v>699</v>
      </c>
      <c r="BF128">
        <v>103444</v>
      </c>
      <c r="BG128">
        <v>3303352</v>
      </c>
      <c r="BH128" t="s">
        <v>305</v>
      </c>
      <c r="BI128">
        <v>1</v>
      </c>
      <c r="BJ128" t="s">
        <v>11</v>
      </c>
      <c r="BK128" t="s">
        <v>11</v>
      </c>
      <c r="BL128" t="s">
        <v>562</v>
      </c>
      <c r="BM128" t="s">
        <v>562</v>
      </c>
      <c r="BN128" t="s">
        <v>562</v>
      </c>
      <c r="BO128" t="s">
        <v>562</v>
      </c>
      <c r="BP128" t="s">
        <v>562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7207.9606000000003</v>
      </c>
      <c r="BX128" t="s">
        <v>562</v>
      </c>
      <c r="BY128" t="s">
        <v>562</v>
      </c>
      <c r="BZ128" t="s">
        <v>562</v>
      </c>
      <c r="CA128" t="s">
        <v>562</v>
      </c>
      <c r="CB128" t="s">
        <v>562</v>
      </c>
      <c r="CC128" t="s">
        <v>562</v>
      </c>
      <c r="CD128" t="s">
        <v>562</v>
      </c>
      <c r="CE128" t="s">
        <v>562</v>
      </c>
      <c r="CF128" t="s">
        <v>562</v>
      </c>
      <c r="CG128" t="s">
        <v>562</v>
      </c>
      <c r="CH128" t="s">
        <v>562</v>
      </c>
      <c r="CI128">
        <v>0</v>
      </c>
      <c r="CJ128" t="s">
        <v>562</v>
      </c>
      <c r="CK128" t="s">
        <v>562</v>
      </c>
      <c r="CL128" t="s">
        <v>562</v>
      </c>
      <c r="CM128" t="s">
        <v>562</v>
      </c>
      <c r="CN128" t="s">
        <v>562</v>
      </c>
      <c r="CO128" t="s">
        <v>562</v>
      </c>
      <c r="CP128" t="s">
        <v>562</v>
      </c>
      <c r="CQ128" t="s">
        <v>562</v>
      </c>
      <c r="CR128" t="s">
        <v>562</v>
      </c>
      <c r="CS128">
        <v>0</v>
      </c>
      <c r="CT128">
        <v>0</v>
      </c>
      <c r="CU128" t="s">
        <v>699</v>
      </c>
    </row>
    <row r="129" spans="1:99" x14ac:dyDescent="0.35">
      <c r="A129" s="292">
        <v>0</v>
      </c>
      <c r="B129" s="292">
        <v>0</v>
      </c>
      <c r="C129" s="292">
        <v>0</v>
      </c>
      <c r="D129" s="292">
        <v>0</v>
      </c>
      <c r="E129" s="292">
        <v>0</v>
      </c>
      <c r="F129" s="304">
        <v>0</v>
      </c>
      <c r="G129" s="292">
        <v>123</v>
      </c>
      <c r="H129" s="292">
        <v>124</v>
      </c>
      <c r="I129" s="292">
        <v>0</v>
      </c>
      <c r="J129" s="292">
        <v>2</v>
      </c>
      <c r="K129" s="304">
        <v>0</v>
      </c>
      <c r="L129" s="293">
        <v>103445</v>
      </c>
      <c r="M129" s="293">
        <v>3303353</v>
      </c>
      <c r="N129" s="294" t="s">
        <v>306</v>
      </c>
      <c r="O129" s="295">
        <v>1</v>
      </c>
      <c r="P129" s="295" t="s">
        <v>11</v>
      </c>
      <c r="Q129" s="296" t="s">
        <v>11</v>
      </c>
      <c r="R129" s="297"/>
      <c r="S129" s="297"/>
      <c r="T129" s="297"/>
      <c r="U129" s="297"/>
      <c r="V129" s="297"/>
      <c r="W129" s="298">
        <v>0</v>
      </c>
      <c r="X129" s="299">
        <v>0</v>
      </c>
      <c r="Y129" s="299">
        <v>0</v>
      </c>
      <c r="Z129" s="299">
        <v>0</v>
      </c>
      <c r="AA129" s="300">
        <v>0</v>
      </c>
      <c r="AB129" s="300">
        <v>0</v>
      </c>
      <c r="AC129" s="301">
        <v>11218.183199999999</v>
      </c>
      <c r="AD129" s="305"/>
      <c r="AE129" s="301"/>
      <c r="AF129" s="305"/>
      <c r="AG129" s="305"/>
      <c r="AH129" s="305"/>
      <c r="AI129" s="305"/>
      <c r="AJ129" s="305"/>
      <c r="AK129" s="305"/>
      <c r="AL129" s="305"/>
      <c r="AM129" s="305"/>
      <c r="AN129" s="305"/>
      <c r="AO129" s="300">
        <v>0</v>
      </c>
      <c r="AP129" s="305"/>
      <c r="AQ129" s="305"/>
      <c r="AR129" s="305"/>
      <c r="AS129" s="305"/>
      <c r="AT129" s="305"/>
      <c r="AU129" s="305"/>
      <c r="AV129" s="301"/>
      <c r="AW129" s="301"/>
      <c r="AX129" s="305"/>
      <c r="AY129" s="300">
        <v>0</v>
      </c>
      <c r="AZ129" s="302">
        <v>0</v>
      </c>
      <c r="BA129" s="303" t="s">
        <v>699</v>
      </c>
      <c r="BF129">
        <v>103445</v>
      </c>
      <c r="BG129">
        <v>3303353</v>
      </c>
      <c r="BH129" t="s">
        <v>306</v>
      </c>
      <c r="BI129">
        <v>1</v>
      </c>
      <c r="BJ129" t="s">
        <v>11</v>
      </c>
      <c r="BK129" t="s">
        <v>11</v>
      </c>
      <c r="BL129" t="s">
        <v>562</v>
      </c>
      <c r="BM129" t="s">
        <v>562</v>
      </c>
      <c r="BN129" t="s">
        <v>562</v>
      </c>
      <c r="BO129" t="s">
        <v>562</v>
      </c>
      <c r="BP129" t="s">
        <v>562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11218.183199999999</v>
      </c>
      <c r="BX129" t="s">
        <v>562</v>
      </c>
      <c r="BY129" t="s">
        <v>562</v>
      </c>
      <c r="BZ129" t="s">
        <v>562</v>
      </c>
      <c r="CA129" t="s">
        <v>562</v>
      </c>
      <c r="CB129" t="s">
        <v>562</v>
      </c>
      <c r="CC129" t="s">
        <v>562</v>
      </c>
      <c r="CD129" t="s">
        <v>562</v>
      </c>
      <c r="CE129" t="s">
        <v>562</v>
      </c>
      <c r="CF129" t="s">
        <v>562</v>
      </c>
      <c r="CG129" t="s">
        <v>562</v>
      </c>
      <c r="CH129" t="s">
        <v>562</v>
      </c>
      <c r="CI129">
        <v>0</v>
      </c>
      <c r="CJ129" t="s">
        <v>562</v>
      </c>
      <c r="CK129" t="s">
        <v>562</v>
      </c>
      <c r="CL129" t="s">
        <v>562</v>
      </c>
      <c r="CM129" t="s">
        <v>562</v>
      </c>
      <c r="CN129" t="s">
        <v>562</v>
      </c>
      <c r="CO129" t="s">
        <v>562</v>
      </c>
      <c r="CP129" t="s">
        <v>562</v>
      </c>
      <c r="CQ129" t="s">
        <v>562</v>
      </c>
      <c r="CR129" t="s">
        <v>562</v>
      </c>
      <c r="CS129">
        <v>0</v>
      </c>
      <c r="CT129">
        <v>0</v>
      </c>
      <c r="CU129" t="s">
        <v>699</v>
      </c>
    </row>
    <row r="130" spans="1:99" x14ac:dyDescent="0.35">
      <c r="A130" s="292">
        <v>0</v>
      </c>
      <c r="B130" s="292">
        <v>0</v>
      </c>
      <c r="C130" s="292">
        <v>0</v>
      </c>
      <c r="D130" s="292">
        <v>0</v>
      </c>
      <c r="E130" s="292">
        <v>0</v>
      </c>
      <c r="F130" s="304">
        <v>0</v>
      </c>
      <c r="G130" s="292">
        <v>124</v>
      </c>
      <c r="H130" s="292">
        <v>125</v>
      </c>
      <c r="I130" s="292">
        <v>0</v>
      </c>
      <c r="J130" s="292">
        <v>2</v>
      </c>
      <c r="K130" s="304">
        <v>0</v>
      </c>
      <c r="L130" s="293">
        <v>103447</v>
      </c>
      <c r="M130" s="293">
        <v>3303355</v>
      </c>
      <c r="N130" s="294" t="s">
        <v>307</v>
      </c>
      <c r="O130" s="295">
        <v>1</v>
      </c>
      <c r="P130" s="295" t="s">
        <v>11</v>
      </c>
      <c r="Q130" s="296" t="s">
        <v>11</v>
      </c>
      <c r="R130" s="297"/>
      <c r="S130" s="297"/>
      <c r="T130" s="297"/>
      <c r="U130" s="297"/>
      <c r="V130" s="297"/>
      <c r="W130" s="298">
        <v>0</v>
      </c>
      <c r="X130" s="299">
        <v>0</v>
      </c>
      <c r="Y130" s="299">
        <v>0</v>
      </c>
      <c r="Z130" s="299">
        <v>0</v>
      </c>
      <c r="AA130" s="300">
        <v>0</v>
      </c>
      <c r="AB130" s="300">
        <v>0</v>
      </c>
      <c r="AC130" s="301">
        <v>6200.9605000000001</v>
      </c>
      <c r="AD130" s="305"/>
      <c r="AE130" s="301"/>
      <c r="AF130" s="305"/>
      <c r="AG130" s="305"/>
      <c r="AH130" s="305"/>
      <c r="AI130" s="305"/>
      <c r="AJ130" s="305"/>
      <c r="AK130" s="305"/>
      <c r="AL130" s="305"/>
      <c r="AM130" s="305"/>
      <c r="AN130" s="305"/>
      <c r="AO130" s="300">
        <v>0</v>
      </c>
      <c r="AP130" s="305"/>
      <c r="AQ130" s="305"/>
      <c r="AR130" s="305"/>
      <c r="AS130" s="305"/>
      <c r="AT130" s="305"/>
      <c r="AU130" s="305"/>
      <c r="AV130" s="301"/>
      <c r="AW130" s="301"/>
      <c r="AX130" s="305"/>
      <c r="AY130" s="300">
        <v>0</v>
      </c>
      <c r="AZ130" s="302">
        <v>0</v>
      </c>
      <c r="BA130" s="303" t="s">
        <v>699</v>
      </c>
      <c r="BF130">
        <v>103447</v>
      </c>
      <c r="BG130">
        <v>3303355</v>
      </c>
      <c r="BH130" t="s">
        <v>307</v>
      </c>
      <c r="BI130">
        <v>1</v>
      </c>
      <c r="BJ130" t="s">
        <v>11</v>
      </c>
      <c r="BK130" t="s">
        <v>11</v>
      </c>
      <c r="BL130" t="s">
        <v>562</v>
      </c>
      <c r="BM130" t="s">
        <v>562</v>
      </c>
      <c r="BN130" t="s">
        <v>562</v>
      </c>
      <c r="BO130" t="s">
        <v>562</v>
      </c>
      <c r="BP130" t="s">
        <v>562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6200.9605000000001</v>
      </c>
      <c r="BX130" t="s">
        <v>562</v>
      </c>
      <c r="BY130" t="s">
        <v>562</v>
      </c>
      <c r="BZ130" t="s">
        <v>562</v>
      </c>
      <c r="CA130" t="s">
        <v>562</v>
      </c>
      <c r="CB130" t="s">
        <v>562</v>
      </c>
      <c r="CC130" t="s">
        <v>562</v>
      </c>
      <c r="CD130" t="s">
        <v>562</v>
      </c>
      <c r="CE130" t="s">
        <v>562</v>
      </c>
      <c r="CF130" t="s">
        <v>562</v>
      </c>
      <c r="CG130" t="s">
        <v>562</v>
      </c>
      <c r="CH130" t="s">
        <v>562</v>
      </c>
      <c r="CI130">
        <v>0</v>
      </c>
      <c r="CJ130" t="s">
        <v>562</v>
      </c>
      <c r="CK130" t="s">
        <v>562</v>
      </c>
      <c r="CL130" t="s">
        <v>562</v>
      </c>
      <c r="CM130" t="s">
        <v>562</v>
      </c>
      <c r="CN130" t="s">
        <v>562</v>
      </c>
      <c r="CO130" t="s">
        <v>562</v>
      </c>
      <c r="CP130" t="s">
        <v>562</v>
      </c>
      <c r="CQ130" t="s">
        <v>562</v>
      </c>
      <c r="CR130" t="s">
        <v>562</v>
      </c>
      <c r="CS130">
        <v>0</v>
      </c>
      <c r="CT130">
        <v>0</v>
      </c>
      <c r="CU130" t="s">
        <v>699</v>
      </c>
    </row>
    <row r="131" spans="1:99" x14ac:dyDescent="0.35">
      <c r="A131" s="292">
        <v>0</v>
      </c>
      <c r="B131" s="292">
        <v>0</v>
      </c>
      <c r="C131" s="292">
        <v>0</v>
      </c>
      <c r="D131" s="292">
        <v>0</v>
      </c>
      <c r="E131" s="292">
        <v>0</v>
      </c>
      <c r="F131" s="304">
        <v>0</v>
      </c>
      <c r="G131" s="292">
        <v>125</v>
      </c>
      <c r="H131" s="292">
        <v>126</v>
      </c>
      <c r="I131" s="292">
        <v>0</v>
      </c>
      <c r="J131" s="292">
        <v>2</v>
      </c>
      <c r="K131" s="304">
        <v>0</v>
      </c>
      <c r="L131" s="293">
        <v>103453</v>
      </c>
      <c r="M131" s="293">
        <v>3303361</v>
      </c>
      <c r="N131" s="294" t="s">
        <v>308</v>
      </c>
      <c r="O131" s="295">
        <v>1</v>
      </c>
      <c r="P131" s="295" t="s">
        <v>11</v>
      </c>
      <c r="Q131" s="296" t="s">
        <v>11</v>
      </c>
      <c r="R131" s="297"/>
      <c r="S131" s="297"/>
      <c r="T131" s="297"/>
      <c r="U131" s="297"/>
      <c r="V131" s="297"/>
      <c r="W131" s="298">
        <v>0</v>
      </c>
      <c r="X131" s="299">
        <v>0</v>
      </c>
      <c r="Y131" s="299">
        <v>0</v>
      </c>
      <c r="Z131" s="299">
        <v>0</v>
      </c>
      <c r="AA131" s="300">
        <v>0</v>
      </c>
      <c r="AB131" s="300">
        <v>0</v>
      </c>
      <c r="AC131" s="301">
        <v>6942.9621999999999</v>
      </c>
      <c r="AD131" s="305"/>
      <c r="AE131" s="301"/>
      <c r="AF131" s="305"/>
      <c r="AG131" s="305"/>
      <c r="AH131" s="305"/>
      <c r="AI131" s="305"/>
      <c r="AJ131" s="305"/>
      <c r="AK131" s="305"/>
      <c r="AL131" s="305"/>
      <c r="AM131" s="305"/>
      <c r="AN131" s="305"/>
      <c r="AO131" s="300">
        <v>0</v>
      </c>
      <c r="AP131" s="305"/>
      <c r="AQ131" s="305"/>
      <c r="AR131" s="305"/>
      <c r="AS131" s="305"/>
      <c r="AT131" s="305"/>
      <c r="AU131" s="305"/>
      <c r="AV131" s="301"/>
      <c r="AW131" s="301"/>
      <c r="AX131" s="305"/>
      <c r="AY131" s="300">
        <v>0</v>
      </c>
      <c r="AZ131" s="302">
        <v>0</v>
      </c>
      <c r="BA131" s="303" t="s">
        <v>699</v>
      </c>
      <c r="BF131">
        <v>103453</v>
      </c>
      <c r="BG131">
        <v>3303361</v>
      </c>
      <c r="BH131" t="s">
        <v>308</v>
      </c>
      <c r="BI131">
        <v>1</v>
      </c>
      <c r="BJ131" t="s">
        <v>11</v>
      </c>
      <c r="BK131" t="s">
        <v>11</v>
      </c>
      <c r="BL131" t="s">
        <v>562</v>
      </c>
      <c r="BM131" t="s">
        <v>562</v>
      </c>
      <c r="BN131" t="s">
        <v>562</v>
      </c>
      <c r="BO131" t="s">
        <v>562</v>
      </c>
      <c r="BP131" t="s">
        <v>562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6942.9621999999999</v>
      </c>
      <c r="BX131" t="s">
        <v>562</v>
      </c>
      <c r="BY131" t="s">
        <v>562</v>
      </c>
      <c r="BZ131" t="s">
        <v>562</v>
      </c>
      <c r="CA131" t="s">
        <v>562</v>
      </c>
      <c r="CB131" t="s">
        <v>562</v>
      </c>
      <c r="CC131" t="s">
        <v>562</v>
      </c>
      <c r="CD131" t="s">
        <v>562</v>
      </c>
      <c r="CE131" t="s">
        <v>562</v>
      </c>
      <c r="CF131" t="s">
        <v>562</v>
      </c>
      <c r="CG131" t="s">
        <v>562</v>
      </c>
      <c r="CH131" t="s">
        <v>562</v>
      </c>
      <c r="CI131">
        <v>0</v>
      </c>
      <c r="CJ131" t="s">
        <v>562</v>
      </c>
      <c r="CK131" t="s">
        <v>562</v>
      </c>
      <c r="CL131" t="s">
        <v>562</v>
      </c>
      <c r="CM131" t="s">
        <v>562</v>
      </c>
      <c r="CN131" t="s">
        <v>562</v>
      </c>
      <c r="CO131" t="s">
        <v>562</v>
      </c>
      <c r="CP131" t="s">
        <v>562</v>
      </c>
      <c r="CQ131" t="s">
        <v>562</v>
      </c>
      <c r="CR131" t="s">
        <v>562</v>
      </c>
      <c r="CS131">
        <v>0</v>
      </c>
      <c r="CT131">
        <v>0</v>
      </c>
      <c r="CU131" t="s">
        <v>699</v>
      </c>
    </row>
    <row r="132" spans="1:99" x14ac:dyDescent="0.35">
      <c r="A132" s="292">
        <v>0</v>
      </c>
      <c r="B132" s="292">
        <v>0</v>
      </c>
      <c r="C132" s="292">
        <v>0</v>
      </c>
      <c r="D132" s="292">
        <v>0</v>
      </c>
      <c r="E132" s="292">
        <v>0</v>
      </c>
      <c r="F132" s="304">
        <v>0</v>
      </c>
      <c r="G132" s="292">
        <v>126</v>
      </c>
      <c r="H132" s="292">
        <v>127</v>
      </c>
      <c r="I132" s="292">
        <v>0</v>
      </c>
      <c r="J132" s="292">
        <v>2</v>
      </c>
      <c r="K132" s="304">
        <v>0</v>
      </c>
      <c r="L132" s="293">
        <v>103455</v>
      </c>
      <c r="M132" s="293">
        <v>3303363</v>
      </c>
      <c r="N132" s="294" t="s">
        <v>309</v>
      </c>
      <c r="O132" s="295">
        <v>1</v>
      </c>
      <c r="P132" s="295" t="s">
        <v>11</v>
      </c>
      <c r="Q132" s="296" t="s">
        <v>11</v>
      </c>
      <c r="R132" s="297"/>
      <c r="S132" s="297"/>
      <c r="T132" s="297"/>
      <c r="U132" s="297"/>
      <c r="V132" s="297"/>
      <c r="W132" s="298">
        <v>0</v>
      </c>
      <c r="X132" s="299">
        <v>0</v>
      </c>
      <c r="Y132" s="299">
        <v>0</v>
      </c>
      <c r="Z132" s="299">
        <v>0</v>
      </c>
      <c r="AA132" s="300">
        <v>0</v>
      </c>
      <c r="AB132" s="300">
        <v>0</v>
      </c>
      <c r="AC132" s="301">
        <v>3073.9834999999998</v>
      </c>
      <c r="AD132" s="305"/>
      <c r="AE132" s="301"/>
      <c r="AF132" s="305"/>
      <c r="AG132" s="305"/>
      <c r="AH132" s="305"/>
      <c r="AI132" s="305"/>
      <c r="AJ132" s="305"/>
      <c r="AK132" s="305"/>
      <c r="AL132" s="305"/>
      <c r="AM132" s="305"/>
      <c r="AN132" s="305"/>
      <c r="AO132" s="300">
        <v>0</v>
      </c>
      <c r="AP132" s="305"/>
      <c r="AQ132" s="305"/>
      <c r="AR132" s="305"/>
      <c r="AS132" s="305"/>
      <c r="AT132" s="305"/>
      <c r="AU132" s="305"/>
      <c r="AV132" s="301"/>
      <c r="AW132" s="301"/>
      <c r="AX132" s="305"/>
      <c r="AY132" s="300">
        <v>0</v>
      </c>
      <c r="AZ132" s="302">
        <v>0</v>
      </c>
      <c r="BA132" s="303" t="s">
        <v>699</v>
      </c>
      <c r="BF132">
        <v>103455</v>
      </c>
      <c r="BG132">
        <v>3303363</v>
      </c>
      <c r="BH132" t="s">
        <v>309</v>
      </c>
      <c r="BI132">
        <v>1</v>
      </c>
      <c r="BJ132" t="s">
        <v>11</v>
      </c>
      <c r="BK132" t="s">
        <v>11</v>
      </c>
      <c r="BL132" t="s">
        <v>562</v>
      </c>
      <c r="BM132" t="s">
        <v>562</v>
      </c>
      <c r="BN132" t="s">
        <v>562</v>
      </c>
      <c r="BO132" t="s">
        <v>562</v>
      </c>
      <c r="BP132" t="s">
        <v>562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3073.9834999999998</v>
      </c>
      <c r="BX132" t="s">
        <v>562</v>
      </c>
      <c r="BY132" t="s">
        <v>562</v>
      </c>
      <c r="BZ132" t="s">
        <v>562</v>
      </c>
      <c r="CA132" t="s">
        <v>562</v>
      </c>
      <c r="CB132" t="s">
        <v>562</v>
      </c>
      <c r="CC132" t="s">
        <v>562</v>
      </c>
      <c r="CD132" t="s">
        <v>562</v>
      </c>
      <c r="CE132" t="s">
        <v>562</v>
      </c>
      <c r="CF132" t="s">
        <v>562</v>
      </c>
      <c r="CG132" t="s">
        <v>562</v>
      </c>
      <c r="CH132" t="s">
        <v>562</v>
      </c>
      <c r="CI132">
        <v>0</v>
      </c>
      <c r="CJ132" t="s">
        <v>562</v>
      </c>
      <c r="CK132" t="s">
        <v>562</v>
      </c>
      <c r="CL132" t="s">
        <v>562</v>
      </c>
      <c r="CM132" t="s">
        <v>562</v>
      </c>
      <c r="CN132" t="s">
        <v>562</v>
      </c>
      <c r="CO132" t="s">
        <v>562</v>
      </c>
      <c r="CP132" t="s">
        <v>562</v>
      </c>
      <c r="CQ132" t="s">
        <v>562</v>
      </c>
      <c r="CR132" t="s">
        <v>562</v>
      </c>
      <c r="CS132">
        <v>0</v>
      </c>
      <c r="CT132">
        <v>0</v>
      </c>
      <c r="CU132" t="s">
        <v>699</v>
      </c>
    </row>
    <row r="133" spans="1:99" x14ac:dyDescent="0.35">
      <c r="A133" s="292">
        <v>0</v>
      </c>
      <c r="B133" s="292">
        <v>0</v>
      </c>
      <c r="C133" s="292">
        <v>0</v>
      </c>
      <c r="D133" s="292">
        <v>0</v>
      </c>
      <c r="E133" s="292">
        <v>0</v>
      </c>
      <c r="F133" s="304">
        <v>0</v>
      </c>
      <c r="G133" s="292">
        <v>127</v>
      </c>
      <c r="H133" s="292">
        <v>128</v>
      </c>
      <c r="I133" s="292">
        <v>0</v>
      </c>
      <c r="J133" s="292">
        <v>2</v>
      </c>
      <c r="K133" s="304">
        <v>0</v>
      </c>
      <c r="L133" s="293">
        <v>103456</v>
      </c>
      <c r="M133" s="293">
        <v>3303365</v>
      </c>
      <c r="N133" s="294" t="s">
        <v>310</v>
      </c>
      <c r="O133" s="295">
        <v>1</v>
      </c>
      <c r="P133" s="295" t="s">
        <v>11</v>
      </c>
      <c r="Q133" s="296" t="s">
        <v>11</v>
      </c>
      <c r="R133" s="297"/>
      <c r="S133" s="297"/>
      <c r="T133" s="297"/>
      <c r="U133" s="297"/>
      <c r="V133" s="297"/>
      <c r="W133" s="298">
        <v>0</v>
      </c>
      <c r="X133" s="299">
        <v>0</v>
      </c>
      <c r="Y133" s="299">
        <v>0</v>
      </c>
      <c r="Z133" s="299">
        <v>0</v>
      </c>
      <c r="AA133" s="300">
        <v>0</v>
      </c>
      <c r="AB133" s="300">
        <v>0</v>
      </c>
      <c r="AC133" s="301">
        <v>3736.4794999999999</v>
      </c>
      <c r="AD133" s="305"/>
      <c r="AE133" s="301"/>
      <c r="AF133" s="305"/>
      <c r="AG133" s="305"/>
      <c r="AH133" s="305"/>
      <c r="AI133" s="305"/>
      <c r="AJ133" s="305"/>
      <c r="AK133" s="305"/>
      <c r="AL133" s="305"/>
      <c r="AM133" s="305"/>
      <c r="AN133" s="305"/>
      <c r="AO133" s="300">
        <v>0</v>
      </c>
      <c r="AP133" s="305"/>
      <c r="AQ133" s="305"/>
      <c r="AR133" s="305"/>
      <c r="AS133" s="305"/>
      <c r="AT133" s="305"/>
      <c r="AU133" s="305"/>
      <c r="AV133" s="301"/>
      <c r="AW133" s="301"/>
      <c r="AX133" s="305"/>
      <c r="AY133" s="300">
        <v>0</v>
      </c>
      <c r="AZ133" s="302">
        <v>0</v>
      </c>
      <c r="BA133" s="303" t="s">
        <v>699</v>
      </c>
      <c r="BF133">
        <v>103456</v>
      </c>
      <c r="BG133">
        <v>3303365</v>
      </c>
      <c r="BH133" t="s">
        <v>310</v>
      </c>
      <c r="BI133">
        <v>1</v>
      </c>
      <c r="BJ133" t="s">
        <v>11</v>
      </c>
      <c r="BK133" t="s">
        <v>11</v>
      </c>
      <c r="BL133" t="s">
        <v>562</v>
      </c>
      <c r="BM133" t="s">
        <v>562</v>
      </c>
      <c r="BN133" t="s">
        <v>562</v>
      </c>
      <c r="BO133" t="s">
        <v>562</v>
      </c>
      <c r="BP133" t="s">
        <v>562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3736.4794999999999</v>
      </c>
      <c r="BX133" t="s">
        <v>562</v>
      </c>
      <c r="BY133" t="s">
        <v>562</v>
      </c>
      <c r="BZ133" t="s">
        <v>562</v>
      </c>
      <c r="CA133" t="s">
        <v>562</v>
      </c>
      <c r="CB133" t="s">
        <v>562</v>
      </c>
      <c r="CC133" t="s">
        <v>562</v>
      </c>
      <c r="CD133" t="s">
        <v>562</v>
      </c>
      <c r="CE133" t="s">
        <v>562</v>
      </c>
      <c r="CF133" t="s">
        <v>562</v>
      </c>
      <c r="CG133" t="s">
        <v>562</v>
      </c>
      <c r="CH133" t="s">
        <v>562</v>
      </c>
      <c r="CI133">
        <v>0</v>
      </c>
      <c r="CJ133" t="s">
        <v>562</v>
      </c>
      <c r="CK133" t="s">
        <v>562</v>
      </c>
      <c r="CL133" t="s">
        <v>562</v>
      </c>
      <c r="CM133" t="s">
        <v>562</v>
      </c>
      <c r="CN133" t="s">
        <v>562</v>
      </c>
      <c r="CO133" t="s">
        <v>562</v>
      </c>
      <c r="CP133" t="s">
        <v>562</v>
      </c>
      <c r="CQ133" t="s">
        <v>562</v>
      </c>
      <c r="CR133" t="s">
        <v>562</v>
      </c>
      <c r="CS133">
        <v>0</v>
      </c>
      <c r="CT133">
        <v>0</v>
      </c>
      <c r="CU133" t="s">
        <v>699</v>
      </c>
    </row>
    <row r="134" spans="1:99" x14ac:dyDescent="0.35">
      <c r="A134" s="292">
        <v>0</v>
      </c>
      <c r="B134" s="292">
        <v>0</v>
      </c>
      <c r="C134" s="292">
        <v>0</v>
      </c>
      <c r="D134" s="292">
        <v>0</v>
      </c>
      <c r="E134" s="292">
        <v>0</v>
      </c>
      <c r="F134" s="304">
        <v>0</v>
      </c>
      <c r="G134" s="292">
        <v>128</v>
      </c>
      <c r="H134" s="292">
        <v>129</v>
      </c>
      <c r="I134" s="292">
        <v>0</v>
      </c>
      <c r="J134" s="292">
        <v>2</v>
      </c>
      <c r="K134" s="304">
        <v>0</v>
      </c>
      <c r="L134" s="293">
        <v>103458</v>
      </c>
      <c r="M134" s="293">
        <v>3303367</v>
      </c>
      <c r="N134" s="294" t="s">
        <v>311</v>
      </c>
      <c r="O134" s="295">
        <v>1</v>
      </c>
      <c r="P134" s="295" t="s">
        <v>11</v>
      </c>
      <c r="Q134" s="296" t="s">
        <v>11</v>
      </c>
      <c r="R134" s="297"/>
      <c r="S134" s="297"/>
      <c r="T134" s="297"/>
      <c r="U134" s="297"/>
      <c r="V134" s="297"/>
      <c r="W134" s="298">
        <v>0</v>
      </c>
      <c r="X134" s="299">
        <v>0</v>
      </c>
      <c r="Y134" s="299">
        <v>0</v>
      </c>
      <c r="Z134" s="299">
        <v>0</v>
      </c>
      <c r="AA134" s="300">
        <v>0</v>
      </c>
      <c r="AB134" s="300">
        <v>0</v>
      </c>
      <c r="AC134" s="301">
        <v>3141.8193000000001</v>
      </c>
      <c r="AD134" s="305"/>
      <c r="AE134" s="301"/>
      <c r="AF134" s="305"/>
      <c r="AG134" s="305"/>
      <c r="AH134" s="305"/>
      <c r="AI134" s="305"/>
      <c r="AJ134" s="305"/>
      <c r="AK134" s="305"/>
      <c r="AL134" s="305"/>
      <c r="AM134" s="305"/>
      <c r="AN134" s="305"/>
      <c r="AO134" s="300">
        <v>0</v>
      </c>
      <c r="AP134" s="305"/>
      <c r="AQ134" s="305"/>
      <c r="AR134" s="305"/>
      <c r="AS134" s="305"/>
      <c r="AT134" s="305"/>
      <c r="AU134" s="305"/>
      <c r="AV134" s="301"/>
      <c r="AW134" s="301"/>
      <c r="AX134" s="305"/>
      <c r="AY134" s="300">
        <v>0</v>
      </c>
      <c r="AZ134" s="302">
        <v>0</v>
      </c>
      <c r="BA134" s="303" t="s">
        <v>699</v>
      </c>
      <c r="BF134">
        <v>103458</v>
      </c>
      <c r="BG134">
        <v>3303367</v>
      </c>
      <c r="BH134" t="s">
        <v>311</v>
      </c>
      <c r="BI134">
        <v>1</v>
      </c>
      <c r="BJ134" t="s">
        <v>11</v>
      </c>
      <c r="BK134" t="s">
        <v>11</v>
      </c>
      <c r="BL134" t="s">
        <v>562</v>
      </c>
      <c r="BM134" t="s">
        <v>562</v>
      </c>
      <c r="BN134" t="s">
        <v>562</v>
      </c>
      <c r="BO134" t="s">
        <v>562</v>
      </c>
      <c r="BP134" t="s">
        <v>562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3141.8193000000001</v>
      </c>
      <c r="BX134" t="s">
        <v>562</v>
      </c>
      <c r="BY134" t="s">
        <v>562</v>
      </c>
      <c r="BZ134" t="s">
        <v>562</v>
      </c>
      <c r="CA134" t="s">
        <v>562</v>
      </c>
      <c r="CB134" t="s">
        <v>562</v>
      </c>
      <c r="CC134" t="s">
        <v>562</v>
      </c>
      <c r="CD134" t="s">
        <v>562</v>
      </c>
      <c r="CE134" t="s">
        <v>562</v>
      </c>
      <c r="CF134" t="s">
        <v>562</v>
      </c>
      <c r="CG134" t="s">
        <v>562</v>
      </c>
      <c r="CH134" t="s">
        <v>562</v>
      </c>
      <c r="CI134">
        <v>0</v>
      </c>
      <c r="CJ134" t="s">
        <v>562</v>
      </c>
      <c r="CK134" t="s">
        <v>562</v>
      </c>
      <c r="CL134" t="s">
        <v>562</v>
      </c>
      <c r="CM134" t="s">
        <v>562</v>
      </c>
      <c r="CN134" t="s">
        <v>562</v>
      </c>
      <c r="CO134" t="s">
        <v>562</v>
      </c>
      <c r="CP134" t="s">
        <v>562</v>
      </c>
      <c r="CQ134" t="s">
        <v>562</v>
      </c>
      <c r="CR134" t="s">
        <v>562</v>
      </c>
      <c r="CS134">
        <v>0</v>
      </c>
      <c r="CT134">
        <v>0</v>
      </c>
      <c r="CU134" t="s">
        <v>699</v>
      </c>
    </row>
    <row r="135" spans="1:99" x14ac:dyDescent="0.35">
      <c r="A135" s="292">
        <v>0</v>
      </c>
      <c r="B135" s="292">
        <v>0</v>
      </c>
      <c r="C135" s="292">
        <v>0</v>
      </c>
      <c r="D135" s="292">
        <v>0</v>
      </c>
      <c r="E135" s="292">
        <v>0</v>
      </c>
      <c r="F135" s="304">
        <v>0</v>
      </c>
      <c r="G135" s="292">
        <v>129</v>
      </c>
      <c r="H135" s="292">
        <v>130</v>
      </c>
      <c r="I135" s="292">
        <v>0</v>
      </c>
      <c r="J135" s="292">
        <v>2</v>
      </c>
      <c r="K135" s="304">
        <v>0</v>
      </c>
      <c r="L135" s="293">
        <v>103459</v>
      </c>
      <c r="M135" s="293">
        <v>3303371</v>
      </c>
      <c r="N135" s="294" t="s">
        <v>312</v>
      </c>
      <c r="O135" s="295">
        <v>1</v>
      </c>
      <c r="P135" s="295" t="s">
        <v>11</v>
      </c>
      <c r="Q135" s="296" t="s">
        <v>11</v>
      </c>
      <c r="R135" s="297"/>
      <c r="S135" s="297"/>
      <c r="T135" s="297"/>
      <c r="U135" s="297"/>
      <c r="V135" s="297"/>
      <c r="W135" s="298">
        <v>0</v>
      </c>
      <c r="X135" s="299">
        <v>0</v>
      </c>
      <c r="Y135" s="299">
        <v>0</v>
      </c>
      <c r="Z135" s="299">
        <v>0</v>
      </c>
      <c r="AA135" s="300">
        <v>0</v>
      </c>
      <c r="AB135" s="300">
        <v>0</v>
      </c>
      <c r="AC135" s="301">
        <v>18761.882600000001</v>
      </c>
      <c r="AD135" s="305"/>
      <c r="AE135" s="301"/>
      <c r="AF135" s="305"/>
      <c r="AG135" s="305"/>
      <c r="AH135" s="305"/>
      <c r="AI135" s="305"/>
      <c r="AJ135" s="305"/>
      <c r="AK135" s="305"/>
      <c r="AL135" s="305"/>
      <c r="AM135" s="305"/>
      <c r="AN135" s="305"/>
      <c r="AO135" s="300">
        <v>0</v>
      </c>
      <c r="AP135" s="305"/>
      <c r="AQ135" s="305"/>
      <c r="AR135" s="305"/>
      <c r="AS135" s="305"/>
      <c r="AT135" s="305"/>
      <c r="AU135" s="305"/>
      <c r="AV135" s="301"/>
      <c r="AW135" s="301"/>
      <c r="AX135" s="305"/>
      <c r="AY135" s="300">
        <v>0</v>
      </c>
      <c r="AZ135" s="302">
        <v>0</v>
      </c>
      <c r="BA135" s="303" t="s">
        <v>699</v>
      </c>
      <c r="BF135">
        <v>103459</v>
      </c>
      <c r="BG135">
        <v>3303371</v>
      </c>
      <c r="BH135" t="s">
        <v>312</v>
      </c>
      <c r="BI135">
        <v>1</v>
      </c>
      <c r="BJ135" t="s">
        <v>11</v>
      </c>
      <c r="BK135" t="s">
        <v>11</v>
      </c>
      <c r="BL135" t="s">
        <v>562</v>
      </c>
      <c r="BM135" t="s">
        <v>562</v>
      </c>
      <c r="BN135" t="s">
        <v>562</v>
      </c>
      <c r="BO135" t="s">
        <v>562</v>
      </c>
      <c r="BP135" t="s">
        <v>562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18761.882600000001</v>
      </c>
      <c r="BX135" t="s">
        <v>562</v>
      </c>
      <c r="BY135" t="s">
        <v>562</v>
      </c>
      <c r="BZ135" t="s">
        <v>562</v>
      </c>
      <c r="CA135" t="s">
        <v>562</v>
      </c>
      <c r="CB135" t="s">
        <v>562</v>
      </c>
      <c r="CC135" t="s">
        <v>562</v>
      </c>
      <c r="CD135" t="s">
        <v>562</v>
      </c>
      <c r="CE135" t="s">
        <v>562</v>
      </c>
      <c r="CF135" t="s">
        <v>562</v>
      </c>
      <c r="CG135" t="s">
        <v>562</v>
      </c>
      <c r="CH135" t="s">
        <v>562</v>
      </c>
      <c r="CI135">
        <v>0</v>
      </c>
      <c r="CJ135" t="s">
        <v>562</v>
      </c>
      <c r="CK135" t="s">
        <v>562</v>
      </c>
      <c r="CL135" t="s">
        <v>562</v>
      </c>
      <c r="CM135" t="s">
        <v>562</v>
      </c>
      <c r="CN135" t="s">
        <v>562</v>
      </c>
      <c r="CO135" t="s">
        <v>562</v>
      </c>
      <c r="CP135" t="s">
        <v>562</v>
      </c>
      <c r="CQ135" t="s">
        <v>562</v>
      </c>
      <c r="CR135" t="s">
        <v>562</v>
      </c>
      <c r="CS135">
        <v>0</v>
      </c>
      <c r="CT135">
        <v>0</v>
      </c>
      <c r="CU135" t="s">
        <v>699</v>
      </c>
    </row>
    <row r="136" spans="1:99" x14ac:dyDescent="0.35">
      <c r="A136" s="292">
        <v>0</v>
      </c>
      <c r="B136" s="292">
        <v>0</v>
      </c>
      <c r="C136" s="292">
        <v>0</v>
      </c>
      <c r="D136" s="292">
        <v>0</v>
      </c>
      <c r="E136" s="292">
        <v>0</v>
      </c>
      <c r="F136" s="304">
        <v>0</v>
      </c>
      <c r="G136" s="292">
        <v>130</v>
      </c>
      <c r="H136" s="292">
        <v>131</v>
      </c>
      <c r="I136" s="292">
        <v>0</v>
      </c>
      <c r="J136" s="292">
        <v>2</v>
      </c>
      <c r="K136" s="304">
        <v>0</v>
      </c>
      <c r="L136" s="293">
        <v>103460</v>
      </c>
      <c r="M136" s="293">
        <v>3303372</v>
      </c>
      <c r="N136" s="294" t="s">
        <v>313</v>
      </c>
      <c r="O136" s="295">
        <v>1</v>
      </c>
      <c r="P136" s="295" t="s">
        <v>11</v>
      </c>
      <c r="Q136" s="296" t="s">
        <v>11</v>
      </c>
      <c r="R136" s="297"/>
      <c r="S136" s="297"/>
      <c r="T136" s="297"/>
      <c r="U136" s="297"/>
      <c r="V136" s="297"/>
      <c r="W136" s="298">
        <v>0</v>
      </c>
      <c r="X136" s="299">
        <v>0</v>
      </c>
      <c r="Y136" s="299">
        <v>0</v>
      </c>
      <c r="Z136" s="299">
        <v>0</v>
      </c>
      <c r="AA136" s="300">
        <v>0</v>
      </c>
      <c r="AB136" s="300">
        <v>0</v>
      </c>
      <c r="AC136" s="301">
        <v>5776.9610000000002</v>
      </c>
      <c r="AD136" s="305"/>
      <c r="AE136" s="301"/>
      <c r="AF136" s="305"/>
      <c r="AG136" s="305"/>
      <c r="AH136" s="305"/>
      <c r="AI136" s="305"/>
      <c r="AJ136" s="305"/>
      <c r="AK136" s="305"/>
      <c r="AL136" s="305"/>
      <c r="AM136" s="305"/>
      <c r="AN136" s="305"/>
      <c r="AO136" s="300">
        <v>0</v>
      </c>
      <c r="AP136" s="305"/>
      <c r="AQ136" s="305"/>
      <c r="AR136" s="305"/>
      <c r="AS136" s="305"/>
      <c r="AT136" s="305"/>
      <c r="AU136" s="305"/>
      <c r="AV136" s="301"/>
      <c r="AW136" s="301"/>
      <c r="AX136" s="305"/>
      <c r="AY136" s="300">
        <v>0</v>
      </c>
      <c r="AZ136" s="302">
        <v>0</v>
      </c>
      <c r="BA136" s="303" t="s">
        <v>699</v>
      </c>
      <c r="BF136">
        <v>103460</v>
      </c>
      <c r="BG136">
        <v>3303372</v>
      </c>
      <c r="BH136" t="s">
        <v>313</v>
      </c>
      <c r="BI136">
        <v>1</v>
      </c>
      <c r="BJ136" t="s">
        <v>11</v>
      </c>
      <c r="BK136" t="s">
        <v>11</v>
      </c>
      <c r="BL136" t="s">
        <v>562</v>
      </c>
      <c r="BM136" t="s">
        <v>562</v>
      </c>
      <c r="BN136" t="s">
        <v>562</v>
      </c>
      <c r="BO136" t="s">
        <v>562</v>
      </c>
      <c r="BP136" t="s">
        <v>562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5776.9610000000002</v>
      </c>
      <c r="BX136" t="s">
        <v>562</v>
      </c>
      <c r="BY136" t="s">
        <v>562</v>
      </c>
      <c r="BZ136" t="s">
        <v>562</v>
      </c>
      <c r="CA136" t="s">
        <v>562</v>
      </c>
      <c r="CB136" t="s">
        <v>562</v>
      </c>
      <c r="CC136" t="s">
        <v>562</v>
      </c>
      <c r="CD136" t="s">
        <v>562</v>
      </c>
      <c r="CE136" t="s">
        <v>562</v>
      </c>
      <c r="CF136" t="s">
        <v>562</v>
      </c>
      <c r="CG136" t="s">
        <v>562</v>
      </c>
      <c r="CH136" t="s">
        <v>562</v>
      </c>
      <c r="CI136">
        <v>0</v>
      </c>
      <c r="CJ136" t="s">
        <v>562</v>
      </c>
      <c r="CK136" t="s">
        <v>562</v>
      </c>
      <c r="CL136" t="s">
        <v>562</v>
      </c>
      <c r="CM136" t="s">
        <v>562</v>
      </c>
      <c r="CN136" t="s">
        <v>562</v>
      </c>
      <c r="CO136" t="s">
        <v>562</v>
      </c>
      <c r="CP136" t="s">
        <v>562</v>
      </c>
      <c r="CQ136" t="s">
        <v>562</v>
      </c>
      <c r="CR136" t="s">
        <v>562</v>
      </c>
      <c r="CS136">
        <v>0</v>
      </c>
      <c r="CT136">
        <v>0</v>
      </c>
      <c r="CU136" t="s">
        <v>699</v>
      </c>
    </row>
    <row r="137" spans="1:99" x14ac:dyDescent="0.35">
      <c r="A137" s="292">
        <v>0</v>
      </c>
      <c r="B137" s="292">
        <v>0</v>
      </c>
      <c r="C137" s="292">
        <v>0</v>
      </c>
      <c r="D137" s="292">
        <v>0</v>
      </c>
      <c r="E137" s="292">
        <v>0</v>
      </c>
      <c r="F137" s="304">
        <v>0</v>
      </c>
      <c r="G137" s="292">
        <v>131</v>
      </c>
      <c r="H137" s="292">
        <v>132</v>
      </c>
      <c r="I137" s="292">
        <v>0</v>
      </c>
      <c r="J137" s="292">
        <v>2</v>
      </c>
      <c r="K137" s="304">
        <v>0</v>
      </c>
      <c r="L137" s="293">
        <v>103462</v>
      </c>
      <c r="M137" s="293">
        <v>3303375</v>
      </c>
      <c r="N137" s="294" t="s">
        <v>314</v>
      </c>
      <c r="O137" s="295">
        <v>1</v>
      </c>
      <c r="P137" s="295" t="s">
        <v>11</v>
      </c>
      <c r="Q137" s="296" t="s">
        <v>11</v>
      </c>
      <c r="R137" s="297"/>
      <c r="S137" s="297"/>
      <c r="T137" s="297"/>
      <c r="U137" s="297"/>
      <c r="V137" s="297"/>
      <c r="W137" s="298">
        <v>0</v>
      </c>
      <c r="X137" s="299">
        <v>0</v>
      </c>
      <c r="Y137" s="299">
        <v>0</v>
      </c>
      <c r="Z137" s="299">
        <v>0</v>
      </c>
      <c r="AA137" s="300">
        <v>0</v>
      </c>
      <c r="AB137" s="300">
        <v>0</v>
      </c>
      <c r="AC137" s="301">
        <v>3789.473</v>
      </c>
      <c r="AD137" s="305"/>
      <c r="AE137" s="301"/>
      <c r="AF137" s="305"/>
      <c r="AG137" s="305"/>
      <c r="AH137" s="305"/>
      <c r="AI137" s="305"/>
      <c r="AJ137" s="305"/>
      <c r="AK137" s="305"/>
      <c r="AL137" s="305"/>
      <c r="AM137" s="305"/>
      <c r="AN137" s="305"/>
      <c r="AO137" s="300">
        <v>0</v>
      </c>
      <c r="AP137" s="305"/>
      <c r="AQ137" s="305"/>
      <c r="AR137" s="305"/>
      <c r="AS137" s="305"/>
      <c r="AT137" s="305"/>
      <c r="AU137" s="305"/>
      <c r="AV137" s="301"/>
      <c r="AW137" s="301"/>
      <c r="AX137" s="305"/>
      <c r="AY137" s="300">
        <v>0</v>
      </c>
      <c r="AZ137" s="302">
        <v>0</v>
      </c>
      <c r="BA137" s="303" t="s">
        <v>699</v>
      </c>
      <c r="BF137">
        <v>103462</v>
      </c>
      <c r="BG137">
        <v>3303375</v>
      </c>
      <c r="BH137" t="s">
        <v>314</v>
      </c>
      <c r="BI137">
        <v>1</v>
      </c>
      <c r="BJ137" t="s">
        <v>11</v>
      </c>
      <c r="BK137" t="s">
        <v>11</v>
      </c>
      <c r="BL137" t="s">
        <v>562</v>
      </c>
      <c r="BM137" t="s">
        <v>562</v>
      </c>
      <c r="BN137" t="s">
        <v>562</v>
      </c>
      <c r="BO137" t="s">
        <v>562</v>
      </c>
      <c r="BP137" t="s">
        <v>562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3789.473</v>
      </c>
      <c r="BX137" t="s">
        <v>562</v>
      </c>
      <c r="BY137" t="s">
        <v>562</v>
      </c>
      <c r="BZ137" t="s">
        <v>562</v>
      </c>
      <c r="CA137" t="s">
        <v>562</v>
      </c>
      <c r="CB137" t="s">
        <v>562</v>
      </c>
      <c r="CC137" t="s">
        <v>562</v>
      </c>
      <c r="CD137" t="s">
        <v>562</v>
      </c>
      <c r="CE137" t="s">
        <v>562</v>
      </c>
      <c r="CF137" t="s">
        <v>562</v>
      </c>
      <c r="CG137" t="s">
        <v>562</v>
      </c>
      <c r="CH137" t="s">
        <v>562</v>
      </c>
      <c r="CI137">
        <v>0</v>
      </c>
      <c r="CJ137" t="s">
        <v>562</v>
      </c>
      <c r="CK137" t="s">
        <v>562</v>
      </c>
      <c r="CL137" t="s">
        <v>562</v>
      </c>
      <c r="CM137" t="s">
        <v>562</v>
      </c>
      <c r="CN137" t="s">
        <v>562</v>
      </c>
      <c r="CO137" t="s">
        <v>562</v>
      </c>
      <c r="CP137" t="s">
        <v>562</v>
      </c>
      <c r="CQ137" t="s">
        <v>562</v>
      </c>
      <c r="CR137" t="s">
        <v>562</v>
      </c>
      <c r="CS137">
        <v>0</v>
      </c>
      <c r="CT137">
        <v>0</v>
      </c>
      <c r="CU137" t="s">
        <v>699</v>
      </c>
    </row>
    <row r="138" spans="1:99" x14ac:dyDescent="0.35">
      <c r="A138" s="292">
        <v>0</v>
      </c>
      <c r="B138" s="292">
        <v>0</v>
      </c>
      <c r="C138" s="292">
        <v>0</v>
      </c>
      <c r="D138" s="292">
        <v>0</v>
      </c>
      <c r="E138" s="292">
        <v>0</v>
      </c>
      <c r="F138" s="304">
        <v>0</v>
      </c>
      <c r="G138" s="292">
        <v>132</v>
      </c>
      <c r="H138" s="292">
        <v>133</v>
      </c>
      <c r="I138" s="292">
        <v>0</v>
      </c>
      <c r="J138" s="292">
        <v>2</v>
      </c>
      <c r="K138" s="304">
        <v>0</v>
      </c>
      <c r="L138" s="293">
        <v>103463</v>
      </c>
      <c r="M138" s="293">
        <v>3303377</v>
      </c>
      <c r="N138" s="294" t="s">
        <v>315</v>
      </c>
      <c r="O138" s="295">
        <v>1</v>
      </c>
      <c r="P138" s="295" t="s">
        <v>11</v>
      </c>
      <c r="Q138" s="296" t="s">
        <v>11</v>
      </c>
      <c r="R138" s="297"/>
      <c r="S138" s="297"/>
      <c r="T138" s="297"/>
      <c r="U138" s="297"/>
      <c r="V138" s="297"/>
      <c r="W138" s="298">
        <v>0</v>
      </c>
      <c r="X138" s="299">
        <v>0</v>
      </c>
      <c r="Y138" s="299">
        <v>0</v>
      </c>
      <c r="Z138" s="299">
        <v>0</v>
      </c>
      <c r="AA138" s="300">
        <v>0</v>
      </c>
      <c r="AB138" s="300">
        <v>0</v>
      </c>
      <c r="AC138" s="301">
        <v>4080.9733000000001</v>
      </c>
      <c r="AD138" s="305"/>
      <c r="AE138" s="301"/>
      <c r="AF138" s="305"/>
      <c r="AG138" s="305"/>
      <c r="AH138" s="305"/>
      <c r="AI138" s="305"/>
      <c r="AJ138" s="305"/>
      <c r="AK138" s="305"/>
      <c r="AL138" s="305"/>
      <c r="AM138" s="305"/>
      <c r="AN138" s="305"/>
      <c r="AO138" s="300">
        <v>0</v>
      </c>
      <c r="AP138" s="305"/>
      <c r="AQ138" s="305"/>
      <c r="AR138" s="305"/>
      <c r="AS138" s="305"/>
      <c r="AT138" s="305"/>
      <c r="AU138" s="305"/>
      <c r="AV138" s="301"/>
      <c r="AW138" s="301"/>
      <c r="AX138" s="305"/>
      <c r="AY138" s="300">
        <v>0</v>
      </c>
      <c r="AZ138" s="302">
        <v>0</v>
      </c>
      <c r="BA138" s="303" t="s">
        <v>699</v>
      </c>
      <c r="BF138">
        <v>103463</v>
      </c>
      <c r="BG138">
        <v>3303377</v>
      </c>
      <c r="BH138" t="s">
        <v>315</v>
      </c>
      <c r="BI138">
        <v>1</v>
      </c>
      <c r="BJ138" t="s">
        <v>11</v>
      </c>
      <c r="BK138" t="s">
        <v>11</v>
      </c>
      <c r="BL138" t="s">
        <v>562</v>
      </c>
      <c r="BM138" t="s">
        <v>562</v>
      </c>
      <c r="BN138" t="s">
        <v>562</v>
      </c>
      <c r="BO138" t="s">
        <v>562</v>
      </c>
      <c r="BP138" t="s">
        <v>562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4080.9733000000001</v>
      </c>
      <c r="BX138" t="s">
        <v>562</v>
      </c>
      <c r="BY138" t="s">
        <v>562</v>
      </c>
      <c r="BZ138" t="s">
        <v>562</v>
      </c>
      <c r="CA138" t="s">
        <v>562</v>
      </c>
      <c r="CB138" t="s">
        <v>562</v>
      </c>
      <c r="CC138" t="s">
        <v>562</v>
      </c>
      <c r="CD138" t="s">
        <v>562</v>
      </c>
      <c r="CE138" t="s">
        <v>562</v>
      </c>
      <c r="CF138" t="s">
        <v>562</v>
      </c>
      <c r="CG138" t="s">
        <v>562</v>
      </c>
      <c r="CH138" t="s">
        <v>562</v>
      </c>
      <c r="CI138">
        <v>0</v>
      </c>
      <c r="CJ138" t="s">
        <v>562</v>
      </c>
      <c r="CK138" t="s">
        <v>562</v>
      </c>
      <c r="CL138" t="s">
        <v>562</v>
      </c>
      <c r="CM138" t="s">
        <v>562</v>
      </c>
      <c r="CN138" t="s">
        <v>562</v>
      </c>
      <c r="CO138" t="s">
        <v>562</v>
      </c>
      <c r="CP138" t="s">
        <v>562</v>
      </c>
      <c r="CQ138" t="s">
        <v>562</v>
      </c>
      <c r="CR138" t="s">
        <v>562</v>
      </c>
      <c r="CS138">
        <v>0</v>
      </c>
      <c r="CT138">
        <v>0</v>
      </c>
      <c r="CU138" t="s">
        <v>699</v>
      </c>
    </row>
    <row r="139" spans="1:99" x14ac:dyDescent="0.35">
      <c r="A139" s="292">
        <v>0</v>
      </c>
      <c r="B139" s="292">
        <v>0</v>
      </c>
      <c r="C139" s="292">
        <v>0</v>
      </c>
      <c r="D139" s="292">
        <v>0</v>
      </c>
      <c r="E139" s="292">
        <v>0</v>
      </c>
      <c r="F139" s="304">
        <v>0</v>
      </c>
      <c r="G139" s="292">
        <v>133</v>
      </c>
      <c r="H139" s="292">
        <v>134</v>
      </c>
      <c r="I139" s="292">
        <v>0</v>
      </c>
      <c r="J139" s="292">
        <v>2</v>
      </c>
      <c r="K139" s="304">
        <v>0</v>
      </c>
      <c r="L139" s="293">
        <v>103465</v>
      </c>
      <c r="M139" s="293">
        <v>3303380</v>
      </c>
      <c r="N139" s="294" t="s">
        <v>316</v>
      </c>
      <c r="O139" s="295">
        <v>1</v>
      </c>
      <c r="P139" s="295" t="s">
        <v>11</v>
      </c>
      <c r="Q139" s="296" t="s">
        <v>11</v>
      </c>
      <c r="R139" s="297"/>
      <c r="S139" s="297"/>
      <c r="T139" s="297"/>
      <c r="U139" s="297"/>
      <c r="V139" s="297"/>
      <c r="W139" s="298">
        <v>0</v>
      </c>
      <c r="X139" s="299">
        <v>0</v>
      </c>
      <c r="Y139" s="299">
        <v>0</v>
      </c>
      <c r="Z139" s="299">
        <v>0</v>
      </c>
      <c r="AA139" s="300">
        <v>0</v>
      </c>
      <c r="AB139" s="300">
        <v>0</v>
      </c>
      <c r="AC139" s="301">
        <v>3338.9819000000002</v>
      </c>
      <c r="AD139" s="305"/>
      <c r="AE139" s="301"/>
      <c r="AF139" s="305"/>
      <c r="AG139" s="305"/>
      <c r="AH139" s="305"/>
      <c r="AI139" s="305"/>
      <c r="AJ139" s="305"/>
      <c r="AK139" s="305"/>
      <c r="AL139" s="305"/>
      <c r="AM139" s="305"/>
      <c r="AN139" s="305"/>
      <c r="AO139" s="300">
        <v>0</v>
      </c>
      <c r="AP139" s="305"/>
      <c r="AQ139" s="305"/>
      <c r="AR139" s="305"/>
      <c r="AS139" s="305"/>
      <c r="AT139" s="305"/>
      <c r="AU139" s="305"/>
      <c r="AV139" s="301"/>
      <c r="AW139" s="301"/>
      <c r="AX139" s="305"/>
      <c r="AY139" s="300">
        <v>0</v>
      </c>
      <c r="AZ139" s="302">
        <v>0</v>
      </c>
      <c r="BA139" s="303" t="s">
        <v>699</v>
      </c>
      <c r="BF139">
        <v>103465</v>
      </c>
      <c r="BG139">
        <v>3303380</v>
      </c>
      <c r="BH139" t="s">
        <v>316</v>
      </c>
      <c r="BI139">
        <v>1</v>
      </c>
      <c r="BJ139" t="s">
        <v>11</v>
      </c>
      <c r="BK139" t="s">
        <v>11</v>
      </c>
      <c r="BL139" t="s">
        <v>562</v>
      </c>
      <c r="BM139" t="s">
        <v>562</v>
      </c>
      <c r="BN139" t="s">
        <v>562</v>
      </c>
      <c r="BO139" t="s">
        <v>562</v>
      </c>
      <c r="BP139" t="s">
        <v>562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3338.9819000000002</v>
      </c>
      <c r="BX139" t="s">
        <v>562</v>
      </c>
      <c r="BY139" t="s">
        <v>562</v>
      </c>
      <c r="BZ139" t="s">
        <v>562</v>
      </c>
      <c r="CA139" t="s">
        <v>562</v>
      </c>
      <c r="CB139" t="s">
        <v>562</v>
      </c>
      <c r="CC139" t="s">
        <v>562</v>
      </c>
      <c r="CD139" t="s">
        <v>562</v>
      </c>
      <c r="CE139" t="s">
        <v>562</v>
      </c>
      <c r="CF139" t="s">
        <v>562</v>
      </c>
      <c r="CG139" t="s">
        <v>562</v>
      </c>
      <c r="CH139" t="s">
        <v>562</v>
      </c>
      <c r="CI139">
        <v>0</v>
      </c>
      <c r="CJ139" t="s">
        <v>562</v>
      </c>
      <c r="CK139" t="s">
        <v>562</v>
      </c>
      <c r="CL139" t="s">
        <v>562</v>
      </c>
      <c r="CM139" t="s">
        <v>562</v>
      </c>
      <c r="CN139" t="s">
        <v>562</v>
      </c>
      <c r="CO139" t="s">
        <v>562</v>
      </c>
      <c r="CP139" t="s">
        <v>562</v>
      </c>
      <c r="CQ139" t="s">
        <v>562</v>
      </c>
      <c r="CR139" t="s">
        <v>562</v>
      </c>
      <c r="CS139">
        <v>0</v>
      </c>
      <c r="CT139">
        <v>0</v>
      </c>
      <c r="CU139" t="s">
        <v>699</v>
      </c>
    </row>
    <row r="140" spans="1:99" x14ac:dyDescent="0.35">
      <c r="A140" s="292">
        <v>0</v>
      </c>
      <c r="B140" s="292">
        <v>0</v>
      </c>
      <c r="C140" s="292">
        <v>0</v>
      </c>
      <c r="D140" s="292">
        <v>0</v>
      </c>
      <c r="E140" s="292">
        <v>0</v>
      </c>
      <c r="F140" s="304">
        <v>0</v>
      </c>
      <c r="G140" s="292">
        <v>134</v>
      </c>
      <c r="H140" s="292">
        <v>135</v>
      </c>
      <c r="I140" s="292">
        <v>0</v>
      </c>
      <c r="J140" s="292">
        <v>2</v>
      </c>
      <c r="K140" s="304">
        <v>0</v>
      </c>
      <c r="L140" s="293">
        <v>103466</v>
      </c>
      <c r="M140" s="293">
        <v>3303381</v>
      </c>
      <c r="N140" s="294" t="s">
        <v>317</v>
      </c>
      <c r="O140" s="295">
        <v>1</v>
      </c>
      <c r="P140" s="295" t="s">
        <v>11</v>
      </c>
      <c r="Q140" s="296" t="s">
        <v>11</v>
      </c>
      <c r="R140" s="297"/>
      <c r="S140" s="297"/>
      <c r="T140" s="297"/>
      <c r="U140" s="297"/>
      <c r="V140" s="297"/>
      <c r="W140" s="298">
        <v>0</v>
      </c>
      <c r="X140" s="299">
        <v>0</v>
      </c>
      <c r="Y140" s="299">
        <v>0</v>
      </c>
      <c r="Z140" s="299">
        <v>0</v>
      </c>
      <c r="AA140" s="300">
        <v>0</v>
      </c>
      <c r="AB140" s="300">
        <v>0</v>
      </c>
      <c r="AC140" s="301">
        <v>3974.9760000000001</v>
      </c>
      <c r="AD140" s="305"/>
      <c r="AE140" s="301"/>
      <c r="AF140" s="305"/>
      <c r="AG140" s="305"/>
      <c r="AH140" s="305"/>
      <c r="AI140" s="305"/>
      <c r="AJ140" s="305"/>
      <c r="AK140" s="305"/>
      <c r="AL140" s="305"/>
      <c r="AM140" s="305"/>
      <c r="AN140" s="305"/>
      <c r="AO140" s="300">
        <v>0</v>
      </c>
      <c r="AP140" s="305"/>
      <c r="AQ140" s="305"/>
      <c r="AR140" s="305"/>
      <c r="AS140" s="305"/>
      <c r="AT140" s="305"/>
      <c r="AU140" s="305"/>
      <c r="AV140" s="301"/>
      <c r="AW140" s="301"/>
      <c r="AX140" s="305"/>
      <c r="AY140" s="300">
        <v>0</v>
      </c>
      <c r="AZ140" s="302">
        <v>0</v>
      </c>
      <c r="BA140" s="303" t="s">
        <v>699</v>
      </c>
      <c r="BF140">
        <v>103466</v>
      </c>
      <c r="BG140">
        <v>3303381</v>
      </c>
      <c r="BH140" t="s">
        <v>317</v>
      </c>
      <c r="BI140">
        <v>1</v>
      </c>
      <c r="BJ140" t="s">
        <v>11</v>
      </c>
      <c r="BK140" t="s">
        <v>11</v>
      </c>
      <c r="BL140" t="s">
        <v>562</v>
      </c>
      <c r="BM140" t="s">
        <v>562</v>
      </c>
      <c r="BN140" t="s">
        <v>562</v>
      </c>
      <c r="BO140" t="s">
        <v>562</v>
      </c>
      <c r="BP140" t="s">
        <v>562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3974.9760000000001</v>
      </c>
      <c r="BX140" t="s">
        <v>562</v>
      </c>
      <c r="BY140" t="s">
        <v>562</v>
      </c>
      <c r="BZ140" t="s">
        <v>562</v>
      </c>
      <c r="CA140" t="s">
        <v>562</v>
      </c>
      <c r="CB140" t="s">
        <v>562</v>
      </c>
      <c r="CC140" t="s">
        <v>562</v>
      </c>
      <c r="CD140" t="s">
        <v>562</v>
      </c>
      <c r="CE140" t="s">
        <v>562</v>
      </c>
      <c r="CF140" t="s">
        <v>562</v>
      </c>
      <c r="CG140" t="s">
        <v>562</v>
      </c>
      <c r="CH140" t="s">
        <v>562</v>
      </c>
      <c r="CI140">
        <v>0</v>
      </c>
      <c r="CJ140" t="s">
        <v>562</v>
      </c>
      <c r="CK140" t="s">
        <v>562</v>
      </c>
      <c r="CL140" t="s">
        <v>562</v>
      </c>
      <c r="CM140" t="s">
        <v>562</v>
      </c>
      <c r="CN140" t="s">
        <v>562</v>
      </c>
      <c r="CO140" t="s">
        <v>562</v>
      </c>
      <c r="CP140" t="s">
        <v>562</v>
      </c>
      <c r="CQ140" t="s">
        <v>562</v>
      </c>
      <c r="CR140" t="s">
        <v>562</v>
      </c>
      <c r="CS140">
        <v>0</v>
      </c>
      <c r="CT140">
        <v>0</v>
      </c>
      <c r="CU140" t="s">
        <v>699</v>
      </c>
    </row>
    <row r="141" spans="1:99" x14ac:dyDescent="0.35">
      <c r="A141" s="292">
        <v>0</v>
      </c>
      <c r="B141" s="292">
        <v>0</v>
      </c>
      <c r="C141" s="292">
        <v>0</v>
      </c>
      <c r="D141" s="292">
        <v>0</v>
      </c>
      <c r="E141" s="292">
        <v>0</v>
      </c>
      <c r="F141" s="304">
        <v>0</v>
      </c>
      <c r="G141" s="292">
        <v>135</v>
      </c>
      <c r="H141" s="292">
        <v>136</v>
      </c>
      <c r="I141" s="292">
        <v>0</v>
      </c>
      <c r="J141" s="292">
        <v>2</v>
      </c>
      <c r="K141" s="304">
        <v>0</v>
      </c>
      <c r="L141" s="293">
        <v>103467</v>
      </c>
      <c r="M141" s="293">
        <v>3303382</v>
      </c>
      <c r="N141" s="294" t="s">
        <v>318</v>
      </c>
      <c r="O141" s="295">
        <v>1</v>
      </c>
      <c r="P141" s="295" t="s">
        <v>11</v>
      </c>
      <c r="Q141" s="296" t="s">
        <v>11</v>
      </c>
      <c r="R141" s="297"/>
      <c r="S141" s="297"/>
      <c r="T141" s="297"/>
      <c r="U141" s="297"/>
      <c r="V141" s="297"/>
      <c r="W141" s="298">
        <v>0</v>
      </c>
      <c r="X141" s="299">
        <v>0</v>
      </c>
      <c r="Y141" s="299">
        <v>0</v>
      </c>
      <c r="Z141" s="299">
        <v>0</v>
      </c>
      <c r="AA141" s="300">
        <v>0</v>
      </c>
      <c r="AB141" s="300">
        <v>0</v>
      </c>
      <c r="AC141" s="301">
        <v>4557.9766</v>
      </c>
      <c r="AD141" s="305"/>
      <c r="AE141" s="301"/>
      <c r="AF141" s="305"/>
      <c r="AG141" s="305"/>
      <c r="AH141" s="305"/>
      <c r="AI141" s="305"/>
      <c r="AJ141" s="305"/>
      <c r="AK141" s="305"/>
      <c r="AL141" s="305"/>
      <c r="AM141" s="305"/>
      <c r="AN141" s="305"/>
      <c r="AO141" s="300">
        <v>0</v>
      </c>
      <c r="AP141" s="305"/>
      <c r="AQ141" s="305"/>
      <c r="AR141" s="305"/>
      <c r="AS141" s="305"/>
      <c r="AT141" s="305"/>
      <c r="AU141" s="305"/>
      <c r="AV141" s="301"/>
      <c r="AW141" s="301"/>
      <c r="AX141" s="305"/>
      <c r="AY141" s="300">
        <v>0</v>
      </c>
      <c r="AZ141" s="302">
        <v>0</v>
      </c>
      <c r="BA141" s="303" t="s">
        <v>699</v>
      </c>
      <c r="BF141">
        <v>103467</v>
      </c>
      <c r="BG141">
        <v>3303382</v>
      </c>
      <c r="BH141" t="s">
        <v>318</v>
      </c>
      <c r="BI141">
        <v>1</v>
      </c>
      <c r="BJ141" t="s">
        <v>11</v>
      </c>
      <c r="BK141" t="s">
        <v>11</v>
      </c>
      <c r="BL141" t="s">
        <v>562</v>
      </c>
      <c r="BM141" t="s">
        <v>562</v>
      </c>
      <c r="BN141" t="s">
        <v>562</v>
      </c>
      <c r="BO141" t="s">
        <v>562</v>
      </c>
      <c r="BP141" t="s">
        <v>562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4557.9766</v>
      </c>
      <c r="BX141" t="s">
        <v>562</v>
      </c>
      <c r="BY141" t="s">
        <v>562</v>
      </c>
      <c r="BZ141" t="s">
        <v>562</v>
      </c>
      <c r="CA141" t="s">
        <v>562</v>
      </c>
      <c r="CB141" t="s">
        <v>562</v>
      </c>
      <c r="CC141" t="s">
        <v>562</v>
      </c>
      <c r="CD141" t="s">
        <v>562</v>
      </c>
      <c r="CE141" t="s">
        <v>562</v>
      </c>
      <c r="CF141" t="s">
        <v>562</v>
      </c>
      <c r="CG141" t="s">
        <v>562</v>
      </c>
      <c r="CH141" t="s">
        <v>562</v>
      </c>
      <c r="CI141">
        <v>0</v>
      </c>
      <c r="CJ141" t="s">
        <v>562</v>
      </c>
      <c r="CK141" t="s">
        <v>562</v>
      </c>
      <c r="CL141" t="s">
        <v>562</v>
      </c>
      <c r="CM141" t="s">
        <v>562</v>
      </c>
      <c r="CN141" t="s">
        <v>562</v>
      </c>
      <c r="CO141" t="s">
        <v>562</v>
      </c>
      <c r="CP141" t="s">
        <v>562</v>
      </c>
      <c r="CQ141" t="s">
        <v>562</v>
      </c>
      <c r="CR141" t="s">
        <v>562</v>
      </c>
      <c r="CS141">
        <v>0</v>
      </c>
      <c r="CT141">
        <v>0</v>
      </c>
      <c r="CU141" t="s">
        <v>699</v>
      </c>
    </row>
    <row r="142" spans="1:99" x14ac:dyDescent="0.35">
      <c r="A142" s="292">
        <v>0</v>
      </c>
      <c r="B142" s="292">
        <v>0</v>
      </c>
      <c r="C142" s="292">
        <v>0</v>
      </c>
      <c r="D142" s="292">
        <v>0</v>
      </c>
      <c r="E142" s="292">
        <v>0</v>
      </c>
      <c r="F142" s="304">
        <v>0</v>
      </c>
      <c r="G142" s="292">
        <v>136</v>
      </c>
      <c r="H142" s="292">
        <v>137</v>
      </c>
      <c r="I142" s="292">
        <v>0</v>
      </c>
      <c r="J142" s="292">
        <v>2</v>
      </c>
      <c r="K142" s="304">
        <v>0</v>
      </c>
      <c r="L142" s="293">
        <v>103469</v>
      </c>
      <c r="M142" s="293">
        <v>3303385</v>
      </c>
      <c r="N142" s="294" t="s">
        <v>319</v>
      </c>
      <c r="O142" s="295">
        <v>1</v>
      </c>
      <c r="P142" s="295" t="s">
        <v>11</v>
      </c>
      <c r="Q142" s="296" t="s">
        <v>11</v>
      </c>
      <c r="R142" s="297"/>
      <c r="S142" s="297"/>
      <c r="T142" s="297"/>
      <c r="U142" s="297"/>
      <c r="V142" s="297"/>
      <c r="W142" s="298">
        <v>0</v>
      </c>
      <c r="X142" s="299">
        <v>0</v>
      </c>
      <c r="Y142" s="299">
        <v>0</v>
      </c>
      <c r="Z142" s="299">
        <v>0</v>
      </c>
      <c r="AA142" s="300">
        <v>0</v>
      </c>
      <c r="AB142" s="300">
        <v>0</v>
      </c>
      <c r="AC142" s="301">
        <v>8409.1980999999996</v>
      </c>
      <c r="AD142" s="305"/>
      <c r="AE142" s="301"/>
      <c r="AF142" s="305"/>
      <c r="AG142" s="305"/>
      <c r="AH142" s="305"/>
      <c r="AI142" s="305"/>
      <c r="AJ142" s="305"/>
      <c r="AK142" s="305"/>
      <c r="AL142" s="305"/>
      <c r="AM142" s="305"/>
      <c r="AN142" s="305"/>
      <c r="AO142" s="300">
        <v>0</v>
      </c>
      <c r="AP142" s="305"/>
      <c r="AQ142" s="305"/>
      <c r="AR142" s="305"/>
      <c r="AS142" s="305"/>
      <c r="AT142" s="305"/>
      <c r="AU142" s="305"/>
      <c r="AV142" s="301"/>
      <c r="AW142" s="301"/>
      <c r="AX142" s="305"/>
      <c r="AY142" s="300">
        <v>0</v>
      </c>
      <c r="AZ142" s="302">
        <v>0</v>
      </c>
      <c r="BA142" s="303" t="s">
        <v>699</v>
      </c>
      <c r="BF142">
        <v>103469</v>
      </c>
      <c r="BG142">
        <v>3303385</v>
      </c>
      <c r="BH142" t="s">
        <v>319</v>
      </c>
      <c r="BI142">
        <v>1</v>
      </c>
      <c r="BJ142" t="s">
        <v>11</v>
      </c>
      <c r="BK142" t="s">
        <v>11</v>
      </c>
      <c r="BL142" t="s">
        <v>562</v>
      </c>
      <c r="BM142" t="s">
        <v>562</v>
      </c>
      <c r="BN142" t="s">
        <v>562</v>
      </c>
      <c r="BO142" t="s">
        <v>562</v>
      </c>
      <c r="BP142" t="s">
        <v>562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8409.1980999999996</v>
      </c>
      <c r="BX142" t="s">
        <v>562</v>
      </c>
      <c r="BY142" t="s">
        <v>562</v>
      </c>
      <c r="BZ142" t="s">
        <v>562</v>
      </c>
      <c r="CA142" t="s">
        <v>562</v>
      </c>
      <c r="CB142" t="s">
        <v>562</v>
      </c>
      <c r="CC142" t="s">
        <v>562</v>
      </c>
      <c r="CD142" t="s">
        <v>562</v>
      </c>
      <c r="CE142" t="s">
        <v>562</v>
      </c>
      <c r="CF142" t="s">
        <v>562</v>
      </c>
      <c r="CG142" t="s">
        <v>562</v>
      </c>
      <c r="CH142" t="s">
        <v>562</v>
      </c>
      <c r="CI142">
        <v>0</v>
      </c>
      <c r="CJ142" t="s">
        <v>562</v>
      </c>
      <c r="CK142" t="s">
        <v>562</v>
      </c>
      <c r="CL142" t="s">
        <v>562</v>
      </c>
      <c r="CM142" t="s">
        <v>562</v>
      </c>
      <c r="CN142" t="s">
        <v>562</v>
      </c>
      <c r="CO142" t="s">
        <v>562</v>
      </c>
      <c r="CP142" t="s">
        <v>562</v>
      </c>
      <c r="CQ142" t="s">
        <v>562</v>
      </c>
      <c r="CR142" t="s">
        <v>562</v>
      </c>
      <c r="CS142">
        <v>0</v>
      </c>
      <c r="CT142">
        <v>0</v>
      </c>
      <c r="CU142" t="s">
        <v>699</v>
      </c>
    </row>
    <row r="143" spans="1:99" x14ac:dyDescent="0.35">
      <c r="A143" s="292">
        <v>0</v>
      </c>
      <c r="B143" s="292">
        <v>0</v>
      </c>
      <c r="C143" s="292">
        <v>0</v>
      </c>
      <c r="D143" s="292">
        <v>0</v>
      </c>
      <c r="E143" s="292">
        <v>0</v>
      </c>
      <c r="F143" s="304">
        <v>0</v>
      </c>
      <c r="G143" s="292">
        <v>137</v>
      </c>
      <c r="H143" s="292">
        <v>138</v>
      </c>
      <c r="I143" s="292">
        <v>0</v>
      </c>
      <c r="J143" s="292">
        <v>2</v>
      </c>
      <c r="K143" s="304">
        <v>0</v>
      </c>
      <c r="L143" s="293">
        <v>103470</v>
      </c>
      <c r="M143" s="293">
        <v>3303386</v>
      </c>
      <c r="N143" s="294" t="s">
        <v>320</v>
      </c>
      <c r="O143" s="295">
        <v>1</v>
      </c>
      <c r="P143" s="295" t="s">
        <v>11</v>
      </c>
      <c r="Q143" s="296" t="s">
        <v>11</v>
      </c>
      <c r="R143" s="297"/>
      <c r="S143" s="297"/>
      <c r="T143" s="297"/>
      <c r="U143" s="297"/>
      <c r="V143" s="297"/>
      <c r="W143" s="298">
        <v>0</v>
      </c>
      <c r="X143" s="299">
        <v>0</v>
      </c>
      <c r="Y143" s="299">
        <v>0</v>
      </c>
      <c r="Z143" s="299">
        <v>0</v>
      </c>
      <c r="AA143" s="300">
        <v>0</v>
      </c>
      <c r="AB143" s="300">
        <v>0</v>
      </c>
      <c r="AC143" s="301">
        <v>5511.9625999999998</v>
      </c>
      <c r="AD143" s="305"/>
      <c r="AE143" s="301"/>
      <c r="AF143" s="305"/>
      <c r="AG143" s="305"/>
      <c r="AH143" s="305"/>
      <c r="AI143" s="305"/>
      <c r="AJ143" s="305"/>
      <c r="AK143" s="305"/>
      <c r="AL143" s="305"/>
      <c r="AM143" s="305"/>
      <c r="AN143" s="305"/>
      <c r="AO143" s="300">
        <v>0</v>
      </c>
      <c r="AP143" s="305"/>
      <c r="AQ143" s="305"/>
      <c r="AR143" s="305"/>
      <c r="AS143" s="305"/>
      <c r="AT143" s="305"/>
      <c r="AU143" s="305"/>
      <c r="AV143" s="301"/>
      <c r="AW143" s="301"/>
      <c r="AX143" s="305"/>
      <c r="AY143" s="300">
        <v>0</v>
      </c>
      <c r="AZ143" s="302">
        <v>0</v>
      </c>
      <c r="BA143" s="303" t="s">
        <v>699</v>
      </c>
      <c r="BF143">
        <v>103470</v>
      </c>
      <c r="BG143">
        <v>3303386</v>
      </c>
      <c r="BH143" t="s">
        <v>320</v>
      </c>
      <c r="BI143">
        <v>1</v>
      </c>
      <c r="BJ143" t="s">
        <v>11</v>
      </c>
      <c r="BK143" t="s">
        <v>11</v>
      </c>
      <c r="BL143" t="s">
        <v>562</v>
      </c>
      <c r="BM143" t="s">
        <v>562</v>
      </c>
      <c r="BN143" t="s">
        <v>562</v>
      </c>
      <c r="BO143" t="s">
        <v>562</v>
      </c>
      <c r="BP143" t="s">
        <v>562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5511.9625999999998</v>
      </c>
      <c r="BX143" t="s">
        <v>562</v>
      </c>
      <c r="BY143" t="s">
        <v>562</v>
      </c>
      <c r="BZ143" t="s">
        <v>562</v>
      </c>
      <c r="CA143" t="s">
        <v>562</v>
      </c>
      <c r="CB143" t="s">
        <v>562</v>
      </c>
      <c r="CC143" t="s">
        <v>562</v>
      </c>
      <c r="CD143" t="s">
        <v>562</v>
      </c>
      <c r="CE143" t="s">
        <v>562</v>
      </c>
      <c r="CF143" t="s">
        <v>562</v>
      </c>
      <c r="CG143" t="s">
        <v>562</v>
      </c>
      <c r="CH143" t="s">
        <v>562</v>
      </c>
      <c r="CI143">
        <v>0</v>
      </c>
      <c r="CJ143" t="s">
        <v>562</v>
      </c>
      <c r="CK143" t="s">
        <v>562</v>
      </c>
      <c r="CL143" t="s">
        <v>562</v>
      </c>
      <c r="CM143" t="s">
        <v>562</v>
      </c>
      <c r="CN143" t="s">
        <v>562</v>
      </c>
      <c r="CO143" t="s">
        <v>562</v>
      </c>
      <c r="CP143" t="s">
        <v>562</v>
      </c>
      <c r="CQ143" t="s">
        <v>562</v>
      </c>
      <c r="CR143" t="s">
        <v>562</v>
      </c>
      <c r="CS143">
        <v>0</v>
      </c>
      <c r="CT143">
        <v>0</v>
      </c>
      <c r="CU143" t="s">
        <v>699</v>
      </c>
    </row>
    <row r="144" spans="1:99" x14ac:dyDescent="0.35">
      <c r="A144" s="292">
        <v>0</v>
      </c>
      <c r="B144" s="292">
        <v>0</v>
      </c>
      <c r="C144" s="292">
        <v>0</v>
      </c>
      <c r="D144" s="292">
        <v>0</v>
      </c>
      <c r="E144" s="292">
        <v>0</v>
      </c>
      <c r="F144" s="304">
        <v>0</v>
      </c>
      <c r="G144" s="292">
        <v>138</v>
      </c>
      <c r="H144" s="292">
        <v>139</v>
      </c>
      <c r="I144" s="292">
        <v>0</v>
      </c>
      <c r="J144" s="292">
        <v>2</v>
      </c>
      <c r="K144" s="304">
        <v>0</v>
      </c>
      <c r="L144" s="293">
        <v>103476</v>
      </c>
      <c r="M144" s="293">
        <v>3303406</v>
      </c>
      <c r="N144" s="294" t="s">
        <v>321</v>
      </c>
      <c r="O144" s="295">
        <v>1</v>
      </c>
      <c r="P144" s="295" t="s">
        <v>11</v>
      </c>
      <c r="Q144" s="296" t="s">
        <v>11</v>
      </c>
      <c r="R144" s="297"/>
      <c r="S144" s="297"/>
      <c r="T144" s="297"/>
      <c r="U144" s="297"/>
      <c r="V144" s="297"/>
      <c r="W144" s="298">
        <v>0</v>
      </c>
      <c r="X144" s="299">
        <v>0</v>
      </c>
      <c r="Y144" s="299">
        <v>0</v>
      </c>
      <c r="Z144" s="299">
        <v>0</v>
      </c>
      <c r="AA144" s="300">
        <v>0</v>
      </c>
      <c r="AB144" s="300">
        <v>0</v>
      </c>
      <c r="AC144" s="301">
        <v>3842.4767999999999</v>
      </c>
      <c r="AD144" s="305"/>
      <c r="AE144" s="301"/>
      <c r="AF144" s="305"/>
      <c r="AG144" s="305"/>
      <c r="AH144" s="305"/>
      <c r="AI144" s="305"/>
      <c r="AJ144" s="305"/>
      <c r="AK144" s="305"/>
      <c r="AL144" s="305"/>
      <c r="AM144" s="305"/>
      <c r="AN144" s="305"/>
      <c r="AO144" s="300">
        <v>0</v>
      </c>
      <c r="AP144" s="305"/>
      <c r="AQ144" s="305"/>
      <c r="AR144" s="305"/>
      <c r="AS144" s="305"/>
      <c r="AT144" s="305"/>
      <c r="AU144" s="305"/>
      <c r="AV144" s="301"/>
      <c r="AW144" s="301"/>
      <c r="AX144" s="305"/>
      <c r="AY144" s="300">
        <v>0</v>
      </c>
      <c r="AZ144" s="302">
        <v>0</v>
      </c>
      <c r="BA144" s="303" t="s">
        <v>699</v>
      </c>
      <c r="BF144">
        <v>103476</v>
      </c>
      <c r="BG144">
        <v>3303406</v>
      </c>
      <c r="BH144" t="s">
        <v>321</v>
      </c>
      <c r="BI144">
        <v>1</v>
      </c>
      <c r="BJ144" t="s">
        <v>11</v>
      </c>
      <c r="BK144" t="s">
        <v>11</v>
      </c>
      <c r="BL144" t="s">
        <v>562</v>
      </c>
      <c r="BM144" t="s">
        <v>562</v>
      </c>
      <c r="BN144" t="s">
        <v>562</v>
      </c>
      <c r="BO144" t="s">
        <v>562</v>
      </c>
      <c r="BP144" t="s">
        <v>562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3842.4767999999999</v>
      </c>
      <c r="BX144" t="s">
        <v>562</v>
      </c>
      <c r="BY144" t="s">
        <v>562</v>
      </c>
      <c r="BZ144" t="s">
        <v>562</v>
      </c>
      <c r="CA144" t="s">
        <v>562</v>
      </c>
      <c r="CB144" t="s">
        <v>562</v>
      </c>
      <c r="CC144" t="s">
        <v>562</v>
      </c>
      <c r="CD144" t="s">
        <v>562</v>
      </c>
      <c r="CE144" t="s">
        <v>562</v>
      </c>
      <c r="CF144" t="s">
        <v>562</v>
      </c>
      <c r="CG144" t="s">
        <v>562</v>
      </c>
      <c r="CH144" t="s">
        <v>562</v>
      </c>
      <c r="CI144">
        <v>0</v>
      </c>
      <c r="CJ144" t="s">
        <v>562</v>
      </c>
      <c r="CK144" t="s">
        <v>562</v>
      </c>
      <c r="CL144" t="s">
        <v>562</v>
      </c>
      <c r="CM144" t="s">
        <v>562</v>
      </c>
      <c r="CN144" t="s">
        <v>562</v>
      </c>
      <c r="CO144" t="s">
        <v>562</v>
      </c>
      <c r="CP144" t="s">
        <v>562</v>
      </c>
      <c r="CQ144" t="s">
        <v>562</v>
      </c>
      <c r="CR144" t="s">
        <v>562</v>
      </c>
      <c r="CS144">
        <v>0</v>
      </c>
      <c r="CT144">
        <v>0</v>
      </c>
      <c r="CU144" t="s">
        <v>699</v>
      </c>
    </row>
    <row r="145" spans="1:99" x14ac:dyDescent="0.35">
      <c r="A145" s="292">
        <v>0</v>
      </c>
      <c r="B145" s="292">
        <v>0</v>
      </c>
      <c r="C145" s="292">
        <v>0</v>
      </c>
      <c r="D145" s="292">
        <v>0</v>
      </c>
      <c r="E145" s="292">
        <v>0</v>
      </c>
      <c r="F145" s="304">
        <v>0</v>
      </c>
      <c r="G145" s="292">
        <v>139</v>
      </c>
      <c r="H145" s="292">
        <v>140</v>
      </c>
      <c r="I145" s="292">
        <v>0</v>
      </c>
      <c r="J145" s="292">
        <v>2</v>
      </c>
      <c r="K145" s="304">
        <v>0</v>
      </c>
      <c r="L145" s="293">
        <v>103478</v>
      </c>
      <c r="M145" s="293">
        <v>3303410</v>
      </c>
      <c r="N145" s="294" t="s">
        <v>322</v>
      </c>
      <c r="O145" s="295">
        <v>1</v>
      </c>
      <c r="P145" s="295" t="s">
        <v>11</v>
      </c>
      <c r="Q145" s="296" t="s">
        <v>11</v>
      </c>
      <c r="R145" s="297"/>
      <c r="S145" s="297"/>
      <c r="T145" s="297"/>
      <c r="U145" s="297"/>
      <c r="V145" s="297"/>
      <c r="W145" s="298">
        <v>0</v>
      </c>
      <c r="X145" s="299">
        <v>0</v>
      </c>
      <c r="Y145" s="299">
        <v>0</v>
      </c>
      <c r="Z145" s="299">
        <v>0</v>
      </c>
      <c r="AA145" s="300">
        <v>0</v>
      </c>
      <c r="AB145" s="300">
        <v>0</v>
      </c>
      <c r="AC145" s="301">
        <v>3921.9722000000002</v>
      </c>
      <c r="AD145" s="305"/>
      <c r="AE145" s="301"/>
      <c r="AF145" s="305"/>
      <c r="AG145" s="305"/>
      <c r="AH145" s="305"/>
      <c r="AI145" s="305"/>
      <c r="AJ145" s="305"/>
      <c r="AK145" s="305"/>
      <c r="AL145" s="305"/>
      <c r="AM145" s="305"/>
      <c r="AN145" s="305"/>
      <c r="AO145" s="300">
        <v>0</v>
      </c>
      <c r="AP145" s="305"/>
      <c r="AQ145" s="305"/>
      <c r="AR145" s="305"/>
      <c r="AS145" s="305"/>
      <c r="AT145" s="305"/>
      <c r="AU145" s="305"/>
      <c r="AV145" s="301"/>
      <c r="AW145" s="301"/>
      <c r="AX145" s="305"/>
      <c r="AY145" s="300">
        <v>0</v>
      </c>
      <c r="AZ145" s="302">
        <v>0</v>
      </c>
      <c r="BA145" s="303" t="s">
        <v>699</v>
      </c>
      <c r="BF145">
        <v>103478</v>
      </c>
      <c r="BG145">
        <v>3303410</v>
      </c>
      <c r="BH145" t="s">
        <v>322</v>
      </c>
      <c r="BI145">
        <v>1</v>
      </c>
      <c r="BJ145" t="s">
        <v>11</v>
      </c>
      <c r="BK145" t="s">
        <v>11</v>
      </c>
      <c r="BL145" t="s">
        <v>562</v>
      </c>
      <c r="BM145" t="s">
        <v>562</v>
      </c>
      <c r="BN145" t="s">
        <v>562</v>
      </c>
      <c r="BO145" t="s">
        <v>562</v>
      </c>
      <c r="BP145" t="s">
        <v>562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3921.9722000000002</v>
      </c>
      <c r="BX145" t="s">
        <v>562</v>
      </c>
      <c r="BY145" t="s">
        <v>562</v>
      </c>
      <c r="BZ145" t="s">
        <v>562</v>
      </c>
      <c r="CA145" t="s">
        <v>562</v>
      </c>
      <c r="CB145" t="s">
        <v>562</v>
      </c>
      <c r="CC145" t="s">
        <v>562</v>
      </c>
      <c r="CD145" t="s">
        <v>562</v>
      </c>
      <c r="CE145" t="s">
        <v>562</v>
      </c>
      <c r="CF145" t="s">
        <v>562</v>
      </c>
      <c r="CG145" t="s">
        <v>562</v>
      </c>
      <c r="CH145" t="s">
        <v>562</v>
      </c>
      <c r="CI145">
        <v>0</v>
      </c>
      <c r="CJ145" t="s">
        <v>562</v>
      </c>
      <c r="CK145" t="s">
        <v>562</v>
      </c>
      <c r="CL145" t="s">
        <v>562</v>
      </c>
      <c r="CM145" t="s">
        <v>562</v>
      </c>
      <c r="CN145" t="s">
        <v>562</v>
      </c>
      <c r="CO145" t="s">
        <v>562</v>
      </c>
      <c r="CP145" t="s">
        <v>562</v>
      </c>
      <c r="CQ145" t="s">
        <v>562</v>
      </c>
      <c r="CR145" t="s">
        <v>562</v>
      </c>
      <c r="CS145">
        <v>0</v>
      </c>
      <c r="CT145">
        <v>0</v>
      </c>
      <c r="CU145" t="s">
        <v>699</v>
      </c>
    </row>
    <row r="146" spans="1:99" x14ac:dyDescent="0.35">
      <c r="A146" s="292">
        <v>0</v>
      </c>
      <c r="B146" s="292">
        <v>0</v>
      </c>
      <c r="C146" s="292">
        <v>0</v>
      </c>
      <c r="D146" s="292">
        <v>0</v>
      </c>
      <c r="E146" s="292">
        <v>0</v>
      </c>
      <c r="F146" s="304">
        <v>0</v>
      </c>
      <c r="G146" s="292">
        <v>140</v>
      </c>
      <c r="H146" s="292">
        <v>141</v>
      </c>
      <c r="I146" s="292">
        <v>0</v>
      </c>
      <c r="J146" s="292">
        <v>2</v>
      </c>
      <c r="K146" s="304">
        <v>0</v>
      </c>
      <c r="L146" s="293">
        <v>103479</v>
      </c>
      <c r="M146" s="293">
        <v>3303411</v>
      </c>
      <c r="N146" s="294" t="s">
        <v>323</v>
      </c>
      <c r="O146" s="295">
        <v>1</v>
      </c>
      <c r="P146" s="295" t="s">
        <v>11</v>
      </c>
      <c r="Q146" s="296" t="s">
        <v>11</v>
      </c>
      <c r="R146" s="297"/>
      <c r="S146" s="297"/>
      <c r="T146" s="297"/>
      <c r="U146" s="297"/>
      <c r="V146" s="297"/>
      <c r="W146" s="298">
        <v>0</v>
      </c>
      <c r="X146" s="299">
        <v>0</v>
      </c>
      <c r="Y146" s="299">
        <v>0</v>
      </c>
      <c r="Z146" s="299">
        <v>0</v>
      </c>
      <c r="AA146" s="300">
        <v>0</v>
      </c>
      <c r="AB146" s="300">
        <v>0</v>
      </c>
      <c r="AC146" s="301">
        <v>33654.796799999996</v>
      </c>
      <c r="AD146" s="305"/>
      <c r="AE146" s="301"/>
      <c r="AF146" s="305"/>
      <c r="AG146" s="305"/>
      <c r="AH146" s="305"/>
      <c r="AI146" s="305"/>
      <c r="AJ146" s="305"/>
      <c r="AK146" s="305"/>
      <c r="AL146" s="305"/>
      <c r="AM146" s="305"/>
      <c r="AN146" s="305"/>
      <c r="AO146" s="300">
        <v>0</v>
      </c>
      <c r="AP146" s="305"/>
      <c r="AQ146" s="305"/>
      <c r="AR146" s="305"/>
      <c r="AS146" s="305"/>
      <c r="AT146" s="305"/>
      <c r="AU146" s="305"/>
      <c r="AV146" s="301"/>
      <c r="AW146" s="301"/>
      <c r="AX146" s="305"/>
      <c r="AY146" s="300">
        <v>0</v>
      </c>
      <c r="AZ146" s="302">
        <v>0</v>
      </c>
      <c r="BA146" s="303" t="s">
        <v>699</v>
      </c>
      <c r="BF146">
        <v>103479</v>
      </c>
      <c r="BG146">
        <v>3303411</v>
      </c>
      <c r="BH146" t="s">
        <v>323</v>
      </c>
      <c r="BI146">
        <v>1</v>
      </c>
      <c r="BJ146" t="s">
        <v>11</v>
      </c>
      <c r="BK146" t="s">
        <v>11</v>
      </c>
      <c r="BL146" t="s">
        <v>562</v>
      </c>
      <c r="BM146" t="s">
        <v>562</v>
      </c>
      <c r="BN146" t="s">
        <v>562</v>
      </c>
      <c r="BO146" t="s">
        <v>562</v>
      </c>
      <c r="BP146" t="s">
        <v>562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33654.796799999996</v>
      </c>
      <c r="BX146" t="s">
        <v>562</v>
      </c>
      <c r="BY146" t="s">
        <v>562</v>
      </c>
      <c r="BZ146" t="s">
        <v>562</v>
      </c>
      <c r="CA146" t="s">
        <v>562</v>
      </c>
      <c r="CB146" t="s">
        <v>562</v>
      </c>
      <c r="CC146" t="s">
        <v>562</v>
      </c>
      <c r="CD146" t="s">
        <v>562</v>
      </c>
      <c r="CE146" t="s">
        <v>562</v>
      </c>
      <c r="CF146" t="s">
        <v>562</v>
      </c>
      <c r="CG146" t="s">
        <v>562</v>
      </c>
      <c r="CH146" t="s">
        <v>562</v>
      </c>
      <c r="CI146">
        <v>0</v>
      </c>
      <c r="CJ146" t="s">
        <v>562</v>
      </c>
      <c r="CK146" t="s">
        <v>562</v>
      </c>
      <c r="CL146" t="s">
        <v>562</v>
      </c>
      <c r="CM146" t="s">
        <v>562</v>
      </c>
      <c r="CN146" t="s">
        <v>562</v>
      </c>
      <c r="CO146" t="s">
        <v>562</v>
      </c>
      <c r="CP146" t="s">
        <v>562</v>
      </c>
      <c r="CQ146" t="s">
        <v>562</v>
      </c>
      <c r="CR146" t="s">
        <v>562</v>
      </c>
      <c r="CS146">
        <v>0</v>
      </c>
      <c r="CT146">
        <v>0</v>
      </c>
      <c r="CU146" t="s">
        <v>699</v>
      </c>
    </row>
    <row r="147" spans="1:99" x14ac:dyDescent="0.35">
      <c r="A147" s="292">
        <v>0</v>
      </c>
      <c r="B147" s="292">
        <v>0</v>
      </c>
      <c r="C147" s="292">
        <v>0</v>
      </c>
      <c r="D147" s="292">
        <v>0</v>
      </c>
      <c r="E147" s="292">
        <v>0</v>
      </c>
      <c r="F147" s="304">
        <v>0</v>
      </c>
      <c r="G147" s="292">
        <v>141</v>
      </c>
      <c r="H147" s="292">
        <v>142</v>
      </c>
      <c r="I147" s="292">
        <v>0</v>
      </c>
      <c r="J147" s="292">
        <v>2</v>
      </c>
      <c r="K147" s="304">
        <v>0</v>
      </c>
      <c r="L147" s="293">
        <v>133996</v>
      </c>
      <c r="M147" s="293">
        <v>3303421</v>
      </c>
      <c r="N147" s="294" t="s">
        <v>324</v>
      </c>
      <c r="O147" s="295">
        <v>1</v>
      </c>
      <c r="P147" s="295" t="s">
        <v>11</v>
      </c>
      <c r="Q147" s="296" t="s">
        <v>11</v>
      </c>
      <c r="R147" s="297"/>
      <c r="S147" s="297"/>
      <c r="T147" s="297"/>
      <c r="U147" s="297"/>
      <c r="V147" s="297"/>
      <c r="W147" s="298">
        <v>0</v>
      </c>
      <c r="X147" s="299">
        <v>0</v>
      </c>
      <c r="Y147" s="299">
        <v>0</v>
      </c>
      <c r="Z147" s="299">
        <v>0</v>
      </c>
      <c r="AA147" s="300">
        <v>0</v>
      </c>
      <c r="AB147" s="300">
        <v>0</v>
      </c>
      <c r="AC147" s="301">
        <v>32542.0157</v>
      </c>
      <c r="AD147" s="305"/>
      <c r="AE147" s="301"/>
      <c r="AF147" s="305"/>
      <c r="AG147" s="305"/>
      <c r="AH147" s="305"/>
      <c r="AI147" s="305"/>
      <c r="AJ147" s="305"/>
      <c r="AK147" s="305"/>
      <c r="AL147" s="305"/>
      <c r="AM147" s="305"/>
      <c r="AN147" s="305"/>
      <c r="AO147" s="300">
        <v>0</v>
      </c>
      <c r="AP147" s="305"/>
      <c r="AQ147" s="305"/>
      <c r="AR147" s="305"/>
      <c r="AS147" s="305"/>
      <c r="AT147" s="305"/>
      <c r="AU147" s="305"/>
      <c r="AV147" s="301"/>
      <c r="AW147" s="301"/>
      <c r="AX147" s="305"/>
      <c r="AY147" s="300">
        <v>0</v>
      </c>
      <c r="AZ147" s="302">
        <v>0</v>
      </c>
      <c r="BA147" s="303" t="s">
        <v>699</v>
      </c>
      <c r="BF147">
        <v>133996</v>
      </c>
      <c r="BG147">
        <v>3303421</v>
      </c>
      <c r="BH147" t="s">
        <v>324</v>
      </c>
      <c r="BI147">
        <v>1</v>
      </c>
      <c r="BJ147" t="s">
        <v>11</v>
      </c>
      <c r="BK147" t="s">
        <v>11</v>
      </c>
      <c r="BL147" t="s">
        <v>562</v>
      </c>
      <c r="BM147" t="s">
        <v>562</v>
      </c>
      <c r="BN147" t="s">
        <v>562</v>
      </c>
      <c r="BO147" t="s">
        <v>562</v>
      </c>
      <c r="BP147" t="s">
        <v>562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32542.0157</v>
      </c>
      <c r="BX147" t="s">
        <v>562</v>
      </c>
      <c r="BY147" t="s">
        <v>562</v>
      </c>
      <c r="BZ147" t="s">
        <v>562</v>
      </c>
      <c r="CA147" t="s">
        <v>562</v>
      </c>
      <c r="CB147" t="s">
        <v>562</v>
      </c>
      <c r="CC147" t="s">
        <v>562</v>
      </c>
      <c r="CD147" t="s">
        <v>562</v>
      </c>
      <c r="CE147" t="s">
        <v>562</v>
      </c>
      <c r="CF147" t="s">
        <v>562</v>
      </c>
      <c r="CG147" t="s">
        <v>562</v>
      </c>
      <c r="CH147" t="s">
        <v>562</v>
      </c>
      <c r="CI147">
        <v>0</v>
      </c>
      <c r="CJ147" t="s">
        <v>562</v>
      </c>
      <c r="CK147" t="s">
        <v>562</v>
      </c>
      <c r="CL147" t="s">
        <v>562</v>
      </c>
      <c r="CM147" t="s">
        <v>562</v>
      </c>
      <c r="CN147" t="s">
        <v>562</v>
      </c>
      <c r="CO147" t="s">
        <v>562</v>
      </c>
      <c r="CP147" t="s">
        <v>562</v>
      </c>
      <c r="CQ147" t="s">
        <v>562</v>
      </c>
      <c r="CR147" t="s">
        <v>562</v>
      </c>
      <c r="CS147">
        <v>0</v>
      </c>
      <c r="CT147">
        <v>0</v>
      </c>
      <c r="CU147" t="s">
        <v>699</v>
      </c>
    </row>
    <row r="148" spans="1:99" x14ac:dyDescent="0.35">
      <c r="A148" s="292">
        <v>0</v>
      </c>
      <c r="B148" s="292">
        <v>0</v>
      </c>
      <c r="C148" s="292">
        <v>0</v>
      </c>
      <c r="D148" s="292">
        <v>0</v>
      </c>
      <c r="E148" s="292">
        <v>0</v>
      </c>
      <c r="F148" s="304">
        <v>0</v>
      </c>
      <c r="G148" s="292">
        <v>142</v>
      </c>
      <c r="H148" s="292">
        <v>143</v>
      </c>
      <c r="I148" s="292">
        <v>0</v>
      </c>
      <c r="J148" s="292">
        <v>2</v>
      </c>
      <c r="K148" s="304">
        <v>0</v>
      </c>
      <c r="L148" s="293">
        <v>134476</v>
      </c>
      <c r="M148" s="293">
        <v>3303428</v>
      </c>
      <c r="N148" s="294" t="s">
        <v>325</v>
      </c>
      <c r="O148" s="295">
        <v>1</v>
      </c>
      <c r="P148" s="295" t="s">
        <v>11</v>
      </c>
      <c r="Q148" s="296" t="s">
        <v>11</v>
      </c>
      <c r="R148" s="297"/>
      <c r="S148" s="297"/>
      <c r="T148" s="297"/>
      <c r="U148" s="297"/>
      <c r="V148" s="297"/>
      <c r="W148" s="298">
        <v>1</v>
      </c>
      <c r="X148" s="299">
        <v>106.5217845</v>
      </c>
      <c r="Y148" s="299">
        <v>0</v>
      </c>
      <c r="Z148" s="299">
        <v>0</v>
      </c>
      <c r="AA148" s="300">
        <v>55686.832703575397</v>
      </c>
      <c r="AB148" s="300">
        <v>0</v>
      </c>
      <c r="AC148" s="301">
        <v>44784.729599999999</v>
      </c>
      <c r="AD148" s="305"/>
      <c r="AE148" s="301"/>
      <c r="AF148" s="305"/>
      <c r="AG148" s="305"/>
      <c r="AH148" s="305"/>
      <c r="AI148" s="305"/>
      <c r="AJ148" s="305"/>
      <c r="AK148" s="305"/>
      <c r="AL148" s="305"/>
      <c r="AM148" s="305"/>
      <c r="AN148" s="305"/>
      <c r="AO148" s="300">
        <v>0</v>
      </c>
      <c r="AP148" s="305"/>
      <c r="AQ148" s="305"/>
      <c r="AR148" s="305"/>
      <c r="AS148" s="305"/>
      <c r="AT148" s="305"/>
      <c r="AU148" s="305"/>
      <c r="AV148" s="301"/>
      <c r="AW148" s="301"/>
      <c r="AX148" s="305"/>
      <c r="AY148" s="300">
        <v>0</v>
      </c>
      <c r="AZ148" s="302">
        <v>0</v>
      </c>
      <c r="BA148" s="303" t="s">
        <v>699</v>
      </c>
      <c r="BF148">
        <v>134476</v>
      </c>
      <c r="BG148">
        <v>3303428</v>
      </c>
      <c r="BH148" t="s">
        <v>325</v>
      </c>
      <c r="BI148">
        <v>1</v>
      </c>
      <c r="BJ148" t="s">
        <v>11</v>
      </c>
      <c r="BK148" t="s">
        <v>11</v>
      </c>
      <c r="BL148" t="s">
        <v>562</v>
      </c>
      <c r="BM148" t="s">
        <v>562</v>
      </c>
      <c r="BN148" t="s">
        <v>562</v>
      </c>
      <c r="BO148" t="s">
        <v>562</v>
      </c>
      <c r="BP148" t="s">
        <v>562</v>
      </c>
      <c r="BQ148">
        <v>1</v>
      </c>
      <c r="BR148">
        <v>106.5217845</v>
      </c>
      <c r="BS148">
        <v>0</v>
      </c>
      <c r="BT148">
        <v>0</v>
      </c>
      <c r="BU148">
        <v>55686.832703575397</v>
      </c>
      <c r="BV148">
        <v>0</v>
      </c>
      <c r="BW148">
        <v>44784.729599999999</v>
      </c>
      <c r="BX148" t="s">
        <v>562</v>
      </c>
      <c r="BY148" t="s">
        <v>562</v>
      </c>
      <c r="BZ148" t="s">
        <v>562</v>
      </c>
      <c r="CA148" t="s">
        <v>562</v>
      </c>
      <c r="CB148" t="s">
        <v>562</v>
      </c>
      <c r="CC148" t="s">
        <v>562</v>
      </c>
      <c r="CD148" t="s">
        <v>562</v>
      </c>
      <c r="CE148" t="s">
        <v>562</v>
      </c>
      <c r="CF148" t="s">
        <v>562</v>
      </c>
      <c r="CG148" t="s">
        <v>562</v>
      </c>
      <c r="CH148" t="s">
        <v>562</v>
      </c>
      <c r="CI148">
        <v>0</v>
      </c>
      <c r="CJ148" t="s">
        <v>562</v>
      </c>
      <c r="CK148" t="s">
        <v>562</v>
      </c>
      <c r="CL148" t="s">
        <v>562</v>
      </c>
      <c r="CM148" t="s">
        <v>562</v>
      </c>
      <c r="CN148" t="s">
        <v>562</v>
      </c>
      <c r="CO148" t="s">
        <v>562</v>
      </c>
      <c r="CP148" t="s">
        <v>562</v>
      </c>
      <c r="CQ148" t="s">
        <v>562</v>
      </c>
      <c r="CR148" t="s">
        <v>562</v>
      </c>
      <c r="CS148">
        <v>0</v>
      </c>
      <c r="CT148">
        <v>0</v>
      </c>
      <c r="CU148" t="s">
        <v>699</v>
      </c>
    </row>
    <row r="149" spans="1:99" x14ac:dyDescent="0.35">
      <c r="A149" s="292">
        <v>0</v>
      </c>
      <c r="B149" s="292">
        <v>0</v>
      </c>
      <c r="C149" s="292">
        <v>0</v>
      </c>
      <c r="D149" s="292">
        <v>0</v>
      </c>
      <c r="E149" s="292">
        <v>0</v>
      </c>
      <c r="F149" s="304">
        <v>0</v>
      </c>
      <c r="G149" s="292">
        <v>143</v>
      </c>
      <c r="H149" s="292">
        <v>144</v>
      </c>
      <c r="I149" s="292">
        <v>0</v>
      </c>
      <c r="J149" s="292">
        <v>2</v>
      </c>
      <c r="K149" s="304">
        <v>0</v>
      </c>
      <c r="L149" s="293">
        <v>134774</v>
      </c>
      <c r="M149" s="293">
        <v>3303431</v>
      </c>
      <c r="N149" s="294" t="s">
        <v>326</v>
      </c>
      <c r="O149" s="295">
        <v>1</v>
      </c>
      <c r="P149" s="295" t="s">
        <v>11</v>
      </c>
      <c r="Q149" s="296" t="s">
        <v>11</v>
      </c>
      <c r="R149" s="297"/>
      <c r="S149" s="297"/>
      <c r="T149" s="297"/>
      <c r="U149" s="297"/>
      <c r="V149" s="297"/>
      <c r="W149" s="298">
        <v>0</v>
      </c>
      <c r="X149" s="299">
        <v>0</v>
      </c>
      <c r="Y149" s="299">
        <v>0</v>
      </c>
      <c r="Z149" s="299">
        <v>0</v>
      </c>
      <c r="AA149" s="300">
        <v>0</v>
      </c>
      <c r="AB149" s="300">
        <v>0</v>
      </c>
      <c r="AC149" s="301">
        <v>109798.618</v>
      </c>
      <c r="AD149" s="305"/>
      <c r="AE149" s="301"/>
      <c r="AF149" s="305"/>
      <c r="AG149" s="305"/>
      <c r="AH149" s="305"/>
      <c r="AI149" s="305"/>
      <c r="AJ149" s="305"/>
      <c r="AK149" s="305"/>
      <c r="AL149" s="305"/>
      <c r="AM149" s="305"/>
      <c r="AN149" s="305"/>
      <c r="AO149" s="300">
        <v>0</v>
      </c>
      <c r="AP149" s="305"/>
      <c r="AQ149" s="305"/>
      <c r="AR149" s="305"/>
      <c r="AS149" s="305"/>
      <c r="AT149" s="305"/>
      <c r="AU149" s="305"/>
      <c r="AV149" s="301"/>
      <c r="AW149" s="301"/>
      <c r="AX149" s="305"/>
      <c r="AY149" s="300">
        <v>0</v>
      </c>
      <c r="AZ149" s="302">
        <v>0</v>
      </c>
      <c r="BA149" s="303" t="s">
        <v>699</v>
      </c>
      <c r="BF149">
        <v>134774</v>
      </c>
      <c r="BG149">
        <v>3303431</v>
      </c>
      <c r="BH149" t="s">
        <v>326</v>
      </c>
      <c r="BI149">
        <v>1</v>
      </c>
      <c r="BJ149" t="s">
        <v>11</v>
      </c>
      <c r="BK149" t="s">
        <v>11</v>
      </c>
      <c r="BL149" t="s">
        <v>562</v>
      </c>
      <c r="BM149" t="s">
        <v>562</v>
      </c>
      <c r="BN149" t="s">
        <v>562</v>
      </c>
      <c r="BO149" t="s">
        <v>562</v>
      </c>
      <c r="BP149" t="s">
        <v>562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109798.618</v>
      </c>
      <c r="BX149" t="s">
        <v>562</v>
      </c>
      <c r="BY149" t="s">
        <v>562</v>
      </c>
      <c r="BZ149" t="s">
        <v>562</v>
      </c>
      <c r="CA149" t="s">
        <v>562</v>
      </c>
      <c r="CB149" t="s">
        <v>562</v>
      </c>
      <c r="CC149" t="s">
        <v>562</v>
      </c>
      <c r="CD149" t="s">
        <v>562</v>
      </c>
      <c r="CE149" t="s">
        <v>562</v>
      </c>
      <c r="CF149" t="s">
        <v>562</v>
      </c>
      <c r="CG149" t="s">
        <v>562</v>
      </c>
      <c r="CH149" t="s">
        <v>562</v>
      </c>
      <c r="CI149">
        <v>0</v>
      </c>
      <c r="CJ149" t="s">
        <v>562</v>
      </c>
      <c r="CK149" t="s">
        <v>562</v>
      </c>
      <c r="CL149" t="s">
        <v>562</v>
      </c>
      <c r="CM149" t="s">
        <v>562</v>
      </c>
      <c r="CN149" t="s">
        <v>562</v>
      </c>
      <c r="CO149" t="s">
        <v>562</v>
      </c>
      <c r="CP149" t="s">
        <v>562</v>
      </c>
      <c r="CQ149" t="s">
        <v>562</v>
      </c>
      <c r="CR149" t="s">
        <v>562</v>
      </c>
      <c r="CS149">
        <v>0</v>
      </c>
      <c r="CT149">
        <v>0</v>
      </c>
      <c r="CU149" t="s">
        <v>699</v>
      </c>
    </row>
    <row r="150" spans="1:99" x14ac:dyDescent="0.35">
      <c r="A150" s="292">
        <v>0</v>
      </c>
      <c r="B150" s="292">
        <v>0</v>
      </c>
      <c r="C150" s="292">
        <v>0</v>
      </c>
      <c r="D150" s="292">
        <v>0</v>
      </c>
      <c r="E150" s="292">
        <v>0</v>
      </c>
      <c r="F150" s="304">
        <v>0</v>
      </c>
      <c r="G150" s="292">
        <v>144</v>
      </c>
      <c r="H150" s="292">
        <v>145</v>
      </c>
      <c r="I150" s="292">
        <v>0</v>
      </c>
      <c r="J150" s="292">
        <v>2</v>
      </c>
      <c r="K150" s="304">
        <v>0</v>
      </c>
      <c r="L150" s="293">
        <v>134840</v>
      </c>
      <c r="M150" s="293">
        <v>3303432</v>
      </c>
      <c r="N150" s="294" t="s">
        <v>327</v>
      </c>
      <c r="O150" s="295">
        <v>1</v>
      </c>
      <c r="P150" s="295" t="s">
        <v>11</v>
      </c>
      <c r="Q150" s="296" t="s">
        <v>11</v>
      </c>
      <c r="R150" s="297"/>
      <c r="S150" s="297"/>
      <c r="T150" s="297"/>
      <c r="U150" s="297"/>
      <c r="V150" s="297"/>
      <c r="W150" s="298">
        <v>0</v>
      </c>
      <c r="X150" s="299">
        <v>0</v>
      </c>
      <c r="Y150" s="299">
        <v>0</v>
      </c>
      <c r="Z150" s="299">
        <v>0</v>
      </c>
      <c r="AA150" s="300">
        <v>0</v>
      </c>
      <c r="AB150" s="300">
        <v>0</v>
      </c>
      <c r="AC150" s="301">
        <v>32329.804800000002</v>
      </c>
      <c r="AD150" s="305"/>
      <c r="AE150" s="301">
        <v>375611.45</v>
      </c>
      <c r="AF150" s="305"/>
      <c r="AG150" s="305"/>
      <c r="AH150" s="305"/>
      <c r="AI150" s="305"/>
      <c r="AJ150" s="305"/>
      <c r="AK150" s="305"/>
      <c r="AL150" s="305"/>
      <c r="AM150" s="305"/>
      <c r="AN150" s="305"/>
      <c r="AO150" s="300">
        <v>0</v>
      </c>
      <c r="AP150" s="305"/>
      <c r="AQ150" s="305"/>
      <c r="AR150" s="305"/>
      <c r="AS150" s="305"/>
      <c r="AT150" s="305"/>
      <c r="AU150" s="305"/>
      <c r="AV150" s="301"/>
      <c r="AW150" s="301"/>
      <c r="AX150" s="305"/>
      <c r="AY150" s="300">
        <v>0</v>
      </c>
      <c r="AZ150" s="302">
        <v>0</v>
      </c>
      <c r="BA150" s="303" t="s">
        <v>699</v>
      </c>
      <c r="BF150">
        <v>134840</v>
      </c>
      <c r="BG150">
        <v>3303432</v>
      </c>
      <c r="BH150" t="s">
        <v>327</v>
      </c>
      <c r="BI150">
        <v>1</v>
      </c>
      <c r="BJ150" t="s">
        <v>11</v>
      </c>
      <c r="BK150" t="s">
        <v>11</v>
      </c>
      <c r="BL150" t="s">
        <v>562</v>
      </c>
      <c r="BM150" t="s">
        <v>562</v>
      </c>
      <c r="BN150" t="s">
        <v>562</v>
      </c>
      <c r="BO150" t="s">
        <v>562</v>
      </c>
      <c r="BP150" t="s">
        <v>562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32329.804800000002</v>
      </c>
      <c r="BX150" t="s">
        <v>562</v>
      </c>
      <c r="BY150">
        <v>375611.45</v>
      </c>
      <c r="BZ150" t="s">
        <v>562</v>
      </c>
      <c r="CA150" t="s">
        <v>562</v>
      </c>
      <c r="CB150" t="s">
        <v>562</v>
      </c>
      <c r="CC150" t="s">
        <v>562</v>
      </c>
      <c r="CD150" t="s">
        <v>562</v>
      </c>
      <c r="CE150" t="s">
        <v>562</v>
      </c>
      <c r="CF150" t="s">
        <v>562</v>
      </c>
      <c r="CG150" t="s">
        <v>562</v>
      </c>
      <c r="CH150" t="s">
        <v>562</v>
      </c>
      <c r="CI150">
        <v>0</v>
      </c>
      <c r="CJ150" t="s">
        <v>562</v>
      </c>
      <c r="CK150" t="s">
        <v>562</v>
      </c>
      <c r="CL150" t="s">
        <v>562</v>
      </c>
      <c r="CM150" t="s">
        <v>562</v>
      </c>
      <c r="CN150" t="s">
        <v>562</v>
      </c>
      <c r="CO150" t="s">
        <v>562</v>
      </c>
      <c r="CP150" t="s">
        <v>562</v>
      </c>
      <c r="CQ150" t="s">
        <v>562</v>
      </c>
      <c r="CR150" t="s">
        <v>562</v>
      </c>
      <c r="CS150">
        <v>0</v>
      </c>
      <c r="CT150">
        <v>0</v>
      </c>
      <c r="CU150" t="s">
        <v>699</v>
      </c>
    </row>
    <row r="151" spans="1:99" x14ac:dyDescent="0.35">
      <c r="A151" s="292">
        <v>0</v>
      </c>
      <c r="B151" s="292">
        <v>0</v>
      </c>
      <c r="C151" s="292">
        <v>0</v>
      </c>
      <c r="D151" s="292">
        <v>0</v>
      </c>
      <c r="E151" s="292">
        <v>0</v>
      </c>
      <c r="F151" s="304">
        <v>0</v>
      </c>
      <c r="G151" s="292">
        <v>145</v>
      </c>
      <c r="H151" s="292">
        <v>146</v>
      </c>
      <c r="I151" s="292">
        <v>0</v>
      </c>
      <c r="J151" s="292">
        <v>2</v>
      </c>
      <c r="K151" s="304">
        <v>0</v>
      </c>
      <c r="L151" s="293">
        <v>131920</v>
      </c>
      <c r="M151" s="293">
        <v>3303435</v>
      </c>
      <c r="N151" s="294" t="s">
        <v>328</v>
      </c>
      <c r="O151" s="295">
        <v>1</v>
      </c>
      <c r="P151" s="295" t="s">
        <v>11</v>
      </c>
      <c r="Q151" s="296" t="s">
        <v>11</v>
      </c>
      <c r="R151" s="297"/>
      <c r="S151" s="297"/>
      <c r="T151" s="297"/>
      <c r="U151" s="297"/>
      <c r="V151" s="297"/>
      <c r="W151" s="298">
        <v>0</v>
      </c>
      <c r="X151" s="299">
        <v>0</v>
      </c>
      <c r="Y151" s="299">
        <v>0</v>
      </c>
      <c r="Z151" s="299">
        <v>0</v>
      </c>
      <c r="AA151" s="300">
        <v>0</v>
      </c>
      <c r="AB151" s="300">
        <v>0</v>
      </c>
      <c r="AC151" s="301">
        <v>5193.9706999999999</v>
      </c>
      <c r="AD151" s="305"/>
      <c r="AE151" s="301"/>
      <c r="AF151" s="305"/>
      <c r="AG151" s="305"/>
      <c r="AH151" s="305"/>
      <c r="AI151" s="305"/>
      <c r="AJ151" s="305"/>
      <c r="AK151" s="305"/>
      <c r="AL151" s="305"/>
      <c r="AM151" s="305"/>
      <c r="AN151" s="305"/>
      <c r="AO151" s="300">
        <v>0</v>
      </c>
      <c r="AP151" s="305"/>
      <c r="AQ151" s="305"/>
      <c r="AR151" s="305"/>
      <c r="AS151" s="305"/>
      <c r="AT151" s="305"/>
      <c r="AU151" s="305"/>
      <c r="AV151" s="301"/>
      <c r="AW151" s="301"/>
      <c r="AX151" s="305"/>
      <c r="AY151" s="300">
        <v>0</v>
      </c>
      <c r="AZ151" s="302">
        <v>0</v>
      </c>
      <c r="BA151" s="303" t="s">
        <v>699</v>
      </c>
      <c r="BF151">
        <v>131920</v>
      </c>
      <c r="BG151">
        <v>3303435</v>
      </c>
      <c r="BH151" t="s">
        <v>328</v>
      </c>
      <c r="BI151">
        <v>1</v>
      </c>
      <c r="BJ151" t="s">
        <v>11</v>
      </c>
      <c r="BK151" t="s">
        <v>11</v>
      </c>
      <c r="BL151" t="s">
        <v>562</v>
      </c>
      <c r="BM151" t="s">
        <v>562</v>
      </c>
      <c r="BN151" t="s">
        <v>562</v>
      </c>
      <c r="BO151" t="s">
        <v>562</v>
      </c>
      <c r="BP151" t="s">
        <v>562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5193.9706999999999</v>
      </c>
      <c r="BX151" t="s">
        <v>562</v>
      </c>
      <c r="BY151" t="s">
        <v>562</v>
      </c>
      <c r="BZ151" t="s">
        <v>562</v>
      </c>
      <c r="CA151" t="s">
        <v>562</v>
      </c>
      <c r="CB151" t="s">
        <v>562</v>
      </c>
      <c r="CC151" t="s">
        <v>562</v>
      </c>
      <c r="CD151" t="s">
        <v>562</v>
      </c>
      <c r="CE151" t="s">
        <v>562</v>
      </c>
      <c r="CF151" t="s">
        <v>562</v>
      </c>
      <c r="CG151" t="s">
        <v>562</v>
      </c>
      <c r="CH151" t="s">
        <v>562</v>
      </c>
      <c r="CI151">
        <v>0</v>
      </c>
      <c r="CJ151" t="s">
        <v>562</v>
      </c>
      <c r="CK151" t="s">
        <v>562</v>
      </c>
      <c r="CL151" t="s">
        <v>562</v>
      </c>
      <c r="CM151" t="s">
        <v>562</v>
      </c>
      <c r="CN151" t="s">
        <v>562</v>
      </c>
      <c r="CO151" t="s">
        <v>562</v>
      </c>
      <c r="CP151" t="s">
        <v>562</v>
      </c>
      <c r="CQ151" t="s">
        <v>562</v>
      </c>
      <c r="CR151" t="s">
        <v>562</v>
      </c>
      <c r="CS151">
        <v>0</v>
      </c>
      <c r="CT151">
        <v>0</v>
      </c>
      <c r="CU151" t="s">
        <v>699</v>
      </c>
    </row>
    <row r="152" spans="1:99" x14ac:dyDescent="0.35">
      <c r="A152" s="292">
        <v>0</v>
      </c>
      <c r="B152" s="292">
        <v>0</v>
      </c>
      <c r="C152" s="292">
        <v>0</v>
      </c>
      <c r="D152" s="292">
        <v>0</v>
      </c>
      <c r="E152" s="292">
        <v>0</v>
      </c>
      <c r="F152" s="304">
        <v>0</v>
      </c>
      <c r="G152" s="292">
        <v>146</v>
      </c>
      <c r="H152" s="292">
        <v>147</v>
      </c>
      <c r="I152" s="292">
        <v>0</v>
      </c>
      <c r="J152" s="292">
        <v>2</v>
      </c>
      <c r="K152" s="304">
        <v>0</v>
      </c>
      <c r="L152" s="293">
        <v>136440</v>
      </c>
      <c r="M152" s="293">
        <v>3303436</v>
      </c>
      <c r="N152" s="294" t="s">
        <v>329</v>
      </c>
      <c r="O152" s="295">
        <v>1</v>
      </c>
      <c r="P152" s="295" t="s">
        <v>11</v>
      </c>
      <c r="Q152" s="296" t="s">
        <v>11</v>
      </c>
      <c r="R152" s="297"/>
      <c r="S152" s="297"/>
      <c r="T152" s="297"/>
      <c r="U152" s="297"/>
      <c r="V152" s="297"/>
      <c r="W152" s="298">
        <v>0</v>
      </c>
      <c r="X152" s="299">
        <v>0</v>
      </c>
      <c r="Y152" s="299">
        <v>0</v>
      </c>
      <c r="Z152" s="299">
        <v>0</v>
      </c>
      <c r="AA152" s="300">
        <v>0</v>
      </c>
      <c r="AB152" s="300">
        <v>0</v>
      </c>
      <c r="AC152" s="301">
        <v>6677.9638000000004</v>
      </c>
      <c r="AD152" s="305"/>
      <c r="AE152" s="301"/>
      <c r="AF152" s="305"/>
      <c r="AG152" s="305"/>
      <c r="AH152" s="305"/>
      <c r="AI152" s="305"/>
      <c r="AJ152" s="305"/>
      <c r="AK152" s="305"/>
      <c r="AL152" s="305"/>
      <c r="AM152" s="305"/>
      <c r="AN152" s="305"/>
      <c r="AO152" s="300">
        <v>0</v>
      </c>
      <c r="AP152" s="305"/>
      <c r="AQ152" s="305"/>
      <c r="AR152" s="305"/>
      <c r="AS152" s="305"/>
      <c r="AT152" s="305"/>
      <c r="AU152" s="305"/>
      <c r="AV152" s="301"/>
      <c r="AW152" s="301"/>
      <c r="AX152" s="305"/>
      <c r="AY152" s="300">
        <v>0</v>
      </c>
      <c r="AZ152" s="302">
        <v>0</v>
      </c>
      <c r="BA152" s="303" t="s">
        <v>699</v>
      </c>
      <c r="BF152">
        <v>136440</v>
      </c>
      <c r="BG152">
        <v>3303436</v>
      </c>
      <c r="BH152" t="s">
        <v>329</v>
      </c>
      <c r="BI152">
        <v>1</v>
      </c>
      <c r="BJ152" t="s">
        <v>11</v>
      </c>
      <c r="BK152" t="s">
        <v>11</v>
      </c>
      <c r="BL152" t="s">
        <v>562</v>
      </c>
      <c r="BM152" t="s">
        <v>562</v>
      </c>
      <c r="BN152" t="s">
        <v>562</v>
      </c>
      <c r="BO152" t="s">
        <v>562</v>
      </c>
      <c r="BP152" t="s">
        <v>562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6677.9638000000004</v>
      </c>
      <c r="BX152" t="s">
        <v>562</v>
      </c>
      <c r="BY152" t="s">
        <v>562</v>
      </c>
      <c r="BZ152" t="s">
        <v>562</v>
      </c>
      <c r="CA152" t="s">
        <v>562</v>
      </c>
      <c r="CB152" t="s">
        <v>562</v>
      </c>
      <c r="CC152" t="s">
        <v>562</v>
      </c>
      <c r="CD152" t="s">
        <v>562</v>
      </c>
      <c r="CE152" t="s">
        <v>562</v>
      </c>
      <c r="CF152" t="s">
        <v>562</v>
      </c>
      <c r="CG152" t="s">
        <v>562</v>
      </c>
      <c r="CH152" t="s">
        <v>562</v>
      </c>
      <c r="CI152">
        <v>0</v>
      </c>
      <c r="CJ152" t="s">
        <v>562</v>
      </c>
      <c r="CK152" t="s">
        <v>562</v>
      </c>
      <c r="CL152" t="s">
        <v>562</v>
      </c>
      <c r="CM152" t="s">
        <v>562</v>
      </c>
      <c r="CN152" t="s">
        <v>562</v>
      </c>
      <c r="CO152" t="s">
        <v>562</v>
      </c>
      <c r="CP152" t="s">
        <v>562</v>
      </c>
      <c r="CQ152" t="s">
        <v>562</v>
      </c>
      <c r="CR152" t="s">
        <v>562</v>
      </c>
      <c r="CS152">
        <v>0</v>
      </c>
      <c r="CT152">
        <v>0</v>
      </c>
      <c r="CU152" t="s">
        <v>699</v>
      </c>
    </row>
    <row r="153" spans="1:99" x14ac:dyDescent="0.35">
      <c r="A153" s="292">
        <v>0</v>
      </c>
      <c r="B153" s="292">
        <v>0</v>
      </c>
      <c r="C153" s="292">
        <v>0</v>
      </c>
      <c r="D153" s="292">
        <v>0</v>
      </c>
      <c r="E153" s="292">
        <v>0</v>
      </c>
      <c r="F153" s="304">
        <v>0</v>
      </c>
      <c r="G153" s="292">
        <v>147</v>
      </c>
      <c r="H153" s="292">
        <v>148</v>
      </c>
      <c r="I153" s="292">
        <v>0</v>
      </c>
      <c r="J153" s="292">
        <v>2</v>
      </c>
      <c r="K153" s="304">
        <v>0</v>
      </c>
      <c r="L153" s="293">
        <v>103543</v>
      </c>
      <c r="M153" s="293">
        <v>3305202</v>
      </c>
      <c r="N153" s="294" t="s">
        <v>330</v>
      </c>
      <c r="O153" s="295">
        <v>1</v>
      </c>
      <c r="P153" s="295" t="s">
        <v>11</v>
      </c>
      <c r="Q153" s="296" t="s">
        <v>11</v>
      </c>
      <c r="R153" s="297"/>
      <c r="S153" s="297"/>
      <c r="T153" s="297"/>
      <c r="U153" s="297"/>
      <c r="V153" s="297"/>
      <c r="W153" s="298">
        <v>0</v>
      </c>
      <c r="X153" s="299">
        <v>0</v>
      </c>
      <c r="Y153" s="299">
        <v>0</v>
      </c>
      <c r="Z153" s="299">
        <v>0</v>
      </c>
      <c r="AA153" s="300">
        <v>0</v>
      </c>
      <c r="AB153" s="300">
        <v>0</v>
      </c>
      <c r="AC153" s="301">
        <v>4213.4724999999999</v>
      </c>
      <c r="AD153" s="305"/>
      <c r="AE153" s="301"/>
      <c r="AF153" s="305"/>
      <c r="AG153" s="305"/>
      <c r="AH153" s="305"/>
      <c r="AI153" s="305"/>
      <c r="AJ153" s="305"/>
      <c r="AK153" s="305"/>
      <c r="AL153" s="305"/>
      <c r="AM153" s="305"/>
      <c r="AN153" s="305"/>
      <c r="AO153" s="300">
        <v>0</v>
      </c>
      <c r="AP153" s="305"/>
      <c r="AQ153" s="305"/>
      <c r="AR153" s="305"/>
      <c r="AS153" s="305"/>
      <c r="AT153" s="305"/>
      <c r="AU153" s="305"/>
      <c r="AV153" s="301"/>
      <c r="AW153" s="301"/>
      <c r="AX153" s="305"/>
      <c r="AY153" s="300">
        <v>0</v>
      </c>
      <c r="AZ153" s="302">
        <v>0</v>
      </c>
      <c r="BA153" s="303" t="s">
        <v>699</v>
      </c>
      <c r="BF153">
        <v>103543</v>
      </c>
      <c r="BG153">
        <v>3305202</v>
      </c>
      <c r="BH153" t="s">
        <v>330</v>
      </c>
      <c r="BI153">
        <v>1</v>
      </c>
      <c r="BJ153" t="s">
        <v>11</v>
      </c>
      <c r="BK153" t="s">
        <v>11</v>
      </c>
      <c r="BL153" t="s">
        <v>562</v>
      </c>
      <c r="BM153" t="s">
        <v>562</v>
      </c>
      <c r="BN153" t="s">
        <v>562</v>
      </c>
      <c r="BO153" t="s">
        <v>562</v>
      </c>
      <c r="BP153" t="s">
        <v>562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4213.4724999999999</v>
      </c>
      <c r="BX153" t="s">
        <v>562</v>
      </c>
      <c r="BY153" t="s">
        <v>562</v>
      </c>
      <c r="BZ153" t="s">
        <v>562</v>
      </c>
      <c r="CA153" t="s">
        <v>562</v>
      </c>
      <c r="CB153" t="s">
        <v>562</v>
      </c>
      <c r="CC153" t="s">
        <v>562</v>
      </c>
      <c r="CD153" t="s">
        <v>562</v>
      </c>
      <c r="CE153" t="s">
        <v>562</v>
      </c>
      <c r="CF153" t="s">
        <v>562</v>
      </c>
      <c r="CG153" t="s">
        <v>562</v>
      </c>
      <c r="CH153" t="s">
        <v>562</v>
      </c>
      <c r="CI153">
        <v>0</v>
      </c>
      <c r="CJ153" t="s">
        <v>562</v>
      </c>
      <c r="CK153" t="s">
        <v>562</v>
      </c>
      <c r="CL153" t="s">
        <v>562</v>
      </c>
      <c r="CM153" t="s">
        <v>562</v>
      </c>
      <c r="CN153" t="s">
        <v>562</v>
      </c>
      <c r="CO153" t="s">
        <v>562</v>
      </c>
      <c r="CP153" t="s">
        <v>562</v>
      </c>
      <c r="CQ153" t="s">
        <v>562</v>
      </c>
      <c r="CR153" t="s">
        <v>562</v>
      </c>
      <c r="CS153">
        <v>0</v>
      </c>
      <c r="CT153">
        <v>0</v>
      </c>
      <c r="CU153" t="s">
        <v>699</v>
      </c>
    </row>
    <row r="154" spans="1:99" x14ac:dyDescent="0.35">
      <c r="A154" s="292">
        <v>0</v>
      </c>
      <c r="B154" s="292">
        <v>0</v>
      </c>
      <c r="C154" s="292">
        <v>0</v>
      </c>
      <c r="D154" s="292">
        <v>0</v>
      </c>
      <c r="E154" s="292">
        <v>0</v>
      </c>
      <c r="F154" s="304">
        <v>0</v>
      </c>
      <c r="G154" s="292">
        <v>148</v>
      </c>
      <c r="H154" s="292">
        <v>149</v>
      </c>
      <c r="I154" s="292">
        <v>0</v>
      </c>
      <c r="J154" s="292">
        <v>2</v>
      </c>
      <c r="K154" s="304">
        <v>0</v>
      </c>
      <c r="L154" s="293">
        <v>103544</v>
      </c>
      <c r="M154" s="293">
        <v>3305203</v>
      </c>
      <c r="N154" s="294" t="s">
        <v>331</v>
      </c>
      <c r="O154" s="295">
        <v>1</v>
      </c>
      <c r="P154" s="295" t="s">
        <v>11</v>
      </c>
      <c r="Q154" s="296" t="s">
        <v>11</v>
      </c>
      <c r="R154" s="297"/>
      <c r="S154" s="297"/>
      <c r="T154" s="297"/>
      <c r="U154" s="297"/>
      <c r="V154" s="297"/>
      <c r="W154" s="298">
        <v>0</v>
      </c>
      <c r="X154" s="299">
        <v>0</v>
      </c>
      <c r="Y154" s="299">
        <v>0</v>
      </c>
      <c r="Z154" s="299">
        <v>0</v>
      </c>
      <c r="AA154" s="300">
        <v>0</v>
      </c>
      <c r="AB154" s="300">
        <v>0</v>
      </c>
      <c r="AC154" s="301">
        <v>6271.1652999999997</v>
      </c>
      <c r="AD154" s="305"/>
      <c r="AE154" s="301"/>
      <c r="AF154" s="305"/>
      <c r="AG154" s="305"/>
      <c r="AH154" s="305"/>
      <c r="AI154" s="305"/>
      <c r="AJ154" s="305"/>
      <c r="AK154" s="305"/>
      <c r="AL154" s="305"/>
      <c r="AM154" s="305"/>
      <c r="AN154" s="305"/>
      <c r="AO154" s="300">
        <v>0</v>
      </c>
      <c r="AP154" s="305"/>
      <c r="AQ154" s="305"/>
      <c r="AR154" s="305"/>
      <c r="AS154" s="305"/>
      <c r="AT154" s="305"/>
      <c r="AU154" s="305"/>
      <c r="AV154" s="301"/>
      <c r="AW154" s="301"/>
      <c r="AX154" s="305"/>
      <c r="AY154" s="300">
        <v>0</v>
      </c>
      <c r="AZ154" s="302">
        <v>0</v>
      </c>
      <c r="BA154" s="303" t="s">
        <v>699</v>
      </c>
      <c r="BF154">
        <v>103544</v>
      </c>
      <c r="BG154">
        <v>3305203</v>
      </c>
      <c r="BH154" t="s">
        <v>331</v>
      </c>
      <c r="BI154">
        <v>1</v>
      </c>
      <c r="BJ154" t="s">
        <v>11</v>
      </c>
      <c r="BK154" t="s">
        <v>11</v>
      </c>
      <c r="BL154" t="s">
        <v>562</v>
      </c>
      <c r="BM154" t="s">
        <v>562</v>
      </c>
      <c r="BN154" t="s">
        <v>562</v>
      </c>
      <c r="BO154" t="s">
        <v>562</v>
      </c>
      <c r="BP154" t="s">
        <v>562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6271.1652999999997</v>
      </c>
      <c r="BX154" t="s">
        <v>562</v>
      </c>
      <c r="BY154" t="s">
        <v>562</v>
      </c>
      <c r="BZ154" t="s">
        <v>562</v>
      </c>
      <c r="CA154" t="s">
        <v>562</v>
      </c>
      <c r="CB154" t="s">
        <v>562</v>
      </c>
      <c r="CC154" t="s">
        <v>562</v>
      </c>
      <c r="CD154" t="s">
        <v>562</v>
      </c>
      <c r="CE154" t="s">
        <v>562</v>
      </c>
      <c r="CF154" t="s">
        <v>562</v>
      </c>
      <c r="CG154" t="s">
        <v>562</v>
      </c>
      <c r="CH154" t="s">
        <v>562</v>
      </c>
      <c r="CI154">
        <v>0</v>
      </c>
      <c r="CJ154" t="s">
        <v>562</v>
      </c>
      <c r="CK154" t="s">
        <v>562</v>
      </c>
      <c r="CL154" t="s">
        <v>562</v>
      </c>
      <c r="CM154" t="s">
        <v>562</v>
      </c>
      <c r="CN154" t="s">
        <v>562</v>
      </c>
      <c r="CO154" t="s">
        <v>562</v>
      </c>
      <c r="CP154" t="s">
        <v>562</v>
      </c>
      <c r="CQ154" t="s">
        <v>562</v>
      </c>
      <c r="CR154" t="s">
        <v>562</v>
      </c>
      <c r="CS154">
        <v>0</v>
      </c>
      <c r="CT154">
        <v>0</v>
      </c>
      <c r="CU154" t="s">
        <v>699</v>
      </c>
    </row>
    <row r="155" spans="1:99" x14ac:dyDescent="0.35">
      <c r="A155" s="292">
        <v>0</v>
      </c>
      <c r="B155" s="292">
        <v>0</v>
      </c>
      <c r="C155" s="292">
        <v>0</v>
      </c>
      <c r="D155" s="292">
        <v>0</v>
      </c>
      <c r="E155" s="292">
        <v>0</v>
      </c>
      <c r="F155" s="304">
        <v>0</v>
      </c>
      <c r="G155" s="292">
        <v>149</v>
      </c>
      <c r="H155" s="292">
        <v>150</v>
      </c>
      <c r="I155" s="292">
        <v>0</v>
      </c>
      <c r="J155" s="292">
        <v>2</v>
      </c>
      <c r="K155" s="304">
        <v>0</v>
      </c>
      <c r="L155" s="293">
        <v>131465</v>
      </c>
      <c r="M155" s="293">
        <v>3305949</v>
      </c>
      <c r="N155" s="294" t="s">
        <v>332</v>
      </c>
      <c r="O155" s="295">
        <v>1</v>
      </c>
      <c r="P155" s="295" t="s">
        <v>11</v>
      </c>
      <c r="Q155" s="296" t="s">
        <v>11</v>
      </c>
      <c r="R155" s="297"/>
      <c r="S155" s="297"/>
      <c r="T155" s="297"/>
      <c r="U155" s="297"/>
      <c r="V155" s="297"/>
      <c r="W155" s="298">
        <v>0</v>
      </c>
      <c r="X155" s="299">
        <v>0</v>
      </c>
      <c r="Y155" s="299">
        <v>0</v>
      </c>
      <c r="Z155" s="299">
        <v>0</v>
      </c>
      <c r="AA155" s="300">
        <v>0</v>
      </c>
      <c r="AB155" s="300">
        <v>0</v>
      </c>
      <c r="AC155" s="301">
        <v>69242.6976</v>
      </c>
      <c r="AD155" s="305"/>
      <c r="AE155" s="301"/>
      <c r="AF155" s="305"/>
      <c r="AG155" s="305"/>
      <c r="AH155" s="305"/>
      <c r="AI155" s="305"/>
      <c r="AJ155" s="305"/>
      <c r="AK155" s="305"/>
      <c r="AL155" s="305"/>
      <c r="AM155" s="305"/>
      <c r="AN155" s="305"/>
      <c r="AO155" s="300">
        <v>0</v>
      </c>
      <c r="AP155" s="305"/>
      <c r="AQ155" s="305"/>
      <c r="AR155" s="305"/>
      <c r="AS155" s="305"/>
      <c r="AT155" s="305"/>
      <c r="AU155" s="305"/>
      <c r="AV155" s="301"/>
      <c r="AW155" s="301"/>
      <c r="AX155" s="305"/>
      <c r="AY155" s="300">
        <v>0</v>
      </c>
      <c r="AZ155" s="302">
        <v>0</v>
      </c>
      <c r="BA155" s="303" t="s">
        <v>699</v>
      </c>
      <c r="BF155">
        <v>131465</v>
      </c>
      <c r="BG155">
        <v>3305949</v>
      </c>
      <c r="BH155" t="s">
        <v>332</v>
      </c>
      <c r="BI155">
        <v>1</v>
      </c>
      <c r="BJ155" t="s">
        <v>11</v>
      </c>
      <c r="BK155" t="s">
        <v>11</v>
      </c>
      <c r="BL155" t="s">
        <v>562</v>
      </c>
      <c r="BM155" t="s">
        <v>562</v>
      </c>
      <c r="BN155" t="s">
        <v>562</v>
      </c>
      <c r="BO155" t="s">
        <v>562</v>
      </c>
      <c r="BP155" t="s">
        <v>562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69242.6976</v>
      </c>
      <c r="BX155" t="s">
        <v>562</v>
      </c>
      <c r="BY155" t="s">
        <v>562</v>
      </c>
      <c r="BZ155" t="s">
        <v>562</v>
      </c>
      <c r="CA155" t="s">
        <v>562</v>
      </c>
      <c r="CB155" t="s">
        <v>562</v>
      </c>
      <c r="CC155" t="s">
        <v>562</v>
      </c>
      <c r="CD155" t="s">
        <v>562</v>
      </c>
      <c r="CE155" t="s">
        <v>562</v>
      </c>
      <c r="CF155" t="s">
        <v>562</v>
      </c>
      <c r="CG155" t="s">
        <v>562</v>
      </c>
      <c r="CH155" t="s">
        <v>562</v>
      </c>
      <c r="CI155">
        <v>0</v>
      </c>
      <c r="CJ155" t="s">
        <v>562</v>
      </c>
      <c r="CK155" t="s">
        <v>562</v>
      </c>
      <c r="CL155" t="s">
        <v>562</v>
      </c>
      <c r="CM155" t="s">
        <v>562</v>
      </c>
      <c r="CN155" t="s">
        <v>562</v>
      </c>
      <c r="CO155" t="s">
        <v>562</v>
      </c>
      <c r="CP155" t="s">
        <v>562</v>
      </c>
      <c r="CQ155" t="s">
        <v>562</v>
      </c>
      <c r="CR155" t="s">
        <v>562</v>
      </c>
      <c r="CS155">
        <v>0</v>
      </c>
      <c r="CT155">
        <v>0</v>
      </c>
      <c r="CU155" t="s">
        <v>699</v>
      </c>
    </row>
    <row r="156" spans="1:99" x14ac:dyDescent="0.35">
      <c r="A156" s="292">
        <v>0</v>
      </c>
      <c r="B156" s="292">
        <v>0</v>
      </c>
      <c r="C156" s="292">
        <v>0</v>
      </c>
      <c r="D156" s="292">
        <v>0</v>
      </c>
      <c r="E156" s="292">
        <v>0</v>
      </c>
      <c r="F156" s="304">
        <v>0</v>
      </c>
      <c r="G156" s="292">
        <v>150</v>
      </c>
      <c r="H156" s="292">
        <v>151</v>
      </c>
      <c r="I156" s="292">
        <v>0</v>
      </c>
      <c r="J156" s="292">
        <v>2</v>
      </c>
      <c r="K156" s="304">
        <v>0</v>
      </c>
      <c r="L156" s="293">
        <v>103483</v>
      </c>
      <c r="M156" s="293">
        <v>3304015</v>
      </c>
      <c r="N156" s="294" t="s">
        <v>333</v>
      </c>
      <c r="O156" s="295">
        <v>1</v>
      </c>
      <c r="P156" s="295" t="s">
        <v>11</v>
      </c>
      <c r="Q156" s="296" t="s">
        <v>11</v>
      </c>
      <c r="R156" s="297"/>
      <c r="S156" s="297"/>
      <c r="T156" s="297"/>
      <c r="U156" s="297"/>
      <c r="V156" s="297"/>
      <c r="W156" s="298">
        <v>0</v>
      </c>
      <c r="X156" s="299">
        <v>0</v>
      </c>
      <c r="Y156" s="299">
        <v>0</v>
      </c>
      <c r="Z156" s="299">
        <v>0</v>
      </c>
      <c r="AA156" s="300">
        <v>0</v>
      </c>
      <c r="AB156" s="300">
        <v>0</v>
      </c>
      <c r="AC156" s="301">
        <v>73229.642200000002</v>
      </c>
      <c r="AD156" s="305"/>
      <c r="AE156" s="301"/>
      <c r="AF156" s="305"/>
      <c r="AG156" s="305"/>
      <c r="AH156" s="305"/>
      <c r="AI156" s="305"/>
      <c r="AJ156" s="305"/>
      <c r="AK156" s="305"/>
      <c r="AL156" s="305"/>
      <c r="AM156" s="305"/>
      <c r="AN156" s="305"/>
      <c r="AO156" s="300">
        <v>0</v>
      </c>
      <c r="AP156" s="305"/>
      <c r="AQ156" s="305"/>
      <c r="AR156" s="305"/>
      <c r="AS156" s="305"/>
      <c r="AT156" s="305"/>
      <c r="AU156" s="305"/>
      <c r="AV156" s="301"/>
      <c r="AW156" s="301"/>
      <c r="AX156" s="305"/>
      <c r="AY156" s="300">
        <v>0</v>
      </c>
      <c r="AZ156" s="302">
        <v>0</v>
      </c>
      <c r="BA156" s="303" t="s">
        <v>699</v>
      </c>
      <c r="BF156">
        <v>103483</v>
      </c>
      <c r="BG156">
        <v>3304015</v>
      </c>
      <c r="BH156" t="s">
        <v>333</v>
      </c>
      <c r="BI156">
        <v>1</v>
      </c>
      <c r="BJ156" t="s">
        <v>11</v>
      </c>
      <c r="BK156" t="s">
        <v>11</v>
      </c>
      <c r="BL156" t="s">
        <v>562</v>
      </c>
      <c r="BM156" t="s">
        <v>562</v>
      </c>
      <c r="BN156" t="s">
        <v>562</v>
      </c>
      <c r="BO156" t="s">
        <v>562</v>
      </c>
      <c r="BP156" t="s">
        <v>562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73229.642200000002</v>
      </c>
      <c r="BX156" t="s">
        <v>562</v>
      </c>
      <c r="BY156" t="s">
        <v>562</v>
      </c>
      <c r="BZ156" t="s">
        <v>562</v>
      </c>
      <c r="CA156" t="s">
        <v>562</v>
      </c>
      <c r="CB156" t="s">
        <v>562</v>
      </c>
      <c r="CC156" t="s">
        <v>562</v>
      </c>
      <c r="CD156" t="s">
        <v>562</v>
      </c>
      <c r="CE156" t="s">
        <v>562</v>
      </c>
      <c r="CF156" t="s">
        <v>562</v>
      </c>
      <c r="CG156" t="s">
        <v>562</v>
      </c>
      <c r="CH156" t="s">
        <v>562</v>
      </c>
      <c r="CI156">
        <v>0</v>
      </c>
      <c r="CJ156" t="s">
        <v>562</v>
      </c>
      <c r="CK156" t="s">
        <v>562</v>
      </c>
      <c r="CL156" t="s">
        <v>562</v>
      </c>
      <c r="CM156" t="s">
        <v>562</v>
      </c>
      <c r="CN156" t="s">
        <v>562</v>
      </c>
      <c r="CO156" t="s">
        <v>562</v>
      </c>
      <c r="CP156" t="s">
        <v>562</v>
      </c>
      <c r="CQ156" t="s">
        <v>562</v>
      </c>
      <c r="CR156" t="s">
        <v>562</v>
      </c>
      <c r="CS156">
        <v>0</v>
      </c>
      <c r="CT156">
        <v>0</v>
      </c>
      <c r="CU156" t="s">
        <v>699</v>
      </c>
    </row>
    <row r="157" spans="1:99" x14ac:dyDescent="0.35">
      <c r="A157" s="292">
        <v>0</v>
      </c>
      <c r="B157" s="292">
        <v>0</v>
      </c>
      <c r="C157" s="292">
        <v>0</v>
      </c>
      <c r="D157" s="292">
        <v>0</v>
      </c>
      <c r="E157" s="292">
        <v>0</v>
      </c>
      <c r="F157" s="304">
        <v>0</v>
      </c>
      <c r="G157" s="292">
        <v>151</v>
      </c>
      <c r="H157" s="292">
        <v>152</v>
      </c>
      <c r="I157" s="292">
        <v>0</v>
      </c>
      <c r="J157" s="292">
        <v>2</v>
      </c>
      <c r="K157" s="304">
        <v>0</v>
      </c>
      <c r="L157" s="293">
        <v>103486</v>
      </c>
      <c r="M157" s="293">
        <v>3304063</v>
      </c>
      <c r="N157" s="294" t="s">
        <v>334</v>
      </c>
      <c r="O157" s="295">
        <v>1</v>
      </c>
      <c r="P157" s="295" t="s">
        <v>11</v>
      </c>
      <c r="Q157" s="296" t="s">
        <v>11</v>
      </c>
      <c r="R157" s="297"/>
      <c r="S157" s="297"/>
      <c r="T157" s="297"/>
      <c r="U157" s="297"/>
      <c r="V157" s="297"/>
      <c r="W157" s="298">
        <v>0</v>
      </c>
      <c r="X157" s="299">
        <v>0</v>
      </c>
      <c r="Y157" s="299">
        <v>0</v>
      </c>
      <c r="Z157" s="299">
        <v>0</v>
      </c>
      <c r="AA157" s="300">
        <v>0</v>
      </c>
      <c r="AB157" s="300">
        <v>0</v>
      </c>
      <c r="AC157" s="301">
        <v>113419.3152</v>
      </c>
      <c r="AD157" s="305"/>
      <c r="AE157" s="301"/>
      <c r="AF157" s="305"/>
      <c r="AG157" s="305"/>
      <c r="AH157" s="305"/>
      <c r="AI157" s="305"/>
      <c r="AJ157" s="305"/>
      <c r="AK157" s="305"/>
      <c r="AL157" s="305"/>
      <c r="AM157" s="305"/>
      <c r="AN157" s="305"/>
      <c r="AO157" s="300">
        <v>0</v>
      </c>
      <c r="AP157" s="305"/>
      <c r="AQ157" s="305"/>
      <c r="AR157" s="305"/>
      <c r="AS157" s="305"/>
      <c r="AT157" s="305"/>
      <c r="AU157" s="305"/>
      <c r="AV157" s="301"/>
      <c r="AW157" s="301"/>
      <c r="AX157" s="305"/>
      <c r="AY157" s="300">
        <v>0</v>
      </c>
      <c r="AZ157" s="302">
        <v>0</v>
      </c>
      <c r="BA157" s="303" t="s">
        <v>699</v>
      </c>
      <c r="BF157">
        <v>103486</v>
      </c>
      <c r="BG157">
        <v>3304063</v>
      </c>
      <c r="BH157" t="s">
        <v>334</v>
      </c>
      <c r="BI157">
        <v>1</v>
      </c>
      <c r="BJ157" t="s">
        <v>11</v>
      </c>
      <c r="BK157" t="s">
        <v>11</v>
      </c>
      <c r="BL157" t="s">
        <v>562</v>
      </c>
      <c r="BM157" t="s">
        <v>562</v>
      </c>
      <c r="BN157" t="s">
        <v>562</v>
      </c>
      <c r="BO157" t="s">
        <v>562</v>
      </c>
      <c r="BP157" t="s">
        <v>562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113419.3152</v>
      </c>
      <c r="BX157" t="s">
        <v>562</v>
      </c>
      <c r="BY157" t="s">
        <v>562</v>
      </c>
      <c r="BZ157" t="s">
        <v>562</v>
      </c>
      <c r="CA157" t="s">
        <v>562</v>
      </c>
      <c r="CB157" t="s">
        <v>562</v>
      </c>
      <c r="CC157" t="s">
        <v>562</v>
      </c>
      <c r="CD157" t="s">
        <v>562</v>
      </c>
      <c r="CE157" t="s">
        <v>562</v>
      </c>
      <c r="CF157" t="s">
        <v>562</v>
      </c>
      <c r="CG157" t="s">
        <v>562</v>
      </c>
      <c r="CH157" t="s">
        <v>562</v>
      </c>
      <c r="CI157">
        <v>0</v>
      </c>
      <c r="CJ157" t="s">
        <v>562</v>
      </c>
      <c r="CK157" t="s">
        <v>562</v>
      </c>
      <c r="CL157" t="s">
        <v>562</v>
      </c>
      <c r="CM157" t="s">
        <v>562</v>
      </c>
      <c r="CN157" t="s">
        <v>562</v>
      </c>
      <c r="CO157" t="s">
        <v>562</v>
      </c>
      <c r="CP157" t="s">
        <v>562</v>
      </c>
      <c r="CQ157" t="s">
        <v>562</v>
      </c>
      <c r="CR157" t="s">
        <v>562</v>
      </c>
      <c r="CS157">
        <v>0</v>
      </c>
      <c r="CT157">
        <v>0</v>
      </c>
      <c r="CU157" t="s">
        <v>699</v>
      </c>
    </row>
    <row r="158" spans="1:99" x14ac:dyDescent="0.35">
      <c r="A158" s="292">
        <v>0</v>
      </c>
      <c r="B158" s="292">
        <v>0</v>
      </c>
      <c r="C158" s="292">
        <v>0</v>
      </c>
      <c r="D158" s="292">
        <v>0</v>
      </c>
      <c r="E158" s="292">
        <v>0</v>
      </c>
      <c r="F158" s="304">
        <v>0</v>
      </c>
      <c r="G158" s="292">
        <v>152</v>
      </c>
      <c r="H158" s="292">
        <v>153</v>
      </c>
      <c r="I158" s="292">
        <v>0</v>
      </c>
      <c r="J158" s="292">
        <v>2</v>
      </c>
      <c r="K158" s="304">
        <v>0</v>
      </c>
      <c r="L158" s="293">
        <v>103493</v>
      </c>
      <c r="M158" s="293">
        <v>3304115</v>
      </c>
      <c r="N158" s="294" t="s">
        <v>335</v>
      </c>
      <c r="O158" s="295">
        <v>1</v>
      </c>
      <c r="P158" s="295" t="s">
        <v>11</v>
      </c>
      <c r="Q158" s="296" t="s">
        <v>11</v>
      </c>
      <c r="R158" s="297"/>
      <c r="S158" s="297"/>
      <c r="T158" s="297"/>
      <c r="U158" s="297"/>
      <c r="V158" s="297"/>
      <c r="W158" s="298">
        <v>0</v>
      </c>
      <c r="X158" s="299">
        <v>0</v>
      </c>
      <c r="Y158" s="299">
        <v>0</v>
      </c>
      <c r="Z158" s="299">
        <v>0</v>
      </c>
      <c r="AA158" s="300">
        <v>0</v>
      </c>
      <c r="AB158" s="300">
        <v>0</v>
      </c>
      <c r="AC158" s="301">
        <v>80286.862299999993</v>
      </c>
      <c r="AD158" s="305"/>
      <c r="AE158" s="301"/>
      <c r="AF158" s="305"/>
      <c r="AG158" s="305"/>
      <c r="AH158" s="305"/>
      <c r="AI158" s="305"/>
      <c r="AJ158" s="305"/>
      <c r="AK158" s="305"/>
      <c r="AL158" s="305"/>
      <c r="AM158" s="305"/>
      <c r="AN158" s="305"/>
      <c r="AO158" s="300">
        <v>0</v>
      </c>
      <c r="AP158" s="305"/>
      <c r="AQ158" s="305"/>
      <c r="AR158" s="305"/>
      <c r="AS158" s="305"/>
      <c r="AT158" s="305"/>
      <c r="AU158" s="305"/>
      <c r="AV158" s="301"/>
      <c r="AW158" s="301"/>
      <c r="AX158" s="305"/>
      <c r="AY158" s="300">
        <v>0</v>
      </c>
      <c r="AZ158" s="302">
        <v>0</v>
      </c>
      <c r="BA158" s="303" t="s">
        <v>699</v>
      </c>
      <c r="BF158">
        <v>103493</v>
      </c>
      <c r="BG158">
        <v>3304115</v>
      </c>
      <c r="BH158" t="s">
        <v>335</v>
      </c>
      <c r="BI158">
        <v>1</v>
      </c>
      <c r="BJ158" t="s">
        <v>11</v>
      </c>
      <c r="BK158" t="s">
        <v>11</v>
      </c>
      <c r="BL158" t="s">
        <v>562</v>
      </c>
      <c r="BM158" t="s">
        <v>562</v>
      </c>
      <c r="BN158" t="s">
        <v>562</v>
      </c>
      <c r="BO158" t="s">
        <v>562</v>
      </c>
      <c r="BP158" t="s">
        <v>562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80286.862299999993</v>
      </c>
      <c r="BX158" t="s">
        <v>562</v>
      </c>
      <c r="BY158" t="s">
        <v>562</v>
      </c>
      <c r="BZ158" t="s">
        <v>562</v>
      </c>
      <c r="CA158" t="s">
        <v>562</v>
      </c>
      <c r="CB158" t="s">
        <v>562</v>
      </c>
      <c r="CC158" t="s">
        <v>562</v>
      </c>
      <c r="CD158" t="s">
        <v>562</v>
      </c>
      <c r="CE158" t="s">
        <v>562</v>
      </c>
      <c r="CF158" t="s">
        <v>562</v>
      </c>
      <c r="CG158" t="s">
        <v>562</v>
      </c>
      <c r="CH158" t="s">
        <v>562</v>
      </c>
      <c r="CI158">
        <v>0</v>
      </c>
      <c r="CJ158" t="s">
        <v>562</v>
      </c>
      <c r="CK158" t="s">
        <v>562</v>
      </c>
      <c r="CL158" t="s">
        <v>562</v>
      </c>
      <c r="CM158" t="s">
        <v>562</v>
      </c>
      <c r="CN158" t="s">
        <v>562</v>
      </c>
      <c r="CO158" t="s">
        <v>562</v>
      </c>
      <c r="CP158" t="s">
        <v>562</v>
      </c>
      <c r="CQ158" t="s">
        <v>562</v>
      </c>
      <c r="CR158" t="s">
        <v>562</v>
      </c>
      <c r="CS158">
        <v>0</v>
      </c>
      <c r="CT158">
        <v>0</v>
      </c>
      <c r="CU158" t="s">
        <v>699</v>
      </c>
    </row>
    <row r="159" spans="1:99" x14ac:dyDescent="0.35">
      <c r="A159" s="292">
        <v>0</v>
      </c>
      <c r="B159" s="292">
        <v>0</v>
      </c>
      <c r="C159" s="292">
        <v>0</v>
      </c>
      <c r="D159" s="292">
        <v>0</v>
      </c>
      <c r="E159" s="292">
        <v>0</v>
      </c>
      <c r="F159" s="304">
        <v>0</v>
      </c>
      <c r="G159" s="292">
        <v>153</v>
      </c>
      <c r="H159" s="292">
        <v>154</v>
      </c>
      <c r="I159" s="292">
        <v>0</v>
      </c>
      <c r="J159" s="292">
        <v>2</v>
      </c>
      <c r="K159" s="304">
        <v>0</v>
      </c>
      <c r="L159" s="293">
        <v>103497</v>
      </c>
      <c r="M159" s="293">
        <v>3304173</v>
      </c>
      <c r="N159" s="294" t="s">
        <v>336</v>
      </c>
      <c r="O159" s="295">
        <v>1</v>
      </c>
      <c r="P159" s="295" t="s">
        <v>11</v>
      </c>
      <c r="Q159" s="296" t="s">
        <v>701</v>
      </c>
      <c r="R159" s="297">
        <v>12</v>
      </c>
      <c r="S159" s="297"/>
      <c r="T159" s="297">
        <v>5</v>
      </c>
      <c r="U159" s="297">
        <v>3</v>
      </c>
      <c r="V159" s="297" t="s">
        <v>702</v>
      </c>
      <c r="W159" s="298">
        <v>0</v>
      </c>
      <c r="X159" s="299">
        <v>0</v>
      </c>
      <c r="Y159" s="299">
        <v>0</v>
      </c>
      <c r="Z159" s="299">
        <v>0</v>
      </c>
      <c r="AA159" s="300">
        <v>0</v>
      </c>
      <c r="AB159" s="300">
        <v>0</v>
      </c>
      <c r="AC159" s="301">
        <v>76319.539199999999</v>
      </c>
      <c r="AD159" s="305"/>
      <c r="AE159" s="301"/>
      <c r="AF159" s="305"/>
      <c r="AG159" s="305"/>
      <c r="AH159" s="305"/>
      <c r="AI159" s="305"/>
      <c r="AJ159" s="305"/>
      <c r="AK159" s="305"/>
      <c r="AL159" s="305"/>
      <c r="AM159" s="305"/>
      <c r="AN159" s="305"/>
      <c r="AO159" s="300">
        <v>0</v>
      </c>
      <c r="AP159" s="305"/>
      <c r="AQ159" s="305"/>
      <c r="AR159" s="305"/>
      <c r="AS159" s="305"/>
      <c r="AT159" s="305"/>
      <c r="AU159" s="305"/>
      <c r="AV159" s="301"/>
      <c r="AW159" s="301"/>
      <c r="AX159" s="305"/>
      <c r="AY159" s="300">
        <v>0</v>
      </c>
      <c r="AZ159" s="302">
        <v>0</v>
      </c>
      <c r="BA159" s="303" t="s">
        <v>699</v>
      </c>
      <c r="BF159">
        <v>103497</v>
      </c>
      <c r="BG159">
        <v>3304173</v>
      </c>
      <c r="BH159" t="s">
        <v>336</v>
      </c>
      <c r="BI159">
        <v>1</v>
      </c>
      <c r="BJ159" t="s">
        <v>11</v>
      </c>
      <c r="BK159" t="s">
        <v>701</v>
      </c>
      <c r="BL159">
        <v>12</v>
      </c>
      <c r="BM159" t="s">
        <v>562</v>
      </c>
      <c r="BN159">
        <v>5</v>
      </c>
      <c r="BO159">
        <v>3</v>
      </c>
      <c r="BP159" t="s">
        <v>702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76319.539199999999</v>
      </c>
      <c r="BX159" t="s">
        <v>562</v>
      </c>
      <c r="BY159" t="s">
        <v>562</v>
      </c>
      <c r="BZ159" t="s">
        <v>562</v>
      </c>
      <c r="CA159" t="s">
        <v>562</v>
      </c>
      <c r="CB159" t="s">
        <v>562</v>
      </c>
      <c r="CC159" t="s">
        <v>562</v>
      </c>
      <c r="CD159" t="s">
        <v>562</v>
      </c>
      <c r="CE159" t="s">
        <v>562</v>
      </c>
      <c r="CF159" t="s">
        <v>562</v>
      </c>
      <c r="CG159" t="s">
        <v>562</v>
      </c>
      <c r="CH159" t="s">
        <v>562</v>
      </c>
      <c r="CI159">
        <v>0</v>
      </c>
      <c r="CJ159" t="s">
        <v>562</v>
      </c>
      <c r="CK159" t="s">
        <v>562</v>
      </c>
      <c r="CL159" t="s">
        <v>562</v>
      </c>
      <c r="CM159" t="s">
        <v>562</v>
      </c>
      <c r="CN159" t="s">
        <v>562</v>
      </c>
      <c r="CO159" t="s">
        <v>562</v>
      </c>
      <c r="CP159" t="s">
        <v>562</v>
      </c>
      <c r="CQ159" t="s">
        <v>562</v>
      </c>
      <c r="CR159" t="s">
        <v>562</v>
      </c>
      <c r="CS159">
        <v>0</v>
      </c>
      <c r="CT159">
        <v>0</v>
      </c>
      <c r="CU159" t="s">
        <v>699</v>
      </c>
    </row>
    <row r="160" spans="1:99" x14ac:dyDescent="0.35">
      <c r="A160" s="292">
        <v>0</v>
      </c>
      <c r="B160" s="292">
        <v>0</v>
      </c>
      <c r="C160" s="292">
        <v>0</v>
      </c>
      <c r="D160" s="292">
        <v>0</v>
      </c>
      <c r="E160" s="292">
        <v>0</v>
      </c>
      <c r="F160" s="304">
        <v>0</v>
      </c>
      <c r="G160" s="292">
        <v>154</v>
      </c>
      <c r="H160" s="292">
        <v>155</v>
      </c>
      <c r="I160" s="292">
        <v>0</v>
      </c>
      <c r="J160" s="292">
        <v>2</v>
      </c>
      <c r="K160" s="304">
        <v>0</v>
      </c>
      <c r="L160" s="293">
        <v>103498</v>
      </c>
      <c r="M160" s="293">
        <v>3304177</v>
      </c>
      <c r="N160" s="294" t="s">
        <v>337</v>
      </c>
      <c r="O160" s="295">
        <v>1</v>
      </c>
      <c r="P160" s="295" t="s">
        <v>11</v>
      </c>
      <c r="Q160" s="296" t="s">
        <v>11</v>
      </c>
      <c r="R160" s="297"/>
      <c r="S160" s="297"/>
      <c r="T160" s="297"/>
      <c r="U160" s="297"/>
      <c r="V160" s="297"/>
      <c r="W160" s="298">
        <v>0</v>
      </c>
      <c r="X160" s="299">
        <v>0</v>
      </c>
      <c r="Y160" s="299">
        <v>0</v>
      </c>
      <c r="Z160" s="299">
        <v>0</v>
      </c>
      <c r="AA160" s="300">
        <v>0</v>
      </c>
      <c r="AB160" s="300">
        <v>0</v>
      </c>
      <c r="AC160" s="301">
        <v>104939.3664</v>
      </c>
      <c r="AD160" s="305"/>
      <c r="AE160" s="301"/>
      <c r="AF160" s="305"/>
      <c r="AG160" s="305"/>
      <c r="AH160" s="305"/>
      <c r="AI160" s="305"/>
      <c r="AJ160" s="305"/>
      <c r="AK160" s="305"/>
      <c r="AL160" s="305"/>
      <c r="AM160" s="305"/>
      <c r="AN160" s="305"/>
      <c r="AO160" s="300">
        <v>0</v>
      </c>
      <c r="AP160" s="305"/>
      <c r="AQ160" s="305"/>
      <c r="AR160" s="305"/>
      <c r="AS160" s="305"/>
      <c r="AT160" s="305"/>
      <c r="AU160" s="305"/>
      <c r="AV160" s="301"/>
      <c r="AW160" s="301"/>
      <c r="AX160" s="305"/>
      <c r="AY160" s="300">
        <v>0</v>
      </c>
      <c r="AZ160" s="302">
        <v>0</v>
      </c>
      <c r="BA160" s="303" t="s">
        <v>699</v>
      </c>
      <c r="BF160">
        <v>103498</v>
      </c>
      <c r="BG160">
        <v>3304177</v>
      </c>
      <c r="BH160" t="s">
        <v>337</v>
      </c>
      <c r="BI160">
        <v>1</v>
      </c>
      <c r="BJ160" t="s">
        <v>11</v>
      </c>
      <c r="BK160" t="s">
        <v>11</v>
      </c>
      <c r="BL160" t="s">
        <v>562</v>
      </c>
      <c r="BM160" t="s">
        <v>562</v>
      </c>
      <c r="BN160" t="s">
        <v>562</v>
      </c>
      <c r="BO160" t="s">
        <v>562</v>
      </c>
      <c r="BP160" t="s">
        <v>562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104939.3664</v>
      </c>
      <c r="BX160" t="s">
        <v>562</v>
      </c>
      <c r="BY160" t="s">
        <v>562</v>
      </c>
      <c r="BZ160" t="s">
        <v>562</v>
      </c>
      <c r="CA160" t="s">
        <v>562</v>
      </c>
      <c r="CB160" t="s">
        <v>562</v>
      </c>
      <c r="CC160" t="s">
        <v>562</v>
      </c>
      <c r="CD160" t="s">
        <v>562</v>
      </c>
      <c r="CE160" t="s">
        <v>562</v>
      </c>
      <c r="CF160" t="s">
        <v>562</v>
      </c>
      <c r="CG160" t="s">
        <v>562</v>
      </c>
      <c r="CH160" t="s">
        <v>562</v>
      </c>
      <c r="CI160">
        <v>0</v>
      </c>
      <c r="CJ160" t="s">
        <v>562</v>
      </c>
      <c r="CK160" t="s">
        <v>562</v>
      </c>
      <c r="CL160" t="s">
        <v>562</v>
      </c>
      <c r="CM160" t="s">
        <v>562</v>
      </c>
      <c r="CN160" t="s">
        <v>562</v>
      </c>
      <c r="CO160" t="s">
        <v>562</v>
      </c>
      <c r="CP160" t="s">
        <v>562</v>
      </c>
      <c r="CQ160" t="s">
        <v>562</v>
      </c>
      <c r="CR160" t="s">
        <v>562</v>
      </c>
      <c r="CS160">
        <v>0</v>
      </c>
      <c r="CT160">
        <v>0</v>
      </c>
      <c r="CU160" t="s">
        <v>699</v>
      </c>
    </row>
    <row r="161" spans="1:99" x14ac:dyDescent="0.35">
      <c r="A161" s="292">
        <v>0</v>
      </c>
      <c r="B161" s="292">
        <v>0</v>
      </c>
      <c r="C161" s="292">
        <v>0</v>
      </c>
      <c r="D161" s="292">
        <v>0</v>
      </c>
      <c r="E161" s="292">
        <v>0</v>
      </c>
      <c r="F161" s="304">
        <v>0</v>
      </c>
      <c r="G161" s="292">
        <v>155</v>
      </c>
      <c r="H161" s="292">
        <v>156</v>
      </c>
      <c r="I161" s="292">
        <v>0</v>
      </c>
      <c r="J161" s="292">
        <v>2</v>
      </c>
      <c r="K161" s="304">
        <v>0</v>
      </c>
      <c r="L161" s="293">
        <v>103501</v>
      </c>
      <c r="M161" s="293">
        <v>3304193</v>
      </c>
      <c r="N161" s="294" t="s">
        <v>338</v>
      </c>
      <c r="O161" s="295">
        <v>1</v>
      </c>
      <c r="P161" s="295" t="s">
        <v>11</v>
      </c>
      <c r="Q161" s="296" t="s">
        <v>11</v>
      </c>
      <c r="R161" s="297"/>
      <c r="S161" s="297"/>
      <c r="T161" s="297"/>
      <c r="U161" s="297"/>
      <c r="V161" s="297"/>
      <c r="W161" s="298">
        <v>0</v>
      </c>
      <c r="X161" s="299">
        <v>0</v>
      </c>
      <c r="Y161" s="299">
        <v>0</v>
      </c>
      <c r="Z161" s="299">
        <v>0</v>
      </c>
      <c r="AA161" s="300">
        <v>0</v>
      </c>
      <c r="AB161" s="300">
        <v>0</v>
      </c>
      <c r="AC161" s="301">
        <v>118189.2864</v>
      </c>
      <c r="AD161" s="305"/>
      <c r="AE161" s="301"/>
      <c r="AF161" s="305"/>
      <c r="AG161" s="305"/>
      <c r="AH161" s="305"/>
      <c r="AI161" s="305"/>
      <c r="AJ161" s="305"/>
      <c r="AK161" s="305"/>
      <c r="AL161" s="305"/>
      <c r="AM161" s="305"/>
      <c r="AN161" s="305"/>
      <c r="AO161" s="300">
        <v>0</v>
      </c>
      <c r="AP161" s="305"/>
      <c r="AQ161" s="305"/>
      <c r="AR161" s="305"/>
      <c r="AS161" s="305"/>
      <c r="AT161" s="305"/>
      <c r="AU161" s="305"/>
      <c r="AV161" s="301"/>
      <c r="AW161" s="301"/>
      <c r="AX161" s="305"/>
      <c r="AY161" s="300">
        <v>0</v>
      </c>
      <c r="AZ161" s="302">
        <v>0</v>
      </c>
      <c r="BA161" s="303" t="s">
        <v>699</v>
      </c>
      <c r="BF161">
        <v>103501</v>
      </c>
      <c r="BG161">
        <v>3304193</v>
      </c>
      <c r="BH161" t="s">
        <v>338</v>
      </c>
      <c r="BI161">
        <v>1</v>
      </c>
      <c r="BJ161" t="s">
        <v>11</v>
      </c>
      <c r="BK161" t="s">
        <v>11</v>
      </c>
      <c r="BL161" t="s">
        <v>562</v>
      </c>
      <c r="BM161" t="s">
        <v>562</v>
      </c>
      <c r="BN161" t="s">
        <v>562</v>
      </c>
      <c r="BO161" t="s">
        <v>562</v>
      </c>
      <c r="BP161" t="s">
        <v>562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118189.2864</v>
      </c>
      <c r="BX161" t="s">
        <v>562</v>
      </c>
      <c r="BY161" t="s">
        <v>562</v>
      </c>
      <c r="BZ161" t="s">
        <v>562</v>
      </c>
      <c r="CA161" t="s">
        <v>562</v>
      </c>
      <c r="CB161" t="s">
        <v>562</v>
      </c>
      <c r="CC161" t="s">
        <v>562</v>
      </c>
      <c r="CD161" t="s">
        <v>562</v>
      </c>
      <c r="CE161" t="s">
        <v>562</v>
      </c>
      <c r="CF161" t="s">
        <v>562</v>
      </c>
      <c r="CG161" t="s">
        <v>562</v>
      </c>
      <c r="CH161" t="s">
        <v>562</v>
      </c>
      <c r="CI161">
        <v>0</v>
      </c>
      <c r="CJ161" t="s">
        <v>562</v>
      </c>
      <c r="CK161" t="s">
        <v>562</v>
      </c>
      <c r="CL161" t="s">
        <v>562</v>
      </c>
      <c r="CM161" t="s">
        <v>562</v>
      </c>
      <c r="CN161" t="s">
        <v>562</v>
      </c>
      <c r="CO161" t="s">
        <v>562</v>
      </c>
      <c r="CP161" t="s">
        <v>562</v>
      </c>
      <c r="CQ161" t="s">
        <v>562</v>
      </c>
      <c r="CR161" t="s">
        <v>562</v>
      </c>
      <c r="CS161">
        <v>0</v>
      </c>
      <c r="CT161">
        <v>0</v>
      </c>
      <c r="CU161" t="s">
        <v>699</v>
      </c>
    </row>
    <row r="162" spans="1:99" x14ac:dyDescent="0.35">
      <c r="A162" s="292">
        <v>0</v>
      </c>
      <c r="B162" s="292">
        <v>0</v>
      </c>
      <c r="C162" s="292">
        <v>0</v>
      </c>
      <c r="D162" s="292">
        <v>0</v>
      </c>
      <c r="E162" s="292">
        <v>0</v>
      </c>
      <c r="F162" s="304">
        <v>0</v>
      </c>
      <c r="G162" s="292">
        <v>156</v>
      </c>
      <c r="H162" s="292">
        <v>157</v>
      </c>
      <c r="I162" s="292">
        <v>0</v>
      </c>
      <c r="J162" s="292">
        <v>2</v>
      </c>
      <c r="K162" s="304">
        <v>0</v>
      </c>
      <c r="L162" s="293">
        <v>103503</v>
      </c>
      <c r="M162" s="293">
        <v>3304201</v>
      </c>
      <c r="N162" s="294" t="s">
        <v>339</v>
      </c>
      <c r="O162" s="295">
        <v>1</v>
      </c>
      <c r="P162" s="295" t="s">
        <v>11</v>
      </c>
      <c r="Q162" s="296" t="s">
        <v>11</v>
      </c>
      <c r="R162" s="297"/>
      <c r="S162" s="297"/>
      <c r="T162" s="297"/>
      <c r="U162" s="297"/>
      <c r="V162" s="297"/>
      <c r="W162" s="298">
        <v>0</v>
      </c>
      <c r="X162" s="299">
        <v>0</v>
      </c>
      <c r="Y162" s="299">
        <v>0</v>
      </c>
      <c r="Z162" s="299">
        <v>0</v>
      </c>
      <c r="AA162" s="300">
        <v>0</v>
      </c>
      <c r="AB162" s="300">
        <v>0</v>
      </c>
      <c r="AC162" s="301">
        <v>176330.39679999999</v>
      </c>
      <c r="AD162" s="305"/>
      <c r="AE162" s="301"/>
      <c r="AF162" s="305"/>
      <c r="AG162" s="305"/>
      <c r="AH162" s="305"/>
      <c r="AI162" s="305"/>
      <c r="AJ162" s="305"/>
      <c r="AK162" s="305"/>
      <c r="AL162" s="305"/>
      <c r="AM162" s="305"/>
      <c r="AN162" s="305"/>
      <c r="AO162" s="300">
        <v>0</v>
      </c>
      <c r="AP162" s="305"/>
      <c r="AQ162" s="305"/>
      <c r="AR162" s="305"/>
      <c r="AS162" s="305"/>
      <c r="AT162" s="305"/>
      <c r="AU162" s="305"/>
      <c r="AV162" s="301"/>
      <c r="AW162" s="301"/>
      <c r="AX162" s="305"/>
      <c r="AY162" s="300">
        <v>0</v>
      </c>
      <c r="AZ162" s="302">
        <v>0</v>
      </c>
      <c r="BA162" s="303" t="s">
        <v>699</v>
      </c>
      <c r="BF162">
        <v>103503</v>
      </c>
      <c r="BG162">
        <v>3304201</v>
      </c>
      <c r="BH162" t="s">
        <v>339</v>
      </c>
      <c r="BI162">
        <v>1</v>
      </c>
      <c r="BJ162" t="s">
        <v>11</v>
      </c>
      <c r="BK162" t="s">
        <v>11</v>
      </c>
      <c r="BL162" t="s">
        <v>562</v>
      </c>
      <c r="BM162" t="s">
        <v>562</v>
      </c>
      <c r="BN162" t="s">
        <v>562</v>
      </c>
      <c r="BO162" t="s">
        <v>562</v>
      </c>
      <c r="BP162" t="s">
        <v>562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176330.39679999999</v>
      </c>
      <c r="BX162" t="s">
        <v>562</v>
      </c>
      <c r="BY162" t="s">
        <v>562</v>
      </c>
      <c r="BZ162" t="s">
        <v>562</v>
      </c>
      <c r="CA162" t="s">
        <v>562</v>
      </c>
      <c r="CB162" t="s">
        <v>562</v>
      </c>
      <c r="CC162" t="s">
        <v>562</v>
      </c>
      <c r="CD162" t="s">
        <v>562</v>
      </c>
      <c r="CE162" t="s">
        <v>562</v>
      </c>
      <c r="CF162" t="s">
        <v>562</v>
      </c>
      <c r="CG162" t="s">
        <v>562</v>
      </c>
      <c r="CH162" t="s">
        <v>562</v>
      </c>
      <c r="CI162">
        <v>0</v>
      </c>
      <c r="CJ162" t="s">
        <v>562</v>
      </c>
      <c r="CK162" t="s">
        <v>562</v>
      </c>
      <c r="CL162" t="s">
        <v>562</v>
      </c>
      <c r="CM162" t="s">
        <v>562</v>
      </c>
      <c r="CN162" t="s">
        <v>562</v>
      </c>
      <c r="CO162" t="s">
        <v>562</v>
      </c>
      <c r="CP162" t="s">
        <v>562</v>
      </c>
      <c r="CQ162" t="s">
        <v>562</v>
      </c>
      <c r="CR162" t="s">
        <v>562</v>
      </c>
      <c r="CS162">
        <v>0</v>
      </c>
      <c r="CT162">
        <v>0</v>
      </c>
      <c r="CU162" t="s">
        <v>699</v>
      </c>
    </row>
    <row r="163" spans="1:99" x14ac:dyDescent="0.35">
      <c r="A163" s="292">
        <v>0</v>
      </c>
      <c r="B163" s="292">
        <v>0</v>
      </c>
      <c r="C163" s="292">
        <v>0</v>
      </c>
      <c r="D163" s="292">
        <v>0</v>
      </c>
      <c r="E163" s="292">
        <v>0</v>
      </c>
      <c r="F163" s="304">
        <v>0</v>
      </c>
      <c r="G163" s="292">
        <v>157</v>
      </c>
      <c r="H163" s="292">
        <v>158</v>
      </c>
      <c r="I163" s="292">
        <v>0</v>
      </c>
      <c r="J163" s="292">
        <v>2</v>
      </c>
      <c r="K163" s="304">
        <v>0</v>
      </c>
      <c r="L163" s="293">
        <v>103509</v>
      </c>
      <c r="M163" s="293">
        <v>3304223</v>
      </c>
      <c r="N163" s="294" t="s">
        <v>340</v>
      </c>
      <c r="O163" s="295">
        <v>1</v>
      </c>
      <c r="P163" s="295" t="s">
        <v>11</v>
      </c>
      <c r="Q163" s="296" t="s">
        <v>11</v>
      </c>
      <c r="R163" s="297"/>
      <c r="S163" s="297"/>
      <c r="T163" s="297"/>
      <c r="U163" s="297"/>
      <c r="V163" s="297"/>
      <c r="W163" s="298">
        <v>0</v>
      </c>
      <c r="X163" s="299">
        <v>0</v>
      </c>
      <c r="Y163" s="299">
        <v>0</v>
      </c>
      <c r="Z163" s="299">
        <v>0</v>
      </c>
      <c r="AA163" s="300">
        <v>0</v>
      </c>
      <c r="AB163" s="300">
        <v>0</v>
      </c>
      <c r="AC163" s="301">
        <v>174898.94399999999</v>
      </c>
      <c r="AD163" s="305"/>
      <c r="AE163" s="301"/>
      <c r="AF163" s="305"/>
      <c r="AG163" s="305"/>
      <c r="AH163" s="305"/>
      <c r="AI163" s="305"/>
      <c r="AJ163" s="305"/>
      <c r="AK163" s="305"/>
      <c r="AL163" s="305"/>
      <c r="AM163" s="305"/>
      <c r="AN163" s="305"/>
      <c r="AO163" s="300">
        <v>0</v>
      </c>
      <c r="AP163" s="305"/>
      <c r="AQ163" s="305"/>
      <c r="AR163" s="305"/>
      <c r="AS163" s="305"/>
      <c r="AT163" s="305"/>
      <c r="AU163" s="305"/>
      <c r="AV163" s="301"/>
      <c r="AW163" s="301"/>
      <c r="AX163" s="305"/>
      <c r="AY163" s="300">
        <v>0</v>
      </c>
      <c r="AZ163" s="302">
        <v>0</v>
      </c>
      <c r="BA163" s="303" t="s">
        <v>699</v>
      </c>
      <c r="BF163">
        <v>103509</v>
      </c>
      <c r="BG163">
        <v>3304223</v>
      </c>
      <c r="BH163" t="s">
        <v>340</v>
      </c>
      <c r="BI163">
        <v>1</v>
      </c>
      <c r="BJ163" t="s">
        <v>11</v>
      </c>
      <c r="BK163" t="s">
        <v>11</v>
      </c>
      <c r="BL163" t="s">
        <v>562</v>
      </c>
      <c r="BM163" t="s">
        <v>562</v>
      </c>
      <c r="BN163" t="s">
        <v>562</v>
      </c>
      <c r="BO163" t="s">
        <v>562</v>
      </c>
      <c r="BP163" t="s">
        <v>562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174898.94399999999</v>
      </c>
      <c r="BX163" t="s">
        <v>562</v>
      </c>
      <c r="BY163" t="s">
        <v>562</v>
      </c>
      <c r="BZ163" t="s">
        <v>562</v>
      </c>
      <c r="CA163" t="s">
        <v>562</v>
      </c>
      <c r="CB163" t="s">
        <v>562</v>
      </c>
      <c r="CC163" t="s">
        <v>562</v>
      </c>
      <c r="CD163" t="s">
        <v>562</v>
      </c>
      <c r="CE163" t="s">
        <v>562</v>
      </c>
      <c r="CF163" t="s">
        <v>562</v>
      </c>
      <c r="CG163" t="s">
        <v>562</v>
      </c>
      <c r="CH163" t="s">
        <v>562</v>
      </c>
      <c r="CI163">
        <v>0</v>
      </c>
      <c r="CJ163" t="s">
        <v>562</v>
      </c>
      <c r="CK163" t="s">
        <v>562</v>
      </c>
      <c r="CL163" t="s">
        <v>562</v>
      </c>
      <c r="CM163" t="s">
        <v>562</v>
      </c>
      <c r="CN163" t="s">
        <v>562</v>
      </c>
      <c r="CO163" t="s">
        <v>562</v>
      </c>
      <c r="CP163" t="s">
        <v>562</v>
      </c>
      <c r="CQ163" t="s">
        <v>562</v>
      </c>
      <c r="CR163" t="s">
        <v>562</v>
      </c>
      <c r="CS163">
        <v>0</v>
      </c>
      <c r="CT163">
        <v>0</v>
      </c>
      <c r="CU163" t="s">
        <v>699</v>
      </c>
    </row>
    <row r="164" spans="1:99" x14ac:dyDescent="0.35">
      <c r="A164" s="292">
        <v>0</v>
      </c>
      <c r="B164" s="292">
        <v>0</v>
      </c>
      <c r="C164" s="292">
        <v>0</v>
      </c>
      <c r="D164" s="292">
        <v>0</v>
      </c>
      <c r="E164" s="292">
        <v>0</v>
      </c>
      <c r="F164" s="304">
        <v>0</v>
      </c>
      <c r="G164" s="292">
        <v>158</v>
      </c>
      <c r="H164" s="292">
        <v>159</v>
      </c>
      <c r="I164" s="292">
        <v>0</v>
      </c>
      <c r="J164" s="292">
        <v>2</v>
      </c>
      <c r="K164" s="304">
        <v>0</v>
      </c>
      <c r="L164" s="293">
        <v>103514</v>
      </c>
      <c r="M164" s="293">
        <v>3304237</v>
      </c>
      <c r="N164" s="294" t="s">
        <v>341</v>
      </c>
      <c r="O164" s="295">
        <v>1</v>
      </c>
      <c r="P164" s="295" t="s">
        <v>11</v>
      </c>
      <c r="Q164" s="296" t="s">
        <v>11</v>
      </c>
      <c r="R164" s="297"/>
      <c r="S164" s="297"/>
      <c r="T164" s="297"/>
      <c r="U164" s="297"/>
      <c r="V164" s="297"/>
      <c r="W164" s="298">
        <v>0</v>
      </c>
      <c r="X164" s="299">
        <v>0</v>
      </c>
      <c r="Y164" s="299">
        <v>0</v>
      </c>
      <c r="Z164" s="299">
        <v>0</v>
      </c>
      <c r="AA164" s="300">
        <v>0</v>
      </c>
      <c r="AB164" s="300">
        <v>0</v>
      </c>
      <c r="AC164" s="301">
        <v>200868.78719999999</v>
      </c>
      <c r="AD164" s="305"/>
      <c r="AE164" s="301"/>
      <c r="AF164" s="305"/>
      <c r="AG164" s="305"/>
      <c r="AH164" s="305"/>
      <c r="AI164" s="305"/>
      <c r="AJ164" s="305"/>
      <c r="AK164" s="305"/>
      <c r="AL164" s="305"/>
      <c r="AM164" s="305"/>
      <c r="AN164" s="305"/>
      <c r="AO164" s="300">
        <v>0</v>
      </c>
      <c r="AP164" s="305"/>
      <c r="AQ164" s="305"/>
      <c r="AR164" s="305"/>
      <c r="AS164" s="305"/>
      <c r="AT164" s="305"/>
      <c r="AU164" s="305"/>
      <c r="AV164" s="301"/>
      <c r="AW164" s="301"/>
      <c r="AX164" s="305"/>
      <c r="AY164" s="300">
        <v>0</v>
      </c>
      <c r="AZ164" s="302">
        <v>0</v>
      </c>
      <c r="BA164" s="303" t="s">
        <v>699</v>
      </c>
      <c r="BF164">
        <v>103514</v>
      </c>
      <c r="BG164">
        <v>3304237</v>
      </c>
      <c r="BH164" t="s">
        <v>341</v>
      </c>
      <c r="BI164">
        <v>1</v>
      </c>
      <c r="BJ164" t="s">
        <v>11</v>
      </c>
      <c r="BK164" t="s">
        <v>11</v>
      </c>
      <c r="BL164" t="s">
        <v>562</v>
      </c>
      <c r="BM164" t="s">
        <v>562</v>
      </c>
      <c r="BN164" t="s">
        <v>562</v>
      </c>
      <c r="BO164" t="s">
        <v>562</v>
      </c>
      <c r="BP164" t="s">
        <v>562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200868.78719999999</v>
      </c>
      <c r="BX164" t="s">
        <v>562</v>
      </c>
      <c r="BY164" t="s">
        <v>562</v>
      </c>
      <c r="BZ164" t="s">
        <v>562</v>
      </c>
      <c r="CA164" t="s">
        <v>562</v>
      </c>
      <c r="CB164" t="s">
        <v>562</v>
      </c>
      <c r="CC164" t="s">
        <v>562</v>
      </c>
      <c r="CD164" t="s">
        <v>562</v>
      </c>
      <c r="CE164" t="s">
        <v>562</v>
      </c>
      <c r="CF164" t="s">
        <v>562</v>
      </c>
      <c r="CG164" t="s">
        <v>562</v>
      </c>
      <c r="CH164" t="s">
        <v>562</v>
      </c>
      <c r="CI164">
        <v>0</v>
      </c>
      <c r="CJ164" t="s">
        <v>562</v>
      </c>
      <c r="CK164" t="s">
        <v>562</v>
      </c>
      <c r="CL164" t="s">
        <v>562</v>
      </c>
      <c r="CM164" t="s">
        <v>562</v>
      </c>
      <c r="CN164" t="s">
        <v>562</v>
      </c>
      <c r="CO164" t="s">
        <v>562</v>
      </c>
      <c r="CP164" t="s">
        <v>562</v>
      </c>
      <c r="CQ164" t="s">
        <v>562</v>
      </c>
      <c r="CR164" t="s">
        <v>562</v>
      </c>
      <c r="CS164">
        <v>0</v>
      </c>
      <c r="CT164">
        <v>0</v>
      </c>
      <c r="CU164" t="s">
        <v>699</v>
      </c>
    </row>
    <row r="165" spans="1:99" x14ac:dyDescent="0.35">
      <c r="A165" s="292">
        <v>0</v>
      </c>
      <c r="B165" s="292">
        <v>0</v>
      </c>
      <c r="C165" s="292">
        <v>0</v>
      </c>
      <c r="D165" s="292">
        <v>0</v>
      </c>
      <c r="E165" s="292">
        <v>0</v>
      </c>
      <c r="F165" s="304">
        <v>0</v>
      </c>
      <c r="G165" s="292">
        <v>159</v>
      </c>
      <c r="H165" s="292">
        <v>160</v>
      </c>
      <c r="I165" s="292">
        <v>0</v>
      </c>
      <c r="J165" s="292">
        <v>2</v>
      </c>
      <c r="K165" s="304">
        <v>0</v>
      </c>
      <c r="L165" s="293">
        <v>103519</v>
      </c>
      <c r="M165" s="293">
        <v>3304245</v>
      </c>
      <c r="N165" s="294" t="s">
        <v>342</v>
      </c>
      <c r="O165" s="295">
        <v>1</v>
      </c>
      <c r="P165" s="295" t="s">
        <v>11</v>
      </c>
      <c r="Q165" s="296" t="s">
        <v>11</v>
      </c>
      <c r="R165" s="297"/>
      <c r="S165" s="297"/>
      <c r="T165" s="297"/>
      <c r="U165" s="297"/>
      <c r="V165" s="297"/>
      <c r="W165" s="298">
        <v>0</v>
      </c>
      <c r="X165" s="299">
        <v>0</v>
      </c>
      <c r="Y165" s="299">
        <v>0</v>
      </c>
      <c r="Z165" s="299">
        <v>0</v>
      </c>
      <c r="AA165" s="300">
        <v>0</v>
      </c>
      <c r="AB165" s="300">
        <v>0</v>
      </c>
      <c r="AC165" s="301">
        <v>22895.859700000001</v>
      </c>
      <c r="AD165" s="305"/>
      <c r="AE165" s="301"/>
      <c r="AF165" s="305"/>
      <c r="AG165" s="305"/>
      <c r="AH165" s="305"/>
      <c r="AI165" s="305"/>
      <c r="AJ165" s="305"/>
      <c r="AK165" s="305"/>
      <c r="AL165" s="305"/>
      <c r="AM165" s="305"/>
      <c r="AN165" s="305"/>
      <c r="AO165" s="300">
        <v>0</v>
      </c>
      <c r="AP165" s="305"/>
      <c r="AQ165" s="305"/>
      <c r="AR165" s="305"/>
      <c r="AS165" s="305"/>
      <c r="AT165" s="305"/>
      <c r="AU165" s="305"/>
      <c r="AV165" s="301"/>
      <c r="AW165" s="301"/>
      <c r="AX165" s="305"/>
      <c r="AY165" s="300">
        <v>0</v>
      </c>
      <c r="AZ165" s="302">
        <v>0</v>
      </c>
      <c r="BA165" s="303" t="s">
        <v>699</v>
      </c>
      <c r="BF165">
        <v>103519</v>
      </c>
      <c r="BG165">
        <v>3304245</v>
      </c>
      <c r="BH165" t="s">
        <v>342</v>
      </c>
      <c r="BI165">
        <v>1</v>
      </c>
      <c r="BJ165" t="s">
        <v>11</v>
      </c>
      <c r="BK165" t="s">
        <v>11</v>
      </c>
      <c r="BL165" t="s">
        <v>562</v>
      </c>
      <c r="BM165" t="s">
        <v>562</v>
      </c>
      <c r="BN165" t="s">
        <v>562</v>
      </c>
      <c r="BO165" t="s">
        <v>562</v>
      </c>
      <c r="BP165" t="s">
        <v>562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22895.859700000001</v>
      </c>
      <c r="BX165" t="s">
        <v>562</v>
      </c>
      <c r="BY165" t="s">
        <v>562</v>
      </c>
      <c r="BZ165" t="s">
        <v>562</v>
      </c>
      <c r="CA165" t="s">
        <v>562</v>
      </c>
      <c r="CB165" t="s">
        <v>562</v>
      </c>
      <c r="CC165" t="s">
        <v>562</v>
      </c>
      <c r="CD165" t="s">
        <v>562</v>
      </c>
      <c r="CE165" t="s">
        <v>562</v>
      </c>
      <c r="CF165" t="s">
        <v>562</v>
      </c>
      <c r="CG165" t="s">
        <v>562</v>
      </c>
      <c r="CH165" t="s">
        <v>562</v>
      </c>
      <c r="CI165">
        <v>0</v>
      </c>
      <c r="CJ165" t="s">
        <v>562</v>
      </c>
      <c r="CK165" t="s">
        <v>562</v>
      </c>
      <c r="CL165" t="s">
        <v>562</v>
      </c>
      <c r="CM165" t="s">
        <v>562</v>
      </c>
      <c r="CN165" t="s">
        <v>562</v>
      </c>
      <c r="CO165" t="s">
        <v>562</v>
      </c>
      <c r="CP165" t="s">
        <v>562</v>
      </c>
      <c r="CQ165" t="s">
        <v>562</v>
      </c>
      <c r="CR165" t="s">
        <v>562</v>
      </c>
      <c r="CS165">
        <v>0</v>
      </c>
      <c r="CT165">
        <v>0</v>
      </c>
      <c r="CU165" t="s">
        <v>699</v>
      </c>
    </row>
    <row r="166" spans="1:99" x14ac:dyDescent="0.35">
      <c r="A166" s="292">
        <v>0</v>
      </c>
      <c r="B166" s="292">
        <v>0</v>
      </c>
      <c r="C166" s="292">
        <v>0</v>
      </c>
      <c r="D166" s="292">
        <v>0</v>
      </c>
      <c r="E166" s="292">
        <v>0</v>
      </c>
      <c r="F166" s="304">
        <v>0</v>
      </c>
      <c r="G166" s="292">
        <v>160</v>
      </c>
      <c r="H166" s="292">
        <v>161</v>
      </c>
      <c r="I166" s="292">
        <v>0</v>
      </c>
      <c r="J166" s="292">
        <v>2</v>
      </c>
      <c r="K166" s="304">
        <v>0</v>
      </c>
      <c r="L166" s="293">
        <v>103531</v>
      </c>
      <c r="M166" s="293">
        <v>3304606</v>
      </c>
      <c r="N166" s="294" t="s">
        <v>343</v>
      </c>
      <c r="O166" s="295">
        <v>1</v>
      </c>
      <c r="P166" s="295" t="s">
        <v>11</v>
      </c>
      <c r="Q166" s="296" t="s">
        <v>11</v>
      </c>
      <c r="R166" s="297"/>
      <c r="S166" s="297"/>
      <c r="T166" s="297"/>
      <c r="U166" s="297"/>
      <c r="V166" s="297"/>
      <c r="W166" s="298">
        <v>0</v>
      </c>
      <c r="X166" s="299">
        <v>0</v>
      </c>
      <c r="Y166" s="299">
        <v>0</v>
      </c>
      <c r="Z166" s="299">
        <v>0</v>
      </c>
      <c r="AA166" s="300">
        <v>0</v>
      </c>
      <c r="AB166" s="300">
        <v>0</v>
      </c>
      <c r="AC166" s="301">
        <v>14945.9077</v>
      </c>
      <c r="AD166" s="305"/>
      <c r="AE166" s="301"/>
      <c r="AF166" s="305"/>
      <c r="AG166" s="305"/>
      <c r="AH166" s="305"/>
      <c r="AI166" s="305"/>
      <c r="AJ166" s="305"/>
      <c r="AK166" s="305"/>
      <c r="AL166" s="305"/>
      <c r="AM166" s="305"/>
      <c r="AN166" s="305"/>
      <c r="AO166" s="300">
        <v>0</v>
      </c>
      <c r="AP166" s="305"/>
      <c r="AQ166" s="305"/>
      <c r="AR166" s="305"/>
      <c r="AS166" s="305"/>
      <c r="AT166" s="305"/>
      <c r="AU166" s="305"/>
      <c r="AV166" s="301"/>
      <c r="AW166" s="301"/>
      <c r="AX166" s="305"/>
      <c r="AY166" s="300">
        <v>0</v>
      </c>
      <c r="AZ166" s="302">
        <v>0</v>
      </c>
      <c r="BA166" s="303" t="s">
        <v>699</v>
      </c>
      <c r="BF166">
        <v>103531</v>
      </c>
      <c r="BG166">
        <v>3304606</v>
      </c>
      <c r="BH166" t="s">
        <v>343</v>
      </c>
      <c r="BI166">
        <v>1</v>
      </c>
      <c r="BJ166" t="s">
        <v>11</v>
      </c>
      <c r="BK166" t="s">
        <v>11</v>
      </c>
      <c r="BL166" t="s">
        <v>562</v>
      </c>
      <c r="BM166" t="s">
        <v>562</v>
      </c>
      <c r="BN166" t="s">
        <v>562</v>
      </c>
      <c r="BO166" t="s">
        <v>562</v>
      </c>
      <c r="BP166" t="s">
        <v>562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14945.9077</v>
      </c>
      <c r="BX166" t="s">
        <v>562</v>
      </c>
      <c r="BY166" t="s">
        <v>562</v>
      </c>
      <c r="BZ166" t="s">
        <v>562</v>
      </c>
      <c r="CA166" t="s">
        <v>562</v>
      </c>
      <c r="CB166" t="s">
        <v>562</v>
      </c>
      <c r="CC166" t="s">
        <v>562</v>
      </c>
      <c r="CD166" t="s">
        <v>562</v>
      </c>
      <c r="CE166" t="s">
        <v>562</v>
      </c>
      <c r="CF166" t="s">
        <v>562</v>
      </c>
      <c r="CG166" t="s">
        <v>562</v>
      </c>
      <c r="CH166" t="s">
        <v>562</v>
      </c>
      <c r="CI166">
        <v>0</v>
      </c>
      <c r="CJ166" t="s">
        <v>562</v>
      </c>
      <c r="CK166" t="s">
        <v>562</v>
      </c>
      <c r="CL166" t="s">
        <v>562</v>
      </c>
      <c r="CM166" t="s">
        <v>562</v>
      </c>
      <c r="CN166" t="s">
        <v>562</v>
      </c>
      <c r="CO166" t="s">
        <v>562</v>
      </c>
      <c r="CP166" t="s">
        <v>562</v>
      </c>
      <c r="CQ166" t="s">
        <v>562</v>
      </c>
      <c r="CR166" t="s">
        <v>562</v>
      </c>
      <c r="CS166">
        <v>0</v>
      </c>
      <c r="CT166">
        <v>0</v>
      </c>
      <c r="CU166" t="s">
        <v>699</v>
      </c>
    </row>
    <row r="167" spans="1:99" x14ac:dyDescent="0.35">
      <c r="A167" s="292">
        <v>0</v>
      </c>
      <c r="B167" s="292">
        <v>0</v>
      </c>
      <c r="C167" s="292">
        <v>0</v>
      </c>
      <c r="D167" s="292">
        <v>0</v>
      </c>
      <c r="E167" s="292">
        <v>0</v>
      </c>
      <c r="F167" s="304">
        <v>0</v>
      </c>
      <c r="G167" s="292">
        <v>161</v>
      </c>
      <c r="H167" s="292">
        <v>162</v>
      </c>
      <c r="I167" s="292">
        <v>0</v>
      </c>
      <c r="J167" s="292">
        <v>2</v>
      </c>
      <c r="K167" s="304">
        <v>0</v>
      </c>
      <c r="L167" s="293">
        <v>103534</v>
      </c>
      <c r="M167" s="293">
        <v>3304625</v>
      </c>
      <c r="N167" s="294" t="s">
        <v>344</v>
      </c>
      <c r="O167" s="295">
        <v>1</v>
      </c>
      <c r="P167" s="295" t="s">
        <v>11</v>
      </c>
      <c r="Q167" s="296" t="s">
        <v>11</v>
      </c>
      <c r="R167" s="297"/>
      <c r="S167" s="297"/>
      <c r="T167" s="297"/>
      <c r="U167" s="297"/>
      <c r="V167" s="297"/>
      <c r="W167" s="298">
        <v>0</v>
      </c>
      <c r="X167" s="299">
        <v>0</v>
      </c>
      <c r="Y167" s="299">
        <v>0</v>
      </c>
      <c r="Z167" s="299">
        <v>0</v>
      </c>
      <c r="AA167" s="300">
        <v>0</v>
      </c>
      <c r="AB167" s="300">
        <v>0</v>
      </c>
      <c r="AC167" s="301">
        <v>13885.9141</v>
      </c>
      <c r="AD167" s="305"/>
      <c r="AE167" s="301"/>
      <c r="AF167" s="305"/>
      <c r="AG167" s="305"/>
      <c r="AH167" s="305"/>
      <c r="AI167" s="305"/>
      <c r="AJ167" s="305"/>
      <c r="AK167" s="305"/>
      <c r="AL167" s="305"/>
      <c r="AM167" s="305"/>
      <c r="AN167" s="305"/>
      <c r="AO167" s="300">
        <v>0</v>
      </c>
      <c r="AP167" s="305"/>
      <c r="AQ167" s="305"/>
      <c r="AR167" s="305"/>
      <c r="AS167" s="305"/>
      <c r="AT167" s="305"/>
      <c r="AU167" s="305"/>
      <c r="AV167" s="301"/>
      <c r="AW167" s="301"/>
      <c r="AX167" s="305"/>
      <c r="AY167" s="300">
        <v>0</v>
      </c>
      <c r="AZ167" s="302">
        <v>0</v>
      </c>
      <c r="BA167" s="303" t="s">
        <v>699</v>
      </c>
      <c r="BF167">
        <v>103534</v>
      </c>
      <c r="BG167">
        <v>3304625</v>
      </c>
      <c r="BH167" t="s">
        <v>344</v>
      </c>
      <c r="BI167">
        <v>1</v>
      </c>
      <c r="BJ167" t="s">
        <v>11</v>
      </c>
      <c r="BK167" t="s">
        <v>11</v>
      </c>
      <c r="BL167" t="s">
        <v>562</v>
      </c>
      <c r="BM167" t="s">
        <v>562</v>
      </c>
      <c r="BN167" t="s">
        <v>562</v>
      </c>
      <c r="BO167" t="s">
        <v>562</v>
      </c>
      <c r="BP167" t="s">
        <v>562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13885.9141</v>
      </c>
      <c r="BX167" t="s">
        <v>562</v>
      </c>
      <c r="BY167" t="s">
        <v>562</v>
      </c>
      <c r="BZ167" t="s">
        <v>562</v>
      </c>
      <c r="CA167" t="s">
        <v>562</v>
      </c>
      <c r="CB167" t="s">
        <v>562</v>
      </c>
      <c r="CC167" t="s">
        <v>562</v>
      </c>
      <c r="CD167" t="s">
        <v>562</v>
      </c>
      <c r="CE167" t="s">
        <v>562</v>
      </c>
      <c r="CF167" t="s">
        <v>562</v>
      </c>
      <c r="CG167" t="s">
        <v>562</v>
      </c>
      <c r="CH167" t="s">
        <v>562</v>
      </c>
      <c r="CI167">
        <v>0</v>
      </c>
      <c r="CJ167" t="s">
        <v>562</v>
      </c>
      <c r="CK167" t="s">
        <v>562</v>
      </c>
      <c r="CL167" t="s">
        <v>562</v>
      </c>
      <c r="CM167" t="s">
        <v>562</v>
      </c>
      <c r="CN167" t="s">
        <v>562</v>
      </c>
      <c r="CO167" t="s">
        <v>562</v>
      </c>
      <c r="CP167" t="s">
        <v>562</v>
      </c>
      <c r="CQ167" t="s">
        <v>562</v>
      </c>
      <c r="CR167" t="s">
        <v>562</v>
      </c>
      <c r="CS167">
        <v>0</v>
      </c>
      <c r="CT167">
        <v>0</v>
      </c>
      <c r="CU167" t="s">
        <v>699</v>
      </c>
    </row>
    <row r="168" spans="1:99" x14ac:dyDescent="0.35">
      <c r="A168" s="292">
        <v>0</v>
      </c>
      <c r="B168" s="292">
        <v>0</v>
      </c>
      <c r="C168" s="292">
        <v>0</v>
      </c>
      <c r="D168" s="292">
        <v>0</v>
      </c>
      <c r="E168" s="292">
        <v>0</v>
      </c>
      <c r="F168" s="304">
        <v>0</v>
      </c>
      <c r="G168" s="292">
        <v>162</v>
      </c>
      <c r="H168" s="292">
        <v>163</v>
      </c>
      <c r="I168" s="292">
        <v>0</v>
      </c>
      <c r="J168" s="292">
        <v>2</v>
      </c>
      <c r="K168" s="304">
        <v>0</v>
      </c>
      <c r="L168" s="293">
        <v>103539</v>
      </c>
      <c r="M168" s="293">
        <v>3304801</v>
      </c>
      <c r="N168" s="294" t="s">
        <v>345</v>
      </c>
      <c r="O168" s="295">
        <v>1</v>
      </c>
      <c r="P168" s="295" t="s">
        <v>11</v>
      </c>
      <c r="Q168" s="296" t="s">
        <v>11</v>
      </c>
      <c r="R168" s="297"/>
      <c r="S168" s="297"/>
      <c r="T168" s="297"/>
      <c r="U168" s="297"/>
      <c r="V168" s="297"/>
      <c r="W168" s="298">
        <v>0</v>
      </c>
      <c r="X168" s="299">
        <v>0</v>
      </c>
      <c r="Y168" s="299">
        <v>0</v>
      </c>
      <c r="Z168" s="299">
        <v>0</v>
      </c>
      <c r="AA168" s="300">
        <v>0</v>
      </c>
      <c r="AB168" s="300">
        <v>0</v>
      </c>
      <c r="AC168" s="301">
        <v>24697.855</v>
      </c>
      <c r="AD168" s="305"/>
      <c r="AE168" s="301"/>
      <c r="AF168" s="305"/>
      <c r="AG168" s="305"/>
      <c r="AH168" s="305"/>
      <c r="AI168" s="305"/>
      <c r="AJ168" s="305"/>
      <c r="AK168" s="305"/>
      <c r="AL168" s="305"/>
      <c r="AM168" s="305"/>
      <c r="AN168" s="305"/>
      <c r="AO168" s="300">
        <v>0</v>
      </c>
      <c r="AP168" s="305"/>
      <c r="AQ168" s="305"/>
      <c r="AR168" s="305"/>
      <c r="AS168" s="305"/>
      <c r="AT168" s="305"/>
      <c r="AU168" s="305"/>
      <c r="AV168" s="301"/>
      <c r="AW168" s="301"/>
      <c r="AX168" s="305"/>
      <c r="AY168" s="300">
        <v>0</v>
      </c>
      <c r="AZ168" s="302">
        <v>0</v>
      </c>
      <c r="BA168" s="303" t="s">
        <v>699</v>
      </c>
      <c r="BF168">
        <v>103539</v>
      </c>
      <c r="BG168">
        <v>3304801</v>
      </c>
      <c r="BH168" t="s">
        <v>345</v>
      </c>
      <c r="BI168">
        <v>1</v>
      </c>
      <c r="BJ168" t="s">
        <v>11</v>
      </c>
      <c r="BK168" t="s">
        <v>11</v>
      </c>
      <c r="BL168" t="s">
        <v>562</v>
      </c>
      <c r="BM168" t="s">
        <v>562</v>
      </c>
      <c r="BN168" t="s">
        <v>562</v>
      </c>
      <c r="BO168" t="s">
        <v>562</v>
      </c>
      <c r="BP168" t="s">
        <v>562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24697.855</v>
      </c>
      <c r="BX168" t="s">
        <v>562</v>
      </c>
      <c r="BY168" t="s">
        <v>562</v>
      </c>
      <c r="BZ168" t="s">
        <v>562</v>
      </c>
      <c r="CA168" t="s">
        <v>562</v>
      </c>
      <c r="CB168" t="s">
        <v>562</v>
      </c>
      <c r="CC168" t="s">
        <v>562</v>
      </c>
      <c r="CD168" t="s">
        <v>562</v>
      </c>
      <c r="CE168" t="s">
        <v>562</v>
      </c>
      <c r="CF168" t="s">
        <v>562</v>
      </c>
      <c r="CG168" t="s">
        <v>562</v>
      </c>
      <c r="CH168" t="s">
        <v>562</v>
      </c>
      <c r="CI168">
        <v>0</v>
      </c>
      <c r="CJ168" t="s">
        <v>562</v>
      </c>
      <c r="CK168" t="s">
        <v>562</v>
      </c>
      <c r="CL168" t="s">
        <v>562</v>
      </c>
      <c r="CM168" t="s">
        <v>562</v>
      </c>
      <c r="CN168" t="s">
        <v>562</v>
      </c>
      <c r="CO168" t="s">
        <v>562</v>
      </c>
      <c r="CP168" t="s">
        <v>562</v>
      </c>
      <c r="CQ168" t="s">
        <v>562</v>
      </c>
      <c r="CR168" t="s">
        <v>562</v>
      </c>
      <c r="CS168">
        <v>0</v>
      </c>
      <c r="CT168">
        <v>0</v>
      </c>
      <c r="CU168" t="s">
        <v>699</v>
      </c>
    </row>
    <row r="169" spans="1:99" x14ac:dyDescent="0.35">
      <c r="A169" s="292">
        <v>0</v>
      </c>
      <c r="B169" s="292">
        <v>0</v>
      </c>
      <c r="C169" s="292">
        <v>0</v>
      </c>
      <c r="D169" s="292">
        <v>0</v>
      </c>
      <c r="E169" s="292">
        <v>0</v>
      </c>
      <c r="F169" s="304">
        <v>0</v>
      </c>
      <c r="G169" s="292">
        <v>163</v>
      </c>
      <c r="H169" s="292">
        <v>164</v>
      </c>
      <c r="I169" s="292">
        <v>0</v>
      </c>
      <c r="J169" s="292">
        <v>2</v>
      </c>
      <c r="K169" s="304">
        <v>0</v>
      </c>
      <c r="L169" s="293">
        <v>103560</v>
      </c>
      <c r="M169" s="293">
        <v>3305413</v>
      </c>
      <c r="N169" s="294" t="s">
        <v>346</v>
      </c>
      <c r="O169" s="295">
        <v>1</v>
      </c>
      <c r="P169" s="295" t="s">
        <v>11</v>
      </c>
      <c r="Q169" s="296" t="s">
        <v>11</v>
      </c>
      <c r="R169" s="297"/>
      <c r="S169" s="297"/>
      <c r="T169" s="297"/>
      <c r="U169" s="297"/>
      <c r="V169" s="297"/>
      <c r="W169" s="298">
        <v>0</v>
      </c>
      <c r="X169" s="299">
        <v>0</v>
      </c>
      <c r="Y169" s="299">
        <v>0</v>
      </c>
      <c r="Z169" s="299">
        <v>0</v>
      </c>
      <c r="AA169" s="300">
        <v>0</v>
      </c>
      <c r="AB169" s="300">
        <v>0</v>
      </c>
      <c r="AC169" s="301">
        <v>82149.504000000001</v>
      </c>
      <c r="AD169" s="305"/>
      <c r="AE169" s="301"/>
      <c r="AF169" s="305"/>
      <c r="AG169" s="305"/>
      <c r="AH169" s="305"/>
      <c r="AI169" s="305"/>
      <c r="AJ169" s="305"/>
      <c r="AK169" s="305"/>
      <c r="AL169" s="305"/>
      <c r="AM169" s="305"/>
      <c r="AN169" s="305"/>
      <c r="AO169" s="300">
        <v>0</v>
      </c>
      <c r="AP169" s="305"/>
      <c r="AQ169" s="305"/>
      <c r="AR169" s="305"/>
      <c r="AS169" s="305"/>
      <c r="AT169" s="305"/>
      <c r="AU169" s="305"/>
      <c r="AV169" s="301"/>
      <c r="AW169" s="301"/>
      <c r="AX169" s="305"/>
      <c r="AY169" s="300">
        <v>0</v>
      </c>
      <c r="AZ169" s="302">
        <v>0</v>
      </c>
      <c r="BA169" s="303" t="s">
        <v>699</v>
      </c>
      <c r="BF169">
        <v>103560</v>
      </c>
      <c r="BG169">
        <v>3305413</v>
      </c>
      <c r="BH169" t="s">
        <v>346</v>
      </c>
      <c r="BI169">
        <v>1</v>
      </c>
      <c r="BJ169" t="s">
        <v>11</v>
      </c>
      <c r="BK169" t="s">
        <v>11</v>
      </c>
      <c r="BL169" t="s">
        <v>562</v>
      </c>
      <c r="BM169" t="s">
        <v>562</v>
      </c>
      <c r="BN169" t="s">
        <v>562</v>
      </c>
      <c r="BO169" t="s">
        <v>562</v>
      </c>
      <c r="BP169" t="s">
        <v>562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82149.504000000001</v>
      </c>
      <c r="BX169" t="s">
        <v>562</v>
      </c>
      <c r="BY169" t="s">
        <v>562</v>
      </c>
      <c r="BZ169" t="s">
        <v>562</v>
      </c>
      <c r="CA169" t="s">
        <v>562</v>
      </c>
      <c r="CB169" t="s">
        <v>562</v>
      </c>
      <c r="CC169" t="s">
        <v>562</v>
      </c>
      <c r="CD169" t="s">
        <v>562</v>
      </c>
      <c r="CE169" t="s">
        <v>562</v>
      </c>
      <c r="CF169" t="s">
        <v>562</v>
      </c>
      <c r="CG169" t="s">
        <v>562</v>
      </c>
      <c r="CH169" t="s">
        <v>562</v>
      </c>
      <c r="CI169">
        <v>0</v>
      </c>
      <c r="CJ169" t="s">
        <v>562</v>
      </c>
      <c r="CK169" t="s">
        <v>562</v>
      </c>
      <c r="CL169" t="s">
        <v>562</v>
      </c>
      <c r="CM169" t="s">
        <v>562</v>
      </c>
      <c r="CN169" t="s">
        <v>562</v>
      </c>
      <c r="CO169" t="s">
        <v>562</v>
      </c>
      <c r="CP169" t="s">
        <v>562</v>
      </c>
      <c r="CQ169" t="s">
        <v>562</v>
      </c>
      <c r="CR169" t="s">
        <v>562</v>
      </c>
      <c r="CS169">
        <v>0</v>
      </c>
      <c r="CT169">
        <v>0</v>
      </c>
      <c r="CU169" t="s">
        <v>699</v>
      </c>
    </row>
    <row r="170" spans="1:99" x14ac:dyDescent="0.35">
      <c r="A170" s="292">
        <v>0</v>
      </c>
      <c r="B170" s="292">
        <v>0</v>
      </c>
      <c r="C170" s="292">
        <v>0</v>
      </c>
      <c r="D170" s="292">
        <v>0</v>
      </c>
      <c r="E170" s="292">
        <v>0</v>
      </c>
      <c r="F170" s="304">
        <v>0</v>
      </c>
      <c r="G170" s="292">
        <v>164</v>
      </c>
      <c r="H170" s="292">
        <v>165</v>
      </c>
      <c r="I170" s="292">
        <v>0</v>
      </c>
      <c r="J170" s="292">
        <v>2</v>
      </c>
      <c r="K170" s="304">
        <v>0</v>
      </c>
      <c r="L170" s="293">
        <v>103563</v>
      </c>
      <c r="M170" s="293">
        <v>3305416</v>
      </c>
      <c r="N170" s="294" t="s">
        <v>347</v>
      </c>
      <c r="O170" s="295">
        <v>1</v>
      </c>
      <c r="P170" s="295" t="s">
        <v>11</v>
      </c>
      <c r="Q170" s="296" t="s">
        <v>11</v>
      </c>
      <c r="R170" s="297"/>
      <c r="S170" s="297"/>
      <c r="T170" s="297"/>
      <c r="U170" s="297"/>
      <c r="V170" s="297"/>
      <c r="W170" s="298">
        <v>0</v>
      </c>
      <c r="X170" s="299">
        <v>0</v>
      </c>
      <c r="Y170" s="299">
        <v>0</v>
      </c>
      <c r="Z170" s="299">
        <v>0</v>
      </c>
      <c r="AA170" s="300">
        <v>0</v>
      </c>
      <c r="AB170" s="300">
        <v>0</v>
      </c>
      <c r="AC170" s="301">
        <v>8691.9434000000001</v>
      </c>
      <c r="AD170" s="305"/>
      <c r="AE170" s="301"/>
      <c r="AF170" s="305"/>
      <c r="AG170" s="305"/>
      <c r="AH170" s="305"/>
      <c r="AI170" s="305"/>
      <c r="AJ170" s="305"/>
      <c r="AK170" s="305"/>
      <c r="AL170" s="305"/>
      <c r="AM170" s="305"/>
      <c r="AN170" s="305"/>
      <c r="AO170" s="300">
        <v>0</v>
      </c>
      <c r="AP170" s="305"/>
      <c r="AQ170" s="305"/>
      <c r="AR170" s="305"/>
      <c r="AS170" s="305"/>
      <c r="AT170" s="305"/>
      <c r="AU170" s="305"/>
      <c r="AV170" s="301"/>
      <c r="AW170" s="301"/>
      <c r="AX170" s="305"/>
      <c r="AY170" s="300">
        <v>0</v>
      </c>
      <c r="AZ170" s="302">
        <v>0</v>
      </c>
      <c r="BA170" s="303" t="s">
        <v>699</v>
      </c>
      <c r="BF170">
        <v>103563</v>
      </c>
      <c r="BG170">
        <v>3305416</v>
      </c>
      <c r="BH170" t="s">
        <v>347</v>
      </c>
      <c r="BI170">
        <v>1</v>
      </c>
      <c r="BJ170" t="s">
        <v>11</v>
      </c>
      <c r="BK170" t="s">
        <v>11</v>
      </c>
      <c r="BL170" t="s">
        <v>562</v>
      </c>
      <c r="BM170" t="s">
        <v>562</v>
      </c>
      <c r="BN170" t="s">
        <v>562</v>
      </c>
      <c r="BO170" t="s">
        <v>562</v>
      </c>
      <c r="BP170" t="s">
        <v>562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8691.9434000000001</v>
      </c>
      <c r="BX170" t="s">
        <v>562</v>
      </c>
      <c r="BY170" t="s">
        <v>562</v>
      </c>
      <c r="BZ170" t="s">
        <v>562</v>
      </c>
      <c r="CA170" t="s">
        <v>562</v>
      </c>
      <c r="CB170" t="s">
        <v>562</v>
      </c>
      <c r="CC170" t="s">
        <v>562</v>
      </c>
      <c r="CD170" t="s">
        <v>562</v>
      </c>
      <c r="CE170" t="s">
        <v>562</v>
      </c>
      <c r="CF170" t="s">
        <v>562</v>
      </c>
      <c r="CG170" t="s">
        <v>562</v>
      </c>
      <c r="CH170" t="s">
        <v>562</v>
      </c>
      <c r="CI170">
        <v>0</v>
      </c>
      <c r="CJ170" t="s">
        <v>562</v>
      </c>
      <c r="CK170" t="s">
        <v>562</v>
      </c>
      <c r="CL170" t="s">
        <v>562</v>
      </c>
      <c r="CM170" t="s">
        <v>562</v>
      </c>
      <c r="CN170" t="s">
        <v>562</v>
      </c>
      <c r="CO170" t="s">
        <v>562</v>
      </c>
      <c r="CP170" t="s">
        <v>562</v>
      </c>
      <c r="CQ170" t="s">
        <v>562</v>
      </c>
      <c r="CR170" t="s">
        <v>562</v>
      </c>
      <c r="CS170">
        <v>0</v>
      </c>
      <c r="CT170">
        <v>0</v>
      </c>
      <c r="CU170" t="s">
        <v>699</v>
      </c>
    </row>
    <row r="171" spans="1:99" x14ac:dyDescent="0.35">
      <c r="A171" s="292">
        <v>0</v>
      </c>
      <c r="B171" s="292">
        <v>1</v>
      </c>
      <c r="C171" s="292">
        <v>0</v>
      </c>
      <c r="D171" s="292">
        <v>0</v>
      </c>
      <c r="E171" s="292">
        <v>0</v>
      </c>
      <c r="F171" s="304">
        <v>0</v>
      </c>
      <c r="G171" s="292">
        <v>164</v>
      </c>
      <c r="H171" s="292">
        <v>166</v>
      </c>
      <c r="I171" s="292">
        <v>0</v>
      </c>
      <c r="J171" s="292">
        <v>2</v>
      </c>
      <c r="K171" s="304">
        <v>0</v>
      </c>
      <c r="L171" s="293">
        <v>142230</v>
      </c>
      <c r="M171" s="293">
        <v>3302003</v>
      </c>
      <c r="N171" s="294" t="s">
        <v>348</v>
      </c>
      <c r="O171" s="295">
        <v>1</v>
      </c>
      <c r="P171" s="295" t="s">
        <v>11</v>
      </c>
      <c r="Q171" s="296" t="s">
        <v>11</v>
      </c>
      <c r="R171" s="297"/>
      <c r="S171" s="297"/>
      <c r="T171" s="297"/>
      <c r="U171" s="297"/>
      <c r="V171" s="297"/>
      <c r="W171" s="298">
        <v>0</v>
      </c>
      <c r="X171" s="299">
        <v>0</v>
      </c>
      <c r="Y171" s="299">
        <v>0</v>
      </c>
      <c r="Z171" s="299">
        <v>0</v>
      </c>
      <c r="AA171" s="300">
        <v>0</v>
      </c>
      <c r="AB171" s="300">
        <v>0</v>
      </c>
      <c r="AC171" s="301">
        <v>6200.9605000000001</v>
      </c>
      <c r="AD171" s="305"/>
      <c r="AE171" s="301"/>
      <c r="AF171" s="305"/>
      <c r="AG171" s="305"/>
      <c r="AH171" s="305"/>
      <c r="AI171" s="305"/>
      <c r="AJ171" s="305"/>
      <c r="AK171" s="305"/>
      <c r="AL171" s="305"/>
      <c r="AM171" s="305"/>
      <c r="AN171" s="305"/>
      <c r="AO171" s="300">
        <v>0</v>
      </c>
      <c r="AP171" s="305"/>
      <c r="AQ171" s="305"/>
      <c r="AR171" s="305"/>
      <c r="AS171" s="305"/>
      <c r="AT171" s="305"/>
      <c r="AU171" s="305"/>
      <c r="AV171" s="301"/>
      <c r="AW171" s="301"/>
      <c r="AX171" s="305"/>
      <c r="AY171" s="300">
        <v>0</v>
      </c>
      <c r="AZ171" s="302">
        <v>0</v>
      </c>
      <c r="BA171" s="303" t="s">
        <v>699</v>
      </c>
      <c r="BF171">
        <v>142230</v>
      </c>
      <c r="BG171">
        <v>3302003</v>
      </c>
      <c r="BH171" t="s">
        <v>348</v>
      </c>
      <c r="BI171">
        <v>1</v>
      </c>
      <c r="BJ171" t="s">
        <v>11</v>
      </c>
      <c r="BK171" t="s">
        <v>11</v>
      </c>
      <c r="BL171" t="s">
        <v>562</v>
      </c>
      <c r="BM171" t="s">
        <v>562</v>
      </c>
      <c r="BN171" t="s">
        <v>562</v>
      </c>
      <c r="BO171" t="s">
        <v>562</v>
      </c>
      <c r="BP171" t="s">
        <v>562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6200.9605000000001</v>
      </c>
      <c r="BX171" t="s">
        <v>562</v>
      </c>
      <c r="BY171" t="s">
        <v>562</v>
      </c>
      <c r="BZ171" t="s">
        <v>562</v>
      </c>
      <c r="CA171" t="s">
        <v>562</v>
      </c>
      <c r="CB171" t="s">
        <v>562</v>
      </c>
      <c r="CC171" t="s">
        <v>562</v>
      </c>
      <c r="CD171" t="s">
        <v>562</v>
      </c>
      <c r="CE171" t="s">
        <v>562</v>
      </c>
      <c r="CF171" t="s">
        <v>562</v>
      </c>
      <c r="CG171" t="s">
        <v>562</v>
      </c>
      <c r="CH171" t="s">
        <v>562</v>
      </c>
      <c r="CI171">
        <v>0</v>
      </c>
      <c r="CJ171" t="s">
        <v>562</v>
      </c>
      <c r="CK171" t="s">
        <v>562</v>
      </c>
      <c r="CL171" t="s">
        <v>562</v>
      </c>
      <c r="CM171" t="s">
        <v>562</v>
      </c>
      <c r="CN171" t="s">
        <v>562</v>
      </c>
      <c r="CO171" t="s">
        <v>562</v>
      </c>
      <c r="CP171" t="s">
        <v>562</v>
      </c>
      <c r="CQ171" t="s">
        <v>562</v>
      </c>
      <c r="CR171" t="s">
        <v>562</v>
      </c>
      <c r="CS171">
        <v>0</v>
      </c>
      <c r="CT171">
        <v>0</v>
      </c>
      <c r="CU171" t="s">
        <v>699</v>
      </c>
    </row>
    <row r="172" spans="1:99" x14ac:dyDescent="0.35">
      <c r="A172" s="292">
        <v>0</v>
      </c>
      <c r="B172" s="292">
        <v>0</v>
      </c>
      <c r="C172" s="292">
        <v>0</v>
      </c>
      <c r="D172" s="292">
        <v>0</v>
      </c>
      <c r="E172" s="292">
        <v>0</v>
      </c>
      <c r="F172" s="304">
        <v>0</v>
      </c>
      <c r="G172" s="292">
        <v>165</v>
      </c>
      <c r="H172" s="292">
        <v>167</v>
      </c>
      <c r="I172" s="292">
        <v>0</v>
      </c>
      <c r="J172" s="292">
        <v>2</v>
      </c>
      <c r="K172" s="304">
        <v>0</v>
      </c>
      <c r="L172" s="293">
        <v>149872</v>
      </c>
      <c r="M172" s="293">
        <v>3302018</v>
      </c>
      <c r="N172" s="294" t="s">
        <v>349</v>
      </c>
      <c r="O172" s="295">
        <v>1</v>
      </c>
      <c r="P172" s="295" t="s">
        <v>11</v>
      </c>
      <c r="Q172" s="296" t="s">
        <v>11</v>
      </c>
      <c r="R172" s="297"/>
      <c r="S172" s="297"/>
      <c r="T172" s="297"/>
      <c r="U172" s="297"/>
      <c r="V172" s="297"/>
      <c r="W172" s="298">
        <v>0</v>
      </c>
      <c r="X172" s="299">
        <v>0</v>
      </c>
      <c r="Y172" s="299">
        <v>0</v>
      </c>
      <c r="Z172" s="299">
        <v>0</v>
      </c>
      <c r="AA172" s="300">
        <v>0</v>
      </c>
      <c r="AB172" s="300">
        <v>0</v>
      </c>
      <c r="AC172" s="301">
        <v>22469.480899999999</v>
      </c>
      <c r="AD172" s="305"/>
      <c r="AE172" s="301"/>
      <c r="AF172" s="305"/>
      <c r="AG172" s="305"/>
      <c r="AH172" s="305"/>
      <c r="AI172" s="305"/>
      <c r="AJ172" s="305"/>
      <c r="AK172" s="305"/>
      <c r="AL172" s="305"/>
      <c r="AM172" s="305"/>
      <c r="AN172" s="305"/>
      <c r="AO172" s="300">
        <v>0</v>
      </c>
      <c r="AP172" s="305"/>
      <c r="AQ172" s="305"/>
      <c r="AR172" s="305"/>
      <c r="AS172" s="305"/>
      <c r="AT172" s="305"/>
      <c r="AU172" s="305"/>
      <c r="AV172" s="301"/>
      <c r="AW172" s="301"/>
      <c r="AX172" s="305"/>
      <c r="AY172" s="300">
        <v>0</v>
      </c>
      <c r="AZ172" s="302">
        <v>0</v>
      </c>
      <c r="BA172" s="303" t="s">
        <v>699</v>
      </c>
      <c r="BF172">
        <v>149872</v>
      </c>
      <c r="BG172">
        <v>3302018</v>
      </c>
      <c r="BH172" t="s">
        <v>349</v>
      </c>
      <c r="BI172">
        <v>1</v>
      </c>
      <c r="BJ172" t="s">
        <v>11</v>
      </c>
      <c r="BK172" t="s">
        <v>11</v>
      </c>
      <c r="BL172" t="s">
        <v>562</v>
      </c>
      <c r="BM172" t="s">
        <v>562</v>
      </c>
      <c r="BN172" t="s">
        <v>562</v>
      </c>
      <c r="BO172" t="s">
        <v>562</v>
      </c>
      <c r="BP172" t="s">
        <v>562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22469.480899999999</v>
      </c>
      <c r="BX172" t="s">
        <v>562</v>
      </c>
      <c r="BY172" t="s">
        <v>562</v>
      </c>
      <c r="BZ172" t="s">
        <v>562</v>
      </c>
      <c r="CA172" t="s">
        <v>562</v>
      </c>
      <c r="CB172" t="s">
        <v>562</v>
      </c>
      <c r="CC172" t="s">
        <v>562</v>
      </c>
      <c r="CD172" t="s">
        <v>562</v>
      </c>
      <c r="CE172" t="s">
        <v>562</v>
      </c>
      <c r="CF172" t="s">
        <v>562</v>
      </c>
      <c r="CG172" t="s">
        <v>562</v>
      </c>
      <c r="CH172" t="s">
        <v>562</v>
      </c>
      <c r="CI172">
        <v>0</v>
      </c>
      <c r="CJ172" t="s">
        <v>562</v>
      </c>
      <c r="CK172" t="s">
        <v>562</v>
      </c>
      <c r="CL172" t="s">
        <v>562</v>
      </c>
      <c r="CM172" t="s">
        <v>562</v>
      </c>
      <c r="CN172" t="s">
        <v>562</v>
      </c>
      <c r="CO172" t="s">
        <v>562</v>
      </c>
      <c r="CP172" t="s">
        <v>562</v>
      </c>
      <c r="CQ172" t="s">
        <v>562</v>
      </c>
      <c r="CR172" t="s">
        <v>562</v>
      </c>
      <c r="CS172">
        <v>0</v>
      </c>
      <c r="CT172">
        <v>0</v>
      </c>
      <c r="CU172" t="s">
        <v>699</v>
      </c>
    </row>
    <row r="173" spans="1:99" x14ac:dyDescent="0.35">
      <c r="A173" s="292">
        <v>0</v>
      </c>
      <c r="B173" s="292">
        <v>0</v>
      </c>
      <c r="C173" s="292">
        <v>0</v>
      </c>
      <c r="D173" s="292">
        <v>0</v>
      </c>
      <c r="E173" s="292">
        <v>0</v>
      </c>
      <c r="F173" s="304">
        <v>0</v>
      </c>
      <c r="G173" s="292">
        <v>166</v>
      </c>
      <c r="H173" s="292">
        <v>168</v>
      </c>
      <c r="I173" s="292">
        <v>0</v>
      </c>
      <c r="J173" s="292">
        <v>2</v>
      </c>
      <c r="K173" s="304">
        <v>0</v>
      </c>
      <c r="L173" s="293">
        <v>139443</v>
      </c>
      <c r="M173" s="293">
        <v>3302020</v>
      </c>
      <c r="N173" s="294" t="s">
        <v>350</v>
      </c>
      <c r="O173" s="295">
        <v>1</v>
      </c>
      <c r="P173" s="295" t="s">
        <v>11</v>
      </c>
      <c r="Q173" s="296" t="s">
        <v>11</v>
      </c>
      <c r="R173" s="297"/>
      <c r="S173" s="297"/>
      <c r="T173" s="297"/>
      <c r="U173" s="297"/>
      <c r="V173" s="297"/>
      <c r="W173" s="298">
        <v>0</v>
      </c>
      <c r="X173" s="299">
        <v>0</v>
      </c>
      <c r="Y173" s="299">
        <v>0</v>
      </c>
      <c r="Z173" s="299">
        <v>0</v>
      </c>
      <c r="AA173" s="300">
        <v>0</v>
      </c>
      <c r="AB173" s="300">
        <v>0</v>
      </c>
      <c r="AC173" s="301">
        <v>18406.790099999998</v>
      </c>
      <c r="AD173" s="305"/>
      <c r="AE173" s="301"/>
      <c r="AF173" s="305"/>
      <c r="AG173" s="305"/>
      <c r="AH173" s="305"/>
      <c r="AI173" s="305"/>
      <c r="AJ173" s="305"/>
      <c r="AK173" s="305"/>
      <c r="AL173" s="305"/>
      <c r="AM173" s="305"/>
      <c r="AN173" s="305"/>
      <c r="AO173" s="300">
        <v>0</v>
      </c>
      <c r="AP173" s="305"/>
      <c r="AQ173" s="305"/>
      <c r="AR173" s="305"/>
      <c r="AS173" s="305"/>
      <c r="AT173" s="305"/>
      <c r="AU173" s="305"/>
      <c r="AV173" s="301"/>
      <c r="AW173" s="301"/>
      <c r="AX173" s="305"/>
      <c r="AY173" s="300">
        <v>0</v>
      </c>
      <c r="AZ173" s="302">
        <v>0</v>
      </c>
      <c r="BA173" s="303" t="s">
        <v>699</v>
      </c>
      <c r="BF173">
        <v>139443</v>
      </c>
      <c r="BG173">
        <v>3302020</v>
      </c>
      <c r="BH173" t="s">
        <v>350</v>
      </c>
      <c r="BI173">
        <v>1</v>
      </c>
      <c r="BJ173" t="s">
        <v>11</v>
      </c>
      <c r="BK173" t="s">
        <v>11</v>
      </c>
      <c r="BL173" t="s">
        <v>562</v>
      </c>
      <c r="BM173" t="s">
        <v>562</v>
      </c>
      <c r="BN173" t="s">
        <v>562</v>
      </c>
      <c r="BO173" t="s">
        <v>562</v>
      </c>
      <c r="BP173" t="s">
        <v>562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18406.790099999998</v>
      </c>
      <c r="BX173" t="s">
        <v>562</v>
      </c>
      <c r="BY173" t="s">
        <v>562</v>
      </c>
      <c r="BZ173" t="s">
        <v>562</v>
      </c>
      <c r="CA173" t="s">
        <v>562</v>
      </c>
      <c r="CB173" t="s">
        <v>562</v>
      </c>
      <c r="CC173" t="s">
        <v>562</v>
      </c>
      <c r="CD173" t="s">
        <v>562</v>
      </c>
      <c r="CE173" t="s">
        <v>562</v>
      </c>
      <c r="CF173" t="s">
        <v>562</v>
      </c>
      <c r="CG173" t="s">
        <v>562</v>
      </c>
      <c r="CH173" t="s">
        <v>562</v>
      </c>
      <c r="CI173">
        <v>0</v>
      </c>
      <c r="CJ173" t="s">
        <v>562</v>
      </c>
      <c r="CK173" t="s">
        <v>562</v>
      </c>
      <c r="CL173" t="s">
        <v>562</v>
      </c>
      <c r="CM173" t="s">
        <v>562</v>
      </c>
      <c r="CN173" t="s">
        <v>562</v>
      </c>
      <c r="CO173" t="s">
        <v>562</v>
      </c>
      <c r="CP173" t="s">
        <v>562</v>
      </c>
      <c r="CQ173" t="s">
        <v>562</v>
      </c>
      <c r="CR173" t="s">
        <v>562</v>
      </c>
      <c r="CS173">
        <v>0</v>
      </c>
      <c r="CT173">
        <v>0</v>
      </c>
      <c r="CU173" t="s">
        <v>699</v>
      </c>
    </row>
    <row r="174" spans="1:99" x14ac:dyDescent="0.35">
      <c r="A174" s="292">
        <v>0</v>
      </c>
      <c r="B174" s="292">
        <v>0</v>
      </c>
      <c r="C174" s="292">
        <v>0</v>
      </c>
      <c r="D174" s="292">
        <v>0</v>
      </c>
      <c r="E174" s="292">
        <v>0</v>
      </c>
      <c r="F174" s="304">
        <v>0</v>
      </c>
      <c r="G174" s="292">
        <v>167</v>
      </c>
      <c r="H174" s="292">
        <v>169</v>
      </c>
      <c r="I174" s="292">
        <v>0</v>
      </c>
      <c r="J174" s="292">
        <v>2</v>
      </c>
      <c r="K174" s="304">
        <v>0</v>
      </c>
      <c r="L174" s="293">
        <v>137492</v>
      </c>
      <c r="M174" s="293">
        <v>3302032</v>
      </c>
      <c r="N174" s="294" t="s">
        <v>351</v>
      </c>
      <c r="O174" s="295">
        <v>1</v>
      </c>
      <c r="P174" s="295" t="s">
        <v>11</v>
      </c>
      <c r="Q174" s="296" t="s">
        <v>11</v>
      </c>
      <c r="R174" s="297"/>
      <c r="S174" s="297"/>
      <c r="T174" s="297"/>
      <c r="U174" s="297"/>
      <c r="V174" s="297"/>
      <c r="W174" s="298">
        <v>0</v>
      </c>
      <c r="X174" s="299">
        <v>0</v>
      </c>
      <c r="Y174" s="299">
        <v>0</v>
      </c>
      <c r="Z174" s="299">
        <v>0</v>
      </c>
      <c r="AA174" s="300">
        <v>0</v>
      </c>
      <c r="AB174" s="300">
        <v>0</v>
      </c>
      <c r="AC174" s="301">
        <v>4981.9657999999999</v>
      </c>
      <c r="AD174" s="305"/>
      <c r="AE174" s="301"/>
      <c r="AF174" s="305"/>
      <c r="AG174" s="305"/>
      <c r="AH174" s="305"/>
      <c r="AI174" s="305"/>
      <c r="AJ174" s="305"/>
      <c r="AK174" s="305"/>
      <c r="AL174" s="305"/>
      <c r="AM174" s="305"/>
      <c r="AN174" s="305"/>
      <c r="AO174" s="300">
        <v>0</v>
      </c>
      <c r="AP174" s="305"/>
      <c r="AQ174" s="305"/>
      <c r="AR174" s="305"/>
      <c r="AS174" s="305"/>
      <c r="AT174" s="305"/>
      <c r="AU174" s="305"/>
      <c r="AV174" s="301"/>
      <c r="AW174" s="301"/>
      <c r="AX174" s="305"/>
      <c r="AY174" s="300">
        <v>0</v>
      </c>
      <c r="AZ174" s="302">
        <v>0</v>
      </c>
      <c r="BA174" s="303" t="s">
        <v>699</v>
      </c>
      <c r="BF174">
        <v>137492</v>
      </c>
      <c r="BG174">
        <v>3302032</v>
      </c>
      <c r="BH174" t="s">
        <v>351</v>
      </c>
      <c r="BI174">
        <v>1</v>
      </c>
      <c r="BJ174" t="s">
        <v>11</v>
      </c>
      <c r="BK174" t="s">
        <v>11</v>
      </c>
      <c r="BL174" t="s">
        <v>562</v>
      </c>
      <c r="BM174" t="s">
        <v>562</v>
      </c>
      <c r="BN174" t="s">
        <v>562</v>
      </c>
      <c r="BO174" t="s">
        <v>562</v>
      </c>
      <c r="BP174" t="s">
        <v>562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4981.9657999999999</v>
      </c>
      <c r="BX174" t="s">
        <v>562</v>
      </c>
      <c r="BY174" t="s">
        <v>562</v>
      </c>
      <c r="BZ174" t="s">
        <v>562</v>
      </c>
      <c r="CA174" t="s">
        <v>562</v>
      </c>
      <c r="CB174" t="s">
        <v>562</v>
      </c>
      <c r="CC174" t="s">
        <v>562</v>
      </c>
      <c r="CD174" t="s">
        <v>562</v>
      </c>
      <c r="CE174" t="s">
        <v>562</v>
      </c>
      <c r="CF174" t="s">
        <v>562</v>
      </c>
      <c r="CG174" t="s">
        <v>562</v>
      </c>
      <c r="CH174" t="s">
        <v>562</v>
      </c>
      <c r="CI174">
        <v>0</v>
      </c>
      <c r="CJ174" t="s">
        <v>562</v>
      </c>
      <c r="CK174" t="s">
        <v>562</v>
      </c>
      <c r="CL174" t="s">
        <v>562</v>
      </c>
      <c r="CM174" t="s">
        <v>562</v>
      </c>
      <c r="CN174" t="s">
        <v>562</v>
      </c>
      <c r="CO174" t="s">
        <v>562</v>
      </c>
      <c r="CP174" t="s">
        <v>562</v>
      </c>
      <c r="CQ174" t="s">
        <v>562</v>
      </c>
      <c r="CR174" t="s">
        <v>562</v>
      </c>
      <c r="CS174">
        <v>0</v>
      </c>
      <c r="CT174">
        <v>0</v>
      </c>
      <c r="CU174" t="s">
        <v>699</v>
      </c>
    </row>
    <row r="175" spans="1:99" x14ac:dyDescent="0.35">
      <c r="A175" s="292">
        <v>0</v>
      </c>
      <c r="B175" s="292">
        <v>0</v>
      </c>
      <c r="C175" s="292">
        <v>0</v>
      </c>
      <c r="D175" s="292">
        <v>0</v>
      </c>
      <c r="E175" s="292">
        <v>0</v>
      </c>
      <c r="F175" s="304">
        <v>0</v>
      </c>
      <c r="G175" s="292">
        <v>168</v>
      </c>
      <c r="H175" s="292">
        <v>170</v>
      </c>
      <c r="I175" s="292">
        <v>0</v>
      </c>
      <c r="J175" s="292">
        <v>2</v>
      </c>
      <c r="K175" s="304">
        <v>0</v>
      </c>
      <c r="L175" s="293">
        <v>138194</v>
      </c>
      <c r="M175" s="293">
        <v>3302036</v>
      </c>
      <c r="N175" s="294" t="s">
        <v>352</v>
      </c>
      <c r="O175" s="295">
        <v>1</v>
      </c>
      <c r="P175" s="295" t="s">
        <v>11</v>
      </c>
      <c r="Q175" s="296" t="s">
        <v>11</v>
      </c>
      <c r="R175" s="297"/>
      <c r="S175" s="297"/>
      <c r="T175" s="297"/>
      <c r="U175" s="297"/>
      <c r="V175" s="297"/>
      <c r="W175" s="298">
        <v>0</v>
      </c>
      <c r="X175" s="299">
        <v>0</v>
      </c>
      <c r="Y175" s="299">
        <v>0</v>
      </c>
      <c r="Z175" s="299">
        <v>0</v>
      </c>
      <c r="AA175" s="300">
        <v>0</v>
      </c>
      <c r="AB175" s="300">
        <v>0</v>
      </c>
      <c r="AC175" s="301">
        <v>4398.9754999999996</v>
      </c>
      <c r="AD175" s="305"/>
      <c r="AE175" s="301"/>
      <c r="AF175" s="305"/>
      <c r="AG175" s="305"/>
      <c r="AH175" s="305"/>
      <c r="AI175" s="305"/>
      <c r="AJ175" s="305"/>
      <c r="AK175" s="305"/>
      <c r="AL175" s="305"/>
      <c r="AM175" s="305"/>
      <c r="AN175" s="305"/>
      <c r="AO175" s="300">
        <v>0</v>
      </c>
      <c r="AP175" s="305"/>
      <c r="AQ175" s="305"/>
      <c r="AR175" s="305"/>
      <c r="AS175" s="305"/>
      <c r="AT175" s="305"/>
      <c r="AU175" s="305"/>
      <c r="AV175" s="301"/>
      <c r="AW175" s="301"/>
      <c r="AX175" s="305"/>
      <c r="AY175" s="300">
        <v>0</v>
      </c>
      <c r="AZ175" s="302">
        <v>0</v>
      </c>
      <c r="BA175" s="303" t="s">
        <v>699</v>
      </c>
      <c r="BF175">
        <v>138194</v>
      </c>
      <c r="BG175">
        <v>3302036</v>
      </c>
      <c r="BH175" t="s">
        <v>352</v>
      </c>
      <c r="BI175">
        <v>1</v>
      </c>
      <c r="BJ175" t="s">
        <v>11</v>
      </c>
      <c r="BK175" t="s">
        <v>11</v>
      </c>
      <c r="BL175" t="s">
        <v>562</v>
      </c>
      <c r="BM175" t="s">
        <v>562</v>
      </c>
      <c r="BN175" t="s">
        <v>562</v>
      </c>
      <c r="BO175" t="s">
        <v>562</v>
      </c>
      <c r="BP175" t="s">
        <v>562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4398.9754999999996</v>
      </c>
      <c r="BX175" t="s">
        <v>562</v>
      </c>
      <c r="BY175" t="s">
        <v>562</v>
      </c>
      <c r="BZ175" t="s">
        <v>562</v>
      </c>
      <c r="CA175" t="s">
        <v>562</v>
      </c>
      <c r="CB175" t="s">
        <v>562</v>
      </c>
      <c r="CC175" t="s">
        <v>562</v>
      </c>
      <c r="CD175" t="s">
        <v>562</v>
      </c>
      <c r="CE175" t="s">
        <v>562</v>
      </c>
      <c r="CF175" t="s">
        <v>562</v>
      </c>
      <c r="CG175" t="s">
        <v>562</v>
      </c>
      <c r="CH175" t="s">
        <v>562</v>
      </c>
      <c r="CI175">
        <v>0</v>
      </c>
      <c r="CJ175" t="s">
        <v>562</v>
      </c>
      <c r="CK175" t="s">
        <v>562</v>
      </c>
      <c r="CL175" t="s">
        <v>562</v>
      </c>
      <c r="CM175" t="s">
        <v>562</v>
      </c>
      <c r="CN175" t="s">
        <v>562</v>
      </c>
      <c r="CO175" t="s">
        <v>562</v>
      </c>
      <c r="CP175" t="s">
        <v>562</v>
      </c>
      <c r="CQ175" t="s">
        <v>562</v>
      </c>
      <c r="CR175" t="s">
        <v>562</v>
      </c>
      <c r="CS175">
        <v>0</v>
      </c>
      <c r="CT175">
        <v>0</v>
      </c>
      <c r="CU175" t="s">
        <v>699</v>
      </c>
    </row>
    <row r="176" spans="1:99" x14ac:dyDescent="0.35">
      <c r="A176" s="292">
        <v>0</v>
      </c>
      <c r="B176" s="292">
        <v>0</v>
      </c>
      <c r="C176" s="292">
        <v>0</v>
      </c>
      <c r="D176" s="292">
        <v>0</v>
      </c>
      <c r="E176" s="292">
        <v>0</v>
      </c>
      <c r="F176" s="304">
        <v>0</v>
      </c>
      <c r="G176" s="292">
        <v>169</v>
      </c>
      <c r="H176" s="292">
        <v>171</v>
      </c>
      <c r="I176" s="292">
        <v>0</v>
      </c>
      <c r="J176" s="292">
        <v>2</v>
      </c>
      <c r="K176" s="304">
        <v>0</v>
      </c>
      <c r="L176" s="293">
        <v>138590</v>
      </c>
      <c r="M176" s="293">
        <v>3302037</v>
      </c>
      <c r="N176" s="294" t="s">
        <v>353</v>
      </c>
      <c r="O176" s="295">
        <v>1</v>
      </c>
      <c r="P176" s="295" t="s">
        <v>11</v>
      </c>
      <c r="Q176" s="296" t="s">
        <v>11</v>
      </c>
      <c r="R176" s="297"/>
      <c r="S176" s="297"/>
      <c r="T176" s="297"/>
      <c r="U176" s="297"/>
      <c r="V176" s="297"/>
      <c r="W176" s="298">
        <v>0</v>
      </c>
      <c r="X176" s="299">
        <v>0</v>
      </c>
      <c r="Y176" s="299">
        <v>0</v>
      </c>
      <c r="Z176" s="299">
        <v>0</v>
      </c>
      <c r="AA176" s="300">
        <v>0</v>
      </c>
      <c r="AB176" s="300">
        <v>0</v>
      </c>
      <c r="AC176" s="301">
        <v>69429.580799999996</v>
      </c>
      <c r="AD176" s="305"/>
      <c r="AE176" s="301"/>
      <c r="AF176" s="305"/>
      <c r="AG176" s="305"/>
      <c r="AH176" s="305"/>
      <c r="AI176" s="305"/>
      <c r="AJ176" s="305"/>
      <c r="AK176" s="305"/>
      <c r="AL176" s="305"/>
      <c r="AM176" s="305"/>
      <c r="AN176" s="305"/>
      <c r="AO176" s="300">
        <v>0</v>
      </c>
      <c r="AP176" s="305"/>
      <c r="AQ176" s="305"/>
      <c r="AR176" s="305"/>
      <c r="AS176" s="305"/>
      <c r="AT176" s="305"/>
      <c r="AU176" s="305"/>
      <c r="AV176" s="301"/>
      <c r="AW176" s="301"/>
      <c r="AX176" s="305"/>
      <c r="AY176" s="300">
        <v>0</v>
      </c>
      <c r="AZ176" s="302">
        <v>0</v>
      </c>
      <c r="BA176" s="303" t="s">
        <v>699</v>
      </c>
      <c r="BF176">
        <v>138590</v>
      </c>
      <c r="BG176">
        <v>3302037</v>
      </c>
      <c r="BH176" t="s">
        <v>353</v>
      </c>
      <c r="BI176">
        <v>1</v>
      </c>
      <c r="BJ176" t="s">
        <v>11</v>
      </c>
      <c r="BK176" t="s">
        <v>11</v>
      </c>
      <c r="BL176" t="s">
        <v>562</v>
      </c>
      <c r="BM176" t="s">
        <v>562</v>
      </c>
      <c r="BN176" t="s">
        <v>562</v>
      </c>
      <c r="BO176" t="s">
        <v>562</v>
      </c>
      <c r="BP176" t="s">
        <v>562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69429.580799999996</v>
      </c>
      <c r="BX176" t="s">
        <v>562</v>
      </c>
      <c r="BY176" t="s">
        <v>562</v>
      </c>
      <c r="BZ176" t="s">
        <v>562</v>
      </c>
      <c r="CA176" t="s">
        <v>562</v>
      </c>
      <c r="CB176" t="s">
        <v>562</v>
      </c>
      <c r="CC176" t="s">
        <v>562</v>
      </c>
      <c r="CD176" t="s">
        <v>562</v>
      </c>
      <c r="CE176" t="s">
        <v>562</v>
      </c>
      <c r="CF176" t="s">
        <v>562</v>
      </c>
      <c r="CG176" t="s">
        <v>562</v>
      </c>
      <c r="CH176" t="s">
        <v>562</v>
      </c>
      <c r="CI176">
        <v>0</v>
      </c>
      <c r="CJ176" t="s">
        <v>562</v>
      </c>
      <c r="CK176" t="s">
        <v>562</v>
      </c>
      <c r="CL176" t="s">
        <v>562</v>
      </c>
      <c r="CM176" t="s">
        <v>562</v>
      </c>
      <c r="CN176" t="s">
        <v>562</v>
      </c>
      <c r="CO176" t="s">
        <v>562</v>
      </c>
      <c r="CP176" t="s">
        <v>562</v>
      </c>
      <c r="CQ176" t="s">
        <v>562</v>
      </c>
      <c r="CR176" t="s">
        <v>562</v>
      </c>
      <c r="CS176">
        <v>0</v>
      </c>
      <c r="CT176">
        <v>0</v>
      </c>
      <c r="CU176" t="s">
        <v>699</v>
      </c>
    </row>
    <row r="177" spans="1:99" x14ac:dyDescent="0.35">
      <c r="A177" s="292">
        <v>0</v>
      </c>
      <c r="B177" s="292">
        <v>0</v>
      </c>
      <c r="C177" s="292">
        <v>0</v>
      </c>
      <c r="D177" s="292">
        <v>0</v>
      </c>
      <c r="E177" s="292">
        <v>0</v>
      </c>
      <c r="F177" s="304">
        <v>0</v>
      </c>
      <c r="G177" s="292">
        <v>170</v>
      </c>
      <c r="H177" s="292">
        <v>172</v>
      </c>
      <c r="I177" s="292">
        <v>0</v>
      </c>
      <c r="J177" s="292">
        <v>2</v>
      </c>
      <c r="K177" s="304">
        <v>0</v>
      </c>
      <c r="L177" s="293">
        <v>138799</v>
      </c>
      <c r="M177" s="293">
        <v>3302038</v>
      </c>
      <c r="N177" s="294" t="s">
        <v>354</v>
      </c>
      <c r="O177" s="295">
        <v>1</v>
      </c>
      <c r="P177" s="295" t="s">
        <v>11</v>
      </c>
      <c r="Q177" s="296" t="s">
        <v>11</v>
      </c>
      <c r="R177" s="297"/>
      <c r="S177" s="297"/>
      <c r="T177" s="297"/>
      <c r="U177" s="297"/>
      <c r="V177" s="297"/>
      <c r="W177" s="298">
        <v>0</v>
      </c>
      <c r="X177" s="299">
        <v>0</v>
      </c>
      <c r="Y177" s="299">
        <v>0</v>
      </c>
      <c r="Z177" s="299">
        <v>0</v>
      </c>
      <c r="AA177" s="300">
        <v>0</v>
      </c>
      <c r="AB177" s="300">
        <v>0</v>
      </c>
      <c r="AC177" s="301">
        <v>6198.4781999999996</v>
      </c>
      <c r="AD177" s="305"/>
      <c r="AE177" s="301"/>
      <c r="AF177" s="305"/>
      <c r="AG177" s="305"/>
      <c r="AH177" s="305"/>
      <c r="AI177" s="305"/>
      <c r="AJ177" s="305"/>
      <c r="AK177" s="305"/>
      <c r="AL177" s="305"/>
      <c r="AM177" s="305"/>
      <c r="AN177" s="305"/>
      <c r="AO177" s="300">
        <v>0</v>
      </c>
      <c r="AP177" s="305"/>
      <c r="AQ177" s="305"/>
      <c r="AR177" s="305"/>
      <c r="AS177" s="305"/>
      <c r="AT177" s="305"/>
      <c r="AU177" s="305"/>
      <c r="AV177" s="301"/>
      <c r="AW177" s="301"/>
      <c r="AX177" s="305"/>
      <c r="AY177" s="300">
        <v>0</v>
      </c>
      <c r="AZ177" s="302">
        <v>0</v>
      </c>
      <c r="BA177" s="303" t="s">
        <v>699</v>
      </c>
      <c r="BF177">
        <v>138799</v>
      </c>
      <c r="BG177">
        <v>3302038</v>
      </c>
      <c r="BH177" t="s">
        <v>354</v>
      </c>
      <c r="BI177">
        <v>1</v>
      </c>
      <c r="BJ177" t="s">
        <v>11</v>
      </c>
      <c r="BK177" t="s">
        <v>11</v>
      </c>
      <c r="BL177" t="s">
        <v>562</v>
      </c>
      <c r="BM177" t="s">
        <v>562</v>
      </c>
      <c r="BN177" t="s">
        <v>562</v>
      </c>
      <c r="BO177" t="s">
        <v>562</v>
      </c>
      <c r="BP177" t="s">
        <v>562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6198.4781999999996</v>
      </c>
      <c r="BX177" t="s">
        <v>562</v>
      </c>
      <c r="BY177" t="s">
        <v>562</v>
      </c>
      <c r="BZ177" t="s">
        <v>562</v>
      </c>
      <c r="CA177" t="s">
        <v>562</v>
      </c>
      <c r="CB177" t="s">
        <v>562</v>
      </c>
      <c r="CC177" t="s">
        <v>562</v>
      </c>
      <c r="CD177" t="s">
        <v>562</v>
      </c>
      <c r="CE177" t="s">
        <v>562</v>
      </c>
      <c r="CF177" t="s">
        <v>562</v>
      </c>
      <c r="CG177" t="s">
        <v>562</v>
      </c>
      <c r="CH177" t="s">
        <v>562</v>
      </c>
      <c r="CI177">
        <v>0</v>
      </c>
      <c r="CJ177" t="s">
        <v>562</v>
      </c>
      <c r="CK177" t="s">
        <v>562</v>
      </c>
      <c r="CL177" t="s">
        <v>562</v>
      </c>
      <c r="CM177" t="s">
        <v>562</v>
      </c>
      <c r="CN177" t="s">
        <v>562</v>
      </c>
      <c r="CO177" t="s">
        <v>562</v>
      </c>
      <c r="CP177" t="s">
        <v>562</v>
      </c>
      <c r="CQ177" t="s">
        <v>562</v>
      </c>
      <c r="CR177" t="s">
        <v>562</v>
      </c>
      <c r="CS177">
        <v>0</v>
      </c>
      <c r="CT177">
        <v>0</v>
      </c>
      <c r="CU177" t="s">
        <v>699</v>
      </c>
    </row>
    <row r="178" spans="1:99" x14ac:dyDescent="0.35">
      <c r="A178" s="292">
        <v>0</v>
      </c>
      <c r="B178" s="292">
        <v>0</v>
      </c>
      <c r="C178" s="292">
        <v>0</v>
      </c>
      <c r="D178" s="292">
        <v>0</v>
      </c>
      <c r="E178" s="292">
        <v>0</v>
      </c>
      <c r="F178" s="304">
        <v>0</v>
      </c>
      <c r="G178" s="292">
        <v>171</v>
      </c>
      <c r="H178" s="292">
        <v>173</v>
      </c>
      <c r="I178" s="292">
        <v>0</v>
      </c>
      <c r="J178" s="292">
        <v>2</v>
      </c>
      <c r="K178" s="304">
        <v>0</v>
      </c>
      <c r="L178" s="293">
        <v>143942</v>
      </c>
      <c r="M178" s="293">
        <v>3302039</v>
      </c>
      <c r="N178" s="294" t="s">
        <v>355</v>
      </c>
      <c r="O178" s="295">
        <v>1</v>
      </c>
      <c r="P178" s="295" t="s">
        <v>11</v>
      </c>
      <c r="Q178" s="296" t="s">
        <v>11</v>
      </c>
      <c r="R178" s="297"/>
      <c r="S178" s="297"/>
      <c r="T178" s="297"/>
      <c r="U178" s="297"/>
      <c r="V178" s="297"/>
      <c r="W178" s="298">
        <v>0</v>
      </c>
      <c r="X178" s="299">
        <v>0</v>
      </c>
      <c r="Y178" s="299">
        <v>0</v>
      </c>
      <c r="Z178" s="299">
        <v>0</v>
      </c>
      <c r="AA178" s="300">
        <v>0</v>
      </c>
      <c r="AB178" s="300">
        <v>0</v>
      </c>
      <c r="AC178" s="301">
        <v>5411.8465999999999</v>
      </c>
      <c r="AD178" s="305"/>
      <c r="AE178" s="301"/>
      <c r="AF178" s="305"/>
      <c r="AG178" s="305"/>
      <c r="AH178" s="305"/>
      <c r="AI178" s="305"/>
      <c r="AJ178" s="305"/>
      <c r="AK178" s="305"/>
      <c r="AL178" s="305"/>
      <c r="AM178" s="305"/>
      <c r="AN178" s="305"/>
      <c r="AO178" s="300">
        <v>0</v>
      </c>
      <c r="AP178" s="305"/>
      <c r="AQ178" s="305"/>
      <c r="AR178" s="305"/>
      <c r="AS178" s="305"/>
      <c r="AT178" s="305"/>
      <c r="AU178" s="305"/>
      <c r="AV178" s="301"/>
      <c r="AW178" s="301"/>
      <c r="AX178" s="305"/>
      <c r="AY178" s="300">
        <v>0</v>
      </c>
      <c r="AZ178" s="302">
        <v>0</v>
      </c>
      <c r="BA178" s="303" t="s">
        <v>699</v>
      </c>
      <c r="BF178">
        <v>143942</v>
      </c>
      <c r="BG178">
        <v>3302039</v>
      </c>
      <c r="BH178" t="s">
        <v>355</v>
      </c>
      <c r="BI178">
        <v>1</v>
      </c>
      <c r="BJ178" t="s">
        <v>11</v>
      </c>
      <c r="BK178" t="s">
        <v>11</v>
      </c>
      <c r="BL178" t="s">
        <v>562</v>
      </c>
      <c r="BM178" t="s">
        <v>562</v>
      </c>
      <c r="BN178" t="s">
        <v>562</v>
      </c>
      <c r="BO178" t="s">
        <v>562</v>
      </c>
      <c r="BP178" t="s">
        <v>562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5411.8465999999999</v>
      </c>
      <c r="BX178" t="s">
        <v>562</v>
      </c>
      <c r="BY178" t="s">
        <v>562</v>
      </c>
      <c r="BZ178" t="s">
        <v>562</v>
      </c>
      <c r="CA178" t="s">
        <v>562</v>
      </c>
      <c r="CB178" t="s">
        <v>562</v>
      </c>
      <c r="CC178" t="s">
        <v>562</v>
      </c>
      <c r="CD178" t="s">
        <v>562</v>
      </c>
      <c r="CE178" t="s">
        <v>562</v>
      </c>
      <c r="CF178" t="s">
        <v>562</v>
      </c>
      <c r="CG178" t="s">
        <v>562</v>
      </c>
      <c r="CH178" t="s">
        <v>562</v>
      </c>
      <c r="CI178">
        <v>0</v>
      </c>
      <c r="CJ178" t="s">
        <v>562</v>
      </c>
      <c r="CK178" t="s">
        <v>562</v>
      </c>
      <c r="CL178" t="s">
        <v>562</v>
      </c>
      <c r="CM178" t="s">
        <v>562</v>
      </c>
      <c r="CN178" t="s">
        <v>562</v>
      </c>
      <c r="CO178" t="s">
        <v>562</v>
      </c>
      <c r="CP178" t="s">
        <v>562</v>
      </c>
      <c r="CQ178" t="s">
        <v>562</v>
      </c>
      <c r="CR178" t="s">
        <v>562</v>
      </c>
      <c r="CS178">
        <v>0</v>
      </c>
      <c r="CT178">
        <v>0</v>
      </c>
      <c r="CU178" t="s">
        <v>699</v>
      </c>
    </row>
    <row r="179" spans="1:99" x14ac:dyDescent="0.35">
      <c r="A179" s="292">
        <v>0</v>
      </c>
      <c r="B179" s="292">
        <v>0</v>
      </c>
      <c r="C179" s="292">
        <v>0</v>
      </c>
      <c r="D179" s="292">
        <v>0</v>
      </c>
      <c r="E179" s="292">
        <v>0</v>
      </c>
      <c r="F179" s="304">
        <v>0</v>
      </c>
      <c r="G179" s="292">
        <v>172</v>
      </c>
      <c r="H179" s="292">
        <v>174</v>
      </c>
      <c r="I179" s="292">
        <v>0</v>
      </c>
      <c r="J179" s="292">
        <v>2</v>
      </c>
      <c r="K179" s="304">
        <v>0</v>
      </c>
      <c r="L179" s="293">
        <v>138395</v>
      </c>
      <c r="M179" s="293">
        <v>3302047</v>
      </c>
      <c r="N179" s="294" t="s">
        <v>356</v>
      </c>
      <c r="O179" s="295">
        <v>1</v>
      </c>
      <c r="P179" s="295" t="s">
        <v>11</v>
      </c>
      <c r="Q179" s="296" t="s">
        <v>11</v>
      </c>
      <c r="R179" s="297"/>
      <c r="S179" s="297"/>
      <c r="T179" s="297"/>
      <c r="U179" s="297"/>
      <c r="V179" s="297"/>
      <c r="W179" s="298">
        <v>0</v>
      </c>
      <c r="X179" s="299">
        <v>0</v>
      </c>
      <c r="Y179" s="299">
        <v>0</v>
      </c>
      <c r="Z179" s="299">
        <v>0</v>
      </c>
      <c r="AA179" s="300">
        <v>0</v>
      </c>
      <c r="AB179" s="300">
        <v>0</v>
      </c>
      <c r="AC179" s="301">
        <v>3285.9780999999998</v>
      </c>
      <c r="AD179" s="305"/>
      <c r="AE179" s="301"/>
      <c r="AF179" s="305"/>
      <c r="AG179" s="305"/>
      <c r="AH179" s="305"/>
      <c r="AI179" s="305"/>
      <c r="AJ179" s="305"/>
      <c r="AK179" s="305"/>
      <c r="AL179" s="305"/>
      <c r="AM179" s="305"/>
      <c r="AN179" s="305"/>
      <c r="AO179" s="300">
        <v>0</v>
      </c>
      <c r="AP179" s="305"/>
      <c r="AQ179" s="305"/>
      <c r="AR179" s="305"/>
      <c r="AS179" s="305"/>
      <c r="AT179" s="305"/>
      <c r="AU179" s="305"/>
      <c r="AV179" s="301"/>
      <c r="AW179" s="301"/>
      <c r="AX179" s="305"/>
      <c r="AY179" s="300">
        <v>0</v>
      </c>
      <c r="AZ179" s="302">
        <v>0</v>
      </c>
      <c r="BA179" s="303" t="s">
        <v>699</v>
      </c>
      <c r="BF179">
        <v>138395</v>
      </c>
      <c r="BG179">
        <v>3302047</v>
      </c>
      <c r="BH179" t="s">
        <v>356</v>
      </c>
      <c r="BI179">
        <v>1</v>
      </c>
      <c r="BJ179" t="s">
        <v>11</v>
      </c>
      <c r="BK179" t="s">
        <v>11</v>
      </c>
      <c r="BL179" t="s">
        <v>562</v>
      </c>
      <c r="BM179" t="s">
        <v>562</v>
      </c>
      <c r="BN179" t="s">
        <v>562</v>
      </c>
      <c r="BO179" t="s">
        <v>562</v>
      </c>
      <c r="BP179" t="s">
        <v>562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3285.9780999999998</v>
      </c>
      <c r="BX179" t="s">
        <v>562</v>
      </c>
      <c r="BY179" t="s">
        <v>562</v>
      </c>
      <c r="BZ179" t="s">
        <v>562</v>
      </c>
      <c r="CA179" t="s">
        <v>562</v>
      </c>
      <c r="CB179" t="s">
        <v>562</v>
      </c>
      <c r="CC179" t="s">
        <v>562</v>
      </c>
      <c r="CD179" t="s">
        <v>562</v>
      </c>
      <c r="CE179" t="s">
        <v>562</v>
      </c>
      <c r="CF179" t="s">
        <v>562</v>
      </c>
      <c r="CG179" t="s">
        <v>562</v>
      </c>
      <c r="CH179" t="s">
        <v>562</v>
      </c>
      <c r="CI179">
        <v>0</v>
      </c>
      <c r="CJ179" t="s">
        <v>562</v>
      </c>
      <c r="CK179" t="s">
        <v>562</v>
      </c>
      <c r="CL179" t="s">
        <v>562</v>
      </c>
      <c r="CM179" t="s">
        <v>562</v>
      </c>
      <c r="CN179" t="s">
        <v>562</v>
      </c>
      <c r="CO179" t="s">
        <v>562</v>
      </c>
      <c r="CP179" t="s">
        <v>562</v>
      </c>
      <c r="CQ179" t="s">
        <v>562</v>
      </c>
      <c r="CR179" t="s">
        <v>562</v>
      </c>
      <c r="CS179">
        <v>0</v>
      </c>
      <c r="CT179">
        <v>0</v>
      </c>
      <c r="CU179" t="s">
        <v>699</v>
      </c>
    </row>
    <row r="180" spans="1:99" x14ac:dyDescent="0.35">
      <c r="A180" s="292">
        <v>0</v>
      </c>
      <c r="B180" s="292">
        <v>0</v>
      </c>
      <c r="C180" s="292">
        <v>0</v>
      </c>
      <c r="D180" s="292">
        <v>0</v>
      </c>
      <c r="E180" s="292">
        <v>0</v>
      </c>
      <c r="F180" s="304">
        <v>0</v>
      </c>
      <c r="G180" s="292">
        <v>173</v>
      </c>
      <c r="H180" s="292">
        <v>175</v>
      </c>
      <c r="I180" s="292">
        <v>0</v>
      </c>
      <c r="J180" s="292">
        <v>2</v>
      </c>
      <c r="K180" s="304">
        <v>0</v>
      </c>
      <c r="L180" s="293">
        <v>138396</v>
      </c>
      <c r="M180" s="293">
        <v>3302048</v>
      </c>
      <c r="N180" s="294" t="s">
        <v>357</v>
      </c>
      <c r="O180" s="295">
        <v>1</v>
      </c>
      <c r="P180" s="295" t="s">
        <v>11</v>
      </c>
      <c r="Q180" s="296" t="s">
        <v>11</v>
      </c>
      <c r="R180" s="297"/>
      <c r="S180" s="297"/>
      <c r="T180" s="297"/>
      <c r="U180" s="297"/>
      <c r="V180" s="297"/>
      <c r="W180" s="298">
        <v>0</v>
      </c>
      <c r="X180" s="299">
        <v>0</v>
      </c>
      <c r="Y180" s="299">
        <v>0</v>
      </c>
      <c r="Z180" s="299">
        <v>0</v>
      </c>
      <c r="AA180" s="300">
        <v>0</v>
      </c>
      <c r="AB180" s="300">
        <v>0</v>
      </c>
      <c r="AC180" s="301">
        <v>5299.9679999999998</v>
      </c>
      <c r="AD180" s="305"/>
      <c r="AE180" s="301"/>
      <c r="AF180" s="305"/>
      <c r="AG180" s="305"/>
      <c r="AH180" s="305"/>
      <c r="AI180" s="305"/>
      <c r="AJ180" s="305"/>
      <c r="AK180" s="305"/>
      <c r="AL180" s="305"/>
      <c r="AM180" s="305"/>
      <c r="AN180" s="305"/>
      <c r="AO180" s="300">
        <v>0</v>
      </c>
      <c r="AP180" s="305"/>
      <c r="AQ180" s="305"/>
      <c r="AR180" s="305"/>
      <c r="AS180" s="305"/>
      <c r="AT180" s="305"/>
      <c r="AU180" s="305"/>
      <c r="AV180" s="301"/>
      <c r="AW180" s="301"/>
      <c r="AX180" s="305"/>
      <c r="AY180" s="300">
        <v>0</v>
      </c>
      <c r="AZ180" s="302">
        <v>0</v>
      </c>
      <c r="BA180" s="303" t="s">
        <v>699</v>
      </c>
      <c r="BF180">
        <v>138396</v>
      </c>
      <c r="BG180">
        <v>3302048</v>
      </c>
      <c r="BH180" t="s">
        <v>357</v>
      </c>
      <c r="BI180">
        <v>1</v>
      </c>
      <c r="BJ180" t="s">
        <v>11</v>
      </c>
      <c r="BK180" t="s">
        <v>11</v>
      </c>
      <c r="BL180" t="s">
        <v>562</v>
      </c>
      <c r="BM180" t="s">
        <v>562</v>
      </c>
      <c r="BN180" t="s">
        <v>562</v>
      </c>
      <c r="BO180" t="s">
        <v>562</v>
      </c>
      <c r="BP180" t="s">
        <v>562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5299.9679999999998</v>
      </c>
      <c r="BX180" t="s">
        <v>562</v>
      </c>
      <c r="BY180" t="s">
        <v>562</v>
      </c>
      <c r="BZ180" t="s">
        <v>562</v>
      </c>
      <c r="CA180" t="s">
        <v>562</v>
      </c>
      <c r="CB180" t="s">
        <v>562</v>
      </c>
      <c r="CC180" t="s">
        <v>562</v>
      </c>
      <c r="CD180" t="s">
        <v>562</v>
      </c>
      <c r="CE180" t="s">
        <v>562</v>
      </c>
      <c r="CF180" t="s">
        <v>562</v>
      </c>
      <c r="CG180" t="s">
        <v>562</v>
      </c>
      <c r="CH180" t="s">
        <v>562</v>
      </c>
      <c r="CI180">
        <v>0</v>
      </c>
      <c r="CJ180" t="s">
        <v>562</v>
      </c>
      <c r="CK180" t="s">
        <v>562</v>
      </c>
      <c r="CL180" t="s">
        <v>562</v>
      </c>
      <c r="CM180" t="s">
        <v>562</v>
      </c>
      <c r="CN180" t="s">
        <v>562</v>
      </c>
      <c r="CO180" t="s">
        <v>562</v>
      </c>
      <c r="CP180" t="s">
        <v>562</v>
      </c>
      <c r="CQ180" t="s">
        <v>562</v>
      </c>
      <c r="CR180" t="s">
        <v>562</v>
      </c>
      <c r="CS180">
        <v>0</v>
      </c>
      <c r="CT180">
        <v>0</v>
      </c>
      <c r="CU180" t="s">
        <v>699</v>
      </c>
    </row>
    <row r="181" spans="1:99" x14ac:dyDescent="0.35">
      <c r="A181" s="292">
        <v>0</v>
      </c>
      <c r="B181" s="292">
        <v>0</v>
      </c>
      <c r="C181" s="292">
        <v>0</v>
      </c>
      <c r="D181" s="292">
        <v>0</v>
      </c>
      <c r="E181" s="292">
        <v>0</v>
      </c>
      <c r="F181" s="304">
        <v>0</v>
      </c>
      <c r="G181" s="292">
        <v>174</v>
      </c>
      <c r="H181" s="292">
        <v>176</v>
      </c>
      <c r="I181" s="292">
        <v>0</v>
      </c>
      <c r="J181" s="292">
        <v>2</v>
      </c>
      <c r="K181" s="304">
        <v>0</v>
      </c>
      <c r="L181" s="293">
        <v>146696</v>
      </c>
      <c r="M181" s="293">
        <v>3302052</v>
      </c>
      <c r="N181" s="294" t="s">
        <v>358</v>
      </c>
      <c r="O181" s="295">
        <v>1</v>
      </c>
      <c r="P181" s="295" t="s">
        <v>11</v>
      </c>
      <c r="Q181" s="296" t="s">
        <v>11</v>
      </c>
      <c r="R181" s="297"/>
      <c r="S181" s="297"/>
      <c r="T181" s="297"/>
      <c r="U181" s="297"/>
      <c r="V181" s="297"/>
      <c r="W181" s="298">
        <v>0</v>
      </c>
      <c r="X181" s="299">
        <v>0</v>
      </c>
      <c r="Y181" s="299">
        <v>0</v>
      </c>
      <c r="Z181" s="299">
        <v>0</v>
      </c>
      <c r="AA181" s="300">
        <v>0</v>
      </c>
      <c r="AB181" s="300">
        <v>0</v>
      </c>
      <c r="AC181" s="301">
        <v>5564.9664000000002</v>
      </c>
      <c r="AD181" s="305"/>
      <c r="AE181" s="301"/>
      <c r="AF181" s="305"/>
      <c r="AG181" s="305"/>
      <c r="AH181" s="305"/>
      <c r="AI181" s="305"/>
      <c r="AJ181" s="305"/>
      <c r="AK181" s="305"/>
      <c r="AL181" s="305"/>
      <c r="AM181" s="305"/>
      <c r="AN181" s="305"/>
      <c r="AO181" s="300">
        <v>0</v>
      </c>
      <c r="AP181" s="305"/>
      <c r="AQ181" s="305"/>
      <c r="AR181" s="305"/>
      <c r="AS181" s="305"/>
      <c r="AT181" s="305"/>
      <c r="AU181" s="305"/>
      <c r="AV181" s="301"/>
      <c r="AW181" s="301"/>
      <c r="AX181" s="305"/>
      <c r="AY181" s="300">
        <v>0</v>
      </c>
      <c r="AZ181" s="302">
        <v>0</v>
      </c>
      <c r="BA181" s="303" t="s">
        <v>699</v>
      </c>
      <c r="BF181">
        <v>146696</v>
      </c>
      <c r="BG181">
        <v>3302052</v>
      </c>
      <c r="BH181" t="s">
        <v>358</v>
      </c>
      <c r="BI181">
        <v>1</v>
      </c>
      <c r="BJ181" t="s">
        <v>11</v>
      </c>
      <c r="BK181" t="s">
        <v>11</v>
      </c>
      <c r="BL181" t="s">
        <v>562</v>
      </c>
      <c r="BM181" t="s">
        <v>562</v>
      </c>
      <c r="BN181" t="s">
        <v>562</v>
      </c>
      <c r="BO181" t="s">
        <v>562</v>
      </c>
      <c r="BP181" t="s">
        <v>562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5564.9664000000002</v>
      </c>
      <c r="BX181" t="s">
        <v>562</v>
      </c>
      <c r="BY181" t="s">
        <v>562</v>
      </c>
      <c r="BZ181" t="s">
        <v>562</v>
      </c>
      <c r="CA181" t="s">
        <v>562</v>
      </c>
      <c r="CB181" t="s">
        <v>562</v>
      </c>
      <c r="CC181" t="s">
        <v>562</v>
      </c>
      <c r="CD181" t="s">
        <v>562</v>
      </c>
      <c r="CE181" t="s">
        <v>562</v>
      </c>
      <c r="CF181" t="s">
        <v>562</v>
      </c>
      <c r="CG181" t="s">
        <v>562</v>
      </c>
      <c r="CH181" t="s">
        <v>562</v>
      </c>
      <c r="CI181">
        <v>0</v>
      </c>
      <c r="CJ181" t="s">
        <v>562</v>
      </c>
      <c r="CK181" t="s">
        <v>562</v>
      </c>
      <c r="CL181" t="s">
        <v>562</v>
      </c>
      <c r="CM181" t="s">
        <v>562</v>
      </c>
      <c r="CN181" t="s">
        <v>562</v>
      </c>
      <c r="CO181" t="s">
        <v>562</v>
      </c>
      <c r="CP181" t="s">
        <v>562</v>
      </c>
      <c r="CQ181" t="s">
        <v>562</v>
      </c>
      <c r="CR181" t="s">
        <v>562</v>
      </c>
      <c r="CS181">
        <v>0</v>
      </c>
      <c r="CT181">
        <v>0</v>
      </c>
      <c r="CU181" t="s">
        <v>699</v>
      </c>
    </row>
    <row r="182" spans="1:99" x14ac:dyDescent="0.35">
      <c r="A182" s="292">
        <v>0</v>
      </c>
      <c r="B182" s="292">
        <v>0</v>
      </c>
      <c r="C182" s="292">
        <v>0</v>
      </c>
      <c r="D182" s="292">
        <v>0</v>
      </c>
      <c r="E182" s="292">
        <v>0</v>
      </c>
      <c r="F182" s="304">
        <v>0</v>
      </c>
      <c r="G182" s="292">
        <v>175</v>
      </c>
      <c r="H182" s="292">
        <v>177</v>
      </c>
      <c r="I182" s="292">
        <v>0</v>
      </c>
      <c r="J182" s="292">
        <v>2</v>
      </c>
      <c r="K182" s="304">
        <v>0</v>
      </c>
      <c r="L182" s="293">
        <v>138397</v>
      </c>
      <c r="M182" s="293">
        <v>3302056</v>
      </c>
      <c r="N182" s="294" t="s">
        <v>359</v>
      </c>
      <c r="O182" s="295">
        <v>1</v>
      </c>
      <c r="P182" s="295" t="s">
        <v>11</v>
      </c>
      <c r="Q182" s="296" t="s">
        <v>11</v>
      </c>
      <c r="R182" s="297"/>
      <c r="S182" s="297"/>
      <c r="T182" s="297"/>
      <c r="U182" s="297"/>
      <c r="V182" s="297"/>
      <c r="W182" s="298">
        <v>0</v>
      </c>
      <c r="X182" s="299">
        <v>0</v>
      </c>
      <c r="Y182" s="299">
        <v>0</v>
      </c>
      <c r="Z182" s="299">
        <v>0</v>
      </c>
      <c r="AA182" s="300">
        <v>0</v>
      </c>
      <c r="AB182" s="300">
        <v>0</v>
      </c>
      <c r="AC182" s="301">
        <v>5935.9620999999997</v>
      </c>
      <c r="AD182" s="305"/>
      <c r="AE182" s="301"/>
      <c r="AF182" s="305"/>
      <c r="AG182" s="305"/>
      <c r="AH182" s="305"/>
      <c r="AI182" s="305"/>
      <c r="AJ182" s="305"/>
      <c r="AK182" s="305"/>
      <c r="AL182" s="305"/>
      <c r="AM182" s="305"/>
      <c r="AN182" s="305"/>
      <c r="AO182" s="300">
        <v>0</v>
      </c>
      <c r="AP182" s="305"/>
      <c r="AQ182" s="305"/>
      <c r="AR182" s="305"/>
      <c r="AS182" s="305"/>
      <c r="AT182" s="305"/>
      <c r="AU182" s="305"/>
      <c r="AV182" s="301"/>
      <c r="AW182" s="301"/>
      <c r="AX182" s="305"/>
      <c r="AY182" s="300">
        <v>0</v>
      </c>
      <c r="AZ182" s="302">
        <v>0</v>
      </c>
      <c r="BA182" s="303" t="s">
        <v>699</v>
      </c>
      <c r="BF182">
        <v>138397</v>
      </c>
      <c r="BG182">
        <v>3302056</v>
      </c>
      <c r="BH182" t="s">
        <v>359</v>
      </c>
      <c r="BI182">
        <v>1</v>
      </c>
      <c r="BJ182" t="s">
        <v>11</v>
      </c>
      <c r="BK182" t="s">
        <v>11</v>
      </c>
      <c r="BL182" t="s">
        <v>562</v>
      </c>
      <c r="BM182" t="s">
        <v>562</v>
      </c>
      <c r="BN182" t="s">
        <v>562</v>
      </c>
      <c r="BO182" t="s">
        <v>562</v>
      </c>
      <c r="BP182" t="s">
        <v>562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5935.9620999999997</v>
      </c>
      <c r="BX182" t="s">
        <v>562</v>
      </c>
      <c r="BY182" t="s">
        <v>562</v>
      </c>
      <c r="BZ182" t="s">
        <v>562</v>
      </c>
      <c r="CA182" t="s">
        <v>562</v>
      </c>
      <c r="CB182" t="s">
        <v>562</v>
      </c>
      <c r="CC182" t="s">
        <v>562</v>
      </c>
      <c r="CD182" t="s">
        <v>562</v>
      </c>
      <c r="CE182" t="s">
        <v>562</v>
      </c>
      <c r="CF182" t="s">
        <v>562</v>
      </c>
      <c r="CG182" t="s">
        <v>562</v>
      </c>
      <c r="CH182" t="s">
        <v>562</v>
      </c>
      <c r="CI182">
        <v>0</v>
      </c>
      <c r="CJ182" t="s">
        <v>562</v>
      </c>
      <c r="CK182" t="s">
        <v>562</v>
      </c>
      <c r="CL182" t="s">
        <v>562</v>
      </c>
      <c r="CM182" t="s">
        <v>562</v>
      </c>
      <c r="CN182" t="s">
        <v>562</v>
      </c>
      <c r="CO182" t="s">
        <v>562</v>
      </c>
      <c r="CP182" t="s">
        <v>562</v>
      </c>
      <c r="CQ182" t="s">
        <v>562</v>
      </c>
      <c r="CR182" t="s">
        <v>562</v>
      </c>
      <c r="CS182">
        <v>0</v>
      </c>
      <c r="CT182">
        <v>0</v>
      </c>
      <c r="CU182" t="s">
        <v>699</v>
      </c>
    </row>
    <row r="183" spans="1:99" x14ac:dyDescent="0.35">
      <c r="A183" s="292">
        <v>0</v>
      </c>
      <c r="B183" s="292">
        <v>0</v>
      </c>
      <c r="C183" s="292">
        <v>0</v>
      </c>
      <c r="D183" s="292">
        <v>0</v>
      </c>
      <c r="E183" s="292">
        <v>0</v>
      </c>
      <c r="F183" s="304">
        <v>0</v>
      </c>
      <c r="G183" s="292">
        <v>176</v>
      </c>
      <c r="H183" s="292">
        <v>178</v>
      </c>
      <c r="I183" s="292">
        <v>0</v>
      </c>
      <c r="J183" s="292">
        <v>2</v>
      </c>
      <c r="K183" s="304">
        <v>0</v>
      </c>
      <c r="L183" s="293">
        <v>138410</v>
      </c>
      <c r="M183" s="293">
        <v>3302057</v>
      </c>
      <c r="N183" s="294" t="s">
        <v>360</v>
      </c>
      <c r="O183" s="295">
        <v>1</v>
      </c>
      <c r="P183" s="295" t="s">
        <v>11</v>
      </c>
      <c r="Q183" s="296" t="s">
        <v>11</v>
      </c>
      <c r="R183" s="297"/>
      <c r="S183" s="297"/>
      <c r="T183" s="297"/>
      <c r="U183" s="297"/>
      <c r="V183" s="297"/>
      <c r="W183" s="298">
        <v>0</v>
      </c>
      <c r="X183" s="299">
        <v>0</v>
      </c>
      <c r="Y183" s="299">
        <v>0</v>
      </c>
      <c r="Z183" s="299">
        <v>0</v>
      </c>
      <c r="AA183" s="300">
        <v>0</v>
      </c>
      <c r="AB183" s="300">
        <v>0</v>
      </c>
      <c r="AC183" s="301">
        <v>3497.9830000000002</v>
      </c>
      <c r="AD183" s="305"/>
      <c r="AE183" s="301"/>
      <c r="AF183" s="305"/>
      <c r="AG183" s="305"/>
      <c r="AH183" s="305"/>
      <c r="AI183" s="305"/>
      <c r="AJ183" s="305"/>
      <c r="AK183" s="305"/>
      <c r="AL183" s="305"/>
      <c r="AM183" s="305"/>
      <c r="AN183" s="305"/>
      <c r="AO183" s="300">
        <v>0</v>
      </c>
      <c r="AP183" s="305"/>
      <c r="AQ183" s="305"/>
      <c r="AR183" s="305"/>
      <c r="AS183" s="305"/>
      <c r="AT183" s="305"/>
      <c r="AU183" s="305"/>
      <c r="AV183" s="301"/>
      <c r="AW183" s="301"/>
      <c r="AX183" s="305"/>
      <c r="AY183" s="300">
        <v>0</v>
      </c>
      <c r="AZ183" s="302">
        <v>0</v>
      </c>
      <c r="BA183" s="303" t="s">
        <v>699</v>
      </c>
      <c r="BF183">
        <v>138410</v>
      </c>
      <c r="BG183">
        <v>3302057</v>
      </c>
      <c r="BH183" t="s">
        <v>360</v>
      </c>
      <c r="BI183">
        <v>1</v>
      </c>
      <c r="BJ183" t="s">
        <v>11</v>
      </c>
      <c r="BK183" t="s">
        <v>11</v>
      </c>
      <c r="BL183" t="s">
        <v>562</v>
      </c>
      <c r="BM183" t="s">
        <v>562</v>
      </c>
      <c r="BN183" t="s">
        <v>562</v>
      </c>
      <c r="BO183" t="s">
        <v>562</v>
      </c>
      <c r="BP183" t="s">
        <v>562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3497.9830000000002</v>
      </c>
      <c r="BX183" t="s">
        <v>562</v>
      </c>
      <c r="BY183" t="s">
        <v>562</v>
      </c>
      <c r="BZ183" t="s">
        <v>562</v>
      </c>
      <c r="CA183" t="s">
        <v>562</v>
      </c>
      <c r="CB183" t="s">
        <v>562</v>
      </c>
      <c r="CC183" t="s">
        <v>562</v>
      </c>
      <c r="CD183" t="s">
        <v>562</v>
      </c>
      <c r="CE183" t="s">
        <v>562</v>
      </c>
      <c r="CF183" t="s">
        <v>562</v>
      </c>
      <c r="CG183" t="s">
        <v>562</v>
      </c>
      <c r="CH183" t="s">
        <v>562</v>
      </c>
      <c r="CI183">
        <v>0</v>
      </c>
      <c r="CJ183" t="s">
        <v>562</v>
      </c>
      <c r="CK183" t="s">
        <v>562</v>
      </c>
      <c r="CL183" t="s">
        <v>562</v>
      </c>
      <c r="CM183" t="s">
        <v>562</v>
      </c>
      <c r="CN183" t="s">
        <v>562</v>
      </c>
      <c r="CO183" t="s">
        <v>562</v>
      </c>
      <c r="CP183" t="s">
        <v>562</v>
      </c>
      <c r="CQ183" t="s">
        <v>562</v>
      </c>
      <c r="CR183" t="s">
        <v>562</v>
      </c>
      <c r="CS183">
        <v>0</v>
      </c>
      <c r="CT183">
        <v>0</v>
      </c>
      <c r="CU183" t="s">
        <v>699</v>
      </c>
    </row>
    <row r="184" spans="1:99" x14ac:dyDescent="0.35">
      <c r="A184" s="292">
        <v>0</v>
      </c>
      <c r="B184" s="292">
        <v>0</v>
      </c>
      <c r="C184" s="292">
        <v>0</v>
      </c>
      <c r="D184" s="292">
        <v>0</v>
      </c>
      <c r="E184" s="292">
        <v>0</v>
      </c>
      <c r="F184" s="304">
        <v>0</v>
      </c>
      <c r="G184" s="292">
        <v>177</v>
      </c>
      <c r="H184" s="292">
        <v>179</v>
      </c>
      <c r="I184" s="292">
        <v>0</v>
      </c>
      <c r="J184" s="292">
        <v>2</v>
      </c>
      <c r="K184" s="304">
        <v>0</v>
      </c>
      <c r="L184" s="293">
        <v>138425</v>
      </c>
      <c r="M184" s="293">
        <v>3302058</v>
      </c>
      <c r="N184" s="294" t="s">
        <v>361</v>
      </c>
      <c r="O184" s="295">
        <v>1</v>
      </c>
      <c r="P184" s="295" t="s">
        <v>11</v>
      </c>
      <c r="Q184" s="296" t="s">
        <v>11</v>
      </c>
      <c r="R184" s="297"/>
      <c r="S184" s="297"/>
      <c r="T184" s="297"/>
      <c r="U184" s="297"/>
      <c r="V184" s="297"/>
      <c r="W184" s="298">
        <v>0</v>
      </c>
      <c r="X184" s="299">
        <v>0</v>
      </c>
      <c r="Y184" s="299">
        <v>0</v>
      </c>
      <c r="Z184" s="299">
        <v>0</v>
      </c>
      <c r="AA184" s="300">
        <v>0</v>
      </c>
      <c r="AB184" s="300">
        <v>0</v>
      </c>
      <c r="AC184" s="301">
        <v>3656.9738000000002</v>
      </c>
      <c r="AD184" s="305"/>
      <c r="AE184" s="301"/>
      <c r="AF184" s="305"/>
      <c r="AG184" s="305"/>
      <c r="AH184" s="305"/>
      <c r="AI184" s="305"/>
      <c r="AJ184" s="305"/>
      <c r="AK184" s="305"/>
      <c r="AL184" s="305"/>
      <c r="AM184" s="305"/>
      <c r="AN184" s="305"/>
      <c r="AO184" s="300">
        <v>0</v>
      </c>
      <c r="AP184" s="305"/>
      <c r="AQ184" s="305"/>
      <c r="AR184" s="305"/>
      <c r="AS184" s="305"/>
      <c r="AT184" s="305"/>
      <c r="AU184" s="305"/>
      <c r="AV184" s="301"/>
      <c r="AW184" s="301"/>
      <c r="AX184" s="305"/>
      <c r="AY184" s="300">
        <v>0</v>
      </c>
      <c r="AZ184" s="302">
        <v>0</v>
      </c>
      <c r="BA184" s="303" t="s">
        <v>699</v>
      </c>
      <c r="BF184">
        <v>138425</v>
      </c>
      <c r="BG184">
        <v>3302058</v>
      </c>
      <c r="BH184" t="s">
        <v>361</v>
      </c>
      <c r="BI184">
        <v>1</v>
      </c>
      <c r="BJ184" t="s">
        <v>11</v>
      </c>
      <c r="BK184" t="s">
        <v>11</v>
      </c>
      <c r="BL184" t="s">
        <v>562</v>
      </c>
      <c r="BM184" t="s">
        <v>562</v>
      </c>
      <c r="BN184" t="s">
        <v>562</v>
      </c>
      <c r="BO184" t="s">
        <v>562</v>
      </c>
      <c r="BP184" t="s">
        <v>562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3656.9738000000002</v>
      </c>
      <c r="BX184" t="s">
        <v>562</v>
      </c>
      <c r="BY184" t="s">
        <v>562</v>
      </c>
      <c r="BZ184" t="s">
        <v>562</v>
      </c>
      <c r="CA184" t="s">
        <v>562</v>
      </c>
      <c r="CB184" t="s">
        <v>562</v>
      </c>
      <c r="CC184" t="s">
        <v>562</v>
      </c>
      <c r="CD184" t="s">
        <v>562</v>
      </c>
      <c r="CE184" t="s">
        <v>562</v>
      </c>
      <c r="CF184" t="s">
        <v>562</v>
      </c>
      <c r="CG184" t="s">
        <v>562</v>
      </c>
      <c r="CH184" t="s">
        <v>562</v>
      </c>
      <c r="CI184">
        <v>0</v>
      </c>
      <c r="CJ184" t="s">
        <v>562</v>
      </c>
      <c r="CK184" t="s">
        <v>562</v>
      </c>
      <c r="CL184" t="s">
        <v>562</v>
      </c>
      <c r="CM184" t="s">
        <v>562</v>
      </c>
      <c r="CN184" t="s">
        <v>562</v>
      </c>
      <c r="CO184" t="s">
        <v>562</v>
      </c>
      <c r="CP184" t="s">
        <v>562</v>
      </c>
      <c r="CQ184" t="s">
        <v>562</v>
      </c>
      <c r="CR184" t="s">
        <v>562</v>
      </c>
      <c r="CS184">
        <v>0</v>
      </c>
      <c r="CT184">
        <v>0</v>
      </c>
      <c r="CU184" t="s">
        <v>699</v>
      </c>
    </row>
    <row r="185" spans="1:99" x14ac:dyDescent="0.35">
      <c r="A185" s="292">
        <v>0</v>
      </c>
      <c r="B185" s="292">
        <v>0</v>
      </c>
      <c r="C185" s="292">
        <v>0</v>
      </c>
      <c r="D185" s="292">
        <v>0</v>
      </c>
      <c r="E185" s="292">
        <v>0</v>
      </c>
      <c r="F185" s="304">
        <v>0</v>
      </c>
      <c r="G185" s="292">
        <v>178</v>
      </c>
      <c r="H185" s="292">
        <v>180</v>
      </c>
      <c r="I185" s="292">
        <v>0</v>
      </c>
      <c r="J185" s="292">
        <v>2</v>
      </c>
      <c r="K185" s="304">
        <v>0</v>
      </c>
      <c r="L185" s="293">
        <v>138432</v>
      </c>
      <c r="M185" s="293">
        <v>3302059</v>
      </c>
      <c r="N185" s="294" t="s">
        <v>362</v>
      </c>
      <c r="O185" s="295">
        <v>1</v>
      </c>
      <c r="P185" s="295" t="s">
        <v>11</v>
      </c>
      <c r="Q185" s="296" t="s">
        <v>701</v>
      </c>
      <c r="R185" s="297">
        <v>16</v>
      </c>
      <c r="S185" s="297">
        <v>12</v>
      </c>
      <c r="T185" s="297"/>
      <c r="U185" s="297"/>
      <c r="V185" s="297" t="s">
        <v>702</v>
      </c>
      <c r="W185" s="298">
        <v>0</v>
      </c>
      <c r="X185" s="299">
        <v>0</v>
      </c>
      <c r="Y185" s="299">
        <v>0</v>
      </c>
      <c r="Z185" s="299">
        <v>0</v>
      </c>
      <c r="AA185" s="300">
        <v>0</v>
      </c>
      <c r="AB185" s="300">
        <v>0</v>
      </c>
      <c r="AC185" s="301">
        <v>3418.4773</v>
      </c>
      <c r="AD185" s="305"/>
      <c r="AE185" s="301"/>
      <c r="AF185" s="305"/>
      <c r="AG185" s="305"/>
      <c r="AH185" s="305"/>
      <c r="AI185" s="305"/>
      <c r="AJ185" s="305"/>
      <c r="AK185" s="305"/>
      <c r="AL185" s="305"/>
      <c r="AM185" s="305"/>
      <c r="AN185" s="305"/>
      <c r="AO185" s="300">
        <v>0</v>
      </c>
      <c r="AP185" s="305"/>
      <c r="AQ185" s="305"/>
      <c r="AR185" s="305"/>
      <c r="AS185" s="305"/>
      <c r="AT185" s="305"/>
      <c r="AU185" s="305"/>
      <c r="AV185" s="301"/>
      <c r="AW185" s="301"/>
      <c r="AX185" s="305"/>
      <c r="AY185" s="300">
        <v>0</v>
      </c>
      <c r="AZ185" s="302">
        <v>0</v>
      </c>
      <c r="BA185" s="303" t="s">
        <v>699</v>
      </c>
      <c r="BF185">
        <v>138432</v>
      </c>
      <c r="BG185">
        <v>3302059</v>
      </c>
      <c r="BH185" t="s">
        <v>362</v>
      </c>
      <c r="BI185">
        <v>1</v>
      </c>
      <c r="BJ185" t="s">
        <v>11</v>
      </c>
      <c r="BK185" t="s">
        <v>701</v>
      </c>
      <c r="BL185">
        <v>16</v>
      </c>
      <c r="BM185">
        <v>12</v>
      </c>
      <c r="BN185" t="s">
        <v>562</v>
      </c>
      <c r="BO185" t="s">
        <v>562</v>
      </c>
      <c r="BP185" t="s">
        <v>702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3418.4773</v>
      </c>
      <c r="BX185" t="s">
        <v>562</v>
      </c>
      <c r="BY185" t="s">
        <v>562</v>
      </c>
      <c r="BZ185" t="s">
        <v>562</v>
      </c>
      <c r="CA185" t="s">
        <v>562</v>
      </c>
      <c r="CB185" t="s">
        <v>562</v>
      </c>
      <c r="CC185" t="s">
        <v>562</v>
      </c>
      <c r="CD185" t="s">
        <v>562</v>
      </c>
      <c r="CE185" t="s">
        <v>562</v>
      </c>
      <c r="CF185" t="s">
        <v>562</v>
      </c>
      <c r="CG185" t="s">
        <v>562</v>
      </c>
      <c r="CH185" t="s">
        <v>562</v>
      </c>
      <c r="CI185">
        <v>0</v>
      </c>
      <c r="CJ185" t="s">
        <v>562</v>
      </c>
      <c r="CK185" t="s">
        <v>562</v>
      </c>
      <c r="CL185" t="s">
        <v>562</v>
      </c>
      <c r="CM185" t="s">
        <v>562</v>
      </c>
      <c r="CN185" t="s">
        <v>562</v>
      </c>
      <c r="CO185" t="s">
        <v>562</v>
      </c>
      <c r="CP185" t="s">
        <v>562</v>
      </c>
      <c r="CQ185" t="s">
        <v>562</v>
      </c>
      <c r="CR185" t="s">
        <v>562</v>
      </c>
      <c r="CS185">
        <v>0</v>
      </c>
      <c r="CT185">
        <v>0</v>
      </c>
      <c r="CU185" t="s">
        <v>699</v>
      </c>
    </row>
    <row r="186" spans="1:99" x14ac:dyDescent="0.35">
      <c r="A186" s="292">
        <v>0</v>
      </c>
      <c r="B186" s="292">
        <v>0</v>
      </c>
      <c r="C186" s="292">
        <v>0</v>
      </c>
      <c r="D186" s="292">
        <v>0</v>
      </c>
      <c r="E186" s="292">
        <v>0</v>
      </c>
      <c r="F186" s="304">
        <v>0</v>
      </c>
      <c r="G186" s="292">
        <v>179</v>
      </c>
      <c r="H186" s="292">
        <v>181</v>
      </c>
      <c r="I186" s="292">
        <v>0</v>
      </c>
      <c r="J186" s="292">
        <v>2</v>
      </c>
      <c r="K186" s="304">
        <v>0</v>
      </c>
      <c r="L186" s="293">
        <v>143563</v>
      </c>
      <c r="M186" s="293">
        <v>3302060</v>
      </c>
      <c r="N186" s="294" t="s">
        <v>363</v>
      </c>
      <c r="O186" s="295">
        <v>1</v>
      </c>
      <c r="P186" s="295" t="s">
        <v>11</v>
      </c>
      <c r="Q186" s="296" t="s">
        <v>11</v>
      </c>
      <c r="R186" s="297"/>
      <c r="S186" s="297"/>
      <c r="T186" s="297"/>
      <c r="U186" s="297"/>
      <c r="V186" s="297"/>
      <c r="W186" s="298">
        <v>0</v>
      </c>
      <c r="X186" s="299">
        <v>0</v>
      </c>
      <c r="Y186" s="299">
        <v>0</v>
      </c>
      <c r="Z186" s="299">
        <v>0</v>
      </c>
      <c r="AA186" s="300">
        <v>0</v>
      </c>
      <c r="AB186" s="300">
        <v>0</v>
      </c>
      <c r="AC186" s="301">
        <v>2729.4794000000002</v>
      </c>
      <c r="AD186" s="305"/>
      <c r="AE186" s="301"/>
      <c r="AF186" s="305"/>
      <c r="AG186" s="305"/>
      <c r="AH186" s="305"/>
      <c r="AI186" s="305"/>
      <c r="AJ186" s="305"/>
      <c r="AK186" s="305"/>
      <c r="AL186" s="305"/>
      <c r="AM186" s="305"/>
      <c r="AN186" s="305"/>
      <c r="AO186" s="300">
        <v>0</v>
      </c>
      <c r="AP186" s="305"/>
      <c r="AQ186" s="305"/>
      <c r="AR186" s="305"/>
      <c r="AS186" s="305"/>
      <c r="AT186" s="305"/>
      <c r="AU186" s="305"/>
      <c r="AV186" s="301"/>
      <c r="AW186" s="301"/>
      <c r="AX186" s="305"/>
      <c r="AY186" s="300">
        <v>0</v>
      </c>
      <c r="AZ186" s="302">
        <v>0</v>
      </c>
      <c r="BA186" s="303" t="s">
        <v>699</v>
      </c>
      <c r="BF186">
        <v>143563</v>
      </c>
      <c r="BG186">
        <v>3302060</v>
      </c>
      <c r="BH186" t="s">
        <v>363</v>
      </c>
      <c r="BI186">
        <v>1</v>
      </c>
      <c r="BJ186" t="s">
        <v>11</v>
      </c>
      <c r="BK186" t="s">
        <v>11</v>
      </c>
      <c r="BL186" t="s">
        <v>562</v>
      </c>
      <c r="BM186" t="s">
        <v>562</v>
      </c>
      <c r="BN186" t="s">
        <v>562</v>
      </c>
      <c r="BO186" t="s">
        <v>562</v>
      </c>
      <c r="BP186" t="s">
        <v>562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2729.4794000000002</v>
      </c>
      <c r="BX186" t="s">
        <v>562</v>
      </c>
      <c r="BY186" t="s">
        <v>562</v>
      </c>
      <c r="BZ186" t="s">
        <v>562</v>
      </c>
      <c r="CA186" t="s">
        <v>562</v>
      </c>
      <c r="CB186" t="s">
        <v>562</v>
      </c>
      <c r="CC186" t="s">
        <v>562</v>
      </c>
      <c r="CD186" t="s">
        <v>562</v>
      </c>
      <c r="CE186" t="s">
        <v>562</v>
      </c>
      <c r="CF186" t="s">
        <v>562</v>
      </c>
      <c r="CG186" t="s">
        <v>562</v>
      </c>
      <c r="CH186" t="s">
        <v>562</v>
      </c>
      <c r="CI186">
        <v>0</v>
      </c>
      <c r="CJ186" t="s">
        <v>562</v>
      </c>
      <c r="CK186" t="s">
        <v>562</v>
      </c>
      <c r="CL186" t="s">
        <v>562</v>
      </c>
      <c r="CM186" t="s">
        <v>562</v>
      </c>
      <c r="CN186" t="s">
        <v>562</v>
      </c>
      <c r="CO186" t="s">
        <v>562</v>
      </c>
      <c r="CP186" t="s">
        <v>562</v>
      </c>
      <c r="CQ186" t="s">
        <v>562</v>
      </c>
      <c r="CR186" t="s">
        <v>562</v>
      </c>
      <c r="CS186">
        <v>0</v>
      </c>
      <c r="CT186">
        <v>0</v>
      </c>
      <c r="CU186" t="s">
        <v>699</v>
      </c>
    </row>
    <row r="187" spans="1:99" x14ac:dyDescent="0.35">
      <c r="A187" s="292">
        <v>0</v>
      </c>
      <c r="B187" s="292">
        <v>0</v>
      </c>
      <c r="C187" s="292">
        <v>0</v>
      </c>
      <c r="D187" s="292">
        <v>0</v>
      </c>
      <c r="E187" s="292">
        <v>0</v>
      </c>
      <c r="F187" s="304">
        <v>0</v>
      </c>
      <c r="G187" s="292">
        <v>180</v>
      </c>
      <c r="H187" s="292">
        <v>182</v>
      </c>
      <c r="I187" s="292">
        <v>0</v>
      </c>
      <c r="J187" s="292">
        <v>2</v>
      </c>
      <c r="K187" s="304">
        <v>0</v>
      </c>
      <c r="L187" s="293">
        <v>138433</v>
      </c>
      <c r="M187" s="293">
        <v>3302061</v>
      </c>
      <c r="N187" s="294" t="s">
        <v>364</v>
      </c>
      <c r="O187" s="295">
        <v>1</v>
      </c>
      <c r="P187" s="295" t="s">
        <v>11</v>
      </c>
      <c r="Q187" s="296" t="s">
        <v>11</v>
      </c>
      <c r="R187" s="297"/>
      <c r="S187" s="297"/>
      <c r="T187" s="297"/>
      <c r="U187" s="297"/>
      <c r="V187" s="297"/>
      <c r="W187" s="298">
        <v>0</v>
      </c>
      <c r="X187" s="299">
        <v>0</v>
      </c>
      <c r="Y187" s="299">
        <v>0</v>
      </c>
      <c r="Z187" s="299">
        <v>0</v>
      </c>
      <c r="AA187" s="300">
        <v>0</v>
      </c>
      <c r="AB187" s="300">
        <v>0</v>
      </c>
      <c r="AC187" s="301">
        <v>5299.9679999999998</v>
      </c>
      <c r="AD187" s="305"/>
      <c r="AE187" s="301"/>
      <c r="AF187" s="305"/>
      <c r="AG187" s="305"/>
      <c r="AH187" s="305"/>
      <c r="AI187" s="305"/>
      <c r="AJ187" s="305"/>
      <c r="AK187" s="305"/>
      <c r="AL187" s="305"/>
      <c r="AM187" s="305"/>
      <c r="AN187" s="305"/>
      <c r="AO187" s="300">
        <v>0</v>
      </c>
      <c r="AP187" s="305"/>
      <c r="AQ187" s="305"/>
      <c r="AR187" s="305"/>
      <c r="AS187" s="305"/>
      <c r="AT187" s="305"/>
      <c r="AU187" s="305"/>
      <c r="AV187" s="301"/>
      <c r="AW187" s="301"/>
      <c r="AX187" s="305"/>
      <c r="AY187" s="300">
        <v>0</v>
      </c>
      <c r="AZ187" s="302">
        <v>0</v>
      </c>
      <c r="BA187" s="303" t="s">
        <v>699</v>
      </c>
      <c r="BF187">
        <v>138433</v>
      </c>
      <c r="BG187">
        <v>3302061</v>
      </c>
      <c r="BH187" t="s">
        <v>364</v>
      </c>
      <c r="BI187">
        <v>1</v>
      </c>
      <c r="BJ187" t="s">
        <v>11</v>
      </c>
      <c r="BK187" t="s">
        <v>11</v>
      </c>
      <c r="BL187" t="s">
        <v>562</v>
      </c>
      <c r="BM187" t="s">
        <v>562</v>
      </c>
      <c r="BN187" t="s">
        <v>562</v>
      </c>
      <c r="BO187" t="s">
        <v>562</v>
      </c>
      <c r="BP187" t="s">
        <v>562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5299.9679999999998</v>
      </c>
      <c r="BX187" t="s">
        <v>562</v>
      </c>
      <c r="BY187" t="s">
        <v>562</v>
      </c>
      <c r="BZ187" t="s">
        <v>562</v>
      </c>
      <c r="CA187" t="s">
        <v>562</v>
      </c>
      <c r="CB187" t="s">
        <v>562</v>
      </c>
      <c r="CC187" t="s">
        <v>562</v>
      </c>
      <c r="CD187" t="s">
        <v>562</v>
      </c>
      <c r="CE187" t="s">
        <v>562</v>
      </c>
      <c r="CF187" t="s">
        <v>562</v>
      </c>
      <c r="CG187" t="s">
        <v>562</v>
      </c>
      <c r="CH187" t="s">
        <v>562</v>
      </c>
      <c r="CI187">
        <v>0</v>
      </c>
      <c r="CJ187" t="s">
        <v>562</v>
      </c>
      <c r="CK187" t="s">
        <v>562</v>
      </c>
      <c r="CL187" t="s">
        <v>562</v>
      </c>
      <c r="CM187" t="s">
        <v>562</v>
      </c>
      <c r="CN187" t="s">
        <v>562</v>
      </c>
      <c r="CO187" t="s">
        <v>562</v>
      </c>
      <c r="CP187" t="s">
        <v>562</v>
      </c>
      <c r="CQ187" t="s">
        <v>562</v>
      </c>
      <c r="CR187" t="s">
        <v>562</v>
      </c>
      <c r="CS187">
        <v>0</v>
      </c>
      <c r="CT187">
        <v>0</v>
      </c>
      <c r="CU187" t="s">
        <v>699</v>
      </c>
    </row>
    <row r="188" spans="1:99" x14ac:dyDescent="0.35">
      <c r="A188" s="292">
        <v>0</v>
      </c>
      <c r="B188" s="292">
        <v>0</v>
      </c>
      <c r="C188" s="292">
        <v>0</v>
      </c>
      <c r="D188" s="292">
        <v>0</v>
      </c>
      <c r="E188" s="292">
        <v>0</v>
      </c>
      <c r="F188" s="304">
        <v>0</v>
      </c>
      <c r="G188" s="292">
        <v>181</v>
      </c>
      <c r="H188" s="292">
        <v>183</v>
      </c>
      <c r="I188" s="292">
        <v>0</v>
      </c>
      <c r="J188" s="292">
        <v>2</v>
      </c>
      <c r="K188" s="304">
        <v>0</v>
      </c>
      <c r="L188" s="293">
        <v>139183</v>
      </c>
      <c r="M188" s="293">
        <v>3302064</v>
      </c>
      <c r="N188" s="294" t="s">
        <v>365</v>
      </c>
      <c r="O188" s="295">
        <v>1</v>
      </c>
      <c r="P188" s="295" t="s">
        <v>11</v>
      </c>
      <c r="Q188" s="296" t="s">
        <v>11</v>
      </c>
      <c r="R188" s="297"/>
      <c r="S188" s="297"/>
      <c r="T188" s="297"/>
      <c r="U188" s="297"/>
      <c r="V188" s="297"/>
      <c r="W188" s="298">
        <v>0</v>
      </c>
      <c r="X188" s="299">
        <v>0</v>
      </c>
      <c r="Y188" s="299">
        <v>0</v>
      </c>
      <c r="Z188" s="299">
        <v>0</v>
      </c>
      <c r="AA188" s="300">
        <v>0</v>
      </c>
      <c r="AB188" s="300">
        <v>0</v>
      </c>
      <c r="AC188" s="301">
        <v>9327.9477999999999</v>
      </c>
      <c r="AD188" s="305"/>
      <c r="AE188" s="301"/>
      <c r="AF188" s="305"/>
      <c r="AG188" s="305"/>
      <c r="AH188" s="305"/>
      <c r="AI188" s="305"/>
      <c r="AJ188" s="305"/>
      <c r="AK188" s="305"/>
      <c r="AL188" s="305"/>
      <c r="AM188" s="305"/>
      <c r="AN188" s="305"/>
      <c r="AO188" s="300">
        <v>0</v>
      </c>
      <c r="AP188" s="305"/>
      <c r="AQ188" s="305"/>
      <c r="AR188" s="305"/>
      <c r="AS188" s="305"/>
      <c r="AT188" s="305"/>
      <c r="AU188" s="305"/>
      <c r="AV188" s="301"/>
      <c r="AW188" s="301"/>
      <c r="AX188" s="305"/>
      <c r="AY188" s="300">
        <v>0</v>
      </c>
      <c r="AZ188" s="302">
        <v>0</v>
      </c>
      <c r="BA188" s="303" t="s">
        <v>699</v>
      </c>
      <c r="BF188">
        <v>139183</v>
      </c>
      <c r="BG188">
        <v>3302064</v>
      </c>
      <c r="BH188" t="s">
        <v>365</v>
      </c>
      <c r="BI188">
        <v>1</v>
      </c>
      <c r="BJ188" t="s">
        <v>11</v>
      </c>
      <c r="BK188" t="s">
        <v>11</v>
      </c>
      <c r="BL188" t="s">
        <v>562</v>
      </c>
      <c r="BM188" t="s">
        <v>562</v>
      </c>
      <c r="BN188" t="s">
        <v>562</v>
      </c>
      <c r="BO188" t="s">
        <v>562</v>
      </c>
      <c r="BP188" t="s">
        <v>562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9327.9477999999999</v>
      </c>
      <c r="BX188" t="s">
        <v>562</v>
      </c>
      <c r="BY188" t="s">
        <v>562</v>
      </c>
      <c r="BZ188" t="s">
        <v>562</v>
      </c>
      <c r="CA188" t="s">
        <v>562</v>
      </c>
      <c r="CB188" t="s">
        <v>562</v>
      </c>
      <c r="CC188" t="s">
        <v>562</v>
      </c>
      <c r="CD188" t="s">
        <v>562</v>
      </c>
      <c r="CE188" t="s">
        <v>562</v>
      </c>
      <c r="CF188" t="s">
        <v>562</v>
      </c>
      <c r="CG188" t="s">
        <v>562</v>
      </c>
      <c r="CH188" t="s">
        <v>562</v>
      </c>
      <c r="CI188">
        <v>0</v>
      </c>
      <c r="CJ188" t="s">
        <v>562</v>
      </c>
      <c r="CK188" t="s">
        <v>562</v>
      </c>
      <c r="CL188" t="s">
        <v>562</v>
      </c>
      <c r="CM188" t="s">
        <v>562</v>
      </c>
      <c r="CN188" t="s">
        <v>562</v>
      </c>
      <c r="CO188" t="s">
        <v>562</v>
      </c>
      <c r="CP188" t="s">
        <v>562</v>
      </c>
      <c r="CQ188" t="s">
        <v>562</v>
      </c>
      <c r="CR188" t="s">
        <v>562</v>
      </c>
      <c r="CS188">
        <v>0</v>
      </c>
      <c r="CT188">
        <v>0</v>
      </c>
      <c r="CU188" t="s">
        <v>699</v>
      </c>
    </row>
    <row r="189" spans="1:99" x14ac:dyDescent="0.35">
      <c r="A189" s="292">
        <v>0</v>
      </c>
      <c r="B189" s="292">
        <v>0</v>
      </c>
      <c r="C189" s="292">
        <v>0</v>
      </c>
      <c r="D189" s="292">
        <v>0</v>
      </c>
      <c r="E189" s="292">
        <v>0</v>
      </c>
      <c r="F189" s="304">
        <v>0</v>
      </c>
      <c r="G189" s="292">
        <v>182</v>
      </c>
      <c r="H189" s="292">
        <v>184</v>
      </c>
      <c r="I189" s="292">
        <v>0</v>
      </c>
      <c r="J189" s="292">
        <v>2</v>
      </c>
      <c r="K189" s="304">
        <v>0</v>
      </c>
      <c r="L189" s="293">
        <v>138218</v>
      </c>
      <c r="M189" s="293">
        <v>3302065</v>
      </c>
      <c r="N189" s="294" t="s">
        <v>366</v>
      </c>
      <c r="O189" s="295">
        <v>1</v>
      </c>
      <c r="P189" s="295" t="s">
        <v>11</v>
      </c>
      <c r="Q189" s="296" t="s">
        <v>11</v>
      </c>
      <c r="R189" s="297"/>
      <c r="S189" s="297"/>
      <c r="T189" s="297"/>
      <c r="U189" s="297"/>
      <c r="V189" s="297"/>
      <c r="W189" s="298">
        <v>0</v>
      </c>
      <c r="X189" s="299">
        <v>0</v>
      </c>
      <c r="Y189" s="299">
        <v>0</v>
      </c>
      <c r="Z189" s="299">
        <v>0</v>
      </c>
      <c r="AA189" s="300">
        <v>0</v>
      </c>
      <c r="AB189" s="300">
        <v>0</v>
      </c>
      <c r="AC189" s="301">
        <v>4345.9717000000001</v>
      </c>
      <c r="AD189" s="305"/>
      <c r="AE189" s="301"/>
      <c r="AF189" s="305"/>
      <c r="AG189" s="305"/>
      <c r="AH189" s="305"/>
      <c r="AI189" s="305"/>
      <c r="AJ189" s="305"/>
      <c r="AK189" s="305"/>
      <c r="AL189" s="305"/>
      <c r="AM189" s="305"/>
      <c r="AN189" s="305"/>
      <c r="AO189" s="300">
        <v>0</v>
      </c>
      <c r="AP189" s="305"/>
      <c r="AQ189" s="305"/>
      <c r="AR189" s="305"/>
      <c r="AS189" s="305"/>
      <c r="AT189" s="305"/>
      <c r="AU189" s="305"/>
      <c r="AV189" s="301"/>
      <c r="AW189" s="301"/>
      <c r="AX189" s="305"/>
      <c r="AY189" s="300">
        <v>0</v>
      </c>
      <c r="AZ189" s="302">
        <v>0</v>
      </c>
      <c r="BA189" s="303" t="s">
        <v>699</v>
      </c>
      <c r="BF189">
        <v>138218</v>
      </c>
      <c r="BG189">
        <v>3302065</v>
      </c>
      <c r="BH189" t="s">
        <v>366</v>
      </c>
      <c r="BI189">
        <v>1</v>
      </c>
      <c r="BJ189" t="s">
        <v>11</v>
      </c>
      <c r="BK189" t="s">
        <v>11</v>
      </c>
      <c r="BL189" t="s">
        <v>562</v>
      </c>
      <c r="BM189" t="s">
        <v>562</v>
      </c>
      <c r="BN189" t="s">
        <v>562</v>
      </c>
      <c r="BO189" t="s">
        <v>562</v>
      </c>
      <c r="BP189" t="s">
        <v>562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4345.9717000000001</v>
      </c>
      <c r="BX189" t="s">
        <v>562</v>
      </c>
      <c r="BY189" t="s">
        <v>562</v>
      </c>
      <c r="BZ189" t="s">
        <v>562</v>
      </c>
      <c r="CA189" t="s">
        <v>562</v>
      </c>
      <c r="CB189" t="s">
        <v>562</v>
      </c>
      <c r="CC189" t="s">
        <v>562</v>
      </c>
      <c r="CD189" t="s">
        <v>562</v>
      </c>
      <c r="CE189" t="s">
        <v>562</v>
      </c>
      <c r="CF189" t="s">
        <v>562</v>
      </c>
      <c r="CG189" t="s">
        <v>562</v>
      </c>
      <c r="CH189" t="s">
        <v>562</v>
      </c>
      <c r="CI189">
        <v>0</v>
      </c>
      <c r="CJ189" t="s">
        <v>562</v>
      </c>
      <c r="CK189" t="s">
        <v>562</v>
      </c>
      <c r="CL189" t="s">
        <v>562</v>
      </c>
      <c r="CM189" t="s">
        <v>562</v>
      </c>
      <c r="CN189" t="s">
        <v>562</v>
      </c>
      <c r="CO189" t="s">
        <v>562</v>
      </c>
      <c r="CP189" t="s">
        <v>562</v>
      </c>
      <c r="CQ189" t="s">
        <v>562</v>
      </c>
      <c r="CR189" t="s">
        <v>562</v>
      </c>
      <c r="CS189">
        <v>0</v>
      </c>
      <c r="CT189">
        <v>0</v>
      </c>
      <c r="CU189" t="s">
        <v>699</v>
      </c>
    </row>
    <row r="190" spans="1:99" x14ac:dyDescent="0.35">
      <c r="A190" s="292">
        <v>0</v>
      </c>
      <c r="B190" s="292">
        <v>0</v>
      </c>
      <c r="C190" s="292">
        <v>0</v>
      </c>
      <c r="D190" s="292">
        <v>0</v>
      </c>
      <c r="E190" s="292">
        <v>0</v>
      </c>
      <c r="F190" s="304">
        <v>0</v>
      </c>
      <c r="G190" s="292">
        <v>183</v>
      </c>
      <c r="H190" s="292">
        <v>185</v>
      </c>
      <c r="I190" s="292">
        <v>0</v>
      </c>
      <c r="J190" s="292">
        <v>2</v>
      </c>
      <c r="K190" s="304">
        <v>0</v>
      </c>
      <c r="L190" s="293">
        <v>138303</v>
      </c>
      <c r="M190" s="293">
        <v>3302068</v>
      </c>
      <c r="N190" s="294" t="s">
        <v>367</v>
      </c>
      <c r="O190" s="295">
        <v>1</v>
      </c>
      <c r="P190" s="295" t="s">
        <v>11</v>
      </c>
      <c r="Q190" s="296" t="s">
        <v>11</v>
      </c>
      <c r="R190" s="297"/>
      <c r="S190" s="297"/>
      <c r="T190" s="297"/>
      <c r="U190" s="297"/>
      <c r="V190" s="297"/>
      <c r="W190" s="298">
        <v>0</v>
      </c>
      <c r="X190" s="299">
        <v>0</v>
      </c>
      <c r="Y190" s="299">
        <v>0</v>
      </c>
      <c r="Z190" s="299">
        <v>0</v>
      </c>
      <c r="AA190" s="300">
        <v>0</v>
      </c>
      <c r="AB190" s="300">
        <v>0</v>
      </c>
      <c r="AC190" s="301">
        <v>6942.9621999999999</v>
      </c>
      <c r="AD190" s="305"/>
      <c r="AE190" s="301"/>
      <c r="AF190" s="305"/>
      <c r="AG190" s="305"/>
      <c r="AH190" s="305"/>
      <c r="AI190" s="305"/>
      <c r="AJ190" s="305"/>
      <c r="AK190" s="305"/>
      <c r="AL190" s="305"/>
      <c r="AM190" s="305"/>
      <c r="AN190" s="305"/>
      <c r="AO190" s="300">
        <v>0</v>
      </c>
      <c r="AP190" s="305"/>
      <c r="AQ190" s="305"/>
      <c r="AR190" s="305"/>
      <c r="AS190" s="305"/>
      <c r="AT190" s="305"/>
      <c r="AU190" s="305"/>
      <c r="AV190" s="301"/>
      <c r="AW190" s="301"/>
      <c r="AX190" s="305"/>
      <c r="AY190" s="300">
        <v>0</v>
      </c>
      <c r="AZ190" s="302">
        <v>0</v>
      </c>
      <c r="BA190" s="303" t="s">
        <v>699</v>
      </c>
      <c r="BF190">
        <v>138303</v>
      </c>
      <c r="BG190">
        <v>3302068</v>
      </c>
      <c r="BH190" t="s">
        <v>367</v>
      </c>
      <c r="BI190">
        <v>1</v>
      </c>
      <c r="BJ190" t="s">
        <v>11</v>
      </c>
      <c r="BK190" t="s">
        <v>11</v>
      </c>
      <c r="BL190" t="s">
        <v>562</v>
      </c>
      <c r="BM190" t="s">
        <v>562</v>
      </c>
      <c r="BN190" t="s">
        <v>562</v>
      </c>
      <c r="BO190" t="s">
        <v>562</v>
      </c>
      <c r="BP190" t="s">
        <v>562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6942.9621999999999</v>
      </c>
      <c r="BX190" t="s">
        <v>562</v>
      </c>
      <c r="BY190" t="s">
        <v>562</v>
      </c>
      <c r="BZ190" t="s">
        <v>562</v>
      </c>
      <c r="CA190" t="s">
        <v>562</v>
      </c>
      <c r="CB190" t="s">
        <v>562</v>
      </c>
      <c r="CC190" t="s">
        <v>562</v>
      </c>
      <c r="CD190" t="s">
        <v>562</v>
      </c>
      <c r="CE190" t="s">
        <v>562</v>
      </c>
      <c r="CF190" t="s">
        <v>562</v>
      </c>
      <c r="CG190" t="s">
        <v>562</v>
      </c>
      <c r="CH190" t="s">
        <v>562</v>
      </c>
      <c r="CI190">
        <v>0</v>
      </c>
      <c r="CJ190" t="s">
        <v>562</v>
      </c>
      <c r="CK190" t="s">
        <v>562</v>
      </c>
      <c r="CL190" t="s">
        <v>562</v>
      </c>
      <c r="CM190" t="s">
        <v>562</v>
      </c>
      <c r="CN190" t="s">
        <v>562</v>
      </c>
      <c r="CO190" t="s">
        <v>562</v>
      </c>
      <c r="CP190" t="s">
        <v>562</v>
      </c>
      <c r="CQ190" t="s">
        <v>562</v>
      </c>
      <c r="CR190" t="s">
        <v>562</v>
      </c>
      <c r="CS190">
        <v>0</v>
      </c>
      <c r="CT190">
        <v>0</v>
      </c>
      <c r="CU190" t="s">
        <v>699</v>
      </c>
    </row>
    <row r="191" spans="1:99" x14ac:dyDescent="0.35">
      <c r="A191" s="292">
        <v>0</v>
      </c>
      <c r="B191" s="292">
        <v>0</v>
      </c>
      <c r="C191" s="292">
        <v>0</v>
      </c>
      <c r="D191" s="292">
        <v>0</v>
      </c>
      <c r="E191" s="292">
        <v>0</v>
      </c>
      <c r="F191" s="304">
        <v>0</v>
      </c>
      <c r="G191" s="292">
        <v>184</v>
      </c>
      <c r="H191" s="292">
        <v>186</v>
      </c>
      <c r="I191" s="292">
        <v>0</v>
      </c>
      <c r="J191" s="292">
        <v>2</v>
      </c>
      <c r="K191" s="304">
        <v>0</v>
      </c>
      <c r="L191" s="293">
        <v>138864</v>
      </c>
      <c r="M191" s="293">
        <v>3302070</v>
      </c>
      <c r="N191" s="294" t="s">
        <v>368</v>
      </c>
      <c r="O191" s="295">
        <v>1</v>
      </c>
      <c r="P191" s="295" t="s">
        <v>11</v>
      </c>
      <c r="Q191" s="296" t="s">
        <v>11</v>
      </c>
      <c r="R191" s="297"/>
      <c r="S191" s="297"/>
      <c r="T191" s="297"/>
      <c r="U191" s="297"/>
      <c r="V191" s="297"/>
      <c r="W191" s="298">
        <v>0</v>
      </c>
      <c r="X191" s="299">
        <v>0</v>
      </c>
      <c r="Y191" s="299">
        <v>0</v>
      </c>
      <c r="Z191" s="299">
        <v>0</v>
      </c>
      <c r="AA191" s="300">
        <v>0</v>
      </c>
      <c r="AB191" s="300">
        <v>0</v>
      </c>
      <c r="AC191" s="301">
        <v>3524.4746</v>
      </c>
      <c r="AD191" s="305"/>
      <c r="AE191" s="301"/>
      <c r="AF191" s="305"/>
      <c r="AG191" s="305"/>
      <c r="AH191" s="305"/>
      <c r="AI191" s="305"/>
      <c r="AJ191" s="305"/>
      <c r="AK191" s="305"/>
      <c r="AL191" s="305"/>
      <c r="AM191" s="305"/>
      <c r="AN191" s="305"/>
      <c r="AO191" s="300">
        <v>0</v>
      </c>
      <c r="AP191" s="305"/>
      <c r="AQ191" s="305"/>
      <c r="AR191" s="305"/>
      <c r="AS191" s="305"/>
      <c r="AT191" s="305"/>
      <c r="AU191" s="305"/>
      <c r="AV191" s="301"/>
      <c r="AW191" s="301"/>
      <c r="AX191" s="305"/>
      <c r="AY191" s="300">
        <v>0</v>
      </c>
      <c r="AZ191" s="302">
        <v>0</v>
      </c>
      <c r="BA191" s="303" t="s">
        <v>699</v>
      </c>
      <c r="BF191">
        <v>138864</v>
      </c>
      <c r="BG191">
        <v>3302070</v>
      </c>
      <c r="BH191" t="s">
        <v>368</v>
      </c>
      <c r="BI191">
        <v>1</v>
      </c>
      <c r="BJ191" t="s">
        <v>11</v>
      </c>
      <c r="BK191" t="s">
        <v>11</v>
      </c>
      <c r="BL191" t="s">
        <v>562</v>
      </c>
      <c r="BM191" t="s">
        <v>562</v>
      </c>
      <c r="BN191" t="s">
        <v>562</v>
      </c>
      <c r="BO191" t="s">
        <v>562</v>
      </c>
      <c r="BP191" t="s">
        <v>562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3524.4746</v>
      </c>
      <c r="BX191" t="s">
        <v>562</v>
      </c>
      <c r="BY191" t="s">
        <v>562</v>
      </c>
      <c r="BZ191" t="s">
        <v>562</v>
      </c>
      <c r="CA191" t="s">
        <v>562</v>
      </c>
      <c r="CB191" t="s">
        <v>562</v>
      </c>
      <c r="CC191" t="s">
        <v>562</v>
      </c>
      <c r="CD191" t="s">
        <v>562</v>
      </c>
      <c r="CE191" t="s">
        <v>562</v>
      </c>
      <c r="CF191" t="s">
        <v>562</v>
      </c>
      <c r="CG191" t="s">
        <v>562</v>
      </c>
      <c r="CH191" t="s">
        <v>562</v>
      </c>
      <c r="CI191">
        <v>0</v>
      </c>
      <c r="CJ191" t="s">
        <v>562</v>
      </c>
      <c r="CK191" t="s">
        <v>562</v>
      </c>
      <c r="CL191" t="s">
        <v>562</v>
      </c>
      <c r="CM191" t="s">
        <v>562</v>
      </c>
      <c r="CN191" t="s">
        <v>562</v>
      </c>
      <c r="CO191" t="s">
        <v>562</v>
      </c>
      <c r="CP191" t="s">
        <v>562</v>
      </c>
      <c r="CQ191" t="s">
        <v>562</v>
      </c>
      <c r="CR191" t="s">
        <v>562</v>
      </c>
      <c r="CS191">
        <v>0</v>
      </c>
      <c r="CT191">
        <v>0</v>
      </c>
      <c r="CU191" t="s">
        <v>699</v>
      </c>
    </row>
    <row r="192" spans="1:99" x14ac:dyDescent="0.35">
      <c r="A192" s="292">
        <v>0</v>
      </c>
      <c r="B192" s="292">
        <v>0</v>
      </c>
      <c r="C192" s="292">
        <v>0</v>
      </c>
      <c r="D192" s="292">
        <v>0</v>
      </c>
      <c r="E192" s="292">
        <v>0</v>
      </c>
      <c r="F192" s="304">
        <v>0</v>
      </c>
      <c r="G192" s="292">
        <v>185</v>
      </c>
      <c r="H192" s="292">
        <v>187</v>
      </c>
      <c r="I192" s="292">
        <v>0</v>
      </c>
      <c r="J192" s="292">
        <v>2</v>
      </c>
      <c r="K192" s="304">
        <v>0</v>
      </c>
      <c r="L192" s="293">
        <v>138883</v>
      </c>
      <c r="M192" s="293">
        <v>3302071</v>
      </c>
      <c r="N192" s="294" t="s">
        <v>369</v>
      </c>
      <c r="O192" s="295">
        <v>1</v>
      </c>
      <c r="P192" s="295" t="s">
        <v>11</v>
      </c>
      <c r="Q192" s="296" t="s">
        <v>11</v>
      </c>
      <c r="R192" s="297"/>
      <c r="S192" s="297"/>
      <c r="T192" s="297"/>
      <c r="U192" s="297"/>
      <c r="V192" s="297"/>
      <c r="W192" s="298">
        <v>0</v>
      </c>
      <c r="X192" s="299">
        <v>0</v>
      </c>
      <c r="Y192" s="299">
        <v>0</v>
      </c>
      <c r="Z192" s="299">
        <v>0</v>
      </c>
      <c r="AA192" s="300">
        <v>0</v>
      </c>
      <c r="AB192" s="300">
        <v>0</v>
      </c>
      <c r="AC192" s="301">
        <v>5988.9659000000001</v>
      </c>
      <c r="AD192" s="305"/>
      <c r="AE192" s="301"/>
      <c r="AF192" s="305"/>
      <c r="AG192" s="305"/>
      <c r="AH192" s="305"/>
      <c r="AI192" s="305"/>
      <c r="AJ192" s="305"/>
      <c r="AK192" s="305"/>
      <c r="AL192" s="305"/>
      <c r="AM192" s="305"/>
      <c r="AN192" s="305"/>
      <c r="AO192" s="300">
        <v>0</v>
      </c>
      <c r="AP192" s="305"/>
      <c r="AQ192" s="305"/>
      <c r="AR192" s="305"/>
      <c r="AS192" s="305"/>
      <c r="AT192" s="305"/>
      <c r="AU192" s="305"/>
      <c r="AV192" s="301"/>
      <c r="AW192" s="301"/>
      <c r="AX192" s="305"/>
      <c r="AY192" s="300">
        <v>0</v>
      </c>
      <c r="AZ192" s="302">
        <v>0</v>
      </c>
      <c r="BA192" s="303" t="s">
        <v>699</v>
      </c>
      <c r="BF192">
        <v>138883</v>
      </c>
      <c r="BG192">
        <v>3302071</v>
      </c>
      <c r="BH192" t="s">
        <v>369</v>
      </c>
      <c r="BI192">
        <v>1</v>
      </c>
      <c r="BJ192" t="s">
        <v>11</v>
      </c>
      <c r="BK192" t="s">
        <v>11</v>
      </c>
      <c r="BL192" t="s">
        <v>562</v>
      </c>
      <c r="BM192" t="s">
        <v>562</v>
      </c>
      <c r="BN192" t="s">
        <v>562</v>
      </c>
      <c r="BO192" t="s">
        <v>562</v>
      </c>
      <c r="BP192" t="s">
        <v>562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5988.9659000000001</v>
      </c>
      <c r="BX192" t="s">
        <v>562</v>
      </c>
      <c r="BY192" t="s">
        <v>562</v>
      </c>
      <c r="BZ192" t="s">
        <v>562</v>
      </c>
      <c r="CA192" t="s">
        <v>562</v>
      </c>
      <c r="CB192" t="s">
        <v>562</v>
      </c>
      <c r="CC192" t="s">
        <v>562</v>
      </c>
      <c r="CD192" t="s">
        <v>562</v>
      </c>
      <c r="CE192" t="s">
        <v>562</v>
      </c>
      <c r="CF192" t="s">
        <v>562</v>
      </c>
      <c r="CG192" t="s">
        <v>562</v>
      </c>
      <c r="CH192" t="s">
        <v>562</v>
      </c>
      <c r="CI192">
        <v>0</v>
      </c>
      <c r="CJ192" t="s">
        <v>562</v>
      </c>
      <c r="CK192" t="s">
        <v>562</v>
      </c>
      <c r="CL192" t="s">
        <v>562</v>
      </c>
      <c r="CM192" t="s">
        <v>562</v>
      </c>
      <c r="CN192" t="s">
        <v>562</v>
      </c>
      <c r="CO192" t="s">
        <v>562</v>
      </c>
      <c r="CP192" t="s">
        <v>562</v>
      </c>
      <c r="CQ192" t="s">
        <v>562</v>
      </c>
      <c r="CR192" t="s">
        <v>562</v>
      </c>
      <c r="CS192">
        <v>0</v>
      </c>
      <c r="CT192">
        <v>0</v>
      </c>
      <c r="CU192" t="s">
        <v>699</v>
      </c>
    </row>
    <row r="193" spans="1:99" x14ac:dyDescent="0.35">
      <c r="A193" s="292">
        <v>0</v>
      </c>
      <c r="B193" s="292">
        <v>0</v>
      </c>
      <c r="C193" s="292">
        <v>0</v>
      </c>
      <c r="D193" s="292">
        <v>0</v>
      </c>
      <c r="E193" s="292">
        <v>0</v>
      </c>
      <c r="F193" s="304">
        <v>0</v>
      </c>
      <c r="G193" s="292">
        <v>186</v>
      </c>
      <c r="H193" s="292">
        <v>188</v>
      </c>
      <c r="I193" s="292">
        <v>0</v>
      </c>
      <c r="J193" s="292">
        <v>2</v>
      </c>
      <c r="K193" s="304">
        <v>0</v>
      </c>
      <c r="L193" s="293">
        <v>138888</v>
      </c>
      <c r="M193" s="293">
        <v>3302072</v>
      </c>
      <c r="N193" s="294" t="s">
        <v>370</v>
      </c>
      <c r="O193" s="295">
        <v>1</v>
      </c>
      <c r="P193" s="295" t="s">
        <v>11</v>
      </c>
      <c r="Q193" s="296" t="s">
        <v>11</v>
      </c>
      <c r="R193" s="297"/>
      <c r="S193" s="297"/>
      <c r="T193" s="297"/>
      <c r="U193" s="297"/>
      <c r="V193" s="297"/>
      <c r="W193" s="298">
        <v>0</v>
      </c>
      <c r="X193" s="299">
        <v>0</v>
      </c>
      <c r="Y193" s="299">
        <v>0</v>
      </c>
      <c r="Z193" s="299">
        <v>0</v>
      </c>
      <c r="AA193" s="300">
        <v>0</v>
      </c>
      <c r="AB193" s="300">
        <v>0</v>
      </c>
      <c r="AC193" s="301">
        <v>3444.9792000000002</v>
      </c>
      <c r="AD193" s="305"/>
      <c r="AE193" s="301"/>
      <c r="AF193" s="305"/>
      <c r="AG193" s="305"/>
      <c r="AH193" s="305"/>
      <c r="AI193" s="305"/>
      <c r="AJ193" s="305"/>
      <c r="AK193" s="305"/>
      <c r="AL193" s="305"/>
      <c r="AM193" s="305"/>
      <c r="AN193" s="305"/>
      <c r="AO193" s="300">
        <v>0</v>
      </c>
      <c r="AP193" s="305"/>
      <c r="AQ193" s="305"/>
      <c r="AR193" s="305"/>
      <c r="AS193" s="305"/>
      <c r="AT193" s="305"/>
      <c r="AU193" s="305"/>
      <c r="AV193" s="301"/>
      <c r="AW193" s="301"/>
      <c r="AX193" s="305"/>
      <c r="AY193" s="300">
        <v>0</v>
      </c>
      <c r="AZ193" s="302">
        <v>0</v>
      </c>
      <c r="BA193" s="303" t="s">
        <v>699</v>
      </c>
      <c r="BF193">
        <v>138888</v>
      </c>
      <c r="BG193">
        <v>3302072</v>
      </c>
      <c r="BH193" t="s">
        <v>370</v>
      </c>
      <c r="BI193">
        <v>1</v>
      </c>
      <c r="BJ193" t="s">
        <v>11</v>
      </c>
      <c r="BK193" t="s">
        <v>11</v>
      </c>
      <c r="BL193" t="s">
        <v>562</v>
      </c>
      <c r="BM193" t="s">
        <v>562</v>
      </c>
      <c r="BN193" t="s">
        <v>562</v>
      </c>
      <c r="BO193" t="s">
        <v>562</v>
      </c>
      <c r="BP193" t="s">
        <v>562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3444.9792000000002</v>
      </c>
      <c r="BX193" t="s">
        <v>562</v>
      </c>
      <c r="BY193" t="s">
        <v>562</v>
      </c>
      <c r="BZ193" t="s">
        <v>562</v>
      </c>
      <c r="CA193" t="s">
        <v>562</v>
      </c>
      <c r="CB193" t="s">
        <v>562</v>
      </c>
      <c r="CC193" t="s">
        <v>562</v>
      </c>
      <c r="CD193" t="s">
        <v>562</v>
      </c>
      <c r="CE193" t="s">
        <v>562</v>
      </c>
      <c r="CF193" t="s">
        <v>562</v>
      </c>
      <c r="CG193" t="s">
        <v>562</v>
      </c>
      <c r="CH193" t="s">
        <v>562</v>
      </c>
      <c r="CI193">
        <v>0</v>
      </c>
      <c r="CJ193" t="s">
        <v>562</v>
      </c>
      <c r="CK193" t="s">
        <v>562</v>
      </c>
      <c r="CL193" t="s">
        <v>562</v>
      </c>
      <c r="CM193" t="s">
        <v>562</v>
      </c>
      <c r="CN193" t="s">
        <v>562</v>
      </c>
      <c r="CO193" t="s">
        <v>562</v>
      </c>
      <c r="CP193" t="s">
        <v>562</v>
      </c>
      <c r="CQ193" t="s">
        <v>562</v>
      </c>
      <c r="CR193" t="s">
        <v>562</v>
      </c>
      <c r="CS193">
        <v>0</v>
      </c>
      <c r="CT193">
        <v>0</v>
      </c>
      <c r="CU193" t="s">
        <v>699</v>
      </c>
    </row>
    <row r="194" spans="1:99" x14ac:dyDescent="0.35">
      <c r="A194" s="292">
        <v>0</v>
      </c>
      <c r="B194" s="292">
        <v>0</v>
      </c>
      <c r="C194" s="292">
        <v>0</v>
      </c>
      <c r="D194" s="292">
        <v>0</v>
      </c>
      <c r="E194" s="292">
        <v>0</v>
      </c>
      <c r="F194" s="304">
        <v>0</v>
      </c>
      <c r="G194" s="292">
        <v>187</v>
      </c>
      <c r="H194" s="292">
        <v>189</v>
      </c>
      <c r="I194" s="292">
        <v>0</v>
      </c>
      <c r="J194" s="292">
        <v>2</v>
      </c>
      <c r="K194" s="304">
        <v>0</v>
      </c>
      <c r="L194" s="293">
        <v>138889</v>
      </c>
      <c r="M194" s="293">
        <v>3302073</v>
      </c>
      <c r="N194" s="294" t="s">
        <v>371</v>
      </c>
      <c r="O194" s="295">
        <v>1</v>
      </c>
      <c r="P194" s="295" t="s">
        <v>11</v>
      </c>
      <c r="Q194" s="296" t="s">
        <v>11</v>
      </c>
      <c r="R194" s="297"/>
      <c r="S194" s="297"/>
      <c r="T194" s="297"/>
      <c r="U194" s="297"/>
      <c r="V194" s="297"/>
      <c r="W194" s="298">
        <v>0</v>
      </c>
      <c r="X194" s="299">
        <v>0</v>
      </c>
      <c r="Y194" s="299">
        <v>0</v>
      </c>
      <c r="Z194" s="299">
        <v>0</v>
      </c>
      <c r="AA194" s="300">
        <v>0</v>
      </c>
      <c r="AB194" s="300">
        <v>0</v>
      </c>
      <c r="AC194" s="301">
        <v>8691.9434000000001</v>
      </c>
      <c r="AD194" s="305"/>
      <c r="AE194" s="301"/>
      <c r="AF194" s="305"/>
      <c r="AG194" s="305"/>
      <c r="AH194" s="305"/>
      <c r="AI194" s="305"/>
      <c r="AJ194" s="305"/>
      <c r="AK194" s="305"/>
      <c r="AL194" s="305"/>
      <c r="AM194" s="305"/>
      <c r="AN194" s="305"/>
      <c r="AO194" s="300">
        <v>0</v>
      </c>
      <c r="AP194" s="305"/>
      <c r="AQ194" s="305"/>
      <c r="AR194" s="305"/>
      <c r="AS194" s="305"/>
      <c r="AT194" s="305"/>
      <c r="AU194" s="305"/>
      <c r="AV194" s="301"/>
      <c r="AW194" s="301"/>
      <c r="AX194" s="305"/>
      <c r="AY194" s="300">
        <v>0</v>
      </c>
      <c r="AZ194" s="302">
        <v>0</v>
      </c>
      <c r="BA194" s="303" t="s">
        <v>699</v>
      </c>
      <c r="BF194">
        <v>138889</v>
      </c>
      <c r="BG194">
        <v>3302073</v>
      </c>
      <c r="BH194" t="s">
        <v>371</v>
      </c>
      <c r="BI194">
        <v>1</v>
      </c>
      <c r="BJ194" t="s">
        <v>11</v>
      </c>
      <c r="BK194" t="s">
        <v>11</v>
      </c>
      <c r="BL194" t="s">
        <v>562</v>
      </c>
      <c r="BM194" t="s">
        <v>562</v>
      </c>
      <c r="BN194" t="s">
        <v>562</v>
      </c>
      <c r="BO194" t="s">
        <v>562</v>
      </c>
      <c r="BP194" t="s">
        <v>562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8691.9434000000001</v>
      </c>
      <c r="BX194" t="s">
        <v>562</v>
      </c>
      <c r="BY194" t="s">
        <v>562</v>
      </c>
      <c r="BZ194" t="s">
        <v>562</v>
      </c>
      <c r="CA194" t="s">
        <v>562</v>
      </c>
      <c r="CB194" t="s">
        <v>562</v>
      </c>
      <c r="CC194" t="s">
        <v>562</v>
      </c>
      <c r="CD194" t="s">
        <v>562</v>
      </c>
      <c r="CE194" t="s">
        <v>562</v>
      </c>
      <c r="CF194" t="s">
        <v>562</v>
      </c>
      <c r="CG194" t="s">
        <v>562</v>
      </c>
      <c r="CH194" t="s">
        <v>562</v>
      </c>
      <c r="CI194">
        <v>0</v>
      </c>
      <c r="CJ194" t="s">
        <v>562</v>
      </c>
      <c r="CK194" t="s">
        <v>562</v>
      </c>
      <c r="CL194" t="s">
        <v>562</v>
      </c>
      <c r="CM194" t="s">
        <v>562</v>
      </c>
      <c r="CN194" t="s">
        <v>562</v>
      </c>
      <c r="CO194" t="s">
        <v>562</v>
      </c>
      <c r="CP194" t="s">
        <v>562</v>
      </c>
      <c r="CQ194" t="s">
        <v>562</v>
      </c>
      <c r="CR194" t="s">
        <v>562</v>
      </c>
      <c r="CS194">
        <v>0</v>
      </c>
      <c r="CT194">
        <v>0</v>
      </c>
      <c r="CU194" t="s">
        <v>699</v>
      </c>
    </row>
    <row r="195" spans="1:99" x14ac:dyDescent="0.35">
      <c r="A195" s="292">
        <v>0</v>
      </c>
      <c r="B195" s="292">
        <v>0</v>
      </c>
      <c r="C195" s="292">
        <v>0</v>
      </c>
      <c r="D195" s="292">
        <v>0</v>
      </c>
      <c r="E195" s="292">
        <v>0</v>
      </c>
      <c r="F195" s="304">
        <v>0</v>
      </c>
      <c r="G195" s="292">
        <v>188</v>
      </c>
      <c r="H195" s="292">
        <v>190</v>
      </c>
      <c r="I195" s="292">
        <v>0</v>
      </c>
      <c r="J195" s="292">
        <v>2</v>
      </c>
      <c r="K195" s="304">
        <v>0</v>
      </c>
      <c r="L195" s="293">
        <v>138998</v>
      </c>
      <c r="M195" s="293">
        <v>3302075</v>
      </c>
      <c r="N195" s="294" t="s">
        <v>372</v>
      </c>
      <c r="O195" s="295">
        <v>1</v>
      </c>
      <c r="P195" s="295" t="s">
        <v>11</v>
      </c>
      <c r="Q195" s="296" t="s">
        <v>701</v>
      </c>
      <c r="R195" s="297">
        <v>12</v>
      </c>
      <c r="S195" s="297">
        <v>12</v>
      </c>
      <c r="T195" s="297"/>
      <c r="U195" s="297"/>
      <c r="V195" s="297" t="s">
        <v>702</v>
      </c>
      <c r="W195" s="298">
        <v>0</v>
      </c>
      <c r="X195" s="299">
        <v>0</v>
      </c>
      <c r="Y195" s="299">
        <v>0</v>
      </c>
      <c r="Z195" s="299">
        <v>0</v>
      </c>
      <c r="AA195" s="300">
        <v>0</v>
      </c>
      <c r="AB195" s="300">
        <v>0</v>
      </c>
      <c r="AC195" s="301">
        <v>4080.9733000000001</v>
      </c>
      <c r="AD195" s="305"/>
      <c r="AE195" s="301"/>
      <c r="AF195" s="305"/>
      <c r="AG195" s="305"/>
      <c r="AH195" s="305"/>
      <c r="AI195" s="305"/>
      <c r="AJ195" s="305"/>
      <c r="AK195" s="305"/>
      <c r="AL195" s="305"/>
      <c r="AM195" s="305"/>
      <c r="AN195" s="305"/>
      <c r="AO195" s="300">
        <v>0</v>
      </c>
      <c r="AP195" s="305"/>
      <c r="AQ195" s="305"/>
      <c r="AR195" s="305"/>
      <c r="AS195" s="305"/>
      <c r="AT195" s="305"/>
      <c r="AU195" s="305"/>
      <c r="AV195" s="301"/>
      <c r="AW195" s="301"/>
      <c r="AX195" s="305"/>
      <c r="AY195" s="300">
        <v>0</v>
      </c>
      <c r="AZ195" s="302">
        <v>0</v>
      </c>
      <c r="BA195" s="303" t="s">
        <v>699</v>
      </c>
      <c r="BF195">
        <v>138998</v>
      </c>
      <c r="BG195">
        <v>3302075</v>
      </c>
      <c r="BH195" t="s">
        <v>372</v>
      </c>
      <c r="BI195">
        <v>1</v>
      </c>
      <c r="BJ195" t="s">
        <v>11</v>
      </c>
      <c r="BK195" t="s">
        <v>701</v>
      </c>
      <c r="BL195">
        <v>12</v>
      </c>
      <c r="BM195">
        <v>12</v>
      </c>
      <c r="BN195" t="s">
        <v>562</v>
      </c>
      <c r="BO195" t="s">
        <v>562</v>
      </c>
      <c r="BP195" t="s">
        <v>702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4080.9733000000001</v>
      </c>
      <c r="BX195" t="s">
        <v>562</v>
      </c>
      <c r="BY195" t="s">
        <v>562</v>
      </c>
      <c r="BZ195" t="s">
        <v>562</v>
      </c>
      <c r="CA195" t="s">
        <v>562</v>
      </c>
      <c r="CB195" t="s">
        <v>562</v>
      </c>
      <c r="CC195" t="s">
        <v>562</v>
      </c>
      <c r="CD195" t="s">
        <v>562</v>
      </c>
      <c r="CE195" t="s">
        <v>562</v>
      </c>
      <c r="CF195" t="s">
        <v>562</v>
      </c>
      <c r="CG195" t="s">
        <v>562</v>
      </c>
      <c r="CH195" t="s">
        <v>562</v>
      </c>
      <c r="CI195">
        <v>0</v>
      </c>
      <c r="CJ195" t="s">
        <v>562</v>
      </c>
      <c r="CK195" t="s">
        <v>562</v>
      </c>
      <c r="CL195" t="s">
        <v>562</v>
      </c>
      <c r="CM195" t="s">
        <v>562</v>
      </c>
      <c r="CN195" t="s">
        <v>562</v>
      </c>
      <c r="CO195" t="s">
        <v>562</v>
      </c>
      <c r="CP195" t="s">
        <v>562</v>
      </c>
      <c r="CQ195" t="s">
        <v>562</v>
      </c>
      <c r="CR195" t="s">
        <v>562</v>
      </c>
      <c r="CS195">
        <v>0</v>
      </c>
      <c r="CT195">
        <v>0</v>
      </c>
      <c r="CU195" t="s">
        <v>699</v>
      </c>
    </row>
    <row r="196" spans="1:99" x14ac:dyDescent="0.35">
      <c r="A196" s="292">
        <v>0</v>
      </c>
      <c r="B196" s="292">
        <v>0</v>
      </c>
      <c r="C196" s="292">
        <v>0</v>
      </c>
      <c r="D196" s="292">
        <v>0</v>
      </c>
      <c r="E196" s="292">
        <v>0</v>
      </c>
      <c r="F196" s="304">
        <v>0</v>
      </c>
      <c r="G196" s="292">
        <v>189</v>
      </c>
      <c r="H196" s="292">
        <v>191</v>
      </c>
      <c r="I196" s="292">
        <v>0</v>
      </c>
      <c r="J196" s="292">
        <v>2</v>
      </c>
      <c r="K196" s="304">
        <v>0</v>
      </c>
      <c r="L196" s="293">
        <v>139000</v>
      </c>
      <c r="M196" s="293">
        <v>3302078</v>
      </c>
      <c r="N196" s="294" t="s">
        <v>373</v>
      </c>
      <c r="O196" s="295">
        <v>1</v>
      </c>
      <c r="P196" s="295" t="s">
        <v>11</v>
      </c>
      <c r="Q196" s="296" t="s">
        <v>11</v>
      </c>
      <c r="R196" s="297"/>
      <c r="S196" s="297"/>
      <c r="T196" s="297"/>
      <c r="U196" s="297"/>
      <c r="V196" s="297"/>
      <c r="W196" s="298">
        <v>0</v>
      </c>
      <c r="X196" s="299">
        <v>0</v>
      </c>
      <c r="Y196" s="299">
        <v>0</v>
      </c>
      <c r="Z196" s="299">
        <v>0</v>
      </c>
      <c r="AA196" s="300">
        <v>0</v>
      </c>
      <c r="AB196" s="300">
        <v>0</v>
      </c>
      <c r="AC196" s="301">
        <v>4610.9700999999995</v>
      </c>
      <c r="AD196" s="305"/>
      <c r="AE196" s="301"/>
      <c r="AF196" s="305"/>
      <c r="AG196" s="305"/>
      <c r="AH196" s="305"/>
      <c r="AI196" s="305"/>
      <c r="AJ196" s="305"/>
      <c r="AK196" s="305"/>
      <c r="AL196" s="305"/>
      <c r="AM196" s="305"/>
      <c r="AN196" s="305"/>
      <c r="AO196" s="300">
        <v>0</v>
      </c>
      <c r="AP196" s="305"/>
      <c r="AQ196" s="305"/>
      <c r="AR196" s="305"/>
      <c r="AS196" s="305"/>
      <c r="AT196" s="305"/>
      <c r="AU196" s="305"/>
      <c r="AV196" s="301"/>
      <c r="AW196" s="301"/>
      <c r="AX196" s="305"/>
      <c r="AY196" s="300">
        <v>0</v>
      </c>
      <c r="AZ196" s="302">
        <v>0</v>
      </c>
      <c r="BA196" s="303" t="s">
        <v>699</v>
      </c>
      <c r="BF196">
        <v>139000</v>
      </c>
      <c r="BG196">
        <v>3302078</v>
      </c>
      <c r="BH196" t="s">
        <v>373</v>
      </c>
      <c r="BI196">
        <v>1</v>
      </c>
      <c r="BJ196" t="s">
        <v>11</v>
      </c>
      <c r="BK196" t="s">
        <v>11</v>
      </c>
      <c r="BL196" t="s">
        <v>562</v>
      </c>
      <c r="BM196" t="s">
        <v>562</v>
      </c>
      <c r="BN196" t="s">
        <v>562</v>
      </c>
      <c r="BO196" t="s">
        <v>562</v>
      </c>
      <c r="BP196" t="s">
        <v>562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4610.9700999999995</v>
      </c>
      <c r="BX196" t="s">
        <v>562</v>
      </c>
      <c r="BY196" t="s">
        <v>562</v>
      </c>
      <c r="BZ196" t="s">
        <v>562</v>
      </c>
      <c r="CA196" t="s">
        <v>562</v>
      </c>
      <c r="CB196" t="s">
        <v>562</v>
      </c>
      <c r="CC196" t="s">
        <v>562</v>
      </c>
      <c r="CD196" t="s">
        <v>562</v>
      </c>
      <c r="CE196" t="s">
        <v>562</v>
      </c>
      <c r="CF196" t="s">
        <v>562</v>
      </c>
      <c r="CG196" t="s">
        <v>562</v>
      </c>
      <c r="CH196" t="s">
        <v>562</v>
      </c>
      <c r="CI196">
        <v>0</v>
      </c>
      <c r="CJ196" t="s">
        <v>562</v>
      </c>
      <c r="CK196" t="s">
        <v>562</v>
      </c>
      <c r="CL196" t="s">
        <v>562</v>
      </c>
      <c r="CM196" t="s">
        <v>562</v>
      </c>
      <c r="CN196" t="s">
        <v>562</v>
      </c>
      <c r="CO196" t="s">
        <v>562</v>
      </c>
      <c r="CP196" t="s">
        <v>562</v>
      </c>
      <c r="CQ196" t="s">
        <v>562</v>
      </c>
      <c r="CR196" t="s">
        <v>562</v>
      </c>
      <c r="CS196">
        <v>0</v>
      </c>
      <c r="CT196">
        <v>0</v>
      </c>
      <c r="CU196" t="s">
        <v>699</v>
      </c>
    </row>
    <row r="197" spans="1:99" x14ac:dyDescent="0.35">
      <c r="A197" s="292">
        <v>0</v>
      </c>
      <c r="B197" s="292">
        <v>0</v>
      </c>
      <c r="C197" s="292">
        <v>0</v>
      </c>
      <c r="D197" s="292">
        <v>0</v>
      </c>
      <c r="E197" s="292">
        <v>0</v>
      </c>
      <c r="F197" s="304">
        <v>0</v>
      </c>
      <c r="G197" s="292">
        <v>190</v>
      </c>
      <c r="H197" s="292">
        <v>192</v>
      </c>
      <c r="I197" s="292">
        <v>0</v>
      </c>
      <c r="J197" s="292">
        <v>2</v>
      </c>
      <c r="K197" s="304">
        <v>0</v>
      </c>
      <c r="L197" s="293">
        <v>139002</v>
      </c>
      <c r="M197" s="293">
        <v>3302080</v>
      </c>
      <c r="N197" s="294" t="s">
        <v>374</v>
      </c>
      <c r="O197" s="295">
        <v>1</v>
      </c>
      <c r="P197" s="295" t="s">
        <v>11</v>
      </c>
      <c r="Q197" s="296" t="s">
        <v>11</v>
      </c>
      <c r="R197" s="297"/>
      <c r="S197" s="297"/>
      <c r="T197" s="297"/>
      <c r="U197" s="297"/>
      <c r="V197" s="297"/>
      <c r="W197" s="298">
        <v>0</v>
      </c>
      <c r="X197" s="299">
        <v>0</v>
      </c>
      <c r="Y197" s="299">
        <v>0</v>
      </c>
      <c r="Z197" s="299">
        <v>0</v>
      </c>
      <c r="AA197" s="300">
        <v>0</v>
      </c>
      <c r="AB197" s="300">
        <v>0</v>
      </c>
      <c r="AC197" s="301">
        <v>6783.9611000000004</v>
      </c>
      <c r="AD197" s="305"/>
      <c r="AE197" s="301"/>
      <c r="AF197" s="305"/>
      <c r="AG197" s="305"/>
      <c r="AH197" s="305"/>
      <c r="AI197" s="305"/>
      <c r="AJ197" s="305"/>
      <c r="AK197" s="305"/>
      <c r="AL197" s="305"/>
      <c r="AM197" s="305"/>
      <c r="AN197" s="305"/>
      <c r="AO197" s="300">
        <v>0</v>
      </c>
      <c r="AP197" s="305"/>
      <c r="AQ197" s="305"/>
      <c r="AR197" s="305"/>
      <c r="AS197" s="305"/>
      <c r="AT197" s="305"/>
      <c r="AU197" s="305"/>
      <c r="AV197" s="301"/>
      <c r="AW197" s="301"/>
      <c r="AX197" s="305"/>
      <c r="AY197" s="300">
        <v>0</v>
      </c>
      <c r="AZ197" s="302">
        <v>0</v>
      </c>
      <c r="BA197" s="303" t="s">
        <v>699</v>
      </c>
      <c r="BF197">
        <v>139002</v>
      </c>
      <c r="BG197">
        <v>3302080</v>
      </c>
      <c r="BH197" t="s">
        <v>374</v>
      </c>
      <c r="BI197">
        <v>1</v>
      </c>
      <c r="BJ197" t="s">
        <v>11</v>
      </c>
      <c r="BK197" t="s">
        <v>11</v>
      </c>
      <c r="BL197" t="s">
        <v>562</v>
      </c>
      <c r="BM197" t="s">
        <v>562</v>
      </c>
      <c r="BN197" t="s">
        <v>562</v>
      </c>
      <c r="BO197" t="s">
        <v>562</v>
      </c>
      <c r="BP197" t="s">
        <v>562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6783.9611000000004</v>
      </c>
      <c r="BX197" t="s">
        <v>562</v>
      </c>
      <c r="BY197" t="s">
        <v>562</v>
      </c>
      <c r="BZ197" t="s">
        <v>562</v>
      </c>
      <c r="CA197" t="s">
        <v>562</v>
      </c>
      <c r="CB197" t="s">
        <v>562</v>
      </c>
      <c r="CC197" t="s">
        <v>562</v>
      </c>
      <c r="CD197" t="s">
        <v>562</v>
      </c>
      <c r="CE197" t="s">
        <v>562</v>
      </c>
      <c r="CF197" t="s">
        <v>562</v>
      </c>
      <c r="CG197" t="s">
        <v>562</v>
      </c>
      <c r="CH197" t="s">
        <v>562</v>
      </c>
      <c r="CI197">
        <v>0</v>
      </c>
      <c r="CJ197" t="s">
        <v>562</v>
      </c>
      <c r="CK197" t="s">
        <v>562</v>
      </c>
      <c r="CL197" t="s">
        <v>562</v>
      </c>
      <c r="CM197" t="s">
        <v>562</v>
      </c>
      <c r="CN197" t="s">
        <v>562</v>
      </c>
      <c r="CO197" t="s">
        <v>562</v>
      </c>
      <c r="CP197" t="s">
        <v>562</v>
      </c>
      <c r="CQ197" t="s">
        <v>562</v>
      </c>
      <c r="CR197" t="s">
        <v>562</v>
      </c>
      <c r="CS197">
        <v>0</v>
      </c>
      <c r="CT197">
        <v>0</v>
      </c>
      <c r="CU197" t="s">
        <v>699</v>
      </c>
    </row>
    <row r="198" spans="1:99" x14ac:dyDescent="0.35">
      <c r="A198" s="292">
        <v>0</v>
      </c>
      <c r="B198" s="292">
        <v>0</v>
      </c>
      <c r="C198" s="292">
        <v>0</v>
      </c>
      <c r="D198" s="292">
        <v>0</v>
      </c>
      <c r="E198" s="292">
        <v>0</v>
      </c>
      <c r="F198" s="304">
        <v>0</v>
      </c>
      <c r="G198" s="292">
        <v>191</v>
      </c>
      <c r="H198" s="292">
        <v>193</v>
      </c>
      <c r="I198" s="292">
        <v>0</v>
      </c>
      <c r="J198" s="292">
        <v>2</v>
      </c>
      <c r="K198" s="304">
        <v>0</v>
      </c>
      <c r="L198" s="293">
        <v>143086</v>
      </c>
      <c r="M198" s="293">
        <v>3302082</v>
      </c>
      <c r="N198" s="294" t="s">
        <v>375</v>
      </c>
      <c r="O198" s="295">
        <v>1</v>
      </c>
      <c r="P198" s="295" t="s">
        <v>11</v>
      </c>
      <c r="Q198" s="296" t="s">
        <v>11</v>
      </c>
      <c r="R198" s="297"/>
      <c r="S198" s="297"/>
      <c r="T198" s="297"/>
      <c r="U198" s="297"/>
      <c r="V198" s="297"/>
      <c r="W198" s="298">
        <v>0</v>
      </c>
      <c r="X198" s="299">
        <v>0</v>
      </c>
      <c r="Y198" s="299">
        <v>0</v>
      </c>
      <c r="Z198" s="299">
        <v>0</v>
      </c>
      <c r="AA198" s="300">
        <v>0</v>
      </c>
      <c r="AB198" s="300">
        <v>0</v>
      </c>
      <c r="AC198" s="301">
        <v>8532.9526000000005</v>
      </c>
      <c r="AD198" s="305"/>
      <c r="AE198" s="301"/>
      <c r="AF198" s="305"/>
      <c r="AG198" s="305"/>
      <c r="AH198" s="305"/>
      <c r="AI198" s="305"/>
      <c r="AJ198" s="305"/>
      <c r="AK198" s="305"/>
      <c r="AL198" s="305"/>
      <c r="AM198" s="305"/>
      <c r="AN198" s="305"/>
      <c r="AO198" s="300">
        <v>0</v>
      </c>
      <c r="AP198" s="305"/>
      <c r="AQ198" s="305"/>
      <c r="AR198" s="305"/>
      <c r="AS198" s="305"/>
      <c r="AT198" s="305"/>
      <c r="AU198" s="305"/>
      <c r="AV198" s="301"/>
      <c r="AW198" s="301"/>
      <c r="AX198" s="305"/>
      <c r="AY198" s="300">
        <v>0</v>
      </c>
      <c r="AZ198" s="302">
        <v>0</v>
      </c>
      <c r="BA198" s="303" t="s">
        <v>699</v>
      </c>
      <c r="BF198">
        <v>143086</v>
      </c>
      <c r="BG198">
        <v>3302082</v>
      </c>
      <c r="BH198" t="s">
        <v>375</v>
      </c>
      <c r="BI198">
        <v>1</v>
      </c>
      <c r="BJ198" t="s">
        <v>11</v>
      </c>
      <c r="BK198" t="s">
        <v>11</v>
      </c>
      <c r="BL198" t="s">
        <v>562</v>
      </c>
      <c r="BM198" t="s">
        <v>562</v>
      </c>
      <c r="BN198" t="s">
        <v>562</v>
      </c>
      <c r="BO198" t="s">
        <v>562</v>
      </c>
      <c r="BP198" t="s">
        <v>562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8532.9526000000005</v>
      </c>
      <c r="BX198" t="s">
        <v>562</v>
      </c>
      <c r="BY198" t="s">
        <v>562</v>
      </c>
      <c r="BZ198" t="s">
        <v>562</v>
      </c>
      <c r="CA198" t="s">
        <v>562</v>
      </c>
      <c r="CB198" t="s">
        <v>562</v>
      </c>
      <c r="CC198" t="s">
        <v>562</v>
      </c>
      <c r="CD198" t="s">
        <v>562</v>
      </c>
      <c r="CE198" t="s">
        <v>562</v>
      </c>
      <c r="CF198" t="s">
        <v>562</v>
      </c>
      <c r="CG198" t="s">
        <v>562</v>
      </c>
      <c r="CH198" t="s">
        <v>562</v>
      </c>
      <c r="CI198">
        <v>0</v>
      </c>
      <c r="CJ198" t="s">
        <v>562</v>
      </c>
      <c r="CK198" t="s">
        <v>562</v>
      </c>
      <c r="CL198" t="s">
        <v>562</v>
      </c>
      <c r="CM198" t="s">
        <v>562</v>
      </c>
      <c r="CN198" t="s">
        <v>562</v>
      </c>
      <c r="CO198" t="s">
        <v>562</v>
      </c>
      <c r="CP198" t="s">
        <v>562</v>
      </c>
      <c r="CQ198" t="s">
        <v>562</v>
      </c>
      <c r="CR198" t="s">
        <v>562</v>
      </c>
      <c r="CS198">
        <v>0</v>
      </c>
      <c r="CT198">
        <v>0</v>
      </c>
      <c r="CU198" t="s">
        <v>699</v>
      </c>
    </row>
    <row r="199" spans="1:99" x14ac:dyDescent="0.35">
      <c r="A199" s="292">
        <v>0</v>
      </c>
      <c r="B199" s="292">
        <v>0</v>
      </c>
      <c r="C199" s="292">
        <v>0</v>
      </c>
      <c r="D199" s="292">
        <v>0</v>
      </c>
      <c r="E199" s="292">
        <v>0</v>
      </c>
      <c r="F199" s="304">
        <v>0</v>
      </c>
      <c r="G199" s="292">
        <v>192</v>
      </c>
      <c r="H199" s="292">
        <v>194</v>
      </c>
      <c r="I199" s="292">
        <v>0</v>
      </c>
      <c r="J199" s="292">
        <v>2</v>
      </c>
      <c r="K199" s="304">
        <v>0</v>
      </c>
      <c r="L199" s="293">
        <v>138693</v>
      </c>
      <c r="M199" s="293">
        <v>3302085</v>
      </c>
      <c r="N199" s="294" t="s">
        <v>376</v>
      </c>
      <c r="O199" s="295">
        <v>1</v>
      </c>
      <c r="P199" s="295" t="s">
        <v>11</v>
      </c>
      <c r="Q199" s="296" t="s">
        <v>11</v>
      </c>
      <c r="R199" s="297"/>
      <c r="S199" s="297"/>
      <c r="T199" s="297"/>
      <c r="U199" s="297"/>
      <c r="V199" s="297"/>
      <c r="W199" s="298">
        <v>0</v>
      </c>
      <c r="X199" s="299">
        <v>0</v>
      </c>
      <c r="Y199" s="299">
        <v>0</v>
      </c>
      <c r="Z199" s="299">
        <v>0</v>
      </c>
      <c r="AA199" s="300">
        <v>0</v>
      </c>
      <c r="AB199" s="300">
        <v>0</v>
      </c>
      <c r="AC199" s="301">
        <v>14203.916300000001</v>
      </c>
      <c r="AD199" s="305"/>
      <c r="AE199" s="301"/>
      <c r="AF199" s="305"/>
      <c r="AG199" s="305"/>
      <c r="AH199" s="305"/>
      <c r="AI199" s="305"/>
      <c r="AJ199" s="305"/>
      <c r="AK199" s="305"/>
      <c r="AL199" s="305"/>
      <c r="AM199" s="305"/>
      <c r="AN199" s="305"/>
      <c r="AO199" s="300">
        <v>0</v>
      </c>
      <c r="AP199" s="305"/>
      <c r="AQ199" s="305"/>
      <c r="AR199" s="305"/>
      <c r="AS199" s="305"/>
      <c r="AT199" s="305"/>
      <c r="AU199" s="305"/>
      <c r="AV199" s="301"/>
      <c r="AW199" s="301"/>
      <c r="AX199" s="305"/>
      <c r="AY199" s="300">
        <v>0</v>
      </c>
      <c r="AZ199" s="302">
        <v>0</v>
      </c>
      <c r="BA199" s="303" t="s">
        <v>699</v>
      </c>
      <c r="BF199">
        <v>138693</v>
      </c>
      <c r="BG199">
        <v>3302085</v>
      </c>
      <c r="BH199" t="s">
        <v>376</v>
      </c>
      <c r="BI199">
        <v>1</v>
      </c>
      <c r="BJ199" t="s">
        <v>11</v>
      </c>
      <c r="BK199" t="s">
        <v>11</v>
      </c>
      <c r="BL199" t="s">
        <v>562</v>
      </c>
      <c r="BM199" t="s">
        <v>562</v>
      </c>
      <c r="BN199" t="s">
        <v>562</v>
      </c>
      <c r="BO199" t="s">
        <v>562</v>
      </c>
      <c r="BP199" t="s">
        <v>562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14203.916300000001</v>
      </c>
      <c r="BX199" t="s">
        <v>562</v>
      </c>
      <c r="BY199" t="s">
        <v>562</v>
      </c>
      <c r="BZ199" t="s">
        <v>562</v>
      </c>
      <c r="CA199" t="s">
        <v>562</v>
      </c>
      <c r="CB199" t="s">
        <v>562</v>
      </c>
      <c r="CC199" t="s">
        <v>562</v>
      </c>
      <c r="CD199" t="s">
        <v>562</v>
      </c>
      <c r="CE199" t="s">
        <v>562</v>
      </c>
      <c r="CF199" t="s">
        <v>562</v>
      </c>
      <c r="CG199" t="s">
        <v>562</v>
      </c>
      <c r="CH199" t="s">
        <v>562</v>
      </c>
      <c r="CI199">
        <v>0</v>
      </c>
      <c r="CJ199" t="s">
        <v>562</v>
      </c>
      <c r="CK199" t="s">
        <v>562</v>
      </c>
      <c r="CL199" t="s">
        <v>562</v>
      </c>
      <c r="CM199" t="s">
        <v>562</v>
      </c>
      <c r="CN199" t="s">
        <v>562</v>
      </c>
      <c r="CO199" t="s">
        <v>562</v>
      </c>
      <c r="CP199" t="s">
        <v>562</v>
      </c>
      <c r="CQ199" t="s">
        <v>562</v>
      </c>
      <c r="CR199" t="s">
        <v>562</v>
      </c>
      <c r="CS199">
        <v>0</v>
      </c>
      <c r="CT199">
        <v>0</v>
      </c>
      <c r="CU199" t="s">
        <v>699</v>
      </c>
    </row>
    <row r="200" spans="1:99" x14ac:dyDescent="0.35">
      <c r="A200" s="292">
        <v>0</v>
      </c>
      <c r="B200" s="292">
        <v>0</v>
      </c>
      <c r="C200" s="292">
        <v>0</v>
      </c>
      <c r="D200" s="292">
        <v>0</v>
      </c>
      <c r="E200" s="292">
        <v>0</v>
      </c>
      <c r="F200" s="304">
        <v>0</v>
      </c>
      <c r="G200" s="292">
        <v>193</v>
      </c>
      <c r="H200" s="292">
        <v>195</v>
      </c>
      <c r="I200" s="292">
        <v>0</v>
      </c>
      <c r="J200" s="292">
        <v>2</v>
      </c>
      <c r="K200" s="304">
        <v>0</v>
      </c>
      <c r="L200" s="293">
        <v>143090</v>
      </c>
      <c r="M200" s="293">
        <v>3302086</v>
      </c>
      <c r="N200" s="294" t="s">
        <v>377</v>
      </c>
      <c r="O200" s="295">
        <v>1</v>
      </c>
      <c r="P200" s="295" t="s">
        <v>11</v>
      </c>
      <c r="Q200" s="296" t="s">
        <v>11</v>
      </c>
      <c r="R200" s="297"/>
      <c r="S200" s="297"/>
      <c r="T200" s="297"/>
      <c r="U200" s="297"/>
      <c r="V200" s="297"/>
      <c r="W200" s="298">
        <v>0</v>
      </c>
      <c r="X200" s="299">
        <v>0</v>
      </c>
      <c r="Y200" s="299">
        <v>0</v>
      </c>
      <c r="Z200" s="299">
        <v>0</v>
      </c>
      <c r="AA200" s="300">
        <v>0</v>
      </c>
      <c r="AB200" s="300">
        <v>0</v>
      </c>
      <c r="AC200" s="301">
        <v>5458.9691000000003</v>
      </c>
      <c r="AD200" s="305"/>
      <c r="AE200" s="301"/>
      <c r="AF200" s="305"/>
      <c r="AG200" s="305"/>
      <c r="AH200" s="305"/>
      <c r="AI200" s="305"/>
      <c r="AJ200" s="305"/>
      <c r="AK200" s="305"/>
      <c r="AL200" s="305"/>
      <c r="AM200" s="305"/>
      <c r="AN200" s="305"/>
      <c r="AO200" s="300">
        <v>0</v>
      </c>
      <c r="AP200" s="305"/>
      <c r="AQ200" s="305"/>
      <c r="AR200" s="305"/>
      <c r="AS200" s="305"/>
      <c r="AT200" s="305"/>
      <c r="AU200" s="305"/>
      <c r="AV200" s="301"/>
      <c r="AW200" s="301"/>
      <c r="AX200" s="305"/>
      <c r="AY200" s="300">
        <v>0</v>
      </c>
      <c r="AZ200" s="302">
        <v>0</v>
      </c>
      <c r="BA200" s="303" t="s">
        <v>699</v>
      </c>
      <c r="BF200">
        <v>143090</v>
      </c>
      <c r="BG200">
        <v>3302086</v>
      </c>
      <c r="BH200" t="s">
        <v>377</v>
      </c>
      <c r="BI200">
        <v>1</v>
      </c>
      <c r="BJ200" t="s">
        <v>11</v>
      </c>
      <c r="BK200" t="s">
        <v>11</v>
      </c>
      <c r="BL200" t="s">
        <v>562</v>
      </c>
      <c r="BM200" t="s">
        <v>562</v>
      </c>
      <c r="BN200" t="s">
        <v>562</v>
      </c>
      <c r="BO200" t="s">
        <v>562</v>
      </c>
      <c r="BP200" t="s">
        <v>562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5458.9691000000003</v>
      </c>
      <c r="BX200" t="s">
        <v>562</v>
      </c>
      <c r="BY200" t="s">
        <v>562</v>
      </c>
      <c r="BZ200" t="s">
        <v>562</v>
      </c>
      <c r="CA200" t="s">
        <v>562</v>
      </c>
      <c r="CB200" t="s">
        <v>562</v>
      </c>
      <c r="CC200" t="s">
        <v>562</v>
      </c>
      <c r="CD200" t="s">
        <v>562</v>
      </c>
      <c r="CE200" t="s">
        <v>562</v>
      </c>
      <c r="CF200" t="s">
        <v>562</v>
      </c>
      <c r="CG200" t="s">
        <v>562</v>
      </c>
      <c r="CH200" t="s">
        <v>562</v>
      </c>
      <c r="CI200">
        <v>0</v>
      </c>
      <c r="CJ200" t="s">
        <v>562</v>
      </c>
      <c r="CK200" t="s">
        <v>562</v>
      </c>
      <c r="CL200" t="s">
        <v>562</v>
      </c>
      <c r="CM200" t="s">
        <v>562</v>
      </c>
      <c r="CN200" t="s">
        <v>562</v>
      </c>
      <c r="CO200" t="s">
        <v>562</v>
      </c>
      <c r="CP200" t="s">
        <v>562</v>
      </c>
      <c r="CQ200" t="s">
        <v>562</v>
      </c>
      <c r="CR200" t="s">
        <v>562</v>
      </c>
      <c r="CS200">
        <v>0</v>
      </c>
      <c r="CT200">
        <v>0</v>
      </c>
      <c r="CU200" t="s">
        <v>699</v>
      </c>
    </row>
    <row r="201" spans="1:99" x14ac:dyDescent="0.35">
      <c r="A201" s="292">
        <v>0</v>
      </c>
      <c r="B201" s="292">
        <v>0</v>
      </c>
      <c r="C201" s="292">
        <v>0</v>
      </c>
      <c r="D201" s="292">
        <v>0</v>
      </c>
      <c r="E201" s="292">
        <v>0</v>
      </c>
      <c r="F201" s="304">
        <v>0</v>
      </c>
      <c r="G201" s="292">
        <v>194</v>
      </c>
      <c r="H201" s="292">
        <v>196</v>
      </c>
      <c r="I201" s="292">
        <v>0</v>
      </c>
      <c r="J201" s="292">
        <v>2</v>
      </c>
      <c r="K201" s="304">
        <v>0</v>
      </c>
      <c r="L201" s="293">
        <v>139003</v>
      </c>
      <c r="M201" s="293">
        <v>3302096</v>
      </c>
      <c r="N201" s="294" t="s">
        <v>378</v>
      </c>
      <c r="O201" s="295">
        <v>1</v>
      </c>
      <c r="P201" s="295" t="s">
        <v>11</v>
      </c>
      <c r="Q201" s="296" t="s">
        <v>11</v>
      </c>
      <c r="R201" s="297"/>
      <c r="S201" s="297"/>
      <c r="T201" s="297"/>
      <c r="U201" s="297"/>
      <c r="V201" s="297"/>
      <c r="W201" s="298">
        <v>0</v>
      </c>
      <c r="X201" s="299">
        <v>0</v>
      </c>
      <c r="Y201" s="299">
        <v>0</v>
      </c>
      <c r="Z201" s="299">
        <v>0</v>
      </c>
      <c r="AA201" s="300">
        <v>0</v>
      </c>
      <c r="AB201" s="300">
        <v>0</v>
      </c>
      <c r="AC201" s="301">
        <v>3736.4794999999999</v>
      </c>
      <c r="AD201" s="305"/>
      <c r="AE201" s="301"/>
      <c r="AF201" s="305"/>
      <c r="AG201" s="305"/>
      <c r="AH201" s="305"/>
      <c r="AI201" s="305"/>
      <c r="AJ201" s="305"/>
      <c r="AK201" s="305"/>
      <c r="AL201" s="305"/>
      <c r="AM201" s="305"/>
      <c r="AN201" s="305"/>
      <c r="AO201" s="300">
        <v>0</v>
      </c>
      <c r="AP201" s="305"/>
      <c r="AQ201" s="305"/>
      <c r="AR201" s="305"/>
      <c r="AS201" s="305"/>
      <c r="AT201" s="305"/>
      <c r="AU201" s="305"/>
      <c r="AV201" s="301"/>
      <c r="AW201" s="301"/>
      <c r="AX201" s="305"/>
      <c r="AY201" s="300">
        <v>0</v>
      </c>
      <c r="AZ201" s="302">
        <v>0</v>
      </c>
      <c r="BA201" s="303" t="s">
        <v>699</v>
      </c>
      <c r="BF201">
        <v>139003</v>
      </c>
      <c r="BG201">
        <v>3302096</v>
      </c>
      <c r="BH201" t="s">
        <v>378</v>
      </c>
      <c r="BI201">
        <v>1</v>
      </c>
      <c r="BJ201" t="s">
        <v>11</v>
      </c>
      <c r="BK201" t="s">
        <v>11</v>
      </c>
      <c r="BL201" t="s">
        <v>562</v>
      </c>
      <c r="BM201" t="s">
        <v>562</v>
      </c>
      <c r="BN201" t="s">
        <v>562</v>
      </c>
      <c r="BO201" t="s">
        <v>562</v>
      </c>
      <c r="BP201" t="s">
        <v>562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3736.4794999999999</v>
      </c>
      <c r="BX201" t="s">
        <v>562</v>
      </c>
      <c r="BY201" t="s">
        <v>562</v>
      </c>
      <c r="BZ201" t="s">
        <v>562</v>
      </c>
      <c r="CA201" t="s">
        <v>562</v>
      </c>
      <c r="CB201" t="s">
        <v>562</v>
      </c>
      <c r="CC201" t="s">
        <v>562</v>
      </c>
      <c r="CD201" t="s">
        <v>562</v>
      </c>
      <c r="CE201" t="s">
        <v>562</v>
      </c>
      <c r="CF201" t="s">
        <v>562</v>
      </c>
      <c r="CG201" t="s">
        <v>562</v>
      </c>
      <c r="CH201" t="s">
        <v>562</v>
      </c>
      <c r="CI201">
        <v>0</v>
      </c>
      <c r="CJ201" t="s">
        <v>562</v>
      </c>
      <c r="CK201" t="s">
        <v>562</v>
      </c>
      <c r="CL201" t="s">
        <v>562</v>
      </c>
      <c r="CM201" t="s">
        <v>562</v>
      </c>
      <c r="CN201" t="s">
        <v>562</v>
      </c>
      <c r="CO201" t="s">
        <v>562</v>
      </c>
      <c r="CP201" t="s">
        <v>562</v>
      </c>
      <c r="CQ201" t="s">
        <v>562</v>
      </c>
      <c r="CR201" t="s">
        <v>562</v>
      </c>
      <c r="CS201">
        <v>0</v>
      </c>
      <c r="CT201">
        <v>0</v>
      </c>
      <c r="CU201" t="s">
        <v>699</v>
      </c>
    </row>
    <row r="202" spans="1:99" x14ac:dyDescent="0.35">
      <c r="A202" s="292">
        <v>0</v>
      </c>
      <c r="B202" s="292">
        <v>0</v>
      </c>
      <c r="C202" s="292">
        <v>0</v>
      </c>
      <c r="D202" s="292">
        <v>0</v>
      </c>
      <c r="E202" s="292">
        <v>0</v>
      </c>
      <c r="F202" s="304">
        <v>0</v>
      </c>
      <c r="G202" s="292">
        <v>195</v>
      </c>
      <c r="H202" s="292">
        <v>197</v>
      </c>
      <c r="I202" s="292">
        <v>0</v>
      </c>
      <c r="J202" s="292">
        <v>2</v>
      </c>
      <c r="K202" s="304">
        <v>0</v>
      </c>
      <c r="L202" s="293">
        <v>139011</v>
      </c>
      <c r="M202" s="293">
        <v>3302098</v>
      </c>
      <c r="N202" s="294" t="s">
        <v>379</v>
      </c>
      <c r="O202" s="295">
        <v>1</v>
      </c>
      <c r="P202" s="295" t="s">
        <v>11</v>
      </c>
      <c r="Q202" s="296" t="s">
        <v>11</v>
      </c>
      <c r="R202" s="297"/>
      <c r="S202" s="297"/>
      <c r="T202" s="297"/>
      <c r="U202" s="297"/>
      <c r="V202" s="297"/>
      <c r="W202" s="298">
        <v>0</v>
      </c>
      <c r="X202" s="299">
        <v>0</v>
      </c>
      <c r="Y202" s="299">
        <v>0</v>
      </c>
      <c r="Z202" s="299">
        <v>0</v>
      </c>
      <c r="AA202" s="300">
        <v>0</v>
      </c>
      <c r="AB202" s="300">
        <v>0</v>
      </c>
      <c r="AC202" s="301">
        <v>3126.9769999999999</v>
      </c>
      <c r="AD202" s="305"/>
      <c r="AE202" s="301"/>
      <c r="AF202" s="305"/>
      <c r="AG202" s="305"/>
      <c r="AH202" s="305"/>
      <c r="AI202" s="305"/>
      <c r="AJ202" s="305"/>
      <c r="AK202" s="305"/>
      <c r="AL202" s="305"/>
      <c r="AM202" s="305"/>
      <c r="AN202" s="305"/>
      <c r="AO202" s="300">
        <v>0</v>
      </c>
      <c r="AP202" s="305"/>
      <c r="AQ202" s="305"/>
      <c r="AR202" s="305"/>
      <c r="AS202" s="305"/>
      <c r="AT202" s="305"/>
      <c r="AU202" s="305"/>
      <c r="AV202" s="301"/>
      <c r="AW202" s="301"/>
      <c r="AX202" s="305"/>
      <c r="AY202" s="300">
        <v>0</v>
      </c>
      <c r="AZ202" s="302">
        <v>0</v>
      </c>
      <c r="BA202" s="303" t="s">
        <v>699</v>
      </c>
      <c r="BF202">
        <v>139011</v>
      </c>
      <c r="BG202">
        <v>3302098</v>
      </c>
      <c r="BH202" t="s">
        <v>379</v>
      </c>
      <c r="BI202">
        <v>1</v>
      </c>
      <c r="BJ202" t="s">
        <v>11</v>
      </c>
      <c r="BK202" t="s">
        <v>11</v>
      </c>
      <c r="BL202" t="s">
        <v>562</v>
      </c>
      <c r="BM202" t="s">
        <v>562</v>
      </c>
      <c r="BN202" t="s">
        <v>562</v>
      </c>
      <c r="BO202" t="s">
        <v>562</v>
      </c>
      <c r="BP202" t="s">
        <v>562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3126.9769999999999</v>
      </c>
      <c r="BX202" t="s">
        <v>562</v>
      </c>
      <c r="BY202" t="s">
        <v>562</v>
      </c>
      <c r="BZ202" t="s">
        <v>562</v>
      </c>
      <c r="CA202" t="s">
        <v>562</v>
      </c>
      <c r="CB202" t="s">
        <v>562</v>
      </c>
      <c r="CC202" t="s">
        <v>562</v>
      </c>
      <c r="CD202" t="s">
        <v>562</v>
      </c>
      <c r="CE202" t="s">
        <v>562</v>
      </c>
      <c r="CF202" t="s">
        <v>562</v>
      </c>
      <c r="CG202" t="s">
        <v>562</v>
      </c>
      <c r="CH202" t="s">
        <v>562</v>
      </c>
      <c r="CI202">
        <v>0</v>
      </c>
      <c r="CJ202" t="s">
        <v>562</v>
      </c>
      <c r="CK202" t="s">
        <v>562</v>
      </c>
      <c r="CL202" t="s">
        <v>562</v>
      </c>
      <c r="CM202" t="s">
        <v>562</v>
      </c>
      <c r="CN202" t="s">
        <v>562</v>
      </c>
      <c r="CO202" t="s">
        <v>562</v>
      </c>
      <c r="CP202" t="s">
        <v>562</v>
      </c>
      <c r="CQ202" t="s">
        <v>562</v>
      </c>
      <c r="CR202" t="s">
        <v>562</v>
      </c>
      <c r="CS202">
        <v>0</v>
      </c>
      <c r="CT202">
        <v>0</v>
      </c>
      <c r="CU202" t="s">
        <v>699</v>
      </c>
    </row>
    <row r="203" spans="1:99" x14ac:dyDescent="0.35">
      <c r="A203" s="292">
        <v>0</v>
      </c>
      <c r="B203" s="292">
        <v>0</v>
      </c>
      <c r="C203" s="292">
        <v>0</v>
      </c>
      <c r="D203" s="292">
        <v>0</v>
      </c>
      <c r="E203" s="292">
        <v>0</v>
      </c>
      <c r="F203" s="304">
        <v>0</v>
      </c>
      <c r="G203" s="292">
        <v>196</v>
      </c>
      <c r="H203" s="292">
        <v>198</v>
      </c>
      <c r="I203" s="292">
        <v>0</v>
      </c>
      <c r="J203" s="292">
        <v>2</v>
      </c>
      <c r="K203" s="304">
        <v>0</v>
      </c>
      <c r="L203" s="293">
        <v>139014</v>
      </c>
      <c r="M203" s="293">
        <v>3302100</v>
      </c>
      <c r="N203" s="294" t="s">
        <v>380</v>
      </c>
      <c r="O203" s="295">
        <v>1</v>
      </c>
      <c r="P203" s="295" t="s">
        <v>11</v>
      </c>
      <c r="Q203" s="296" t="s">
        <v>11</v>
      </c>
      <c r="R203" s="297"/>
      <c r="S203" s="297"/>
      <c r="T203" s="297"/>
      <c r="U203" s="297"/>
      <c r="V203" s="297"/>
      <c r="W203" s="298">
        <v>0</v>
      </c>
      <c r="X203" s="299">
        <v>0</v>
      </c>
      <c r="Y203" s="299">
        <v>0</v>
      </c>
      <c r="Z203" s="299">
        <v>0</v>
      </c>
      <c r="AA203" s="300">
        <v>0</v>
      </c>
      <c r="AB203" s="300">
        <v>0</v>
      </c>
      <c r="AC203" s="301">
        <v>3868.9787000000001</v>
      </c>
      <c r="AD203" s="305"/>
      <c r="AE203" s="301"/>
      <c r="AF203" s="305"/>
      <c r="AG203" s="305"/>
      <c r="AH203" s="305"/>
      <c r="AI203" s="305"/>
      <c r="AJ203" s="305"/>
      <c r="AK203" s="305"/>
      <c r="AL203" s="305"/>
      <c r="AM203" s="305"/>
      <c r="AN203" s="305"/>
      <c r="AO203" s="300">
        <v>0</v>
      </c>
      <c r="AP203" s="305"/>
      <c r="AQ203" s="305"/>
      <c r="AR203" s="305"/>
      <c r="AS203" s="305"/>
      <c r="AT203" s="305"/>
      <c r="AU203" s="305"/>
      <c r="AV203" s="301"/>
      <c r="AW203" s="301"/>
      <c r="AX203" s="305"/>
      <c r="AY203" s="300">
        <v>0</v>
      </c>
      <c r="AZ203" s="302">
        <v>0</v>
      </c>
      <c r="BA203" s="303" t="s">
        <v>699</v>
      </c>
      <c r="BF203">
        <v>139014</v>
      </c>
      <c r="BG203">
        <v>3302100</v>
      </c>
      <c r="BH203" t="s">
        <v>380</v>
      </c>
      <c r="BI203">
        <v>1</v>
      </c>
      <c r="BJ203" t="s">
        <v>11</v>
      </c>
      <c r="BK203" t="s">
        <v>11</v>
      </c>
      <c r="BL203" t="s">
        <v>562</v>
      </c>
      <c r="BM203" t="s">
        <v>562</v>
      </c>
      <c r="BN203" t="s">
        <v>562</v>
      </c>
      <c r="BO203" t="s">
        <v>562</v>
      </c>
      <c r="BP203" t="s">
        <v>562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3868.9787000000001</v>
      </c>
      <c r="BX203" t="s">
        <v>562</v>
      </c>
      <c r="BY203" t="s">
        <v>562</v>
      </c>
      <c r="BZ203" t="s">
        <v>562</v>
      </c>
      <c r="CA203" t="s">
        <v>562</v>
      </c>
      <c r="CB203" t="s">
        <v>562</v>
      </c>
      <c r="CC203" t="s">
        <v>562</v>
      </c>
      <c r="CD203" t="s">
        <v>562</v>
      </c>
      <c r="CE203" t="s">
        <v>562</v>
      </c>
      <c r="CF203" t="s">
        <v>562</v>
      </c>
      <c r="CG203" t="s">
        <v>562</v>
      </c>
      <c r="CH203" t="s">
        <v>562</v>
      </c>
      <c r="CI203">
        <v>0</v>
      </c>
      <c r="CJ203" t="s">
        <v>562</v>
      </c>
      <c r="CK203" t="s">
        <v>562</v>
      </c>
      <c r="CL203" t="s">
        <v>562</v>
      </c>
      <c r="CM203" t="s">
        <v>562</v>
      </c>
      <c r="CN203" t="s">
        <v>562</v>
      </c>
      <c r="CO203" t="s">
        <v>562</v>
      </c>
      <c r="CP203" t="s">
        <v>562</v>
      </c>
      <c r="CQ203" t="s">
        <v>562</v>
      </c>
      <c r="CR203" t="s">
        <v>562</v>
      </c>
      <c r="CS203">
        <v>0</v>
      </c>
      <c r="CT203">
        <v>0</v>
      </c>
      <c r="CU203" t="s">
        <v>699</v>
      </c>
    </row>
    <row r="204" spans="1:99" x14ac:dyDescent="0.35">
      <c r="A204" s="292">
        <v>0</v>
      </c>
      <c r="B204" s="292">
        <v>0</v>
      </c>
      <c r="C204" s="292">
        <v>0</v>
      </c>
      <c r="D204" s="292">
        <v>0</v>
      </c>
      <c r="E204" s="292">
        <v>0</v>
      </c>
      <c r="F204" s="304">
        <v>0</v>
      </c>
      <c r="G204" s="292">
        <v>197</v>
      </c>
      <c r="H204" s="292">
        <v>199</v>
      </c>
      <c r="I204" s="292">
        <v>0</v>
      </c>
      <c r="J204" s="292">
        <v>2</v>
      </c>
      <c r="K204" s="304">
        <v>0</v>
      </c>
      <c r="L204" s="293">
        <v>139120</v>
      </c>
      <c r="M204" s="293">
        <v>3302102</v>
      </c>
      <c r="N204" s="294" t="s">
        <v>381</v>
      </c>
      <c r="O204" s="295">
        <v>1</v>
      </c>
      <c r="P204" s="295" t="s">
        <v>11</v>
      </c>
      <c r="Q204" s="296" t="s">
        <v>11</v>
      </c>
      <c r="R204" s="297"/>
      <c r="S204" s="297"/>
      <c r="T204" s="297"/>
      <c r="U204" s="297"/>
      <c r="V204" s="297"/>
      <c r="W204" s="298">
        <v>0</v>
      </c>
      <c r="X204" s="299">
        <v>0</v>
      </c>
      <c r="Y204" s="299">
        <v>0</v>
      </c>
      <c r="Z204" s="299">
        <v>0</v>
      </c>
      <c r="AA204" s="300">
        <v>0</v>
      </c>
      <c r="AB204" s="300">
        <v>0</v>
      </c>
      <c r="AC204" s="301">
        <v>6836.9546</v>
      </c>
      <c r="AD204" s="305"/>
      <c r="AE204" s="301"/>
      <c r="AF204" s="305"/>
      <c r="AG204" s="305"/>
      <c r="AH204" s="305"/>
      <c r="AI204" s="305"/>
      <c r="AJ204" s="305"/>
      <c r="AK204" s="305"/>
      <c r="AL204" s="305"/>
      <c r="AM204" s="305"/>
      <c r="AN204" s="305"/>
      <c r="AO204" s="300">
        <v>0</v>
      </c>
      <c r="AP204" s="305"/>
      <c r="AQ204" s="305"/>
      <c r="AR204" s="305"/>
      <c r="AS204" s="305"/>
      <c r="AT204" s="305"/>
      <c r="AU204" s="305"/>
      <c r="AV204" s="301"/>
      <c r="AW204" s="301"/>
      <c r="AX204" s="305"/>
      <c r="AY204" s="300">
        <v>0</v>
      </c>
      <c r="AZ204" s="302">
        <v>0</v>
      </c>
      <c r="BA204" s="303" t="s">
        <v>699</v>
      </c>
      <c r="BF204">
        <v>139120</v>
      </c>
      <c r="BG204">
        <v>3302102</v>
      </c>
      <c r="BH204" t="s">
        <v>381</v>
      </c>
      <c r="BI204">
        <v>1</v>
      </c>
      <c r="BJ204" t="s">
        <v>11</v>
      </c>
      <c r="BK204" t="s">
        <v>11</v>
      </c>
      <c r="BL204" t="s">
        <v>562</v>
      </c>
      <c r="BM204" t="s">
        <v>562</v>
      </c>
      <c r="BN204" t="s">
        <v>562</v>
      </c>
      <c r="BO204" t="s">
        <v>562</v>
      </c>
      <c r="BP204" t="s">
        <v>562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6836.9546</v>
      </c>
      <c r="BX204" t="s">
        <v>562</v>
      </c>
      <c r="BY204" t="s">
        <v>562</v>
      </c>
      <c r="BZ204" t="s">
        <v>562</v>
      </c>
      <c r="CA204" t="s">
        <v>562</v>
      </c>
      <c r="CB204" t="s">
        <v>562</v>
      </c>
      <c r="CC204" t="s">
        <v>562</v>
      </c>
      <c r="CD204" t="s">
        <v>562</v>
      </c>
      <c r="CE204" t="s">
        <v>562</v>
      </c>
      <c r="CF204" t="s">
        <v>562</v>
      </c>
      <c r="CG204" t="s">
        <v>562</v>
      </c>
      <c r="CH204" t="s">
        <v>562</v>
      </c>
      <c r="CI204">
        <v>0</v>
      </c>
      <c r="CJ204" t="s">
        <v>562</v>
      </c>
      <c r="CK204" t="s">
        <v>562</v>
      </c>
      <c r="CL204" t="s">
        <v>562</v>
      </c>
      <c r="CM204" t="s">
        <v>562</v>
      </c>
      <c r="CN204" t="s">
        <v>562</v>
      </c>
      <c r="CO204" t="s">
        <v>562</v>
      </c>
      <c r="CP204" t="s">
        <v>562</v>
      </c>
      <c r="CQ204" t="s">
        <v>562</v>
      </c>
      <c r="CR204" t="s">
        <v>562</v>
      </c>
      <c r="CS204">
        <v>0</v>
      </c>
      <c r="CT204">
        <v>0</v>
      </c>
      <c r="CU204" t="s">
        <v>699</v>
      </c>
    </row>
    <row r="205" spans="1:99" x14ac:dyDescent="0.35">
      <c r="A205" s="292">
        <v>0</v>
      </c>
      <c r="B205" s="292">
        <v>0</v>
      </c>
      <c r="C205" s="292">
        <v>0</v>
      </c>
      <c r="D205" s="292">
        <v>0</v>
      </c>
      <c r="E205" s="292">
        <v>0</v>
      </c>
      <c r="F205" s="304">
        <v>0</v>
      </c>
      <c r="G205" s="292">
        <v>198</v>
      </c>
      <c r="H205" s="292">
        <v>200</v>
      </c>
      <c r="I205" s="292">
        <v>0</v>
      </c>
      <c r="J205" s="292">
        <v>2</v>
      </c>
      <c r="K205" s="304">
        <v>0</v>
      </c>
      <c r="L205" s="293">
        <v>139125</v>
      </c>
      <c r="M205" s="293">
        <v>3302103</v>
      </c>
      <c r="N205" s="294" t="s">
        <v>382</v>
      </c>
      <c r="O205" s="295">
        <v>1</v>
      </c>
      <c r="P205" s="295" t="s">
        <v>11</v>
      </c>
      <c r="Q205" s="296" t="s">
        <v>11</v>
      </c>
      <c r="R205" s="297"/>
      <c r="S205" s="297"/>
      <c r="T205" s="297"/>
      <c r="U205" s="297"/>
      <c r="V205" s="297"/>
      <c r="W205" s="298">
        <v>0</v>
      </c>
      <c r="X205" s="299">
        <v>0</v>
      </c>
      <c r="Y205" s="299">
        <v>0</v>
      </c>
      <c r="Z205" s="299">
        <v>0</v>
      </c>
      <c r="AA205" s="300">
        <v>0</v>
      </c>
      <c r="AB205" s="300">
        <v>0</v>
      </c>
      <c r="AC205" s="301">
        <v>2888.4805000000001</v>
      </c>
      <c r="AD205" s="305"/>
      <c r="AE205" s="301"/>
      <c r="AF205" s="305"/>
      <c r="AG205" s="305"/>
      <c r="AH205" s="305"/>
      <c r="AI205" s="305"/>
      <c r="AJ205" s="305"/>
      <c r="AK205" s="305"/>
      <c r="AL205" s="305"/>
      <c r="AM205" s="305"/>
      <c r="AN205" s="305"/>
      <c r="AO205" s="300">
        <v>0</v>
      </c>
      <c r="AP205" s="305"/>
      <c r="AQ205" s="305"/>
      <c r="AR205" s="305"/>
      <c r="AS205" s="305"/>
      <c r="AT205" s="305"/>
      <c r="AU205" s="305"/>
      <c r="AV205" s="301"/>
      <c r="AW205" s="301"/>
      <c r="AX205" s="305"/>
      <c r="AY205" s="300">
        <v>0</v>
      </c>
      <c r="AZ205" s="302">
        <v>0</v>
      </c>
      <c r="BA205" s="303" t="s">
        <v>699</v>
      </c>
      <c r="BF205">
        <v>139125</v>
      </c>
      <c r="BG205">
        <v>3302103</v>
      </c>
      <c r="BH205" t="s">
        <v>382</v>
      </c>
      <c r="BI205">
        <v>1</v>
      </c>
      <c r="BJ205" t="s">
        <v>11</v>
      </c>
      <c r="BK205" t="s">
        <v>11</v>
      </c>
      <c r="BL205" t="s">
        <v>562</v>
      </c>
      <c r="BM205" t="s">
        <v>562</v>
      </c>
      <c r="BN205" t="s">
        <v>562</v>
      </c>
      <c r="BO205" t="s">
        <v>562</v>
      </c>
      <c r="BP205" t="s">
        <v>562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2888.4805000000001</v>
      </c>
      <c r="BX205" t="s">
        <v>562</v>
      </c>
      <c r="BY205" t="s">
        <v>562</v>
      </c>
      <c r="BZ205" t="s">
        <v>562</v>
      </c>
      <c r="CA205" t="s">
        <v>562</v>
      </c>
      <c r="CB205" t="s">
        <v>562</v>
      </c>
      <c r="CC205" t="s">
        <v>562</v>
      </c>
      <c r="CD205" t="s">
        <v>562</v>
      </c>
      <c r="CE205" t="s">
        <v>562</v>
      </c>
      <c r="CF205" t="s">
        <v>562</v>
      </c>
      <c r="CG205" t="s">
        <v>562</v>
      </c>
      <c r="CH205" t="s">
        <v>562</v>
      </c>
      <c r="CI205">
        <v>0</v>
      </c>
      <c r="CJ205" t="s">
        <v>562</v>
      </c>
      <c r="CK205" t="s">
        <v>562</v>
      </c>
      <c r="CL205" t="s">
        <v>562</v>
      </c>
      <c r="CM205" t="s">
        <v>562</v>
      </c>
      <c r="CN205" t="s">
        <v>562</v>
      </c>
      <c r="CO205" t="s">
        <v>562</v>
      </c>
      <c r="CP205" t="s">
        <v>562</v>
      </c>
      <c r="CQ205" t="s">
        <v>562</v>
      </c>
      <c r="CR205" t="s">
        <v>562</v>
      </c>
      <c r="CS205">
        <v>0</v>
      </c>
      <c r="CT205">
        <v>0</v>
      </c>
      <c r="CU205" t="s">
        <v>699</v>
      </c>
    </row>
    <row r="206" spans="1:99" x14ac:dyDescent="0.35">
      <c r="A206" s="292">
        <v>0</v>
      </c>
      <c r="B206" s="292">
        <v>0</v>
      </c>
      <c r="C206" s="292">
        <v>0</v>
      </c>
      <c r="D206" s="292">
        <v>0</v>
      </c>
      <c r="E206" s="292">
        <v>0</v>
      </c>
      <c r="F206" s="304">
        <v>0</v>
      </c>
      <c r="G206" s="292">
        <v>199</v>
      </c>
      <c r="H206" s="292">
        <v>201</v>
      </c>
      <c r="I206" s="292">
        <v>0</v>
      </c>
      <c r="J206" s="292">
        <v>2</v>
      </c>
      <c r="K206" s="304">
        <v>0</v>
      </c>
      <c r="L206" s="293">
        <v>139126</v>
      </c>
      <c r="M206" s="293">
        <v>3302104</v>
      </c>
      <c r="N206" s="294" t="s">
        <v>383</v>
      </c>
      <c r="O206" s="295">
        <v>1</v>
      </c>
      <c r="P206" s="295" t="s">
        <v>11</v>
      </c>
      <c r="Q206" s="296" t="s">
        <v>11</v>
      </c>
      <c r="R206" s="297"/>
      <c r="S206" s="297"/>
      <c r="T206" s="297"/>
      <c r="U206" s="297"/>
      <c r="V206" s="297"/>
      <c r="W206" s="298">
        <v>0</v>
      </c>
      <c r="X206" s="299">
        <v>0</v>
      </c>
      <c r="Y206" s="299">
        <v>0</v>
      </c>
      <c r="Z206" s="299">
        <v>0</v>
      </c>
      <c r="AA206" s="300">
        <v>0</v>
      </c>
      <c r="AB206" s="300">
        <v>0</v>
      </c>
      <c r="AC206" s="301">
        <v>3868.9787000000001</v>
      </c>
      <c r="AD206" s="305"/>
      <c r="AE206" s="301"/>
      <c r="AF206" s="305"/>
      <c r="AG206" s="305"/>
      <c r="AH206" s="305"/>
      <c r="AI206" s="305"/>
      <c r="AJ206" s="305"/>
      <c r="AK206" s="305"/>
      <c r="AL206" s="305"/>
      <c r="AM206" s="305"/>
      <c r="AN206" s="305"/>
      <c r="AO206" s="300">
        <v>0</v>
      </c>
      <c r="AP206" s="305"/>
      <c r="AQ206" s="305"/>
      <c r="AR206" s="305"/>
      <c r="AS206" s="305"/>
      <c r="AT206" s="305"/>
      <c r="AU206" s="305"/>
      <c r="AV206" s="301"/>
      <c r="AW206" s="301"/>
      <c r="AX206" s="305"/>
      <c r="AY206" s="300">
        <v>0</v>
      </c>
      <c r="AZ206" s="302">
        <v>0</v>
      </c>
      <c r="BA206" s="303" t="s">
        <v>699</v>
      </c>
      <c r="BF206">
        <v>139126</v>
      </c>
      <c r="BG206">
        <v>3302104</v>
      </c>
      <c r="BH206" t="s">
        <v>383</v>
      </c>
      <c r="BI206">
        <v>1</v>
      </c>
      <c r="BJ206" t="s">
        <v>11</v>
      </c>
      <c r="BK206" t="s">
        <v>11</v>
      </c>
      <c r="BL206" t="s">
        <v>562</v>
      </c>
      <c r="BM206" t="s">
        <v>562</v>
      </c>
      <c r="BN206" t="s">
        <v>562</v>
      </c>
      <c r="BO206" t="s">
        <v>562</v>
      </c>
      <c r="BP206" t="s">
        <v>562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3868.9787000000001</v>
      </c>
      <c r="BX206" t="s">
        <v>562</v>
      </c>
      <c r="BY206" t="s">
        <v>562</v>
      </c>
      <c r="BZ206" t="s">
        <v>562</v>
      </c>
      <c r="CA206" t="s">
        <v>562</v>
      </c>
      <c r="CB206" t="s">
        <v>562</v>
      </c>
      <c r="CC206" t="s">
        <v>562</v>
      </c>
      <c r="CD206" t="s">
        <v>562</v>
      </c>
      <c r="CE206" t="s">
        <v>562</v>
      </c>
      <c r="CF206" t="s">
        <v>562</v>
      </c>
      <c r="CG206" t="s">
        <v>562</v>
      </c>
      <c r="CH206" t="s">
        <v>562</v>
      </c>
      <c r="CI206">
        <v>0</v>
      </c>
      <c r="CJ206" t="s">
        <v>562</v>
      </c>
      <c r="CK206" t="s">
        <v>562</v>
      </c>
      <c r="CL206" t="s">
        <v>562</v>
      </c>
      <c r="CM206" t="s">
        <v>562</v>
      </c>
      <c r="CN206" t="s">
        <v>562</v>
      </c>
      <c r="CO206" t="s">
        <v>562</v>
      </c>
      <c r="CP206" t="s">
        <v>562</v>
      </c>
      <c r="CQ206" t="s">
        <v>562</v>
      </c>
      <c r="CR206" t="s">
        <v>562</v>
      </c>
      <c r="CS206">
        <v>0</v>
      </c>
      <c r="CT206">
        <v>0</v>
      </c>
      <c r="CU206" t="s">
        <v>699</v>
      </c>
    </row>
    <row r="207" spans="1:99" x14ac:dyDescent="0.35">
      <c r="A207" s="292">
        <v>0</v>
      </c>
      <c r="B207" s="292">
        <v>0</v>
      </c>
      <c r="C207" s="292">
        <v>0</v>
      </c>
      <c r="D207" s="292">
        <v>0</v>
      </c>
      <c r="E207" s="292">
        <v>0</v>
      </c>
      <c r="F207" s="304">
        <v>0</v>
      </c>
      <c r="G207" s="292">
        <v>200</v>
      </c>
      <c r="H207" s="292">
        <v>202</v>
      </c>
      <c r="I207" s="292">
        <v>0</v>
      </c>
      <c r="J207" s="292">
        <v>2</v>
      </c>
      <c r="K207" s="304">
        <v>0</v>
      </c>
      <c r="L207" s="293">
        <v>139128</v>
      </c>
      <c r="M207" s="293">
        <v>3302105</v>
      </c>
      <c r="N207" s="294" t="s">
        <v>384</v>
      </c>
      <c r="O207" s="295">
        <v>1</v>
      </c>
      <c r="P207" s="295" t="s">
        <v>11</v>
      </c>
      <c r="Q207" s="296" t="s">
        <v>11</v>
      </c>
      <c r="R207" s="297"/>
      <c r="S207" s="297"/>
      <c r="T207" s="297"/>
      <c r="U207" s="297"/>
      <c r="V207" s="297"/>
      <c r="W207" s="298">
        <v>0</v>
      </c>
      <c r="X207" s="299">
        <v>0</v>
      </c>
      <c r="Y207" s="299">
        <v>0</v>
      </c>
      <c r="Z207" s="299">
        <v>0</v>
      </c>
      <c r="AA207" s="300">
        <v>0</v>
      </c>
      <c r="AB207" s="300">
        <v>0</v>
      </c>
      <c r="AC207" s="301">
        <v>4451.9690000000001</v>
      </c>
      <c r="AD207" s="305"/>
      <c r="AE207" s="301"/>
      <c r="AF207" s="305"/>
      <c r="AG207" s="305"/>
      <c r="AH207" s="305"/>
      <c r="AI207" s="305"/>
      <c r="AJ207" s="305"/>
      <c r="AK207" s="305"/>
      <c r="AL207" s="305"/>
      <c r="AM207" s="305"/>
      <c r="AN207" s="305"/>
      <c r="AO207" s="300">
        <v>0</v>
      </c>
      <c r="AP207" s="305"/>
      <c r="AQ207" s="305"/>
      <c r="AR207" s="305"/>
      <c r="AS207" s="305"/>
      <c r="AT207" s="305"/>
      <c r="AU207" s="305"/>
      <c r="AV207" s="301"/>
      <c r="AW207" s="301"/>
      <c r="AX207" s="305"/>
      <c r="AY207" s="300">
        <v>0</v>
      </c>
      <c r="AZ207" s="302">
        <v>0</v>
      </c>
      <c r="BA207" s="303" t="s">
        <v>699</v>
      </c>
      <c r="BF207">
        <v>139128</v>
      </c>
      <c r="BG207">
        <v>3302105</v>
      </c>
      <c r="BH207" t="s">
        <v>384</v>
      </c>
      <c r="BI207">
        <v>1</v>
      </c>
      <c r="BJ207" t="s">
        <v>11</v>
      </c>
      <c r="BK207" t="s">
        <v>11</v>
      </c>
      <c r="BL207" t="s">
        <v>562</v>
      </c>
      <c r="BM207" t="s">
        <v>562</v>
      </c>
      <c r="BN207" t="s">
        <v>562</v>
      </c>
      <c r="BO207" t="s">
        <v>562</v>
      </c>
      <c r="BP207" t="s">
        <v>562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4451.9690000000001</v>
      </c>
      <c r="BX207" t="s">
        <v>562</v>
      </c>
      <c r="BY207" t="s">
        <v>562</v>
      </c>
      <c r="BZ207" t="s">
        <v>562</v>
      </c>
      <c r="CA207" t="s">
        <v>562</v>
      </c>
      <c r="CB207" t="s">
        <v>562</v>
      </c>
      <c r="CC207" t="s">
        <v>562</v>
      </c>
      <c r="CD207" t="s">
        <v>562</v>
      </c>
      <c r="CE207" t="s">
        <v>562</v>
      </c>
      <c r="CF207" t="s">
        <v>562</v>
      </c>
      <c r="CG207" t="s">
        <v>562</v>
      </c>
      <c r="CH207" t="s">
        <v>562</v>
      </c>
      <c r="CI207">
        <v>0</v>
      </c>
      <c r="CJ207" t="s">
        <v>562</v>
      </c>
      <c r="CK207" t="s">
        <v>562</v>
      </c>
      <c r="CL207" t="s">
        <v>562</v>
      </c>
      <c r="CM207" t="s">
        <v>562</v>
      </c>
      <c r="CN207" t="s">
        <v>562</v>
      </c>
      <c r="CO207" t="s">
        <v>562</v>
      </c>
      <c r="CP207" t="s">
        <v>562</v>
      </c>
      <c r="CQ207" t="s">
        <v>562</v>
      </c>
      <c r="CR207" t="s">
        <v>562</v>
      </c>
      <c r="CS207">
        <v>0</v>
      </c>
      <c r="CT207">
        <v>0</v>
      </c>
      <c r="CU207" t="s">
        <v>699</v>
      </c>
    </row>
    <row r="208" spans="1:99" x14ac:dyDescent="0.35">
      <c r="A208" s="292">
        <v>0</v>
      </c>
      <c r="B208" s="292">
        <v>0</v>
      </c>
      <c r="C208" s="292">
        <v>0</v>
      </c>
      <c r="D208" s="292">
        <v>0</v>
      </c>
      <c r="E208" s="292">
        <v>0</v>
      </c>
      <c r="F208" s="304">
        <v>0</v>
      </c>
      <c r="G208" s="292">
        <v>201</v>
      </c>
      <c r="H208" s="292">
        <v>203</v>
      </c>
      <c r="I208" s="292">
        <v>0</v>
      </c>
      <c r="J208" s="292">
        <v>2</v>
      </c>
      <c r="K208" s="304">
        <v>0</v>
      </c>
      <c r="L208" s="293">
        <v>139129</v>
      </c>
      <c r="M208" s="293">
        <v>3302107</v>
      </c>
      <c r="N208" s="294" t="s">
        <v>385</v>
      </c>
      <c r="O208" s="295">
        <v>1</v>
      </c>
      <c r="P208" s="295" t="s">
        <v>11</v>
      </c>
      <c r="Q208" s="296" t="s">
        <v>11</v>
      </c>
      <c r="R208" s="297"/>
      <c r="S208" s="297"/>
      <c r="T208" s="297"/>
      <c r="U208" s="297"/>
      <c r="V208" s="297"/>
      <c r="W208" s="298">
        <v>0</v>
      </c>
      <c r="X208" s="299">
        <v>0</v>
      </c>
      <c r="Y208" s="299">
        <v>0</v>
      </c>
      <c r="Z208" s="299">
        <v>0</v>
      </c>
      <c r="AA208" s="300">
        <v>0</v>
      </c>
      <c r="AB208" s="300">
        <v>0</v>
      </c>
      <c r="AC208" s="301">
        <v>10705.933300000001</v>
      </c>
      <c r="AD208" s="305"/>
      <c r="AE208" s="301"/>
      <c r="AF208" s="305"/>
      <c r="AG208" s="305"/>
      <c r="AH208" s="305"/>
      <c r="AI208" s="305"/>
      <c r="AJ208" s="305"/>
      <c r="AK208" s="305"/>
      <c r="AL208" s="305"/>
      <c r="AM208" s="305"/>
      <c r="AN208" s="305"/>
      <c r="AO208" s="300">
        <v>0</v>
      </c>
      <c r="AP208" s="305"/>
      <c r="AQ208" s="305"/>
      <c r="AR208" s="305"/>
      <c r="AS208" s="305"/>
      <c r="AT208" s="305"/>
      <c r="AU208" s="305"/>
      <c r="AV208" s="301"/>
      <c r="AW208" s="301"/>
      <c r="AX208" s="305"/>
      <c r="AY208" s="300">
        <v>0</v>
      </c>
      <c r="AZ208" s="302">
        <v>0</v>
      </c>
      <c r="BA208" s="303" t="s">
        <v>699</v>
      </c>
      <c r="BF208">
        <v>139129</v>
      </c>
      <c r="BG208">
        <v>3302107</v>
      </c>
      <c r="BH208" t="s">
        <v>385</v>
      </c>
      <c r="BI208">
        <v>1</v>
      </c>
      <c r="BJ208" t="s">
        <v>11</v>
      </c>
      <c r="BK208" t="s">
        <v>11</v>
      </c>
      <c r="BL208" t="s">
        <v>562</v>
      </c>
      <c r="BM208" t="s">
        <v>562</v>
      </c>
      <c r="BN208" t="s">
        <v>562</v>
      </c>
      <c r="BO208" t="s">
        <v>562</v>
      </c>
      <c r="BP208" t="s">
        <v>562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10705.933300000001</v>
      </c>
      <c r="BX208" t="s">
        <v>562</v>
      </c>
      <c r="BY208" t="s">
        <v>562</v>
      </c>
      <c r="BZ208" t="s">
        <v>562</v>
      </c>
      <c r="CA208" t="s">
        <v>562</v>
      </c>
      <c r="CB208" t="s">
        <v>562</v>
      </c>
      <c r="CC208" t="s">
        <v>562</v>
      </c>
      <c r="CD208" t="s">
        <v>562</v>
      </c>
      <c r="CE208" t="s">
        <v>562</v>
      </c>
      <c r="CF208" t="s">
        <v>562</v>
      </c>
      <c r="CG208" t="s">
        <v>562</v>
      </c>
      <c r="CH208" t="s">
        <v>562</v>
      </c>
      <c r="CI208">
        <v>0</v>
      </c>
      <c r="CJ208" t="s">
        <v>562</v>
      </c>
      <c r="CK208" t="s">
        <v>562</v>
      </c>
      <c r="CL208" t="s">
        <v>562</v>
      </c>
      <c r="CM208" t="s">
        <v>562</v>
      </c>
      <c r="CN208" t="s">
        <v>562</v>
      </c>
      <c r="CO208" t="s">
        <v>562</v>
      </c>
      <c r="CP208" t="s">
        <v>562</v>
      </c>
      <c r="CQ208" t="s">
        <v>562</v>
      </c>
      <c r="CR208" t="s">
        <v>562</v>
      </c>
      <c r="CS208">
        <v>0</v>
      </c>
      <c r="CT208">
        <v>0</v>
      </c>
      <c r="CU208" t="s">
        <v>699</v>
      </c>
    </row>
    <row r="209" spans="1:99" x14ac:dyDescent="0.35">
      <c r="A209" s="292">
        <v>0</v>
      </c>
      <c r="B209" s="292">
        <v>0</v>
      </c>
      <c r="C209" s="292">
        <v>0</v>
      </c>
      <c r="D209" s="292">
        <v>0</v>
      </c>
      <c r="E209" s="292">
        <v>0</v>
      </c>
      <c r="F209" s="304">
        <v>0</v>
      </c>
      <c r="G209" s="292">
        <v>202</v>
      </c>
      <c r="H209" s="292">
        <v>204</v>
      </c>
      <c r="I209" s="292">
        <v>0</v>
      </c>
      <c r="J209" s="292">
        <v>2</v>
      </c>
      <c r="K209" s="304">
        <v>0</v>
      </c>
      <c r="L209" s="293">
        <v>139131</v>
      </c>
      <c r="M209" s="293">
        <v>3302109</v>
      </c>
      <c r="N209" s="294" t="s">
        <v>386</v>
      </c>
      <c r="O209" s="295">
        <v>1</v>
      </c>
      <c r="P209" s="295" t="s">
        <v>11</v>
      </c>
      <c r="Q209" s="296" t="s">
        <v>11</v>
      </c>
      <c r="R209" s="297"/>
      <c r="S209" s="297"/>
      <c r="T209" s="297"/>
      <c r="U209" s="297"/>
      <c r="V209" s="297"/>
      <c r="W209" s="298">
        <v>0</v>
      </c>
      <c r="X209" s="299">
        <v>0</v>
      </c>
      <c r="Y209" s="299">
        <v>0</v>
      </c>
      <c r="Z209" s="299">
        <v>0</v>
      </c>
      <c r="AA209" s="300">
        <v>0</v>
      </c>
      <c r="AB209" s="300">
        <v>0</v>
      </c>
      <c r="AC209" s="301">
        <v>14097.919</v>
      </c>
      <c r="AD209" s="305"/>
      <c r="AE209" s="301"/>
      <c r="AF209" s="305"/>
      <c r="AG209" s="305"/>
      <c r="AH209" s="305"/>
      <c r="AI209" s="305"/>
      <c r="AJ209" s="305"/>
      <c r="AK209" s="305"/>
      <c r="AL209" s="305"/>
      <c r="AM209" s="305"/>
      <c r="AN209" s="305"/>
      <c r="AO209" s="300">
        <v>0</v>
      </c>
      <c r="AP209" s="305"/>
      <c r="AQ209" s="305"/>
      <c r="AR209" s="305"/>
      <c r="AS209" s="305"/>
      <c r="AT209" s="305"/>
      <c r="AU209" s="305"/>
      <c r="AV209" s="301"/>
      <c r="AW209" s="301"/>
      <c r="AX209" s="305"/>
      <c r="AY209" s="300">
        <v>0</v>
      </c>
      <c r="AZ209" s="302">
        <v>0</v>
      </c>
      <c r="BA209" s="303" t="s">
        <v>699</v>
      </c>
      <c r="BF209">
        <v>139131</v>
      </c>
      <c r="BG209">
        <v>3302109</v>
      </c>
      <c r="BH209" t="s">
        <v>386</v>
      </c>
      <c r="BI209">
        <v>1</v>
      </c>
      <c r="BJ209" t="s">
        <v>11</v>
      </c>
      <c r="BK209" t="s">
        <v>11</v>
      </c>
      <c r="BL209" t="s">
        <v>562</v>
      </c>
      <c r="BM209" t="s">
        <v>562</v>
      </c>
      <c r="BN209" t="s">
        <v>562</v>
      </c>
      <c r="BO209" t="s">
        <v>562</v>
      </c>
      <c r="BP209" t="s">
        <v>562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14097.919</v>
      </c>
      <c r="BX209" t="s">
        <v>562</v>
      </c>
      <c r="BY209" t="s">
        <v>562</v>
      </c>
      <c r="BZ209" t="s">
        <v>562</v>
      </c>
      <c r="CA209" t="s">
        <v>562</v>
      </c>
      <c r="CB209" t="s">
        <v>562</v>
      </c>
      <c r="CC209" t="s">
        <v>562</v>
      </c>
      <c r="CD209" t="s">
        <v>562</v>
      </c>
      <c r="CE209" t="s">
        <v>562</v>
      </c>
      <c r="CF209" t="s">
        <v>562</v>
      </c>
      <c r="CG209" t="s">
        <v>562</v>
      </c>
      <c r="CH209" t="s">
        <v>562</v>
      </c>
      <c r="CI209">
        <v>0</v>
      </c>
      <c r="CJ209" t="s">
        <v>562</v>
      </c>
      <c r="CK209" t="s">
        <v>562</v>
      </c>
      <c r="CL209" t="s">
        <v>562</v>
      </c>
      <c r="CM209" t="s">
        <v>562</v>
      </c>
      <c r="CN209" t="s">
        <v>562</v>
      </c>
      <c r="CO209" t="s">
        <v>562</v>
      </c>
      <c r="CP209" t="s">
        <v>562</v>
      </c>
      <c r="CQ209" t="s">
        <v>562</v>
      </c>
      <c r="CR209" t="s">
        <v>562</v>
      </c>
      <c r="CS209">
        <v>0</v>
      </c>
      <c r="CT209">
        <v>0</v>
      </c>
      <c r="CU209" t="s">
        <v>699</v>
      </c>
    </row>
    <row r="210" spans="1:99" x14ac:dyDescent="0.35">
      <c r="A210" s="292">
        <v>0</v>
      </c>
      <c r="B210" s="292">
        <v>0</v>
      </c>
      <c r="C210" s="292">
        <v>0</v>
      </c>
      <c r="D210" s="292">
        <v>0</v>
      </c>
      <c r="E210" s="292">
        <v>0</v>
      </c>
      <c r="F210" s="304">
        <v>0</v>
      </c>
      <c r="G210" s="292">
        <v>203</v>
      </c>
      <c r="H210" s="292">
        <v>205</v>
      </c>
      <c r="I210" s="292">
        <v>0</v>
      </c>
      <c r="J210" s="292">
        <v>2</v>
      </c>
      <c r="K210" s="304">
        <v>0</v>
      </c>
      <c r="L210" s="293">
        <v>139214</v>
      </c>
      <c r="M210" s="293">
        <v>3302110</v>
      </c>
      <c r="N210" s="294" t="s">
        <v>387</v>
      </c>
      <c r="O210" s="295">
        <v>1</v>
      </c>
      <c r="P210" s="295" t="s">
        <v>11</v>
      </c>
      <c r="Q210" s="296" t="s">
        <v>11</v>
      </c>
      <c r="R210" s="297"/>
      <c r="S210" s="297"/>
      <c r="T210" s="297"/>
      <c r="U210" s="297"/>
      <c r="V210" s="297"/>
      <c r="W210" s="298">
        <v>0</v>
      </c>
      <c r="X210" s="299">
        <v>0</v>
      </c>
      <c r="Y210" s="299">
        <v>0</v>
      </c>
      <c r="Z210" s="299">
        <v>0</v>
      </c>
      <c r="AA210" s="300">
        <v>0</v>
      </c>
      <c r="AB210" s="300">
        <v>0</v>
      </c>
      <c r="AC210" s="301">
        <v>4716.9674000000005</v>
      </c>
      <c r="AD210" s="305"/>
      <c r="AE210" s="301"/>
      <c r="AF210" s="305"/>
      <c r="AG210" s="305"/>
      <c r="AH210" s="305"/>
      <c r="AI210" s="305"/>
      <c r="AJ210" s="305"/>
      <c r="AK210" s="305"/>
      <c r="AL210" s="305"/>
      <c r="AM210" s="305"/>
      <c r="AN210" s="305"/>
      <c r="AO210" s="300">
        <v>0</v>
      </c>
      <c r="AP210" s="305"/>
      <c r="AQ210" s="305"/>
      <c r="AR210" s="305"/>
      <c r="AS210" s="305"/>
      <c r="AT210" s="305"/>
      <c r="AU210" s="305"/>
      <c r="AV210" s="301"/>
      <c r="AW210" s="301"/>
      <c r="AX210" s="305"/>
      <c r="AY210" s="300">
        <v>0</v>
      </c>
      <c r="AZ210" s="302">
        <v>0</v>
      </c>
      <c r="BA210" s="303" t="s">
        <v>699</v>
      </c>
      <c r="BF210">
        <v>139214</v>
      </c>
      <c r="BG210">
        <v>3302110</v>
      </c>
      <c r="BH210" t="s">
        <v>387</v>
      </c>
      <c r="BI210">
        <v>1</v>
      </c>
      <c r="BJ210" t="s">
        <v>11</v>
      </c>
      <c r="BK210" t="s">
        <v>11</v>
      </c>
      <c r="BL210" t="s">
        <v>562</v>
      </c>
      <c r="BM210" t="s">
        <v>562</v>
      </c>
      <c r="BN210" t="s">
        <v>562</v>
      </c>
      <c r="BO210" t="s">
        <v>562</v>
      </c>
      <c r="BP210" t="s">
        <v>562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4716.9674000000005</v>
      </c>
      <c r="BX210" t="s">
        <v>562</v>
      </c>
      <c r="BY210" t="s">
        <v>562</v>
      </c>
      <c r="BZ210" t="s">
        <v>562</v>
      </c>
      <c r="CA210" t="s">
        <v>562</v>
      </c>
      <c r="CB210" t="s">
        <v>562</v>
      </c>
      <c r="CC210" t="s">
        <v>562</v>
      </c>
      <c r="CD210" t="s">
        <v>562</v>
      </c>
      <c r="CE210" t="s">
        <v>562</v>
      </c>
      <c r="CF210" t="s">
        <v>562</v>
      </c>
      <c r="CG210" t="s">
        <v>562</v>
      </c>
      <c r="CH210" t="s">
        <v>562</v>
      </c>
      <c r="CI210">
        <v>0</v>
      </c>
      <c r="CJ210" t="s">
        <v>562</v>
      </c>
      <c r="CK210" t="s">
        <v>562</v>
      </c>
      <c r="CL210" t="s">
        <v>562</v>
      </c>
      <c r="CM210" t="s">
        <v>562</v>
      </c>
      <c r="CN210" t="s">
        <v>562</v>
      </c>
      <c r="CO210" t="s">
        <v>562</v>
      </c>
      <c r="CP210" t="s">
        <v>562</v>
      </c>
      <c r="CQ210" t="s">
        <v>562</v>
      </c>
      <c r="CR210" t="s">
        <v>562</v>
      </c>
      <c r="CS210">
        <v>0</v>
      </c>
      <c r="CT210">
        <v>0</v>
      </c>
      <c r="CU210" t="s">
        <v>699</v>
      </c>
    </row>
    <row r="211" spans="1:99" x14ac:dyDescent="0.35">
      <c r="A211" s="292">
        <v>0</v>
      </c>
      <c r="B211" s="292">
        <v>0</v>
      </c>
      <c r="C211" s="292">
        <v>0</v>
      </c>
      <c r="D211" s="292">
        <v>0</v>
      </c>
      <c r="E211" s="292">
        <v>0</v>
      </c>
      <c r="F211" s="304">
        <v>0</v>
      </c>
      <c r="G211" s="292">
        <v>204</v>
      </c>
      <c r="H211" s="292">
        <v>206</v>
      </c>
      <c r="I211" s="292">
        <v>0</v>
      </c>
      <c r="J211" s="292">
        <v>2</v>
      </c>
      <c r="K211" s="304">
        <v>0</v>
      </c>
      <c r="L211" s="293">
        <v>142353</v>
      </c>
      <c r="M211" s="293">
        <v>3302111</v>
      </c>
      <c r="N211" s="294" t="s">
        <v>388</v>
      </c>
      <c r="O211" s="295">
        <v>1</v>
      </c>
      <c r="P211" s="295" t="s">
        <v>11</v>
      </c>
      <c r="Q211" s="296" t="s">
        <v>11</v>
      </c>
      <c r="R211" s="297"/>
      <c r="S211" s="297"/>
      <c r="T211" s="297"/>
      <c r="U211" s="297"/>
      <c r="V211" s="297"/>
      <c r="W211" s="298">
        <v>0</v>
      </c>
      <c r="X211" s="299">
        <v>0</v>
      </c>
      <c r="Y211" s="299">
        <v>0</v>
      </c>
      <c r="Z211" s="299">
        <v>0</v>
      </c>
      <c r="AA211" s="300">
        <v>0</v>
      </c>
      <c r="AB211" s="300">
        <v>0</v>
      </c>
      <c r="AC211" s="301">
        <v>2967.9861999999998</v>
      </c>
      <c r="AD211" s="305"/>
      <c r="AE211" s="301"/>
      <c r="AF211" s="305"/>
      <c r="AG211" s="305"/>
      <c r="AH211" s="305"/>
      <c r="AI211" s="305"/>
      <c r="AJ211" s="305"/>
      <c r="AK211" s="305"/>
      <c r="AL211" s="305"/>
      <c r="AM211" s="305"/>
      <c r="AN211" s="305"/>
      <c r="AO211" s="300">
        <v>0</v>
      </c>
      <c r="AP211" s="305"/>
      <c r="AQ211" s="305"/>
      <c r="AR211" s="305"/>
      <c r="AS211" s="305"/>
      <c r="AT211" s="305"/>
      <c r="AU211" s="305"/>
      <c r="AV211" s="301"/>
      <c r="AW211" s="301"/>
      <c r="AX211" s="305"/>
      <c r="AY211" s="300">
        <v>0</v>
      </c>
      <c r="AZ211" s="302">
        <v>0</v>
      </c>
      <c r="BA211" s="303" t="s">
        <v>699</v>
      </c>
      <c r="BF211">
        <v>142353</v>
      </c>
      <c r="BG211">
        <v>3302111</v>
      </c>
      <c r="BH211" t="s">
        <v>388</v>
      </c>
      <c r="BI211">
        <v>1</v>
      </c>
      <c r="BJ211" t="s">
        <v>11</v>
      </c>
      <c r="BK211" t="s">
        <v>11</v>
      </c>
      <c r="BL211" t="s">
        <v>562</v>
      </c>
      <c r="BM211" t="s">
        <v>562</v>
      </c>
      <c r="BN211" t="s">
        <v>562</v>
      </c>
      <c r="BO211" t="s">
        <v>562</v>
      </c>
      <c r="BP211" t="s">
        <v>562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2967.9861999999998</v>
      </c>
      <c r="BX211" t="s">
        <v>562</v>
      </c>
      <c r="BY211" t="s">
        <v>562</v>
      </c>
      <c r="BZ211" t="s">
        <v>562</v>
      </c>
      <c r="CA211" t="s">
        <v>562</v>
      </c>
      <c r="CB211" t="s">
        <v>562</v>
      </c>
      <c r="CC211" t="s">
        <v>562</v>
      </c>
      <c r="CD211" t="s">
        <v>562</v>
      </c>
      <c r="CE211" t="s">
        <v>562</v>
      </c>
      <c r="CF211" t="s">
        <v>562</v>
      </c>
      <c r="CG211" t="s">
        <v>562</v>
      </c>
      <c r="CH211" t="s">
        <v>562</v>
      </c>
      <c r="CI211">
        <v>0</v>
      </c>
      <c r="CJ211" t="s">
        <v>562</v>
      </c>
      <c r="CK211" t="s">
        <v>562</v>
      </c>
      <c r="CL211" t="s">
        <v>562</v>
      </c>
      <c r="CM211" t="s">
        <v>562</v>
      </c>
      <c r="CN211" t="s">
        <v>562</v>
      </c>
      <c r="CO211" t="s">
        <v>562</v>
      </c>
      <c r="CP211" t="s">
        <v>562</v>
      </c>
      <c r="CQ211" t="s">
        <v>562</v>
      </c>
      <c r="CR211" t="s">
        <v>562</v>
      </c>
      <c r="CS211">
        <v>0</v>
      </c>
      <c r="CT211">
        <v>0</v>
      </c>
      <c r="CU211" t="s">
        <v>699</v>
      </c>
    </row>
    <row r="212" spans="1:99" x14ac:dyDescent="0.35">
      <c r="A212" s="292">
        <v>0</v>
      </c>
      <c r="B212" s="292">
        <v>0</v>
      </c>
      <c r="C212" s="292">
        <v>0</v>
      </c>
      <c r="D212" s="292">
        <v>0</v>
      </c>
      <c r="E212" s="292">
        <v>0</v>
      </c>
      <c r="F212" s="304">
        <v>0</v>
      </c>
      <c r="G212" s="292">
        <v>205</v>
      </c>
      <c r="H212" s="292">
        <v>207</v>
      </c>
      <c r="I212" s="292">
        <v>0</v>
      </c>
      <c r="J212" s="292">
        <v>2</v>
      </c>
      <c r="K212" s="304">
        <v>0</v>
      </c>
      <c r="L212" s="293">
        <v>139242</v>
      </c>
      <c r="M212" s="293">
        <v>3302117</v>
      </c>
      <c r="N212" s="294" t="s">
        <v>389</v>
      </c>
      <c r="O212" s="295">
        <v>1</v>
      </c>
      <c r="P212" s="295" t="s">
        <v>11</v>
      </c>
      <c r="Q212" s="296" t="s">
        <v>11</v>
      </c>
      <c r="R212" s="297"/>
      <c r="S212" s="297"/>
      <c r="T212" s="297"/>
      <c r="U212" s="297"/>
      <c r="V212" s="297"/>
      <c r="W212" s="298">
        <v>0</v>
      </c>
      <c r="X212" s="299">
        <v>0</v>
      </c>
      <c r="Y212" s="299">
        <v>0</v>
      </c>
      <c r="Z212" s="299">
        <v>0</v>
      </c>
      <c r="AA212" s="300">
        <v>0</v>
      </c>
      <c r="AB212" s="300">
        <v>0</v>
      </c>
      <c r="AC212" s="301">
        <v>4027.9798000000001</v>
      </c>
      <c r="AD212" s="305"/>
      <c r="AE212" s="301"/>
      <c r="AF212" s="305"/>
      <c r="AG212" s="305"/>
      <c r="AH212" s="305"/>
      <c r="AI212" s="305"/>
      <c r="AJ212" s="305"/>
      <c r="AK212" s="305"/>
      <c r="AL212" s="305"/>
      <c r="AM212" s="305"/>
      <c r="AN212" s="305"/>
      <c r="AO212" s="300">
        <v>0</v>
      </c>
      <c r="AP212" s="305"/>
      <c r="AQ212" s="305"/>
      <c r="AR212" s="305"/>
      <c r="AS212" s="305"/>
      <c r="AT212" s="305"/>
      <c r="AU212" s="305"/>
      <c r="AV212" s="301"/>
      <c r="AW212" s="301"/>
      <c r="AX212" s="305"/>
      <c r="AY212" s="300">
        <v>0</v>
      </c>
      <c r="AZ212" s="302">
        <v>0</v>
      </c>
      <c r="BA212" s="303" t="s">
        <v>699</v>
      </c>
      <c r="BF212">
        <v>139242</v>
      </c>
      <c r="BG212">
        <v>3302117</v>
      </c>
      <c r="BH212" t="s">
        <v>389</v>
      </c>
      <c r="BI212">
        <v>1</v>
      </c>
      <c r="BJ212" t="s">
        <v>11</v>
      </c>
      <c r="BK212" t="s">
        <v>11</v>
      </c>
      <c r="BL212" t="s">
        <v>562</v>
      </c>
      <c r="BM212" t="s">
        <v>562</v>
      </c>
      <c r="BN212" t="s">
        <v>562</v>
      </c>
      <c r="BO212" t="s">
        <v>562</v>
      </c>
      <c r="BP212" t="s">
        <v>562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4027.9798000000001</v>
      </c>
      <c r="BX212" t="s">
        <v>562</v>
      </c>
      <c r="BY212" t="s">
        <v>562</v>
      </c>
      <c r="BZ212" t="s">
        <v>562</v>
      </c>
      <c r="CA212" t="s">
        <v>562</v>
      </c>
      <c r="CB212" t="s">
        <v>562</v>
      </c>
      <c r="CC212" t="s">
        <v>562</v>
      </c>
      <c r="CD212" t="s">
        <v>562</v>
      </c>
      <c r="CE212" t="s">
        <v>562</v>
      </c>
      <c r="CF212" t="s">
        <v>562</v>
      </c>
      <c r="CG212" t="s">
        <v>562</v>
      </c>
      <c r="CH212" t="s">
        <v>562</v>
      </c>
      <c r="CI212">
        <v>0</v>
      </c>
      <c r="CJ212" t="s">
        <v>562</v>
      </c>
      <c r="CK212" t="s">
        <v>562</v>
      </c>
      <c r="CL212" t="s">
        <v>562</v>
      </c>
      <c r="CM212" t="s">
        <v>562</v>
      </c>
      <c r="CN212" t="s">
        <v>562</v>
      </c>
      <c r="CO212" t="s">
        <v>562</v>
      </c>
      <c r="CP212" t="s">
        <v>562</v>
      </c>
      <c r="CQ212" t="s">
        <v>562</v>
      </c>
      <c r="CR212" t="s">
        <v>562</v>
      </c>
      <c r="CS212">
        <v>0</v>
      </c>
      <c r="CT212">
        <v>0</v>
      </c>
      <c r="CU212" t="s">
        <v>699</v>
      </c>
    </row>
    <row r="213" spans="1:99" x14ac:dyDescent="0.35">
      <c r="A213" s="292">
        <v>0</v>
      </c>
      <c r="B213" s="292">
        <v>0</v>
      </c>
      <c r="C213" s="292">
        <v>0</v>
      </c>
      <c r="D213" s="292">
        <v>0</v>
      </c>
      <c r="E213" s="292">
        <v>0</v>
      </c>
      <c r="F213" s="304">
        <v>0</v>
      </c>
      <c r="G213" s="292">
        <v>206</v>
      </c>
      <c r="H213" s="292">
        <v>208</v>
      </c>
      <c r="I213" s="292">
        <v>0</v>
      </c>
      <c r="J213" s="292">
        <v>2</v>
      </c>
      <c r="K213" s="304">
        <v>0</v>
      </c>
      <c r="L213" s="293">
        <v>139267</v>
      </c>
      <c r="M213" s="293">
        <v>3302120</v>
      </c>
      <c r="N213" s="294" t="s">
        <v>390</v>
      </c>
      <c r="O213" s="295">
        <v>1</v>
      </c>
      <c r="P213" s="295" t="s">
        <v>11</v>
      </c>
      <c r="Q213" s="296" t="s">
        <v>11</v>
      </c>
      <c r="R213" s="297"/>
      <c r="S213" s="297"/>
      <c r="T213" s="297"/>
      <c r="U213" s="297"/>
      <c r="V213" s="297"/>
      <c r="W213" s="298">
        <v>0</v>
      </c>
      <c r="X213" s="299">
        <v>0</v>
      </c>
      <c r="Y213" s="299">
        <v>0</v>
      </c>
      <c r="Z213" s="299">
        <v>0</v>
      </c>
      <c r="AA213" s="300">
        <v>0</v>
      </c>
      <c r="AB213" s="300">
        <v>0</v>
      </c>
      <c r="AC213" s="301">
        <v>3621.7066</v>
      </c>
      <c r="AD213" s="305"/>
      <c r="AE213" s="301"/>
      <c r="AF213" s="305"/>
      <c r="AG213" s="305"/>
      <c r="AH213" s="305"/>
      <c r="AI213" s="305"/>
      <c r="AJ213" s="305"/>
      <c r="AK213" s="305"/>
      <c r="AL213" s="305"/>
      <c r="AM213" s="305"/>
      <c r="AN213" s="305"/>
      <c r="AO213" s="300">
        <v>0</v>
      </c>
      <c r="AP213" s="305"/>
      <c r="AQ213" s="305"/>
      <c r="AR213" s="305"/>
      <c r="AS213" s="305"/>
      <c r="AT213" s="305"/>
      <c r="AU213" s="305"/>
      <c r="AV213" s="301"/>
      <c r="AW213" s="301"/>
      <c r="AX213" s="305"/>
      <c r="AY213" s="300">
        <v>0</v>
      </c>
      <c r="AZ213" s="302">
        <v>0</v>
      </c>
      <c r="BA213" s="303" t="s">
        <v>699</v>
      </c>
      <c r="BF213">
        <v>139267</v>
      </c>
      <c r="BG213">
        <v>3302120</v>
      </c>
      <c r="BH213" t="s">
        <v>390</v>
      </c>
      <c r="BI213">
        <v>1</v>
      </c>
      <c r="BJ213" t="s">
        <v>11</v>
      </c>
      <c r="BK213" t="s">
        <v>11</v>
      </c>
      <c r="BL213" t="s">
        <v>562</v>
      </c>
      <c r="BM213" t="s">
        <v>562</v>
      </c>
      <c r="BN213" t="s">
        <v>562</v>
      </c>
      <c r="BO213" t="s">
        <v>562</v>
      </c>
      <c r="BP213" t="s">
        <v>562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3621.7066</v>
      </c>
      <c r="BX213" t="s">
        <v>562</v>
      </c>
      <c r="BY213" t="s">
        <v>562</v>
      </c>
      <c r="BZ213" t="s">
        <v>562</v>
      </c>
      <c r="CA213" t="s">
        <v>562</v>
      </c>
      <c r="CB213" t="s">
        <v>562</v>
      </c>
      <c r="CC213" t="s">
        <v>562</v>
      </c>
      <c r="CD213" t="s">
        <v>562</v>
      </c>
      <c r="CE213" t="s">
        <v>562</v>
      </c>
      <c r="CF213" t="s">
        <v>562</v>
      </c>
      <c r="CG213" t="s">
        <v>562</v>
      </c>
      <c r="CH213" t="s">
        <v>562</v>
      </c>
      <c r="CI213">
        <v>0</v>
      </c>
      <c r="CJ213" t="s">
        <v>562</v>
      </c>
      <c r="CK213" t="s">
        <v>562</v>
      </c>
      <c r="CL213" t="s">
        <v>562</v>
      </c>
      <c r="CM213" t="s">
        <v>562</v>
      </c>
      <c r="CN213" t="s">
        <v>562</v>
      </c>
      <c r="CO213" t="s">
        <v>562</v>
      </c>
      <c r="CP213" t="s">
        <v>562</v>
      </c>
      <c r="CQ213" t="s">
        <v>562</v>
      </c>
      <c r="CR213" t="s">
        <v>562</v>
      </c>
      <c r="CS213">
        <v>0</v>
      </c>
      <c r="CT213">
        <v>0</v>
      </c>
      <c r="CU213" t="s">
        <v>699</v>
      </c>
    </row>
    <row r="214" spans="1:99" x14ac:dyDescent="0.35">
      <c r="A214" s="292">
        <v>0</v>
      </c>
      <c r="B214" s="292">
        <v>0</v>
      </c>
      <c r="C214" s="292">
        <v>0</v>
      </c>
      <c r="D214" s="292">
        <v>0</v>
      </c>
      <c r="E214" s="292">
        <v>0</v>
      </c>
      <c r="F214" s="304">
        <v>0</v>
      </c>
      <c r="G214" s="292">
        <v>207</v>
      </c>
      <c r="H214" s="292">
        <v>209</v>
      </c>
      <c r="I214" s="292">
        <v>0</v>
      </c>
      <c r="J214" s="292">
        <v>2</v>
      </c>
      <c r="K214" s="304">
        <v>0</v>
      </c>
      <c r="L214" s="293">
        <v>139269</v>
      </c>
      <c r="M214" s="293">
        <v>3302121</v>
      </c>
      <c r="N214" s="294" t="s">
        <v>391</v>
      </c>
      <c r="O214" s="295">
        <v>1</v>
      </c>
      <c r="P214" s="295" t="s">
        <v>11</v>
      </c>
      <c r="Q214" s="296" t="s">
        <v>11</v>
      </c>
      <c r="R214" s="297"/>
      <c r="S214" s="297"/>
      <c r="T214" s="297"/>
      <c r="U214" s="297"/>
      <c r="V214" s="297"/>
      <c r="W214" s="298">
        <v>0</v>
      </c>
      <c r="X214" s="299">
        <v>0</v>
      </c>
      <c r="Y214" s="299">
        <v>0</v>
      </c>
      <c r="Z214" s="299">
        <v>0</v>
      </c>
      <c r="AA214" s="300">
        <v>0</v>
      </c>
      <c r="AB214" s="300">
        <v>0</v>
      </c>
      <c r="AC214" s="301">
        <v>14627.915800000001</v>
      </c>
      <c r="AD214" s="305"/>
      <c r="AE214" s="301"/>
      <c r="AF214" s="305"/>
      <c r="AG214" s="305"/>
      <c r="AH214" s="305"/>
      <c r="AI214" s="305"/>
      <c r="AJ214" s="305"/>
      <c r="AK214" s="305"/>
      <c r="AL214" s="305"/>
      <c r="AM214" s="305"/>
      <c r="AN214" s="305"/>
      <c r="AO214" s="300">
        <v>0</v>
      </c>
      <c r="AP214" s="305"/>
      <c r="AQ214" s="305"/>
      <c r="AR214" s="305"/>
      <c r="AS214" s="305"/>
      <c r="AT214" s="305"/>
      <c r="AU214" s="305"/>
      <c r="AV214" s="301"/>
      <c r="AW214" s="301"/>
      <c r="AX214" s="305"/>
      <c r="AY214" s="300">
        <v>0</v>
      </c>
      <c r="AZ214" s="302">
        <v>0</v>
      </c>
      <c r="BA214" s="303" t="s">
        <v>699</v>
      </c>
      <c r="BF214">
        <v>139269</v>
      </c>
      <c r="BG214">
        <v>3302121</v>
      </c>
      <c r="BH214" t="s">
        <v>391</v>
      </c>
      <c r="BI214">
        <v>1</v>
      </c>
      <c r="BJ214" t="s">
        <v>11</v>
      </c>
      <c r="BK214" t="s">
        <v>11</v>
      </c>
      <c r="BL214" t="s">
        <v>562</v>
      </c>
      <c r="BM214" t="s">
        <v>562</v>
      </c>
      <c r="BN214" t="s">
        <v>562</v>
      </c>
      <c r="BO214" t="s">
        <v>562</v>
      </c>
      <c r="BP214" t="s">
        <v>562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14627.915800000001</v>
      </c>
      <c r="BX214" t="s">
        <v>562</v>
      </c>
      <c r="BY214" t="s">
        <v>562</v>
      </c>
      <c r="BZ214" t="s">
        <v>562</v>
      </c>
      <c r="CA214" t="s">
        <v>562</v>
      </c>
      <c r="CB214" t="s">
        <v>562</v>
      </c>
      <c r="CC214" t="s">
        <v>562</v>
      </c>
      <c r="CD214" t="s">
        <v>562</v>
      </c>
      <c r="CE214" t="s">
        <v>562</v>
      </c>
      <c r="CF214" t="s">
        <v>562</v>
      </c>
      <c r="CG214" t="s">
        <v>562</v>
      </c>
      <c r="CH214" t="s">
        <v>562</v>
      </c>
      <c r="CI214">
        <v>0</v>
      </c>
      <c r="CJ214" t="s">
        <v>562</v>
      </c>
      <c r="CK214" t="s">
        <v>562</v>
      </c>
      <c r="CL214" t="s">
        <v>562</v>
      </c>
      <c r="CM214" t="s">
        <v>562</v>
      </c>
      <c r="CN214" t="s">
        <v>562</v>
      </c>
      <c r="CO214" t="s">
        <v>562</v>
      </c>
      <c r="CP214" t="s">
        <v>562</v>
      </c>
      <c r="CQ214" t="s">
        <v>562</v>
      </c>
      <c r="CR214" t="s">
        <v>562</v>
      </c>
      <c r="CS214">
        <v>0</v>
      </c>
      <c r="CT214">
        <v>0</v>
      </c>
      <c r="CU214" t="s">
        <v>699</v>
      </c>
    </row>
    <row r="215" spans="1:99" x14ac:dyDescent="0.35">
      <c r="A215" s="292">
        <v>0</v>
      </c>
      <c r="B215" s="292">
        <v>0</v>
      </c>
      <c r="C215" s="292">
        <v>0</v>
      </c>
      <c r="D215" s="292">
        <v>0</v>
      </c>
      <c r="E215" s="292">
        <v>0</v>
      </c>
      <c r="F215" s="304">
        <v>0</v>
      </c>
      <c r="G215" s="292">
        <v>208</v>
      </c>
      <c r="H215" s="292">
        <v>210</v>
      </c>
      <c r="I215" s="292">
        <v>0</v>
      </c>
      <c r="J215" s="292">
        <v>2</v>
      </c>
      <c r="K215" s="304">
        <v>0</v>
      </c>
      <c r="L215" s="293">
        <v>139378</v>
      </c>
      <c r="M215" s="293">
        <v>3302122</v>
      </c>
      <c r="N215" s="294" t="s">
        <v>392</v>
      </c>
      <c r="O215" s="295">
        <v>1</v>
      </c>
      <c r="P215" s="295" t="s">
        <v>11</v>
      </c>
      <c r="Q215" s="296" t="s">
        <v>11</v>
      </c>
      <c r="R215" s="297"/>
      <c r="S215" s="297"/>
      <c r="T215" s="297"/>
      <c r="U215" s="297"/>
      <c r="V215" s="297"/>
      <c r="W215" s="298">
        <v>0</v>
      </c>
      <c r="X215" s="299">
        <v>0</v>
      </c>
      <c r="Y215" s="299">
        <v>0</v>
      </c>
      <c r="Z215" s="299">
        <v>0</v>
      </c>
      <c r="AA215" s="300">
        <v>0</v>
      </c>
      <c r="AB215" s="300">
        <v>0</v>
      </c>
      <c r="AC215" s="301">
        <v>3179.9807999999998</v>
      </c>
      <c r="AD215" s="305"/>
      <c r="AE215" s="301"/>
      <c r="AF215" s="305"/>
      <c r="AG215" s="305"/>
      <c r="AH215" s="305"/>
      <c r="AI215" s="305"/>
      <c r="AJ215" s="305"/>
      <c r="AK215" s="305"/>
      <c r="AL215" s="305"/>
      <c r="AM215" s="305"/>
      <c r="AN215" s="305"/>
      <c r="AO215" s="300">
        <v>0</v>
      </c>
      <c r="AP215" s="305"/>
      <c r="AQ215" s="305"/>
      <c r="AR215" s="305"/>
      <c r="AS215" s="305"/>
      <c r="AT215" s="305"/>
      <c r="AU215" s="305"/>
      <c r="AV215" s="301"/>
      <c r="AW215" s="301"/>
      <c r="AX215" s="305"/>
      <c r="AY215" s="300">
        <v>0</v>
      </c>
      <c r="AZ215" s="302">
        <v>0</v>
      </c>
      <c r="BA215" s="303" t="s">
        <v>699</v>
      </c>
      <c r="BF215">
        <v>139378</v>
      </c>
      <c r="BG215">
        <v>3302122</v>
      </c>
      <c r="BH215" t="s">
        <v>392</v>
      </c>
      <c r="BI215">
        <v>1</v>
      </c>
      <c r="BJ215" t="s">
        <v>11</v>
      </c>
      <c r="BK215" t="s">
        <v>11</v>
      </c>
      <c r="BL215" t="s">
        <v>562</v>
      </c>
      <c r="BM215" t="s">
        <v>562</v>
      </c>
      <c r="BN215" t="s">
        <v>562</v>
      </c>
      <c r="BO215" t="s">
        <v>562</v>
      </c>
      <c r="BP215" t="s">
        <v>562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3179.9807999999998</v>
      </c>
      <c r="BX215" t="s">
        <v>562</v>
      </c>
      <c r="BY215" t="s">
        <v>562</v>
      </c>
      <c r="BZ215" t="s">
        <v>562</v>
      </c>
      <c r="CA215" t="s">
        <v>562</v>
      </c>
      <c r="CB215" t="s">
        <v>562</v>
      </c>
      <c r="CC215" t="s">
        <v>562</v>
      </c>
      <c r="CD215" t="s">
        <v>562</v>
      </c>
      <c r="CE215" t="s">
        <v>562</v>
      </c>
      <c r="CF215" t="s">
        <v>562</v>
      </c>
      <c r="CG215" t="s">
        <v>562</v>
      </c>
      <c r="CH215" t="s">
        <v>562</v>
      </c>
      <c r="CI215">
        <v>0</v>
      </c>
      <c r="CJ215" t="s">
        <v>562</v>
      </c>
      <c r="CK215" t="s">
        <v>562</v>
      </c>
      <c r="CL215" t="s">
        <v>562</v>
      </c>
      <c r="CM215" t="s">
        <v>562</v>
      </c>
      <c r="CN215" t="s">
        <v>562</v>
      </c>
      <c r="CO215" t="s">
        <v>562</v>
      </c>
      <c r="CP215" t="s">
        <v>562</v>
      </c>
      <c r="CQ215" t="s">
        <v>562</v>
      </c>
      <c r="CR215" t="s">
        <v>562</v>
      </c>
      <c r="CS215">
        <v>0</v>
      </c>
      <c r="CT215">
        <v>0</v>
      </c>
      <c r="CU215" t="s">
        <v>699</v>
      </c>
    </row>
    <row r="216" spans="1:99" x14ac:dyDescent="0.35">
      <c r="A216" s="292">
        <v>0</v>
      </c>
      <c r="B216" s="292">
        <v>0</v>
      </c>
      <c r="C216" s="292">
        <v>0</v>
      </c>
      <c r="D216" s="292">
        <v>0</v>
      </c>
      <c r="E216" s="292">
        <v>0</v>
      </c>
      <c r="F216" s="304">
        <v>0</v>
      </c>
      <c r="G216" s="292">
        <v>209</v>
      </c>
      <c r="H216" s="292">
        <v>211</v>
      </c>
      <c r="I216" s="292">
        <v>0</v>
      </c>
      <c r="J216" s="292">
        <v>2</v>
      </c>
      <c r="K216" s="304">
        <v>0</v>
      </c>
      <c r="L216" s="293">
        <v>139439</v>
      </c>
      <c r="M216" s="293">
        <v>3302126</v>
      </c>
      <c r="N216" s="294" t="s">
        <v>393</v>
      </c>
      <c r="O216" s="295">
        <v>1</v>
      </c>
      <c r="P216" s="295" t="s">
        <v>11</v>
      </c>
      <c r="Q216" s="296" t="s">
        <v>11</v>
      </c>
      <c r="R216" s="297"/>
      <c r="S216" s="297"/>
      <c r="T216" s="297"/>
      <c r="U216" s="297"/>
      <c r="V216" s="297"/>
      <c r="W216" s="298">
        <v>0</v>
      </c>
      <c r="X216" s="299">
        <v>0</v>
      </c>
      <c r="Y216" s="299">
        <v>0</v>
      </c>
      <c r="Z216" s="299">
        <v>0</v>
      </c>
      <c r="AA216" s="300">
        <v>0</v>
      </c>
      <c r="AB216" s="300">
        <v>0</v>
      </c>
      <c r="AC216" s="301">
        <v>6995.9557000000004</v>
      </c>
      <c r="AD216" s="305"/>
      <c r="AE216" s="301"/>
      <c r="AF216" s="305"/>
      <c r="AG216" s="305"/>
      <c r="AH216" s="305"/>
      <c r="AI216" s="305"/>
      <c r="AJ216" s="305"/>
      <c r="AK216" s="305"/>
      <c r="AL216" s="305"/>
      <c r="AM216" s="305"/>
      <c r="AN216" s="305"/>
      <c r="AO216" s="300">
        <v>0</v>
      </c>
      <c r="AP216" s="305"/>
      <c r="AQ216" s="305"/>
      <c r="AR216" s="305"/>
      <c r="AS216" s="305"/>
      <c r="AT216" s="305"/>
      <c r="AU216" s="305"/>
      <c r="AV216" s="301"/>
      <c r="AW216" s="301"/>
      <c r="AX216" s="305"/>
      <c r="AY216" s="300">
        <v>0</v>
      </c>
      <c r="AZ216" s="302">
        <v>0</v>
      </c>
      <c r="BA216" s="303" t="s">
        <v>699</v>
      </c>
      <c r="BF216">
        <v>139439</v>
      </c>
      <c r="BG216">
        <v>3302126</v>
      </c>
      <c r="BH216" t="s">
        <v>393</v>
      </c>
      <c r="BI216">
        <v>1</v>
      </c>
      <c r="BJ216" t="s">
        <v>11</v>
      </c>
      <c r="BK216" t="s">
        <v>11</v>
      </c>
      <c r="BL216" t="s">
        <v>562</v>
      </c>
      <c r="BM216" t="s">
        <v>562</v>
      </c>
      <c r="BN216" t="s">
        <v>562</v>
      </c>
      <c r="BO216" t="s">
        <v>562</v>
      </c>
      <c r="BP216" t="s">
        <v>562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6995.9557000000004</v>
      </c>
      <c r="BX216" t="s">
        <v>562</v>
      </c>
      <c r="BY216" t="s">
        <v>562</v>
      </c>
      <c r="BZ216" t="s">
        <v>562</v>
      </c>
      <c r="CA216" t="s">
        <v>562</v>
      </c>
      <c r="CB216" t="s">
        <v>562</v>
      </c>
      <c r="CC216" t="s">
        <v>562</v>
      </c>
      <c r="CD216" t="s">
        <v>562</v>
      </c>
      <c r="CE216" t="s">
        <v>562</v>
      </c>
      <c r="CF216" t="s">
        <v>562</v>
      </c>
      <c r="CG216" t="s">
        <v>562</v>
      </c>
      <c r="CH216" t="s">
        <v>562</v>
      </c>
      <c r="CI216">
        <v>0</v>
      </c>
      <c r="CJ216" t="s">
        <v>562</v>
      </c>
      <c r="CK216" t="s">
        <v>562</v>
      </c>
      <c r="CL216" t="s">
        <v>562</v>
      </c>
      <c r="CM216" t="s">
        <v>562</v>
      </c>
      <c r="CN216" t="s">
        <v>562</v>
      </c>
      <c r="CO216" t="s">
        <v>562</v>
      </c>
      <c r="CP216" t="s">
        <v>562</v>
      </c>
      <c r="CQ216" t="s">
        <v>562</v>
      </c>
      <c r="CR216" t="s">
        <v>562</v>
      </c>
      <c r="CS216">
        <v>0</v>
      </c>
      <c r="CT216">
        <v>0</v>
      </c>
      <c r="CU216" t="s">
        <v>699</v>
      </c>
    </row>
    <row r="217" spans="1:99" x14ac:dyDescent="0.35">
      <c r="A217" s="292">
        <v>0</v>
      </c>
      <c r="B217" s="292">
        <v>0</v>
      </c>
      <c r="C217" s="292">
        <v>0</v>
      </c>
      <c r="D217" s="292">
        <v>0</v>
      </c>
      <c r="E217" s="292">
        <v>0</v>
      </c>
      <c r="F217" s="304">
        <v>0</v>
      </c>
      <c r="G217" s="292">
        <v>210</v>
      </c>
      <c r="H217" s="292">
        <v>212</v>
      </c>
      <c r="I217" s="292">
        <v>0</v>
      </c>
      <c r="J217" s="292">
        <v>2</v>
      </c>
      <c r="K217" s="304">
        <v>0</v>
      </c>
      <c r="L217" s="293">
        <v>146701</v>
      </c>
      <c r="M217" s="293">
        <v>3302132</v>
      </c>
      <c r="N217" s="294" t="s">
        <v>394</v>
      </c>
      <c r="O217" s="295">
        <v>1</v>
      </c>
      <c r="P217" s="295" t="s">
        <v>11</v>
      </c>
      <c r="Q217" s="296" t="s">
        <v>11</v>
      </c>
      <c r="R217" s="297"/>
      <c r="S217" s="297"/>
      <c r="T217" s="297"/>
      <c r="U217" s="297"/>
      <c r="V217" s="297"/>
      <c r="W217" s="298">
        <v>0</v>
      </c>
      <c r="X217" s="299">
        <v>0</v>
      </c>
      <c r="Y217" s="299">
        <v>0</v>
      </c>
      <c r="Z217" s="299">
        <v>0</v>
      </c>
      <c r="AA217" s="300">
        <v>0</v>
      </c>
      <c r="AB217" s="300">
        <v>0</v>
      </c>
      <c r="AC217" s="301">
        <v>5246.9642000000003</v>
      </c>
      <c r="AD217" s="305"/>
      <c r="AE217" s="301"/>
      <c r="AF217" s="305"/>
      <c r="AG217" s="305"/>
      <c r="AH217" s="305"/>
      <c r="AI217" s="305"/>
      <c r="AJ217" s="305"/>
      <c r="AK217" s="305"/>
      <c r="AL217" s="305"/>
      <c r="AM217" s="305"/>
      <c r="AN217" s="305"/>
      <c r="AO217" s="300">
        <v>0</v>
      </c>
      <c r="AP217" s="305"/>
      <c r="AQ217" s="305"/>
      <c r="AR217" s="305"/>
      <c r="AS217" s="305"/>
      <c r="AT217" s="305"/>
      <c r="AU217" s="305"/>
      <c r="AV217" s="301"/>
      <c r="AW217" s="301"/>
      <c r="AX217" s="305"/>
      <c r="AY217" s="300">
        <v>0</v>
      </c>
      <c r="AZ217" s="302">
        <v>0</v>
      </c>
      <c r="BA217" s="303" t="s">
        <v>699</v>
      </c>
      <c r="BF217">
        <v>146701</v>
      </c>
      <c r="BG217">
        <v>3302132</v>
      </c>
      <c r="BH217" t="s">
        <v>394</v>
      </c>
      <c r="BI217">
        <v>1</v>
      </c>
      <c r="BJ217" t="s">
        <v>11</v>
      </c>
      <c r="BK217" t="s">
        <v>11</v>
      </c>
      <c r="BL217" t="s">
        <v>562</v>
      </c>
      <c r="BM217" t="s">
        <v>562</v>
      </c>
      <c r="BN217" t="s">
        <v>562</v>
      </c>
      <c r="BO217" t="s">
        <v>562</v>
      </c>
      <c r="BP217" t="s">
        <v>562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5246.9642000000003</v>
      </c>
      <c r="BX217" t="s">
        <v>562</v>
      </c>
      <c r="BY217" t="s">
        <v>562</v>
      </c>
      <c r="BZ217" t="s">
        <v>562</v>
      </c>
      <c r="CA217" t="s">
        <v>562</v>
      </c>
      <c r="CB217" t="s">
        <v>562</v>
      </c>
      <c r="CC217" t="s">
        <v>562</v>
      </c>
      <c r="CD217" t="s">
        <v>562</v>
      </c>
      <c r="CE217" t="s">
        <v>562</v>
      </c>
      <c r="CF217" t="s">
        <v>562</v>
      </c>
      <c r="CG217" t="s">
        <v>562</v>
      </c>
      <c r="CH217" t="s">
        <v>562</v>
      </c>
      <c r="CI217">
        <v>0</v>
      </c>
      <c r="CJ217" t="s">
        <v>562</v>
      </c>
      <c r="CK217" t="s">
        <v>562</v>
      </c>
      <c r="CL217" t="s">
        <v>562</v>
      </c>
      <c r="CM217" t="s">
        <v>562</v>
      </c>
      <c r="CN217" t="s">
        <v>562</v>
      </c>
      <c r="CO217" t="s">
        <v>562</v>
      </c>
      <c r="CP217" t="s">
        <v>562</v>
      </c>
      <c r="CQ217" t="s">
        <v>562</v>
      </c>
      <c r="CR217" t="s">
        <v>562</v>
      </c>
      <c r="CS217">
        <v>0</v>
      </c>
      <c r="CT217">
        <v>0</v>
      </c>
      <c r="CU217" t="s">
        <v>699</v>
      </c>
    </row>
    <row r="218" spans="1:99" x14ac:dyDescent="0.35">
      <c r="A218" s="292">
        <v>0</v>
      </c>
      <c r="B218" s="292">
        <v>0</v>
      </c>
      <c r="C218" s="292">
        <v>0</v>
      </c>
      <c r="D218" s="292">
        <v>0</v>
      </c>
      <c r="E218" s="292">
        <v>0</v>
      </c>
      <c r="F218" s="304">
        <v>0</v>
      </c>
      <c r="G218" s="292">
        <v>211</v>
      </c>
      <c r="H218" s="292">
        <v>213</v>
      </c>
      <c r="I218" s="292">
        <v>0</v>
      </c>
      <c r="J218" s="292">
        <v>2</v>
      </c>
      <c r="K218" s="304">
        <v>0</v>
      </c>
      <c r="L218" s="293">
        <v>139637</v>
      </c>
      <c r="M218" s="293">
        <v>3302136</v>
      </c>
      <c r="N218" s="294" t="s">
        <v>395</v>
      </c>
      <c r="O218" s="295">
        <v>1</v>
      </c>
      <c r="P218" s="295" t="s">
        <v>11</v>
      </c>
      <c r="Q218" s="296" t="s">
        <v>11</v>
      </c>
      <c r="R218" s="297"/>
      <c r="S218" s="297"/>
      <c r="T218" s="297"/>
      <c r="U218" s="297"/>
      <c r="V218" s="297"/>
      <c r="W218" s="298">
        <v>0</v>
      </c>
      <c r="X218" s="299">
        <v>0</v>
      </c>
      <c r="Y218" s="299">
        <v>0</v>
      </c>
      <c r="Z218" s="299">
        <v>0</v>
      </c>
      <c r="AA218" s="300">
        <v>0</v>
      </c>
      <c r="AB218" s="300">
        <v>0</v>
      </c>
      <c r="AC218" s="301">
        <v>6571.9561999999996</v>
      </c>
      <c r="AD218" s="305"/>
      <c r="AE218" s="301"/>
      <c r="AF218" s="305"/>
      <c r="AG218" s="305"/>
      <c r="AH218" s="305"/>
      <c r="AI218" s="305"/>
      <c r="AJ218" s="305"/>
      <c r="AK218" s="305"/>
      <c r="AL218" s="305"/>
      <c r="AM218" s="305"/>
      <c r="AN218" s="305"/>
      <c r="AO218" s="300">
        <v>0</v>
      </c>
      <c r="AP218" s="305"/>
      <c r="AQ218" s="305"/>
      <c r="AR218" s="305"/>
      <c r="AS218" s="305"/>
      <c r="AT218" s="305"/>
      <c r="AU218" s="305"/>
      <c r="AV218" s="301"/>
      <c r="AW218" s="301"/>
      <c r="AX218" s="305"/>
      <c r="AY218" s="300">
        <v>0</v>
      </c>
      <c r="AZ218" s="302">
        <v>0</v>
      </c>
      <c r="BA218" s="303" t="s">
        <v>699</v>
      </c>
      <c r="BF218">
        <v>139637</v>
      </c>
      <c r="BG218">
        <v>3302136</v>
      </c>
      <c r="BH218" t="s">
        <v>395</v>
      </c>
      <c r="BI218">
        <v>1</v>
      </c>
      <c r="BJ218" t="s">
        <v>11</v>
      </c>
      <c r="BK218" t="s">
        <v>11</v>
      </c>
      <c r="BL218" t="s">
        <v>562</v>
      </c>
      <c r="BM218" t="s">
        <v>562</v>
      </c>
      <c r="BN218" t="s">
        <v>562</v>
      </c>
      <c r="BO218" t="s">
        <v>562</v>
      </c>
      <c r="BP218" t="s">
        <v>562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6571.9561999999996</v>
      </c>
      <c r="BX218" t="s">
        <v>562</v>
      </c>
      <c r="BY218" t="s">
        <v>562</v>
      </c>
      <c r="BZ218" t="s">
        <v>562</v>
      </c>
      <c r="CA218" t="s">
        <v>562</v>
      </c>
      <c r="CB218" t="s">
        <v>562</v>
      </c>
      <c r="CC218" t="s">
        <v>562</v>
      </c>
      <c r="CD218" t="s">
        <v>562</v>
      </c>
      <c r="CE218" t="s">
        <v>562</v>
      </c>
      <c r="CF218" t="s">
        <v>562</v>
      </c>
      <c r="CG218" t="s">
        <v>562</v>
      </c>
      <c r="CH218" t="s">
        <v>562</v>
      </c>
      <c r="CI218">
        <v>0</v>
      </c>
      <c r="CJ218" t="s">
        <v>562</v>
      </c>
      <c r="CK218" t="s">
        <v>562</v>
      </c>
      <c r="CL218" t="s">
        <v>562</v>
      </c>
      <c r="CM218" t="s">
        <v>562</v>
      </c>
      <c r="CN218" t="s">
        <v>562</v>
      </c>
      <c r="CO218" t="s">
        <v>562</v>
      </c>
      <c r="CP218" t="s">
        <v>562</v>
      </c>
      <c r="CQ218" t="s">
        <v>562</v>
      </c>
      <c r="CR218" t="s">
        <v>562</v>
      </c>
      <c r="CS218">
        <v>0</v>
      </c>
      <c r="CT218">
        <v>0</v>
      </c>
      <c r="CU218" t="s">
        <v>699</v>
      </c>
    </row>
    <row r="219" spans="1:99" x14ac:dyDescent="0.35">
      <c r="A219" s="292">
        <v>0</v>
      </c>
      <c r="B219" s="292">
        <v>0</v>
      </c>
      <c r="C219" s="292">
        <v>0</v>
      </c>
      <c r="D219" s="292">
        <v>0</v>
      </c>
      <c r="E219" s="292">
        <v>0</v>
      </c>
      <c r="F219" s="304">
        <v>0</v>
      </c>
      <c r="G219" s="292">
        <v>212</v>
      </c>
      <c r="H219" s="292">
        <v>214</v>
      </c>
      <c r="I219" s="292">
        <v>0</v>
      </c>
      <c r="J219" s="292">
        <v>2</v>
      </c>
      <c r="K219" s="304">
        <v>0</v>
      </c>
      <c r="L219" s="293">
        <v>139904</v>
      </c>
      <c r="M219" s="293">
        <v>3302138</v>
      </c>
      <c r="N219" s="294" t="s">
        <v>396</v>
      </c>
      <c r="O219" s="295">
        <v>1</v>
      </c>
      <c r="P219" s="295" t="s">
        <v>11</v>
      </c>
      <c r="Q219" s="296" t="s">
        <v>11</v>
      </c>
      <c r="R219" s="297"/>
      <c r="S219" s="297"/>
      <c r="T219" s="297"/>
      <c r="U219" s="297"/>
      <c r="V219" s="297"/>
      <c r="W219" s="298">
        <v>0</v>
      </c>
      <c r="X219" s="299">
        <v>0</v>
      </c>
      <c r="Y219" s="299">
        <v>0</v>
      </c>
      <c r="Z219" s="299">
        <v>0</v>
      </c>
      <c r="AA219" s="300">
        <v>0</v>
      </c>
      <c r="AB219" s="300">
        <v>0</v>
      </c>
      <c r="AC219" s="301">
        <v>4849.4665999999997</v>
      </c>
      <c r="AD219" s="305"/>
      <c r="AE219" s="301"/>
      <c r="AF219" s="305"/>
      <c r="AG219" s="305"/>
      <c r="AH219" s="305"/>
      <c r="AI219" s="305"/>
      <c r="AJ219" s="305"/>
      <c r="AK219" s="305"/>
      <c r="AL219" s="305"/>
      <c r="AM219" s="305"/>
      <c r="AN219" s="305"/>
      <c r="AO219" s="300">
        <v>0</v>
      </c>
      <c r="AP219" s="305"/>
      <c r="AQ219" s="305"/>
      <c r="AR219" s="305"/>
      <c r="AS219" s="305"/>
      <c r="AT219" s="305"/>
      <c r="AU219" s="305"/>
      <c r="AV219" s="301"/>
      <c r="AW219" s="301"/>
      <c r="AX219" s="305"/>
      <c r="AY219" s="300">
        <v>0</v>
      </c>
      <c r="AZ219" s="302">
        <v>0</v>
      </c>
      <c r="BA219" s="303" t="s">
        <v>699</v>
      </c>
      <c r="BF219">
        <v>139904</v>
      </c>
      <c r="BG219">
        <v>3302138</v>
      </c>
      <c r="BH219" t="s">
        <v>396</v>
      </c>
      <c r="BI219">
        <v>1</v>
      </c>
      <c r="BJ219" t="s">
        <v>11</v>
      </c>
      <c r="BK219" t="s">
        <v>11</v>
      </c>
      <c r="BL219" t="s">
        <v>562</v>
      </c>
      <c r="BM219" t="s">
        <v>562</v>
      </c>
      <c r="BN219" t="s">
        <v>562</v>
      </c>
      <c r="BO219" t="s">
        <v>562</v>
      </c>
      <c r="BP219" t="s">
        <v>562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4849.4665999999997</v>
      </c>
      <c r="BX219" t="s">
        <v>562</v>
      </c>
      <c r="BY219" t="s">
        <v>562</v>
      </c>
      <c r="BZ219" t="s">
        <v>562</v>
      </c>
      <c r="CA219" t="s">
        <v>562</v>
      </c>
      <c r="CB219" t="s">
        <v>562</v>
      </c>
      <c r="CC219" t="s">
        <v>562</v>
      </c>
      <c r="CD219" t="s">
        <v>562</v>
      </c>
      <c r="CE219" t="s">
        <v>562</v>
      </c>
      <c r="CF219" t="s">
        <v>562</v>
      </c>
      <c r="CG219" t="s">
        <v>562</v>
      </c>
      <c r="CH219" t="s">
        <v>562</v>
      </c>
      <c r="CI219">
        <v>0</v>
      </c>
      <c r="CJ219" t="s">
        <v>562</v>
      </c>
      <c r="CK219" t="s">
        <v>562</v>
      </c>
      <c r="CL219" t="s">
        <v>562</v>
      </c>
      <c r="CM219" t="s">
        <v>562</v>
      </c>
      <c r="CN219" t="s">
        <v>562</v>
      </c>
      <c r="CO219" t="s">
        <v>562</v>
      </c>
      <c r="CP219" t="s">
        <v>562</v>
      </c>
      <c r="CQ219" t="s">
        <v>562</v>
      </c>
      <c r="CR219" t="s">
        <v>562</v>
      </c>
      <c r="CS219">
        <v>0</v>
      </c>
      <c r="CT219">
        <v>0</v>
      </c>
      <c r="CU219" t="s">
        <v>699</v>
      </c>
    </row>
    <row r="220" spans="1:99" x14ac:dyDescent="0.35">
      <c r="A220" s="292">
        <v>0</v>
      </c>
      <c r="B220" s="292">
        <v>0</v>
      </c>
      <c r="C220" s="292">
        <v>0</v>
      </c>
      <c r="D220" s="292">
        <v>0</v>
      </c>
      <c r="E220" s="292">
        <v>0</v>
      </c>
      <c r="F220" s="304">
        <v>0</v>
      </c>
      <c r="G220" s="292">
        <v>213</v>
      </c>
      <c r="H220" s="292">
        <v>215</v>
      </c>
      <c r="I220" s="292">
        <v>0</v>
      </c>
      <c r="J220" s="292">
        <v>2</v>
      </c>
      <c r="K220" s="304">
        <v>0</v>
      </c>
      <c r="L220" s="293">
        <v>140159</v>
      </c>
      <c r="M220" s="293">
        <v>3302140</v>
      </c>
      <c r="N220" s="294" t="s">
        <v>397</v>
      </c>
      <c r="O220" s="295">
        <v>1</v>
      </c>
      <c r="P220" s="295" t="s">
        <v>11</v>
      </c>
      <c r="Q220" s="296" t="s">
        <v>701</v>
      </c>
      <c r="R220" s="297">
        <v>8</v>
      </c>
      <c r="S220" s="297">
        <v>11</v>
      </c>
      <c r="T220" s="297"/>
      <c r="U220" s="297"/>
      <c r="V220" s="297" t="s">
        <v>702</v>
      </c>
      <c r="W220" s="298">
        <v>0</v>
      </c>
      <c r="X220" s="299">
        <v>0</v>
      </c>
      <c r="Y220" s="299">
        <v>0</v>
      </c>
      <c r="Z220" s="299">
        <v>0</v>
      </c>
      <c r="AA220" s="300">
        <v>0</v>
      </c>
      <c r="AB220" s="300">
        <v>0</v>
      </c>
      <c r="AC220" s="301">
        <v>3630.4821999999999</v>
      </c>
      <c r="AD220" s="305"/>
      <c r="AE220" s="301"/>
      <c r="AF220" s="305"/>
      <c r="AG220" s="305"/>
      <c r="AH220" s="305"/>
      <c r="AI220" s="305"/>
      <c r="AJ220" s="305"/>
      <c r="AK220" s="305"/>
      <c r="AL220" s="305"/>
      <c r="AM220" s="305"/>
      <c r="AN220" s="305"/>
      <c r="AO220" s="300">
        <v>0</v>
      </c>
      <c r="AP220" s="305"/>
      <c r="AQ220" s="305"/>
      <c r="AR220" s="305"/>
      <c r="AS220" s="305"/>
      <c r="AT220" s="305"/>
      <c r="AU220" s="305"/>
      <c r="AV220" s="301"/>
      <c r="AW220" s="301"/>
      <c r="AX220" s="305"/>
      <c r="AY220" s="300">
        <v>0</v>
      </c>
      <c r="AZ220" s="302">
        <v>0</v>
      </c>
      <c r="BA220" s="303" t="s">
        <v>699</v>
      </c>
      <c r="BF220">
        <v>140159</v>
      </c>
      <c r="BG220">
        <v>3302140</v>
      </c>
      <c r="BH220" t="s">
        <v>397</v>
      </c>
      <c r="BI220">
        <v>1</v>
      </c>
      <c r="BJ220" t="s">
        <v>11</v>
      </c>
      <c r="BK220" t="s">
        <v>701</v>
      </c>
      <c r="BL220">
        <v>8</v>
      </c>
      <c r="BM220">
        <v>11</v>
      </c>
      <c r="BN220" t="s">
        <v>562</v>
      </c>
      <c r="BO220" t="s">
        <v>562</v>
      </c>
      <c r="BP220" t="s">
        <v>702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3630.4821999999999</v>
      </c>
      <c r="BX220" t="s">
        <v>562</v>
      </c>
      <c r="BY220" t="s">
        <v>562</v>
      </c>
      <c r="BZ220" t="s">
        <v>562</v>
      </c>
      <c r="CA220" t="s">
        <v>562</v>
      </c>
      <c r="CB220" t="s">
        <v>562</v>
      </c>
      <c r="CC220" t="s">
        <v>562</v>
      </c>
      <c r="CD220" t="s">
        <v>562</v>
      </c>
      <c r="CE220" t="s">
        <v>562</v>
      </c>
      <c r="CF220" t="s">
        <v>562</v>
      </c>
      <c r="CG220" t="s">
        <v>562</v>
      </c>
      <c r="CH220" t="s">
        <v>562</v>
      </c>
      <c r="CI220">
        <v>0</v>
      </c>
      <c r="CJ220" t="s">
        <v>562</v>
      </c>
      <c r="CK220" t="s">
        <v>562</v>
      </c>
      <c r="CL220" t="s">
        <v>562</v>
      </c>
      <c r="CM220" t="s">
        <v>562</v>
      </c>
      <c r="CN220" t="s">
        <v>562</v>
      </c>
      <c r="CO220" t="s">
        <v>562</v>
      </c>
      <c r="CP220" t="s">
        <v>562</v>
      </c>
      <c r="CQ220" t="s">
        <v>562</v>
      </c>
      <c r="CR220" t="s">
        <v>562</v>
      </c>
      <c r="CS220">
        <v>0</v>
      </c>
      <c r="CT220">
        <v>0</v>
      </c>
      <c r="CU220" t="s">
        <v>699</v>
      </c>
    </row>
    <row r="221" spans="1:99" x14ac:dyDescent="0.35">
      <c r="A221" s="292">
        <v>0</v>
      </c>
      <c r="B221" s="292">
        <v>0</v>
      </c>
      <c r="C221" s="292">
        <v>0</v>
      </c>
      <c r="D221" s="292">
        <v>0</v>
      </c>
      <c r="E221" s="292">
        <v>0</v>
      </c>
      <c r="F221" s="304">
        <v>0</v>
      </c>
      <c r="G221" s="292">
        <v>214</v>
      </c>
      <c r="H221" s="292">
        <v>216</v>
      </c>
      <c r="I221" s="292">
        <v>0</v>
      </c>
      <c r="J221" s="292">
        <v>2</v>
      </c>
      <c r="K221" s="304">
        <v>0</v>
      </c>
      <c r="L221" s="293">
        <v>140161</v>
      </c>
      <c r="M221" s="293">
        <v>3302141</v>
      </c>
      <c r="N221" s="294" t="s">
        <v>398</v>
      </c>
      <c r="O221" s="295">
        <v>1</v>
      </c>
      <c r="P221" s="295" t="s">
        <v>11</v>
      </c>
      <c r="Q221" s="296" t="s">
        <v>11</v>
      </c>
      <c r="R221" s="297"/>
      <c r="S221" s="297"/>
      <c r="T221" s="297"/>
      <c r="U221" s="297"/>
      <c r="V221" s="297"/>
      <c r="W221" s="298">
        <v>0</v>
      </c>
      <c r="X221" s="299">
        <v>0</v>
      </c>
      <c r="Y221" s="299">
        <v>0</v>
      </c>
      <c r="Z221" s="299">
        <v>0</v>
      </c>
      <c r="AA221" s="300">
        <v>0</v>
      </c>
      <c r="AB221" s="300">
        <v>0</v>
      </c>
      <c r="AC221" s="301">
        <v>7154.9567999999999</v>
      </c>
      <c r="AD221" s="305"/>
      <c r="AE221" s="301"/>
      <c r="AF221" s="305"/>
      <c r="AG221" s="305"/>
      <c r="AH221" s="305"/>
      <c r="AI221" s="305"/>
      <c r="AJ221" s="305"/>
      <c r="AK221" s="305"/>
      <c r="AL221" s="305"/>
      <c r="AM221" s="305"/>
      <c r="AN221" s="305"/>
      <c r="AO221" s="300">
        <v>0</v>
      </c>
      <c r="AP221" s="305"/>
      <c r="AQ221" s="305"/>
      <c r="AR221" s="305"/>
      <c r="AS221" s="305"/>
      <c r="AT221" s="305"/>
      <c r="AU221" s="305"/>
      <c r="AV221" s="301"/>
      <c r="AW221" s="301"/>
      <c r="AX221" s="305"/>
      <c r="AY221" s="300">
        <v>0</v>
      </c>
      <c r="AZ221" s="302">
        <v>0</v>
      </c>
      <c r="BA221" s="303" t="s">
        <v>699</v>
      </c>
      <c r="BF221">
        <v>140161</v>
      </c>
      <c r="BG221">
        <v>3302141</v>
      </c>
      <c r="BH221" t="s">
        <v>398</v>
      </c>
      <c r="BI221">
        <v>1</v>
      </c>
      <c r="BJ221" t="s">
        <v>11</v>
      </c>
      <c r="BK221" t="s">
        <v>11</v>
      </c>
      <c r="BL221" t="s">
        <v>562</v>
      </c>
      <c r="BM221" t="s">
        <v>562</v>
      </c>
      <c r="BN221" t="s">
        <v>562</v>
      </c>
      <c r="BO221" t="s">
        <v>562</v>
      </c>
      <c r="BP221" t="s">
        <v>562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7154.9567999999999</v>
      </c>
      <c r="BX221" t="s">
        <v>562</v>
      </c>
      <c r="BY221" t="s">
        <v>562</v>
      </c>
      <c r="BZ221" t="s">
        <v>562</v>
      </c>
      <c r="CA221" t="s">
        <v>562</v>
      </c>
      <c r="CB221" t="s">
        <v>562</v>
      </c>
      <c r="CC221" t="s">
        <v>562</v>
      </c>
      <c r="CD221" t="s">
        <v>562</v>
      </c>
      <c r="CE221" t="s">
        <v>562</v>
      </c>
      <c r="CF221" t="s">
        <v>562</v>
      </c>
      <c r="CG221" t="s">
        <v>562</v>
      </c>
      <c r="CH221" t="s">
        <v>562</v>
      </c>
      <c r="CI221">
        <v>0</v>
      </c>
      <c r="CJ221" t="s">
        <v>562</v>
      </c>
      <c r="CK221" t="s">
        <v>562</v>
      </c>
      <c r="CL221" t="s">
        <v>562</v>
      </c>
      <c r="CM221" t="s">
        <v>562</v>
      </c>
      <c r="CN221" t="s">
        <v>562</v>
      </c>
      <c r="CO221" t="s">
        <v>562</v>
      </c>
      <c r="CP221" t="s">
        <v>562</v>
      </c>
      <c r="CQ221" t="s">
        <v>562</v>
      </c>
      <c r="CR221" t="s">
        <v>562</v>
      </c>
      <c r="CS221">
        <v>0</v>
      </c>
      <c r="CT221">
        <v>0</v>
      </c>
      <c r="CU221" t="s">
        <v>699</v>
      </c>
    </row>
    <row r="222" spans="1:99" x14ac:dyDescent="0.35">
      <c r="A222" s="292">
        <v>0</v>
      </c>
      <c r="B222" s="292">
        <v>0</v>
      </c>
      <c r="C222" s="292">
        <v>0</v>
      </c>
      <c r="D222" s="292">
        <v>0</v>
      </c>
      <c r="E222" s="292">
        <v>0</v>
      </c>
      <c r="F222" s="304">
        <v>0</v>
      </c>
      <c r="G222" s="292">
        <v>215</v>
      </c>
      <c r="H222" s="292">
        <v>217</v>
      </c>
      <c r="I222" s="292">
        <v>0</v>
      </c>
      <c r="J222" s="292">
        <v>2</v>
      </c>
      <c r="K222" s="304">
        <v>0</v>
      </c>
      <c r="L222" s="293">
        <v>140656</v>
      </c>
      <c r="M222" s="293">
        <v>3302144</v>
      </c>
      <c r="N222" s="294" t="s">
        <v>399</v>
      </c>
      <c r="O222" s="295">
        <v>1</v>
      </c>
      <c r="P222" s="295" t="s">
        <v>11</v>
      </c>
      <c r="Q222" s="296" t="s">
        <v>11</v>
      </c>
      <c r="R222" s="297"/>
      <c r="S222" s="297"/>
      <c r="T222" s="297"/>
      <c r="U222" s="297"/>
      <c r="V222" s="297"/>
      <c r="W222" s="298">
        <v>0</v>
      </c>
      <c r="X222" s="299">
        <v>0</v>
      </c>
      <c r="Y222" s="299">
        <v>0</v>
      </c>
      <c r="Z222" s="299">
        <v>0</v>
      </c>
      <c r="AA222" s="300">
        <v>0</v>
      </c>
      <c r="AB222" s="300">
        <v>0</v>
      </c>
      <c r="AC222" s="301">
        <v>4796.4731000000002</v>
      </c>
      <c r="AD222" s="305"/>
      <c r="AE222" s="301"/>
      <c r="AF222" s="305"/>
      <c r="AG222" s="305"/>
      <c r="AH222" s="305"/>
      <c r="AI222" s="305"/>
      <c r="AJ222" s="305"/>
      <c r="AK222" s="305"/>
      <c r="AL222" s="305"/>
      <c r="AM222" s="305"/>
      <c r="AN222" s="305"/>
      <c r="AO222" s="300">
        <v>0</v>
      </c>
      <c r="AP222" s="305"/>
      <c r="AQ222" s="305"/>
      <c r="AR222" s="305"/>
      <c r="AS222" s="305"/>
      <c r="AT222" s="305"/>
      <c r="AU222" s="305"/>
      <c r="AV222" s="301"/>
      <c r="AW222" s="301"/>
      <c r="AX222" s="305"/>
      <c r="AY222" s="300">
        <v>0</v>
      </c>
      <c r="AZ222" s="302">
        <v>0</v>
      </c>
      <c r="BA222" s="303" t="s">
        <v>699</v>
      </c>
      <c r="BF222">
        <v>140656</v>
      </c>
      <c r="BG222">
        <v>3302144</v>
      </c>
      <c r="BH222" t="s">
        <v>399</v>
      </c>
      <c r="BI222">
        <v>1</v>
      </c>
      <c r="BJ222" t="s">
        <v>11</v>
      </c>
      <c r="BK222" t="s">
        <v>11</v>
      </c>
      <c r="BL222" t="s">
        <v>562</v>
      </c>
      <c r="BM222" t="s">
        <v>562</v>
      </c>
      <c r="BN222" t="s">
        <v>562</v>
      </c>
      <c r="BO222" t="s">
        <v>562</v>
      </c>
      <c r="BP222" t="s">
        <v>562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4796.4731000000002</v>
      </c>
      <c r="BX222" t="s">
        <v>562</v>
      </c>
      <c r="BY222" t="s">
        <v>562</v>
      </c>
      <c r="BZ222" t="s">
        <v>562</v>
      </c>
      <c r="CA222" t="s">
        <v>562</v>
      </c>
      <c r="CB222" t="s">
        <v>562</v>
      </c>
      <c r="CC222" t="s">
        <v>562</v>
      </c>
      <c r="CD222" t="s">
        <v>562</v>
      </c>
      <c r="CE222" t="s">
        <v>562</v>
      </c>
      <c r="CF222" t="s">
        <v>562</v>
      </c>
      <c r="CG222" t="s">
        <v>562</v>
      </c>
      <c r="CH222" t="s">
        <v>562</v>
      </c>
      <c r="CI222">
        <v>0</v>
      </c>
      <c r="CJ222" t="s">
        <v>562</v>
      </c>
      <c r="CK222" t="s">
        <v>562</v>
      </c>
      <c r="CL222" t="s">
        <v>562</v>
      </c>
      <c r="CM222" t="s">
        <v>562</v>
      </c>
      <c r="CN222" t="s">
        <v>562</v>
      </c>
      <c r="CO222" t="s">
        <v>562</v>
      </c>
      <c r="CP222" t="s">
        <v>562</v>
      </c>
      <c r="CQ222" t="s">
        <v>562</v>
      </c>
      <c r="CR222" t="s">
        <v>562</v>
      </c>
      <c r="CS222">
        <v>0</v>
      </c>
      <c r="CT222">
        <v>0</v>
      </c>
      <c r="CU222" t="s">
        <v>699</v>
      </c>
    </row>
    <row r="223" spans="1:99" x14ac:dyDescent="0.35">
      <c r="A223" s="292">
        <v>0</v>
      </c>
      <c r="B223" s="292">
        <v>0</v>
      </c>
      <c r="C223" s="292">
        <v>0</v>
      </c>
      <c r="D223" s="292">
        <v>0</v>
      </c>
      <c r="E223" s="292">
        <v>0</v>
      </c>
      <c r="F223" s="304">
        <v>0</v>
      </c>
      <c r="G223" s="292">
        <v>216</v>
      </c>
      <c r="H223" s="292">
        <v>218</v>
      </c>
      <c r="I223" s="292">
        <v>0</v>
      </c>
      <c r="J223" s="292">
        <v>2</v>
      </c>
      <c r="K223" s="304">
        <v>0</v>
      </c>
      <c r="L223" s="293">
        <v>141206</v>
      </c>
      <c r="M223" s="293">
        <v>3302145</v>
      </c>
      <c r="N223" s="294" t="s">
        <v>400</v>
      </c>
      <c r="O223" s="295">
        <v>1</v>
      </c>
      <c r="P223" s="295" t="s">
        <v>11</v>
      </c>
      <c r="Q223" s="296" t="s">
        <v>11</v>
      </c>
      <c r="R223" s="297"/>
      <c r="S223" s="297"/>
      <c r="T223" s="297"/>
      <c r="U223" s="297"/>
      <c r="V223" s="297"/>
      <c r="W223" s="298">
        <v>0</v>
      </c>
      <c r="X223" s="299">
        <v>0</v>
      </c>
      <c r="Y223" s="299">
        <v>0</v>
      </c>
      <c r="Z223" s="299">
        <v>0</v>
      </c>
      <c r="AA223" s="300">
        <v>0</v>
      </c>
      <c r="AB223" s="300">
        <v>0</v>
      </c>
      <c r="AC223" s="301">
        <v>6147.9669999999996</v>
      </c>
      <c r="AD223" s="305"/>
      <c r="AE223" s="301"/>
      <c r="AF223" s="305"/>
      <c r="AG223" s="305"/>
      <c r="AH223" s="305"/>
      <c r="AI223" s="305"/>
      <c r="AJ223" s="305"/>
      <c r="AK223" s="305"/>
      <c r="AL223" s="305"/>
      <c r="AM223" s="305"/>
      <c r="AN223" s="305"/>
      <c r="AO223" s="300">
        <v>0</v>
      </c>
      <c r="AP223" s="305"/>
      <c r="AQ223" s="305"/>
      <c r="AR223" s="305"/>
      <c r="AS223" s="305"/>
      <c r="AT223" s="305"/>
      <c r="AU223" s="305"/>
      <c r="AV223" s="301"/>
      <c r="AW223" s="301"/>
      <c r="AX223" s="305"/>
      <c r="AY223" s="300">
        <v>0</v>
      </c>
      <c r="AZ223" s="302">
        <v>0</v>
      </c>
      <c r="BA223" s="303" t="s">
        <v>699</v>
      </c>
      <c r="BF223">
        <v>141206</v>
      </c>
      <c r="BG223">
        <v>3302145</v>
      </c>
      <c r="BH223" t="s">
        <v>400</v>
      </c>
      <c r="BI223">
        <v>1</v>
      </c>
      <c r="BJ223" t="s">
        <v>11</v>
      </c>
      <c r="BK223" t="s">
        <v>11</v>
      </c>
      <c r="BL223" t="s">
        <v>562</v>
      </c>
      <c r="BM223" t="s">
        <v>562</v>
      </c>
      <c r="BN223" t="s">
        <v>562</v>
      </c>
      <c r="BO223" t="s">
        <v>562</v>
      </c>
      <c r="BP223" t="s">
        <v>562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6147.9669999999996</v>
      </c>
      <c r="BX223" t="s">
        <v>562</v>
      </c>
      <c r="BY223" t="s">
        <v>562</v>
      </c>
      <c r="BZ223" t="s">
        <v>562</v>
      </c>
      <c r="CA223" t="s">
        <v>562</v>
      </c>
      <c r="CB223" t="s">
        <v>562</v>
      </c>
      <c r="CC223" t="s">
        <v>562</v>
      </c>
      <c r="CD223" t="s">
        <v>562</v>
      </c>
      <c r="CE223" t="s">
        <v>562</v>
      </c>
      <c r="CF223" t="s">
        <v>562</v>
      </c>
      <c r="CG223" t="s">
        <v>562</v>
      </c>
      <c r="CH223" t="s">
        <v>562</v>
      </c>
      <c r="CI223">
        <v>0</v>
      </c>
      <c r="CJ223" t="s">
        <v>562</v>
      </c>
      <c r="CK223" t="s">
        <v>562</v>
      </c>
      <c r="CL223" t="s">
        <v>562</v>
      </c>
      <c r="CM223" t="s">
        <v>562</v>
      </c>
      <c r="CN223" t="s">
        <v>562</v>
      </c>
      <c r="CO223" t="s">
        <v>562</v>
      </c>
      <c r="CP223" t="s">
        <v>562</v>
      </c>
      <c r="CQ223" t="s">
        <v>562</v>
      </c>
      <c r="CR223" t="s">
        <v>562</v>
      </c>
      <c r="CS223">
        <v>0</v>
      </c>
      <c r="CT223">
        <v>0</v>
      </c>
      <c r="CU223" t="s">
        <v>699</v>
      </c>
    </row>
    <row r="224" spans="1:99" x14ac:dyDescent="0.35">
      <c r="A224" s="292">
        <v>0</v>
      </c>
      <c r="B224" s="292">
        <v>0</v>
      </c>
      <c r="C224" s="292">
        <v>0</v>
      </c>
      <c r="D224" s="292">
        <v>0</v>
      </c>
      <c r="E224" s="292">
        <v>0</v>
      </c>
      <c r="F224" s="304">
        <v>0</v>
      </c>
      <c r="G224" s="292">
        <v>217</v>
      </c>
      <c r="H224" s="292">
        <v>219</v>
      </c>
      <c r="I224" s="292">
        <v>0</v>
      </c>
      <c r="J224" s="292">
        <v>2</v>
      </c>
      <c r="K224" s="304">
        <v>0</v>
      </c>
      <c r="L224" s="293">
        <v>141319</v>
      </c>
      <c r="M224" s="293">
        <v>3302146</v>
      </c>
      <c r="N224" s="294" t="s">
        <v>401</v>
      </c>
      <c r="O224" s="295">
        <v>1</v>
      </c>
      <c r="P224" s="295" t="s">
        <v>11</v>
      </c>
      <c r="Q224" s="296" t="s">
        <v>11</v>
      </c>
      <c r="R224" s="297"/>
      <c r="S224" s="297"/>
      <c r="T224" s="297"/>
      <c r="U224" s="297"/>
      <c r="V224" s="297"/>
      <c r="W224" s="298">
        <v>1</v>
      </c>
      <c r="X224" s="299">
        <v>242.43733209999999</v>
      </c>
      <c r="Y224" s="299">
        <v>0</v>
      </c>
      <c r="Z224" s="299">
        <v>0</v>
      </c>
      <c r="AA224" s="300">
        <v>65088.546060819717</v>
      </c>
      <c r="AB224" s="300">
        <v>0</v>
      </c>
      <c r="AC224" s="301">
        <v>3842.4767999999999</v>
      </c>
      <c r="AD224" s="305"/>
      <c r="AE224" s="301"/>
      <c r="AF224" s="305"/>
      <c r="AG224" s="305"/>
      <c r="AH224" s="305"/>
      <c r="AI224" s="305"/>
      <c r="AJ224" s="305"/>
      <c r="AK224" s="305"/>
      <c r="AL224" s="305"/>
      <c r="AM224" s="305"/>
      <c r="AN224" s="305"/>
      <c r="AO224" s="300">
        <v>0</v>
      </c>
      <c r="AP224" s="305"/>
      <c r="AQ224" s="305"/>
      <c r="AR224" s="305"/>
      <c r="AS224" s="305"/>
      <c r="AT224" s="305"/>
      <c r="AU224" s="305"/>
      <c r="AV224" s="301"/>
      <c r="AW224" s="301"/>
      <c r="AX224" s="305"/>
      <c r="AY224" s="300">
        <v>0</v>
      </c>
      <c r="AZ224" s="302">
        <v>0</v>
      </c>
      <c r="BA224" s="303" t="s">
        <v>699</v>
      </c>
      <c r="BF224">
        <v>141319</v>
      </c>
      <c r="BG224">
        <v>3302146</v>
      </c>
      <c r="BH224" t="s">
        <v>401</v>
      </c>
      <c r="BI224">
        <v>1</v>
      </c>
      <c r="BJ224" t="s">
        <v>11</v>
      </c>
      <c r="BK224" t="s">
        <v>11</v>
      </c>
      <c r="BL224" t="s">
        <v>562</v>
      </c>
      <c r="BM224" t="s">
        <v>562</v>
      </c>
      <c r="BN224" t="s">
        <v>562</v>
      </c>
      <c r="BO224" t="s">
        <v>562</v>
      </c>
      <c r="BP224" t="s">
        <v>562</v>
      </c>
      <c r="BQ224">
        <v>1</v>
      </c>
      <c r="BR224">
        <v>242.43733209999999</v>
      </c>
      <c r="BS224">
        <v>0</v>
      </c>
      <c r="BT224">
        <v>0</v>
      </c>
      <c r="BU224">
        <v>65088.546060819717</v>
      </c>
      <c r="BV224">
        <v>0</v>
      </c>
      <c r="BW224">
        <v>3842.4767999999999</v>
      </c>
      <c r="BX224" t="s">
        <v>562</v>
      </c>
      <c r="BY224" t="s">
        <v>562</v>
      </c>
      <c r="BZ224" t="s">
        <v>562</v>
      </c>
      <c r="CA224" t="s">
        <v>562</v>
      </c>
      <c r="CB224" t="s">
        <v>562</v>
      </c>
      <c r="CC224" t="s">
        <v>562</v>
      </c>
      <c r="CD224" t="s">
        <v>562</v>
      </c>
      <c r="CE224" t="s">
        <v>562</v>
      </c>
      <c r="CF224" t="s">
        <v>562</v>
      </c>
      <c r="CG224" t="s">
        <v>562</v>
      </c>
      <c r="CH224" t="s">
        <v>562</v>
      </c>
      <c r="CI224">
        <v>0</v>
      </c>
      <c r="CJ224" t="s">
        <v>562</v>
      </c>
      <c r="CK224" t="s">
        <v>562</v>
      </c>
      <c r="CL224" t="s">
        <v>562</v>
      </c>
      <c r="CM224" t="s">
        <v>562</v>
      </c>
      <c r="CN224" t="s">
        <v>562</v>
      </c>
      <c r="CO224" t="s">
        <v>562</v>
      </c>
      <c r="CP224" t="s">
        <v>562</v>
      </c>
      <c r="CQ224" t="s">
        <v>562</v>
      </c>
      <c r="CR224" t="s">
        <v>562</v>
      </c>
      <c r="CS224">
        <v>0</v>
      </c>
      <c r="CT224">
        <v>0</v>
      </c>
      <c r="CU224" t="s">
        <v>699</v>
      </c>
    </row>
    <row r="225" spans="1:99" x14ac:dyDescent="0.35">
      <c r="A225" s="292">
        <v>0</v>
      </c>
      <c r="B225" s="292">
        <v>0</v>
      </c>
      <c r="C225" s="292">
        <v>0</v>
      </c>
      <c r="D225" s="292">
        <v>0</v>
      </c>
      <c r="E225" s="292">
        <v>0</v>
      </c>
      <c r="F225" s="304">
        <v>0</v>
      </c>
      <c r="G225" s="292">
        <v>218</v>
      </c>
      <c r="H225" s="292">
        <v>220</v>
      </c>
      <c r="I225" s="292">
        <v>0</v>
      </c>
      <c r="J225" s="292">
        <v>2</v>
      </c>
      <c r="K225" s="304">
        <v>0</v>
      </c>
      <c r="L225" s="293">
        <v>141320</v>
      </c>
      <c r="M225" s="293">
        <v>3302152</v>
      </c>
      <c r="N225" s="294" t="s">
        <v>402</v>
      </c>
      <c r="O225" s="295">
        <v>1</v>
      </c>
      <c r="P225" s="295" t="s">
        <v>11</v>
      </c>
      <c r="Q225" s="296" t="s">
        <v>11</v>
      </c>
      <c r="R225" s="297"/>
      <c r="S225" s="297"/>
      <c r="T225" s="297"/>
      <c r="U225" s="297"/>
      <c r="V225" s="297"/>
      <c r="W225" s="298">
        <v>0</v>
      </c>
      <c r="X225" s="299">
        <v>0</v>
      </c>
      <c r="Y225" s="299">
        <v>0</v>
      </c>
      <c r="Z225" s="299">
        <v>0</v>
      </c>
      <c r="AA225" s="300">
        <v>0</v>
      </c>
      <c r="AB225" s="300">
        <v>0</v>
      </c>
      <c r="AC225" s="301">
        <v>3709.9776000000002</v>
      </c>
      <c r="AD225" s="305"/>
      <c r="AE225" s="301"/>
      <c r="AF225" s="305"/>
      <c r="AG225" s="305"/>
      <c r="AH225" s="305"/>
      <c r="AI225" s="305"/>
      <c r="AJ225" s="305"/>
      <c r="AK225" s="305"/>
      <c r="AL225" s="305"/>
      <c r="AM225" s="305"/>
      <c r="AN225" s="305"/>
      <c r="AO225" s="300">
        <v>0</v>
      </c>
      <c r="AP225" s="305"/>
      <c r="AQ225" s="305"/>
      <c r="AR225" s="305"/>
      <c r="AS225" s="305"/>
      <c r="AT225" s="305"/>
      <c r="AU225" s="305"/>
      <c r="AV225" s="301"/>
      <c r="AW225" s="301"/>
      <c r="AX225" s="305"/>
      <c r="AY225" s="300">
        <v>0</v>
      </c>
      <c r="AZ225" s="302">
        <v>0</v>
      </c>
      <c r="BA225" s="303" t="s">
        <v>699</v>
      </c>
      <c r="BF225">
        <v>141320</v>
      </c>
      <c r="BG225">
        <v>3302152</v>
      </c>
      <c r="BH225" t="s">
        <v>402</v>
      </c>
      <c r="BI225">
        <v>1</v>
      </c>
      <c r="BJ225" t="s">
        <v>11</v>
      </c>
      <c r="BK225" t="s">
        <v>11</v>
      </c>
      <c r="BL225" t="s">
        <v>562</v>
      </c>
      <c r="BM225" t="s">
        <v>562</v>
      </c>
      <c r="BN225" t="s">
        <v>562</v>
      </c>
      <c r="BO225" t="s">
        <v>562</v>
      </c>
      <c r="BP225" t="s">
        <v>562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3709.9776000000002</v>
      </c>
      <c r="BX225" t="s">
        <v>562</v>
      </c>
      <c r="BY225" t="s">
        <v>562</v>
      </c>
      <c r="BZ225" t="s">
        <v>562</v>
      </c>
      <c r="CA225" t="s">
        <v>562</v>
      </c>
      <c r="CB225" t="s">
        <v>562</v>
      </c>
      <c r="CC225" t="s">
        <v>562</v>
      </c>
      <c r="CD225" t="s">
        <v>562</v>
      </c>
      <c r="CE225" t="s">
        <v>562</v>
      </c>
      <c r="CF225" t="s">
        <v>562</v>
      </c>
      <c r="CG225" t="s">
        <v>562</v>
      </c>
      <c r="CH225" t="s">
        <v>562</v>
      </c>
      <c r="CI225">
        <v>0</v>
      </c>
      <c r="CJ225" t="s">
        <v>562</v>
      </c>
      <c r="CK225" t="s">
        <v>562</v>
      </c>
      <c r="CL225" t="s">
        <v>562</v>
      </c>
      <c r="CM225" t="s">
        <v>562</v>
      </c>
      <c r="CN225" t="s">
        <v>562</v>
      </c>
      <c r="CO225" t="s">
        <v>562</v>
      </c>
      <c r="CP225" t="s">
        <v>562</v>
      </c>
      <c r="CQ225" t="s">
        <v>562</v>
      </c>
      <c r="CR225" t="s">
        <v>562</v>
      </c>
      <c r="CS225">
        <v>0</v>
      </c>
      <c r="CT225">
        <v>0</v>
      </c>
      <c r="CU225" t="s">
        <v>699</v>
      </c>
    </row>
    <row r="226" spans="1:99" x14ac:dyDescent="0.35">
      <c r="A226" s="292">
        <v>0</v>
      </c>
      <c r="B226" s="292">
        <v>0</v>
      </c>
      <c r="C226" s="292">
        <v>0</v>
      </c>
      <c r="D226" s="292">
        <v>0</v>
      </c>
      <c r="E226" s="292">
        <v>0</v>
      </c>
      <c r="F226" s="304">
        <v>0</v>
      </c>
      <c r="G226" s="292">
        <v>219</v>
      </c>
      <c r="H226" s="292">
        <v>221</v>
      </c>
      <c r="I226" s="292">
        <v>0</v>
      </c>
      <c r="J226" s="292">
        <v>2</v>
      </c>
      <c r="K226" s="304">
        <v>0</v>
      </c>
      <c r="L226" s="293">
        <v>141669</v>
      </c>
      <c r="M226" s="293">
        <v>3302154</v>
      </c>
      <c r="N226" s="294" t="s">
        <v>403</v>
      </c>
      <c r="O226" s="295">
        <v>1</v>
      </c>
      <c r="P226" s="295" t="s">
        <v>11</v>
      </c>
      <c r="Q226" s="296" t="s">
        <v>701</v>
      </c>
      <c r="R226" s="297">
        <v>30</v>
      </c>
      <c r="S226" s="297">
        <v>21</v>
      </c>
      <c r="T226" s="297"/>
      <c r="U226" s="297"/>
      <c r="V226" s="297" t="s">
        <v>702</v>
      </c>
      <c r="W226" s="298">
        <v>0</v>
      </c>
      <c r="X226" s="299">
        <v>0</v>
      </c>
      <c r="Y226" s="299">
        <v>0</v>
      </c>
      <c r="Z226" s="299">
        <v>0</v>
      </c>
      <c r="AA226" s="300">
        <v>0</v>
      </c>
      <c r="AB226" s="300">
        <v>0</v>
      </c>
      <c r="AC226" s="301">
        <v>3179.9807999999998</v>
      </c>
      <c r="AD226" s="305"/>
      <c r="AE226" s="301"/>
      <c r="AF226" s="305"/>
      <c r="AG226" s="305"/>
      <c r="AH226" s="305"/>
      <c r="AI226" s="305"/>
      <c r="AJ226" s="305"/>
      <c r="AK226" s="305"/>
      <c r="AL226" s="305"/>
      <c r="AM226" s="305"/>
      <c r="AN226" s="305"/>
      <c r="AO226" s="300">
        <v>0</v>
      </c>
      <c r="AP226" s="305"/>
      <c r="AQ226" s="305"/>
      <c r="AR226" s="305"/>
      <c r="AS226" s="305"/>
      <c r="AT226" s="305"/>
      <c r="AU226" s="305"/>
      <c r="AV226" s="301"/>
      <c r="AW226" s="301"/>
      <c r="AX226" s="305"/>
      <c r="AY226" s="300">
        <v>0</v>
      </c>
      <c r="AZ226" s="302">
        <v>0</v>
      </c>
      <c r="BA226" s="303" t="s">
        <v>699</v>
      </c>
      <c r="BF226">
        <v>141669</v>
      </c>
      <c r="BG226">
        <v>3302154</v>
      </c>
      <c r="BH226" t="s">
        <v>403</v>
      </c>
      <c r="BI226">
        <v>1</v>
      </c>
      <c r="BJ226" t="s">
        <v>11</v>
      </c>
      <c r="BK226" t="s">
        <v>701</v>
      </c>
      <c r="BL226">
        <v>30</v>
      </c>
      <c r="BM226">
        <v>21</v>
      </c>
      <c r="BN226" t="s">
        <v>562</v>
      </c>
      <c r="BO226" t="s">
        <v>562</v>
      </c>
      <c r="BP226" t="s">
        <v>702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3179.9807999999998</v>
      </c>
      <c r="BX226" t="s">
        <v>562</v>
      </c>
      <c r="BY226" t="s">
        <v>562</v>
      </c>
      <c r="BZ226" t="s">
        <v>562</v>
      </c>
      <c r="CA226" t="s">
        <v>562</v>
      </c>
      <c r="CB226" t="s">
        <v>562</v>
      </c>
      <c r="CC226" t="s">
        <v>562</v>
      </c>
      <c r="CD226" t="s">
        <v>562</v>
      </c>
      <c r="CE226" t="s">
        <v>562</v>
      </c>
      <c r="CF226" t="s">
        <v>562</v>
      </c>
      <c r="CG226" t="s">
        <v>562</v>
      </c>
      <c r="CH226" t="s">
        <v>562</v>
      </c>
      <c r="CI226">
        <v>0</v>
      </c>
      <c r="CJ226" t="s">
        <v>562</v>
      </c>
      <c r="CK226" t="s">
        <v>562</v>
      </c>
      <c r="CL226" t="s">
        <v>562</v>
      </c>
      <c r="CM226" t="s">
        <v>562</v>
      </c>
      <c r="CN226" t="s">
        <v>562</v>
      </c>
      <c r="CO226" t="s">
        <v>562</v>
      </c>
      <c r="CP226" t="s">
        <v>562</v>
      </c>
      <c r="CQ226" t="s">
        <v>562</v>
      </c>
      <c r="CR226" t="s">
        <v>562</v>
      </c>
      <c r="CS226">
        <v>0</v>
      </c>
      <c r="CT226">
        <v>0</v>
      </c>
      <c r="CU226" t="s">
        <v>699</v>
      </c>
    </row>
    <row r="227" spans="1:99" x14ac:dyDescent="0.35">
      <c r="A227" s="292">
        <v>0</v>
      </c>
      <c r="B227" s="292">
        <v>0</v>
      </c>
      <c r="C227" s="292">
        <v>0</v>
      </c>
      <c r="D227" s="292">
        <v>0</v>
      </c>
      <c r="E227" s="292">
        <v>0</v>
      </c>
      <c r="F227" s="304">
        <v>0</v>
      </c>
      <c r="G227" s="292">
        <v>220</v>
      </c>
      <c r="H227" s="292">
        <v>222</v>
      </c>
      <c r="I227" s="292">
        <v>0</v>
      </c>
      <c r="J227" s="292">
        <v>2</v>
      </c>
      <c r="K227" s="304">
        <v>0</v>
      </c>
      <c r="L227" s="293">
        <v>143436</v>
      </c>
      <c r="M227" s="293">
        <v>3302156</v>
      </c>
      <c r="N227" s="294" t="s">
        <v>404</v>
      </c>
      <c r="O227" s="295">
        <v>1</v>
      </c>
      <c r="P227" s="295" t="s">
        <v>11</v>
      </c>
      <c r="Q227" s="296" t="s">
        <v>11</v>
      </c>
      <c r="R227" s="297"/>
      <c r="S227" s="297"/>
      <c r="T227" s="297"/>
      <c r="U227" s="297"/>
      <c r="V227" s="297"/>
      <c r="W227" s="298">
        <v>0</v>
      </c>
      <c r="X227" s="299">
        <v>0</v>
      </c>
      <c r="Y227" s="299">
        <v>0</v>
      </c>
      <c r="Z227" s="299">
        <v>0</v>
      </c>
      <c r="AA227" s="300">
        <v>0</v>
      </c>
      <c r="AB227" s="300">
        <v>0</v>
      </c>
      <c r="AC227" s="301">
        <v>4663.9739</v>
      </c>
      <c r="AD227" s="305"/>
      <c r="AE227" s="301"/>
      <c r="AF227" s="305"/>
      <c r="AG227" s="305"/>
      <c r="AH227" s="305"/>
      <c r="AI227" s="305"/>
      <c r="AJ227" s="305"/>
      <c r="AK227" s="305"/>
      <c r="AL227" s="305"/>
      <c r="AM227" s="305"/>
      <c r="AN227" s="305"/>
      <c r="AO227" s="300">
        <v>0</v>
      </c>
      <c r="AP227" s="305"/>
      <c r="AQ227" s="305"/>
      <c r="AR227" s="305"/>
      <c r="AS227" s="305"/>
      <c r="AT227" s="305"/>
      <c r="AU227" s="305"/>
      <c r="AV227" s="301"/>
      <c r="AW227" s="301"/>
      <c r="AX227" s="305"/>
      <c r="AY227" s="300">
        <v>0</v>
      </c>
      <c r="AZ227" s="302">
        <v>0</v>
      </c>
      <c r="BA227" s="303" t="s">
        <v>699</v>
      </c>
      <c r="BF227">
        <v>143436</v>
      </c>
      <c r="BG227">
        <v>3302156</v>
      </c>
      <c r="BH227" t="s">
        <v>404</v>
      </c>
      <c r="BI227">
        <v>1</v>
      </c>
      <c r="BJ227" t="s">
        <v>11</v>
      </c>
      <c r="BK227" t="s">
        <v>11</v>
      </c>
      <c r="BL227" t="s">
        <v>562</v>
      </c>
      <c r="BM227" t="s">
        <v>562</v>
      </c>
      <c r="BN227" t="s">
        <v>562</v>
      </c>
      <c r="BO227" t="s">
        <v>562</v>
      </c>
      <c r="BP227" t="s">
        <v>562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4663.9739</v>
      </c>
      <c r="BX227" t="s">
        <v>562</v>
      </c>
      <c r="BY227" t="s">
        <v>562</v>
      </c>
      <c r="BZ227" t="s">
        <v>562</v>
      </c>
      <c r="CA227" t="s">
        <v>562</v>
      </c>
      <c r="CB227" t="s">
        <v>562</v>
      </c>
      <c r="CC227" t="s">
        <v>562</v>
      </c>
      <c r="CD227" t="s">
        <v>562</v>
      </c>
      <c r="CE227" t="s">
        <v>562</v>
      </c>
      <c r="CF227" t="s">
        <v>562</v>
      </c>
      <c r="CG227" t="s">
        <v>562</v>
      </c>
      <c r="CH227" t="s">
        <v>562</v>
      </c>
      <c r="CI227">
        <v>0</v>
      </c>
      <c r="CJ227" t="s">
        <v>562</v>
      </c>
      <c r="CK227" t="s">
        <v>562</v>
      </c>
      <c r="CL227" t="s">
        <v>562</v>
      </c>
      <c r="CM227" t="s">
        <v>562</v>
      </c>
      <c r="CN227" t="s">
        <v>562</v>
      </c>
      <c r="CO227" t="s">
        <v>562</v>
      </c>
      <c r="CP227" t="s">
        <v>562</v>
      </c>
      <c r="CQ227" t="s">
        <v>562</v>
      </c>
      <c r="CR227" t="s">
        <v>562</v>
      </c>
      <c r="CS227">
        <v>0</v>
      </c>
      <c r="CT227">
        <v>0</v>
      </c>
      <c r="CU227" t="s">
        <v>699</v>
      </c>
    </row>
    <row r="228" spans="1:99" x14ac:dyDescent="0.35">
      <c r="A228" s="292">
        <v>0</v>
      </c>
      <c r="B228" s="292">
        <v>0</v>
      </c>
      <c r="C228" s="292">
        <v>0</v>
      </c>
      <c r="D228" s="292">
        <v>0</v>
      </c>
      <c r="E228" s="292">
        <v>0</v>
      </c>
      <c r="F228" s="304">
        <v>0</v>
      </c>
      <c r="G228" s="292">
        <v>221</v>
      </c>
      <c r="H228" s="292">
        <v>223</v>
      </c>
      <c r="I228" s="292">
        <v>0</v>
      </c>
      <c r="J228" s="292">
        <v>2</v>
      </c>
      <c r="K228" s="304">
        <v>0</v>
      </c>
      <c r="L228" s="293">
        <v>141670</v>
      </c>
      <c r="M228" s="293">
        <v>3302158</v>
      </c>
      <c r="N228" s="294" t="s">
        <v>405</v>
      </c>
      <c r="O228" s="295">
        <v>1</v>
      </c>
      <c r="P228" s="295" t="s">
        <v>11</v>
      </c>
      <c r="Q228" s="296" t="s">
        <v>11</v>
      </c>
      <c r="R228" s="297"/>
      <c r="S228" s="297"/>
      <c r="T228" s="297"/>
      <c r="U228" s="297"/>
      <c r="V228" s="297"/>
      <c r="W228" s="298">
        <v>0</v>
      </c>
      <c r="X228" s="299">
        <v>0</v>
      </c>
      <c r="Y228" s="299">
        <v>0</v>
      </c>
      <c r="Z228" s="299">
        <v>0</v>
      </c>
      <c r="AA228" s="300">
        <v>0</v>
      </c>
      <c r="AB228" s="300">
        <v>0</v>
      </c>
      <c r="AC228" s="301">
        <v>6624.96</v>
      </c>
      <c r="AD228" s="305"/>
      <c r="AE228" s="301"/>
      <c r="AF228" s="305"/>
      <c r="AG228" s="305"/>
      <c r="AH228" s="305"/>
      <c r="AI228" s="305"/>
      <c r="AJ228" s="305"/>
      <c r="AK228" s="305"/>
      <c r="AL228" s="305"/>
      <c r="AM228" s="305"/>
      <c r="AN228" s="305"/>
      <c r="AO228" s="300">
        <v>0</v>
      </c>
      <c r="AP228" s="305"/>
      <c r="AQ228" s="305"/>
      <c r="AR228" s="305"/>
      <c r="AS228" s="305"/>
      <c r="AT228" s="305"/>
      <c r="AU228" s="305"/>
      <c r="AV228" s="301"/>
      <c r="AW228" s="301"/>
      <c r="AX228" s="305"/>
      <c r="AY228" s="300">
        <v>0</v>
      </c>
      <c r="AZ228" s="302">
        <v>0</v>
      </c>
      <c r="BA228" s="303" t="s">
        <v>699</v>
      </c>
      <c r="BF228">
        <v>141670</v>
      </c>
      <c r="BG228">
        <v>3302158</v>
      </c>
      <c r="BH228" t="s">
        <v>405</v>
      </c>
      <c r="BI228">
        <v>1</v>
      </c>
      <c r="BJ228" t="s">
        <v>11</v>
      </c>
      <c r="BK228" t="s">
        <v>11</v>
      </c>
      <c r="BL228" t="s">
        <v>562</v>
      </c>
      <c r="BM228" t="s">
        <v>562</v>
      </c>
      <c r="BN228" t="s">
        <v>562</v>
      </c>
      <c r="BO228" t="s">
        <v>562</v>
      </c>
      <c r="BP228" t="s">
        <v>562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6624.96</v>
      </c>
      <c r="BX228" t="s">
        <v>562</v>
      </c>
      <c r="BY228" t="s">
        <v>562</v>
      </c>
      <c r="BZ228" t="s">
        <v>562</v>
      </c>
      <c r="CA228" t="s">
        <v>562</v>
      </c>
      <c r="CB228" t="s">
        <v>562</v>
      </c>
      <c r="CC228" t="s">
        <v>562</v>
      </c>
      <c r="CD228" t="s">
        <v>562</v>
      </c>
      <c r="CE228" t="s">
        <v>562</v>
      </c>
      <c r="CF228" t="s">
        <v>562</v>
      </c>
      <c r="CG228" t="s">
        <v>562</v>
      </c>
      <c r="CH228" t="s">
        <v>562</v>
      </c>
      <c r="CI228">
        <v>0</v>
      </c>
      <c r="CJ228" t="s">
        <v>562</v>
      </c>
      <c r="CK228" t="s">
        <v>562</v>
      </c>
      <c r="CL228" t="s">
        <v>562</v>
      </c>
      <c r="CM228" t="s">
        <v>562</v>
      </c>
      <c r="CN228" t="s">
        <v>562</v>
      </c>
      <c r="CO228" t="s">
        <v>562</v>
      </c>
      <c r="CP228" t="s">
        <v>562</v>
      </c>
      <c r="CQ228" t="s">
        <v>562</v>
      </c>
      <c r="CR228" t="s">
        <v>562</v>
      </c>
      <c r="CS228">
        <v>0</v>
      </c>
      <c r="CT228">
        <v>0</v>
      </c>
      <c r="CU228" t="s">
        <v>699</v>
      </c>
    </row>
    <row r="229" spans="1:99" x14ac:dyDescent="0.35">
      <c r="A229" s="292">
        <v>0</v>
      </c>
      <c r="B229" s="292">
        <v>0</v>
      </c>
      <c r="C229" s="292">
        <v>0</v>
      </c>
      <c r="D229" s="292">
        <v>0</v>
      </c>
      <c r="E229" s="292">
        <v>0</v>
      </c>
      <c r="F229" s="304">
        <v>0</v>
      </c>
      <c r="G229" s="292">
        <v>222</v>
      </c>
      <c r="H229" s="292">
        <v>224</v>
      </c>
      <c r="I229" s="292">
        <v>0</v>
      </c>
      <c r="J229" s="292">
        <v>2</v>
      </c>
      <c r="K229" s="304">
        <v>0</v>
      </c>
      <c r="L229" s="293">
        <v>141977</v>
      </c>
      <c r="M229" s="293">
        <v>3302162</v>
      </c>
      <c r="N229" s="294" t="s">
        <v>406</v>
      </c>
      <c r="O229" s="295">
        <v>1</v>
      </c>
      <c r="P229" s="295" t="s">
        <v>11</v>
      </c>
      <c r="Q229" s="296" t="s">
        <v>11</v>
      </c>
      <c r="R229" s="297"/>
      <c r="S229" s="297"/>
      <c r="T229" s="297"/>
      <c r="U229" s="297"/>
      <c r="V229" s="297"/>
      <c r="W229" s="298">
        <v>0</v>
      </c>
      <c r="X229" s="299">
        <v>0</v>
      </c>
      <c r="Y229" s="299">
        <v>0</v>
      </c>
      <c r="Z229" s="299">
        <v>0</v>
      </c>
      <c r="AA229" s="300">
        <v>0</v>
      </c>
      <c r="AB229" s="300">
        <v>0</v>
      </c>
      <c r="AC229" s="301">
        <v>10705.933300000001</v>
      </c>
      <c r="AD229" s="305"/>
      <c r="AE229" s="301"/>
      <c r="AF229" s="305"/>
      <c r="AG229" s="305"/>
      <c r="AH229" s="305"/>
      <c r="AI229" s="305"/>
      <c r="AJ229" s="305"/>
      <c r="AK229" s="305"/>
      <c r="AL229" s="305"/>
      <c r="AM229" s="305"/>
      <c r="AN229" s="305"/>
      <c r="AO229" s="300">
        <v>0</v>
      </c>
      <c r="AP229" s="305"/>
      <c r="AQ229" s="305"/>
      <c r="AR229" s="305"/>
      <c r="AS229" s="305"/>
      <c r="AT229" s="305"/>
      <c r="AU229" s="305"/>
      <c r="AV229" s="301"/>
      <c r="AW229" s="301"/>
      <c r="AX229" s="305"/>
      <c r="AY229" s="300">
        <v>0</v>
      </c>
      <c r="AZ229" s="302">
        <v>0</v>
      </c>
      <c r="BA229" s="303" t="s">
        <v>699</v>
      </c>
      <c r="BF229">
        <v>141977</v>
      </c>
      <c r="BG229">
        <v>3302162</v>
      </c>
      <c r="BH229" t="s">
        <v>406</v>
      </c>
      <c r="BI229">
        <v>1</v>
      </c>
      <c r="BJ229" t="s">
        <v>11</v>
      </c>
      <c r="BK229" t="s">
        <v>11</v>
      </c>
      <c r="BL229" t="s">
        <v>562</v>
      </c>
      <c r="BM229" t="s">
        <v>562</v>
      </c>
      <c r="BN229" t="s">
        <v>562</v>
      </c>
      <c r="BO229" t="s">
        <v>562</v>
      </c>
      <c r="BP229" t="s">
        <v>562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10705.933300000001</v>
      </c>
      <c r="BX229" t="s">
        <v>562</v>
      </c>
      <c r="BY229" t="s">
        <v>562</v>
      </c>
      <c r="BZ229" t="s">
        <v>562</v>
      </c>
      <c r="CA229" t="s">
        <v>562</v>
      </c>
      <c r="CB229" t="s">
        <v>562</v>
      </c>
      <c r="CC229" t="s">
        <v>562</v>
      </c>
      <c r="CD229" t="s">
        <v>562</v>
      </c>
      <c r="CE229" t="s">
        <v>562</v>
      </c>
      <c r="CF229" t="s">
        <v>562</v>
      </c>
      <c r="CG229" t="s">
        <v>562</v>
      </c>
      <c r="CH229" t="s">
        <v>562</v>
      </c>
      <c r="CI229">
        <v>0</v>
      </c>
      <c r="CJ229" t="s">
        <v>562</v>
      </c>
      <c r="CK229" t="s">
        <v>562</v>
      </c>
      <c r="CL229" t="s">
        <v>562</v>
      </c>
      <c r="CM229" t="s">
        <v>562</v>
      </c>
      <c r="CN229" t="s">
        <v>562</v>
      </c>
      <c r="CO229" t="s">
        <v>562</v>
      </c>
      <c r="CP229" t="s">
        <v>562</v>
      </c>
      <c r="CQ229" t="s">
        <v>562</v>
      </c>
      <c r="CR229" t="s">
        <v>562</v>
      </c>
      <c r="CS229">
        <v>0</v>
      </c>
      <c r="CT229">
        <v>0</v>
      </c>
      <c r="CU229" t="s">
        <v>699</v>
      </c>
    </row>
    <row r="230" spans="1:99" x14ac:dyDescent="0.35">
      <c r="A230" s="292">
        <v>0</v>
      </c>
      <c r="B230" s="292">
        <v>0</v>
      </c>
      <c r="C230" s="292">
        <v>0</v>
      </c>
      <c r="D230" s="292">
        <v>0</v>
      </c>
      <c r="E230" s="292">
        <v>0</v>
      </c>
      <c r="F230" s="304">
        <v>0</v>
      </c>
      <c r="G230" s="292">
        <v>223</v>
      </c>
      <c r="H230" s="292">
        <v>225</v>
      </c>
      <c r="I230" s="292">
        <v>0</v>
      </c>
      <c r="J230" s="292">
        <v>2</v>
      </c>
      <c r="K230" s="304">
        <v>0</v>
      </c>
      <c r="L230" s="293">
        <v>142570</v>
      </c>
      <c r="M230" s="293">
        <v>3302165</v>
      </c>
      <c r="N230" s="294" t="s">
        <v>407</v>
      </c>
      <c r="O230" s="295">
        <v>1</v>
      </c>
      <c r="P230" s="295" t="s">
        <v>11</v>
      </c>
      <c r="Q230" s="296" t="s">
        <v>11</v>
      </c>
      <c r="R230" s="297"/>
      <c r="S230" s="297"/>
      <c r="T230" s="297"/>
      <c r="U230" s="297"/>
      <c r="V230" s="297"/>
      <c r="W230" s="298">
        <v>0</v>
      </c>
      <c r="X230" s="299">
        <v>0</v>
      </c>
      <c r="Y230" s="299">
        <v>0</v>
      </c>
      <c r="Z230" s="299">
        <v>0</v>
      </c>
      <c r="AA230" s="300">
        <v>0</v>
      </c>
      <c r="AB230" s="300">
        <v>0</v>
      </c>
      <c r="AC230" s="301">
        <v>2305.4902000000002</v>
      </c>
      <c r="AD230" s="305"/>
      <c r="AE230" s="301"/>
      <c r="AF230" s="305"/>
      <c r="AG230" s="305"/>
      <c r="AH230" s="305"/>
      <c r="AI230" s="305"/>
      <c r="AJ230" s="305"/>
      <c r="AK230" s="305"/>
      <c r="AL230" s="305"/>
      <c r="AM230" s="305"/>
      <c r="AN230" s="305"/>
      <c r="AO230" s="300">
        <v>0</v>
      </c>
      <c r="AP230" s="305"/>
      <c r="AQ230" s="305"/>
      <c r="AR230" s="305"/>
      <c r="AS230" s="305"/>
      <c r="AT230" s="305"/>
      <c r="AU230" s="305"/>
      <c r="AV230" s="301"/>
      <c r="AW230" s="301"/>
      <c r="AX230" s="305"/>
      <c r="AY230" s="300">
        <v>0</v>
      </c>
      <c r="AZ230" s="302">
        <v>0</v>
      </c>
      <c r="BA230" s="303" t="s">
        <v>699</v>
      </c>
      <c r="BF230">
        <v>142570</v>
      </c>
      <c r="BG230">
        <v>3302165</v>
      </c>
      <c r="BH230" t="s">
        <v>407</v>
      </c>
      <c r="BI230">
        <v>1</v>
      </c>
      <c r="BJ230" t="s">
        <v>11</v>
      </c>
      <c r="BK230" t="s">
        <v>11</v>
      </c>
      <c r="BL230" t="s">
        <v>562</v>
      </c>
      <c r="BM230" t="s">
        <v>562</v>
      </c>
      <c r="BN230" t="s">
        <v>562</v>
      </c>
      <c r="BO230" t="s">
        <v>562</v>
      </c>
      <c r="BP230" t="s">
        <v>562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2305.4902000000002</v>
      </c>
      <c r="BX230" t="s">
        <v>562</v>
      </c>
      <c r="BY230" t="s">
        <v>562</v>
      </c>
      <c r="BZ230" t="s">
        <v>562</v>
      </c>
      <c r="CA230" t="s">
        <v>562</v>
      </c>
      <c r="CB230" t="s">
        <v>562</v>
      </c>
      <c r="CC230" t="s">
        <v>562</v>
      </c>
      <c r="CD230" t="s">
        <v>562</v>
      </c>
      <c r="CE230" t="s">
        <v>562</v>
      </c>
      <c r="CF230" t="s">
        <v>562</v>
      </c>
      <c r="CG230" t="s">
        <v>562</v>
      </c>
      <c r="CH230" t="s">
        <v>562</v>
      </c>
      <c r="CI230">
        <v>0</v>
      </c>
      <c r="CJ230" t="s">
        <v>562</v>
      </c>
      <c r="CK230" t="s">
        <v>562</v>
      </c>
      <c r="CL230" t="s">
        <v>562</v>
      </c>
      <c r="CM230" t="s">
        <v>562</v>
      </c>
      <c r="CN230" t="s">
        <v>562</v>
      </c>
      <c r="CO230" t="s">
        <v>562</v>
      </c>
      <c r="CP230" t="s">
        <v>562</v>
      </c>
      <c r="CQ230" t="s">
        <v>562</v>
      </c>
      <c r="CR230" t="s">
        <v>562</v>
      </c>
      <c r="CS230">
        <v>0</v>
      </c>
      <c r="CT230">
        <v>0</v>
      </c>
      <c r="CU230" t="s">
        <v>699</v>
      </c>
    </row>
    <row r="231" spans="1:99" x14ac:dyDescent="0.35">
      <c r="A231" s="292">
        <v>0</v>
      </c>
      <c r="B231" s="292">
        <v>0</v>
      </c>
      <c r="C231" s="292">
        <v>0</v>
      </c>
      <c r="D231" s="292">
        <v>0</v>
      </c>
      <c r="E231" s="292">
        <v>0</v>
      </c>
      <c r="F231" s="304">
        <v>0</v>
      </c>
      <c r="G231" s="292">
        <v>224</v>
      </c>
      <c r="H231" s="292">
        <v>226</v>
      </c>
      <c r="I231" s="292">
        <v>0</v>
      </c>
      <c r="J231" s="292">
        <v>2</v>
      </c>
      <c r="K231" s="304">
        <v>0</v>
      </c>
      <c r="L231" s="293">
        <v>142888</v>
      </c>
      <c r="M231" s="293">
        <v>3302167</v>
      </c>
      <c r="N231" s="294" t="s">
        <v>408</v>
      </c>
      <c r="O231" s="295">
        <v>1</v>
      </c>
      <c r="P231" s="295" t="s">
        <v>11</v>
      </c>
      <c r="Q231" s="296" t="s">
        <v>11</v>
      </c>
      <c r="R231" s="297"/>
      <c r="S231" s="297"/>
      <c r="T231" s="297"/>
      <c r="U231" s="297"/>
      <c r="V231" s="297"/>
      <c r="W231" s="298">
        <v>0</v>
      </c>
      <c r="X231" s="299">
        <v>0</v>
      </c>
      <c r="Y231" s="299">
        <v>0</v>
      </c>
      <c r="Z231" s="299">
        <v>0</v>
      </c>
      <c r="AA231" s="300">
        <v>0</v>
      </c>
      <c r="AB231" s="300">
        <v>0</v>
      </c>
      <c r="AC231" s="301">
        <v>6942.9621999999999</v>
      </c>
      <c r="AD231" s="305"/>
      <c r="AE231" s="301"/>
      <c r="AF231" s="305"/>
      <c r="AG231" s="305"/>
      <c r="AH231" s="305"/>
      <c r="AI231" s="305"/>
      <c r="AJ231" s="305"/>
      <c r="AK231" s="305"/>
      <c r="AL231" s="305"/>
      <c r="AM231" s="305"/>
      <c r="AN231" s="305"/>
      <c r="AO231" s="300">
        <v>0</v>
      </c>
      <c r="AP231" s="305"/>
      <c r="AQ231" s="305"/>
      <c r="AR231" s="305"/>
      <c r="AS231" s="305"/>
      <c r="AT231" s="305"/>
      <c r="AU231" s="305"/>
      <c r="AV231" s="301"/>
      <c r="AW231" s="301"/>
      <c r="AX231" s="305"/>
      <c r="AY231" s="300">
        <v>0</v>
      </c>
      <c r="AZ231" s="302">
        <v>0</v>
      </c>
      <c r="BA231" s="303" t="s">
        <v>699</v>
      </c>
      <c r="BF231">
        <v>142888</v>
      </c>
      <c r="BG231">
        <v>3302167</v>
      </c>
      <c r="BH231" t="s">
        <v>408</v>
      </c>
      <c r="BI231">
        <v>1</v>
      </c>
      <c r="BJ231" t="s">
        <v>11</v>
      </c>
      <c r="BK231" t="s">
        <v>11</v>
      </c>
      <c r="BL231" t="s">
        <v>562</v>
      </c>
      <c r="BM231" t="s">
        <v>562</v>
      </c>
      <c r="BN231" t="s">
        <v>562</v>
      </c>
      <c r="BO231" t="s">
        <v>562</v>
      </c>
      <c r="BP231" t="s">
        <v>562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6942.9621999999999</v>
      </c>
      <c r="BX231" t="s">
        <v>562</v>
      </c>
      <c r="BY231" t="s">
        <v>562</v>
      </c>
      <c r="BZ231" t="s">
        <v>562</v>
      </c>
      <c r="CA231" t="s">
        <v>562</v>
      </c>
      <c r="CB231" t="s">
        <v>562</v>
      </c>
      <c r="CC231" t="s">
        <v>562</v>
      </c>
      <c r="CD231" t="s">
        <v>562</v>
      </c>
      <c r="CE231" t="s">
        <v>562</v>
      </c>
      <c r="CF231" t="s">
        <v>562</v>
      </c>
      <c r="CG231" t="s">
        <v>562</v>
      </c>
      <c r="CH231" t="s">
        <v>562</v>
      </c>
      <c r="CI231">
        <v>0</v>
      </c>
      <c r="CJ231" t="s">
        <v>562</v>
      </c>
      <c r="CK231" t="s">
        <v>562</v>
      </c>
      <c r="CL231" t="s">
        <v>562</v>
      </c>
      <c r="CM231" t="s">
        <v>562</v>
      </c>
      <c r="CN231" t="s">
        <v>562</v>
      </c>
      <c r="CO231" t="s">
        <v>562</v>
      </c>
      <c r="CP231" t="s">
        <v>562</v>
      </c>
      <c r="CQ231" t="s">
        <v>562</v>
      </c>
      <c r="CR231" t="s">
        <v>562</v>
      </c>
      <c r="CS231">
        <v>0</v>
      </c>
      <c r="CT231">
        <v>0</v>
      </c>
      <c r="CU231" t="s">
        <v>699</v>
      </c>
    </row>
    <row r="232" spans="1:99" x14ac:dyDescent="0.35">
      <c r="A232" s="292">
        <v>0</v>
      </c>
      <c r="B232" s="292">
        <v>0</v>
      </c>
      <c r="C232" s="292">
        <v>0</v>
      </c>
      <c r="D232" s="292">
        <v>0</v>
      </c>
      <c r="E232" s="292">
        <v>0</v>
      </c>
      <c r="F232" s="304">
        <v>0</v>
      </c>
      <c r="G232" s="292">
        <v>225</v>
      </c>
      <c r="H232" s="292">
        <v>227</v>
      </c>
      <c r="I232" s="292">
        <v>0</v>
      </c>
      <c r="J232" s="292">
        <v>2</v>
      </c>
      <c r="K232" s="304">
        <v>0</v>
      </c>
      <c r="L232" s="293">
        <v>143908</v>
      </c>
      <c r="M232" s="293">
        <v>3302170</v>
      </c>
      <c r="N232" s="294" t="s">
        <v>409</v>
      </c>
      <c r="O232" s="295">
        <v>1</v>
      </c>
      <c r="P232" s="295" t="s">
        <v>11</v>
      </c>
      <c r="Q232" s="296" t="s">
        <v>11</v>
      </c>
      <c r="R232" s="297"/>
      <c r="S232" s="297"/>
      <c r="T232" s="297"/>
      <c r="U232" s="297"/>
      <c r="V232" s="297"/>
      <c r="W232" s="298">
        <v>0</v>
      </c>
      <c r="X232" s="299">
        <v>0</v>
      </c>
      <c r="Y232" s="299">
        <v>0</v>
      </c>
      <c r="Z232" s="299">
        <v>0</v>
      </c>
      <c r="AA232" s="300">
        <v>0</v>
      </c>
      <c r="AB232" s="300">
        <v>0</v>
      </c>
      <c r="AC232" s="301">
        <v>6094.9632000000001</v>
      </c>
      <c r="AD232" s="305"/>
      <c r="AE232" s="301"/>
      <c r="AF232" s="305"/>
      <c r="AG232" s="305"/>
      <c r="AH232" s="305"/>
      <c r="AI232" s="305"/>
      <c r="AJ232" s="305"/>
      <c r="AK232" s="305"/>
      <c r="AL232" s="305"/>
      <c r="AM232" s="305"/>
      <c r="AN232" s="305"/>
      <c r="AO232" s="300">
        <v>0</v>
      </c>
      <c r="AP232" s="305"/>
      <c r="AQ232" s="305"/>
      <c r="AR232" s="305"/>
      <c r="AS232" s="305"/>
      <c r="AT232" s="305"/>
      <c r="AU232" s="305"/>
      <c r="AV232" s="301"/>
      <c r="AW232" s="301"/>
      <c r="AX232" s="305"/>
      <c r="AY232" s="300">
        <v>0</v>
      </c>
      <c r="AZ232" s="302">
        <v>0</v>
      </c>
      <c r="BA232" s="303" t="s">
        <v>699</v>
      </c>
      <c r="BF232">
        <v>143908</v>
      </c>
      <c r="BG232">
        <v>3302170</v>
      </c>
      <c r="BH232" t="s">
        <v>409</v>
      </c>
      <c r="BI232">
        <v>1</v>
      </c>
      <c r="BJ232" t="s">
        <v>11</v>
      </c>
      <c r="BK232" t="s">
        <v>11</v>
      </c>
      <c r="BL232" t="s">
        <v>562</v>
      </c>
      <c r="BM232" t="s">
        <v>562</v>
      </c>
      <c r="BN232" t="s">
        <v>562</v>
      </c>
      <c r="BO232" t="s">
        <v>562</v>
      </c>
      <c r="BP232" t="s">
        <v>562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6094.9632000000001</v>
      </c>
      <c r="BX232" t="s">
        <v>562</v>
      </c>
      <c r="BY232" t="s">
        <v>562</v>
      </c>
      <c r="BZ232" t="s">
        <v>562</v>
      </c>
      <c r="CA232" t="s">
        <v>562</v>
      </c>
      <c r="CB232" t="s">
        <v>562</v>
      </c>
      <c r="CC232" t="s">
        <v>562</v>
      </c>
      <c r="CD232" t="s">
        <v>562</v>
      </c>
      <c r="CE232" t="s">
        <v>562</v>
      </c>
      <c r="CF232" t="s">
        <v>562</v>
      </c>
      <c r="CG232" t="s">
        <v>562</v>
      </c>
      <c r="CH232" t="s">
        <v>562</v>
      </c>
      <c r="CI232">
        <v>0</v>
      </c>
      <c r="CJ232" t="s">
        <v>562</v>
      </c>
      <c r="CK232" t="s">
        <v>562</v>
      </c>
      <c r="CL232" t="s">
        <v>562</v>
      </c>
      <c r="CM232" t="s">
        <v>562</v>
      </c>
      <c r="CN232" t="s">
        <v>562</v>
      </c>
      <c r="CO232" t="s">
        <v>562</v>
      </c>
      <c r="CP232" t="s">
        <v>562</v>
      </c>
      <c r="CQ232" t="s">
        <v>562</v>
      </c>
      <c r="CR232" t="s">
        <v>562</v>
      </c>
      <c r="CS232">
        <v>0</v>
      </c>
      <c r="CT232">
        <v>0</v>
      </c>
      <c r="CU232" t="s">
        <v>699</v>
      </c>
    </row>
    <row r="233" spans="1:99" x14ac:dyDescent="0.35">
      <c r="A233" s="292">
        <v>0</v>
      </c>
      <c r="B233" s="292">
        <v>0</v>
      </c>
      <c r="C233" s="292">
        <v>0</v>
      </c>
      <c r="D233" s="292">
        <v>0</v>
      </c>
      <c r="E233" s="292">
        <v>0</v>
      </c>
      <c r="F233" s="304">
        <v>0</v>
      </c>
      <c r="G233" s="292">
        <v>226</v>
      </c>
      <c r="H233" s="292">
        <v>228</v>
      </c>
      <c r="I233" s="292">
        <v>0</v>
      </c>
      <c r="J233" s="292">
        <v>2</v>
      </c>
      <c r="K233" s="304">
        <v>0</v>
      </c>
      <c r="L233" s="293">
        <v>144337</v>
      </c>
      <c r="M233" s="293">
        <v>3302171</v>
      </c>
      <c r="N233" s="294" t="s">
        <v>410</v>
      </c>
      <c r="O233" s="295">
        <v>1</v>
      </c>
      <c r="P233" s="295" t="s">
        <v>11</v>
      </c>
      <c r="Q233" s="296" t="s">
        <v>11</v>
      </c>
      <c r="R233" s="297"/>
      <c r="S233" s="297"/>
      <c r="T233" s="297"/>
      <c r="U233" s="297"/>
      <c r="V233" s="297"/>
      <c r="W233" s="298">
        <v>0</v>
      </c>
      <c r="X233" s="299">
        <v>0</v>
      </c>
      <c r="Y233" s="299">
        <v>0</v>
      </c>
      <c r="Z233" s="299">
        <v>0</v>
      </c>
      <c r="AA233" s="300">
        <v>0</v>
      </c>
      <c r="AB233" s="300">
        <v>0</v>
      </c>
      <c r="AC233" s="301">
        <v>5061.4714999999997</v>
      </c>
      <c r="AD233" s="305"/>
      <c r="AE233" s="301"/>
      <c r="AF233" s="305"/>
      <c r="AG233" s="305"/>
      <c r="AH233" s="305"/>
      <c r="AI233" s="305"/>
      <c r="AJ233" s="305"/>
      <c r="AK233" s="305"/>
      <c r="AL233" s="305"/>
      <c r="AM233" s="305"/>
      <c r="AN233" s="305"/>
      <c r="AO233" s="300">
        <v>0</v>
      </c>
      <c r="AP233" s="305"/>
      <c r="AQ233" s="305"/>
      <c r="AR233" s="305"/>
      <c r="AS233" s="305"/>
      <c r="AT233" s="305"/>
      <c r="AU233" s="305"/>
      <c r="AV233" s="301"/>
      <c r="AW233" s="301"/>
      <c r="AX233" s="305"/>
      <c r="AY233" s="300">
        <v>0</v>
      </c>
      <c r="AZ233" s="302">
        <v>0</v>
      </c>
      <c r="BA233" s="303" t="s">
        <v>699</v>
      </c>
      <c r="BF233">
        <v>144337</v>
      </c>
      <c r="BG233">
        <v>3302171</v>
      </c>
      <c r="BH233" t="s">
        <v>410</v>
      </c>
      <c r="BI233">
        <v>1</v>
      </c>
      <c r="BJ233" t="s">
        <v>11</v>
      </c>
      <c r="BK233" t="s">
        <v>11</v>
      </c>
      <c r="BL233" t="s">
        <v>562</v>
      </c>
      <c r="BM233" t="s">
        <v>562</v>
      </c>
      <c r="BN233" t="s">
        <v>562</v>
      </c>
      <c r="BO233" t="s">
        <v>562</v>
      </c>
      <c r="BP233" t="s">
        <v>562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5061.4714999999997</v>
      </c>
      <c r="BX233" t="s">
        <v>562</v>
      </c>
      <c r="BY233" t="s">
        <v>562</v>
      </c>
      <c r="BZ233" t="s">
        <v>562</v>
      </c>
      <c r="CA233" t="s">
        <v>562</v>
      </c>
      <c r="CB233" t="s">
        <v>562</v>
      </c>
      <c r="CC233" t="s">
        <v>562</v>
      </c>
      <c r="CD233" t="s">
        <v>562</v>
      </c>
      <c r="CE233" t="s">
        <v>562</v>
      </c>
      <c r="CF233" t="s">
        <v>562</v>
      </c>
      <c r="CG233" t="s">
        <v>562</v>
      </c>
      <c r="CH233" t="s">
        <v>562</v>
      </c>
      <c r="CI233">
        <v>0</v>
      </c>
      <c r="CJ233" t="s">
        <v>562</v>
      </c>
      <c r="CK233" t="s">
        <v>562</v>
      </c>
      <c r="CL233" t="s">
        <v>562</v>
      </c>
      <c r="CM233" t="s">
        <v>562</v>
      </c>
      <c r="CN233" t="s">
        <v>562</v>
      </c>
      <c r="CO233" t="s">
        <v>562</v>
      </c>
      <c r="CP233" t="s">
        <v>562</v>
      </c>
      <c r="CQ233" t="s">
        <v>562</v>
      </c>
      <c r="CR233" t="s">
        <v>562</v>
      </c>
      <c r="CS233">
        <v>0</v>
      </c>
      <c r="CT233">
        <v>0</v>
      </c>
      <c r="CU233" t="s">
        <v>699</v>
      </c>
    </row>
    <row r="234" spans="1:99" x14ac:dyDescent="0.35">
      <c r="A234" s="292">
        <v>0</v>
      </c>
      <c r="B234" s="292">
        <v>0</v>
      </c>
      <c r="C234" s="292">
        <v>0</v>
      </c>
      <c r="D234" s="292">
        <v>0</v>
      </c>
      <c r="E234" s="292">
        <v>0</v>
      </c>
      <c r="F234" s="304">
        <v>0</v>
      </c>
      <c r="G234" s="292">
        <v>227</v>
      </c>
      <c r="H234" s="292">
        <v>229</v>
      </c>
      <c r="I234" s="292">
        <v>0</v>
      </c>
      <c r="J234" s="292">
        <v>2</v>
      </c>
      <c r="K234" s="304">
        <v>0</v>
      </c>
      <c r="L234" s="293">
        <v>144390</v>
      </c>
      <c r="M234" s="293">
        <v>3302175</v>
      </c>
      <c r="N234" s="294" t="s">
        <v>411</v>
      </c>
      <c r="O234" s="295">
        <v>1</v>
      </c>
      <c r="P234" s="295" t="s">
        <v>11</v>
      </c>
      <c r="Q234" s="296" t="s">
        <v>11</v>
      </c>
      <c r="R234" s="297"/>
      <c r="S234" s="297"/>
      <c r="T234" s="297"/>
      <c r="U234" s="297"/>
      <c r="V234" s="297"/>
      <c r="W234" s="298">
        <v>0</v>
      </c>
      <c r="X234" s="299">
        <v>0</v>
      </c>
      <c r="Y234" s="299">
        <v>0</v>
      </c>
      <c r="Z234" s="299">
        <v>0</v>
      </c>
      <c r="AA234" s="300">
        <v>0</v>
      </c>
      <c r="AB234" s="300">
        <v>0</v>
      </c>
      <c r="AC234" s="301">
        <v>4584.4682000000003</v>
      </c>
      <c r="AD234" s="305"/>
      <c r="AE234" s="301"/>
      <c r="AF234" s="305"/>
      <c r="AG234" s="305"/>
      <c r="AH234" s="305"/>
      <c r="AI234" s="305"/>
      <c r="AJ234" s="305"/>
      <c r="AK234" s="305"/>
      <c r="AL234" s="305"/>
      <c r="AM234" s="305"/>
      <c r="AN234" s="305"/>
      <c r="AO234" s="300">
        <v>0</v>
      </c>
      <c r="AP234" s="305"/>
      <c r="AQ234" s="305"/>
      <c r="AR234" s="305"/>
      <c r="AS234" s="305"/>
      <c r="AT234" s="305"/>
      <c r="AU234" s="305"/>
      <c r="AV234" s="301"/>
      <c r="AW234" s="301"/>
      <c r="AX234" s="305"/>
      <c r="AY234" s="300">
        <v>0</v>
      </c>
      <c r="AZ234" s="302">
        <v>0</v>
      </c>
      <c r="BA234" s="303" t="s">
        <v>699</v>
      </c>
      <c r="BF234">
        <v>144390</v>
      </c>
      <c r="BG234">
        <v>3302175</v>
      </c>
      <c r="BH234" t="s">
        <v>411</v>
      </c>
      <c r="BI234">
        <v>1</v>
      </c>
      <c r="BJ234" t="s">
        <v>11</v>
      </c>
      <c r="BK234" t="s">
        <v>11</v>
      </c>
      <c r="BL234" t="s">
        <v>562</v>
      </c>
      <c r="BM234" t="s">
        <v>562</v>
      </c>
      <c r="BN234" t="s">
        <v>562</v>
      </c>
      <c r="BO234" t="s">
        <v>562</v>
      </c>
      <c r="BP234" t="s">
        <v>562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4584.4682000000003</v>
      </c>
      <c r="BX234" t="s">
        <v>562</v>
      </c>
      <c r="BY234" t="s">
        <v>562</v>
      </c>
      <c r="BZ234" t="s">
        <v>562</v>
      </c>
      <c r="CA234" t="s">
        <v>562</v>
      </c>
      <c r="CB234" t="s">
        <v>562</v>
      </c>
      <c r="CC234" t="s">
        <v>562</v>
      </c>
      <c r="CD234" t="s">
        <v>562</v>
      </c>
      <c r="CE234" t="s">
        <v>562</v>
      </c>
      <c r="CF234" t="s">
        <v>562</v>
      </c>
      <c r="CG234" t="s">
        <v>562</v>
      </c>
      <c r="CH234" t="s">
        <v>562</v>
      </c>
      <c r="CI234">
        <v>0</v>
      </c>
      <c r="CJ234" t="s">
        <v>562</v>
      </c>
      <c r="CK234" t="s">
        <v>562</v>
      </c>
      <c r="CL234" t="s">
        <v>562</v>
      </c>
      <c r="CM234" t="s">
        <v>562</v>
      </c>
      <c r="CN234" t="s">
        <v>562</v>
      </c>
      <c r="CO234" t="s">
        <v>562</v>
      </c>
      <c r="CP234" t="s">
        <v>562</v>
      </c>
      <c r="CQ234" t="s">
        <v>562</v>
      </c>
      <c r="CR234" t="s">
        <v>562</v>
      </c>
      <c r="CS234">
        <v>0</v>
      </c>
      <c r="CT234">
        <v>0</v>
      </c>
      <c r="CU234" t="s">
        <v>699</v>
      </c>
    </row>
    <row r="235" spans="1:99" x14ac:dyDescent="0.35">
      <c r="A235" s="292">
        <v>0</v>
      </c>
      <c r="B235" s="292">
        <v>0</v>
      </c>
      <c r="C235" s="292">
        <v>0</v>
      </c>
      <c r="D235" s="292">
        <v>0</v>
      </c>
      <c r="E235" s="292">
        <v>0</v>
      </c>
      <c r="F235" s="304">
        <v>0</v>
      </c>
      <c r="G235" s="292">
        <v>228</v>
      </c>
      <c r="H235" s="292">
        <v>230</v>
      </c>
      <c r="I235" s="292">
        <v>0</v>
      </c>
      <c r="J235" s="292">
        <v>2</v>
      </c>
      <c r="K235" s="304">
        <v>0</v>
      </c>
      <c r="L235" s="293">
        <v>142858</v>
      </c>
      <c r="M235" s="293">
        <v>3302180</v>
      </c>
      <c r="N235" s="294" t="s">
        <v>412</v>
      </c>
      <c r="O235" s="295">
        <v>1</v>
      </c>
      <c r="P235" s="295" t="s">
        <v>11</v>
      </c>
      <c r="Q235" s="296" t="s">
        <v>11</v>
      </c>
      <c r="R235" s="297"/>
      <c r="S235" s="297"/>
      <c r="T235" s="297"/>
      <c r="U235" s="297"/>
      <c r="V235" s="297"/>
      <c r="W235" s="298">
        <v>0</v>
      </c>
      <c r="X235" s="299">
        <v>0</v>
      </c>
      <c r="Y235" s="299">
        <v>0</v>
      </c>
      <c r="Z235" s="299">
        <v>0</v>
      </c>
      <c r="AA235" s="300">
        <v>0</v>
      </c>
      <c r="AB235" s="300">
        <v>0</v>
      </c>
      <c r="AC235" s="301">
        <v>7101.9530000000004</v>
      </c>
      <c r="AD235" s="305"/>
      <c r="AE235" s="301"/>
      <c r="AF235" s="305"/>
      <c r="AG235" s="305"/>
      <c r="AH235" s="305"/>
      <c r="AI235" s="305"/>
      <c r="AJ235" s="305"/>
      <c r="AK235" s="305"/>
      <c r="AL235" s="305"/>
      <c r="AM235" s="305"/>
      <c r="AN235" s="305"/>
      <c r="AO235" s="300">
        <v>0</v>
      </c>
      <c r="AP235" s="305"/>
      <c r="AQ235" s="305"/>
      <c r="AR235" s="305"/>
      <c r="AS235" s="305"/>
      <c r="AT235" s="305"/>
      <c r="AU235" s="305"/>
      <c r="AV235" s="301"/>
      <c r="AW235" s="301"/>
      <c r="AX235" s="305"/>
      <c r="AY235" s="300">
        <v>0</v>
      </c>
      <c r="AZ235" s="302">
        <v>0</v>
      </c>
      <c r="BA235" s="303" t="s">
        <v>699</v>
      </c>
      <c r="BF235">
        <v>142858</v>
      </c>
      <c r="BG235">
        <v>3302180</v>
      </c>
      <c r="BH235" t="s">
        <v>412</v>
      </c>
      <c r="BI235">
        <v>1</v>
      </c>
      <c r="BJ235" t="s">
        <v>11</v>
      </c>
      <c r="BK235" t="s">
        <v>11</v>
      </c>
      <c r="BL235" t="s">
        <v>562</v>
      </c>
      <c r="BM235" t="s">
        <v>562</v>
      </c>
      <c r="BN235" t="s">
        <v>562</v>
      </c>
      <c r="BO235" t="s">
        <v>562</v>
      </c>
      <c r="BP235" t="s">
        <v>562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7101.9530000000004</v>
      </c>
      <c r="BX235" t="s">
        <v>562</v>
      </c>
      <c r="BY235" t="s">
        <v>562</v>
      </c>
      <c r="BZ235" t="s">
        <v>562</v>
      </c>
      <c r="CA235" t="s">
        <v>562</v>
      </c>
      <c r="CB235" t="s">
        <v>562</v>
      </c>
      <c r="CC235" t="s">
        <v>562</v>
      </c>
      <c r="CD235" t="s">
        <v>562</v>
      </c>
      <c r="CE235" t="s">
        <v>562</v>
      </c>
      <c r="CF235" t="s">
        <v>562</v>
      </c>
      <c r="CG235" t="s">
        <v>562</v>
      </c>
      <c r="CH235" t="s">
        <v>562</v>
      </c>
      <c r="CI235">
        <v>0</v>
      </c>
      <c r="CJ235" t="s">
        <v>562</v>
      </c>
      <c r="CK235" t="s">
        <v>562</v>
      </c>
      <c r="CL235" t="s">
        <v>562</v>
      </c>
      <c r="CM235" t="s">
        <v>562</v>
      </c>
      <c r="CN235" t="s">
        <v>562</v>
      </c>
      <c r="CO235" t="s">
        <v>562</v>
      </c>
      <c r="CP235" t="s">
        <v>562</v>
      </c>
      <c r="CQ235" t="s">
        <v>562</v>
      </c>
      <c r="CR235" t="s">
        <v>562</v>
      </c>
      <c r="CS235">
        <v>0</v>
      </c>
      <c r="CT235">
        <v>0</v>
      </c>
      <c r="CU235" t="s">
        <v>699</v>
      </c>
    </row>
    <row r="236" spans="1:99" x14ac:dyDescent="0.35">
      <c r="A236" s="292">
        <v>0</v>
      </c>
      <c r="B236" s="292">
        <v>0</v>
      </c>
      <c r="C236" s="292">
        <v>0</v>
      </c>
      <c r="D236" s="292">
        <v>0</v>
      </c>
      <c r="E236" s="292">
        <v>0</v>
      </c>
      <c r="F236" s="304">
        <v>0</v>
      </c>
      <c r="G236" s="292">
        <v>229</v>
      </c>
      <c r="H236" s="292">
        <v>231</v>
      </c>
      <c r="I236" s="292">
        <v>0</v>
      </c>
      <c r="J236" s="292">
        <v>2</v>
      </c>
      <c r="K236" s="304">
        <v>0</v>
      </c>
      <c r="L236" s="293">
        <v>144722</v>
      </c>
      <c r="M236" s="293">
        <v>3302181</v>
      </c>
      <c r="N236" s="294" t="s">
        <v>413</v>
      </c>
      <c r="O236" s="295">
        <v>1</v>
      </c>
      <c r="P236" s="295" t="s">
        <v>11</v>
      </c>
      <c r="Q236" s="296" t="s">
        <v>701</v>
      </c>
      <c r="R236" s="297">
        <v>1</v>
      </c>
      <c r="S236" s="297">
        <v>2</v>
      </c>
      <c r="T236" s="297"/>
      <c r="U236" s="297"/>
      <c r="V236" s="297" t="s">
        <v>702</v>
      </c>
      <c r="W236" s="298">
        <v>0</v>
      </c>
      <c r="X236" s="299">
        <v>0</v>
      </c>
      <c r="Y236" s="299">
        <v>0</v>
      </c>
      <c r="Z236" s="299">
        <v>0</v>
      </c>
      <c r="AA236" s="300">
        <v>0</v>
      </c>
      <c r="AB236" s="300">
        <v>0</v>
      </c>
      <c r="AC236" s="301">
        <v>10599.936</v>
      </c>
      <c r="AD236" s="305"/>
      <c r="AE236" s="301"/>
      <c r="AF236" s="305"/>
      <c r="AG236" s="305"/>
      <c r="AH236" s="305"/>
      <c r="AI236" s="305"/>
      <c r="AJ236" s="305"/>
      <c r="AK236" s="305"/>
      <c r="AL236" s="305"/>
      <c r="AM236" s="305"/>
      <c r="AN236" s="305"/>
      <c r="AO236" s="300">
        <v>0</v>
      </c>
      <c r="AP236" s="305"/>
      <c r="AQ236" s="305"/>
      <c r="AR236" s="305"/>
      <c r="AS236" s="305"/>
      <c r="AT236" s="305"/>
      <c r="AU236" s="305"/>
      <c r="AV236" s="301"/>
      <c r="AW236" s="301"/>
      <c r="AX236" s="305"/>
      <c r="AY236" s="300">
        <v>0</v>
      </c>
      <c r="AZ236" s="302">
        <v>0</v>
      </c>
      <c r="BA236" s="303" t="s">
        <v>699</v>
      </c>
      <c r="BF236">
        <v>144722</v>
      </c>
      <c r="BG236">
        <v>3302181</v>
      </c>
      <c r="BH236" t="s">
        <v>413</v>
      </c>
      <c r="BI236">
        <v>1</v>
      </c>
      <c r="BJ236" t="s">
        <v>11</v>
      </c>
      <c r="BK236" t="s">
        <v>701</v>
      </c>
      <c r="BL236">
        <v>1</v>
      </c>
      <c r="BM236">
        <v>2</v>
      </c>
      <c r="BN236" t="s">
        <v>562</v>
      </c>
      <c r="BO236" t="s">
        <v>562</v>
      </c>
      <c r="BP236" t="s">
        <v>702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10599.936</v>
      </c>
      <c r="BX236" t="s">
        <v>562</v>
      </c>
      <c r="BY236" t="s">
        <v>562</v>
      </c>
      <c r="BZ236" t="s">
        <v>562</v>
      </c>
      <c r="CA236" t="s">
        <v>562</v>
      </c>
      <c r="CB236" t="s">
        <v>562</v>
      </c>
      <c r="CC236" t="s">
        <v>562</v>
      </c>
      <c r="CD236" t="s">
        <v>562</v>
      </c>
      <c r="CE236" t="s">
        <v>562</v>
      </c>
      <c r="CF236" t="s">
        <v>562</v>
      </c>
      <c r="CG236" t="s">
        <v>562</v>
      </c>
      <c r="CH236" t="s">
        <v>562</v>
      </c>
      <c r="CI236">
        <v>0</v>
      </c>
      <c r="CJ236" t="s">
        <v>562</v>
      </c>
      <c r="CK236" t="s">
        <v>562</v>
      </c>
      <c r="CL236" t="s">
        <v>562</v>
      </c>
      <c r="CM236" t="s">
        <v>562</v>
      </c>
      <c r="CN236" t="s">
        <v>562</v>
      </c>
      <c r="CO236" t="s">
        <v>562</v>
      </c>
      <c r="CP236" t="s">
        <v>562</v>
      </c>
      <c r="CQ236" t="s">
        <v>562</v>
      </c>
      <c r="CR236" t="s">
        <v>562</v>
      </c>
      <c r="CS236">
        <v>0</v>
      </c>
      <c r="CT236">
        <v>0</v>
      </c>
      <c r="CU236" t="s">
        <v>699</v>
      </c>
    </row>
    <row r="237" spans="1:99" x14ac:dyDescent="0.35">
      <c r="A237" s="292">
        <v>0</v>
      </c>
      <c r="B237" s="292">
        <v>0</v>
      </c>
      <c r="C237" s="292">
        <v>0</v>
      </c>
      <c r="D237" s="292">
        <v>0</v>
      </c>
      <c r="E237" s="292">
        <v>0</v>
      </c>
      <c r="F237" s="304">
        <v>0</v>
      </c>
      <c r="G237" s="292">
        <v>230</v>
      </c>
      <c r="H237" s="292">
        <v>232</v>
      </c>
      <c r="I237" s="292">
        <v>0</v>
      </c>
      <c r="J237" s="292">
        <v>2</v>
      </c>
      <c r="K237" s="304">
        <v>0</v>
      </c>
      <c r="L237" s="293">
        <v>146075</v>
      </c>
      <c r="M237" s="293">
        <v>3302186</v>
      </c>
      <c r="N237" s="294" t="s">
        <v>414</v>
      </c>
      <c r="O237" s="295">
        <v>1</v>
      </c>
      <c r="P237" s="295" t="s">
        <v>11</v>
      </c>
      <c r="Q237" s="296" t="s">
        <v>11</v>
      </c>
      <c r="R237" s="297"/>
      <c r="S237" s="297"/>
      <c r="T237" s="297"/>
      <c r="U237" s="297"/>
      <c r="V237" s="297"/>
      <c r="W237" s="298">
        <v>0</v>
      </c>
      <c r="X237" s="299">
        <v>0</v>
      </c>
      <c r="Y237" s="299">
        <v>0</v>
      </c>
      <c r="Z237" s="299">
        <v>0</v>
      </c>
      <c r="AA237" s="300">
        <v>0</v>
      </c>
      <c r="AB237" s="300">
        <v>0</v>
      </c>
      <c r="AC237" s="301">
        <v>2384.9856</v>
      </c>
      <c r="AD237" s="305"/>
      <c r="AE237" s="301"/>
      <c r="AF237" s="305"/>
      <c r="AG237" s="305"/>
      <c r="AH237" s="305"/>
      <c r="AI237" s="305"/>
      <c r="AJ237" s="305"/>
      <c r="AK237" s="305"/>
      <c r="AL237" s="305"/>
      <c r="AM237" s="305"/>
      <c r="AN237" s="305"/>
      <c r="AO237" s="300">
        <v>0</v>
      </c>
      <c r="AP237" s="305"/>
      <c r="AQ237" s="305"/>
      <c r="AR237" s="305"/>
      <c r="AS237" s="305"/>
      <c r="AT237" s="305"/>
      <c r="AU237" s="305"/>
      <c r="AV237" s="301"/>
      <c r="AW237" s="301"/>
      <c r="AX237" s="305"/>
      <c r="AY237" s="300">
        <v>0</v>
      </c>
      <c r="AZ237" s="302">
        <v>0</v>
      </c>
      <c r="BA237" s="303" t="s">
        <v>699</v>
      </c>
      <c r="BF237">
        <v>146075</v>
      </c>
      <c r="BG237">
        <v>3302186</v>
      </c>
      <c r="BH237" t="s">
        <v>414</v>
      </c>
      <c r="BI237">
        <v>1</v>
      </c>
      <c r="BJ237" t="s">
        <v>11</v>
      </c>
      <c r="BK237" t="s">
        <v>11</v>
      </c>
      <c r="BL237" t="s">
        <v>562</v>
      </c>
      <c r="BM237" t="s">
        <v>562</v>
      </c>
      <c r="BN237" t="s">
        <v>562</v>
      </c>
      <c r="BO237" t="s">
        <v>562</v>
      </c>
      <c r="BP237" t="s">
        <v>562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2384.9856</v>
      </c>
      <c r="BX237" t="s">
        <v>562</v>
      </c>
      <c r="BY237" t="s">
        <v>562</v>
      </c>
      <c r="BZ237" t="s">
        <v>562</v>
      </c>
      <c r="CA237" t="s">
        <v>562</v>
      </c>
      <c r="CB237" t="s">
        <v>562</v>
      </c>
      <c r="CC237" t="s">
        <v>562</v>
      </c>
      <c r="CD237" t="s">
        <v>562</v>
      </c>
      <c r="CE237" t="s">
        <v>562</v>
      </c>
      <c r="CF237" t="s">
        <v>562</v>
      </c>
      <c r="CG237" t="s">
        <v>562</v>
      </c>
      <c r="CH237" t="s">
        <v>562</v>
      </c>
      <c r="CI237">
        <v>0</v>
      </c>
      <c r="CJ237" t="s">
        <v>562</v>
      </c>
      <c r="CK237" t="s">
        <v>562</v>
      </c>
      <c r="CL237" t="s">
        <v>562</v>
      </c>
      <c r="CM237" t="s">
        <v>562</v>
      </c>
      <c r="CN237" t="s">
        <v>562</v>
      </c>
      <c r="CO237" t="s">
        <v>562</v>
      </c>
      <c r="CP237" t="s">
        <v>562</v>
      </c>
      <c r="CQ237" t="s">
        <v>562</v>
      </c>
      <c r="CR237" t="s">
        <v>562</v>
      </c>
      <c r="CS237">
        <v>0</v>
      </c>
      <c r="CT237">
        <v>0</v>
      </c>
      <c r="CU237" t="s">
        <v>699</v>
      </c>
    </row>
    <row r="238" spans="1:99" x14ac:dyDescent="0.35">
      <c r="A238" s="292">
        <v>0</v>
      </c>
      <c r="B238" s="292">
        <v>0</v>
      </c>
      <c r="C238" s="292">
        <v>0</v>
      </c>
      <c r="D238" s="292">
        <v>0</v>
      </c>
      <c r="E238" s="292">
        <v>0</v>
      </c>
      <c r="F238" s="304">
        <v>0</v>
      </c>
      <c r="G238" s="292">
        <v>231</v>
      </c>
      <c r="H238" s="292">
        <v>233</v>
      </c>
      <c r="I238" s="292">
        <v>0</v>
      </c>
      <c r="J238" s="292">
        <v>2</v>
      </c>
      <c r="K238" s="304">
        <v>0</v>
      </c>
      <c r="L238" s="293">
        <v>146268</v>
      </c>
      <c r="M238" s="293">
        <v>3302187</v>
      </c>
      <c r="N238" s="294" t="s">
        <v>415</v>
      </c>
      <c r="O238" s="295">
        <v>1</v>
      </c>
      <c r="P238" s="295" t="s">
        <v>11</v>
      </c>
      <c r="Q238" s="296" t="s">
        <v>11</v>
      </c>
      <c r="R238" s="297"/>
      <c r="S238" s="297"/>
      <c r="T238" s="297"/>
      <c r="U238" s="297"/>
      <c r="V238" s="297"/>
      <c r="W238" s="298">
        <v>1</v>
      </c>
      <c r="X238" s="299">
        <v>541.95080900000005</v>
      </c>
      <c r="Y238" s="299">
        <v>0</v>
      </c>
      <c r="Z238" s="299">
        <v>0</v>
      </c>
      <c r="AA238" s="300">
        <v>82904.98</v>
      </c>
      <c r="AB238" s="300">
        <v>0</v>
      </c>
      <c r="AC238" s="301">
        <v>3338.9819000000002</v>
      </c>
      <c r="AD238" s="305"/>
      <c r="AE238" s="301"/>
      <c r="AF238" s="305"/>
      <c r="AG238" s="305"/>
      <c r="AH238" s="305"/>
      <c r="AI238" s="305"/>
      <c r="AJ238" s="305"/>
      <c r="AK238" s="305"/>
      <c r="AL238" s="305"/>
      <c r="AM238" s="305"/>
      <c r="AN238" s="305"/>
      <c r="AO238" s="300">
        <v>0</v>
      </c>
      <c r="AP238" s="305"/>
      <c r="AQ238" s="305"/>
      <c r="AR238" s="305"/>
      <c r="AS238" s="305"/>
      <c r="AT238" s="305"/>
      <c r="AU238" s="305"/>
      <c r="AV238" s="301"/>
      <c r="AW238" s="301"/>
      <c r="AX238" s="305"/>
      <c r="AY238" s="300">
        <v>0</v>
      </c>
      <c r="AZ238" s="302">
        <v>0</v>
      </c>
      <c r="BA238" s="303" t="s">
        <v>699</v>
      </c>
      <c r="BF238">
        <v>146268</v>
      </c>
      <c r="BG238">
        <v>3302187</v>
      </c>
      <c r="BH238" t="s">
        <v>415</v>
      </c>
      <c r="BI238">
        <v>1</v>
      </c>
      <c r="BJ238" t="s">
        <v>11</v>
      </c>
      <c r="BK238" t="s">
        <v>11</v>
      </c>
      <c r="BL238" t="s">
        <v>562</v>
      </c>
      <c r="BM238" t="s">
        <v>562</v>
      </c>
      <c r="BN238" t="s">
        <v>562</v>
      </c>
      <c r="BO238" t="s">
        <v>562</v>
      </c>
      <c r="BP238" t="s">
        <v>562</v>
      </c>
      <c r="BQ238">
        <v>1</v>
      </c>
      <c r="BR238">
        <v>541.95080900000005</v>
      </c>
      <c r="BS238">
        <v>0</v>
      </c>
      <c r="BT238">
        <v>0</v>
      </c>
      <c r="BU238">
        <v>82904.98</v>
      </c>
      <c r="BV238">
        <v>0</v>
      </c>
      <c r="BW238">
        <v>3338.9819000000002</v>
      </c>
      <c r="BX238" t="s">
        <v>562</v>
      </c>
      <c r="BY238" t="s">
        <v>562</v>
      </c>
      <c r="BZ238" t="s">
        <v>562</v>
      </c>
      <c r="CA238" t="s">
        <v>562</v>
      </c>
      <c r="CB238" t="s">
        <v>562</v>
      </c>
      <c r="CC238" t="s">
        <v>562</v>
      </c>
      <c r="CD238" t="s">
        <v>562</v>
      </c>
      <c r="CE238" t="s">
        <v>562</v>
      </c>
      <c r="CF238" t="s">
        <v>562</v>
      </c>
      <c r="CG238" t="s">
        <v>562</v>
      </c>
      <c r="CH238" t="s">
        <v>562</v>
      </c>
      <c r="CI238">
        <v>0</v>
      </c>
      <c r="CJ238" t="s">
        <v>562</v>
      </c>
      <c r="CK238" t="s">
        <v>562</v>
      </c>
      <c r="CL238" t="s">
        <v>562</v>
      </c>
      <c r="CM238" t="s">
        <v>562</v>
      </c>
      <c r="CN238" t="s">
        <v>562</v>
      </c>
      <c r="CO238" t="s">
        <v>562</v>
      </c>
      <c r="CP238" t="s">
        <v>562</v>
      </c>
      <c r="CQ238" t="s">
        <v>562</v>
      </c>
      <c r="CR238" t="s">
        <v>562</v>
      </c>
      <c r="CS238">
        <v>0</v>
      </c>
      <c r="CT238">
        <v>0</v>
      </c>
      <c r="CU238" t="s">
        <v>699</v>
      </c>
    </row>
    <row r="239" spans="1:99" x14ac:dyDescent="0.35">
      <c r="A239" s="292">
        <v>0</v>
      </c>
      <c r="B239" s="292">
        <v>0</v>
      </c>
      <c r="C239" s="292">
        <v>0</v>
      </c>
      <c r="D239" s="292">
        <v>0</v>
      </c>
      <c r="E239" s="292">
        <v>0</v>
      </c>
      <c r="F239" s="304">
        <v>0</v>
      </c>
      <c r="G239" s="292">
        <v>232</v>
      </c>
      <c r="H239" s="292">
        <v>234</v>
      </c>
      <c r="I239" s="292">
        <v>0</v>
      </c>
      <c r="J239" s="292">
        <v>2</v>
      </c>
      <c r="K239" s="304">
        <v>0</v>
      </c>
      <c r="L239" s="293">
        <v>143433</v>
      </c>
      <c r="M239" s="293">
        <v>3302188</v>
      </c>
      <c r="N239" s="294" t="s">
        <v>416</v>
      </c>
      <c r="O239" s="295">
        <v>1</v>
      </c>
      <c r="P239" s="295" t="s">
        <v>11</v>
      </c>
      <c r="Q239" s="296" t="s">
        <v>11</v>
      </c>
      <c r="R239" s="297"/>
      <c r="S239" s="297"/>
      <c r="T239" s="297"/>
      <c r="U239" s="297"/>
      <c r="V239" s="297"/>
      <c r="W239" s="298">
        <v>0</v>
      </c>
      <c r="X239" s="299">
        <v>0</v>
      </c>
      <c r="Y239" s="299">
        <v>0</v>
      </c>
      <c r="Z239" s="299">
        <v>0</v>
      </c>
      <c r="AA239" s="300">
        <v>0</v>
      </c>
      <c r="AB239" s="300">
        <v>0</v>
      </c>
      <c r="AC239" s="301">
        <v>5140.9669000000004</v>
      </c>
      <c r="AD239" s="305"/>
      <c r="AE239" s="301"/>
      <c r="AF239" s="305"/>
      <c r="AG239" s="305"/>
      <c r="AH239" s="305"/>
      <c r="AI239" s="305"/>
      <c r="AJ239" s="305"/>
      <c r="AK239" s="305"/>
      <c r="AL239" s="305"/>
      <c r="AM239" s="305"/>
      <c r="AN239" s="305"/>
      <c r="AO239" s="300">
        <v>0</v>
      </c>
      <c r="AP239" s="305"/>
      <c r="AQ239" s="305"/>
      <c r="AR239" s="305"/>
      <c r="AS239" s="305"/>
      <c r="AT239" s="305"/>
      <c r="AU239" s="305"/>
      <c r="AV239" s="301"/>
      <c r="AW239" s="301"/>
      <c r="AX239" s="305"/>
      <c r="AY239" s="300">
        <v>0</v>
      </c>
      <c r="AZ239" s="302">
        <v>0</v>
      </c>
      <c r="BA239" s="303" t="s">
        <v>699</v>
      </c>
      <c r="BF239">
        <v>143433</v>
      </c>
      <c r="BG239">
        <v>3302188</v>
      </c>
      <c r="BH239" t="s">
        <v>416</v>
      </c>
      <c r="BI239">
        <v>1</v>
      </c>
      <c r="BJ239" t="s">
        <v>11</v>
      </c>
      <c r="BK239" t="s">
        <v>11</v>
      </c>
      <c r="BL239" t="s">
        <v>562</v>
      </c>
      <c r="BM239" t="s">
        <v>562</v>
      </c>
      <c r="BN239" t="s">
        <v>562</v>
      </c>
      <c r="BO239" t="s">
        <v>562</v>
      </c>
      <c r="BP239" t="s">
        <v>562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5140.9669000000004</v>
      </c>
      <c r="BX239" t="s">
        <v>562</v>
      </c>
      <c r="BY239" t="s">
        <v>562</v>
      </c>
      <c r="BZ239" t="s">
        <v>562</v>
      </c>
      <c r="CA239" t="s">
        <v>562</v>
      </c>
      <c r="CB239" t="s">
        <v>562</v>
      </c>
      <c r="CC239" t="s">
        <v>562</v>
      </c>
      <c r="CD239" t="s">
        <v>562</v>
      </c>
      <c r="CE239" t="s">
        <v>562</v>
      </c>
      <c r="CF239" t="s">
        <v>562</v>
      </c>
      <c r="CG239" t="s">
        <v>562</v>
      </c>
      <c r="CH239" t="s">
        <v>562</v>
      </c>
      <c r="CI239">
        <v>0</v>
      </c>
      <c r="CJ239" t="s">
        <v>562</v>
      </c>
      <c r="CK239" t="s">
        <v>562</v>
      </c>
      <c r="CL239" t="s">
        <v>562</v>
      </c>
      <c r="CM239" t="s">
        <v>562</v>
      </c>
      <c r="CN239" t="s">
        <v>562</v>
      </c>
      <c r="CO239" t="s">
        <v>562</v>
      </c>
      <c r="CP239" t="s">
        <v>562</v>
      </c>
      <c r="CQ239" t="s">
        <v>562</v>
      </c>
      <c r="CR239" t="s">
        <v>562</v>
      </c>
      <c r="CS239">
        <v>0</v>
      </c>
      <c r="CT239">
        <v>0</v>
      </c>
      <c r="CU239" t="s">
        <v>699</v>
      </c>
    </row>
    <row r="240" spans="1:99" x14ac:dyDescent="0.35">
      <c r="A240" s="292">
        <v>0</v>
      </c>
      <c r="B240" s="292">
        <v>0</v>
      </c>
      <c r="C240" s="292">
        <v>0</v>
      </c>
      <c r="D240" s="292">
        <v>0</v>
      </c>
      <c r="E240" s="292">
        <v>0</v>
      </c>
      <c r="F240" s="304">
        <v>0</v>
      </c>
      <c r="G240" s="292">
        <v>233</v>
      </c>
      <c r="H240" s="292">
        <v>235</v>
      </c>
      <c r="I240" s="292">
        <v>0</v>
      </c>
      <c r="J240" s="292">
        <v>2</v>
      </c>
      <c r="K240" s="304">
        <v>0</v>
      </c>
      <c r="L240" s="293">
        <v>146385</v>
      </c>
      <c r="M240" s="293">
        <v>3302194</v>
      </c>
      <c r="N240" s="294" t="s">
        <v>417</v>
      </c>
      <c r="O240" s="295">
        <v>1</v>
      </c>
      <c r="P240" s="295" t="s">
        <v>11</v>
      </c>
      <c r="Q240" s="296" t="s">
        <v>11</v>
      </c>
      <c r="R240" s="297"/>
      <c r="S240" s="297"/>
      <c r="T240" s="297"/>
      <c r="U240" s="297"/>
      <c r="V240" s="297"/>
      <c r="W240" s="298">
        <v>0</v>
      </c>
      <c r="X240" s="299">
        <v>0</v>
      </c>
      <c r="Y240" s="299">
        <v>0</v>
      </c>
      <c r="Z240" s="299">
        <v>0</v>
      </c>
      <c r="AA240" s="300">
        <v>0</v>
      </c>
      <c r="AB240" s="300">
        <v>0</v>
      </c>
      <c r="AC240" s="301">
        <v>6642.7686999999996</v>
      </c>
      <c r="AD240" s="305"/>
      <c r="AE240" s="301"/>
      <c r="AF240" s="305"/>
      <c r="AG240" s="305"/>
      <c r="AH240" s="305"/>
      <c r="AI240" s="305"/>
      <c r="AJ240" s="305"/>
      <c r="AK240" s="305"/>
      <c r="AL240" s="305"/>
      <c r="AM240" s="305"/>
      <c r="AN240" s="305"/>
      <c r="AO240" s="300">
        <v>0</v>
      </c>
      <c r="AP240" s="305"/>
      <c r="AQ240" s="305"/>
      <c r="AR240" s="305"/>
      <c r="AS240" s="305"/>
      <c r="AT240" s="305"/>
      <c r="AU240" s="305"/>
      <c r="AV240" s="301"/>
      <c r="AW240" s="301"/>
      <c r="AX240" s="305"/>
      <c r="AY240" s="300">
        <v>0</v>
      </c>
      <c r="AZ240" s="302">
        <v>0</v>
      </c>
      <c r="BA240" s="303" t="s">
        <v>699</v>
      </c>
      <c r="BF240">
        <v>146385</v>
      </c>
      <c r="BG240">
        <v>3302194</v>
      </c>
      <c r="BH240" t="s">
        <v>417</v>
      </c>
      <c r="BI240">
        <v>1</v>
      </c>
      <c r="BJ240" t="s">
        <v>11</v>
      </c>
      <c r="BK240" t="s">
        <v>11</v>
      </c>
      <c r="BL240" t="s">
        <v>562</v>
      </c>
      <c r="BM240" t="s">
        <v>562</v>
      </c>
      <c r="BN240" t="s">
        <v>562</v>
      </c>
      <c r="BO240" t="s">
        <v>562</v>
      </c>
      <c r="BP240" t="s">
        <v>562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6642.7686999999996</v>
      </c>
      <c r="BX240" t="s">
        <v>562</v>
      </c>
      <c r="BY240" t="s">
        <v>562</v>
      </c>
      <c r="BZ240" t="s">
        <v>562</v>
      </c>
      <c r="CA240" t="s">
        <v>562</v>
      </c>
      <c r="CB240" t="s">
        <v>562</v>
      </c>
      <c r="CC240" t="s">
        <v>562</v>
      </c>
      <c r="CD240" t="s">
        <v>562</v>
      </c>
      <c r="CE240" t="s">
        <v>562</v>
      </c>
      <c r="CF240" t="s">
        <v>562</v>
      </c>
      <c r="CG240" t="s">
        <v>562</v>
      </c>
      <c r="CH240" t="s">
        <v>562</v>
      </c>
      <c r="CI240">
        <v>0</v>
      </c>
      <c r="CJ240" t="s">
        <v>562</v>
      </c>
      <c r="CK240" t="s">
        <v>562</v>
      </c>
      <c r="CL240" t="s">
        <v>562</v>
      </c>
      <c r="CM240" t="s">
        <v>562</v>
      </c>
      <c r="CN240" t="s">
        <v>562</v>
      </c>
      <c r="CO240" t="s">
        <v>562</v>
      </c>
      <c r="CP240" t="s">
        <v>562</v>
      </c>
      <c r="CQ240" t="s">
        <v>562</v>
      </c>
      <c r="CR240" t="s">
        <v>562</v>
      </c>
      <c r="CS240">
        <v>0</v>
      </c>
      <c r="CT240">
        <v>0</v>
      </c>
      <c r="CU240" t="s">
        <v>699</v>
      </c>
    </row>
    <row r="241" spans="1:99" x14ac:dyDescent="0.35">
      <c r="A241" s="292">
        <v>0</v>
      </c>
      <c r="B241" s="292">
        <v>0</v>
      </c>
      <c r="C241" s="292">
        <v>0</v>
      </c>
      <c r="D241" s="292">
        <v>0</v>
      </c>
      <c r="E241" s="292">
        <v>0</v>
      </c>
      <c r="F241" s="304">
        <v>0</v>
      </c>
      <c r="G241" s="292">
        <v>234</v>
      </c>
      <c r="H241" s="292">
        <v>236</v>
      </c>
      <c r="I241" s="292">
        <v>0</v>
      </c>
      <c r="J241" s="292">
        <v>2</v>
      </c>
      <c r="K241" s="304">
        <v>0</v>
      </c>
      <c r="L241" s="293">
        <v>138104</v>
      </c>
      <c r="M241" s="293">
        <v>3302195</v>
      </c>
      <c r="N241" s="294" t="s">
        <v>418</v>
      </c>
      <c r="O241" s="295">
        <v>1</v>
      </c>
      <c r="P241" s="295" t="s">
        <v>11</v>
      </c>
      <c r="Q241" s="296" t="s">
        <v>11</v>
      </c>
      <c r="R241" s="297"/>
      <c r="S241" s="297"/>
      <c r="T241" s="297"/>
      <c r="U241" s="297"/>
      <c r="V241" s="297"/>
      <c r="W241" s="298">
        <v>0</v>
      </c>
      <c r="X241" s="299">
        <v>0</v>
      </c>
      <c r="Y241" s="299">
        <v>0</v>
      </c>
      <c r="Z241" s="299">
        <v>0</v>
      </c>
      <c r="AA241" s="300">
        <v>0</v>
      </c>
      <c r="AB241" s="300">
        <v>0</v>
      </c>
      <c r="AC241" s="301">
        <v>5670.9637000000002</v>
      </c>
      <c r="AD241" s="305"/>
      <c r="AE241" s="301"/>
      <c r="AF241" s="305"/>
      <c r="AG241" s="305"/>
      <c r="AH241" s="305"/>
      <c r="AI241" s="305"/>
      <c r="AJ241" s="305"/>
      <c r="AK241" s="305"/>
      <c r="AL241" s="305"/>
      <c r="AM241" s="305"/>
      <c r="AN241" s="305"/>
      <c r="AO241" s="300">
        <v>0</v>
      </c>
      <c r="AP241" s="305"/>
      <c r="AQ241" s="305"/>
      <c r="AR241" s="305"/>
      <c r="AS241" s="305"/>
      <c r="AT241" s="305"/>
      <c r="AU241" s="305"/>
      <c r="AV241" s="301"/>
      <c r="AW241" s="301"/>
      <c r="AX241" s="305"/>
      <c r="AY241" s="300">
        <v>0</v>
      </c>
      <c r="AZ241" s="302">
        <v>0</v>
      </c>
      <c r="BA241" s="303" t="s">
        <v>699</v>
      </c>
      <c r="BF241">
        <v>138104</v>
      </c>
      <c r="BG241">
        <v>3302195</v>
      </c>
      <c r="BH241" t="s">
        <v>418</v>
      </c>
      <c r="BI241">
        <v>1</v>
      </c>
      <c r="BJ241" t="s">
        <v>11</v>
      </c>
      <c r="BK241" t="s">
        <v>11</v>
      </c>
      <c r="BL241" t="s">
        <v>562</v>
      </c>
      <c r="BM241" t="s">
        <v>562</v>
      </c>
      <c r="BN241" t="s">
        <v>562</v>
      </c>
      <c r="BO241" t="s">
        <v>562</v>
      </c>
      <c r="BP241" t="s">
        <v>562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5670.9637000000002</v>
      </c>
      <c r="BX241" t="s">
        <v>562</v>
      </c>
      <c r="BY241" t="s">
        <v>562</v>
      </c>
      <c r="BZ241" t="s">
        <v>562</v>
      </c>
      <c r="CA241" t="s">
        <v>562</v>
      </c>
      <c r="CB241" t="s">
        <v>562</v>
      </c>
      <c r="CC241" t="s">
        <v>562</v>
      </c>
      <c r="CD241" t="s">
        <v>562</v>
      </c>
      <c r="CE241" t="s">
        <v>562</v>
      </c>
      <c r="CF241" t="s">
        <v>562</v>
      </c>
      <c r="CG241" t="s">
        <v>562</v>
      </c>
      <c r="CH241" t="s">
        <v>562</v>
      </c>
      <c r="CI241">
        <v>0</v>
      </c>
      <c r="CJ241" t="s">
        <v>562</v>
      </c>
      <c r="CK241" t="s">
        <v>562</v>
      </c>
      <c r="CL241" t="s">
        <v>562</v>
      </c>
      <c r="CM241" t="s">
        <v>562</v>
      </c>
      <c r="CN241" t="s">
        <v>562</v>
      </c>
      <c r="CO241" t="s">
        <v>562</v>
      </c>
      <c r="CP241" t="s">
        <v>562</v>
      </c>
      <c r="CQ241" t="s">
        <v>562</v>
      </c>
      <c r="CR241" t="s">
        <v>562</v>
      </c>
      <c r="CS241">
        <v>0</v>
      </c>
      <c r="CT241">
        <v>0</v>
      </c>
      <c r="CU241" t="s">
        <v>699</v>
      </c>
    </row>
    <row r="242" spans="1:99" x14ac:dyDescent="0.35">
      <c r="A242" s="292">
        <v>0</v>
      </c>
      <c r="B242" s="292">
        <v>0</v>
      </c>
      <c r="C242" s="292">
        <v>0</v>
      </c>
      <c r="D242" s="292">
        <v>0</v>
      </c>
      <c r="E242" s="292">
        <v>0</v>
      </c>
      <c r="F242" s="304">
        <v>0</v>
      </c>
      <c r="G242" s="292">
        <v>235</v>
      </c>
      <c r="H242" s="292">
        <v>237</v>
      </c>
      <c r="I242" s="292">
        <v>0</v>
      </c>
      <c r="J242" s="292">
        <v>2</v>
      </c>
      <c r="K242" s="304">
        <v>0</v>
      </c>
      <c r="L242" s="293">
        <v>146437</v>
      </c>
      <c r="M242" s="293">
        <v>3302196</v>
      </c>
      <c r="N242" s="294" t="s">
        <v>419</v>
      </c>
      <c r="O242" s="295">
        <v>1</v>
      </c>
      <c r="P242" s="295" t="s">
        <v>11</v>
      </c>
      <c r="Q242" s="296" t="s">
        <v>11</v>
      </c>
      <c r="R242" s="297"/>
      <c r="S242" s="297"/>
      <c r="T242" s="297"/>
      <c r="U242" s="297"/>
      <c r="V242" s="297"/>
      <c r="W242" s="298">
        <v>0</v>
      </c>
      <c r="X242" s="299">
        <v>0</v>
      </c>
      <c r="Y242" s="299">
        <v>0</v>
      </c>
      <c r="Z242" s="299">
        <v>0</v>
      </c>
      <c r="AA242" s="300">
        <v>0</v>
      </c>
      <c r="AB242" s="300">
        <v>0</v>
      </c>
      <c r="AC242" s="301">
        <v>3232.9845999999998</v>
      </c>
      <c r="AD242" s="305"/>
      <c r="AE242" s="301"/>
      <c r="AF242" s="305"/>
      <c r="AG242" s="305"/>
      <c r="AH242" s="305"/>
      <c r="AI242" s="305"/>
      <c r="AJ242" s="305"/>
      <c r="AK242" s="305"/>
      <c r="AL242" s="305"/>
      <c r="AM242" s="305"/>
      <c r="AN242" s="305"/>
      <c r="AO242" s="300">
        <v>0</v>
      </c>
      <c r="AP242" s="305"/>
      <c r="AQ242" s="305"/>
      <c r="AR242" s="305"/>
      <c r="AS242" s="305"/>
      <c r="AT242" s="305"/>
      <c r="AU242" s="305"/>
      <c r="AV242" s="301"/>
      <c r="AW242" s="301"/>
      <c r="AX242" s="305"/>
      <c r="AY242" s="300">
        <v>0</v>
      </c>
      <c r="AZ242" s="302">
        <v>0</v>
      </c>
      <c r="BA242" s="303" t="s">
        <v>699</v>
      </c>
      <c r="BF242">
        <v>146437</v>
      </c>
      <c r="BG242">
        <v>3302196</v>
      </c>
      <c r="BH242" t="s">
        <v>419</v>
      </c>
      <c r="BI242">
        <v>1</v>
      </c>
      <c r="BJ242" t="s">
        <v>11</v>
      </c>
      <c r="BK242" t="s">
        <v>11</v>
      </c>
      <c r="BL242" t="s">
        <v>562</v>
      </c>
      <c r="BM242" t="s">
        <v>562</v>
      </c>
      <c r="BN242" t="s">
        <v>562</v>
      </c>
      <c r="BO242" t="s">
        <v>562</v>
      </c>
      <c r="BP242" t="s">
        <v>562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3232.9845999999998</v>
      </c>
      <c r="BX242" t="s">
        <v>562</v>
      </c>
      <c r="BY242" t="s">
        <v>562</v>
      </c>
      <c r="BZ242" t="s">
        <v>562</v>
      </c>
      <c r="CA242" t="s">
        <v>562</v>
      </c>
      <c r="CB242" t="s">
        <v>562</v>
      </c>
      <c r="CC242" t="s">
        <v>562</v>
      </c>
      <c r="CD242" t="s">
        <v>562</v>
      </c>
      <c r="CE242" t="s">
        <v>562</v>
      </c>
      <c r="CF242" t="s">
        <v>562</v>
      </c>
      <c r="CG242" t="s">
        <v>562</v>
      </c>
      <c r="CH242" t="s">
        <v>562</v>
      </c>
      <c r="CI242">
        <v>0</v>
      </c>
      <c r="CJ242" t="s">
        <v>562</v>
      </c>
      <c r="CK242" t="s">
        <v>562</v>
      </c>
      <c r="CL242" t="s">
        <v>562</v>
      </c>
      <c r="CM242" t="s">
        <v>562</v>
      </c>
      <c r="CN242" t="s">
        <v>562</v>
      </c>
      <c r="CO242" t="s">
        <v>562</v>
      </c>
      <c r="CP242" t="s">
        <v>562</v>
      </c>
      <c r="CQ242" t="s">
        <v>562</v>
      </c>
      <c r="CR242" t="s">
        <v>562</v>
      </c>
      <c r="CS242">
        <v>0</v>
      </c>
      <c r="CT242">
        <v>0</v>
      </c>
      <c r="CU242" t="s">
        <v>699</v>
      </c>
    </row>
    <row r="243" spans="1:99" x14ac:dyDescent="0.35">
      <c r="A243" s="292">
        <v>0</v>
      </c>
      <c r="B243" s="292">
        <v>0</v>
      </c>
      <c r="C243" s="292">
        <v>0</v>
      </c>
      <c r="D243" s="292">
        <v>0</v>
      </c>
      <c r="E243" s="292">
        <v>0</v>
      </c>
      <c r="F243" s="304">
        <v>0</v>
      </c>
      <c r="G243" s="292">
        <v>236</v>
      </c>
      <c r="H243" s="292">
        <v>238</v>
      </c>
      <c r="I243" s="292">
        <v>0</v>
      </c>
      <c r="J243" s="292">
        <v>2</v>
      </c>
      <c r="K243" s="304">
        <v>0</v>
      </c>
      <c r="L243" s="293">
        <v>146817</v>
      </c>
      <c r="M243" s="293">
        <v>3302198</v>
      </c>
      <c r="N243" s="294" t="s">
        <v>420</v>
      </c>
      <c r="O243" s="295">
        <v>1</v>
      </c>
      <c r="P243" s="295" t="s">
        <v>11</v>
      </c>
      <c r="Q243" s="296" t="s">
        <v>701</v>
      </c>
      <c r="R243" s="297">
        <v>11</v>
      </c>
      <c r="S243" s="297">
        <v>14</v>
      </c>
      <c r="T243" s="297"/>
      <c r="U243" s="297"/>
      <c r="V243" s="297" t="s">
        <v>702</v>
      </c>
      <c r="W243" s="298">
        <v>0</v>
      </c>
      <c r="X243" s="299">
        <v>0</v>
      </c>
      <c r="Y243" s="299">
        <v>0</v>
      </c>
      <c r="Z243" s="299">
        <v>0</v>
      </c>
      <c r="AA243" s="300">
        <v>0</v>
      </c>
      <c r="AB243" s="300">
        <v>0</v>
      </c>
      <c r="AC243" s="301">
        <v>5723.9674999999997</v>
      </c>
      <c r="AD243" s="305"/>
      <c r="AE243" s="301"/>
      <c r="AF243" s="305"/>
      <c r="AG243" s="305"/>
      <c r="AH243" s="305"/>
      <c r="AI243" s="305"/>
      <c r="AJ243" s="305"/>
      <c r="AK243" s="305"/>
      <c r="AL243" s="305"/>
      <c r="AM243" s="305"/>
      <c r="AN243" s="305"/>
      <c r="AO243" s="300">
        <v>0</v>
      </c>
      <c r="AP243" s="305"/>
      <c r="AQ243" s="305"/>
      <c r="AR243" s="305"/>
      <c r="AS243" s="305"/>
      <c r="AT243" s="305"/>
      <c r="AU243" s="305"/>
      <c r="AV243" s="301"/>
      <c r="AW243" s="301"/>
      <c r="AX243" s="305"/>
      <c r="AY243" s="300">
        <v>0</v>
      </c>
      <c r="AZ243" s="302">
        <v>0</v>
      </c>
      <c r="BA243" s="303" t="s">
        <v>699</v>
      </c>
      <c r="BF243">
        <v>146817</v>
      </c>
      <c r="BG243">
        <v>3302198</v>
      </c>
      <c r="BH243" t="s">
        <v>420</v>
      </c>
      <c r="BI243">
        <v>1</v>
      </c>
      <c r="BJ243" t="s">
        <v>11</v>
      </c>
      <c r="BK243" t="s">
        <v>701</v>
      </c>
      <c r="BL243">
        <v>11</v>
      </c>
      <c r="BM243">
        <v>14</v>
      </c>
      <c r="BN243" t="s">
        <v>562</v>
      </c>
      <c r="BO243" t="s">
        <v>562</v>
      </c>
      <c r="BP243" t="s">
        <v>702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5723.9674999999997</v>
      </c>
      <c r="BX243" t="s">
        <v>562</v>
      </c>
      <c r="BY243" t="s">
        <v>562</v>
      </c>
      <c r="BZ243" t="s">
        <v>562</v>
      </c>
      <c r="CA243" t="s">
        <v>562</v>
      </c>
      <c r="CB243" t="s">
        <v>562</v>
      </c>
      <c r="CC243" t="s">
        <v>562</v>
      </c>
      <c r="CD243" t="s">
        <v>562</v>
      </c>
      <c r="CE243" t="s">
        <v>562</v>
      </c>
      <c r="CF243" t="s">
        <v>562</v>
      </c>
      <c r="CG243" t="s">
        <v>562</v>
      </c>
      <c r="CH243" t="s">
        <v>562</v>
      </c>
      <c r="CI243">
        <v>0</v>
      </c>
      <c r="CJ243" t="s">
        <v>562</v>
      </c>
      <c r="CK243" t="s">
        <v>562</v>
      </c>
      <c r="CL243" t="s">
        <v>562</v>
      </c>
      <c r="CM243" t="s">
        <v>562</v>
      </c>
      <c r="CN243" t="s">
        <v>562</v>
      </c>
      <c r="CO243" t="s">
        <v>562</v>
      </c>
      <c r="CP243" t="s">
        <v>562</v>
      </c>
      <c r="CQ243" t="s">
        <v>562</v>
      </c>
      <c r="CR243" t="s">
        <v>562</v>
      </c>
      <c r="CS243">
        <v>0</v>
      </c>
      <c r="CT243">
        <v>0</v>
      </c>
      <c r="CU243" t="s">
        <v>699</v>
      </c>
    </row>
    <row r="244" spans="1:99" x14ac:dyDescent="0.35">
      <c r="A244" s="292">
        <v>0</v>
      </c>
      <c r="B244" s="292">
        <v>0</v>
      </c>
      <c r="C244" s="292">
        <v>0</v>
      </c>
      <c r="D244" s="292">
        <v>0</v>
      </c>
      <c r="E244" s="292">
        <v>0</v>
      </c>
      <c r="F244" s="304">
        <v>0</v>
      </c>
      <c r="G244" s="292">
        <v>237</v>
      </c>
      <c r="H244" s="292">
        <v>239</v>
      </c>
      <c r="I244" s="292">
        <v>0</v>
      </c>
      <c r="J244" s="292">
        <v>2</v>
      </c>
      <c r="K244" s="304">
        <v>0</v>
      </c>
      <c r="L244" s="293">
        <v>147009</v>
      </c>
      <c r="M244" s="293">
        <v>3302199</v>
      </c>
      <c r="N244" s="294" t="s">
        <v>421</v>
      </c>
      <c r="O244" s="295">
        <v>1</v>
      </c>
      <c r="P244" s="295" t="s">
        <v>11</v>
      </c>
      <c r="Q244" s="296" t="s">
        <v>11</v>
      </c>
      <c r="R244" s="297"/>
      <c r="S244" s="297"/>
      <c r="T244" s="297"/>
      <c r="U244" s="297"/>
      <c r="V244" s="297"/>
      <c r="W244" s="298">
        <v>0</v>
      </c>
      <c r="X244" s="299">
        <v>0</v>
      </c>
      <c r="Y244" s="299">
        <v>0</v>
      </c>
      <c r="Z244" s="299">
        <v>0</v>
      </c>
      <c r="AA244" s="300">
        <v>0</v>
      </c>
      <c r="AB244" s="300">
        <v>0</v>
      </c>
      <c r="AC244" s="301">
        <v>6041.9593999999997</v>
      </c>
      <c r="AD244" s="305"/>
      <c r="AE244" s="301"/>
      <c r="AF244" s="305"/>
      <c r="AG244" s="305"/>
      <c r="AH244" s="305"/>
      <c r="AI244" s="305"/>
      <c r="AJ244" s="305"/>
      <c r="AK244" s="305"/>
      <c r="AL244" s="305"/>
      <c r="AM244" s="305"/>
      <c r="AN244" s="305"/>
      <c r="AO244" s="300">
        <v>0</v>
      </c>
      <c r="AP244" s="305"/>
      <c r="AQ244" s="305"/>
      <c r="AR244" s="305"/>
      <c r="AS244" s="305"/>
      <c r="AT244" s="305"/>
      <c r="AU244" s="305"/>
      <c r="AV244" s="301"/>
      <c r="AW244" s="301"/>
      <c r="AX244" s="305"/>
      <c r="AY244" s="300">
        <v>0</v>
      </c>
      <c r="AZ244" s="302">
        <v>0</v>
      </c>
      <c r="BA244" s="303" t="s">
        <v>699</v>
      </c>
      <c r="BF244">
        <v>147009</v>
      </c>
      <c r="BG244">
        <v>3302199</v>
      </c>
      <c r="BH244" t="s">
        <v>421</v>
      </c>
      <c r="BI244">
        <v>1</v>
      </c>
      <c r="BJ244" t="s">
        <v>11</v>
      </c>
      <c r="BK244" t="s">
        <v>11</v>
      </c>
      <c r="BL244" t="s">
        <v>562</v>
      </c>
      <c r="BM244" t="s">
        <v>562</v>
      </c>
      <c r="BN244" t="s">
        <v>562</v>
      </c>
      <c r="BO244" t="s">
        <v>562</v>
      </c>
      <c r="BP244" t="s">
        <v>562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6041.9593999999997</v>
      </c>
      <c r="BX244" t="s">
        <v>562</v>
      </c>
      <c r="BY244" t="s">
        <v>562</v>
      </c>
      <c r="BZ244" t="s">
        <v>562</v>
      </c>
      <c r="CA244" t="s">
        <v>562</v>
      </c>
      <c r="CB244" t="s">
        <v>562</v>
      </c>
      <c r="CC244" t="s">
        <v>562</v>
      </c>
      <c r="CD244" t="s">
        <v>562</v>
      </c>
      <c r="CE244" t="s">
        <v>562</v>
      </c>
      <c r="CF244" t="s">
        <v>562</v>
      </c>
      <c r="CG244" t="s">
        <v>562</v>
      </c>
      <c r="CH244" t="s">
        <v>562</v>
      </c>
      <c r="CI244">
        <v>0</v>
      </c>
      <c r="CJ244" t="s">
        <v>562</v>
      </c>
      <c r="CK244" t="s">
        <v>562</v>
      </c>
      <c r="CL244" t="s">
        <v>562</v>
      </c>
      <c r="CM244" t="s">
        <v>562</v>
      </c>
      <c r="CN244" t="s">
        <v>562</v>
      </c>
      <c r="CO244" t="s">
        <v>562</v>
      </c>
      <c r="CP244" t="s">
        <v>562</v>
      </c>
      <c r="CQ244" t="s">
        <v>562</v>
      </c>
      <c r="CR244" t="s">
        <v>562</v>
      </c>
      <c r="CS244">
        <v>0</v>
      </c>
      <c r="CT244">
        <v>0</v>
      </c>
      <c r="CU244" t="s">
        <v>699</v>
      </c>
    </row>
    <row r="245" spans="1:99" x14ac:dyDescent="0.35">
      <c r="A245" s="292">
        <v>0</v>
      </c>
      <c r="B245" s="292">
        <v>0</v>
      </c>
      <c r="C245" s="292">
        <v>0</v>
      </c>
      <c r="D245" s="292">
        <v>0</v>
      </c>
      <c r="E245" s="292">
        <v>0</v>
      </c>
      <c r="F245" s="304">
        <v>0</v>
      </c>
      <c r="G245" s="292">
        <v>238</v>
      </c>
      <c r="H245" s="292">
        <v>240</v>
      </c>
      <c r="I245" s="292">
        <v>0</v>
      </c>
      <c r="J245" s="292">
        <v>2</v>
      </c>
      <c r="K245" s="304">
        <v>0</v>
      </c>
      <c r="L245" s="293">
        <v>147017</v>
      </c>
      <c r="M245" s="293">
        <v>3302201</v>
      </c>
      <c r="N245" s="294" t="s">
        <v>422</v>
      </c>
      <c r="O245" s="295">
        <v>1</v>
      </c>
      <c r="P245" s="295" t="s">
        <v>11</v>
      </c>
      <c r="Q245" s="296" t="s">
        <v>11</v>
      </c>
      <c r="R245" s="297"/>
      <c r="S245" s="297"/>
      <c r="T245" s="297"/>
      <c r="U245" s="297"/>
      <c r="V245" s="297"/>
      <c r="W245" s="298">
        <v>0</v>
      </c>
      <c r="X245" s="299">
        <v>0</v>
      </c>
      <c r="Y245" s="299">
        <v>0</v>
      </c>
      <c r="Z245" s="299">
        <v>0</v>
      </c>
      <c r="AA245" s="300">
        <v>0</v>
      </c>
      <c r="AB245" s="300">
        <v>0</v>
      </c>
      <c r="AC245" s="301">
        <v>3550.9765000000002</v>
      </c>
      <c r="AD245" s="305"/>
      <c r="AE245" s="301"/>
      <c r="AF245" s="305"/>
      <c r="AG245" s="305"/>
      <c r="AH245" s="305"/>
      <c r="AI245" s="305"/>
      <c r="AJ245" s="305"/>
      <c r="AK245" s="305"/>
      <c r="AL245" s="305"/>
      <c r="AM245" s="305"/>
      <c r="AN245" s="305"/>
      <c r="AO245" s="300">
        <v>0</v>
      </c>
      <c r="AP245" s="305"/>
      <c r="AQ245" s="305"/>
      <c r="AR245" s="305"/>
      <c r="AS245" s="305"/>
      <c r="AT245" s="305"/>
      <c r="AU245" s="305"/>
      <c r="AV245" s="301"/>
      <c r="AW245" s="301"/>
      <c r="AX245" s="305"/>
      <c r="AY245" s="300">
        <v>0</v>
      </c>
      <c r="AZ245" s="302">
        <v>0</v>
      </c>
      <c r="BA245" s="303" t="s">
        <v>699</v>
      </c>
      <c r="BF245">
        <v>147017</v>
      </c>
      <c r="BG245">
        <v>3302201</v>
      </c>
      <c r="BH245" t="s">
        <v>422</v>
      </c>
      <c r="BI245">
        <v>1</v>
      </c>
      <c r="BJ245" t="s">
        <v>11</v>
      </c>
      <c r="BK245" t="s">
        <v>11</v>
      </c>
      <c r="BL245" t="s">
        <v>562</v>
      </c>
      <c r="BM245" t="s">
        <v>562</v>
      </c>
      <c r="BN245" t="s">
        <v>562</v>
      </c>
      <c r="BO245" t="s">
        <v>562</v>
      </c>
      <c r="BP245" t="s">
        <v>562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3550.9765000000002</v>
      </c>
      <c r="BX245" t="s">
        <v>562</v>
      </c>
      <c r="BY245" t="s">
        <v>562</v>
      </c>
      <c r="BZ245" t="s">
        <v>562</v>
      </c>
      <c r="CA245" t="s">
        <v>562</v>
      </c>
      <c r="CB245" t="s">
        <v>562</v>
      </c>
      <c r="CC245" t="s">
        <v>562</v>
      </c>
      <c r="CD245" t="s">
        <v>562</v>
      </c>
      <c r="CE245" t="s">
        <v>562</v>
      </c>
      <c r="CF245" t="s">
        <v>562</v>
      </c>
      <c r="CG245" t="s">
        <v>562</v>
      </c>
      <c r="CH245" t="s">
        <v>562</v>
      </c>
      <c r="CI245">
        <v>0</v>
      </c>
      <c r="CJ245" t="s">
        <v>562</v>
      </c>
      <c r="CK245" t="s">
        <v>562</v>
      </c>
      <c r="CL245" t="s">
        <v>562</v>
      </c>
      <c r="CM245" t="s">
        <v>562</v>
      </c>
      <c r="CN245" t="s">
        <v>562</v>
      </c>
      <c r="CO245" t="s">
        <v>562</v>
      </c>
      <c r="CP245" t="s">
        <v>562</v>
      </c>
      <c r="CQ245" t="s">
        <v>562</v>
      </c>
      <c r="CR245" t="s">
        <v>562</v>
      </c>
      <c r="CS245">
        <v>0</v>
      </c>
      <c r="CT245">
        <v>0</v>
      </c>
      <c r="CU245" t="s">
        <v>699</v>
      </c>
    </row>
    <row r="246" spans="1:99" x14ac:dyDescent="0.35">
      <c r="A246" s="292">
        <v>0</v>
      </c>
      <c r="B246" s="292">
        <v>0</v>
      </c>
      <c r="C246" s="292">
        <v>0</v>
      </c>
      <c r="D246" s="292">
        <v>0</v>
      </c>
      <c r="E246" s="292">
        <v>0</v>
      </c>
      <c r="F246" s="304">
        <v>0</v>
      </c>
      <c r="G246" s="292">
        <v>239</v>
      </c>
      <c r="H246" s="292">
        <v>241</v>
      </c>
      <c r="I246" s="292">
        <v>0</v>
      </c>
      <c r="J246" s="292">
        <v>2</v>
      </c>
      <c r="K246" s="304">
        <v>0</v>
      </c>
      <c r="L246" s="293">
        <v>147109</v>
      </c>
      <c r="M246" s="293">
        <v>3302202</v>
      </c>
      <c r="N246" s="294" t="s">
        <v>423</v>
      </c>
      <c r="O246" s="295">
        <v>1</v>
      </c>
      <c r="P246" s="295" t="s">
        <v>11</v>
      </c>
      <c r="Q246" s="296" t="s">
        <v>11</v>
      </c>
      <c r="R246" s="297"/>
      <c r="S246" s="297"/>
      <c r="T246" s="297"/>
      <c r="U246" s="297"/>
      <c r="V246" s="297"/>
      <c r="W246" s="298">
        <v>0</v>
      </c>
      <c r="X246" s="299">
        <v>0</v>
      </c>
      <c r="Y246" s="299">
        <v>0</v>
      </c>
      <c r="Z246" s="299">
        <v>0</v>
      </c>
      <c r="AA246" s="300">
        <v>0</v>
      </c>
      <c r="AB246" s="300">
        <v>0</v>
      </c>
      <c r="AC246" s="301">
        <v>7754.3137999999999</v>
      </c>
      <c r="AD246" s="305"/>
      <c r="AE246" s="301"/>
      <c r="AF246" s="305"/>
      <c r="AG246" s="305"/>
      <c r="AH246" s="305"/>
      <c r="AI246" s="305"/>
      <c r="AJ246" s="305"/>
      <c r="AK246" s="305"/>
      <c r="AL246" s="305"/>
      <c r="AM246" s="305"/>
      <c r="AN246" s="305"/>
      <c r="AO246" s="300">
        <v>0</v>
      </c>
      <c r="AP246" s="305"/>
      <c r="AQ246" s="305"/>
      <c r="AR246" s="305"/>
      <c r="AS246" s="305"/>
      <c r="AT246" s="305"/>
      <c r="AU246" s="305"/>
      <c r="AV246" s="301"/>
      <c r="AW246" s="301"/>
      <c r="AX246" s="305"/>
      <c r="AY246" s="300">
        <v>0</v>
      </c>
      <c r="AZ246" s="302">
        <v>0</v>
      </c>
      <c r="BA246" s="303" t="s">
        <v>699</v>
      </c>
      <c r="BF246">
        <v>147109</v>
      </c>
      <c r="BG246">
        <v>3302202</v>
      </c>
      <c r="BH246" t="s">
        <v>423</v>
      </c>
      <c r="BI246">
        <v>1</v>
      </c>
      <c r="BJ246" t="s">
        <v>11</v>
      </c>
      <c r="BK246" t="s">
        <v>11</v>
      </c>
      <c r="BL246" t="s">
        <v>562</v>
      </c>
      <c r="BM246" t="s">
        <v>562</v>
      </c>
      <c r="BN246" t="s">
        <v>562</v>
      </c>
      <c r="BO246" t="s">
        <v>562</v>
      </c>
      <c r="BP246" t="s">
        <v>562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7754.3137999999999</v>
      </c>
      <c r="BX246" t="s">
        <v>562</v>
      </c>
      <c r="BY246" t="s">
        <v>562</v>
      </c>
      <c r="BZ246" t="s">
        <v>562</v>
      </c>
      <c r="CA246" t="s">
        <v>562</v>
      </c>
      <c r="CB246" t="s">
        <v>562</v>
      </c>
      <c r="CC246" t="s">
        <v>562</v>
      </c>
      <c r="CD246" t="s">
        <v>562</v>
      </c>
      <c r="CE246" t="s">
        <v>562</v>
      </c>
      <c r="CF246" t="s">
        <v>562</v>
      </c>
      <c r="CG246" t="s">
        <v>562</v>
      </c>
      <c r="CH246" t="s">
        <v>562</v>
      </c>
      <c r="CI246">
        <v>0</v>
      </c>
      <c r="CJ246" t="s">
        <v>562</v>
      </c>
      <c r="CK246" t="s">
        <v>562</v>
      </c>
      <c r="CL246" t="s">
        <v>562</v>
      </c>
      <c r="CM246" t="s">
        <v>562</v>
      </c>
      <c r="CN246" t="s">
        <v>562</v>
      </c>
      <c r="CO246" t="s">
        <v>562</v>
      </c>
      <c r="CP246" t="s">
        <v>562</v>
      </c>
      <c r="CQ246" t="s">
        <v>562</v>
      </c>
      <c r="CR246" t="s">
        <v>562</v>
      </c>
      <c r="CS246">
        <v>0</v>
      </c>
      <c r="CT246">
        <v>0</v>
      </c>
      <c r="CU246" t="s">
        <v>699</v>
      </c>
    </row>
    <row r="247" spans="1:99" x14ac:dyDescent="0.35">
      <c r="A247" s="292">
        <v>0</v>
      </c>
      <c r="B247" s="292">
        <v>0</v>
      </c>
      <c r="C247" s="292">
        <v>0</v>
      </c>
      <c r="D247" s="292">
        <v>0</v>
      </c>
      <c r="E247" s="292">
        <v>0</v>
      </c>
      <c r="F247" s="304">
        <v>0</v>
      </c>
      <c r="G247" s="292">
        <v>240</v>
      </c>
      <c r="H247" s="292">
        <v>242</v>
      </c>
      <c r="I247" s="292">
        <v>0</v>
      </c>
      <c r="J247" s="292">
        <v>2</v>
      </c>
      <c r="K247" s="304">
        <v>0</v>
      </c>
      <c r="L247" s="293">
        <v>147111</v>
      </c>
      <c r="M247" s="293">
        <v>3302204</v>
      </c>
      <c r="N247" s="294" t="s">
        <v>424</v>
      </c>
      <c r="O247" s="295">
        <v>1</v>
      </c>
      <c r="P247" s="295" t="s">
        <v>11</v>
      </c>
      <c r="Q247" s="296" t="s">
        <v>11</v>
      </c>
      <c r="R247" s="297"/>
      <c r="S247" s="297"/>
      <c r="T247" s="297"/>
      <c r="U247" s="297"/>
      <c r="V247" s="297"/>
      <c r="W247" s="298">
        <v>0</v>
      </c>
      <c r="X247" s="299">
        <v>0</v>
      </c>
      <c r="Y247" s="299">
        <v>0</v>
      </c>
      <c r="Z247" s="299">
        <v>0</v>
      </c>
      <c r="AA247" s="300">
        <v>0</v>
      </c>
      <c r="AB247" s="300">
        <v>0</v>
      </c>
      <c r="AC247" s="301">
        <v>0</v>
      </c>
      <c r="AD247" s="305"/>
      <c r="AE247" s="301"/>
      <c r="AF247" s="305"/>
      <c r="AG247" s="305"/>
      <c r="AH247" s="305"/>
      <c r="AI247" s="305"/>
      <c r="AJ247" s="305"/>
      <c r="AK247" s="305"/>
      <c r="AL247" s="305"/>
      <c r="AM247" s="305"/>
      <c r="AN247" s="305"/>
      <c r="AO247" s="300">
        <v>0</v>
      </c>
      <c r="AP247" s="305"/>
      <c r="AQ247" s="305"/>
      <c r="AR247" s="305"/>
      <c r="AS247" s="305"/>
      <c r="AT247" s="305"/>
      <c r="AU247" s="305"/>
      <c r="AV247" s="301"/>
      <c r="AW247" s="301"/>
      <c r="AX247" s="305"/>
      <c r="AY247" s="300">
        <v>0</v>
      </c>
      <c r="AZ247" s="302">
        <v>0</v>
      </c>
      <c r="BA247" s="303" t="s">
        <v>699</v>
      </c>
      <c r="BF247">
        <v>147111</v>
      </c>
      <c r="BG247">
        <v>3302204</v>
      </c>
      <c r="BH247" t="s">
        <v>424</v>
      </c>
      <c r="BI247">
        <v>1</v>
      </c>
      <c r="BJ247" t="s">
        <v>11</v>
      </c>
      <c r="BK247" t="s">
        <v>11</v>
      </c>
      <c r="BL247" t="s">
        <v>562</v>
      </c>
      <c r="BM247" t="s">
        <v>562</v>
      </c>
      <c r="BN247" t="s">
        <v>562</v>
      </c>
      <c r="BO247" t="s">
        <v>562</v>
      </c>
      <c r="BP247" t="s">
        <v>562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 t="s">
        <v>562</v>
      </c>
      <c r="BY247" t="s">
        <v>562</v>
      </c>
      <c r="BZ247" t="s">
        <v>562</v>
      </c>
      <c r="CA247" t="s">
        <v>562</v>
      </c>
      <c r="CB247" t="s">
        <v>562</v>
      </c>
      <c r="CC247" t="s">
        <v>562</v>
      </c>
      <c r="CD247" t="s">
        <v>562</v>
      </c>
      <c r="CE247" t="s">
        <v>562</v>
      </c>
      <c r="CF247" t="s">
        <v>562</v>
      </c>
      <c r="CG247" t="s">
        <v>562</v>
      </c>
      <c r="CH247" t="s">
        <v>562</v>
      </c>
      <c r="CI247">
        <v>0</v>
      </c>
      <c r="CJ247" t="s">
        <v>562</v>
      </c>
      <c r="CK247" t="s">
        <v>562</v>
      </c>
      <c r="CL247" t="s">
        <v>562</v>
      </c>
      <c r="CM247" t="s">
        <v>562</v>
      </c>
      <c r="CN247" t="s">
        <v>562</v>
      </c>
      <c r="CO247" t="s">
        <v>562</v>
      </c>
      <c r="CP247" t="s">
        <v>562</v>
      </c>
      <c r="CQ247" t="s">
        <v>562</v>
      </c>
      <c r="CR247" t="s">
        <v>562</v>
      </c>
      <c r="CS247">
        <v>0</v>
      </c>
      <c r="CT247">
        <v>0</v>
      </c>
      <c r="CU247" t="s">
        <v>699</v>
      </c>
    </row>
    <row r="248" spans="1:99" x14ac:dyDescent="0.35">
      <c r="A248" s="292">
        <v>0</v>
      </c>
      <c r="B248" s="292">
        <v>0</v>
      </c>
      <c r="C248" s="292">
        <v>0</v>
      </c>
      <c r="D248" s="292">
        <v>0</v>
      </c>
      <c r="E248" s="292">
        <v>0</v>
      </c>
      <c r="F248" s="304">
        <v>0</v>
      </c>
      <c r="G248" s="292">
        <v>241</v>
      </c>
      <c r="H248" s="292">
        <v>243</v>
      </c>
      <c r="I248" s="292">
        <v>0</v>
      </c>
      <c r="J248" s="292">
        <v>2</v>
      </c>
      <c r="K248" s="304">
        <v>0</v>
      </c>
      <c r="L248" s="293">
        <v>147452</v>
      </c>
      <c r="M248" s="293">
        <v>3302205</v>
      </c>
      <c r="N248" s="294" t="s">
        <v>425</v>
      </c>
      <c r="O248" s="295">
        <v>1</v>
      </c>
      <c r="P248" s="295" t="s">
        <v>11</v>
      </c>
      <c r="Q248" s="296" t="s">
        <v>11</v>
      </c>
      <c r="R248" s="297"/>
      <c r="S248" s="297"/>
      <c r="T248" s="297"/>
      <c r="U248" s="297"/>
      <c r="V248" s="297"/>
      <c r="W248" s="298">
        <v>0</v>
      </c>
      <c r="X248" s="299">
        <v>0</v>
      </c>
      <c r="Y248" s="299">
        <v>0</v>
      </c>
      <c r="Z248" s="299">
        <v>0</v>
      </c>
      <c r="AA248" s="300">
        <v>0</v>
      </c>
      <c r="AB248" s="300">
        <v>0</v>
      </c>
      <c r="AC248" s="301">
        <v>0</v>
      </c>
      <c r="AD248" s="305"/>
      <c r="AE248" s="301"/>
      <c r="AF248" s="305"/>
      <c r="AG248" s="305"/>
      <c r="AH248" s="305"/>
      <c r="AI248" s="305"/>
      <c r="AJ248" s="305"/>
      <c r="AK248" s="305"/>
      <c r="AL248" s="305"/>
      <c r="AM248" s="305"/>
      <c r="AN248" s="305"/>
      <c r="AO248" s="300">
        <v>0</v>
      </c>
      <c r="AP248" s="305"/>
      <c r="AQ248" s="305"/>
      <c r="AR248" s="305"/>
      <c r="AS248" s="305"/>
      <c r="AT248" s="305"/>
      <c r="AU248" s="305"/>
      <c r="AV248" s="301"/>
      <c r="AW248" s="301"/>
      <c r="AX248" s="305"/>
      <c r="AY248" s="300">
        <v>0</v>
      </c>
      <c r="AZ248" s="302">
        <v>0</v>
      </c>
      <c r="BA248" s="303" t="s">
        <v>699</v>
      </c>
      <c r="BF248">
        <v>147452</v>
      </c>
      <c r="BG248">
        <v>3302205</v>
      </c>
      <c r="BH248" t="s">
        <v>425</v>
      </c>
      <c r="BI248">
        <v>1</v>
      </c>
      <c r="BJ248" t="s">
        <v>11</v>
      </c>
      <c r="BK248" t="s">
        <v>11</v>
      </c>
      <c r="BL248" t="s">
        <v>562</v>
      </c>
      <c r="BM248" t="s">
        <v>562</v>
      </c>
      <c r="BN248" t="s">
        <v>562</v>
      </c>
      <c r="BO248" t="s">
        <v>562</v>
      </c>
      <c r="BP248" t="s">
        <v>562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 t="s">
        <v>562</v>
      </c>
      <c r="BY248" t="s">
        <v>562</v>
      </c>
      <c r="BZ248" t="s">
        <v>562</v>
      </c>
      <c r="CA248" t="s">
        <v>562</v>
      </c>
      <c r="CB248" t="s">
        <v>562</v>
      </c>
      <c r="CC248" t="s">
        <v>562</v>
      </c>
      <c r="CD248" t="s">
        <v>562</v>
      </c>
      <c r="CE248" t="s">
        <v>562</v>
      </c>
      <c r="CF248" t="s">
        <v>562</v>
      </c>
      <c r="CG248" t="s">
        <v>562</v>
      </c>
      <c r="CH248" t="s">
        <v>562</v>
      </c>
      <c r="CI248">
        <v>0</v>
      </c>
      <c r="CJ248" t="s">
        <v>562</v>
      </c>
      <c r="CK248" t="s">
        <v>562</v>
      </c>
      <c r="CL248" t="s">
        <v>562</v>
      </c>
      <c r="CM248" t="s">
        <v>562</v>
      </c>
      <c r="CN248" t="s">
        <v>562</v>
      </c>
      <c r="CO248" t="s">
        <v>562</v>
      </c>
      <c r="CP248" t="s">
        <v>562</v>
      </c>
      <c r="CQ248" t="s">
        <v>562</v>
      </c>
      <c r="CR248" t="s">
        <v>562</v>
      </c>
      <c r="CS248">
        <v>0</v>
      </c>
      <c r="CT248">
        <v>0</v>
      </c>
      <c r="CU248" t="s">
        <v>699</v>
      </c>
    </row>
    <row r="249" spans="1:99" x14ac:dyDescent="0.35">
      <c r="A249" s="292">
        <v>0</v>
      </c>
      <c r="B249" s="292">
        <v>0</v>
      </c>
      <c r="C249" s="292">
        <v>0</v>
      </c>
      <c r="D249" s="292">
        <v>0</v>
      </c>
      <c r="E249" s="292">
        <v>0</v>
      </c>
      <c r="F249" s="304">
        <v>0</v>
      </c>
      <c r="G249" s="292">
        <v>242</v>
      </c>
      <c r="H249" s="292">
        <v>244</v>
      </c>
      <c r="I249" s="292">
        <v>0</v>
      </c>
      <c r="J249" s="292">
        <v>2</v>
      </c>
      <c r="K249" s="304">
        <v>0</v>
      </c>
      <c r="L249" s="293">
        <v>147758</v>
      </c>
      <c r="M249" s="293">
        <v>3302206</v>
      </c>
      <c r="N249" s="294" t="s">
        <v>426</v>
      </c>
      <c r="O249" s="295">
        <v>1</v>
      </c>
      <c r="P249" s="295" t="s">
        <v>11</v>
      </c>
      <c r="Q249" s="296" t="s">
        <v>11</v>
      </c>
      <c r="R249" s="297"/>
      <c r="S249" s="297"/>
      <c r="T249" s="297"/>
      <c r="U249" s="297"/>
      <c r="V249" s="297"/>
      <c r="W249" s="298">
        <v>0</v>
      </c>
      <c r="X249" s="299">
        <v>0</v>
      </c>
      <c r="Y249" s="299">
        <v>0</v>
      </c>
      <c r="Z249" s="299">
        <v>0</v>
      </c>
      <c r="AA249" s="300">
        <v>0</v>
      </c>
      <c r="AB249" s="300">
        <v>0</v>
      </c>
      <c r="AC249" s="301">
        <v>0</v>
      </c>
      <c r="AD249" s="305"/>
      <c r="AE249" s="301"/>
      <c r="AF249" s="305"/>
      <c r="AG249" s="305"/>
      <c r="AH249" s="305"/>
      <c r="AI249" s="305"/>
      <c r="AJ249" s="305"/>
      <c r="AK249" s="305"/>
      <c r="AL249" s="305"/>
      <c r="AM249" s="305"/>
      <c r="AN249" s="305"/>
      <c r="AO249" s="300">
        <v>0</v>
      </c>
      <c r="AP249" s="305"/>
      <c r="AQ249" s="305"/>
      <c r="AR249" s="305"/>
      <c r="AS249" s="305"/>
      <c r="AT249" s="305"/>
      <c r="AU249" s="305"/>
      <c r="AV249" s="301"/>
      <c r="AW249" s="301"/>
      <c r="AX249" s="305"/>
      <c r="AY249" s="300">
        <v>0</v>
      </c>
      <c r="AZ249" s="302">
        <v>0</v>
      </c>
      <c r="BA249" s="303" t="s">
        <v>699</v>
      </c>
      <c r="BF249">
        <v>147758</v>
      </c>
      <c r="BG249">
        <v>3302206</v>
      </c>
      <c r="BH249" t="s">
        <v>426</v>
      </c>
      <c r="BI249">
        <v>1</v>
      </c>
      <c r="BJ249" t="s">
        <v>11</v>
      </c>
      <c r="BK249" t="s">
        <v>11</v>
      </c>
      <c r="BL249" t="s">
        <v>562</v>
      </c>
      <c r="BM249" t="s">
        <v>562</v>
      </c>
      <c r="BN249" t="s">
        <v>562</v>
      </c>
      <c r="BO249" t="s">
        <v>562</v>
      </c>
      <c r="BP249" t="s">
        <v>562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 t="s">
        <v>562</v>
      </c>
      <c r="BY249" t="s">
        <v>562</v>
      </c>
      <c r="BZ249" t="s">
        <v>562</v>
      </c>
      <c r="CA249" t="s">
        <v>562</v>
      </c>
      <c r="CB249" t="s">
        <v>562</v>
      </c>
      <c r="CC249" t="s">
        <v>562</v>
      </c>
      <c r="CD249" t="s">
        <v>562</v>
      </c>
      <c r="CE249" t="s">
        <v>562</v>
      </c>
      <c r="CF249" t="s">
        <v>562</v>
      </c>
      <c r="CG249" t="s">
        <v>562</v>
      </c>
      <c r="CH249" t="s">
        <v>562</v>
      </c>
      <c r="CI249">
        <v>0</v>
      </c>
      <c r="CJ249" t="s">
        <v>562</v>
      </c>
      <c r="CK249" t="s">
        <v>562</v>
      </c>
      <c r="CL249" t="s">
        <v>562</v>
      </c>
      <c r="CM249" t="s">
        <v>562</v>
      </c>
      <c r="CN249" t="s">
        <v>562</v>
      </c>
      <c r="CO249" t="s">
        <v>562</v>
      </c>
      <c r="CP249" t="s">
        <v>562</v>
      </c>
      <c r="CQ249" t="s">
        <v>562</v>
      </c>
      <c r="CR249" t="s">
        <v>562</v>
      </c>
      <c r="CS249">
        <v>0</v>
      </c>
      <c r="CT249">
        <v>0</v>
      </c>
      <c r="CU249" t="s">
        <v>699</v>
      </c>
    </row>
    <row r="250" spans="1:99" x14ac:dyDescent="0.35">
      <c r="A250" s="292">
        <v>0</v>
      </c>
      <c r="B250" s="292">
        <v>0</v>
      </c>
      <c r="C250" s="292">
        <v>0</v>
      </c>
      <c r="D250" s="292">
        <v>0</v>
      </c>
      <c r="E250" s="292">
        <v>0</v>
      </c>
      <c r="F250" s="304">
        <v>0</v>
      </c>
      <c r="G250" s="292">
        <v>243</v>
      </c>
      <c r="H250" s="292">
        <v>245</v>
      </c>
      <c r="I250" s="292">
        <v>0</v>
      </c>
      <c r="J250" s="292">
        <v>2</v>
      </c>
      <c r="K250" s="304">
        <v>0</v>
      </c>
      <c r="L250" s="293">
        <v>149131</v>
      </c>
      <c r="M250" s="293">
        <v>3302209</v>
      </c>
      <c r="N250" s="294" t="s">
        <v>427</v>
      </c>
      <c r="O250" s="295">
        <v>1</v>
      </c>
      <c r="P250" s="295" t="s">
        <v>11</v>
      </c>
      <c r="Q250" s="296" t="s">
        <v>11</v>
      </c>
      <c r="R250" s="297"/>
      <c r="S250" s="297"/>
      <c r="T250" s="297"/>
      <c r="U250" s="297"/>
      <c r="V250" s="297"/>
      <c r="W250" s="298">
        <v>0</v>
      </c>
      <c r="X250" s="299">
        <v>0</v>
      </c>
      <c r="Y250" s="299">
        <v>0</v>
      </c>
      <c r="Z250" s="299">
        <v>0</v>
      </c>
      <c r="AA250" s="300">
        <v>0</v>
      </c>
      <c r="AB250" s="300">
        <v>0</v>
      </c>
      <c r="AC250" s="301">
        <v>6624.96</v>
      </c>
      <c r="AD250" s="305"/>
      <c r="AE250" s="301"/>
      <c r="AF250" s="305"/>
      <c r="AG250" s="305"/>
      <c r="AH250" s="305"/>
      <c r="AI250" s="305"/>
      <c r="AJ250" s="305"/>
      <c r="AK250" s="305"/>
      <c r="AL250" s="305"/>
      <c r="AM250" s="305"/>
      <c r="AN250" s="305"/>
      <c r="AO250" s="300">
        <v>0</v>
      </c>
      <c r="AP250" s="305"/>
      <c r="AQ250" s="305"/>
      <c r="AR250" s="305"/>
      <c r="AS250" s="305"/>
      <c r="AT250" s="305"/>
      <c r="AU250" s="305"/>
      <c r="AV250" s="301"/>
      <c r="AW250" s="301"/>
      <c r="AX250" s="305"/>
      <c r="AY250" s="300">
        <v>0</v>
      </c>
      <c r="AZ250" s="302">
        <v>0</v>
      </c>
      <c r="BA250" s="303" t="s">
        <v>699</v>
      </c>
      <c r="BF250">
        <v>149131</v>
      </c>
      <c r="BG250">
        <v>3302209</v>
      </c>
      <c r="BH250" t="s">
        <v>427</v>
      </c>
      <c r="BI250">
        <v>1</v>
      </c>
      <c r="BJ250" t="s">
        <v>11</v>
      </c>
      <c r="BK250" t="s">
        <v>11</v>
      </c>
      <c r="BL250" t="s">
        <v>562</v>
      </c>
      <c r="BM250" t="s">
        <v>562</v>
      </c>
      <c r="BN250" t="s">
        <v>562</v>
      </c>
      <c r="BO250" t="s">
        <v>562</v>
      </c>
      <c r="BP250" t="s">
        <v>562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6624.96</v>
      </c>
      <c r="BX250" t="s">
        <v>562</v>
      </c>
      <c r="BY250" t="s">
        <v>562</v>
      </c>
      <c r="BZ250" t="s">
        <v>562</v>
      </c>
      <c r="CA250" t="s">
        <v>562</v>
      </c>
      <c r="CB250" t="s">
        <v>562</v>
      </c>
      <c r="CC250" t="s">
        <v>562</v>
      </c>
      <c r="CD250" t="s">
        <v>562</v>
      </c>
      <c r="CE250" t="s">
        <v>562</v>
      </c>
      <c r="CF250" t="s">
        <v>562</v>
      </c>
      <c r="CG250" t="s">
        <v>562</v>
      </c>
      <c r="CH250" t="s">
        <v>562</v>
      </c>
      <c r="CI250">
        <v>0</v>
      </c>
      <c r="CJ250" t="s">
        <v>562</v>
      </c>
      <c r="CK250" t="s">
        <v>562</v>
      </c>
      <c r="CL250" t="s">
        <v>562</v>
      </c>
      <c r="CM250" t="s">
        <v>562</v>
      </c>
      <c r="CN250" t="s">
        <v>562</v>
      </c>
      <c r="CO250" t="s">
        <v>562</v>
      </c>
      <c r="CP250" t="s">
        <v>562</v>
      </c>
      <c r="CQ250" t="s">
        <v>562</v>
      </c>
      <c r="CR250" t="s">
        <v>562</v>
      </c>
      <c r="CS250">
        <v>0</v>
      </c>
      <c r="CT250">
        <v>0</v>
      </c>
      <c r="CU250" t="s">
        <v>699</v>
      </c>
    </row>
    <row r="251" spans="1:99" x14ac:dyDescent="0.35">
      <c r="A251" s="292">
        <v>0</v>
      </c>
      <c r="B251" s="292">
        <v>0</v>
      </c>
      <c r="C251" s="292">
        <v>0</v>
      </c>
      <c r="D251" s="292">
        <v>0</v>
      </c>
      <c r="E251" s="292">
        <v>0</v>
      </c>
      <c r="F251" s="304">
        <v>0</v>
      </c>
      <c r="G251" s="292">
        <v>244</v>
      </c>
      <c r="H251" s="292">
        <v>246</v>
      </c>
      <c r="I251" s="292">
        <v>0</v>
      </c>
      <c r="J251" s="292">
        <v>2</v>
      </c>
      <c r="K251" s="304">
        <v>0</v>
      </c>
      <c r="L251" s="293">
        <v>149483</v>
      </c>
      <c r="M251" s="293">
        <v>3302210</v>
      </c>
      <c r="N251" s="294" t="s">
        <v>428</v>
      </c>
      <c r="O251" s="295">
        <v>1</v>
      </c>
      <c r="P251" s="295" t="s">
        <v>11</v>
      </c>
      <c r="Q251" s="296" t="s">
        <v>11</v>
      </c>
      <c r="R251" s="297"/>
      <c r="S251" s="297"/>
      <c r="T251" s="297"/>
      <c r="U251" s="297"/>
      <c r="V251" s="297"/>
      <c r="W251" s="298">
        <v>0</v>
      </c>
      <c r="X251" s="299">
        <v>0</v>
      </c>
      <c r="Y251" s="299">
        <v>0</v>
      </c>
      <c r="Z251" s="299">
        <v>0</v>
      </c>
      <c r="AA251" s="300">
        <v>0</v>
      </c>
      <c r="AB251" s="300">
        <v>0</v>
      </c>
      <c r="AC251" s="301">
        <v>22856.8845</v>
      </c>
      <c r="AD251" s="305"/>
      <c r="AE251" s="301"/>
      <c r="AF251" s="305"/>
      <c r="AG251" s="305"/>
      <c r="AH251" s="305"/>
      <c r="AI251" s="305"/>
      <c r="AJ251" s="305"/>
      <c r="AK251" s="305"/>
      <c r="AL251" s="305"/>
      <c r="AM251" s="305"/>
      <c r="AN251" s="305"/>
      <c r="AO251" s="300">
        <v>0</v>
      </c>
      <c r="AP251" s="305"/>
      <c r="AQ251" s="305"/>
      <c r="AR251" s="305"/>
      <c r="AS251" s="305"/>
      <c r="AT251" s="305"/>
      <c r="AU251" s="305"/>
      <c r="AV251" s="301"/>
      <c r="AW251" s="301"/>
      <c r="AX251" s="305"/>
      <c r="AY251" s="300">
        <v>0</v>
      </c>
      <c r="AZ251" s="302">
        <v>0</v>
      </c>
      <c r="BA251" s="303" t="s">
        <v>699</v>
      </c>
      <c r="BF251">
        <v>149483</v>
      </c>
      <c r="BG251">
        <v>3302210</v>
      </c>
      <c r="BH251" t="s">
        <v>428</v>
      </c>
      <c r="BI251">
        <v>1</v>
      </c>
      <c r="BJ251" t="s">
        <v>11</v>
      </c>
      <c r="BK251" t="s">
        <v>11</v>
      </c>
      <c r="BL251" t="s">
        <v>562</v>
      </c>
      <c r="BM251" t="s">
        <v>562</v>
      </c>
      <c r="BN251" t="s">
        <v>562</v>
      </c>
      <c r="BO251" t="s">
        <v>562</v>
      </c>
      <c r="BP251" t="s">
        <v>562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22856.8845</v>
      </c>
      <c r="BX251" t="s">
        <v>562</v>
      </c>
      <c r="BY251" t="s">
        <v>562</v>
      </c>
      <c r="BZ251" t="s">
        <v>562</v>
      </c>
      <c r="CA251" t="s">
        <v>562</v>
      </c>
      <c r="CB251" t="s">
        <v>562</v>
      </c>
      <c r="CC251" t="s">
        <v>562</v>
      </c>
      <c r="CD251" t="s">
        <v>562</v>
      </c>
      <c r="CE251" t="s">
        <v>562</v>
      </c>
      <c r="CF251" t="s">
        <v>562</v>
      </c>
      <c r="CG251" t="s">
        <v>562</v>
      </c>
      <c r="CH251" t="s">
        <v>562</v>
      </c>
      <c r="CI251">
        <v>0</v>
      </c>
      <c r="CJ251" t="s">
        <v>562</v>
      </c>
      <c r="CK251" t="s">
        <v>562</v>
      </c>
      <c r="CL251" t="s">
        <v>562</v>
      </c>
      <c r="CM251" t="s">
        <v>562</v>
      </c>
      <c r="CN251" t="s">
        <v>562</v>
      </c>
      <c r="CO251" t="s">
        <v>562</v>
      </c>
      <c r="CP251" t="s">
        <v>562</v>
      </c>
      <c r="CQ251" t="s">
        <v>562</v>
      </c>
      <c r="CR251" t="s">
        <v>562</v>
      </c>
      <c r="CS251">
        <v>0</v>
      </c>
      <c r="CT251">
        <v>0</v>
      </c>
      <c r="CU251" t="s">
        <v>699</v>
      </c>
    </row>
    <row r="252" spans="1:99" x14ac:dyDescent="0.35">
      <c r="A252" s="292">
        <v>0</v>
      </c>
      <c r="B252" s="292">
        <v>0</v>
      </c>
      <c r="C252" s="292">
        <v>0</v>
      </c>
      <c r="D252" s="292">
        <v>0</v>
      </c>
      <c r="E252" s="292">
        <v>0</v>
      </c>
      <c r="F252" s="304">
        <v>0</v>
      </c>
      <c r="G252" s="292">
        <v>245</v>
      </c>
      <c r="H252" s="292">
        <v>247</v>
      </c>
      <c r="I252" s="292">
        <v>0</v>
      </c>
      <c r="J252" s="292">
        <v>2</v>
      </c>
      <c r="K252" s="304">
        <v>0</v>
      </c>
      <c r="L252" s="293">
        <v>150054</v>
      </c>
      <c r="M252" s="293">
        <v>3302211</v>
      </c>
      <c r="N252" s="294" t="s">
        <v>429</v>
      </c>
      <c r="O252" s="295">
        <v>1</v>
      </c>
      <c r="P252" s="295" t="s">
        <v>11</v>
      </c>
      <c r="Q252" s="296" t="s">
        <v>11</v>
      </c>
      <c r="R252" s="297"/>
      <c r="S252" s="297"/>
      <c r="T252" s="297"/>
      <c r="U252" s="297"/>
      <c r="V252" s="297"/>
      <c r="W252" s="298">
        <v>0</v>
      </c>
      <c r="X252" s="299">
        <v>0</v>
      </c>
      <c r="Y252" s="299">
        <v>0</v>
      </c>
      <c r="Z252" s="299">
        <v>0</v>
      </c>
      <c r="AA252" s="300">
        <v>0</v>
      </c>
      <c r="AB252" s="300">
        <v>0</v>
      </c>
      <c r="AC252" s="301">
        <v>10493.938700000001</v>
      </c>
      <c r="AD252" s="305"/>
      <c r="AE252" s="301">
        <v>202977.17</v>
      </c>
      <c r="AF252" s="305"/>
      <c r="AG252" s="305"/>
      <c r="AH252" s="305"/>
      <c r="AI252" s="305"/>
      <c r="AJ252" s="305"/>
      <c r="AK252" s="305"/>
      <c r="AL252" s="305"/>
      <c r="AM252" s="305"/>
      <c r="AN252" s="305"/>
      <c r="AO252" s="300">
        <v>0</v>
      </c>
      <c r="AP252" s="305"/>
      <c r="AQ252" s="305"/>
      <c r="AR252" s="305"/>
      <c r="AS252" s="305"/>
      <c r="AT252" s="305"/>
      <c r="AU252" s="305"/>
      <c r="AV252" s="301"/>
      <c r="AW252" s="301"/>
      <c r="AX252" s="305"/>
      <c r="AY252" s="300">
        <v>0</v>
      </c>
      <c r="AZ252" s="302">
        <v>0</v>
      </c>
      <c r="BA252" s="303" t="s">
        <v>699</v>
      </c>
      <c r="BF252">
        <v>150054</v>
      </c>
      <c r="BG252">
        <v>3302211</v>
      </c>
      <c r="BH252" t="s">
        <v>429</v>
      </c>
      <c r="BI252">
        <v>1</v>
      </c>
      <c r="BJ252" t="s">
        <v>11</v>
      </c>
      <c r="BK252" t="s">
        <v>11</v>
      </c>
      <c r="BL252" t="s">
        <v>562</v>
      </c>
      <c r="BM252" t="s">
        <v>562</v>
      </c>
      <c r="BN252" t="s">
        <v>562</v>
      </c>
      <c r="BO252" t="s">
        <v>562</v>
      </c>
      <c r="BP252" t="s">
        <v>562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10493.938700000001</v>
      </c>
      <c r="BX252" t="s">
        <v>562</v>
      </c>
      <c r="BY252">
        <v>202977.17</v>
      </c>
      <c r="BZ252" t="s">
        <v>562</v>
      </c>
      <c r="CA252" t="s">
        <v>562</v>
      </c>
      <c r="CB252" t="s">
        <v>562</v>
      </c>
      <c r="CC252" t="s">
        <v>562</v>
      </c>
      <c r="CD252" t="s">
        <v>562</v>
      </c>
      <c r="CE252" t="s">
        <v>562</v>
      </c>
      <c r="CF252" t="s">
        <v>562</v>
      </c>
      <c r="CG252" t="s">
        <v>562</v>
      </c>
      <c r="CH252" t="s">
        <v>562</v>
      </c>
      <c r="CI252">
        <v>0</v>
      </c>
      <c r="CJ252" t="s">
        <v>562</v>
      </c>
      <c r="CK252" t="s">
        <v>562</v>
      </c>
      <c r="CL252" t="s">
        <v>562</v>
      </c>
      <c r="CM252" t="s">
        <v>562</v>
      </c>
      <c r="CN252" t="s">
        <v>562</v>
      </c>
      <c r="CO252" t="s">
        <v>562</v>
      </c>
      <c r="CP252" t="s">
        <v>562</v>
      </c>
      <c r="CQ252" t="s">
        <v>562</v>
      </c>
      <c r="CR252" t="s">
        <v>562</v>
      </c>
      <c r="CS252">
        <v>0</v>
      </c>
      <c r="CT252">
        <v>0</v>
      </c>
      <c r="CU252" t="s">
        <v>699</v>
      </c>
    </row>
    <row r="253" spans="1:99" x14ac:dyDescent="0.35">
      <c r="A253" s="292">
        <v>0</v>
      </c>
      <c r="B253" s="292">
        <v>0</v>
      </c>
      <c r="C253" s="292">
        <v>0</v>
      </c>
      <c r="D253" s="292">
        <v>0</v>
      </c>
      <c r="E253" s="292">
        <v>0</v>
      </c>
      <c r="F253" s="304">
        <v>0</v>
      </c>
      <c r="G253" s="292">
        <v>246</v>
      </c>
      <c r="H253" s="292">
        <v>248</v>
      </c>
      <c r="I253" s="292">
        <v>0</v>
      </c>
      <c r="J253" s="292">
        <v>2</v>
      </c>
      <c r="K253" s="304">
        <v>0</v>
      </c>
      <c r="L253" s="293">
        <v>143088</v>
      </c>
      <c r="M253" s="293">
        <v>3302226</v>
      </c>
      <c r="N253" s="294" t="s">
        <v>430</v>
      </c>
      <c r="O253" s="295">
        <v>1</v>
      </c>
      <c r="P253" s="295" t="s">
        <v>11</v>
      </c>
      <c r="Q253" s="296" t="s">
        <v>11</v>
      </c>
      <c r="R253" s="297"/>
      <c r="S253" s="297"/>
      <c r="T253" s="297"/>
      <c r="U253" s="297"/>
      <c r="V253" s="297"/>
      <c r="W253" s="298">
        <v>0</v>
      </c>
      <c r="X253" s="299">
        <v>0</v>
      </c>
      <c r="Y253" s="299">
        <v>0</v>
      </c>
      <c r="Z253" s="299">
        <v>0</v>
      </c>
      <c r="AA253" s="300">
        <v>0</v>
      </c>
      <c r="AB253" s="300">
        <v>0</v>
      </c>
      <c r="AC253" s="301">
        <v>3497.9830000000002</v>
      </c>
      <c r="AD253" s="305"/>
      <c r="AE253" s="301"/>
      <c r="AF253" s="305"/>
      <c r="AG253" s="305"/>
      <c r="AH253" s="305"/>
      <c r="AI253" s="305"/>
      <c r="AJ253" s="305"/>
      <c r="AK253" s="305"/>
      <c r="AL253" s="305"/>
      <c r="AM253" s="305"/>
      <c r="AN253" s="305"/>
      <c r="AO253" s="300">
        <v>0</v>
      </c>
      <c r="AP253" s="305"/>
      <c r="AQ253" s="305"/>
      <c r="AR253" s="305"/>
      <c r="AS253" s="305"/>
      <c r="AT253" s="305"/>
      <c r="AU253" s="305"/>
      <c r="AV253" s="301"/>
      <c r="AW253" s="301"/>
      <c r="AX253" s="305"/>
      <c r="AY253" s="300">
        <v>0</v>
      </c>
      <c r="AZ253" s="302">
        <v>0</v>
      </c>
      <c r="BA253" s="303" t="s">
        <v>699</v>
      </c>
      <c r="BF253">
        <v>143088</v>
      </c>
      <c r="BG253">
        <v>3302226</v>
      </c>
      <c r="BH253" t="s">
        <v>430</v>
      </c>
      <c r="BI253">
        <v>1</v>
      </c>
      <c r="BJ253" t="s">
        <v>11</v>
      </c>
      <c r="BK253" t="s">
        <v>11</v>
      </c>
      <c r="BL253" t="s">
        <v>562</v>
      </c>
      <c r="BM253" t="s">
        <v>562</v>
      </c>
      <c r="BN253" t="s">
        <v>562</v>
      </c>
      <c r="BO253" t="s">
        <v>562</v>
      </c>
      <c r="BP253" t="s">
        <v>562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3497.9830000000002</v>
      </c>
      <c r="BX253" t="s">
        <v>562</v>
      </c>
      <c r="BY253" t="s">
        <v>562</v>
      </c>
      <c r="BZ253" t="s">
        <v>562</v>
      </c>
      <c r="CA253" t="s">
        <v>562</v>
      </c>
      <c r="CB253" t="s">
        <v>562</v>
      </c>
      <c r="CC253" t="s">
        <v>562</v>
      </c>
      <c r="CD253" t="s">
        <v>562</v>
      </c>
      <c r="CE253" t="s">
        <v>562</v>
      </c>
      <c r="CF253" t="s">
        <v>562</v>
      </c>
      <c r="CG253" t="s">
        <v>562</v>
      </c>
      <c r="CH253" t="s">
        <v>562</v>
      </c>
      <c r="CI253">
        <v>0</v>
      </c>
      <c r="CJ253" t="s">
        <v>562</v>
      </c>
      <c r="CK253" t="s">
        <v>562</v>
      </c>
      <c r="CL253" t="s">
        <v>562</v>
      </c>
      <c r="CM253" t="s">
        <v>562</v>
      </c>
      <c r="CN253" t="s">
        <v>562</v>
      </c>
      <c r="CO253" t="s">
        <v>562</v>
      </c>
      <c r="CP253" t="s">
        <v>562</v>
      </c>
      <c r="CQ253" t="s">
        <v>562</v>
      </c>
      <c r="CR253" t="s">
        <v>562</v>
      </c>
      <c r="CS253">
        <v>0</v>
      </c>
      <c r="CT253">
        <v>0</v>
      </c>
      <c r="CU253" t="s">
        <v>699</v>
      </c>
    </row>
    <row r="254" spans="1:99" x14ac:dyDescent="0.35">
      <c r="A254" s="292">
        <v>0</v>
      </c>
      <c r="B254" s="292">
        <v>0</v>
      </c>
      <c r="C254" s="292">
        <v>0</v>
      </c>
      <c r="D254" s="292">
        <v>0</v>
      </c>
      <c r="E254" s="292">
        <v>0</v>
      </c>
      <c r="F254" s="304">
        <v>0</v>
      </c>
      <c r="G254" s="292">
        <v>247</v>
      </c>
      <c r="H254" s="292">
        <v>249</v>
      </c>
      <c r="I254" s="292">
        <v>0</v>
      </c>
      <c r="J254" s="292">
        <v>2</v>
      </c>
      <c r="K254" s="304">
        <v>0</v>
      </c>
      <c r="L254" s="293">
        <v>139860</v>
      </c>
      <c r="M254" s="293">
        <v>3302249</v>
      </c>
      <c r="N254" s="294" t="s">
        <v>431</v>
      </c>
      <c r="O254" s="295">
        <v>1</v>
      </c>
      <c r="P254" s="295" t="s">
        <v>11</v>
      </c>
      <c r="Q254" s="296" t="s">
        <v>11</v>
      </c>
      <c r="R254" s="297"/>
      <c r="S254" s="297"/>
      <c r="T254" s="297"/>
      <c r="U254" s="297"/>
      <c r="V254" s="297"/>
      <c r="W254" s="298">
        <v>0</v>
      </c>
      <c r="X254" s="299">
        <v>0</v>
      </c>
      <c r="Y254" s="299">
        <v>0</v>
      </c>
      <c r="Z254" s="299">
        <v>0</v>
      </c>
      <c r="AA254" s="300">
        <v>0</v>
      </c>
      <c r="AB254" s="300">
        <v>0</v>
      </c>
      <c r="AC254" s="301">
        <v>5008.4677000000001</v>
      </c>
      <c r="AD254" s="305"/>
      <c r="AE254" s="301"/>
      <c r="AF254" s="305"/>
      <c r="AG254" s="305"/>
      <c r="AH254" s="305"/>
      <c r="AI254" s="305"/>
      <c r="AJ254" s="305"/>
      <c r="AK254" s="305"/>
      <c r="AL254" s="305"/>
      <c r="AM254" s="305"/>
      <c r="AN254" s="305"/>
      <c r="AO254" s="300">
        <v>0</v>
      </c>
      <c r="AP254" s="305"/>
      <c r="AQ254" s="305"/>
      <c r="AR254" s="305"/>
      <c r="AS254" s="305"/>
      <c r="AT254" s="305"/>
      <c r="AU254" s="305"/>
      <c r="AV254" s="301"/>
      <c r="AW254" s="301"/>
      <c r="AX254" s="305"/>
      <c r="AY254" s="300">
        <v>0</v>
      </c>
      <c r="AZ254" s="302">
        <v>0</v>
      </c>
      <c r="BA254" s="303" t="s">
        <v>699</v>
      </c>
      <c r="BF254">
        <v>139860</v>
      </c>
      <c r="BG254">
        <v>3302249</v>
      </c>
      <c r="BH254" t="s">
        <v>431</v>
      </c>
      <c r="BI254">
        <v>1</v>
      </c>
      <c r="BJ254" t="s">
        <v>11</v>
      </c>
      <c r="BK254" t="s">
        <v>11</v>
      </c>
      <c r="BL254" t="s">
        <v>562</v>
      </c>
      <c r="BM254" t="s">
        <v>562</v>
      </c>
      <c r="BN254" t="s">
        <v>562</v>
      </c>
      <c r="BO254" t="s">
        <v>562</v>
      </c>
      <c r="BP254" t="s">
        <v>562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5008.4677000000001</v>
      </c>
      <c r="BX254" t="s">
        <v>562</v>
      </c>
      <c r="BY254" t="s">
        <v>562</v>
      </c>
      <c r="BZ254" t="s">
        <v>562</v>
      </c>
      <c r="CA254" t="s">
        <v>562</v>
      </c>
      <c r="CB254" t="s">
        <v>562</v>
      </c>
      <c r="CC254" t="s">
        <v>562</v>
      </c>
      <c r="CD254" t="s">
        <v>562</v>
      </c>
      <c r="CE254" t="s">
        <v>562</v>
      </c>
      <c r="CF254" t="s">
        <v>562</v>
      </c>
      <c r="CG254" t="s">
        <v>562</v>
      </c>
      <c r="CH254" t="s">
        <v>562</v>
      </c>
      <c r="CI254">
        <v>0</v>
      </c>
      <c r="CJ254" t="s">
        <v>562</v>
      </c>
      <c r="CK254" t="s">
        <v>562</v>
      </c>
      <c r="CL254" t="s">
        <v>562</v>
      </c>
      <c r="CM254" t="s">
        <v>562</v>
      </c>
      <c r="CN254" t="s">
        <v>562</v>
      </c>
      <c r="CO254" t="s">
        <v>562</v>
      </c>
      <c r="CP254" t="s">
        <v>562</v>
      </c>
      <c r="CQ254" t="s">
        <v>562</v>
      </c>
      <c r="CR254" t="s">
        <v>562</v>
      </c>
      <c r="CS254">
        <v>0</v>
      </c>
      <c r="CT254">
        <v>0</v>
      </c>
      <c r="CU254" t="s">
        <v>699</v>
      </c>
    </row>
    <row r="255" spans="1:99" x14ac:dyDescent="0.35">
      <c r="A255" s="292">
        <v>0</v>
      </c>
      <c r="B255" s="292">
        <v>0</v>
      </c>
      <c r="C255" s="292">
        <v>0</v>
      </c>
      <c r="D255" s="292">
        <v>0</v>
      </c>
      <c r="E255" s="292">
        <v>0</v>
      </c>
      <c r="F255" s="304">
        <v>0</v>
      </c>
      <c r="G255" s="292">
        <v>248</v>
      </c>
      <c r="H255" s="292">
        <v>250</v>
      </c>
      <c r="I255" s="292">
        <v>0</v>
      </c>
      <c r="J255" s="292">
        <v>2</v>
      </c>
      <c r="K255" s="304">
        <v>0</v>
      </c>
      <c r="L255" s="293">
        <v>142203</v>
      </c>
      <c r="M255" s="293">
        <v>3302263</v>
      </c>
      <c r="N255" s="294" t="s">
        <v>432</v>
      </c>
      <c r="O255" s="295">
        <v>1</v>
      </c>
      <c r="P255" s="295" t="s">
        <v>11</v>
      </c>
      <c r="Q255" s="296" t="s">
        <v>11</v>
      </c>
      <c r="R255" s="297"/>
      <c r="S255" s="297"/>
      <c r="T255" s="297"/>
      <c r="U255" s="297"/>
      <c r="V255" s="297"/>
      <c r="W255" s="298">
        <v>0</v>
      </c>
      <c r="X255" s="299">
        <v>0</v>
      </c>
      <c r="Y255" s="299">
        <v>0</v>
      </c>
      <c r="Z255" s="299">
        <v>0</v>
      </c>
      <c r="AA255" s="300">
        <v>0</v>
      </c>
      <c r="AB255" s="300">
        <v>0</v>
      </c>
      <c r="AC255" s="301">
        <v>11234.7456</v>
      </c>
      <c r="AD255" s="305"/>
      <c r="AE255" s="301"/>
      <c r="AF255" s="305"/>
      <c r="AG255" s="305"/>
      <c r="AH255" s="305"/>
      <c r="AI255" s="305"/>
      <c r="AJ255" s="305"/>
      <c r="AK255" s="305"/>
      <c r="AL255" s="305"/>
      <c r="AM255" s="305"/>
      <c r="AN255" s="305"/>
      <c r="AO255" s="300">
        <v>0</v>
      </c>
      <c r="AP255" s="305"/>
      <c r="AQ255" s="305"/>
      <c r="AR255" s="305"/>
      <c r="AS255" s="305"/>
      <c r="AT255" s="305"/>
      <c r="AU255" s="305"/>
      <c r="AV255" s="301"/>
      <c r="AW255" s="301"/>
      <c r="AX255" s="305"/>
      <c r="AY255" s="300">
        <v>0</v>
      </c>
      <c r="AZ255" s="302">
        <v>0</v>
      </c>
      <c r="BA255" s="303" t="s">
        <v>699</v>
      </c>
      <c r="BF255">
        <v>142203</v>
      </c>
      <c r="BG255">
        <v>3302263</v>
      </c>
      <c r="BH255" t="s">
        <v>432</v>
      </c>
      <c r="BI255">
        <v>1</v>
      </c>
      <c r="BJ255" t="s">
        <v>11</v>
      </c>
      <c r="BK255" t="s">
        <v>11</v>
      </c>
      <c r="BL255" t="s">
        <v>562</v>
      </c>
      <c r="BM255" t="s">
        <v>562</v>
      </c>
      <c r="BN255" t="s">
        <v>562</v>
      </c>
      <c r="BO255" t="s">
        <v>562</v>
      </c>
      <c r="BP255" t="s">
        <v>562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11234.7456</v>
      </c>
      <c r="BX255" t="s">
        <v>562</v>
      </c>
      <c r="BY255" t="s">
        <v>562</v>
      </c>
      <c r="BZ255" t="s">
        <v>562</v>
      </c>
      <c r="CA255" t="s">
        <v>562</v>
      </c>
      <c r="CB255" t="s">
        <v>562</v>
      </c>
      <c r="CC255" t="s">
        <v>562</v>
      </c>
      <c r="CD255" t="s">
        <v>562</v>
      </c>
      <c r="CE255" t="s">
        <v>562</v>
      </c>
      <c r="CF255" t="s">
        <v>562</v>
      </c>
      <c r="CG255" t="s">
        <v>562</v>
      </c>
      <c r="CH255" t="s">
        <v>562</v>
      </c>
      <c r="CI255">
        <v>0</v>
      </c>
      <c r="CJ255" t="s">
        <v>562</v>
      </c>
      <c r="CK255" t="s">
        <v>562</v>
      </c>
      <c r="CL255" t="s">
        <v>562</v>
      </c>
      <c r="CM255" t="s">
        <v>562</v>
      </c>
      <c r="CN255" t="s">
        <v>562</v>
      </c>
      <c r="CO255" t="s">
        <v>562</v>
      </c>
      <c r="CP255" t="s">
        <v>562</v>
      </c>
      <c r="CQ255" t="s">
        <v>562</v>
      </c>
      <c r="CR255" t="s">
        <v>562</v>
      </c>
      <c r="CS255">
        <v>0</v>
      </c>
      <c r="CT255">
        <v>0</v>
      </c>
      <c r="CU255" t="s">
        <v>699</v>
      </c>
    </row>
    <row r="256" spans="1:99" x14ac:dyDescent="0.35">
      <c r="A256" s="292">
        <v>0</v>
      </c>
      <c r="B256" s="292">
        <v>0</v>
      </c>
      <c r="C256" s="292">
        <v>0</v>
      </c>
      <c r="D256" s="292">
        <v>0</v>
      </c>
      <c r="E256" s="292">
        <v>0</v>
      </c>
      <c r="F256" s="304">
        <v>0</v>
      </c>
      <c r="G256" s="292">
        <v>249</v>
      </c>
      <c r="H256" s="292">
        <v>251</v>
      </c>
      <c r="I256" s="292">
        <v>0</v>
      </c>
      <c r="J256" s="292">
        <v>2</v>
      </c>
      <c r="K256" s="304">
        <v>0</v>
      </c>
      <c r="L256" s="293">
        <v>143091</v>
      </c>
      <c r="M256" s="293">
        <v>3302273</v>
      </c>
      <c r="N256" s="294" t="s">
        <v>433</v>
      </c>
      <c r="O256" s="295">
        <v>1</v>
      </c>
      <c r="P256" s="295" t="s">
        <v>11</v>
      </c>
      <c r="Q256" s="296" t="s">
        <v>11</v>
      </c>
      <c r="R256" s="297"/>
      <c r="S256" s="297"/>
      <c r="T256" s="297"/>
      <c r="U256" s="297"/>
      <c r="V256" s="297"/>
      <c r="W256" s="298">
        <v>0</v>
      </c>
      <c r="X256" s="299">
        <v>0</v>
      </c>
      <c r="Y256" s="299">
        <v>0</v>
      </c>
      <c r="Z256" s="299">
        <v>0</v>
      </c>
      <c r="AA256" s="300">
        <v>0</v>
      </c>
      <c r="AB256" s="300">
        <v>0</v>
      </c>
      <c r="AC256" s="301">
        <v>4239.9744000000001</v>
      </c>
      <c r="AD256" s="305"/>
      <c r="AE256" s="301"/>
      <c r="AF256" s="305"/>
      <c r="AG256" s="305"/>
      <c r="AH256" s="305"/>
      <c r="AI256" s="305"/>
      <c r="AJ256" s="305"/>
      <c r="AK256" s="305"/>
      <c r="AL256" s="305"/>
      <c r="AM256" s="305"/>
      <c r="AN256" s="305"/>
      <c r="AO256" s="300">
        <v>0</v>
      </c>
      <c r="AP256" s="305"/>
      <c r="AQ256" s="305"/>
      <c r="AR256" s="305"/>
      <c r="AS256" s="305"/>
      <c r="AT256" s="305"/>
      <c r="AU256" s="305"/>
      <c r="AV256" s="301"/>
      <c r="AW256" s="301"/>
      <c r="AX256" s="305"/>
      <c r="AY256" s="300">
        <v>0</v>
      </c>
      <c r="AZ256" s="302">
        <v>0</v>
      </c>
      <c r="BA256" s="303" t="s">
        <v>699</v>
      </c>
      <c r="BF256">
        <v>143091</v>
      </c>
      <c r="BG256">
        <v>3302273</v>
      </c>
      <c r="BH256" t="s">
        <v>433</v>
      </c>
      <c r="BI256">
        <v>1</v>
      </c>
      <c r="BJ256" t="s">
        <v>11</v>
      </c>
      <c r="BK256" t="s">
        <v>11</v>
      </c>
      <c r="BL256" t="s">
        <v>562</v>
      </c>
      <c r="BM256" t="s">
        <v>562</v>
      </c>
      <c r="BN256" t="s">
        <v>562</v>
      </c>
      <c r="BO256" t="s">
        <v>562</v>
      </c>
      <c r="BP256" t="s">
        <v>562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4239.9744000000001</v>
      </c>
      <c r="BX256" t="s">
        <v>562</v>
      </c>
      <c r="BY256" t="s">
        <v>562</v>
      </c>
      <c r="BZ256" t="s">
        <v>562</v>
      </c>
      <c r="CA256" t="s">
        <v>562</v>
      </c>
      <c r="CB256" t="s">
        <v>562</v>
      </c>
      <c r="CC256" t="s">
        <v>562</v>
      </c>
      <c r="CD256" t="s">
        <v>562</v>
      </c>
      <c r="CE256" t="s">
        <v>562</v>
      </c>
      <c r="CF256" t="s">
        <v>562</v>
      </c>
      <c r="CG256" t="s">
        <v>562</v>
      </c>
      <c r="CH256" t="s">
        <v>562</v>
      </c>
      <c r="CI256">
        <v>0</v>
      </c>
      <c r="CJ256" t="s">
        <v>562</v>
      </c>
      <c r="CK256" t="s">
        <v>562</v>
      </c>
      <c r="CL256" t="s">
        <v>562</v>
      </c>
      <c r="CM256" t="s">
        <v>562</v>
      </c>
      <c r="CN256" t="s">
        <v>562</v>
      </c>
      <c r="CO256" t="s">
        <v>562</v>
      </c>
      <c r="CP256" t="s">
        <v>562</v>
      </c>
      <c r="CQ256" t="s">
        <v>562</v>
      </c>
      <c r="CR256" t="s">
        <v>562</v>
      </c>
      <c r="CS256">
        <v>0</v>
      </c>
      <c r="CT256">
        <v>0</v>
      </c>
      <c r="CU256" t="s">
        <v>699</v>
      </c>
    </row>
    <row r="257" spans="1:99" x14ac:dyDescent="0.35">
      <c r="A257" s="292">
        <v>0</v>
      </c>
      <c r="B257" s="292">
        <v>0</v>
      </c>
      <c r="C257" s="292">
        <v>0</v>
      </c>
      <c r="D257" s="292">
        <v>0</v>
      </c>
      <c r="E257" s="292">
        <v>0</v>
      </c>
      <c r="F257" s="304">
        <v>0</v>
      </c>
      <c r="G257" s="292">
        <v>250</v>
      </c>
      <c r="H257" s="292">
        <v>252</v>
      </c>
      <c r="I257" s="292">
        <v>0</v>
      </c>
      <c r="J257" s="292">
        <v>2</v>
      </c>
      <c r="K257" s="304">
        <v>0</v>
      </c>
      <c r="L257" s="293">
        <v>149607</v>
      </c>
      <c r="M257" s="293">
        <v>3302288</v>
      </c>
      <c r="N257" s="294" t="s">
        <v>434</v>
      </c>
      <c r="O257" s="295">
        <v>1</v>
      </c>
      <c r="P257" s="295" t="s">
        <v>11</v>
      </c>
      <c r="Q257" s="296" t="s">
        <v>11</v>
      </c>
      <c r="R257" s="297"/>
      <c r="S257" s="297"/>
      <c r="T257" s="297"/>
      <c r="U257" s="297"/>
      <c r="V257" s="297"/>
      <c r="W257" s="298">
        <v>0</v>
      </c>
      <c r="X257" s="299">
        <v>0</v>
      </c>
      <c r="Y257" s="299">
        <v>0</v>
      </c>
      <c r="Z257" s="299">
        <v>0</v>
      </c>
      <c r="AA257" s="300">
        <v>0</v>
      </c>
      <c r="AB257" s="300">
        <v>0</v>
      </c>
      <c r="AC257" s="301">
        <v>47699.712</v>
      </c>
      <c r="AD257" s="305"/>
      <c r="AE257" s="301"/>
      <c r="AF257" s="305"/>
      <c r="AG257" s="305"/>
      <c r="AH257" s="305"/>
      <c r="AI257" s="305"/>
      <c r="AJ257" s="305"/>
      <c r="AK257" s="305"/>
      <c r="AL257" s="305"/>
      <c r="AM257" s="305"/>
      <c r="AN257" s="305"/>
      <c r="AO257" s="300">
        <v>0</v>
      </c>
      <c r="AP257" s="305"/>
      <c r="AQ257" s="305"/>
      <c r="AR257" s="305"/>
      <c r="AS257" s="305"/>
      <c r="AT257" s="305"/>
      <c r="AU257" s="305"/>
      <c r="AV257" s="301"/>
      <c r="AW257" s="301"/>
      <c r="AX257" s="305"/>
      <c r="AY257" s="300">
        <v>0</v>
      </c>
      <c r="AZ257" s="302">
        <v>0</v>
      </c>
      <c r="BA257" s="303" t="s">
        <v>699</v>
      </c>
      <c r="BF257">
        <v>149607</v>
      </c>
      <c r="BG257">
        <v>3302288</v>
      </c>
      <c r="BH257" t="s">
        <v>434</v>
      </c>
      <c r="BI257">
        <v>1</v>
      </c>
      <c r="BJ257" t="s">
        <v>11</v>
      </c>
      <c r="BK257" t="s">
        <v>11</v>
      </c>
      <c r="BL257" t="s">
        <v>562</v>
      </c>
      <c r="BM257" t="s">
        <v>562</v>
      </c>
      <c r="BN257" t="s">
        <v>562</v>
      </c>
      <c r="BO257" t="s">
        <v>562</v>
      </c>
      <c r="BP257" t="s">
        <v>562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47699.712</v>
      </c>
      <c r="BX257" t="s">
        <v>562</v>
      </c>
      <c r="BY257" t="s">
        <v>562</v>
      </c>
      <c r="BZ257" t="s">
        <v>562</v>
      </c>
      <c r="CA257" t="s">
        <v>562</v>
      </c>
      <c r="CB257" t="s">
        <v>562</v>
      </c>
      <c r="CC257" t="s">
        <v>562</v>
      </c>
      <c r="CD257" t="s">
        <v>562</v>
      </c>
      <c r="CE257" t="s">
        <v>562</v>
      </c>
      <c r="CF257" t="s">
        <v>562</v>
      </c>
      <c r="CG257" t="s">
        <v>562</v>
      </c>
      <c r="CH257" t="s">
        <v>562</v>
      </c>
      <c r="CI257">
        <v>0</v>
      </c>
      <c r="CJ257" t="s">
        <v>562</v>
      </c>
      <c r="CK257" t="s">
        <v>562</v>
      </c>
      <c r="CL257" t="s">
        <v>562</v>
      </c>
      <c r="CM257" t="s">
        <v>562</v>
      </c>
      <c r="CN257" t="s">
        <v>562</v>
      </c>
      <c r="CO257" t="s">
        <v>562</v>
      </c>
      <c r="CP257" t="s">
        <v>562</v>
      </c>
      <c r="CQ257" t="s">
        <v>562</v>
      </c>
      <c r="CR257" t="s">
        <v>562</v>
      </c>
      <c r="CS257">
        <v>0</v>
      </c>
      <c r="CT257">
        <v>0</v>
      </c>
      <c r="CU257" t="s">
        <v>699</v>
      </c>
    </row>
    <row r="258" spans="1:99" x14ac:dyDescent="0.35">
      <c r="A258" s="292">
        <v>0</v>
      </c>
      <c r="B258" s="292">
        <v>0</v>
      </c>
      <c r="C258" s="292">
        <v>0</v>
      </c>
      <c r="D258" s="292">
        <v>0</v>
      </c>
      <c r="E258" s="292">
        <v>0</v>
      </c>
      <c r="F258" s="304">
        <v>0</v>
      </c>
      <c r="G258" s="292">
        <v>251</v>
      </c>
      <c r="H258" s="292">
        <v>253</v>
      </c>
      <c r="I258" s="292">
        <v>0</v>
      </c>
      <c r="J258" s="292">
        <v>2</v>
      </c>
      <c r="K258" s="304">
        <v>0</v>
      </c>
      <c r="L258" s="293">
        <v>139465</v>
      </c>
      <c r="M258" s="293">
        <v>3302295</v>
      </c>
      <c r="N258" s="294" t="s">
        <v>435</v>
      </c>
      <c r="O258" s="295">
        <v>1</v>
      </c>
      <c r="P258" s="295" t="s">
        <v>11</v>
      </c>
      <c r="Q258" s="296" t="s">
        <v>701</v>
      </c>
      <c r="R258" s="297">
        <v>54</v>
      </c>
      <c r="S258" s="297">
        <v>53</v>
      </c>
      <c r="T258" s="297"/>
      <c r="U258" s="297"/>
      <c r="V258" s="297" t="s">
        <v>702</v>
      </c>
      <c r="W258" s="298">
        <v>0</v>
      </c>
      <c r="X258" s="299">
        <v>0</v>
      </c>
      <c r="Y258" s="299">
        <v>0</v>
      </c>
      <c r="Z258" s="299">
        <v>0</v>
      </c>
      <c r="AA258" s="300">
        <v>0</v>
      </c>
      <c r="AB258" s="300">
        <v>0</v>
      </c>
      <c r="AC258" s="301">
        <v>5564.9664000000002</v>
      </c>
      <c r="AD258" s="305"/>
      <c r="AE258" s="301"/>
      <c r="AF258" s="305"/>
      <c r="AG258" s="305"/>
      <c r="AH258" s="305"/>
      <c r="AI258" s="305"/>
      <c r="AJ258" s="305"/>
      <c r="AK258" s="305"/>
      <c r="AL258" s="305"/>
      <c r="AM258" s="305"/>
      <c r="AN258" s="305"/>
      <c r="AO258" s="300">
        <v>0</v>
      </c>
      <c r="AP258" s="305"/>
      <c r="AQ258" s="305"/>
      <c r="AR258" s="305"/>
      <c r="AS258" s="305"/>
      <c r="AT258" s="305"/>
      <c r="AU258" s="305"/>
      <c r="AV258" s="301"/>
      <c r="AW258" s="301"/>
      <c r="AX258" s="305"/>
      <c r="AY258" s="300">
        <v>0</v>
      </c>
      <c r="AZ258" s="302">
        <v>0</v>
      </c>
      <c r="BA258" s="303" t="s">
        <v>699</v>
      </c>
      <c r="BF258">
        <v>139465</v>
      </c>
      <c r="BG258">
        <v>3302295</v>
      </c>
      <c r="BH258" t="s">
        <v>435</v>
      </c>
      <c r="BI258">
        <v>1</v>
      </c>
      <c r="BJ258" t="s">
        <v>11</v>
      </c>
      <c r="BK258" t="s">
        <v>701</v>
      </c>
      <c r="BL258">
        <v>54</v>
      </c>
      <c r="BM258">
        <v>53</v>
      </c>
      <c r="BN258" t="s">
        <v>562</v>
      </c>
      <c r="BO258" t="s">
        <v>562</v>
      </c>
      <c r="BP258" t="s">
        <v>702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5564.9664000000002</v>
      </c>
      <c r="BX258" t="s">
        <v>562</v>
      </c>
      <c r="BY258" t="s">
        <v>562</v>
      </c>
      <c r="BZ258" t="s">
        <v>562</v>
      </c>
      <c r="CA258" t="s">
        <v>562</v>
      </c>
      <c r="CB258" t="s">
        <v>562</v>
      </c>
      <c r="CC258" t="s">
        <v>562</v>
      </c>
      <c r="CD258" t="s">
        <v>562</v>
      </c>
      <c r="CE258" t="s">
        <v>562</v>
      </c>
      <c r="CF258" t="s">
        <v>562</v>
      </c>
      <c r="CG258" t="s">
        <v>562</v>
      </c>
      <c r="CH258" t="s">
        <v>562</v>
      </c>
      <c r="CI258">
        <v>0</v>
      </c>
      <c r="CJ258" t="s">
        <v>562</v>
      </c>
      <c r="CK258" t="s">
        <v>562</v>
      </c>
      <c r="CL258" t="s">
        <v>562</v>
      </c>
      <c r="CM258" t="s">
        <v>562</v>
      </c>
      <c r="CN258" t="s">
        <v>562</v>
      </c>
      <c r="CO258" t="s">
        <v>562</v>
      </c>
      <c r="CP258" t="s">
        <v>562</v>
      </c>
      <c r="CQ258" t="s">
        <v>562</v>
      </c>
      <c r="CR258" t="s">
        <v>562</v>
      </c>
      <c r="CS258">
        <v>0</v>
      </c>
      <c r="CT258">
        <v>0</v>
      </c>
      <c r="CU258" t="s">
        <v>699</v>
      </c>
    </row>
    <row r="259" spans="1:99" x14ac:dyDescent="0.35">
      <c r="A259" s="292">
        <v>0</v>
      </c>
      <c r="B259" s="292">
        <v>0</v>
      </c>
      <c r="C259" s="292">
        <v>0</v>
      </c>
      <c r="D259" s="292">
        <v>0</v>
      </c>
      <c r="E259" s="292">
        <v>0</v>
      </c>
      <c r="F259" s="304">
        <v>0</v>
      </c>
      <c r="G259" s="292">
        <v>252</v>
      </c>
      <c r="H259" s="292">
        <v>254</v>
      </c>
      <c r="I259" s="292">
        <v>0</v>
      </c>
      <c r="J259" s="292">
        <v>2</v>
      </c>
      <c r="K259" s="304">
        <v>0</v>
      </c>
      <c r="L259" s="293">
        <v>140706</v>
      </c>
      <c r="M259" s="293">
        <v>3302299</v>
      </c>
      <c r="N259" s="294" t="s">
        <v>436</v>
      </c>
      <c r="O259" s="295">
        <v>1</v>
      </c>
      <c r="P259" s="295" t="s">
        <v>11</v>
      </c>
      <c r="Q259" s="296" t="s">
        <v>701</v>
      </c>
      <c r="R259" s="297">
        <v>13</v>
      </c>
      <c r="S259" s="297">
        <v>13</v>
      </c>
      <c r="T259" s="297"/>
      <c r="U259" s="297"/>
      <c r="V259" s="297" t="s">
        <v>702</v>
      </c>
      <c r="W259" s="298">
        <v>0</v>
      </c>
      <c r="X259" s="299">
        <v>0</v>
      </c>
      <c r="Y259" s="299">
        <v>0</v>
      </c>
      <c r="Z259" s="299">
        <v>0</v>
      </c>
      <c r="AA259" s="300">
        <v>0</v>
      </c>
      <c r="AB259" s="300">
        <v>0</v>
      </c>
      <c r="AC259" s="301">
        <v>6253.9642999999996</v>
      </c>
      <c r="AD259" s="305"/>
      <c r="AE259" s="301"/>
      <c r="AF259" s="305"/>
      <c r="AG259" s="305"/>
      <c r="AH259" s="305"/>
      <c r="AI259" s="305"/>
      <c r="AJ259" s="305"/>
      <c r="AK259" s="305"/>
      <c r="AL259" s="305"/>
      <c r="AM259" s="305"/>
      <c r="AN259" s="305"/>
      <c r="AO259" s="300">
        <v>0</v>
      </c>
      <c r="AP259" s="305"/>
      <c r="AQ259" s="305"/>
      <c r="AR259" s="305"/>
      <c r="AS259" s="305"/>
      <c r="AT259" s="305"/>
      <c r="AU259" s="305"/>
      <c r="AV259" s="301"/>
      <c r="AW259" s="301"/>
      <c r="AX259" s="305"/>
      <c r="AY259" s="300">
        <v>0</v>
      </c>
      <c r="AZ259" s="302">
        <v>0</v>
      </c>
      <c r="BA259" s="303" t="s">
        <v>699</v>
      </c>
      <c r="BF259">
        <v>140706</v>
      </c>
      <c r="BG259">
        <v>3302299</v>
      </c>
      <c r="BH259" t="s">
        <v>436</v>
      </c>
      <c r="BI259">
        <v>1</v>
      </c>
      <c r="BJ259" t="s">
        <v>11</v>
      </c>
      <c r="BK259" t="s">
        <v>701</v>
      </c>
      <c r="BL259">
        <v>13</v>
      </c>
      <c r="BM259">
        <v>13</v>
      </c>
      <c r="BN259" t="s">
        <v>562</v>
      </c>
      <c r="BO259" t="s">
        <v>562</v>
      </c>
      <c r="BP259" t="s">
        <v>702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6253.9642999999996</v>
      </c>
      <c r="BX259" t="s">
        <v>562</v>
      </c>
      <c r="BY259" t="s">
        <v>562</v>
      </c>
      <c r="BZ259" t="s">
        <v>562</v>
      </c>
      <c r="CA259" t="s">
        <v>562</v>
      </c>
      <c r="CB259" t="s">
        <v>562</v>
      </c>
      <c r="CC259" t="s">
        <v>562</v>
      </c>
      <c r="CD259" t="s">
        <v>562</v>
      </c>
      <c r="CE259" t="s">
        <v>562</v>
      </c>
      <c r="CF259" t="s">
        <v>562</v>
      </c>
      <c r="CG259" t="s">
        <v>562</v>
      </c>
      <c r="CH259" t="s">
        <v>562</v>
      </c>
      <c r="CI259">
        <v>0</v>
      </c>
      <c r="CJ259" t="s">
        <v>562</v>
      </c>
      <c r="CK259" t="s">
        <v>562</v>
      </c>
      <c r="CL259" t="s">
        <v>562</v>
      </c>
      <c r="CM259" t="s">
        <v>562</v>
      </c>
      <c r="CN259" t="s">
        <v>562</v>
      </c>
      <c r="CO259" t="s">
        <v>562</v>
      </c>
      <c r="CP259" t="s">
        <v>562</v>
      </c>
      <c r="CQ259" t="s">
        <v>562</v>
      </c>
      <c r="CR259" t="s">
        <v>562</v>
      </c>
      <c r="CS259">
        <v>0</v>
      </c>
      <c r="CT259">
        <v>0</v>
      </c>
      <c r="CU259" t="s">
        <v>699</v>
      </c>
    </row>
    <row r="260" spans="1:99" x14ac:dyDescent="0.35">
      <c r="A260" s="292">
        <v>0</v>
      </c>
      <c r="B260" s="292">
        <v>0</v>
      </c>
      <c r="C260" s="292">
        <v>0</v>
      </c>
      <c r="D260" s="292">
        <v>0</v>
      </c>
      <c r="E260" s="292">
        <v>0</v>
      </c>
      <c r="F260" s="304">
        <v>0</v>
      </c>
      <c r="G260" s="292">
        <v>253</v>
      </c>
      <c r="H260" s="292">
        <v>255</v>
      </c>
      <c r="I260" s="292">
        <v>0</v>
      </c>
      <c r="J260" s="292">
        <v>2</v>
      </c>
      <c r="K260" s="304">
        <v>0</v>
      </c>
      <c r="L260" s="293">
        <v>142231</v>
      </c>
      <c r="M260" s="293">
        <v>3302309</v>
      </c>
      <c r="N260" s="294" t="s">
        <v>437</v>
      </c>
      <c r="O260" s="295">
        <v>1</v>
      </c>
      <c r="P260" s="295" t="s">
        <v>11</v>
      </c>
      <c r="Q260" s="296" t="s">
        <v>11</v>
      </c>
      <c r="R260" s="297"/>
      <c r="S260" s="297"/>
      <c r="T260" s="297"/>
      <c r="U260" s="297"/>
      <c r="V260" s="297"/>
      <c r="W260" s="298">
        <v>0</v>
      </c>
      <c r="X260" s="299">
        <v>0</v>
      </c>
      <c r="Y260" s="299">
        <v>0</v>
      </c>
      <c r="Z260" s="299">
        <v>0</v>
      </c>
      <c r="AA260" s="300">
        <v>0</v>
      </c>
      <c r="AB260" s="300">
        <v>0</v>
      </c>
      <c r="AC260" s="301">
        <v>2696.2928000000002</v>
      </c>
      <c r="AD260" s="305"/>
      <c r="AE260" s="301"/>
      <c r="AF260" s="305"/>
      <c r="AG260" s="305"/>
      <c r="AH260" s="305"/>
      <c r="AI260" s="305"/>
      <c r="AJ260" s="305"/>
      <c r="AK260" s="305"/>
      <c r="AL260" s="305"/>
      <c r="AM260" s="305"/>
      <c r="AN260" s="305"/>
      <c r="AO260" s="300">
        <v>0</v>
      </c>
      <c r="AP260" s="305"/>
      <c r="AQ260" s="305"/>
      <c r="AR260" s="305"/>
      <c r="AS260" s="305"/>
      <c r="AT260" s="305"/>
      <c r="AU260" s="305"/>
      <c r="AV260" s="301"/>
      <c r="AW260" s="301"/>
      <c r="AX260" s="305"/>
      <c r="AY260" s="300">
        <v>0</v>
      </c>
      <c r="AZ260" s="302">
        <v>0</v>
      </c>
      <c r="BA260" s="303" t="s">
        <v>699</v>
      </c>
      <c r="BF260">
        <v>142231</v>
      </c>
      <c r="BG260">
        <v>3302309</v>
      </c>
      <c r="BH260" t="s">
        <v>437</v>
      </c>
      <c r="BI260">
        <v>1</v>
      </c>
      <c r="BJ260" t="s">
        <v>11</v>
      </c>
      <c r="BK260" t="s">
        <v>11</v>
      </c>
      <c r="BL260" t="s">
        <v>562</v>
      </c>
      <c r="BM260" t="s">
        <v>562</v>
      </c>
      <c r="BN260" t="s">
        <v>562</v>
      </c>
      <c r="BO260" t="s">
        <v>562</v>
      </c>
      <c r="BP260" t="s">
        <v>562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2696.2928000000002</v>
      </c>
      <c r="BX260" t="s">
        <v>562</v>
      </c>
      <c r="BY260" t="s">
        <v>562</v>
      </c>
      <c r="BZ260" t="s">
        <v>562</v>
      </c>
      <c r="CA260" t="s">
        <v>562</v>
      </c>
      <c r="CB260" t="s">
        <v>562</v>
      </c>
      <c r="CC260" t="s">
        <v>562</v>
      </c>
      <c r="CD260" t="s">
        <v>562</v>
      </c>
      <c r="CE260" t="s">
        <v>562</v>
      </c>
      <c r="CF260" t="s">
        <v>562</v>
      </c>
      <c r="CG260" t="s">
        <v>562</v>
      </c>
      <c r="CH260" t="s">
        <v>562</v>
      </c>
      <c r="CI260">
        <v>0</v>
      </c>
      <c r="CJ260" t="s">
        <v>562</v>
      </c>
      <c r="CK260" t="s">
        <v>562</v>
      </c>
      <c r="CL260" t="s">
        <v>562</v>
      </c>
      <c r="CM260" t="s">
        <v>562</v>
      </c>
      <c r="CN260" t="s">
        <v>562</v>
      </c>
      <c r="CO260" t="s">
        <v>562</v>
      </c>
      <c r="CP260" t="s">
        <v>562</v>
      </c>
      <c r="CQ260" t="s">
        <v>562</v>
      </c>
      <c r="CR260" t="s">
        <v>562</v>
      </c>
      <c r="CS260">
        <v>0</v>
      </c>
      <c r="CT260">
        <v>0</v>
      </c>
      <c r="CU260" t="s">
        <v>699</v>
      </c>
    </row>
    <row r="261" spans="1:99" x14ac:dyDescent="0.35">
      <c r="A261" s="292">
        <v>0</v>
      </c>
      <c r="B261" s="292">
        <v>0</v>
      </c>
      <c r="C261" s="292">
        <v>0</v>
      </c>
      <c r="D261" s="292">
        <v>0</v>
      </c>
      <c r="E261" s="292">
        <v>0</v>
      </c>
      <c r="F261" s="304">
        <v>0</v>
      </c>
      <c r="G261" s="292">
        <v>254</v>
      </c>
      <c r="H261" s="292">
        <v>256</v>
      </c>
      <c r="I261" s="292">
        <v>0</v>
      </c>
      <c r="J261" s="292">
        <v>2</v>
      </c>
      <c r="K261" s="304">
        <v>0</v>
      </c>
      <c r="L261" s="293">
        <v>139484</v>
      </c>
      <c r="M261" s="293">
        <v>3302310</v>
      </c>
      <c r="N261" s="294" t="s">
        <v>438</v>
      </c>
      <c r="O261" s="295">
        <v>1</v>
      </c>
      <c r="P261" s="295" t="s">
        <v>11</v>
      </c>
      <c r="Q261" s="296" t="s">
        <v>11</v>
      </c>
      <c r="R261" s="297"/>
      <c r="S261" s="297"/>
      <c r="T261" s="297"/>
      <c r="U261" s="297"/>
      <c r="V261" s="297"/>
      <c r="W261" s="298">
        <v>0</v>
      </c>
      <c r="X261" s="299">
        <v>0</v>
      </c>
      <c r="Y261" s="299">
        <v>0</v>
      </c>
      <c r="Z261" s="299">
        <v>0</v>
      </c>
      <c r="AA261" s="300">
        <v>0</v>
      </c>
      <c r="AB261" s="300">
        <v>0</v>
      </c>
      <c r="AC261" s="301">
        <v>33647.143900000003</v>
      </c>
      <c r="AD261" s="305"/>
      <c r="AE261" s="301"/>
      <c r="AF261" s="305"/>
      <c r="AG261" s="305"/>
      <c r="AH261" s="305"/>
      <c r="AI261" s="305"/>
      <c r="AJ261" s="305"/>
      <c r="AK261" s="305"/>
      <c r="AL261" s="305"/>
      <c r="AM261" s="305"/>
      <c r="AN261" s="305"/>
      <c r="AO261" s="300">
        <v>0</v>
      </c>
      <c r="AP261" s="305"/>
      <c r="AQ261" s="305"/>
      <c r="AR261" s="305"/>
      <c r="AS261" s="305"/>
      <c r="AT261" s="305"/>
      <c r="AU261" s="305"/>
      <c r="AV261" s="301"/>
      <c r="AW261" s="301"/>
      <c r="AX261" s="305"/>
      <c r="AY261" s="300">
        <v>0</v>
      </c>
      <c r="AZ261" s="302">
        <v>0</v>
      </c>
      <c r="BA261" s="303" t="s">
        <v>699</v>
      </c>
      <c r="BF261">
        <v>139484</v>
      </c>
      <c r="BG261">
        <v>3302310</v>
      </c>
      <c r="BH261" t="s">
        <v>438</v>
      </c>
      <c r="BI261">
        <v>1</v>
      </c>
      <c r="BJ261" t="s">
        <v>11</v>
      </c>
      <c r="BK261" t="s">
        <v>11</v>
      </c>
      <c r="BL261" t="s">
        <v>562</v>
      </c>
      <c r="BM261" t="s">
        <v>562</v>
      </c>
      <c r="BN261" t="s">
        <v>562</v>
      </c>
      <c r="BO261" t="s">
        <v>562</v>
      </c>
      <c r="BP261" t="s">
        <v>562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33647.143900000003</v>
      </c>
      <c r="BX261" t="s">
        <v>562</v>
      </c>
      <c r="BY261" t="s">
        <v>562</v>
      </c>
      <c r="BZ261" t="s">
        <v>562</v>
      </c>
      <c r="CA261" t="s">
        <v>562</v>
      </c>
      <c r="CB261" t="s">
        <v>562</v>
      </c>
      <c r="CC261" t="s">
        <v>562</v>
      </c>
      <c r="CD261" t="s">
        <v>562</v>
      </c>
      <c r="CE261" t="s">
        <v>562</v>
      </c>
      <c r="CF261" t="s">
        <v>562</v>
      </c>
      <c r="CG261" t="s">
        <v>562</v>
      </c>
      <c r="CH261" t="s">
        <v>562</v>
      </c>
      <c r="CI261">
        <v>0</v>
      </c>
      <c r="CJ261" t="s">
        <v>562</v>
      </c>
      <c r="CK261" t="s">
        <v>562</v>
      </c>
      <c r="CL261" t="s">
        <v>562</v>
      </c>
      <c r="CM261" t="s">
        <v>562</v>
      </c>
      <c r="CN261" t="s">
        <v>562</v>
      </c>
      <c r="CO261" t="s">
        <v>562</v>
      </c>
      <c r="CP261" t="s">
        <v>562</v>
      </c>
      <c r="CQ261" t="s">
        <v>562</v>
      </c>
      <c r="CR261" t="s">
        <v>562</v>
      </c>
      <c r="CS261">
        <v>0</v>
      </c>
      <c r="CT261">
        <v>0</v>
      </c>
      <c r="CU261" t="s">
        <v>699</v>
      </c>
    </row>
    <row r="262" spans="1:99" x14ac:dyDescent="0.35">
      <c r="A262" s="292">
        <v>0</v>
      </c>
      <c r="B262" s="292">
        <v>0</v>
      </c>
      <c r="C262" s="292">
        <v>0</v>
      </c>
      <c r="D262" s="292">
        <v>0</v>
      </c>
      <c r="E262" s="292">
        <v>0</v>
      </c>
      <c r="F262" s="304">
        <v>0</v>
      </c>
      <c r="G262" s="292">
        <v>255</v>
      </c>
      <c r="H262" s="292">
        <v>257</v>
      </c>
      <c r="I262" s="292">
        <v>0</v>
      </c>
      <c r="J262" s="292">
        <v>2</v>
      </c>
      <c r="K262" s="304">
        <v>0</v>
      </c>
      <c r="L262" s="293">
        <v>149366</v>
      </c>
      <c r="M262" s="293">
        <v>3302313</v>
      </c>
      <c r="N262" s="294" t="s">
        <v>439</v>
      </c>
      <c r="O262" s="295">
        <v>1</v>
      </c>
      <c r="P262" s="295" t="s">
        <v>11</v>
      </c>
      <c r="Q262" s="296" t="s">
        <v>11</v>
      </c>
      <c r="R262" s="297"/>
      <c r="S262" s="297"/>
      <c r="T262" s="297"/>
      <c r="U262" s="297"/>
      <c r="V262" s="297"/>
      <c r="W262" s="298">
        <v>0</v>
      </c>
      <c r="X262" s="299">
        <v>0</v>
      </c>
      <c r="Y262" s="299">
        <v>0</v>
      </c>
      <c r="Z262" s="299">
        <v>0</v>
      </c>
      <c r="AA262" s="300">
        <v>0</v>
      </c>
      <c r="AB262" s="300">
        <v>0</v>
      </c>
      <c r="AC262" s="301">
        <v>3842.4767999999999</v>
      </c>
      <c r="AD262" s="305"/>
      <c r="AE262" s="301"/>
      <c r="AF262" s="305"/>
      <c r="AG262" s="305"/>
      <c r="AH262" s="305"/>
      <c r="AI262" s="305"/>
      <c r="AJ262" s="305"/>
      <c r="AK262" s="305"/>
      <c r="AL262" s="305"/>
      <c r="AM262" s="305"/>
      <c r="AN262" s="305"/>
      <c r="AO262" s="300">
        <v>0</v>
      </c>
      <c r="AP262" s="305"/>
      <c r="AQ262" s="305"/>
      <c r="AR262" s="305"/>
      <c r="AS262" s="305"/>
      <c r="AT262" s="305"/>
      <c r="AU262" s="305"/>
      <c r="AV262" s="301"/>
      <c r="AW262" s="301"/>
      <c r="AX262" s="305"/>
      <c r="AY262" s="300">
        <v>0</v>
      </c>
      <c r="AZ262" s="302">
        <v>0</v>
      </c>
      <c r="BA262" s="303" t="s">
        <v>699</v>
      </c>
      <c r="BF262">
        <v>149366</v>
      </c>
      <c r="BG262">
        <v>3302313</v>
      </c>
      <c r="BH262" t="s">
        <v>439</v>
      </c>
      <c r="BI262">
        <v>1</v>
      </c>
      <c r="BJ262" t="s">
        <v>11</v>
      </c>
      <c r="BK262" t="s">
        <v>11</v>
      </c>
      <c r="BL262" t="s">
        <v>562</v>
      </c>
      <c r="BM262" t="s">
        <v>562</v>
      </c>
      <c r="BN262" t="s">
        <v>562</v>
      </c>
      <c r="BO262" t="s">
        <v>562</v>
      </c>
      <c r="BP262" t="s">
        <v>562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3842.4767999999999</v>
      </c>
      <c r="BX262" t="s">
        <v>562</v>
      </c>
      <c r="BY262" t="s">
        <v>562</v>
      </c>
      <c r="BZ262" t="s">
        <v>562</v>
      </c>
      <c r="CA262" t="s">
        <v>562</v>
      </c>
      <c r="CB262" t="s">
        <v>562</v>
      </c>
      <c r="CC262" t="s">
        <v>562</v>
      </c>
      <c r="CD262" t="s">
        <v>562</v>
      </c>
      <c r="CE262" t="s">
        <v>562</v>
      </c>
      <c r="CF262" t="s">
        <v>562</v>
      </c>
      <c r="CG262" t="s">
        <v>562</v>
      </c>
      <c r="CH262" t="s">
        <v>562</v>
      </c>
      <c r="CI262">
        <v>0</v>
      </c>
      <c r="CJ262" t="s">
        <v>562</v>
      </c>
      <c r="CK262" t="s">
        <v>562</v>
      </c>
      <c r="CL262" t="s">
        <v>562</v>
      </c>
      <c r="CM262" t="s">
        <v>562</v>
      </c>
      <c r="CN262" t="s">
        <v>562</v>
      </c>
      <c r="CO262" t="s">
        <v>562</v>
      </c>
      <c r="CP262" t="s">
        <v>562</v>
      </c>
      <c r="CQ262" t="s">
        <v>562</v>
      </c>
      <c r="CR262" t="s">
        <v>562</v>
      </c>
      <c r="CS262">
        <v>0</v>
      </c>
      <c r="CT262">
        <v>0</v>
      </c>
      <c r="CU262" t="s">
        <v>699</v>
      </c>
    </row>
    <row r="263" spans="1:99" x14ac:dyDescent="0.35">
      <c r="A263" s="292">
        <v>0</v>
      </c>
      <c r="B263" s="292">
        <v>0</v>
      </c>
      <c r="C263" s="292">
        <v>0</v>
      </c>
      <c r="D263" s="292">
        <v>0</v>
      </c>
      <c r="E263" s="292">
        <v>0</v>
      </c>
      <c r="F263" s="304">
        <v>0</v>
      </c>
      <c r="G263" s="292">
        <v>256</v>
      </c>
      <c r="H263" s="292">
        <v>258</v>
      </c>
      <c r="I263" s="292">
        <v>0</v>
      </c>
      <c r="J263" s="292">
        <v>2</v>
      </c>
      <c r="K263" s="304">
        <v>0</v>
      </c>
      <c r="L263" s="293">
        <v>142358</v>
      </c>
      <c r="M263" s="293">
        <v>3302315</v>
      </c>
      <c r="N263" s="294" t="s">
        <v>440</v>
      </c>
      <c r="O263" s="295">
        <v>1</v>
      </c>
      <c r="P263" s="295" t="s">
        <v>11</v>
      </c>
      <c r="Q263" s="296" t="s">
        <v>11</v>
      </c>
      <c r="R263" s="297"/>
      <c r="S263" s="297"/>
      <c r="T263" s="297"/>
      <c r="U263" s="297"/>
      <c r="V263" s="297"/>
      <c r="W263" s="298">
        <v>0</v>
      </c>
      <c r="X263" s="299">
        <v>0</v>
      </c>
      <c r="Y263" s="299">
        <v>0</v>
      </c>
      <c r="Z263" s="299">
        <v>0</v>
      </c>
      <c r="AA263" s="300">
        <v>0</v>
      </c>
      <c r="AB263" s="300">
        <v>0</v>
      </c>
      <c r="AC263" s="301">
        <v>5935.9620999999997</v>
      </c>
      <c r="AD263" s="305"/>
      <c r="AE263" s="301"/>
      <c r="AF263" s="305"/>
      <c r="AG263" s="305"/>
      <c r="AH263" s="305"/>
      <c r="AI263" s="305"/>
      <c r="AJ263" s="305"/>
      <c r="AK263" s="305"/>
      <c r="AL263" s="305"/>
      <c r="AM263" s="305"/>
      <c r="AN263" s="305"/>
      <c r="AO263" s="300">
        <v>0</v>
      </c>
      <c r="AP263" s="305"/>
      <c r="AQ263" s="305"/>
      <c r="AR263" s="305"/>
      <c r="AS263" s="305"/>
      <c r="AT263" s="305"/>
      <c r="AU263" s="305"/>
      <c r="AV263" s="301"/>
      <c r="AW263" s="301"/>
      <c r="AX263" s="305"/>
      <c r="AY263" s="300">
        <v>0</v>
      </c>
      <c r="AZ263" s="302">
        <v>0</v>
      </c>
      <c r="BA263" s="303" t="s">
        <v>699</v>
      </c>
      <c r="BF263">
        <v>142358</v>
      </c>
      <c r="BG263">
        <v>3302315</v>
      </c>
      <c r="BH263" t="s">
        <v>440</v>
      </c>
      <c r="BI263">
        <v>1</v>
      </c>
      <c r="BJ263" t="s">
        <v>11</v>
      </c>
      <c r="BK263" t="s">
        <v>11</v>
      </c>
      <c r="BL263" t="s">
        <v>562</v>
      </c>
      <c r="BM263" t="s">
        <v>562</v>
      </c>
      <c r="BN263" t="s">
        <v>562</v>
      </c>
      <c r="BO263" t="s">
        <v>562</v>
      </c>
      <c r="BP263" t="s">
        <v>562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5935.9620999999997</v>
      </c>
      <c r="BX263" t="s">
        <v>562</v>
      </c>
      <c r="BY263" t="s">
        <v>562</v>
      </c>
      <c r="BZ263" t="s">
        <v>562</v>
      </c>
      <c r="CA263" t="s">
        <v>562</v>
      </c>
      <c r="CB263" t="s">
        <v>562</v>
      </c>
      <c r="CC263" t="s">
        <v>562</v>
      </c>
      <c r="CD263" t="s">
        <v>562</v>
      </c>
      <c r="CE263" t="s">
        <v>562</v>
      </c>
      <c r="CF263" t="s">
        <v>562</v>
      </c>
      <c r="CG263" t="s">
        <v>562</v>
      </c>
      <c r="CH263" t="s">
        <v>562</v>
      </c>
      <c r="CI263">
        <v>0</v>
      </c>
      <c r="CJ263" t="s">
        <v>562</v>
      </c>
      <c r="CK263" t="s">
        <v>562</v>
      </c>
      <c r="CL263" t="s">
        <v>562</v>
      </c>
      <c r="CM263" t="s">
        <v>562</v>
      </c>
      <c r="CN263" t="s">
        <v>562</v>
      </c>
      <c r="CO263" t="s">
        <v>562</v>
      </c>
      <c r="CP263" t="s">
        <v>562</v>
      </c>
      <c r="CQ263" t="s">
        <v>562</v>
      </c>
      <c r="CR263" t="s">
        <v>562</v>
      </c>
      <c r="CS263">
        <v>0</v>
      </c>
      <c r="CT263">
        <v>0</v>
      </c>
      <c r="CU263" t="s">
        <v>699</v>
      </c>
    </row>
    <row r="264" spans="1:99" x14ac:dyDescent="0.35">
      <c r="A264" s="292">
        <v>0</v>
      </c>
      <c r="B264" s="292">
        <v>0</v>
      </c>
      <c r="C264" s="292">
        <v>0</v>
      </c>
      <c r="D264" s="292">
        <v>0</v>
      </c>
      <c r="E264" s="292">
        <v>0</v>
      </c>
      <c r="F264" s="304">
        <v>0</v>
      </c>
      <c r="G264" s="292">
        <v>257</v>
      </c>
      <c r="H264" s="292">
        <v>259</v>
      </c>
      <c r="I264" s="292">
        <v>0</v>
      </c>
      <c r="J264" s="292">
        <v>2</v>
      </c>
      <c r="K264" s="304">
        <v>0</v>
      </c>
      <c r="L264" s="293">
        <v>149305</v>
      </c>
      <c r="M264" s="293">
        <v>3302429</v>
      </c>
      <c r="N264" s="294" t="s">
        <v>441</v>
      </c>
      <c r="O264" s="295">
        <v>1</v>
      </c>
      <c r="P264" s="295" t="s">
        <v>11</v>
      </c>
      <c r="Q264" s="296" t="s">
        <v>11</v>
      </c>
      <c r="R264" s="297"/>
      <c r="S264" s="297"/>
      <c r="T264" s="297"/>
      <c r="U264" s="297"/>
      <c r="V264" s="297"/>
      <c r="W264" s="298">
        <v>0</v>
      </c>
      <c r="X264" s="299">
        <v>0</v>
      </c>
      <c r="Y264" s="299">
        <v>0</v>
      </c>
      <c r="Z264" s="299">
        <v>0</v>
      </c>
      <c r="AA264" s="300">
        <v>0</v>
      </c>
      <c r="AB264" s="300">
        <v>0</v>
      </c>
      <c r="AC264" s="301">
        <v>16012.7405</v>
      </c>
      <c r="AD264" s="305"/>
      <c r="AE264" s="301"/>
      <c r="AF264" s="305"/>
      <c r="AG264" s="305"/>
      <c r="AH264" s="305"/>
      <c r="AI264" s="305"/>
      <c r="AJ264" s="305"/>
      <c r="AK264" s="305"/>
      <c r="AL264" s="305"/>
      <c r="AM264" s="305"/>
      <c r="AN264" s="305"/>
      <c r="AO264" s="300">
        <v>0</v>
      </c>
      <c r="AP264" s="305"/>
      <c r="AQ264" s="305"/>
      <c r="AR264" s="305"/>
      <c r="AS264" s="305"/>
      <c r="AT264" s="305"/>
      <c r="AU264" s="305"/>
      <c r="AV264" s="301"/>
      <c r="AW264" s="301"/>
      <c r="AX264" s="305"/>
      <c r="AY264" s="300">
        <v>0</v>
      </c>
      <c r="AZ264" s="302">
        <v>0</v>
      </c>
      <c r="BA264" s="303" t="s">
        <v>699</v>
      </c>
      <c r="BF264">
        <v>149305</v>
      </c>
      <c r="BG264">
        <v>3302429</v>
      </c>
      <c r="BH264" t="s">
        <v>441</v>
      </c>
      <c r="BI264">
        <v>1</v>
      </c>
      <c r="BJ264" t="s">
        <v>11</v>
      </c>
      <c r="BK264" t="s">
        <v>11</v>
      </c>
      <c r="BL264" t="s">
        <v>562</v>
      </c>
      <c r="BM264" t="s">
        <v>562</v>
      </c>
      <c r="BN264" t="s">
        <v>562</v>
      </c>
      <c r="BO264" t="s">
        <v>562</v>
      </c>
      <c r="BP264" t="s">
        <v>562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16012.7405</v>
      </c>
      <c r="BX264" t="s">
        <v>562</v>
      </c>
      <c r="BY264" t="s">
        <v>562</v>
      </c>
      <c r="BZ264" t="s">
        <v>562</v>
      </c>
      <c r="CA264" t="s">
        <v>562</v>
      </c>
      <c r="CB264" t="s">
        <v>562</v>
      </c>
      <c r="CC264" t="s">
        <v>562</v>
      </c>
      <c r="CD264" t="s">
        <v>562</v>
      </c>
      <c r="CE264" t="s">
        <v>562</v>
      </c>
      <c r="CF264" t="s">
        <v>562</v>
      </c>
      <c r="CG264" t="s">
        <v>562</v>
      </c>
      <c r="CH264" t="s">
        <v>562</v>
      </c>
      <c r="CI264">
        <v>0</v>
      </c>
      <c r="CJ264" t="s">
        <v>562</v>
      </c>
      <c r="CK264" t="s">
        <v>562</v>
      </c>
      <c r="CL264" t="s">
        <v>562</v>
      </c>
      <c r="CM264" t="s">
        <v>562</v>
      </c>
      <c r="CN264" t="s">
        <v>562</v>
      </c>
      <c r="CO264" t="s">
        <v>562</v>
      </c>
      <c r="CP264" t="s">
        <v>562</v>
      </c>
      <c r="CQ264" t="s">
        <v>562</v>
      </c>
      <c r="CR264" t="s">
        <v>562</v>
      </c>
      <c r="CS264">
        <v>0</v>
      </c>
      <c r="CT264">
        <v>0</v>
      </c>
      <c r="CU264" t="s">
        <v>699</v>
      </c>
    </row>
    <row r="265" spans="1:99" x14ac:dyDescent="0.35">
      <c r="A265" s="292">
        <v>0</v>
      </c>
      <c r="B265" s="292">
        <v>0</v>
      </c>
      <c r="C265" s="292">
        <v>0</v>
      </c>
      <c r="D265" s="292">
        <v>0</v>
      </c>
      <c r="E265" s="292">
        <v>0</v>
      </c>
      <c r="F265" s="304">
        <v>0</v>
      </c>
      <c r="G265" s="292">
        <v>258</v>
      </c>
      <c r="H265" s="292">
        <v>260</v>
      </c>
      <c r="I265" s="292">
        <v>0</v>
      </c>
      <c r="J265" s="292">
        <v>2</v>
      </c>
      <c r="K265" s="304">
        <v>0</v>
      </c>
      <c r="L265" s="293">
        <v>141270</v>
      </c>
      <c r="M265" s="293">
        <v>3302434</v>
      </c>
      <c r="N265" s="294" t="s">
        <v>442</v>
      </c>
      <c r="O265" s="295">
        <v>1</v>
      </c>
      <c r="P265" s="295" t="s">
        <v>11</v>
      </c>
      <c r="Q265" s="296" t="s">
        <v>11</v>
      </c>
      <c r="R265" s="297"/>
      <c r="S265" s="297"/>
      <c r="T265" s="297"/>
      <c r="U265" s="297"/>
      <c r="V265" s="297"/>
      <c r="W265" s="298">
        <v>0</v>
      </c>
      <c r="X265" s="299">
        <v>0</v>
      </c>
      <c r="Y265" s="299">
        <v>0</v>
      </c>
      <c r="Z265" s="299">
        <v>0</v>
      </c>
      <c r="AA265" s="300">
        <v>0</v>
      </c>
      <c r="AB265" s="300">
        <v>0</v>
      </c>
      <c r="AC265" s="301">
        <v>7631.9498000000003</v>
      </c>
      <c r="AD265" s="305"/>
      <c r="AE265" s="301"/>
      <c r="AF265" s="305"/>
      <c r="AG265" s="305"/>
      <c r="AH265" s="305"/>
      <c r="AI265" s="305"/>
      <c r="AJ265" s="305"/>
      <c r="AK265" s="305"/>
      <c r="AL265" s="305"/>
      <c r="AM265" s="305"/>
      <c r="AN265" s="305"/>
      <c r="AO265" s="300">
        <v>0</v>
      </c>
      <c r="AP265" s="305"/>
      <c r="AQ265" s="305"/>
      <c r="AR265" s="305"/>
      <c r="AS265" s="305"/>
      <c r="AT265" s="305"/>
      <c r="AU265" s="305"/>
      <c r="AV265" s="301"/>
      <c r="AW265" s="301"/>
      <c r="AX265" s="305"/>
      <c r="AY265" s="300">
        <v>0</v>
      </c>
      <c r="AZ265" s="302">
        <v>0</v>
      </c>
      <c r="BA265" s="303" t="s">
        <v>699</v>
      </c>
      <c r="BF265">
        <v>141270</v>
      </c>
      <c r="BG265">
        <v>3302434</v>
      </c>
      <c r="BH265" t="s">
        <v>442</v>
      </c>
      <c r="BI265">
        <v>1</v>
      </c>
      <c r="BJ265" t="s">
        <v>11</v>
      </c>
      <c r="BK265" t="s">
        <v>11</v>
      </c>
      <c r="BL265" t="s">
        <v>562</v>
      </c>
      <c r="BM265" t="s">
        <v>562</v>
      </c>
      <c r="BN265" t="s">
        <v>562</v>
      </c>
      <c r="BO265" t="s">
        <v>562</v>
      </c>
      <c r="BP265" t="s">
        <v>562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7631.9498000000003</v>
      </c>
      <c r="BX265" t="s">
        <v>562</v>
      </c>
      <c r="BY265" t="s">
        <v>562</v>
      </c>
      <c r="BZ265" t="s">
        <v>562</v>
      </c>
      <c r="CA265" t="s">
        <v>562</v>
      </c>
      <c r="CB265" t="s">
        <v>562</v>
      </c>
      <c r="CC265" t="s">
        <v>562</v>
      </c>
      <c r="CD265" t="s">
        <v>562</v>
      </c>
      <c r="CE265" t="s">
        <v>562</v>
      </c>
      <c r="CF265" t="s">
        <v>562</v>
      </c>
      <c r="CG265" t="s">
        <v>562</v>
      </c>
      <c r="CH265" t="s">
        <v>562</v>
      </c>
      <c r="CI265">
        <v>0</v>
      </c>
      <c r="CJ265" t="s">
        <v>562</v>
      </c>
      <c r="CK265" t="s">
        <v>562</v>
      </c>
      <c r="CL265" t="s">
        <v>562</v>
      </c>
      <c r="CM265" t="s">
        <v>562</v>
      </c>
      <c r="CN265" t="s">
        <v>562</v>
      </c>
      <c r="CO265" t="s">
        <v>562</v>
      </c>
      <c r="CP265" t="s">
        <v>562</v>
      </c>
      <c r="CQ265" t="s">
        <v>562</v>
      </c>
      <c r="CR265" t="s">
        <v>562</v>
      </c>
      <c r="CS265">
        <v>0</v>
      </c>
      <c r="CT265">
        <v>0</v>
      </c>
      <c r="CU265" t="s">
        <v>699</v>
      </c>
    </row>
    <row r="266" spans="1:99" x14ac:dyDescent="0.35">
      <c r="A266" s="292">
        <v>0</v>
      </c>
      <c r="B266" s="292">
        <v>0</v>
      </c>
      <c r="C266" s="292">
        <v>0</v>
      </c>
      <c r="D266" s="292">
        <v>0</v>
      </c>
      <c r="E266" s="292">
        <v>0</v>
      </c>
      <c r="F266" s="304">
        <v>0</v>
      </c>
      <c r="G266" s="292">
        <v>259</v>
      </c>
      <c r="H266" s="292">
        <v>261</v>
      </c>
      <c r="I266" s="292">
        <v>0</v>
      </c>
      <c r="J266" s="292">
        <v>2</v>
      </c>
      <c r="K266" s="304">
        <v>0</v>
      </c>
      <c r="L266" s="293">
        <v>142686</v>
      </c>
      <c r="M266" s="293">
        <v>3302443</v>
      </c>
      <c r="N266" s="294" t="s">
        <v>443</v>
      </c>
      <c r="O266" s="295">
        <v>1</v>
      </c>
      <c r="P266" s="295" t="s">
        <v>11</v>
      </c>
      <c r="Q266" s="296" t="s">
        <v>11</v>
      </c>
      <c r="R266" s="297"/>
      <c r="S266" s="297"/>
      <c r="T266" s="297"/>
      <c r="U266" s="297"/>
      <c r="V266" s="297"/>
      <c r="W266" s="298">
        <v>0</v>
      </c>
      <c r="X266" s="299">
        <v>0</v>
      </c>
      <c r="Y266" s="299">
        <v>0</v>
      </c>
      <c r="Z266" s="299">
        <v>0</v>
      </c>
      <c r="AA266" s="300">
        <v>0</v>
      </c>
      <c r="AB266" s="300">
        <v>0</v>
      </c>
      <c r="AC266" s="301">
        <v>7154.9567999999999</v>
      </c>
      <c r="AD266" s="305"/>
      <c r="AE266" s="301"/>
      <c r="AF266" s="305"/>
      <c r="AG266" s="305"/>
      <c r="AH266" s="305"/>
      <c r="AI266" s="305"/>
      <c r="AJ266" s="305"/>
      <c r="AK266" s="305"/>
      <c r="AL266" s="305"/>
      <c r="AM266" s="305"/>
      <c r="AN266" s="305"/>
      <c r="AO266" s="300">
        <v>0</v>
      </c>
      <c r="AP266" s="305"/>
      <c r="AQ266" s="305"/>
      <c r="AR266" s="305"/>
      <c r="AS266" s="305"/>
      <c r="AT266" s="305"/>
      <c r="AU266" s="305"/>
      <c r="AV266" s="301"/>
      <c r="AW266" s="301"/>
      <c r="AX266" s="305"/>
      <c r="AY266" s="300">
        <v>0</v>
      </c>
      <c r="AZ266" s="302">
        <v>0</v>
      </c>
      <c r="BA266" s="303" t="s">
        <v>699</v>
      </c>
      <c r="BF266">
        <v>142686</v>
      </c>
      <c r="BG266">
        <v>3302443</v>
      </c>
      <c r="BH266" t="s">
        <v>443</v>
      </c>
      <c r="BI266">
        <v>1</v>
      </c>
      <c r="BJ266" t="s">
        <v>11</v>
      </c>
      <c r="BK266" t="s">
        <v>11</v>
      </c>
      <c r="BL266" t="s">
        <v>562</v>
      </c>
      <c r="BM266" t="s">
        <v>562</v>
      </c>
      <c r="BN266" t="s">
        <v>562</v>
      </c>
      <c r="BO266" t="s">
        <v>562</v>
      </c>
      <c r="BP266" t="s">
        <v>562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7154.9567999999999</v>
      </c>
      <c r="BX266" t="s">
        <v>562</v>
      </c>
      <c r="BY266" t="s">
        <v>562</v>
      </c>
      <c r="BZ266" t="s">
        <v>562</v>
      </c>
      <c r="CA266" t="s">
        <v>562</v>
      </c>
      <c r="CB266" t="s">
        <v>562</v>
      </c>
      <c r="CC266" t="s">
        <v>562</v>
      </c>
      <c r="CD266" t="s">
        <v>562</v>
      </c>
      <c r="CE266" t="s">
        <v>562</v>
      </c>
      <c r="CF266" t="s">
        <v>562</v>
      </c>
      <c r="CG266" t="s">
        <v>562</v>
      </c>
      <c r="CH266" t="s">
        <v>562</v>
      </c>
      <c r="CI266">
        <v>0</v>
      </c>
      <c r="CJ266" t="s">
        <v>562</v>
      </c>
      <c r="CK266" t="s">
        <v>562</v>
      </c>
      <c r="CL266" t="s">
        <v>562</v>
      </c>
      <c r="CM266" t="s">
        <v>562</v>
      </c>
      <c r="CN266" t="s">
        <v>562</v>
      </c>
      <c r="CO266" t="s">
        <v>562</v>
      </c>
      <c r="CP266" t="s">
        <v>562</v>
      </c>
      <c r="CQ266" t="s">
        <v>562</v>
      </c>
      <c r="CR266" t="s">
        <v>562</v>
      </c>
      <c r="CS266">
        <v>0</v>
      </c>
      <c r="CT266">
        <v>0</v>
      </c>
      <c r="CU266" t="s">
        <v>699</v>
      </c>
    </row>
    <row r="267" spans="1:99" x14ac:dyDescent="0.35">
      <c r="A267" s="292">
        <v>0</v>
      </c>
      <c r="B267" s="292">
        <v>0</v>
      </c>
      <c r="C267" s="292">
        <v>0</v>
      </c>
      <c r="D267" s="292">
        <v>0</v>
      </c>
      <c r="E267" s="292">
        <v>0</v>
      </c>
      <c r="F267" s="304">
        <v>0</v>
      </c>
      <c r="G267" s="292">
        <v>260</v>
      </c>
      <c r="H267" s="292">
        <v>262</v>
      </c>
      <c r="I267" s="292">
        <v>0</v>
      </c>
      <c r="J267" s="292">
        <v>2</v>
      </c>
      <c r="K267" s="304">
        <v>0</v>
      </c>
      <c r="L267" s="293">
        <v>143087</v>
      </c>
      <c r="M267" s="293">
        <v>3302447</v>
      </c>
      <c r="N267" s="294" t="s">
        <v>444</v>
      </c>
      <c r="O267" s="295">
        <v>1</v>
      </c>
      <c r="P267" s="295" t="s">
        <v>11</v>
      </c>
      <c r="Q267" s="296" t="s">
        <v>11</v>
      </c>
      <c r="R267" s="297"/>
      <c r="S267" s="297"/>
      <c r="T267" s="297"/>
      <c r="U267" s="297"/>
      <c r="V267" s="297"/>
      <c r="W267" s="298">
        <v>0</v>
      </c>
      <c r="X267" s="299">
        <v>0</v>
      </c>
      <c r="Y267" s="299">
        <v>0</v>
      </c>
      <c r="Z267" s="299">
        <v>0</v>
      </c>
      <c r="AA267" s="300">
        <v>0</v>
      </c>
      <c r="AB267" s="300">
        <v>0</v>
      </c>
      <c r="AC267" s="301">
        <v>4027.9798000000001</v>
      </c>
      <c r="AD267" s="305"/>
      <c r="AE267" s="301"/>
      <c r="AF267" s="305"/>
      <c r="AG267" s="305"/>
      <c r="AH267" s="305"/>
      <c r="AI267" s="305"/>
      <c r="AJ267" s="305"/>
      <c r="AK267" s="305"/>
      <c r="AL267" s="305"/>
      <c r="AM267" s="305"/>
      <c r="AN267" s="305"/>
      <c r="AO267" s="300">
        <v>0</v>
      </c>
      <c r="AP267" s="305"/>
      <c r="AQ267" s="305"/>
      <c r="AR267" s="305"/>
      <c r="AS267" s="305"/>
      <c r="AT267" s="305"/>
      <c r="AU267" s="305"/>
      <c r="AV267" s="301"/>
      <c r="AW267" s="301"/>
      <c r="AX267" s="305"/>
      <c r="AY267" s="300">
        <v>0</v>
      </c>
      <c r="AZ267" s="302">
        <v>0</v>
      </c>
      <c r="BA267" s="303" t="s">
        <v>699</v>
      </c>
      <c r="BF267">
        <v>143087</v>
      </c>
      <c r="BG267">
        <v>3302447</v>
      </c>
      <c r="BH267" t="s">
        <v>444</v>
      </c>
      <c r="BI267">
        <v>1</v>
      </c>
      <c r="BJ267" t="s">
        <v>11</v>
      </c>
      <c r="BK267" t="s">
        <v>11</v>
      </c>
      <c r="BL267" t="s">
        <v>562</v>
      </c>
      <c r="BM267" t="s">
        <v>562</v>
      </c>
      <c r="BN267" t="s">
        <v>562</v>
      </c>
      <c r="BO267" t="s">
        <v>562</v>
      </c>
      <c r="BP267" t="s">
        <v>562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4027.9798000000001</v>
      </c>
      <c r="BX267" t="s">
        <v>562</v>
      </c>
      <c r="BY267" t="s">
        <v>562</v>
      </c>
      <c r="BZ267" t="s">
        <v>562</v>
      </c>
      <c r="CA267" t="s">
        <v>562</v>
      </c>
      <c r="CB267" t="s">
        <v>562</v>
      </c>
      <c r="CC267" t="s">
        <v>562</v>
      </c>
      <c r="CD267" t="s">
        <v>562</v>
      </c>
      <c r="CE267" t="s">
        <v>562</v>
      </c>
      <c r="CF267" t="s">
        <v>562</v>
      </c>
      <c r="CG267" t="s">
        <v>562</v>
      </c>
      <c r="CH267" t="s">
        <v>562</v>
      </c>
      <c r="CI267">
        <v>0</v>
      </c>
      <c r="CJ267" t="s">
        <v>562</v>
      </c>
      <c r="CK267" t="s">
        <v>562</v>
      </c>
      <c r="CL267" t="s">
        <v>562</v>
      </c>
      <c r="CM267" t="s">
        <v>562</v>
      </c>
      <c r="CN267" t="s">
        <v>562</v>
      </c>
      <c r="CO267" t="s">
        <v>562</v>
      </c>
      <c r="CP267" t="s">
        <v>562</v>
      </c>
      <c r="CQ267" t="s">
        <v>562</v>
      </c>
      <c r="CR267" t="s">
        <v>562</v>
      </c>
      <c r="CS267">
        <v>0</v>
      </c>
      <c r="CT267">
        <v>0</v>
      </c>
      <c r="CU267" t="s">
        <v>699</v>
      </c>
    </row>
    <row r="268" spans="1:99" x14ac:dyDescent="0.35">
      <c r="A268" s="292">
        <v>0</v>
      </c>
      <c r="B268" s="292">
        <v>0</v>
      </c>
      <c r="C268" s="292">
        <v>0</v>
      </c>
      <c r="D268" s="292">
        <v>0</v>
      </c>
      <c r="E268" s="292">
        <v>0</v>
      </c>
      <c r="F268" s="304">
        <v>0</v>
      </c>
      <c r="G268" s="292">
        <v>261</v>
      </c>
      <c r="H268" s="292">
        <v>263</v>
      </c>
      <c r="I268" s="292">
        <v>0</v>
      </c>
      <c r="J268" s="292">
        <v>2</v>
      </c>
      <c r="K268" s="304">
        <v>0</v>
      </c>
      <c r="L268" s="293">
        <v>142794</v>
      </c>
      <c r="M268" s="293">
        <v>3302448</v>
      </c>
      <c r="N268" s="294" t="s">
        <v>445</v>
      </c>
      <c r="O268" s="295">
        <v>1</v>
      </c>
      <c r="P268" s="295" t="s">
        <v>11</v>
      </c>
      <c r="Q268" s="296" t="s">
        <v>11</v>
      </c>
      <c r="R268" s="297"/>
      <c r="S268" s="297"/>
      <c r="T268" s="297"/>
      <c r="U268" s="297"/>
      <c r="V268" s="297"/>
      <c r="W268" s="298">
        <v>0</v>
      </c>
      <c r="X268" s="299">
        <v>0</v>
      </c>
      <c r="Y268" s="299">
        <v>0</v>
      </c>
      <c r="Z268" s="299">
        <v>0</v>
      </c>
      <c r="AA268" s="300">
        <v>0</v>
      </c>
      <c r="AB268" s="300">
        <v>0</v>
      </c>
      <c r="AC268" s="301">
        <v>5352.9718000000003</v>
      </c>
      <c r="AD268" s="305"/>
      <c r="AE268" s="301"/>
      <c r="AF268" s="305"/>
      <c r="AG268" s="305"/>
      <c r="AH268" s="305"/>
      <c r="AI268" s="305"/>
      <c r="AJ268" s="305"/>
      <c r="AK268" s="305"/>
      <c r="AL268" s="305"/>
      <c r="AM268" s="305"/>
      <c r="AN268" s="305"/>
      <c r="AO268" s="300">
        <v>0</v>
      </c>
      <c r="AP268" s="305"/>
      <c r="AQ268" s="305"/>
      <c r="AR268" s="305"/>
      <c r="AS268" s="305"/>
      <c r="AT268" s="305"/>
      <c r="AU268" s="305"/>
      <c r="AV268" s="301"/>
      <c r="AW268" s="301"/>
      <c r="AX268" s="305"/>
      <c r="AY268" s="300">
        <v>0</v>
      </c>
      <c r="AZ268" s="302">
        <v>0</v>
      </c>
      <c r="BA268" s="303" t="s">
        <v>699</v>
      </c>
      <c r="BF268">
        <v>142794</v>
      </c>
      <c r="BG268">
        <v>3302448</v>
      </c>
      <c r="BH268" t="s">
        <v>445</v>
      </c>
      <c r="BI268">
        <v>1</v>
      </c>
      <c r="BJ268" t="s">
        <v>11</v>
      </c>
      <c r="BK268" t="s">
        <v>11</v>
      </c>
      <c r="BL268" t="s">
        <v>562</v>
      </c>
      <c r="BM268" t="s">
        <v>562</v>
      </c>
      <c r="BN268" t="s">
        <v>562</v>
      </c>
      <c r="BO268" t="s">
        <v>562</v>
      </c>
      <c r="BP268" t="s">
        <v>562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5352.9718000000003</v>
      </c>
      <c r="BX268" t="s">
        <v>562</v>
      </c>
      <c r="BY268" t="s">
        <v>562</v>
      </c>
      <c r="BZ268" t="s">
        <v>562</v>
      </c>
      <c r="CA268" t="s">
        <v>562</v>
      </c>
      <c r="CB268" t="s">
        <v>562</v>
      </c>
      <c r="CC268" t="s">
        <v>562</v>
      </c>
      <c r="CD268" t="s">
        <v>562</v>
      </c>
      <c r="CE268" t="s">
        <v>562</v>
      </c>
      <c r="CF268" t="s">
        <v>562</v>
      </c>
      <c r="CG268" t="s">
        <v>562</v>
      </c>
      <c r="CH268" t="s">
        <v>562</v>
      </c>
      <c r="CI268">
        <v>0</v>
      </c>
      <c r="CJ268" t="s">
        <v>562</v>
      </c>
      <c r="CK268" t="s">
        <v>562</v>
      </c>
      <c r="CL268" t="s">
        <v>562</v>
      </c>
      <c r="CM268" t="s">
        <v>562</v>
      </c>
      <c r="CN268" t="s">
        <v>562</v>
      </c>
      <c r="CO268" t="s">
        <v>562</v>
      </c>
      <c r="CP268" t="s">
        <v>562</v>
      </c>
      <c r="CQ268" t="s">
        <v>562</v>
      </c>
      <c r="CR268" t="s">
        <v>562</v>
      </c>
      <c r="CS268">
        <v>0</v>
      </c>
      <c r="CT268">
        <v>0</v>
      </c>
      <c r="CU268" t="s">
        <v>699</v>
      </c>
    </row>
    <row r="269" spans="1:99" x14ac:dyDescent="0.35">
      <c r="A269" s="292">
        <v>0</v>
      </c>
      <c r="B269" s="292">
        <v>0</v>
      </c>
      <c r="C269" s="292">
        <v>0</v>
      </c>
      <c r="D269" s="292">
        <v>0</v>
      </c>
      <c r="E269" s="292">
        <v>0</v>
      </c>
      <c r="F269" s="304">
        <v>0</v>
      </c>
      <c r="G269" s="292">
        <v>262</v>
      </c>
      <c r="H269" s="292">
        <v>264</v>
      </c>
      <c r="I269" s="292">
        <v>0</v>
      </c>
      <c r="J269" s="292">
        <v>2</v>
      </c>
      <c r="K269" s="304">
        <v>0</v>
      </c>
      <c r="L269" s="293">
        <v>140518</v>
      </c>
      <c r="M269" s="293">
        <v>3302449</v>
      </c>
      <c r="N269" s="294" t="s">
        <v>446</v>
      </c>
      <c r="O269" s="295">
        <v>1</v>
      </c>
      <c r="P269" s="295" t="s">
        <v>11</v>
      </c>
      <c r="Q269" s="296" t="s">
        <v>11</v>
      </c>
      <c r="R269" s="297"/>
      <c r="S269" s="297"/>
      <c r="T269" s="297"/>
      <c r="U269" s="297"/>
      <c r="V269" s="297"/>
      <c r="W269" s="298">
        <v>0</v>
      </c>
      <c r="X269" s="299">
        <v>0</v>
      </c>
      <c r="Y269" s="299">
        <v>0</v>
      </c>
      <c r="Z269" s="299">
        <v>0</v>
      </c>
      <c r="AA269" s="300">
        <v>0</v>
      </c>
      <c r="AB269" s="300">
        <v>0</v>
      </c>
      <c r="AC269" s="301">
        <v>5564.9664000000002</v>
      </c>
      <c r="AD269" s="305"/>
      <c r="AE269" s="301"/>
      <c r="AF269" s="305"/>
      <c r="AG269" s="305"/>
      <c r="AH269" s="305"/>
      <c r="AI269" s="305"/>
      <c r="AJ269" s="305"/>
      <c r="AK269" s="305"/>
      <c r="AL269" s="305"/>
      <c r="AM269" s="305"/>
      <c r="AN269" s="305"/>
      <c r="AO269" s="300">
        <v>0</v>
      </c>
      <c r="AP269" s="305"/>
      <c r="AQ269" s="305"/>
      <c r="AR269" s="305"/>
      <c r="AS269" s="305"/>
      <c r="AT269" s="305"/>
      <c r="AU269" s="305"/>
      <c r="AV269" s="301"/>
      <c r="AW269" s="301"/>
      <c r="AX269" s="305"/>
      <c r="AY269" s="300">
        <v>0</v>
      </c>
      <c r="AZ269" s="302">
        <v>0</v>
      </c>
      <c r="BA269" s="303" t="s">
        <v>699</v>
      </c>
      <c r="BF269">
        <v>140518</v>
      </c>
      <c r="BG269">
        <v>3302449</v>
      </c>
      <c r="BH269" t="s">
        <v>446</v>
      </c>
      <c r="BI269">
        <v>1</v>
      </c>
      <c r="BJ269" t="s">
        <v>11</v>
      </c>
      <c r="BK269" t="s">
        <v>11</v>
      </c>
      <c r="BL269" t="s">
        <v>562</v>
      </c>
      <c r="BM269" t="s">
        <v>562</v>
      </c>
      <c r="BN269" t="s">
        <v>562</v>
      </c>
      <c r="BO269" t="s">
        <v>562</v>
      </c>
      <c r="BP269" t="s">
        <v>562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5564.9664000000002</v>
      </c>
      <c r="BX269" t="s">
        <v>562</v>
      </c>
      <c r="BY269" t="s">
        <v>562</v>
      </c>
      <c r="BZ269" t="s">
        <v>562</v>
      </c>
      <c r="CA269" t="s">
        <v>562</v>
      </c>
      <c r="CB269" t="s">
        <v>562</v>
      </c>
      <c r="CC269" t="s">
        <v>562</v>
      </c>
      <c r="CD269" t="s">
        <v>562</v>
      </c>
      <c r="CE269" t="s">
        <v>562</v>
      </c>
      <c r="CF269" t="s">
        <v>562</v>
      </c>
      <c r="CG269" t="s">
        <v>562</v>
      </c>
      <c r="CH269" t="s">
        <v>562</v>
      </c>
      <c r="CI269">
        <v>0</v>
      </c>
      <c r="CJ269" t="s">
        <v>562</v>
      </c>
      <c r="CK269" t="s">
        <v>562</v>
      </c>
      <c r="CL269" t="s">
        <v>562</v>
      </c>
      <c r="CM269" t="s">
        <v>562</v>
      </c>
      <c r="CN269" t="s">
        <v>562</v>
      </c>
      <c r="CO269" t="s">
        <v>562</v>
      </c>
      <c r="CP269" t="s">
        <v>562</v>
      </c>
      <c r="CQ269" t="s">
        <v>562</v>
      </c>
      <c r="CR269" t="s">
        <v>562</v>
      </c>
      <c r="CS269">
        <v>0</v>
      </c>
      <c r="CT269">
        <v>0</v>
      </c>
      <c r="CU269" t="s">
        <v>699</v>
      </c>
    </row>
    <row r="270" spans="1:99" x14ac:dyDescent="0.35">
      <c r="A270" s="292">
        <v>0</v>
      </c>
      <c r="B270" s="292">
        <v>0</v>
      </c>
      <c r="C270" s="292">
        <v>0</v>
      </c>
      <c r="D270" s="292">
        <v>0</v>
      </c>
      <c r="E270" s="292">
        <v>0</v>
      </c>
      <c r="F270" s="304">
        <v>0</v>
      </c>
      <c r="G270" s="292">
        <v>263</v>
      </c>
      <c r="H270" s="292">
        <v>265</v>
      </c>
      <c r="I270" s="292">
        <v>0</v>
      </c>
      <c r="J270" s="292">
        <v>2</v>
      </c>
      <c r="K270" s="304">
        <v>0</v>
      </c>
      <c r="L270" s="293">
        <v>138694</v>
      </c>
      <c r="M270" s="293">
        <v>3302450</v>
      </c>
      <c r="N270" s="294" t="s">
        <v>447</v>
      </c>
      <c r="O270" s="295">
        <v>1</v>
      </c>
      <c r="P270" s="295" t="s">
        <v>11</v>
      </c>
      <c r="Q270" s="296" t="s">
        <v>11</v>
      </c>
      <c r="R270" s="297"/>
      <c r="S270" s="297"/>
      <c r="T270" s="297"/>
      <c r="U270" s="297"/>
      <c r="V270" s="297"/>
      <c r="W270" s="298">
        <v>0</v>
      </c>
      <c r="X270" s="299">
        <v>0</v>
      </c>
      <c r="Y270" s="299">
        <v>0</v>
      </c>
      <c r="Z270" s="299">
        <v>0</v>
      </c>
      <c r="AA270" s="300">
        <v>0</v>
      </c>
      <c r="AB270" s="300">
        <v>0</v>
      </c>
      <c r="AC270" s="301">
        <v>5193.9706999999999</v>
      </c>
      <c r="AD270" s="305"/>
      <c r="AE270" s="301"/>
      <c r="AF270" s="305"/>
      <c r="AG270" s="305"/>
      <c r="AH270" s="305"/>
      <c r="AI270" s="305"/>
      <c r="AJ270" s="305"/>
      <c r="AK270" s="305"/>
      <c r="AL270" s="305"/>
      <c r="AM270" s="305"/>
      <c r="AN270" s="305"/>
      <c r="AO270" s="300">
        <v>0</v>
      </c>
      <c r="AP270" s="305"/>
      <c r="AQ270" s="305"/>
      <c r="AR270" s="305"/>
      <c r="AS270" s="305"/>
      <c r="AT270" s="305"/>
      <c r="AU270" s="305"/>
      <c r="AV270" s="301"/>
      <c r="AW270" s="301"/>
      <c r="AX270" s="305"/>
      <c r="AY270" s="300">
        <v>0</v>
      </c>
      <c r="AZ270" s="302">
        <v>0</v>
      </c>
      <c r="BA270" s="303" t="s">
        <v>699</v>
      </c>
      <c r="BF270">
        <v>138694</v>
      </c>
      <c r="BG270">
        <v>3302450</v>
      </c>
      <c r="BH270" t="s">
        <v>447</v>
      </c>
      <c r="BI270">
        <v>1</v>
      </c>
      <c r="BJ270" t="s">
        <v>11</v>
      </c>
      <c r="BK270" t="s">
        <v>11</v>
      </c>
      <c r="BL270" t="s">
        <v>562</v>
      </c>
      <c r="BM270" t="s">
        <v>562</v>
      </c>
      <c r="BN270" t="s">
        <v>562</v>
      </c>
      <c r="BO270" t="s">
        <v>562</v>
      </c>
      <c r="BP270" t="s">
        <v>562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5193.9706999999999</v>
      </c>
      <c r="BX270" t="s">
        <v>562</v>
      </c>
      <c r="BY270" t="s">
        <v>562</v>
      </c>
      <c r="BZ270" t="s">
        <v>562</v>
      </c>
      <c r="CA270" t="s">
        <v>562</v>
      </c>
      <c r="CB270" t="s">
        <v>562</v>
      </c>
      <c r="CC270" t="s">
        <v>562</v>
      </c>
      <c r="CD270" t="s">
        <v>562</v>
      </c>
      <c r="CE270" t="s">
        <v>562</v>
      </c>
      <c r="CF270" t="s">
        <v>562</v>
      </c>
      <c r="CG270" t="s">
        <v>562</v>
      </c>
      <c r="CH270" t="s">
        <v>562</v>
      </c>
      <c r="CI270">
        <v>0</v>
      </c>
      <c r="CJ270" t="s">
        <v>562</v>
      </c>
      <c r="CK270" t="s">
        <v>562</v>
      </c>
      <c r="CL270" t="s">
        <v>562</v>
      </c>
      <c r="CM270" t="s">
        <v>562</v>
      </c>
      <c r="CN270" t="s">
        <v>562</v>
      </c>
      <c r="CO270" t="s">
        <v>562</v>
      </c>
      <c r="CP270" t="s">
        <v>562</v>
      </c>
      <c r="CQ270" t="s">
        <v>562</v>
      </c>
      <c r="CR270" t="s">
        <v>562</v>
      </c>
      <c r="CS270">
        <v>0</v>
      </c>
      <c r="CT270">
        <v>0</v>
      </c>
      <c r="CU270" t="s">
        <v>699</v>
      </c>
    </row>
    <row r="271" spans="1:99" x14ac:dyDescent="0.35">
      <c r="A271" s="292">
        <v>0</v>
      </c>
      <c r="B271" s="292">
        <v>0</v>
      </c>
      <c r="C271" s="292">
        <v>0</v>
      </c>
      <c r="D271" s="292">
        <v>0</v>
      </c>
      <c r="E271" s="292">
        <v>0</v>
      </c>
      <c r="F271" s="304">
        <v>0</v>
      </c>
      <c r="G271" s="292">
        <v>264</v>
      </c>
      <c r="H271" s="292">
        <v>266</v>
      </c>
      <c r="I271" s="292">
        <v>0</v>
      </c>
      <c r="J271" s="292">
        <v>2</v>
      </c>
      <c r="K271" s="304">
        <v>0</v>
      </c>
      <c r="L271" s="293">
        <v>141610</v>
      </c>
      <c r="M271" s="293">
        <v>3302451</v>
      </c>
      <c r="N271" s="294" t="s">
        <v>448</v>
      </c>
      <c r="O271" s="295">
        <v>1</v>
      </c>
      <c r="P271" s="295" t="s">
        <v>11</v>
      </c>
      <c r="Q271" s="296" t="s">
        <v>11</v>
      </c>
      <c r="R271" s="297"/>
      <c r="S271" s="297"/>
      <c r="T271" s="297"/>
      <c r="U271" s="297"/>
      <c r="V271" s="297"/>
      <c r="W271" s="298">
        <v>0</v>
      </c>
      <c r="X271" s="299">
        <v>0</v>
      </c>
      <c r="Y271" s="299">
        <v>0</v>
      </c>
      <c r="Z271" s="299">
        <v>0</v>
      </c>
      <c r="AA271" s="300">
        <v>0</v>
      </c>
      <c r="AB271" s="300">
        <v>0</v>
      </c>
      <c r="AC271" s="301">
        <v>3285.9780999999998</v>
      </c>
      <c r="AD271" s="305"/>
      <c r="AE271" s="301"/>
      <c r="AF271" s="305"/>
      <c r="AG271" s="305"/>
      <c r="AH271" s="305"/>
      <c r="AI271" s="305"/>
      <c r="AJ271" s="305"/>
      <c r="AK271" s="305"/>
      <c r="AL271" s="305"/>
      <c r="AM271" s="305"/>
      <c r="AN271" s="305"/>
      <c r="AO271" s="300">
        <v>0</v>
      </c>
      <c r="AP271" s="305"/>
      <c r="AQ271" s="305"/>
      <c r="AR271" s="305"/>
      <c r="AS271" s="305"/>
      <c r="AT271" s="305"/>
      <c r="AU271" s="305"/>
      <c r="AV271" s="301"/>
      <c r="AW271" s="301"/>
      <c r="AX271" s="305"/>
      <c r="AY271" s="300">
        <v>0</v>
      </c>
      <c r="AZ271" s="302">
        <v>0</v>
      </c>
      <c r="BA271" s="303" t="s">
        <v>699</v>
      </c>
      <c r="BF271">
        <v>141610</v>
      </c>
      <c r="BG271">
        <v>3302451</v>
      </c>
      <c r="BH271" t="s">
        <v>448</v>
      </c>
      <c r="BI271">
        <v>1</v>
      </c>
      <c r="BJ271" t="s">
        <v>11</v>
      </c>
      <c r="BK271" t="s">
        <v>11</v>
      </c>
      <c r="BL271" t="s">
        <v>562</v>
      </c>
      <c r="BM271" t="s">
        <v>562</v>
      </c>
      <c r="BN271" t="s">
        <v>562</v>
      </c>
      <c r="BO271" t="s">
        <v>562</v>
      </c>
      <c r="BP271" t="s">
        <v>562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3285.9780999999998</v>
      </c>
      <c r="BX271" t="s">
        <v>562</v>
      </c>
      <c r="BY271" t="s">
        <v>562</v>
      </c>
      <c r="BZ271" t="s">
        <v>562</v>
      </c>
      <c r="CA271" t="s">
        <v>562</v>
      </c>
      <c r="CB271" t="s">
        <v>562</v>
      </c>
      <c r="CC271" t="s">
        <v>562</v>
      </c>
      <c r="CD271" t="s">
        <v>562</v>
      </c>
      <c r="CE271" t="s">
        <v>562</v>
      </c>
      <c r="CF271" t="s">
        <v>562</v>
      </c>
      <c r="CG271" t="s">
        <v>562</v>
      </c>
      <c r="CH271" t="s">
        <v>562</v>
      </c>
      <c r="CI271">
        <v>0</v>
      </c>
      <c r="CJ271" t="s">
        <v>562</v>
      </c>
      <c r="CK271" t="s">
        <v>562</v>
      </c>
      <c r="CL271" t="s">
        <v>562</v>
      </c>
      <c r="CM271" t="s">
        <v>562</v>
      </c>
      <c r="CN271" t="s">
        <v>562</v>
      </c>
      <c r="CO271" t="s">
        <v>562</v>
      </c>
      <c r="CP271" t="s">
        <v>562</v>
      </c>
      <c r="CQ271" t="s">
        <v>562</v>
      </c>
      <c r="CR271" t="s">
        <v>562</v>
      </c>
      <c r="CS271">
        <v>0</v>
      </c>
      <c r="CT271">
        <v>0</v>
      </c>
      <c r="CU271" t="s">
        <v>699</v>
      </c>
    </row>
    <row r="272" spans="1:99" x14ac:dyDescent="0.35">
      <c r="A272" s="292">
        <v>0</v>
      </c>
      <c r="B272" s="292">
        <v>0</v>
      </c>
      <c r="C272" s="292">
        <v>0</v>
      </c>
      <c r="D272" s="292">
        <v>0</v>
      </c>
      <c r="E272" s="292">
        <v>0</v>
      </c>
      <c r="F272" s="304">
        <v>0</v>
      </c>
      <c r="G272" s="292">
        <v>265</v>
      </c>
      <c r="H272" s="292">
        <v>267</v>
      </c>
      <c r="I272" s="292">
        <v>0</v>
      </c>
      <c r="J272" s="292">
        <v>2</v>
      </c>
      <c r="K272" s="304">
        <v>0</v>
      </c>
      <c r="L272" s="293">
        <v>139631</v>
      </c>
      <c r="M272" s="293">
        <v>3302452</v>
      </c>
      <c r="N272" s="294" t="s">
        <v>449</v>
      </c>
      <c r="O272" s="295">
        <v>1</v>
      </c>
      <c r="P272" s="295" t="s">
        <v>11</v>
      </c>
      <c r="Q272" s="296" t="s">
        <v>701</v>
      </c>
      <c r="R272" s="297">
        <v>1</v>
      </c>
      <c r="S272" s="297">
        <v>5</v>
      </c>
      <c r="T272" s="297"/>
      <c r="U272" s="297"/>
      <c r="V272" s="297" t="s">
        <v>702</v>
      </c>
      <c r="W272" s="298">
        <v>0</v>
      </c>
      <c r="X272" s="299">
        <v>0</v>
      </c>
      <c r="Y272" s="299">
        <v>0</v>
      </c>
      <c r="Z272" s="299">
        <v>0</v>
      </c>
      <c r="AA272" s="300">
        <v>0</v>
      </c>
      <c r="AB272" s="300">
        <v>0</v>
      </c>
      <c r="AC272" s="301">
        <v>5405.9652999999998</v>
      </c>
      <c r="AD272" s="305"/>
      <c r="AE272" s="301"/>
      <c r="AF272" s="305"/>
      <c r="AG272" s="305"/>
      <c r="AH272" s="305"/>
      <c r="AI272" s="305"/>
      <c r="AJ272" s="305"/>
      <c r="AK272" s="305"/>
      <c r="AL272" s="305"/>
      <c r="AM272" s="305"/>
      <c r="AN272" s="305"/>
      <c r="AO272" s="300">
        <v>0</v>
      </c>
      <c r="AP272" s="305"/>
      <c r="AQ272" s="305"/>
      <c r="AR272" s="305"/>
      <c r="AS272" s="305"/>
      <c r="AT272" s="305"/>
      <c r="AU272" s="305"/>
      <c r="AV272" s="301"/>
      <c r="AW272" s="301"/>
      <c r="AX272" s="305"/>
      <c r="AY272" s="300">
        <v>0</v>
      </c>
      <c r="AZ272" s="302">
        <v>0</v>
      </c>
      <c r="BA272" s="303" t="s">
        <v>699</v>
      </c>
      <c r="BF272">
        <v>139631</v>
      </c>
      <c r="BG272">
        <v>3302452</v>
      </c>
      <c r="BH272" t="s">
        <v>449</v>
      </c>
      <c r="BI272">
        <v>1</v>
      </c>
      <c r="BJ272" t="s">
        <v>11</v>
      </c>
      <c r="BK272" t="s">
        <v>701</v>
      </c>
      <c r="BL272">
        <v>1</v>
      </c>
      <c r="BM272">
        <v>5</v>
      </c>
      <c r="BN272" t="s">
        <v>562</v>
      </c>
      <c r="BO272" t="s">
        <v>562</v>
      </c>
      <c r="BP272" t="s">
        <v>702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5405.9652999999998</v>
      </c>
      <c r="BX272" t="s">
        <v>562</v>
      </c>
      <c r="BY272" t="s">
        <v>562</v>
      </c>
      <c r="BZ272" t="s">
        <v>562</v>
      </c>
      <c r="CA272" t="s">
        <v>562</v>
      </c>
      <c r="CB272" t="s">
        <v>562</v>
      </c>
      <c r="CC272" t="s">
        <v>562</v>
      </c>
      <c r="CD272" t="s">
        <v>562</v>
      </c>
      <c r="CE272" t="s">
        <v>562</v>
      </c>
      <c r="CF272" t="s">
        <v>562</v>
      </c>
      <c r="CG272" t="s">
        <v>562</v>
      </c>
      <c r="CH272" t="s">
        <v>562</v>
      </c>
      <c r="CI272">
        <v>0</v>
      </c>
      <c r="CJ272" t="s">
        <v>562</v>
      </c>
      <c r="CK272" t="s">
        <v>562</v>
      </c>
      <c r="CL272" t="s">
        <v>562</v>
      </c>
      <c r="CM272" t="s">
        <v>562</v>
      </c>
      <c r="CN272" t="s">
        <v>562</v>
      </c>
      <c r="CO272" t="s">
        <v>562</v>
      </c>
      <c r="CP272" t="s">
        <v>562</v>
      </c>
      <c r="CQ272" t="s">
        <v>562</v>
      </c>
      <c r="CR272" t="s">
        <v>562</v>
      </c>
      <c r="CS272">
        <v>0</v>
      </c>
      <c r="CT272">
        <v>0</v>
      </c>
      <c r="CU272" t="s">
        <v>699</v>
      </c>
    </row>
    <row r="273" spans="1:99" x14ac:dyDescent="0.35">
      <c r="A273" s="292">
        <v>0</v>
      </c>
      <c r="B273" s="292">
        <v>0</v>
      </c>
      <c r="C273" s="292">
        <v>0</v>
      </c>
      <c r="D273" s="292">
        <v>0</v>
      </c>
      <c r="E273" s="292">
        <v>0</v>
      </c>
      <c r="F273" s="304">
        <v>0</v>
      </c>
      <c r="G273" s="292">
        <v>266</v>
      </c>
      <c r="H273" s="292">
        <v>268</v>
      </c>
      <c r="I273" s="292">
        <v>0</v>
      </c>
      <c r="J273" s="292">
        <v>2</v>
      </c>
      <c r="K273" s="304">
        <v>0</v>
      </c>
      <c r="L273" s="293">
        <v>140502</v>
      </c>
      <c r="M273" s="293">
        <v>3302453</v>
      </c>
      <c r="N273" s="294" t="s">
        <v>450</v>
      </c>
      <c r="O273" s="295">
        <v>1</v>
      </c>
      <c r="P273" s="295" t="s">
        <v>11</v>
      </c>
      <c r="Q273" s="296" t="s">
        <v>11</v>
      </c>
      <c r="R273" s="297"/>
      <c r="S273" s="297"/>
      <c r="T273" s="297"/>
      <c r="U273" s="297"/>
      <c r="V273" s="297"/>
      <c r="W273" s="298">
        <v>0</v>
      </c>
      <c r="X273" s="299">
        <v>0</v>
      </c>
      <c r="Y273" s="299">
        <v>0</v>
      </c>
      <c r="Z273" s="299">
        <v>0</v>
      </c>
      <c r="AA273" s="300">
        <v>0</v>
      </c>
      <c r="AB273" s="300">
        <v>0</v>
      </c>
      <c r="AC273" s="301">
        <v>11871.924199999999</v>
      </c>
      <c r="AD273" s="305"/>
      <c r="AE273" s="301"/>
      <c r="AF273" s="305"/>
      <c r="AG273" s="305"/>
      <c r="AH273" s="305"/>
      <c r="AI273" s="305"/>
      <c r="AJ273" s="305"/>
      <c r="AK273" s="305"/>
      <c r="AL273" s="305"/>
      <c r="AM273" s="305"/>
      <c r="AN273" s="305"/>
      <c r="AO273" s="300">
        <v>0</v>
      </c>
      <c r="AP273" s="305"/>
      <c r="AQ273" s="305"/>
      <c r="AR273" s="305"/>
      <c r="AS273" s="305"/>
      <c r="AT273" s="305"/>
      <c r="AU273" s="305"/>
      <c r="AV273" s="301"/>
      <c r="AW273" s="301"/>
      <c r="AX273" s="305"/>
      <c r="AY273" s="300">
        <v>0</v>
      </c>
      <c r="AZ273" s="302">
        <v>0</v>
      </c>
      <c r="BA273" s="303" t="s">
        <v>699</v>
      </c>
      <c r="BF273">
        <v>140502</v>
      </c>
      <c r="BG273">
        <v>3302453</v>
      </c>
      <c r="BH273" t="s">
        <v>450</v>
      </c>
      <c r="BI273">
        <v>1</v>
      </c>
      <c r="BJ273" t="s">
        <v>11</v>
      </c>
      <c r="BK273" t="s">
        <v>11</v>
      </c>
      <c r="BL273" t="s">
        <v>562</v>
      </c>
      <c r="BM273" t="s">
        <v>562</v>
      </c>
      <c r="BN273" t="s">
        <v>562</v>
      </c>
      <c r="BO273" t="s">
        <v>562</v>
      </c>
      <c r="BP273" t="s">
        <v>562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11871.924199999999</v>
      </c>
      <c r="BX273" t="s">
        <v>562</v>
      </c>
      <c r="BY273" t="s">
        <v>562</v>
      </c>
      <c r="BZ273" t="s">
        <v>562</v>
      </c>
      <c r="CA273" t="s">
        <v>562</v>
      </c>
      <c r="CB273" t="s">
        <v>562</v>
      </c>
      <c r="CC273" t="s">
        <v>562</v>
      </c>
      <c r="CD273" t="s">
        <v>562</v>
      </c>
      <c r="CE273" t="s">
        <v>562</v>
      </c>
      <c r="CF273" t="s">
        <v>562</v>
      </c>
      <c r="CG273" t="s">
        <v>562</v>
      </c>
      <c r="CH273" t="s">
        <v>562</v>
      </c>
      <c r="CI273">
        <v>0</v>
      </c>
      <c r="CJ273" t="s">
        <v>562</v>
      </c>
      <c r="CK273" t="s">
        <v>562</v>
      </c>
      <c r="CL273" t="s">
        <v>562</v>
      </c>
      <c r="CM273" t="s">
        <v>562</v>
      </c>
      <c r="CN273" t="s">
        <v>562</v>
      </c>
      <c r="CO273" t="s">
        <v>562</v>
      </c>
      <c r="CP273" t="s">
        <v>562</v>
      </c>
      <c r="CQ273" t="s">
        <v>562</v>
      </c>
      <c r="CR273" t="s">
        <v>562</v>
      </c>
      <c r="CS273">
        <v>0</v>
      </c>
      <c r="CT273">
        <v>0</v>
      </c>
      <c r="CU273" t="s">
        <v>699</v>
      </c>
    </row>
    <row r="274" spans="1:99" x14ac:dyDescent="0.35">
      <c r="A274" s="292">
        <v>0</v>
      </c>
      <c r="B274" s="292">
        <v>0</v>
      </c>
      <c r="C274" s="292">
        <v>0</v>
      </c>
      <c r="D274" s="292">
        <v>0</v>
      </c>
      <c r="E274" s="292">
        <v>0</v>
      </c>
      <c r="F274" s="304">
        <v>0</v>
      </c>
      <c r="G274" s="292">
        <v>267</v>
      </c>
      <c r="H274" s="292">
        <v>269</v>
      </c>
      <c r="I274" s="292">
        <v>0</v>
      </c>
      <c r="J274" s="292">
        <v>2</v>
      </c>
      <c r="K274" s="304">
        <v>0</v>
      </c>
      <c r="L274" s="293">
        <v>140890</v>
      </c>
      <c r="M274" s="293">
        <v>3302455</v>
      </c>
      <c r="N274" s="294" t="s">
        <v>451</v>
      </c>
      <c r="O274" s="295">
        <v>1</v>
      </c>
      <c r="P274" s="295" t="s">
        <v>11</v>
      </c>
      <c r="Q274" s="296" t="s">
        <v>11</v>
      </c>
      <c r="R274" s="297"/>
      <c r="S274" s="297"/>
      <c r="T274" s="297"/>
      <c r="U274" s="297"/>
      <c r="V274" s="297"/>
      <c r="W274" s="298">
        <v>0</v>
      </c>
      <c r="X274" s="299">
        <v>0</v>
      </c>
      <c r="Y274" s="299">
        <v>0</v>
      </c>
      <c r="Z274" s="299">
        <v>0</v>
      </c>
      <c r="AA274" s="300">
        <v>0</v>
      </c>
      <c r="AB274" s="300">
        <v>0</v>
      </c>
      <c r="AC274" s="301">
        <v>9009.9455999999991</v>
      </c>
      <c r="AD274" s="305"/>
      <c r="AE274" s="301"/>
      <c r="AF274" s="305"/>
      <c r="AG274" s="305"/>
      <c r="AH274" s="305"/>
      <c r="AI274" s="305"/>
      <c r="AJ274" s="305"/>
      <c r="AK274" s="305"/>
      <c r="AL274" s="305"/>
      <c r="AM274" s="305"/>
      <c r="AN274" s="305"/>
      <c r="AO274" s="300">
        <v>0</v>
      </c>
      <c r="AP274" s="305"/>
      <c r="AQ274" s="305"/>
      <c r="AR274" s="305"/>
      <c r="AS274" s="305"/>
      <c r="AT274" s="305"/>
      <c r="AU274" s="305"/>
      <c r="AV274" s="301"/>
      <c r="AW274" s="301"/>
      <c r="AX274" s="305"/>
      <c r="AY274" s="300">
        <v>0</v>
      </c>
      <c r="AZ274" s="302">
        <v>0</v>
      </c>
      <c r="BA274" s="303" t="s">
        <v>699</v>
      </c>
      <c r="BF274">
        <v>140890</v>
      </c>
      <c r="BG274">
        <v>3302455</v>
      </c>
      <c r="BH274" t="s">
        <v>451</v>
      </c>
      <c r="BI274">
        <v>1</v>
      </c>
      <c r="BJ274" t="s">
        <v>11</v>
      </c>
      <c r="BK274" t="s">
        <v>11</v>
      </c>
      <c r="BL274" t="s">
        <v>562</v>
      </c>
      <c r="BM274" t="s">
        <v>562</v>
      </c>
      <c r="BN274" t="s">
        <v>562</v>
      </c>
      <c r="BO274" t="s">
        <v>562</v>
      </c>
      <c r="BP274" t="s">
        <v>562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9009.9455999999991</v>
      </c>
      <c r="BX274" t="s">
        <v>562</v>
      </c>
      <c r="BY274" t="s">
        <v>562</v>
      </c>
      <c r="BZ274" t="s">
        <v>562</v>
      </c>
      <c r="CA274" t="s">
        <v>562</v>
      </c>
      <c r="CB274" t="s">
        <v>562</v>
      </c>
      <c r="CC274" t="s">
        <v>562</v>
      </c>
      <c r="CD274" t="s">
        <v>562</v>
      </c>
      <c r="CE274" t="s">
        <v>562</v>
      </c>
      <c r="CF274" t="s">
        <v>562</v>
      </c>
      <c r="CG274" t="s">
        <v>562</v>
      </c>
      <c r="CH274" t="s">
        <v>562</v>
      </c>
      <c r="CI274">
        <v>0</v>
      </c>
      <c r="CJ274" t="s">
        <v>562</v>
      </c>
      <c r="CK274" t="s">
        <v>562</v>
      </c>
      <c r="CL274" t="s">
        <v>562</v>
      </c>
      <c r="CM274" t="s">
        <v>562</v>
      </c>
      <c r="CN274" t="s">
        <v>562</v>
      </c>
      <c r="CO274" t="s">
        <v>562</v>
      </c>
      <c r="CP274" t="s">
        <v>562</v>
      </c>
      <c r="CQ274" t="s">
        <v>562</v>
      </c>
      <c r="CR274" t="s">
        <v>562</v>
      </c>
      <c r="CS274">
        <v>0</v>
      </c>
      <c r="CT274">
        <v>0</v>
      </c>
      <c r="CU274" t="s">
        <v>699</v>
      </c>
    </row>
    <row r="275" spans="1:99" x14ac:dyDescent="0.35">
      <c r="A275" s="292">
        <v>0</v>
      </c>
      <c r="B275" s="292">
        <v>0</v>
      </c>
      <c r="C275" s="292">
        <v>0</v>
      </c>
      <c r="D275" s="292">
        <v>0</v>
      </c>
      <c r="E275" s="292">
        <v>0</v>
      </c>
      <c r="F275" s="304">
        <v>0</v>
      </c>
      <c r="G275" s="292">
        <v>268</v>
      </c>
      <c r="H275" s="292">
        <v>270</v>
      </c>
      <c r="I275" s="292">
        <v>0</v>
      </c>
      <c r="J275" s="292">
        <v>2</v>
      </c>
      <c r="K275" s="304">
        <v>0</v>
      </c>
      <c r="L275" s="293">
        <v>139162</v>
      </c>
      <c r="M275" s="293">
        <v>3302458</v>
      </c>
      <c r="N275" s="294" t="s">
        <v>452</v>
      </c>
      <c r="O275" s="295">
        <v>1</v>
      </c>
      <c r="P275" s="295" t="s">
        <v>11</v>
      </c>
      <c r="Q275" s="296" t="s">
        <v>11</v>
      </c>
      <c r="R275" s="297"/>
      <c r="S275" s="297"/>
      <c r="T275" s="297"/>
      <c r="U275" s="297"/>
      <c r="V275" s="297"/>
      <c r="W275" s="298">
        <v>0</v>
      </c>
      <c r="X275" s="299">
        <v>0</v>
      </c>
      <c r="Y275" s="299">
        <v>0</v>
      </c>
      <c r="Z275" s="299">
        <v>0</v>
      </c>
      <c r="AA275" s="300">
        <v>0</v>
      </c>
      <c r="AB275" s="300">
        <v>0</v>
      </c>
      <c r="AC275" s="301">
        <v>6041.9593999999997</v>
      </c>
      <c r="AD275" s="305"/>
      <c r="AE275" s="301"/>
      <c r="AF275" s="305"/>
      <c r="AG275" s="305"/>
      <c r="AH275" s="305"/>
      <c r="AI275" s="305"/>
      <c r="AJ275" s="305"/>
      <c r="AK275" s="305"/>
      <c r="AL275" s="305"/>
      <c r="AM275" s="305"/>
      <c r="AN275" s="305"/>
      <c r="AO275" s="300">
        <v>0</v>
      </c>
      <c r="AP275" s="305"/>
      <c r="AQ275" s="305"/>
      <c r="AR275" s="305"/>
      <c r="AS275" s="305"/>
      <c r="AT275" s="305"/>
      <c r="AU275" s="305"/>
      <c r="AV275" s="301"/>
      <c r="AW275" s="301"/>
      <c r="AX275" s="305"/>
      <c r="AY275" s="300">
        <v>0</v>
      </c>
      <c r="AZ275" s="302">
        <v>0</v>
      </c>
      <c r="BA275" s="303" t="s">
        <v>699</v>
      </c>
      <c r="BF275">
        <v>139162</v>
      </c>
      <c r="BG275">
        <v>3302458</v>
      </c>
      <c r="BH275" t="s">
        <v>452</v>
      </c>
      <c r="BI275">
        <v>1</v>
      </c>
      <c r="BJ275" t="s">
        <v>11</v>
      </c>
      <c r="BK275" t="s">
        <v>11</v>
      </c>
      <c r="BL275" t="s">
        <v>562</v>
      </c>
      <c r="BM275" t="s">
        <v>562</v>
      </c>
      <c r="BN275" t="s">
        <v>562</v>
      </c>
      <c r="BO275" t="s">
        <v>562</v>
      </c>
      <c r="BP275" t="s">
        <v>562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6041.9593999999997</v>
      </c>
      <c r="BX275" t="s">
        <v>562</v>
      </c>
      <c r="BY275" t="s">
        <v>562</v>
      </c>
      <c r="BZ275" t="s">
        <v>562</v>
      </c>
      <c r="CA275" t="s">
        <v>562</v>
      </c>
      <c r="CB275" t="s">
        <v>562</v>
      </c>
      <c r="CC275" t="s">
        <v>562</v>
      </c>
      <c r="CD275" t="s">
        <v>562</v>
      </c>
      <c r="CE275" t="s">
        <v>562</v>
      </c>
      <c r="CF275" t="s">
        <v>562</v>
      </c>
      <c r="CG275" t="s">
        <v>562</v>
      </c>
      <c r="CH275" t="s">
        <v>562</v>
      </c>
      <c r="CI275">
        <v>0</v>
      </c>
      <c r="CJ275" t="s">
        <v>562</v>
      </c>
      <c r="CK275" t="s">
        <v>562</v>
      </c>
      <c r="CL275" t="s">
        <v>562</v>
      </c>
      <c r="CM275" t="s">
        <v>562</v>
      </c>
      <c r="CN275" t="s">
        <v>562</v>
      </c>
      <c r="CO275" t="s">
        <v>562</v>
      </c>
      <c r="CP275" t="s">
        <v>562</v>
      </c>
      <c r="CQ275" t="s">
        <v>562</v>
      </c>
      <c r="CR275" t="s">
        <v>562</v>
      </c>
      <c r="CS275">
        <v>0</v>
      </c>
      <c r="CT275">
        <v>0</v>
      </c>
      <c r="CU275" t="s">
        <v>699</v>
      </c>
    </row>
    <row r="276" spans="1:99" x14ac:dyDescent="0.35">
      <c r="A276" s="292">
        <v>0</v>
      </c>
      <c r="B276" s="292">
        <v>0</v>
      </c>
      <c r="C276" s="292">
        <v>0</v>
      </c>
      <c r="D276" s="292">
        <v>0</v>
      </c>
      <c r="E276" s="292">
        <v>0</v>
      </c>
      <c r="F276" s="304">
        <v>0</v>
      </c>
      <c r="G276" s="292">
        <v>269</v>
      </c>
      <c r="H276" s="292">
        <v>271</v>
      </c>
      <c r="I276" s="292">
        <v>0</v>
      </c>
      <c r="J276" s="292">
        <v>2</v>
      </c>
      <c r="K276" s="304">
        <v>0</v>
      </c>
      <c r="L276" s="293">
        <v>140262</v>
      </c>
      <c r="M276" s="293">
        <v>3302460</v>
      </c>
      <c r="N276" s="294" t="s">
        <v>453</v>
      </c>
      <c r="O276" s="295">
        <v>1</v>
      </c>
      <c r="P276" s="295" t="s">
        <v>11</v>
      </c>
      <c r="Q276" s="296" t="s">
        <v>11</v>
      </c>
      <c r="R276" s="297"/>
      <c r="S276" s="297"/>
      <c r="T276" s="297"/>
      <c r="U276" s="297"/>
      <c r="V276" s="297"/>
      <c r="W276" s="298">
        <v>0</v>
      </c>
      <c r="X276" s="299">
        <v>0</v>
      </c>
      <c r="Y276" s="299">
        <v>0</v>
      </c>
      <c r="Z276" s="299">
        <v>0</v>
      </c>
      <c r="AA276" s="300">
        <v>0</v>
      </c>
      <c r="AB276" s="300">
        <v>0</v>
      </c>
      <c r="AC276" s="301">
        <v>3815.9749000000002</v>
      </c>
      <c r="AD276" s="305"/>
      <c r="AE276" s="301"/>
      <c r="AF276" s="305"/>
      <c r="AG276" s="305"/>
      <c r="AH276" s="305"/>
      <c r="AI276" s="305"/>
      <c r="AJ276" s="305"/>
      <c r="AK276" s="305"/>
      <c r="AL276" s="305"/>
      <c r="AM276" s="305"/>
      <c r="AN276" s="305"/>
      <c r="AO276" s="300">
        <v>0</v>
      </c>
      <c r="AP276" s="305"/>
      <c r="AQ276" s="305"/>
      <c r="AR276" s="305"/>
      <c r="AS276" s="305"/>
      <c r="AT276" s="305"/>
      <c r="AU276" s="305"/>
      <c r="AV276" s="301"/>
      <c r="AW276" s="301"/>
      <c r="AX276" s="305"/>
      <c r="AY276" s="300">
        <v>0</v>
      </c>
      <c r="AZ276" s="302">
        <v>0</v>
      </c>
      <c r="BA276" s="303" t="s">
        <v>699</v>
      </c>
      <c r="BF276">
        <v>140262</v>
      </c>
      <c r="BG276">
        <v>3302460</v>
      </c>
      <c r="BH276" t="s">
        <v>453</v>
      </c>
      <c r="BI276">
        <v>1</v>
      </c>
      <c r="BJ276" t="s">
        <v>11</v>
      </c>
      <c r="BK276" t="s">
        <v>11</v>
      </c>
      <c r="BL276" t="s">
        <v>562</v>
      </c>
      <c r="BM276" t="s">
        <v>562</v>
      </c>
      <c r="BN276" t="s">
        <v>562</v>
      </c>
      <c r="BO276" t="s">
        <v>562</v>
      </c>
      <c r="BP276" t="s">
        <v>562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3815.9749000000002</v>
      </c>
      <c r="BX276" t="s">
        <v>562</v>
      </c>
      <c r="BY276" t="s">
        <v>562</v>
      </c>
      <c r="BZ276" t="s">
        <v>562</v>
      </c>
      <c r="CA276" t="s">
        <v>562</v>
      </c>
      <c r="CB276" t="s">
        <v>562</v>
      </c>
      <c r="CC276" t="s">
        <v>562</v>
      </c>
      <c r="CD276" t="s">
        <v>562</v>
      </c>
      <c r="CE276" t="s">
        <v>562</v>
      </c>
      <c r="CF276" t="s">
        <v>562</v>
      </c>
      <c r="CG276" t="s">
        <v>562</v>
      </c>
      <c r="CH276" t="s">
        <v>562</v>
      </c>
      <c r="CI276">
        <v>0</v>
      </c>
      <c r="CJ276" t="s">
        <v>562</v>
      </c>
      <c r="CK276" t="s">
        <v>562</v>
      </c>
      <c r="CL276" t="s">
        <v>562</v>
      </c>
      <c r="CM276" t="s">
        <v>562</v>
      </c>
      <c r="CN276" t="s">
        <v>562</v>
      </c>
      <c r="CO276" t="s">
        <v>562</v>
      </c>
      <c r="CP276" t="s">
        <v>562</v>
      </c>
      <c r="CQ276" t="s">
        <v>562</v>
      </c>
      <c r="CR276" t="s">
        <v>562</v>
      </c>
      <c r="CS276">
        <v>0</v>
      </c>
      <c r="CT276">
        <v>0</v>
      </c>
      <c r="CU276" t="s">
        <v>699</v>
      </c>
    </row>
    <row r="277" spans="1:99" x14ac:dyDescent="0.35">
      <c r="A277" s="292">
        <v>0</v>
      </c>
      <c r="B277" s="292">
        <v>0</v>
      </c>
      <c r="C277" s="292">
        <v>0</v>
      </c>
      <c r="D277" s="292">
        <v>0</v>
      </c>
      <c r="E277" s="292">
        <v>0</v>
      </c>
      <c r="F277" s="304">
        <v>0</v>
      </c>
      <c r="G277" s="292">
        <v>270</v>
      </c>
      <c r="H277" s="292">
        <v>272</v>
      </c>
      <c r="I277" s="292">
        <v>0</v>
      </c>
      <c r="J277" s="292">
        <v>2</v>
      </c>
      <c r="K277" s="304">
        <v>0</v>
      </c>
      <c r="L277" s="293">
        <v>139452</v>
      </c>
      <c r="M277" s="293">
        <v>3302463</v>
      </c>
      <c r="N277" s="294" t="s">
        <v>454</v>
      </c>
      <c r="O277" s="295">
        <v>1</v>
      </c>
      <c r="P277" s="295" t="s">
        <v>11</v>
      </c>
      <c r="Q277" s="296" t="s">
        <v>11</v>
      </c>
      <c r="R277" s="297"/>
      <c r="S277" s="297"/>
      <c r="T277" s="297"/>
      <c r="U277" s="297"/>
      <c r="V277" s="297"/>
      <c r="W277" s="298">
        <v>0</v>
      </c>
      <c r="X277" s="299">
        <v>0</v>
      </c>
      <c r="Y277" s="299">
        <v>0</v>
      </c>
      <c r="Z277" s="299">
        <v>0</v>
      </c>
      <c r="AA277" s="300">
        <v>0</v>
      </c>
      <c r="AB277" s="300">
        <v>0</v>
      </c>
      <c r="AC277" s="301">
        <v>5458.9691000000003</v>
      </c>
      <c r="AD277" s="305"/>
      <c r="AE277" s="301"/>
      <c r="AF277" s="305"/>
      <c r="AG277" s="305"/>
      <c r="AH277" s="305"/>
      <c r="AI277" s="305"/>
      <c r="AJ277" s="305"/>
      <c r="AK277" s="305"/>
      <c r="AL277" s="305"/>
      <c r="AM277" s="305"/>
      <c r="AN277" s="305"/>
      <c r="AO277" s="300">
        <v>0</v>
      </c>
      <c r="AP277" s="305"/>
      <c r="AQ277" s="305"/>
      <c r="AR277" s="305"/>
      <c r="AS277" s="305"/>
      <c r="AT277" s="305"/>
      <c r="AU277" s="305"/>
      <c r="AV277" s="301"/>
      <c r="AW277" s="301"/>
      <c r="AX277" s="305"/>
      <c r="AY277" s="300">
        <v>0</v>
      </c>
      <c r="AZ277" s="302">
        <v>0</v>
      </c>
      <c r="BA277" s="303" t="s">
        <v>699</v>
      </c>
      <c r="BF277">
        <v>139452</v>
      </c>
      <c r="BG277">
        <v>3302463</v>
      </c>
      <c r="BH277" t="s">
        <v>454</v>
      </c>
      <c r="BI277">
        <v>1</v>
      </c>
      <c r="BJ277" t="s">
        <v>11</v>
      </c>
      <c r="BK277" t="s">
        <v>11</v>
      </c>
      <c r="BL277" t="s">
        <v>562</v>
      </c>
      <c r="BM277" t="s">
        <v>562</v>
      </c>
      <c r="BN277" t="s">
        <v>562</v>
      </c>
      <c r="BO277" t="s">
        <v>562</v>
      </c>
      <c r="BP277" t="s">
        <v>562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5458.9691000000003</v>
      </c>
      <c r="BX277" t="s">
        <v>562</v>
      </c>
      <c r="BY277" t="s">
        <v>562</v>
      </c>
      <c r="BZ277" t="s">
        <v>562</v>
      </c>
      <c r="CA277" t="s">
        <v>562</v>
      </c>
      <c r="CB277" t="s">
        <v>562</v>
      </c>
      <c r="CC277" t="s">
        <v>562</v>
      </c>
      <c r="CD277" t="s">
        <v>562</v>
      </c>
      <c r="CE277" t="s">
        <v>562</v>
      </c>
      <c r="CF277" t="s">
        <v>562</v>
      </c>
      <c r="CG277" t="s">
        <v>562</v>
      </c>
      <c r="CH277" t="s">
        <v>562</v>
      </c>
      <c r="CI277">
        <v>0</v>
      </c>
      <c r="CJ277" t="s">
        <v>562</v>
      </c>
      <c r="CK277" t="s">
        <v>562</v>
      </c>
      <c r="CL277" t="s">
        <v>562</v>
      </c>
      <c r="CM277" t="s">
        <v>562</v>
      </c>
      <c r="CN277" t="s">
        <v>562</v>
      </c>
      <c r="CO277" t="s">
        <v>562</v>
      </c>
      <c r="CP277" t="s">
        <v>562</v>
      </c>
      <c r="CQ277" t="s">
        <v>562</v>
      </c>
      <c r="CR277" t="s">
        <v>562</v>
      </c>
      <c r="CS277">
        <v>0</v>
      </c>
      <c r="CT277">
        <v>0</v>
      </c>
      <c r="CU277" t="s">
        <v>699</v>
      </c>
    </row>
    <row r="278" spans="1:99" x14ac:dyDescent="0.35">
      <c r="A278" s="292">
        <v>0</v>
      </c>
      <c r="B278" s="292">
        <v>0</v>
      </c>
      <c r="C278" s="292">
        <v>0</v>
      </c>
      <c r="D278" s="292">
        <v>0</v>
      </c>
      <c r="E278" s="292">
        <v>0</v>
      </c>
      <c r="F278" s="304">
        <v>0</v>
      </c>
      <c r="G278" s="292">
        <v>271</v>
      </c>
      <c r="H278" s="292">
        <v>273</v>
      </c>
      <c r="I278" s="292">
        <v>0</v>
      </c>
      <c r="J278" s="292">
        <v>2</v>
      </c>
      <c r="K278" s="304">
        <v>0</v>
      </c>
      <c r="L278" s="293">
        <v>143943</v>
      </c>
      <c r="M278" s="293">
        <v>3302471</v>
      </c>
      <c r="N278" s="294" t="s">
        <v>455</v>
      </c>
      <c r="O278" s="295">
        <v>1</v>
      </c>
      <c r="P278" s="295" t="s">
        <v>11</v>
      </c>
      <c r="Q278" s="296" t="s">
        <v>11</v>
      </c>
      <c r="R278" s="297"/>
      <c r="S278" s="297"/>
      <c r="T278" s="297"/>
      <c r="U278" s="297"/>
      <c r="V278" s="297"/>
      <c r="W278" s="298">
        <v>0</v>
      </c>
      <c r="X278" s="299">
        <v>0</v>
      </c>
      <c r="Y278" s="299">
        <v>0</v>
      </c>
      <c r="Z278" s="299">
        <v>0</v>
      </c>
      <c r="AA278" s="300">
        <v>0</v>
      </c>
      <c r="AB278" s="300">
        <v>0</v>
      </c>
      <c r="AC278" s="301">
        <v>5670.9637000000002</v>
      </c>
      <c r="AD278" s="305"/>
      <c r="AE278" s="301"/>
      <c r="AF278" s="305"/>
      <c r="AG278" s="305"/>
      <c r="AH278" s="305"/>
      <c r="AI278" s="305"/>
      <c r="AJ278" s="305"/>
      <c r="AK278" s="305"/>
      <c r="AL278" s="305"/>
      <c r="AM278" s="305"/>
      <c r="AN278" s="305"/>
      <c r="AO278" s="300">
        <v>0</v>
      </c>
      <c r="AP278" s="305"/>
      <c r="AQ278" s="305"/>
      <c r="AR278" s="305"/>
      <c r="AS278" s="305"/>
      <c r="AT278" s="305"/>
      <c r="AU278" s="305"/>
      <c r="AV278" s="301"/>
      <c r="AW278" s="301"/>
      <c r="AX278" s="305"/>
      <c r="AY278" s="300">
        <v>0</v>
      </c>
      <c r="AZ278" s="302">
        <v>0</v>
      </c>
      <c r="BA278" s="303" t="s">
        <v>699</v>
      </c>
      <c r="BF278">
        <v>143943</v>
      </c>
      <c r="BG278">
        <v>3302471</v>
      </c>
      <c r="BH278" t="s">
        <v>455</v>
      </c>
      <c r="BI278">
        <v>1</v>
      </c>
      <c r="BJ278" t="s">
        <v>11</v>
      </c>
      <c r="BK278" t="s">
        <v>11</v>
      </c>
      <c r="BL278" t="s">
        <v>562</v>
      </c>
      <c r="BM278" t="s">
        <v>562</v>
      </c>
      <c r="BN278" t="s">
        <v>562</v>
      </c>
      <c r="BO278" t="s">
        <v>562</v>
      </c>
      <c r="BP278" t="s">
        <v>562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5670.9637000000002</v>
      </c>
      <c r="BX278" t="s">
        <v>562</v>
      </c>
      <c r="BY278" t="s">
        <v>562</v>
      </c>
      <c r="BZ278" t="s">
        <v>562</v>
      </c>
      <c r="CA278" t="s">
        <v>562</v>
      </c>
      <c r="CB278" t="s">
        <v>562</v>
      </c>
      <c r="CC278" t="s">
        <v>562</v>
      </c>
      <c r="CD278" t="s">
        <v>562</v>
      </c>
      <c r="CE278" t="s">
        <v>562</v>
      </c>
      <c r="CF278" t="s">
        <v>562</v>
      </c>
      <c r="CG278" t="s">
        <v>562</v>
      </c>
      <c r="CH278" t="s">
        <v>562</v>
      </c>
      <c r="CI278">
        <v>0</v>
      </c>
      <c r="CJ278" t="s">
        <v>562</v>
      </c>
      <c r="CK278" t="s">
        <v>562</v>
      </c>
      <c r="CL278" t="s">
        <v>562</v>
      </c>
      <c r="CM278" t="s">
        <v>562</v>
      </c>
      <c r="CN278" t="s">
        <v>562</v>
      </c>
      <c r="CO278" t="s">
        <v>562</v>
      </c>
      <c r="CP278" t="s">
        <v>562</v>
      </c>
      <c r="CQ278" t="s">
        <v>562</v>
      </c>
      <c r="CR278" t="s">
        <v>562</v>
      </c>
      <c r="CS278">
        <v>0</v>
      </c>
      <c r="CT278">
        <v>0</v>
      </c>
      <c r="CU278" t="s">
        <v>699</v>
      </c>
    </row>
    <row r="279" spans="1:99" x14ac:dyDescent="0.35">
      <c r="A279" s="292">
        <v>0</v>
      </c>
      <c r="B279" s="292">
        <v>0</v>
      </c>
      <c r="C279" s="292">
        <v>0</v>
      </c>
      <c r="D279" s="292">
        <v>0</v>
      </c>
      <c r="E279" s="292">
        <v>0</v>
      </c>
      <c r="F279" s="304">
        <v>0</v>
      </c>
      <c r="G279" s="292">
        <v>272</v>
      </c>
      <c r="H279" s="292">
        <v>274</v>
      </c>
      <c r="I279" s="292">
        <v>0</v>
      </c>
      <c r="J279" s="292">
        <v>2</v>
      </c>
      <c r="K279" s="304">
        <v>0</v>
      </c>
      <c r="L279" s="293">
        <v>143089</v>
      </c>
      <c r="M279" s="293">
        <v>3302475</v>
      </c>
      <c r="N279" s="294" t="s">
        <v>456</v>
      </c>
      <c r="O279" s="295">
        <v>1</v>
      </c>
      <c r="P279" s="295" t="s">
        <v>11</v>
      </c>
      <c r="Q279" s="296" t="s">
        <v>11</v>
      </c>
      <c r="R279" s="297"/>
      <c r="S279" s="297"/>
      <c r="T279" s="297"/>
      <c r="U279" s="297"/>
      <c r="V279" s="297"/>
      <c r="W279" s="298">
        <v>0</v>
      </c>
      <c r="X279" s="299">
        <v>0</v>
      </c>
      <c r="Y279" s="299">
        <v>0</v>
      </c>
      <c r="Z279" s="299">
        <v>0</v>
      </c>
      <c r="AA279" s="300">
        <v>0</v>
      </c>
      <c r="AB279" s="300">
        <v>0</v>
      </c>
      <c r="AC279" s="301">
        <v>5988.9659000000001</v>
      </c>
      <c r="AD279" s="305"/>
      <c r="AE279" s="301"/>
      <c r="AF279" s="305"/>
      <c r="AG279" s="305"/>
      <c r="AH279" s="305"/>
      <c r="AI279" s="305"/>
      <c r="AJ279" s="305"/>
      <c r="AK279" s="305"/>
      <c r="AL279" s="305"/>
      <c r="AM279" s="305"/>
      <c r="AN279" s="305"/>
      <c r="AO279" s="300">
        <v>0</v>
      </c>
      <c r="AP279" s="305"/>
      <c r="AQ279" s="305"/>
      <c r="AR279" s="305"/>
      <c r="AS279" s="305"/>
      <c r="AT279" s="305"/>
      <c r="AU279" s="305"/>
      <c r="AV279" s="301"/>
      <c r="AW279" s="301"/>
      <c r="AX279" s="305"/>
      <c r="AY279" s="300">
        <v>0</v>
      </c>
      <c r="AZ279" s="302">
        <v>0</v>
      </c>
      <c r="BA279" s="303" t="s">
        <v>699</v>
      </c>
      <c r="BF279">
        <v>143089</v>
      </c>
      <c r="BG279">
        <v>3302475</v>
      </c>
      <c r="BH279" t="s">
        <v>456</v>
      </c>
      <c r="BI279">
        <v>1</v>
      </c>
      <c r="BJ279" t="s">
        <v>11</v>
      </c>
      <c r="BK279" t="s">
        <v>11</v>
      </c>
      <c r="BL279" t="s">
        <v>562</v>
      </c>
      <c r="BM279" t="s">
        <v>562</v>
      </c>
      <c r="BN279" t="s">
        <v>562</v>
      </c>
      <c r="BO279" t="s">
        <v>562</v>
      </c>
      <c r="BP279" t="s">
        <v>562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5988.9659000000001</v>
      </c>
      <c r="BX279" t="s">
        <v>562</v>
      </c>
      <c r="BY279" t="s">
        <v>562</v>
      </c>
      <c r="BZ279" t="s">
        <v>562</v>
      </c>
      <c r="CA279" t="s">
        <v>562</v>
      </c>
      <c r="CB279" t="s">
        <v>562</v>
      </c>
      <c r="CC279" t="s">
        <v>562</v>
      </c>
      <c r="CD279" t="s">
        <v>562</v>
      </c>
      <c r="CE279" t="s">
        <v>562</v>
      </c>
      <c r="CF279" t="s">
        <v>562</v>
      </c>
      <c r="CG279" t="s">
        <v>562</v>
      </c>
      <c r="CH279" t="s">
        <v>562</v>
      </c>
      <c r="CI279">
        <v>0</v>
      </c>
      <c r="CJ279" t="s">
        <v>562</v>
      </c>
      <c r="CK279" t="s">
        <v>562</v>
      </c>
      <c r="CL279" t="s">
        <v>562</v>
      </c>
      <c r="CM279" t="s">
        <v>562</v>
      </c>
      <c r="CN279" t="s">
        <v>562</v>
      </c>
      <c r="CO279" t="s">
        <v>562</v>
      </c>
      <c r="CP279" t="s">
        <v>562</v>
      </c>
      <c r="CQ279" t="s">
        <v>562</v>
      </c>
      <c r="CR279" t="s">
        <v>562</v>
      </c>
      <c r="CS279">
        <v>0</v>
      </c>
      <c r="CT279">
        <v>0</v>
      </c>
      <c r="CU279" t="s">
        <v>699</v>
      </c>
    </row>
    <row r="280" spans="1:99" x14ac:dyDescent="0.35">
      <c r="A280" s="292">
        <v>0</v>
      </c>
      <c r="B280" s="292">
        <v>0</v>
      </c>
      <c r="C280" s="292">
        <v>0</v>
      </c>
      <c r="D280" s="292">
        <v>0</v>
      </c>
      <c r="E280" s="292">
        <v>0</v>
      </c>
      <c r="F280" s="304">
        <v>0</v>
      </c>
      <c r="G280" s="292">
        <v>273</v>
      </c>
      <c r="H280" s="292">
        <v>275</v>
      </c>
      <c r="I280" s="292">
        <v>0</v>
      </c>
      <c r="J280" s="292">
        <v>2</v>
      </c>
      <c r="K280" s="304">
        <v>0</v>
      </c>
      <c r="L280" s="293">
        <v>142386</v>
      </c>
      <c r="M280" s="293">
        <v>3302480</v>
      </c>
      <c r="N280" s="294" t="s">
        <v>457</v>
      </c>
      <c r="O280" s="295">
        <v>1</v>
      </c>
      <c r="P280" s="295" t="s">
        <v>11</v>
      </c>
      <c r="Q280" s="296" t="s">
        <v>11</v>
      </c>
      <c r="R280" s="297"/>
      <c r="S280" s="297"/>
      <c r="T280" s="297"/>
      <c r="U280" s="297"/>
      <c r="V280" s="297"/>
      <c r="W280" s="298">
        <v>0</v>
      </c>
      <c r="X280" s="299">
        <v>0</v>
      </c>
      <c r="Y280" s="299">
        <v>0</v>
      </c>
      <c r="Z280" s="299">
        <v>0</v>
      </c>
      <c r="AA280" s="300">
        <v>0</v>
      </c>
      <c r="AB280" s="300">
        <v>0</v>
      </c>
      <c r="AC280" s="301">
        <v>6571.9561999999996</v>
      </c>
      <c r="AD280" s="305"/>
      <c r="AE280" s="301"/>
      <c r="AF280" s="305"/>
      <c r="AG280" s="305"/>
      <c r="AH280" s="305"/>
      <c r="AI280" s="305"/>
      <c r="AJ280" s="305"/>
      <c r="AK280" s="305"/>
      <c r="AL280" s="305"/>
      <c r="AM280" s="305"/>
      <c r="AN280" s="305"/>
      <c r="AO280" s="300">
        <v>0</v>
      </c>
      <c r="AP280" s="305"/>
      <c r="AQ280" s="305"/>
      <c r="AR280" s="305"/>
      <c r="AS280" s="305"/>
      <c r="AT280" s="305"/>
      <c r="AU280" s="305"/>
      <c r="AV280" s="301"/>
      <c r="AW280" s="301"/>
      <c r="AX280" s="305"/>
      <c r="AY280" s="300">
        <v>0</v>
      </c>
      <c r="AZ280" s="302">
        <v>0</v>
      </c>
      <c r="BA280" s="303" t="s">
        <v>699</v>
      </c>
      <c r="BF280">
        <v>142386</v>
      </c>
      <c r="BG280">
        <v>3302480</v>
      </c>
      <c r="BH280" t="s">
        <v>457</v>
      </c>
      <c r="BI280">
        <v>1</v>
      </c>
      <c r="BJ280" t="s">
        <v>11</v>
      </c>
      <c r="BK280" t="s">
        <v>11</v>
      </c>
      <c r="BL280" t="s">
        <v>562</v>
      </c>
      <c r="BM280" t="s">
        <v>562</v>
      </c>
      <c r="BN280" t="s">
        <v>562</v>
      </c>
      <c r="BO280" t="s">
        <v>562</v>
      </c>
      <c r="BP280" t="s">
        <v>562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6571.9561999999996</v>
      </c>
      <c r="BX280" t="s">
        <v>562</v>
      </c>
      <c r="BY280" t="s">
        <v>562</v>
      </c>
      <c r="BZ280" t="s">
        <v>562</v>
      </c>
      <c r="CA280" t="s">
        <v>562</v>
      </c>
      <c r="CB280" t="s">
        <v>562</v>
      </c>
      <c r="CC280" t="s">
        <v>562</v>
      </c>
      <c r="CD280" t="s">
        <v>562</v>
      </c>
      <c r="CE280" t="s">
        <v>562</v>
      </c>
      <c r="CF280" t="s">
        <v>562</v>
      </c>
      <c r="CG280" t="s">
        <v>562</v>
      </c>
      <c r="CH280" t="s">
        <v>562</v>
      </c>
      <c r="CI280">
        <v>0</v>
      </c>
      <c r="CJ280" t="s">
        <v>562</v>
      </c>
      <c r="CK280" t="s">
        <v>562</v>
      </c>
      <c r="CL280" t="s">
        <v>562</v>
      </c>
      <c r="CM280" t="s">
        <v>562</v>
      </c>
      <c r="CN280" t="s">
        <v>562</v>
      </c>
      <c r="CO280" t="s">
        <v>562</v>
      </c>
      <c r="CP280" t="s">
        <v>562</v>
      </c>
      <c r="CQ280" t="s">
        <v>562</v>
      </c>
      <c r="CR280" t="s">
        <v>562</v>
      </c>
      <c r="CS280">
        <v>0</v>
      </c>
      <c r="CT280">
        <v>0</v>
      </c>
      <c r="CU280" t="s">
        <v>699</v>
      </c>
    </row>
    <row r="281" spans="1:99" x14ac:dyDescent="0.35">
      <c r="A281" s="292">
        <v>0</v>
      </c>
      <c r="B281" s="292">
        <v>0</v>
      </c>
      <c r="C281" s="292">
        <v>0</v>
      </c>
      <c r="D281" s="292">
        <v>0</v>
      </c>
      <c r="E281" s="292">
        <v>0</v>
      </c>
      <c r="F281" s="304">
        <v>0</v>
      </c>
      <c r="G281" s="292">
        <v>274</v>
      </c>
      <c r="H281" s="292">
        <v>276</v>
      </c>
      <c r="I281" s="292">
        <v>0</v>
      </c>
      <c r="J281" s="292">
        <v>2</v>
      </c>
      <c r="K281" s="304">
        <v>0</v>
      </c>
      <c r="L281" s="293">
        <v>137168</v>
      </c>
      <c r="M281" s="293">
        <v>3302481</v>
      </c>
      <c r="N281" s="294" t="s">
        <v>458</v>
      </c>
      <c r="O281" s="295">
        <v>1</v>
      </c>
      <c r="P281" s="295" t="s">
        <v>11</v>
      </c>
      <c r="Q281" s="296" t="s">
        <v>11</v>
      </c>
      <c r="R281" s="297"/>
      <c r="S281" s="297"/>
      <c r="T281" s="297"/>
      <c r="U281" s="297"/>
      <c r="V281" s="297"/>
      <c r="W281" s="298">
        <v>0</v>
      </c>
      <c r="X281" s="299">
        <v>0</v>
      </c>
      <c r="Y281" s="299">
        <v>0</v>
      </c>
      <c r="Z281" s="299">
        <v>0</v>
      </c>
      <c r="AA281" s="300">
        <v>0</v>
      </c>
      <c r="AB281" s="300">
        <v>0</v>
      </c>
      <c r="AC281" s="301">
        <v>2350.2539999999999</v>
      </c>
      <c r="AD281" s="305"/>
      <c r="AE281" s="301"/>
      <c r="AF281" s="305"/>
      <c r="AG281" s="305"/>
      <c r="AH281" s="305"/>
      <c r="AI281" s="305"/>
      <c r="AJ281" s="305"/>
      <c r="AK281" s="305"/>
      <c r="AL281" s="305"/>
      <c r="AM281" s="305"/>
      <c r="AN281" s="305"/>
      <c r="AO281" s="300">
        <v>0</v>
      </c>
      <c r="AP281" s="305"/>
      <c r="AQ281" s="305"/>
      <c r="AR281" s="305"/>
      <c r="AS281" s="305"/>
      <c r="AT281" s="305"/>
      <c r="AU281" s="305"/>
      <c r="AV281" s="301"/>
      <c r="AW281" s="301"/>
      <c r="AX281" s="305"/>
      <c r="AY281" s="300">
        <v>0</v>
      </c>
      <c r="AZ281" s="302">
        <v>0</v>
      </c>
      <c r="BA281" s="303" t="s">
        <v>699</v>
      </c>
      <c r="BF281">
        <v>137168</v>
      </c>
      <c r="BG281">
        <v>3302481</v>
      </c>
      <c r="BH281" t="s">
        <v>458</v>
      </c>
      <c r="BI281">
        <v>1</v>
      </c>
      <c r="BJ281" t="s">
        <v>11</v>
      </c>
      <c r="BK281" t="s">
        <v>11</v>
      </c>
      <c r="BL281" t="s">
        <v>562</v>
      </c>
      <c r="BM281" t="s">
        <v>562</v>
      </c>
      <c r="BN281" t="s">
        <v>562</v>
      </c>
      <c r="BO281" t="s">
        <v>562</v>
      </c>
      <c r="BP281" t="s">
        <v>562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2350.2539999999999</v>
      </c>
      <c r="BX281" t="s">
        <v>562</v>
      </c>
      <c r="BY281" t="s">
        <v>562</v>
      </c>
      <c r="BZ281" t="s">
        <v>562</v>
      </c>
      <c r="CA281" t="s">
        <v>562</v>
      </c>
      <c r="CB281" t="s">
        <v>562</v>
      </c>
      <c r="CC281" t="s">
        <v>562</v>
      </c>
      <c r="CD281" t="s">
        <v>562</v>
      </c>
      <c r="CE281" t="s">
        <v>562</v>
      </c>
      <c r="CF281" t="s">
        <v>562</v>
      </c>
      <c r="CG281" t="s">
        <v>562</v>
      </c>
      <c r="CH281" t="s">
        <v>562</v>
      </c>
      <c r="CI281">
        <v>0</v>
      </c>
      <c r="CJ281" t="s">
        <v>562</v>
      </c>
      <c r="CK281" t="s">
        <v>562</v>
      </c>
      <c r="CL281" t="s">
        <v>562</v>
      </c>
      <c r="CM281" t="s">
        <v>562</v>
      </c>
      <c r="CN281" t="s">
        <v>562</v>
      </c>
      <c r="CO281" t="s">
        <v>562</v>
      </c>
      <c r="CP281" t="s">
        <v>562</v>
      </c>
      <c r="CQ281" t="s">
        <v>562</v>
      </c>
      <c r="CR281" t="s">
        <v>562</v>
      </c>
      <c r="CS281">
        <v>0</v>
      </c>
      <c r="CT281">
        <v>0</v>
      </c>
      <c r="CU281" t="s">
        <v>699</v>
      </c>
    </row>
    <row r="282" spans="1:99" x14ac:dyDescent="0.35">
      <c r="A282" s="292">
        <v>0</v>
      </c>
      <c r="B282" s="292">
        <v>0</v>
      </c>
      <c r="C282" s="292">
        <v>0</v>
      </c>
      <c r="D282" s="292">
        <v>0</v>
      </c>
      <c r="E282" s="292">
        <v>0</v>
      </c>
      <c r="F282" s="304">
        <v>0</v>
      </c>
      <c r="G282" s="292">
        <v>275</v>
      </c>
      <c r="H282" s="292">
        <v>277</v>
      </c>
      <c r="I282" s="292">
        <v>0</v>
      </c>
      <c r="J282" s="292">
        <v>2</v>
      </c>
      <c r="K282" s="304">
        <v>0</v>
      </c>
      <c r="L282" s="293">
        <v>146722</v>
      </c>
      <c r="M282" s="293">
        <v>3302485</v>
      </c>
      <c r="N282" s="294" t="s">
        <v>459</v>
      </c>
      <c r="O282" s="295">
        <v>1</v>
      </c>
      <c r="P282" s="295" t="s">
        <v>11</v>
      </c>
      <c r="Q282" s="296" t="s">
        <v>11</v>
      </c>
      <c r="R282" s="297"/>
      <c r="S282" s="297"/>
      <c r="T282" s="297"/>
      <c r="U282" s="297"/>
      <c r="V282" s="297"/>
      <c r="W282" s="298">
        <v>0</v>
      </c>
      <c r="X282" s="299">
        <v>0</v>
      </c>
      <c r="Y282" s="299">
        <v>0</v>
      </c>
      <c r="Z282" s="299">
        <v>0</v>
      </c>
      <c r="AA282" s="300">
        <v>0</v>
      </c>
      <c r="AB282" s="300">
        <v>0</v>
      </c>
      <c r="AC282" s="301">
        <v>2729.4794000000002</v>
      </c>
      <c r="AD282" s="305"/>
      <c r="AE282" s="301"/>
      <c r="AF282" s="305"/>
      <c r="AG282" s="305"/>
      <c r="AH282" s="305"/>
      <c r="AI282" s="305"/>
      <c r="AJ282" s="305"/>
      <c r="AK282" s="305"/>
      <c r="AL282" s="305"/>
      <c r="AM282" s="305"/>
      <c r="AN282" s="305"/>
      <c r="AO282" s="300">
        <v>0</v>
      </c>
      <c r="AP282" s="305"/>
      <c r="AQ282" s="305"/>
      <c r="AR282" s="305"/>
      <c r="AS282" s="305"/>
      <c r="AT282" s="305"/>
      <c r="AU282" s="305"/>
      <c r="AV282" s="301"/>
      <c r="AW282" s="301"/>
      <c r="AX282" s="305"/>
      <c r="AY282" s="300">
        <v>0</v>
      </c>
      <c r="AZ282" s="302">
        <v>0</v>
      </c>
      <c r="BA282" s="303" t="s">
        <v>699</v>
      </c>
      <c r="BF282">
        <v>146722</v>
      </c>
      <c r="BG282">
        <v>3302485</v>
      </c>
      <c r="BH282" t="s">
        <v>459</v>
      </c>
      <c r="BI282">
        <v>1</v>
      </c>
      <c r="BJ282" t="s">
        <v>11</v>
      </c>
      <c r="BK282" t="s">
        <v>11</v>
      </c>
      <c r="BL282" t="s">
        <v>562</v>
      </c>
      <c r="BM282" t="s">
        <v>562</v>
      </c>
      <c r="BN282" t="s">
        <v>562</v>
      </c>
      <c r="BO282" t="s">
        <v>562</v>
      </c>
      <c r="BP282" t="s">
        <v>562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2729.4794000000002</v>
      </c>
      <c r="BX282" t="s">
        <v>562</v>
      </c>
      <c r="BY282" t="s">
        <v>562</v>
      </c>
      <c r="BZ282" t="s">
        <v>562</v>
      </c>
      <c r="CA282" t="s">
        <v>562</v>
      </c>
      <c r="CB282" t="s">
        <v>562</v>
      </c>
      <c r="CC282" t="s">
        <v>562</v>
      </c>
      <c r="CD282" t="s">
        <v>562</v>
      </c>
      <c r="CE282" t="s">
        <v>562</v>
      </c>
      <c r="CF282" t="s">
        <v>562</v>
      </c>
      <c r="CG282" t="s">
        <v>562</v>
      </c>
      <c r="CH282" t="s">
        <v>562</v>
      </c>
      <c r="CI282">
        <v>0</v>
      </c>
      <c r="CJ282" t="s">
        <v>562</v>
      </c>
      <c r="CK282" t="s">
        <v>562</v>
      </c>
      <c r="CL282" t="s">
        <v>562</v>
      </c>
      <c r="CM282" t="s">
        <v>562</v>
      </c>
      <c r="CN282" t="s">
        <v>562</v>
      </c>
      <c r="CO282" t="s">
        <v>562</v>
      </c>
      <c r="CP282" t="s">
        <v>562</v>
      </c>
      <c r="CQ282" t="s">
        <v>562</v>
      </c>
      <c r="CR282" t="s">
        <v>562</v>
      </c>
      <c r="CS282">
        <v>0</v>
      </c>
      <c r="CT282">
        <v>0</v>
      </c>
      <c r="CU282" t="s">
        <v>699</v>
      </c>
    </row>
    <row r="283" spans="1:99" x14ac:dyDescent="0.35">
      <c r="A283" s="292">
        <v>0</v>
      </c>
      <c r="B283" s="292">
        <v>0</v>
      </c>
      <c r="C283" s="292">
        <v>0</v>
      </c>
      <c r="D283" s="292">
        <v>0</v>
      </c>
      <c r="E283" s="292">
        <v>0</v>
      </c>
      <c r="F283" s="304">
        <v>0</v>
      </c>
      <c r="G283" s="292">
        <v>276</v>
      </c>
      <c r="H283" s="292">
        <v>278</v>
      </c>
      <c r="I283" s="292">
        <v>0</v>
      </c>
      <c r="J283" s="292">
        <v>2</v>
      </c>
      <c r="K283" s="304">
        <v>0</v>
      </c>
      <c r="L283" s="293">
        <v>143439</v>
      </c>
      <c r="M283" s="293">
        <v>3303004</v>
      </c>
      <c r="N283" s="294" t="s">
        <v>460</v>
      </c>
      <c r="O283" s="295">
        <v>1</v>
      </c>
      <c r="P283" s="295" t="s">
        <v>11</v>
      </c>
      <c r="Q283" s="296" t="s">
        <v>701</v>
      </c>
      <c r="R283" s="297">
        <v>14</v>
      </c>
      <c r="S283" s="297">
        <v>14</v>
      </c>
      <c r="T283" s="297"/>
      <c r="U283" s="297"/>
      <c r="V283" s="297" t="s">
        <v>702</v>
      </c>
      <c r="W283" s="298">
        <v>0</v>
      </c>
      <c r="X283" s="299">
        <v>0</v>
      </c>
      <c r="Y283" s="299">
        <v>0</v>
      </c>
      <c r="Z283" s="299">
        <v>0</v>
      </c>
      <c r="AA283" s="300">
        <v>0</v>
      </c>
      <c r="AB283" s="300">
        <v>0</v>
      </c>
      <c r="AC283" s="301">
        <v>6041.9593999999997</v>
      </c>
      <c r="AD283" s="305"/>
      <c r="AE283" s="301"/>
      <c r="AF283" s="305"/>
      <c r="AG283" s="305"/>
      <c r="AH283" s="305"/>
      <c r="AI283" s="305"/>
      <c r="AJ283" s="305"/>
      <c r="AK283" s="305"/>
      <c r="AL283" s="305"/>
      <c r="AM283" s="305"/>
      <c r="AN283" s="305"/>
      <c r="AO283" s="300">
        <v>0</v>
      </c>
      <c r="AP283" s="305"/>
      <c r="AQ283" s="305"/>
      <c r="AR283" s="305"/>
      <c r="AS283" s="305"/>
      <c r="AT283" s="305"/>
      <c r="AU283" s="305"/>
      <c r="AV283" s="301"/>
      <c r="AW283" s="301"/>
      <c r="AX283" s="305"/>
      <c r="AY283" s="300">
        <v>0</v>
      </c>
      <c r="AZ283" s="302">
        <v>0</v>
      </c>
      <c r="BA283" s="303" t="s">
        <v>699</v>
      </c>
      <c r="BF283">
        <v>143439</v>
      </c>
      <c r="BG283">
        <v>3303004</v>
      </c>
      <c r="BH283" t="s">
        <v>460</v>
      </c>
      <c r="BI283">
        <v>1</v>
      </c>
      <c r="BJ283" t="s">
        <v>11</v>
      </c>
      <c r="BK283" t="s">
        <v>701</v>
      </c>
      <c r="BL283">
        <v>14</v>
      </c>
      <c r="BM283">
        <v>14</v>
      </c>
      <c r="BN283" t="s">
        <v>562</v>
      </c>
      <c r="BO283" t="s">
        <v>562</v>
      </c>
      <c r="BP283" t="s">
        <v>702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6041.9593999999997</v>
      </c>
      <c r="BX283" t="s">
        <v>562</v>
      </c>
      <c r="BY283" t="s">
        <v>562</v>
      </c>
      <c r="BZ283" t="s">
        <v>562</v>
      </c>
      <c r="CA283" t="s">
        <v>562</v>
      </c>
      <c r="CB283" t="s">
        <v>562</v>
      </c>
      <c r="CC283" t="s">
        <v>562</v>
      </c>
      <c r="CD283" t="s">
        <v>562</v>
      </c>
      <c r="CE283" t="s">
        <v>562</v>
      </c>
      <c r="CF283" t="s">
        <v>562</v>
      </c>
      <c r="CG283" t="s">
        <v>562</v>
      </c>
      <c r="CH283" t="s">
        <v>562</v>
      </c>
      <c r="CI283">
        <v>0</v>
      </c>
      <c r="CJ283" t="s">
        <v>562</v>
      </c>
      <c r="CK283" t="s">
        <v>562</v>
      </c>
      <c r="CL283" t="s">
        <v>562</v>
      </c>
      <c r="CM283" t="s">
        <v>562</v>
      </c>
      <c r="CN283" t="s">
        <v>562</v>
      </c>
      <c r="CO283" t="s">
        <v>562</v>
      </c>
      <c r="CP283" t="s">
        <v>562</v>
      </c>
      <c r="CQ283" t="s">
        <v>562</v>
      </c>
      <c r="CR283" t="s">
        <v>562</v>
      </c>
      <c r="CS283">
        <v>0</v>
      </c>
      <c r="CT283">
        <v>0</v>
      </c>
      <c r="CU283" t="s">
        <v>699</v>
      </c>
    </row>
    <row r="284" spans="1:99" x14ac:dyDescent="0.35">
      <c r="A284" s="292">
        <v>0</v>
      </c>
      <c r="B284" s="292">
        <v>0</v>
      </c>
      <c r="C284" s="292">
        <v>0</v>
      </c>
      <c r="D284" s="292">
        <v>0</v>
      </c>
      <c r="E284" s="292">
        <v>0</v>
      </c>
      <c r="F284" s="304">
        <v>0</v>
      </c>
      <c r="G284" s="292">
        <v>277</v>
      </c>
      <c r="H284" s="292">
        <v>279</v>
      </c>
      <c r="I284" s="292">
        <v>0</v>
      </c>
      <c r="J284" s="292">
        <v>2</v>
      </c>
      <c r="K284" s="304">
        <v>0</v>
      </c>
      <c r="L284" s="293">
        <v>139041</v>
      </c>
      <c r="M284" s="293">
        <v>3303015</v>
      </c>
      <c r="N284" s="294" t="s">
        <v>461</v>
      </c>
      <c r="O284" s="295">
        <v>1</v>
      </c>
      <c r="P284" s="295" t="s">
        <v>11</v>
      </c>
      <c r="Q284" s="296" t="s">
        <v>11</v>
      </c>
      <c r="R284" s="297"/>
      <c r="S284" s="297"/>
      <c r="T284" s="297"/>
      <c r="U284" s="297"/>
      <c r="V284" s="297"/>
      <c r="W284" s="298">
        <v>0</v>
      </c>
      <c r="X284" s="299">
        <v>0</v>
      </c>
      <c r="Y284" s="299">
        <v>0</v>
      </c>
      <c r="Z284" s="299">
        <v>0</v>
      </c>
      <c r="AA284" s="300">
        <v>0</v>
      </c>
      <c r="AB284" s="300">
        <v>0</v>
      </c>
      <c r="AC284" s="301">
        <v>6624.96</v>
      </c>
      <c r="AD284" s="305"/>
      <c r="AE284" s="301"/>
      <c r="AF284" s="305"/>
      <c r="AG284" s="305"/>
      <c r="AH284" s="305"/>
      <c r="AI284" s="305"/>
      <c r="AJ284" s="305"/>
      <c r="AK284" s="305"/>
      <c r="AL284" s="305"/>
      <c r="AM284" s="305"/>
      <c r="AN284" s="305"/>
      <c r="AO284" s="300">
        <v>0</v>
      </c>
      <c r="AP284" s="305"/>
      <c r="AQ284" s="305"/>
      <c r="AR284" s="305"/>
      <c r="AS284" s="305"/>
      <c r="AT284" s="305"/>
      <c r="AU284" s="305"/>
      <c r="AV284" s="301"/>
      <c r="AW284" s="301"/>
      <c r="AX284" s="305"/>
      <c r="AY284" s="300">
        <v>0</v>
      </c>
      <c r="AZ284" s="302">
        <v>0</v>
      </c>
      <c r="BA284" s="303" t="s">
        <v>699</v>
      </c>
      <c r="BF284">
        <v>139041</v>
      </c>
      <c r="BG284">
        <v>3303015</v>
      </c>
      <c r="BH284" t="s">
        <v>461</v>
      </c>
      <c r="BI284">
        <v>1</v>
      </c>
      <c r="BJ284" t="s">
        <v>11</v>
      </c>
      <c r="BK284" t="s">
        <v>11</v>
      </c>
      <c r="BL284" t="s">
        <v>562</v>
      </c>
      <c r="BM284" t="s">
        <v>562</v>
      </c>
      <c r="BN284" t="s">
        <v>562</v>
      </c>
      <c r="BO284" t="s">
        <v>562</v>
      </c>
      <c r="BP284" t="s">
        <v>562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6624.96</v>
      </c>
      <c r="BX284" t="s">
        <v>562</v>
      </c>
      <c r="BY284" t="s">
        <v>562</v>
      </c>
      <c r="BZ284" t="s">
        <v>562</v>
      </c>
      <c r="CA284" t="s">
        <v>562</v>
      </c>
      <c r="CB284" t="s">
        <v>562</v>
      </c>
      <c r="CC284" t="s">
        <v>562</v>
      </c>
      <c r="CD284" t="s">
        <v>562</v>
      </c>
      <c r="CE284" t="s">
        <v>562</v>
      </c>
      <c r="CF284" t="s">
        <v>562</v>
      </c>
      <c r="CG284" t="s">
        <v>562</v>
      </c>
      <c r="CH284" t="s">
        <v>562</v>
      </c>
      <c r="CI284">
        <v>0</v>
      </c>
      <c r="CJ284" t="s">
        <v>562</v>
      </c>
      <c r="CK284" t="s">
        <v>562</v>
      </c>
      <c r="CL284" t="s">
        <v>562</v>
      </c>
      <c r="CM284" t="s">
        <v>562</v>
      </c>
      <c r="CN284" t="s">
        <v>562</v>
      </c>
      <c r="CO284" t="s">
        <v>562</v>
      </c>
      <c r="CP284" t="s">
        <v>562</v>
      </c>
      <c r="CQ284" t="s">
        <v>562</v>
      </c>
      <c r="CR284" t="s">
        <v>562</v>
      </c>
      <c r="CS284">
        <v>0</v>
      </c>
      <c r="CT284">
        <v>0</v>
      </c>
      <c r="CU284" t="s">
        <v>699</v>
      </c>
    </row>
    <row r="285" spans="1:99" x14ac:dyDescent="0.35">
      <c r="A285" s="292">
        <v>0</v>
      </c>
      <c r="B285" s="292">
        <v>0</v>
      </c>
      <c r="C285" s="292">
        <v>0</v>
      </c>
      <c r="D285" s="292">
        <v>0</v>
      </c>
      <c r="E285" s="292">
        <v>0</v>
      </c>
      <c r="F285" s="304">
        <v>0</v>
      </c>
      <c r="G285" s="292">
        <v>278</v>
      </c>
      <c r="H285" s="292">
        <v>280</v>
      </c>
      <c r="I285" s="292">
        <v>0</v>
      </c>
      <c r="J285" s="292">
        <v>2</v>
      </c>
      <c r="K285" s="304">
        <v>0</v>
      </c>
      <c r="L285" s="293">
        <v>147478</v>
      </c>
      <c r="M285" s="293">
        <v>3303302</v>
      </c>
      <c r="N285" s="294" t="s">
        <v>462</v>
      </c>
      <c r="O285" s="295">
        <v>1</v>
      </c>
      <c r="P285" s="295" t="s">
        <v>11</v>
      </c>
      <c r="Q285" s="296" t="s">
        <v>11</v>
      </c>
      <c r="R285" s="297"/>
      <c r="S285" s="297"/>
      <c r="T285" s="297"/>
      <c r="U285" s="297"/>
      <c r="V285" s="297"/>
      <c r="W285" s="298">
        <v>0</v>
      </c>
      <c r="X285" s="299">
        <v>0</v>
      </c>
      <c r="Y285" s="299">
        <v>0</v>
      </c>
      <c r="Z285" s="299">
        <v>0</v>
      </c>
      <c r="AA285" s="300">
        <v>0</v>
      </c>
      <c r="AB285" s="300">
        <v>0</v>
      </c>
      <c r="AC285" s="301">
        <v>3921.9722000000002</v>
      </c>
      <c r="AD285" s="305"/>
      <c r="AE285" s="301"/>
      <c r="AF285" s="305"/>
      <c r="AG285" s="305"/>
      <c r="AH285" s="305"/>
      <c r="AI285" s="305"/>
      <c r="AJ285" s="305"/>
      <c r="AK285" s="305"/>
      <c r="AL285" s="305"/>
      <c r="AM285" s="305"/>
      <c r="AN285" s="305"/>
      <c r="AO285" s="300">
        <v>0</v>
      </c>
      <c r="AP285" s="305"/>
      <c r="AQ285" s="305"/>
      <c r="AR285" s="305"/>
      <c r="AS285" s="305"/>
      <c r="AT285" s="305"/>
      <c r="AU285" s="305"/>
      <c r="AV285" s="301"/>
      <c r="AW285" s="301"/>
      <c r="AX285" s="305"/>
      <c r="AY285" s="300">
        <v>0</v>
      </c>
      <c r="AZ285" s="302">
        <v>0</v>
      </c>
      <c r="BA285" s="303" t="s">
        <v>699</v>
      </c>
      <c r="BF285">
        <v>147478</v>
      </c>
      <c r="BG285">
        <v>3303302</v>
      </c>
      <c r="BH285" t="s">
        <v>462</v>
      </c>
      <c r="BI285">
        <v>1</v>
      </c>
      <c r="BJ285" t="s">
        <v>11</v>
      </c>
      <c r="BK285" t="s">
        <v>11</v>
      </c>
      <c r="BL285" t="s">
        <v>562</v>
      </c>
      <c r="BM285" t="s">
        <v>562</v>
      </c>
      <c r="BN285" t="s">
        <v>562</v>
      </c>
      <c r="BO285" t="s">
        <v>562</v>
      </c>
      <c r="BP285" t="s">
        <v>562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3921.9722000000002</v>
      </c>
      <c r="BX285" t="s">
        <v>562</v>
      </c>
      <c r="BY285" t="s">
        <v>562</v>
      </c>
      <c r="BZ285" t="s">
        <v>562</v>
      </c>
      <c r="CA285" t="s">
        <v>562</v>
      </c>
      <c r="CB285" t="s">
        <v>562</v>
      </c>
      <c r="CC285" t="s">
        <v>562</v>
      </c>
      <c r="CD285" t="s">
        <v>562</v>
      </c>
      <c r="CE285" t="s">
        <v>562</v>
      </c>
      <c r="CF285" t="s">
        <v>562</v>
      </c>
      <c r="CG285" t="s">
        <v>562</v>
      </c>
      <c r="CH285" t="s">
        <v>562</v>
      </c>
      <c r="CI285">
        <v>0</v>
      </c>
      <c r="CJ285" t="s">
        <v>562</v>
      </c>
      <c r="CK285" t="s">
        <v>562</v>
      </c>
      <c r="CL285" t="s">
        <v>562</v>
      </c>
      <c r="CM285" t="s">
        <v>562</v>
      </c>
      <c r="CN285" t="s">
        <v>562</v>
      </c>
      <c r="CO285" t="s">
        <v>562</v>
      </c>
      <c r="CP285" t="s">
        <v>562</v>
      </c>
      <c r="CQ285" t="s">
        <v>562</v>
      </c>
      <c r="CR285" t="s">
        <v>562</v>
      </c>
      <c r="CS285">
        <v>0</v>
      </c>
      <c r="CT285">
        <v>0</v>
      </c>
      <c r="CU285" t="s">
        <v>699</v>
      </c>
    </row>
    <row r="286" spans="1:99" x14ac:dyDescent="0.35">
      <c r="A286" s="292">
        <v>0</v>
      </c>
      <c r="B286" s="292">
        <v>0</v>
      </c>
      <c r="C286" s="292">
        <v>0</v>
      </c>
      <c r="D286" s="292">
        <v>0</v>
      </c>
      <c r="E286" s="292">
        <v>0</v>
      </c>
      <c r="F286" s="304">
        <v>0</v>
      </c>
      <c r="G286" s="292">
        <v>279</v>
      </c>
      <c r="H286" s="292">
        <v>281</v>
      </c>
      <c r="I286" s="292">
        <v>0</v>
      </c>
      <c r="J286" s="292">
        <v>2</v>
      </c>
      <c r="K286" s="304">
        <v>0</v>
      </c>
      <c r="L286" s="293">
        <v>140463</v>
      </c>
      <c r="M286" s="293">
        <v>3303303</v>
      </c>
      <c r="N286" s="294" t="s">
        <v>463</v>
      </c>
      <c r="O286" s="295">
        <v>1</v>
      </c>
      <c r="P286" s="295" t="s">
        <v>11</v>
      </c>
      <c r="Q286" s="296" t="s">
        <v>11</v>
      </c>
      <c r="R286" s="297"/>
      <c r="S286" s="297"/>
      <c r="T286" s="297"/>
      <c r="U286" s="297"/>
      <c r="V286" s="297"/>
      <c r="W286" s="298">
        <v>0</v>
      </c>
      <c r="X286" s="299">
        <v>0</v>
      </c>
      <c r="Y286" s="299">
        <v>0</v>
      </c>
      <c r="Z286" s="299">
        <v>0</v>
      </c>
      <c r="AA286" s="300">
        <v>0</v>
      </c>
      <c r="AB286" s="300">
        <v>0</v>
      </c>
      <c r="AC286" s="301">
        <v>9910.9380999999994</v>
      </c>
      <c r="AD286" s="305"/>
      <c r="AE286" s="301"/>
      <c r="AF286" s="305"/>
      <c r="AG286" s="305"/>
      <c r="AH286" s="305"/>
      <c r="AI286" s="305"/>
      <c r="AJ286" s="305"/>
      <c r="AK286" s="305"/>
      <c r="AL286" s="305"/>
      <c r="AM286" s="305"/>
      <c r="AN286" s="305"/>
      <c r="AO286" s="300">
        <v>0</v>
      </c>
      <c r="AP286" s="305"/>
      <c r="AQ286" s="305"/>
      <c r="AR286" s="305"/>
      <c r="AS286" s="305"/>
      <c r="AT286" s="305"/>
      <c r="AU286" s="305"/>
      <c r="AV286" s="301"/>
      <c r="AW286" s="301"/>
      <c r="AX286" s="305"/>
      <c r="AY286" s="300">
        <v>0</v>
      </c>
      <c r="AZ286" s="302">
        <v>0</v>
      </c>
      <c r="BA286" s="303" t="s">
        <v>699</v>
      </c>
      <c r="BF286">
        <v>140463</v>
      </c>
      <c r="BG286">
        <v>3303303</v>
      </c>
      <c r="BH286" t="s">
        <v>463</v>
      </c>
      <c r="BI286">
        <v>1</v>
      </c>
      <c r="BJ286" t="s">
        <v>11</v>
      </c>
      <c r="BK286" t="s">
        <v>11</v>
      </c>
      <c r="BL286" t="s">
        <v>562</v>
      </c>
      <c r="BM286" t="s">
        <v>562</v>
      </c>
      <c r="BN286" t="s">
        <v>562</v>
      </c>
      <c r="BO286" t="s">
        <v>562</v>
      </c>
      <c r="BP286" t="s">
        <v>562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9910.9380999999994</v>
      </c>
      <c r="BX286" t="s">
        <v>562</v>
      </c>
      <c r="BY286" t="s">
        <v>562</v>
      </c>
      <c r="BZ286" t="s">
        <v>562</v>
      </c>
      <c r="CA286" t="s">
        <v>562</v>
      </c>
      <c r="CB286" t="s">
        <v>562</v>
      </c>
      <c r="CC286" t="s">
        <v>562</v>
      </c>
      <c r="CD286" t="s">
        <v>562</v>
      </c>
      <c r="CE286" t="s">
        <v>562</v>
      </c>
      <c r="CF286" t="s">
        <v>562</v>
      </c>
      <c r="CG286" t="s">
        <v>562</v>
      </c>
      <c r="CH286" t="s">
        <v>562</v>
      </c>
      <c r="CI286">
        <v>0</v>
      </c>
      <c r="CJ286" t="s">
        <v>562</v>
      </c>
      <c r="CK286" t="s">
        <v>562</v>
      </c>
      <c r="CL286" t="s">
        <v>562</v>
      </c>
      <c r="CM286" t="s">
        <v>562</v>
      </c>
      <c r="CN286" t="s">
        <v>562</v>
      </c>
      <c r="CO286" t="s">
        <v>562</v>
      </c>
      <c r="CP286" t="s">
        <v>562</v>
      </c>
      <c r="CQ286" t="s">
        <v>562</v>
      </c>
      <c r="CR286" t="s">
        <v>562</v>
      </c>
      <c r="CS286">
        <v>0</v>
      </c>
      <c r="CT286">
        <v>0</v>
      </c>
      <c r="CU286" t="s">
        <v>699</v>
      </c>
    </row>
    <row r="287" spans="1:99" x14ac:dyDescent="0.35">
      <c r="A287" s="292">
        <v>0</v>
      </c>
      <c r="B287" s="292">
        <v>0</v>
      </c>
      <c r="C287" s="292">
        <v>0</v>
      </c>
      <c r="D287" s="292">
        <v>0</v>
      </c>
      <c r="E287" s="292">
        <v>0</v>
      </c>
      <c r="F287" s="304">
        <v>0</v>
      </c>
      <c r="G287" s="292">
        <v>280</v>
      </c>
      <c r="H287" s="292">
        <v>282</v>
      </c>
      <c r="I287" s="292">
        <v>0</v>
      </c>
      <c r="J287" s="292">
        <v>2</v>
      </c>
      <c r="K287" s="304">
        <v>0</v>
      </c>
      <c r="L287" s="293">
        <v>139173</v>
      </c>
      <c r="M287" s="293">
        <v>3303306</v>
      </c>
      <c r="N287" s="294" t="s">
        <v>464</v>
      </c>
      <c r="O287" s="295">
        <v>1</v>
      </c>
      <c r="P287" s="295" t="s">
        <v>11</v>
      </c>
      <c r="Q287" s="296" t="s">
        <v>11</v>
      </c>
      <c r="R287" s="297"/>
      <c r="S287" s="297"/>
      <c r="T287" s="297"/>
      <c r="U287" s="297"/>
      <c r="V287" s="297"/>
      <c r="W287" s="298">
        <v>0</v>
      </c>
      <c r="X287" s="299">
        <v>0</v>
      </c>
      <c r="Y287" s="299">
        <v>0</v>
      </c>
      <c r="Z287" s="299">
        <v>0</v>
      </c>
      <c r="AA287" s="300">
        <v>0</v>
      </c>
      <c r="AB287" s="300">
        <v>0</v>
      </c>
      <c r="AC287" s="301">
        <v>5034.9696000000004</v>
      </c>
      <c r="AD287" s="305"/>
      <c r="AE287" s="301"/>
      <c r="AF287" s="305"/>
      <c r="AG287" s="305"/>
      <c r="AH287" s="305"/>
      <c r="AI287" s="305"/>
      <c r="AJ287" s="305"/>
      <c r="AK287" s="305"/>
      <c r="AL287" s="305"/>
      <c r="AM287" s="305"/>
      <c r="AN287" s="305"/>
      <c r="AO287" s="300">
        <v>0</v>
      </c>
      <c r="AP287" s="305"/>
      <c r="AQ287" s="305"/>
      <c r="AR287" s="305"/>
      <c r="AS287" s="305"/>
      <c r="AT287" s="305"/>
      <c r="AU287" s="305"/>
      <c r="AV287" s="301"/>
      <c r="AW287" s="301"/>
      <c r="AX287" s="305"/>
      <c r="AY287" s="300">
        <v>0</v>
      </c>
      <c r="AZ287" s="302">
        <v>0</v>
      </c>
      <c r="BA287" s="303" t="s">
        <v>699</v>
      </c>
      <c r="BF287">
        <v>139173</v>
      </c>
      <c r="BG287">
        <v>3303306</v>
      </c>
      <c r="BH287" t="s">
        <v>464</v>
      </c>
      <c r="BI287">
        <v>1</v>
      </c>
      <c r="BJ287" t="s">
        <v>11</v>
      </c>
      <c r="BK287" t="s">
        <v>11</v>
      </c>
      <c r="BL287" t="s">
        <v>562</v>
      </c>
      <c r="BM287" t="s">
        <v>562</v>
      </c>
      <c r="BN287" t="s">
        <v>562</v>
      </c>
      <c r="BO287" t="s">
        <v>562</v>
      </c>
      <c r="BP287" t="s">
        <v>562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5034.9696000000004</v>
      </c>
      <c r="BX287" t="s">
        <v>562</v>
      </c>
      <c r="BY287" t="s">
        <v>562</v>
      </c>
      <c r="BZ287" t="s">
        <v>562</v>
      </c>
      <c r="CA287" t="s">
        <v>562</v>
      </c>
      <c r="CB287" t="s">
        <v>562</v>
      </c>
      <c r="CC287" t="s">
        <v>562</v>
      </c>
      <c r="CD287" t="s">
        <v>562</v>
      </c>
      <c r="CE287" t="s">
        <v>562</v>
      </c>
      <c r="CF287" t="s">
        <v>562</v>
      </c>
      <c r="CG287" t="s">
        <v>562</v>
      </c>
      <c r="CH287" t="s">
        <v>562</v>
      </c>
      <c r="CI287">
        <v>0</v>
      </c>
      <c r="CJ287" t="s">
        <v>562</v>
      </c>
      <c r="CK287" t="s">
        <v>562</v>
      </c>
      <c r="CL287" t="s">
        <v>562</v>
      </c>
      <c r="CM287" t="s">
        <v>562</v>
      </c>
      <c r="CN287" t="s">
        <v>562</v>
      </c>
      <c r="CO287" t="s">
        <v>562</v>
      </c>
      <c r="CP287" t="s">
        <v>562</v>
      </c>
      <c r="CQ287" t="s">
        <v>562</v>
      </c>
      <c r="CR287" t="s">
        <v>562</v>
      </c>
      <c r="CS287">
        <v>0</v>
      </c>
      <c r="CT287">
        <v>0</v>
      </c>
      <c r="CU287" t="s">
        <v>699</v>
      </c>
    </row>
    <row r="288" spans="1:99" x14ac:dyDescent="0.35">
      <c r="A288" s="292">
        <v>0</v>
      </c>
      <c r="B288" s="292">
        <v>0</v>
      </c>
      <c r="C288" s="292">
        <v>0</v>
      </c>
      <c r="D288" s="292">
        <v>0</v>
      </c>
      <c r="E288" s="292">
        <v>0</v>
      </c>
      <c r="F288" s="304">
        <v>0</v>
      </c>
      <c r="G288" s="292">
        <v>281</v>
      </c>
      <c r="H288" s="292">
        <v>283</v>
      </c>
      <c r="I288" s="292">
        <v>0</v>
      </c>
      <c r="J288" s="292">
        <v>2</v>
      </c>
      <c r="K288" s="304">
        <v>0</v>
      </c>
      <c r="L288" s="293">
        <v>139174</v>
      </c>
      <c r="M288" s="293">
        <v>3303311</v>
      </c>
      <c r="N288" s="294" t="s">
        <v>465</v>
      </c>
      <c r="O288" s="295">
        <v>1</v>
      </c>
      <c r="P288" s="295" t="s">
        <v>11</v>
      </c>
      <c r="Q288" s="296" t="s">
        <v>11</v>
      </c>
      <c r="R288" s="297"/>
      <c r="S288" s="297"/>
      <c r="T288" s="297"/>
      <c r="U288" s="297"/>
      <c r="V288" s="297"/>
      <c r="W288" s="298">
        <v>0</v>
      </c>
      <c r="X288" s="299">
        <v>0</v>
      </c>
      <c r="Y288" s="299">
        <v>0</v>
      </c>
      <c r="Z288" s="299">
        <v>0</v>
      </c>
      <c r="AA288" s="300">
        <v>0</v>
      </c>
      <c r="AB288" s="300">
        <v>0</v>
      </c>
      <c r="AC288" s="301">
        <v>3948.4740999999999</v>
      </c>
      <c r="AD288" s="305"/>
      <c r="AE288" s="301"/>
      <c r="AF288" s="305"/>
      <c r="AG288" s="305"/>
      <c r="AH288" s="305"/>
      <c r="AI288" s="305"/>
      <c r="AJ288" s="305"/>
      <c r="AK288" s="305"/>
      <c r="AL288" s="305"/>
      <c r="AM288" s="305"/>
      <c r="AN288" s="305"/>
      <c r="AO288" s="300">
        <v>0</v>
      </c>
      <c r="AP288" s="305"/>
      <c r="AQ288" s="305"/>
      <c r="AR288" s="305"/>
      <c r="AS288" s="305"/>
      <c r="AT288" s="305"/>
      <c r="AU288" s="305"/>
      <c r="AV288" s="301"/>
      <c r="AW288" s="301"/>
      <c r="AX288" s="305"/>
      <c r="AY288" s="300">
        <v>0</v>
      </c>
      <c r="AZ288" s="302">
        <v>0</v>
      </c>
      <c r="BA288" s="303" t="s">
        <v>699</v>
      </c>
      <c r="BF288">
        <v>139174</v>
      </c>
      <c r="BG288">
        <v>3303311</v>
      </c>
      <c r="BH288" t="s">
        <v>465</v>
      </c>
      <c r="BI288">
        <v>1</v>
      </c>
      <c r="BJ288" t="s">
        <v>11</v>
      </c>
      <c r="BK288" t="s">
        <v>11</v>
      </c>
      <c r="BL288" t="s">
        <v>562</v>
      </c>
      <c r="BM288" t="s">
        <v>562</v>
      </c>
      <c r="BN288" t="s">
        <v>562</v>
      </c>
      <c r="BO288" t="s">
        <v>562</v>
      </c>
      <c r="BP288" t="s">
        <v>562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3948.4740999999999</v>
      </c>
      <c r="BX288" t="s">
        <v>562</v>
      </c>
      <c r="BY288" t="s">
        <v>562</v>
      </c>
      <c r="BZ288" t="s">
        <v>562</v>
      </c>
      <c r="CA288" t="s">
        <v>562</v>
      </c>
      <c r="CB288" t="s">
        <v>562</v>
      </c>
      <c r="CC288" t="s">
        <v>562</v>
      </c>
      <c r="CD288" t="s">
        <v>562</v>
      </c>
      <c r="CE288" t="s">
        <v>562</v>
      </c>
      <c r="CF288" t="s">
        <v>562</v>
      </c>
      <c r="CG288" t="s">
        <v>562</v>
      </c>
      <c r="CH288" t="s">
        <v>562</v>
      </c>
      <c r="CI288">
        <v>0</v>
      </c>
      <c r="CJ288" t="s">
        <v>562</v>
      </c>
      <c r="CK288" t="s">
        <v>562</v>
      </c>
      <c r="CL288" t="s">
        <v>562</v>
      </c>
      <c r="CM288" t="s">
        <v>562</v>
      </c>
      <c r="CN288" t="s">
        <v>562</v>
      </c>
      <c r="CO288" t="s">
        <v>562</v>
      </c>
      <c r="CP288" t="s">
        <v>562</v>
      </c>
      <c r="CQ288" t="s">
        <v>562</v>
      </c>
      <c r="CR288" t="s">
        <v>562</v>
      </c>
      <c r="CS288">
        <v>0</v>
      </c>
      <c r="CT288">
        <v>0</v>
      </c>
      <c r="CU288" t="s">
        <v>699</v>
      </c>
    </row>
    <row r="289" spans="1:99" x14ac:dyDescent="0.35">
      <c r="A289" s="292">
        <v>0</v>
      </c>
      <c r="B289" s="292">
        <v>0</v>
      </c>
      <c r="C289" s="292">
        <v>0</v>
      </c>
      <c r="D289" s="292">
        <v>0</v>
      </c>
      <c r="E289" s="292">
        <v>0</v>
      </c>
      <c r="F289" s="304">
        <v>0</v>
      </c>
      <c r="G289" s="292">
        <v>282</v>
      </c>
      <c r="H289" s="292">
        <v>284</v>
      </c>
      <c r="I289" s="292">
        <v>0</v>
      </c>
      <c r="J289" s="292">
        <v>2</v>
      </c>
      <c r="K289" s="304">
        <v>0</v>
      </c>
      <c r="L289" s="293">
        <v>142375</v>
      </c>
      <c r="M289" s="293">
        <v>3303314</v>
      </c>
      <c r="N289" s="294" t="s">
        <v>466</v>
      </c>
      <c r="O289" s="295">
        <v>1</v>
      </c>
      <c r="P289" s="295" t="s">
        <v>11</v>
      </c>
      <c r="Q289" s="296" t="s">
        <v>11</v>
      </c>
      <c r="R289" s="297"/>
      <c r="S289" s="297"/>
      <c r="T289" s="297"/>
      <c r="U289" s="297"/>
      <c r="V289" s="297"/>
      <c r="W289" s="298">
        <v>0</v>
      </c>
      <c r="X289" s="299">
        <v>0</v>
      </c>
      <c r="Y289" s="299">
        <v>0</v>
      </c>
      <c r="Z289" s="299">
        <v>0</v>
      </c>
      <c r="AA289" s="300">
        <v>0</v>
      </c>
      <c r="AB289" s="300">
        <v>0</v>
      </c>
      <c r="AC289" s="301">
        <v>0</v>
      </c>
      <c r="AD289" s="305"/>
      <c r="AE289" s="301"/>
      <c r="AF289" s="305"/>
      <c r="AG289" s="305"/>
      <c r="AH289" s="305"/>
      <c r="AI289" s="305"/>
      <c r="AJ289" s="305"/>
      <c r="AK289" s="305"/>
      <c r="AL289" s="305"/>
      <c r="AM289" s="305"/>
      <c r="AN289" s="305"/>
      <c r="AO289" s="300">
        <v>0</v>
      </c>
      <c r="AP289" s="305"/>
      <c r="AQ289" s="305"/>
      <c r="AR289" s="305"/>
      <c r="AS289" s="305"/>
      <c r="AT289" s="305"/>
      <c r="AU289" s="305"/>
      <c r="AV289" s="301"/>
      <c r="AW289" s="301"/>
      <c r="AX289" s="305"/>
      <c r="AY289" s="300">
        <v>0</v>
      </c>
      <c r="AZ289" s="302">
        <v>0</v>
      </c>
      <c r="BA289" s="303" t="s">
        <v>699</v>
      </c>
      <c r="BF289">
        <v>142375</v>
      </c>
      <c r="BG289">
        <v>3303314</v>
      </c>
      <c r="BH289" t="s">
        <v>466</v>
      </c>
      <c r="BI289">
        <v>1</v>
      </c>
      <c r="BJ289" t="s">
        <v>11</v>
      </c>
      <c r="BK289" t="s">
        <v>11</v>
      </c>
      <c r="BL289" t="s">
        <v>562</v>
      </c>
      <c r="BM289" t="s">
        <v>562</v>
      </c>
      <c r="BN289" t="s">
        <v>562</v>
      </c>
      <c r="BO289" t="s">
        <v>562</v>
      </c>
      <c r="BP289" t="s">
        <v>562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 t="s">
        <v>562</v>
      </c>
      <c r="BY289" t="s">
        <v>562</v>
      </c>
      <c r="BZ289" t="s">
        <v>562</v>
      </c>
      <c r="CA289" t="s">
        <v>562</v>
      </c>
      <c r="CB289" t="s">
        <v>562</v>
      </c>
      <c r="CC289" t="s">
        <v>562</v>
      </c>
      <c r="CD289" t="s">
        <v>562</v>
      </c>
      <c r="CE289" t="s">
        <v>562</v>
      </c>
      <c r="CF289" t="s">
        <v>562</v>
      </c>
      <c r="CG289" t="s">
        <v>562</v>
      </c>
      <c r="CH289" t="s">
        <v>562</v>
      </c>
      <c r="CI289">
        <v>0</v>
      </c>
      <c r="CJ289" t="s">
        <v>562</v>
      </c>
      <c r="CK289" t="s">
        <v>562</v>
      </c>
      <c r="CL289" t="s">
        <v>562</v>
      </c>
      <c r="CM289" t="s">
        <v>562</v>
      </c>
      <c r="CN289" t="s">
        <v>562</v>
      </c>
      <c r="CO289" t="s">
        <v>562</v>
      </c>
      <c r="CP289" t="s">
        <v>562</v>
      </c>
      <c r="CQ289" t="s">
        <v>562</v>
      </c>
      <c r="CR289" t="s">
        <v>562</v>
      </c>
      <c r="CS289">
        <v>0</v>
      </c>
      <c r="CT289">
        <v>0</v>
      </c>
      <c r="CU289" t="s">
        <v>699</v>
      </c>
    </row>
    <row r="290" spans="1:99" x14ac:dyDescent="0.35">
      <c r="A290" s="292">
        <v>0</v>
      </c>
      <c r="B290" s="292">
        <v>0</v>
      </c>
      <c r="C290" s="292">
        <v>0</v>
      </c>
      <c r="D290" s="292">
        <v>0</v>
      </c>
      <c r="E290" s="292">
        <v>0</v>
      </c>
      <c r="F290" s="304">
        <v>0</v>
      </c>
      <c r="G290" s="292">
        <v>283</v>
      </c>
      <c r="H290" s="292">
        <v>285</v>
      </c>
      <c r="I290" s="292">
        <v>0</v>
      </c>
      <c r="J290" s="292">
        <v>2</v>
      </c>
      <c r="K290" s="304">
        <v>0</v>
      </c>
      <c r="L290" s="293">
        <v>148081</v>
      </c>
      <c r="M290" s="293">
        <v>3303316</v>
      </c>
      <c r="N290" s="294" t="s">
        <v>467</v>
      </c>
      <c r="O290" s="295">
        <v>1</v>
      </c>
      <c r="P290" s="295" t="s">
        <v>11</v>
      </c>
      <c r="Q290" s="296" t="s">
        <v>11</v>
      </c>
      <c r="R290" s="297"/>
      <c r="S290" s="297"/>
      <c r="T290" s="297"/>
      <c r="U290" s="297"/>
      <c r="V290" s="297"/>
      <c r="W290" s="298">
        <v>0</v>
      </c>
      <c r="X290" s="299">
        <v>0</v>
      </c>
      <c r="Y290" s="299">
        <v>0</v>
      </c>
      <c r="Z290" s="299">
        <v>0</v>
      </c>
      <c r="AA290" s="300">
        <v>0</v>
      </c>
      <c r="AB290" s="300">
        <v>0</v>
      </c>
      <c r="AC290" s="301">
        <v>0</v>
      </c>
      <c r="AD290" s="305"/>
      <c r="AE290" s="301"/>
      <c r="AF290" s="305"/>
      <c r="AG290" s="305"/>
      <c r="AH290" s="305"/>
      <c r="AI290" s="305"/>
      <c r="AJ290" s="305"/>
      <c r="AK290" s="305"/>
      <c r="AL290" s="305"/>
      <c r="AM290" s="305"/>
      <c r="AN290" s="305"/>
      <c r="AO290" s="300">
        <v>0</v>
      </c>
      <c r="AP290" s="305"/>
      <c r="AQ290" s="305"/>
      <c r="AR290" s="305"/>
      <c r="AS290" s="305"/>
      <c r="AT290" s="305"/>
      <c r="AU290" s="305"/>
      <c r="AV290" s="301"/>
      <c r="AW290" s="301"/>
      <c r="AX290" s="305"/>
      <c r="AY290" s="300">
        <v>0</v>
      </c>
      <c r="AZ290" s="302">
        <v>0</v>
      </c>
      <c r="BA290" s="303" t="s">
        <v>699</v>
      </c>
      <c r="BF290">
        <v>148081</v>
      </c>
      <c r="BG290">
        <v>3303316</v>
      </c>
      <c r="BH290" t="s">
        <v>467</v>
      </c>
      <c r="BI290">
        <v>1</v>
      </c>
      <c r="BJ290" t="s">
        <v>11</v>
      </c>
      <c r="BK290" t="s">
        <v>11</v>
      </c>
      <c r="BL290" t="s">
        <v>562</v>
      </c>
      <c r="BM290" t="s">
        <v>562</v>
      </c>
      <c r="BN290" t="s">
        <v>562</v>
      </c>
      <c r="BO290" t="s">
        <v>562</v>
      </c>
      <c r="BP290" t="s">
        <v>562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 t="s">
        <v>562</v>
      </c>
      <c r="BY290" t="s">
        <v>562</v>
      </c>
      <c r="BZ290" t="s">
        <v>562</v>
      </c>
      <c r="CA290" t="s">
        <v>562</v>
      </c>
      <c r="CB290" t="s">
        <v>562</v>
      </c>
      <c r="CC290" t="s">
        <v>562</v>
      </c>
      <c r="CD290" t="s">
        <v>562</v>
      </c>
      <c r="CE290" t="s">
        <v>562</v>
      </c>
      <c r="CF290" t="s">
        <v>562</v>
      </c>
      <c r="CG290" t="s">
        <v>562</v>
      </c>
      <c r="CH290" t="s">
        <v>562</v>
      </c>
      <c r="CI290">
        <v>0</v>
      </c>
      <c r="CJ290" t="s">
        <v>562</v>
      </c>
      <c r="CK290" t="s">
        <v>562</v>
      </c>
      <c r="CL290" t="s">
        <v>562</v>
      </c>
      <c r="CM290" t="s">
        <v>562</v>
      </c>
      <c r="CN290" t="s">
        <v>562</v>
      </c>
      <c r="CO290" t="s">
        <v>562</v>
      </c>
      <c r="CP290" t="s">
        <v>562</v>
      </c>
      <c r="CQ290" t="s">
        <v>562</v>
      </c>
      <c r="CR290" t="s">
        <v>562</v>
      </c>
      <c r="CS290">
        <v>0</v>
      </c>
      <c r="CT290">
        <v>0</v>
      </c>
      <c r="CU290" t="s">
        <v>699</v>
      </c>
    </row>
    <row r="291" spans="1:99" x14ac:dyDescent="0.35">
      <c r="A291" s="292">
        <v>0</v>
      </c>
      <c r="B291" s="292">
        <v>0</v>
      </c>
      <c r="C291" s="292">
        <v>0</v>
      </c>
      <c r="D291" s="292">
        <v>0</v>
      </c>
      <c r="E291" s="292">
        <v>0</v>
      </c>
      <c r="F291" s="304">
        <v>0</v>
      </c>
      <c r="G291" s="292">
        <v>284</v>
      </c>
      <c r="H291" s="292">
        <v>286</v>
      </c>
      <c r="I291" s="292">
        <v>0</v>
      </c>
      <c r="J291" s="292">
        <v>2</v>
      </c>
      <c r="K291" s="304">
        <v>0</v>
      </c>
      <c r="L291" s="293">
        <v>147669</v>
      </c>
      <c r="M291" s="293">
        <v>3303318</v>
      </c>
      <c r="N291" s="294" t="s">
        <v>468</v>
      </c>
      <c r="O291" s="295">
        <v>1</v>
      </c>
      <c r="P291" s="295" t="s">
        <v>11</v>
      </c>
      <c r="Q291" s="296" t="s">
        <v>11</v>
      </c>
      <c r="R291" s="297"/>
      <c r="S291" s="297"/>
      <c r="T291" s="297"/>
      <c r="U291" s="297"/>
      <c r="V291" s="297"/>
      <c r="W291" s="298">
        <v>0</v>
      </c>
      <c r="X291" s="299">
        <v>0</v>
      </c>
      <c r="Y291" s="299">
        <v>0</v>
      </c>
      <c r="Z291" s="299">
        <v>0</v>
      </c>
      <c r="AA291" s="300">
        <v>0</v>
      </c>
      <c r="AB291" s="300">
        <v>0</v>
      </c>
      <c r="AC291" s="301">
        <v>0</v>
      </c>
      <c r="AD291" s="305"/>
      <c r="AE291" s="301"/>
      <c r="AF291" s="305"/>
      <c r="AG291" s="305"/>
      <c r="AH291" s="305"/>
      <c r="AI291" s="305"/>
      <c r="AJ291" s="305"/>
      <c r="AK291" s="305"/>
      <c r="AL291" s="305"/>
      <c r="AM291" s="305"/>
      <c r="AN291" s="305"/>
      <c r="AO291" s="300">
        <v>0</v>
      </c>
      <c r="AP291" s="305"/>
      <c r="AQ291" s="305"/>
      <c r="AR291" s="305"/>
      <c r="AS291" s="305"/>
      <c r="AT291" s="305"/>
      <c r="AU291" s="305"/>
      <c r="AV291" s="301"/>
      <c r="AW291" s="301"/>
      <c r="AX291" s="305"/>
      <c r="AY291" s="300">
        <v>0</v>
      </c>
      <c r="AZ291" s="302">
        <v>0</v>
      </c>
      <c r="BA291" s="303" t="s">
        <v>699</v>
      </c>
      <c r="BF291">
        <v>147669</v>
      </c>
      <c r="BG291">
        <v>3303318</v>
      </c>
      <c r="BH291" t="s">
        <v>468</v>
      </c>
      <c r="BI291">
        <v>1</v>
      </c>
      <c r="BJ291" t="s">
        <v>11</v>
      </c>
      <c r="BK291" t="s">
        <v>11</v>
      </c>
      <c r="BL291" t="s">
        <v>562</v>
      </c>
      <c r="BM291" t="s">
        <v>562</v>
      </c>
      <c r="BN291" t="s">
        <v>562</v>
      </c>
      <c r="BO291" t="s">
        <v>562</v>
      </c>
      <c r="BP291" t="s">
        <v>562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 t="s">
        <v>562</v>
      </c>
      <c r="BY291" t="s">
        <v>562</v>
      </c>
      <c r="BZ291" t="s">
        <v>562</v>
      </c>
      <c r="CA291" t="s">
        <v>562</v>
      </c>
      <c r="CB291" t="s">
        <v>562</v>
      </c>
      <c r="CC291" t="s">
        <v>562</v>
      </c>
      <c r="CD291" t="s">
        <v>562</v>
      </c>
      <c r="CE291" t="s">
        <v>562</v>
      </c>
      <c r="CF291" t="s">
        <v>562</v>
      </c>
      <c r="CG291" t="s">
        <v>562</v>
      </c>
      <c r="CH291" t="s">
        <v>562</v>
      </c>
      <c r="CI291">
        <v>0</v>
      </c>
      <c r="CJ291" t="s">
        <v>562</v>
      </c>
      <c r="CK291" t="s">
        <v>562</v>
      </c>
      <c r="CL291" t="s">
        <v>562</v>
      </c>
      <c r="CM291" t="s">
        <v>562</v>
      </c>
      <c r="CN291" t="s">
        <v>562</v>
      </c>
      <c r="CO291" t="s">
        <v>562</v>
      </c>
      <c r="CP291" t="s">
        <v>562</v>
      </c>
      <c r="CQ291" t="s">
        <v>562</v>
      </c>
      <c r="CR291" t="s">
        <v>562</v>
      </c>
      <c r="CS291">
        <v>0</v>
      </c>
      <c r="CT291">
        <v>0</v>
      </c>
      <c r="CU291" t="s">
        <v>699</v>
      </c>
    </row>
    <row r="292" spans="1:99" x14ac:dyDescent="0.35">
      <c r="A292" s="292">
        <v>0</v>
      </c>
      <c r="B292" s="292">
        <v>0</v>
      </c>
      <c r="C292" s="292">
        <v>0</v>
      </c>
      <c r="D292" s="292">
        <v>0</v>
      </c>
      <c r="E292" s="292">
        <v>0</v>
      </c>
      <c r="F292" s="304">
        <v>0</v>
      </c>
      <c r="G292" s="292">
        <v>285</v>
      </c>
      <c r="H292" s="292">
        <v>287</v>
      </c>
      <c r="I292" s="292">
        <v>0</v>
      </c>
      <c r="J292" s="292">
        <v>2</v>
      </c>
      <c r="K292" s="304">
        <v>0</v>
      </c>
      <c r="L292" s="293">
        <v>148439</v>
      </c>
      <c r="M292" s="293">
        <v>3303325</v>
      </c>
      <c r="N292" s="294" t="s">
        <v>469</v>
      </c>
      <c r="O292" s="295">
        <v>1</v>
      </c>
      <c r="P292" s="295" t="s">
        <v>11</v>
      </c>
      <c r="Q292" s="296" t="s">
        <v>11</v>
      </c>
      <c r="R292" s="297"/>
      <c r="S292" s="297"/>
      <c r="T292" s="297"/>
      <c r="U292" s="297"/>
      <c r="V292" s="297"/>
      <c r="W292" s="298">
        <v>0</v>
      </c>
      <c r="X292" s="299">
        <v>0</v>
      </c>
      <c r="Y292" s="299">
        <v>0</v>
      </c>
      <c r="Z292" s="299">
        <v>0</v>
      </c>
      <c r="AA292" s="300">
        <v>0</v>
      </c>
      <c r="AB292" s="300">
        <v>0</v>
      </c>
      <c r="AC292" s="301">
        <v>6306.9578000000001</v>
      </c>
      <c r="AD292" s="305"/>
      <c r="AE292" s="301"/>
      <c r="AF292" s="305"/>
      <c r="AG292" s="305"/>
      <c r="AH292" s="305"/>
      <c r="AI292" s="305"/>
      <c r="AJ292" s="305"/>
      <c r="AK292" s="305"/>
      <c r="AL292" s="305"/>
      <c r="AM292" s="305"/>
      <c r="AN292" s="305"/>
      <c r="AO292" s="300">
        <v>0</v>
      </c>
      <c r="AP292" s="305"/>
      <c r="AQ292" s="305"/>
      <c r="AR292" s="305"/>
      <c r="AS292" s="305"/>
      <c r="AT292" s="305"/>
      <c r="AU292" s="305"/>
      <c r="AV292" s="301"/>
      <c r="AW292" s="301"/>
      <c r="AX292" s="305"/>
      <c r="AY292" s="300">
        <v>0</v>
      </c>
      <c r="AZ292" s="302">
        <v>0</v>
      </c>
      <c r="BA292" s="303" t="s">
        <v>699</v>
      </c>
      <c r="BF292">
        <v>148439</v>
      </c>
      <c r="BG292">
        <v>3303325</v>
      </c>
      <c r="BH292" t="s">
        <v>469</v>
      </c>
      <c r="BI292">
        <v>1</v>
      </c>
      <c r="BJ292" t="s">
        <v>11</v>
      </c>
      <c r="BK292" t="s">
        <v>11</v>
      </c>
      <c r="BL292" t="s">
        <v>562</v>
      </c>
      <c r="BM292" t="s">
        <v>562</v>
      </c>
      <c r="BN292" t="s">
        <v>562</v>
      </c>
      <c r="BO292" t="s">
        <v>562</v>
      </c>
      <c r="BP292" t="s">
        <v>562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6306.9578000000001</v>
      </c>
      <c r="BX292" t="s">
        <v>562</v>
      </c>
      <c r="BY292" t="s">
        <v>562</v>
      </c>
      <c r="BZ292" t="s">
        <v>562</v>
      </c>
      <c r="CA292" t="s">
        <v>562</v>
      </c>
      <c r="CB292" t="s">
        <v>562</v>
      </c>
      <c r="CC292" t="s">
        <v>562</v>
      </c>
      <c r="CD292" t="s">
        <v>562</v>
      </c>
      <c r="CE292" t="s">
        <v>562</v>
      </c>
      <c r="CF292" t="s">
        <v>562</v>
      </c>
      <c r="CG292" t="s">
        <v>562</v>
      </c>
      <c r="CH292" t="s">
        <v>562</v>
      </c>
      <c r="CI292">
        <v>0</v>
      </c>
      <c r="CJ292" t="s">
        <v>562</v>
      </c>
      <c r="CK292" t="s">
        <v>562</v>
      </c>
      <c r="CL292" t="s">
        <v>562</v>
      </c>
      <c r="CM292" t="s">
        <v>562</v>
      </c>
      <c r="CN292" t="s">
        <v>562</v>
      </c>
      <c r="CO292" t="s">
        <v>562</v>
      </c>
      <c r="CP292" t="s">
        <v>562</v>
      </c>
      <c r="CQ292" t="s">
        <v>562</v>
      </c>
      <c r="CR292" t="s">
        <v>562</v>
      </c>
      <c r="CS292">
        <v>0</v>
      </c>
      <c r="CT292">
        <v>0</v>
      </c>
      <c r="CU292" t="s">
        <v>699</v>
      </c>
    </row>
    <row r="293" spans="1:99" x14ac:dyDescent="0.35">
      <c r="A293" s="292">
        <v>0</v>
      </c>
      <c r="B293" s="292">
        <v>0</v>
      </c>
      <c r="C293" s="292">
        <v>0</v>
      </c>
      <c r="D293" s="292">
        <v>0</v>
      </c>
      <c r="E293" s="292">
        <v>0</v>
      </c>
      <c r="F293" s="304">
        <v>0</v>
      </c>
      <c r="G293" s="292">
        <v>286</v>
      </c>
      <c r="H293" s="292">
        <v>288</v>
      </c>
      <c r="I293" s="292">
        <v>0</v>
      </c>
      <c r="J293" s="292">
        <v>2</v>
      </c>
      <c r="K293" s="304">
        <v>0</v>
      </c>
      <c r="L293" s="293">
        <v>141815</v>
      </c>
      <c r="M293" s="293">
        <v>3303330</v>
      </c>
      <c r="N293" s="294" t="s">
        <v>470</v>
      </c>
      <c r="O293" s="295">
        <v>1</v>
      </c>
      <c r="P293" s="295" t="s">
        <v>11</v>
      </c>
      <c r="Q293" s="296" t="s">
        <v>11</v>
      </c>
      <c r="R293" s="297"/>
      <c r="S293" s="297"/>
      <c r="T293" s="297"/>
      <c r="U293" s="297"/>
      <c r="V293" s="297"/>
      <c r="W293" s="298">
        <v>0</v>
      </c>
      <c r="X293" s="299">
        <v>0</v>
      </c>
      <c r="Y293" s="299">
        <v>0</v>
      </c>
      <c r="Z293" s="299">
        <v>0</v>
      </c>
      <c r="AA293" s="300">
        <v>0</v>
      </c>
      <c r="AB293" s="300">
        <v>0</v>
      </c>
      <c r="AC293" s="301">
        <v>0</v>
      </c>
      <c r="AD293" s="305"/>
      <c r="AE293" s="301"/>
      <c r="AF293" s="305"/>
      <c r="AG293" s="305"/>
      <c r="AH293" s="305"/>
      <c r="AI293" s="305"/>
      <c r="AJ293" s="305"/>
      <c r="AK293" s="305"/>
      <c r="AL293" s="305"/>
      <c r="AM293" s="305"/>
      <c r="AN293" s="305"/>
      <c r="AO293" s="300">
        <v>0</v>
      </c>
      <c r="AP293" s="305"/>
      <c r="AQ293" s="305"/>
      <c r="AR293" s="305"/>
      <c r="AS293" s="305"/>
      <c r="AT293" s="305"/>
      <c r="AU293" s="305"/>
      <c r="AV293" s="301"/>
      <c r="AW293" s="301"/>
      <c r="AX293" s="305"/>
      <c r="AY293" s="300">
        <v>0</v>
      </c>
      <c r="AZ293" s="302">
        <v>0</v>
      </c>
      <c r="BA293" s="303" t="s">
        <v>699</v>
      </c>
      <c r="BF293">
        <v>141815</v>
      </c>
      <c r="BG293">
        <v>3303330</v>
      </c>
      <c r="BH293" t="s">
        <v>470</v>
      </c>
      <c r="BI293">
        <v>1</v>
      </c>
      <c r="BJ293" t="s">
        <v>11</v>
      </c>
      <c r="BK293" t="s">
        <v>11</v>
      </c>
      <c r="BL293" t="s">
        <v>562</v>
      </c>
      <c r="BM293" t="s">
        <v>562</v>
      </c>
      <c r="BN293" t="s">
        <v>562</v>
      </c>
      <c r="BO293" t="s">
        <v>562</v>
      </c>
      <c r="BP293" t="s">
        <v>562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 t="s">
        <v>562</v>
      </c>
      <c r="BY293" t="s">
        <v>562</v>
      </c>
      <c r="BZ293" t="s">
        <v>562</v>
      </c>
      <c r="CA293" t="s">
        <v>562</v>
      </c>
      <c r="CB293" t="s">
        <v>562</v>
      </c>
      <c r="CC293" t="s">
        <v>562</v>
      </c>
      <c r="CD293" t="s">
        <v>562</v>
      </c>
      <c r="CE293" t="s">
        <v>562</v>
      </c>
      <c r="CF293" t="s">
        <v>562</v>
      </c>
      <c r="CG293" t="s">
        <v>562</v>
      </c>
      <c r="CH293" t="s">
        <v>562</v>
      </c>
      <c r="CI293">
        <v>0</v>
      </c>
      <c r="CJ293" t="s">
        <v>562</v>
      </c>
      <c r="CK293" t="s">
        <v>562</v>
      </c>
      <c r="CL293" t="s">
        <v>562</v>
      </c>
      <c r="CM293" t="s">
        <v>562</v>
      </c>
      <c r="CN293" t="s">
        <v>562</v>
      </c>
      <c r="CO293" t="s">
        <v>562</v>
      </c>
      <c r="CP293" t="s">
        <v>562</v>
      </c>
      <c r="CQ293" t="s">
        <v>562</v>
      </c>
      <c r="CR293" t="s">
        <v>562</v>
      </c>
      <c r="CS293">
        <v>0</v>
      </c>
      <c r="CT293">
        <v>0</v>
      </c>
      <c r="CU293" t="s">
        <v>699</v>
      </c>
    </row>
    <row r="294" spans="1:99" x14ac:dyDescent="0.35">
      <c r="A294" s="292">
        <v>0</v>
      </c>
      <c r="B294" s="292">
        <v>0</v>
      </c>
      <c r="C294" s="292">
        <v>0</v>
      </c>
      <c r="D294" s="292">
        <v>0</v>
      </c>
      <c r="E294" s="292">
        <v>0</v>
      </c>
      <c r="F294" s="304">
        <v>0</v>
      </c>
      <c r="G294" s="292">
        <v>287</v>
      </c>
      <c r="H294" s="292">
        <v>289</v>
      </c>
      <c r="I294" s="292">
        <v>0</v>
      </c>
      <c r="J294" s="292">
        <v>2</v>
      </c>
      <c r="K294" s="304">
        <v>0</v>
      </c>
      <c r="L294" s="293">
        <v>148440</v>
      </c>
      <c r="M294" s="293">
        <v>3303337</v>
      </c>
      <c r="N294" s="294" t="s">
        <v>471</v>
      </c>
      <c r="O294" s="295">
        <v>1</v>
      </c>
      <c r="P294" s="295" t="s">
        <v>11</v>
      </c>
      <c r="Q294" s="296" t="s">
        <v>11</v>
      </c>
      <c r="R294" s="297"/>
      <c r="S294" s="297"/>
      <c r="T294" s="297"/>
      <c r="U294" s="297"/>
      <c r="V294" s="297"/>
      <c r="W294" s="298">
        <v>0</v>
      </c>
      <c r="X294" s="299">
        <v>0</v>
      </c>
      <c r="Y294" s="299">
        <v>0</v>
      </c>
      <c r="Z294" s="299">
        <v>0</v>
      </c>
      <c r="AA294" s="300">
        <v>0</v>
      </c>
      <c r="AB294" s="300">
        <v>0</v>
      </c>
      <c r="AC294" s="301">
        <v>0</v>
      </c>
      <c r="AD294" s="305"/>
      <c r="AE294" s="301"/>
      <c r="AF294" s="305"/>
      <c r="AG294" s="305"/>
      <c r="AH294" s="305"/>
      <c r="AI294" s="305"/>
      <c r="AJ294" s="305"/>
      <c r="AK294" s="305"/>
      <c r="AL294" s="305"/>
      <c r="AM294" s="305"/>
      <c r="AN294" s="305"/>
      <c r="AO294" s="300">
        <v>0</v>
      </c>
      <c r="AP294" s="305"/>
      <c r="AQ294" s="305"/>
      <c r="AR294" s="305"/>
      <c r="AS294" s="305"/>
      <c r="AT294" s="305"/>
      <c r="AU294" s="305"/>
      <c r="AV294" s="301"/>
      <c r="AW294" s="301"/>
      <c r="AX294" s="305"/>
      <c r="AY294" s="300">
        <v>0</v>
      </c>
      <c r="AZ294" s="302">
        <v>0</v>
      </c>
      <c r="BA294" s="303" t="s">
        <v>699</v>
      </c>
      <c r="BF294">
        <v>148440</v>
      </c>
      <c r="BG294">
        <v>3303337</v>
      </c>
      <c r="BH294" t="s">
        <v>471</v>
      </c>
      <c r="BI294">
        <v>1</v>
      </c>
      <c r="BJ294" t="s">
        <v>11</v>
      </c>
      <c r="BK294" t="s">
        <v>11</v>
      </c>
      <c r="BL294" t="s">
        <v>562</v>
      </c>
      <c r="BM294" t="s">
        <v>562</v>
      </c>
      <c r="BN294" t="s">
        <v>562</v>
      </c>
      <c r="BO294" t="s">
        <v>562</v>
      </c>
      <c r="BP294" t="s">
        <v>562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 t="s">
        <v>562</v>
      </c>
      <c r="BY294" t="s">
        <v>562</v>
      </c>
      <c r="BZ294" t="s">
        <v>562</v>
      </c>
      <c r="CA294" t="s">
        <v>562</v>
      </c>
      <c r="CB294" t="s">
        <v>562</v>
      </c>
      <c r="CC294" t="s">
        <v>562</v>
      </c>
      <c r="CD294" t="s">
        <v>562</v>
      </c>
      <c r="CE294" t="s">
        <v>562</v>
      </c>
      <c r="CF294" t="s">
        <v>562</v>
      </c>
      <c r="CG294" t="s">
        <v>562</v>
      </c>
      <c r="CH294" t="s">
        <v>562</v>
      </c>
      <c r="CI294">
        <v>0</v>
      </c>
      <c r="CJ294" t="s">
        <v>562</v>
      </c>
      <c r="CK294" t="s">
        <v>562</v>
      </c>
      <c r="CL294" t="s">
        <v>562</v>
      </c>
      <c r="CM294" t="s">
        <v>562</v>
      </c>
      <c r="CN294" t="s">
        <v>562</v>
      </c>
      <c r="CO294" t="s">
        <v>562</v>
      </c>
      <c r="CP294" t="s">
        <v>562</v>
      </c>
      <c r="CQ294" t="s">
        <v>562</v>
      </c>
      <c r="CR294" t="s">
        <v>562</v>
      </c>
      <c r="CS294">
        <v>0</v>
      </c>
      <c r="CT294">
        <v>0</v>
      </c>
      <c r="CU294" t="s">
        <v>699</v>
      </c>
    </row>
    <row r="295" spans="1:99" x14ac:dyDescent="0.35">
      <c r="A295" s="292">
        <v>0</v>
      </c>
      <c r="B295" s="292">
        <v>0</v>
      </c>
      <c r="C295" s="292">
        <v>0</v>
      </c>
      <c r="D295" s="292">
        <v>0</v>
      </c>
      <c r="E295" s="292">
        <v>0</v>
      </c>
      <c r="F295" s="304">
        <v>0</v>
      </c>
      <c r="G295" s="292">
        <v>288</v>
      </c>
      <c r="H295" s="292">
        <v>290</v>
      </c>
      <c r="I295" s="292">
        <v>0</v>
      </c>
      <c r="J295" s="292">
        <v>2</v>
      </c>
      <c r="K295" s="304">
        <v>0</v>
      </c>
      <c r="L295" s="293">
        <v>148441</v>
      </c>
      <c r="M295" s="293">
        <v>3303339</v>
      </c>
      <c r="N295" s="294" t="s">
        <v>405</v>
      </c>
      <c r="O295" s="295">
        <v>1</v>
      </c>
      <c r="P295" s="295" t="s">
        <v>11</v>
      </c>
      <c r="Q295" s="296" t="s">
        <v>11</v>
      </c>
      <c r="R295" s="297"/>
      <c r="S295" s="297"/>
      <c r="T295" s="297"/>
      <c r="U295" s="297"/>
      <c r="V295" s="297"/>
      <c r="W295" s="298">
        <v>0</v>
      </c>
      <c r="X295" s="299">
        <v>0</v>
      </c>
      <c r="Y295" s="299">
        <v>0</v>
      </c>
      <c r="Z295" s="299">
        <v>0</v>
      </c>
      <c r="AA295" s="300">
        <v>0</v>
      </c>
      <c r="AB295" s="300">
        <v>0</v>
      </c>
      <c r="AC295" s="301">
        <v>0</v>
      </c>
      <c r="AD295" s="305"/>
      <c r="AE295" s="301"/>
      <c r="AF295" s="305"/>
      <c r="AG295" s="305"/>
      <c r="AH295" s="305"/>
      <c r="AI295" s="305"/>
      <c r="AJ295" s="305"/>
      <c r="AK295" s="305"/>
      <c r="AL295" s="305"/>
      <c r="AM295" s="305"/>
      <c r="AN295" s="305"/>
      <c r="AO295" s="300">
        <v>0</v>
      </c>
      <c r="AP295" s="305"/>
      <c r="AQ295" s="305"/>
      <c r="AR295" s="305"/>
      <c r="AS295" s="305"/>
      <c r="AT295" s="305"/>
      <c r="AU295" s="305"/>
      <c r="AV295" s="301"/>
      <c r="AW295" s="301"/>
      <c r="AX295" s="305"/>
      <c r="AY295" s="300">
        <v>0</v>
      </c>
      <c r="AZ295" s="302">
        <v>0</v>
      </c>
      <c r="BA295" s="303" t="s">
        <v>699</v>
      </c>
      <c r="BF295">
        <v>148441</v>
      </c>
      <c r="BG295">
        <v>3303339</v>
      </c>
      <c r="BH295" t="s">
        <v>405</v>
      </c>
      <c r="BI295">
        <v>1</v>
      </c>
      <c r="BJ295" t="s">
        <v>11</v>
      </c>
      <c r="BK295" t="s">
        <v>11</v>
      </c>
      <c r="BL295" t="s">
        <v>562</v>
      </c>
      <c r="BM295" t="s">
        <v>562</v>
      </c>
      <c r="BN295" t="s">
        <v>562</v>
      </c>
      <c r="BO295" t="s">
        <v>562</v>
      </c>
      <c r="BP295" t="s">
        <v>562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 t="s">
        <v>562</v>
      </c>
      <c r="BY295" t="s">
        <v>562</v>
      </c>
      <c r="BZ295" t="s">
        <v>562</v>
      </c>
      <c r="CA295" t="s">
        <v>562</v>
      </c>
      <c r="CB295" t="s">
        <v>562</v>
      </c>
      <c r="CC295" t="s">
        <v>562</v>
      </c>
      <c r="CD295" t="s">
        <v>562</v>
      </c>
      <c r="CE295" t="s">
        <v>562</v>
      </c>
      <c r="CF295" t="s">
        <v>562</v>
      </c>
      <c r="CG295" t="s">
        <v>562</v>
      </c>
      <c r="CH295" t="s">
        <v>562</v>
      </c>
      <c r="CI295">
        <v>0</v>
      </c>
      <c r="CJ295" t="s">
        <v>562</v>
      </c>
      <c r="CK295" t="s">
        <v>562</v>
      </c>
      <c r="CL295" t="s">
        <v>562</v>
      </c>
      <c r="CM295" t="s">
        <v>562</v>
      </c>
      <c r="CN295" t="s">
        <v>562</v>
      </c>
      <c r="CO295" t="s">
        <v>562</v>
      </c>
      <c r="CP295" t="s">
        <v>562</v>
      </c>
      <c r="CQ295" t="s">
        <v>562</v>
      </c>
      <c r="CR295" t="s">
        <v>562</v>
      </c>
      <c r="CS295">
        <v>0</v>
      </c>
      <c r="CT295">
        <v>0</v>
      </c>
      <c r="CU295" t="s">
        <v>699</v>
      </c>
    </row>
    <row r="296" spans="1:99" x14ac:dyDescent="0.35">
      <c r="A296" s="292">
        <v>0</v>
      </c>
      <c r="B296" s="292">
        <v>0</v>
      </c>
      <c r="C296" s="292">
        <v>0</v>
      </c>
      <c r="D296" s="292">
        <v>0</v>
      </c>
      <c r="E296" s="292">
        <v>0</v>
      </c>
      <c r="F296" s="304">
        <v>0</v>
      </c>
      <c r="G296" s="292">
        <v>289</v>
      </c>
      <c r="H296" s="292">
        <v>291</v>
      </c>
      <c r="I296" s="292">
        <v>0</v>
      </c>
      <c r="J296" s="292">
        <v>2</v>
      </c>
      <c r="K296" s="304">
        <v>0</v>
      </c>
      <c r="L296" s="293">
        <v>148082</v>
      </c>
      <c r="M296" s="293">
        <v>3303357</v>
      </c>
      <c r="N296" s="294" t="s">
        <v>472</v>
      </c>
      <c r="O296" s="295">
        <v>1</v>
      </c>
      <c r="P296" s="295" t="s">
        <v>11</v>
      </c>
      <c r="Q296" s="296" t="s">
        <v>11</v>
      </c>
      <c r="R296" s="297"/>
      <c r="S296" s="297"/>
      <c r="T296" s="297"/>
      <c r="U296" s="297"/>
      <c r="V296" s="297"/>
      <c r="W296" s="298">
        <v>0</v>
      </c>
      <c r="X296" s="299">
        <v>0</v>
      </c>
      <c r="Y296" s="299">
        <v>0</v>
      </c>
      <c r="Z296" s="299">
        <v>0</v>
      </c>
      <c r="AA296" s="300">
        <v>0</v>
      </c>
      <c r="AB296" s="300">
        <v>0</v>
      </c>
      <c r="AC296" s="301">
        <v>2676.4859000000001</v>
      </c>
      <c r="AD296" s="305"/>
      <c r="AE296" s="301"/>
      <c r="AF296" s="305"/>
      <c r="AG296" s="305"/>
      <c r="AH296" s="305"/>
      <c r="AI296" s="305"/>
      <c r="AJ296" s="305"/>
      <c r="AK296" s="305"/>
      <c r="AL296" s="305"/>
      <c r="AM296" s="305"/>
      <c r="AN296" s="305"/>
      <c r="AO296" s="300">
        <v>0</v>
      </c>
      <c r="AP296" s="305"/>
      <c r="AQ296" s="305"/>
      <c r="AR296" s="305"/>
      <c r="AS296" s="305"/>
      <c r="AT296" s="305"/>
      <c r="AU296" s="305"/>
      <c r="AV296" s="301"/>
      <c r="AW296" s="301"/>
      <c r="AX296" s="305"/>
      <c r="AY296" s="300">
        <v>0</v>
      </c>
      <c r="AZ296" s="302">
        <v>0</v>
      </c>
      <c r="BA296" s="303" t="s">
        <v>699</v>
      </c>
      <c r="BF296">
        <v>148082</v>
      </c>
      <c r="BG296">
        <v>3303357</v>
      </c>
      <c r="BH296" t="s">
        <v>472</v>
      </c>
      <c r="BI296">
        <v>1</v>
      </c>
      <c r="BJ296" t="s">
        <v>11</v>
      </c>
      <c r="BK296" t="s">
        <v>11</v>
      </c>
      <c r="BL296" t="s">
        <v>562</v>
      </c>
      <c r="BM296" t="s">
        <v>562</v>
      </c>
      <c r="BN296" t="s">
        <v>562</v>
      </c>
      <c r="BO296" t="s">
        <v>562</v>
      </c>
      <c r="BP296" t="s">
        <v>562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2676.4859000000001</v>
      </c>
      <c r="BX296" t="s">
        <v>562</v>
      </c>
      <c r="BY296" t="s">
        <v>562</v>
      </c>
      <c r="BZ296" t="s">
        <v>562</v>
      </c>
      <c r="CA296" t="s">
        <v>562</v>
      </c>
      <c r="CB296" t="s">
        <v>562</v>
      </c>
      <c r="CC296" t="s">
        <v>562</v>
      </c>
      <c r="CD296" t="s">
        <v>562</v>
      </c>
      <c r="CE296" t="s">
        <v>562</v>
      </c>
      <c r="CF296" t="s">
        <v>562</v>
      </c>
      <c r="CG296" t="s">
        <v>562</v>
      </c>
      <c r="CH296" t="s">
        <v>562</v>
      </c>
      <c r="CI296">
        <v>0</v>
      </c>
      <c r="CJ296" t="s">
        <v>562</v>
      </c>
      <c r="CK296" t="s">
        <v>562</v>
      </c>
      <c r="CL296" t="s">
        <v>562</v>
      </c>
      <c r="CM296" t="s">
        <v>562</v>
      </c>
      <c r="CN296" t="s">
        <v>562</v>
      </c>
      <c r="CO296" t="s">
        <v>562</v>
      </c>
      <c r="CP296" t="s">
        <v>562</v>
      </c>
      <c r="CQ296" t="s">
        <v>562</v>
      </c>
      <c r="CR296" t="s">
        <v>562</v>
      </c>
      <c r="CS296">
        <v>0</v>
      </c>
      <c r="CT296">
        <v>0</v>
      </c>
      <c r="CU296" t="s">
        <v>699</v>
      </c>
    </row>
    <row r="297" spans="1:99" x14ac:dyDescent="0.35">
      <c r="A297" s="292">
        <v>0</v>
      </c>
      <c r="B297" s="292">
        <v>0</v>
      </c>
      <c r="C297" s="292">
        <v>0</v>
      </c>
      <c r="D297" s="292">
        <v>0</v>
      </c>
      <c r="E297" s="292">
        <v>0</v>
      </c>
      <c r="F297" s="304">
        <v>0</v>
      </c>
      <c r="G297" s="292">
        <v>290</v>
      </c>
      <c r="H297" s="292">
        <v>292</v>
      </c>
      <c r="I297" s="292">
        <v>0</v>
      </c>
      <c r="J297" s="292">
        <v>2</v>
      </c>
      <c r="K297" s="304">
        <v>0</v>
      </c>
      <c r="L297" s="293">
        <v>141820</v>
      </c>
      <c r="M297" s="293">
        <v>3303358</v>
      </c>
      <c r="N297" s="294" t="s">
        <v>473</v>
      </c>
      <c r="O297" s="295">
        <v>1</v>
      </c>
      <c r="P297" s="295" t="s">
        <v>11</v>
      </c>
      <c r="Q297" s="296" t="s">
        <v>11</v>
      </c>
      <c r="R297" s="297"/>
      <c r="S297" s="297"/>
      <c r="T297" s="297"/>
      <c r="U297" s="297"/>
      <c r="V297" s="297"/>
      <c r="W297" s="298">
        <v>0</v>
      </c>
      <c r="X297" s="299">
        <v>0</v>
      </c>
      <c r="Y297" s="299">
        <v>0</v>
      </c>
      <c r="Z297" s="299">
        <v>0</v>
      </c>
      <c r="AA297" s="300">
        <v>0</v>
      </c>
      <c r="AB297" s="300">
        <v>0</v>
      </c>
      <c r="AC297" s="301">
        <v>0</v>
      </c>
      <c r="AD297" s="305"/>
      <c r="AE297" s="301"/>
      <c r="AF297" s="305"/>
      <c r="AG297" s="305"/>
      <c r="AH297" s="305"/>
      <c r="AI297" s="305"/>
      <c r="AJ297" s="305"/>
      <c r="AK297" s="305"/>
      <c r="AL297" s="305"/>
      <c r="AM297" s="305"/>
      <c r="AN297" s="305"/>
      <c r="AO297" s="300">
        <v>0</v>
      </c>
      <c r="AP297" s="305"/>
      <c r="AQ297" s="305"/>
      <c r="AR297" s="305"/>
      <c r="AS297" s="305"/>
      <c r="AT297" s="305"/>
      <c r="AU297" s="305"/>
      <c r="AV297" s="301"/>
      <c r="AW297" s="301"/>
      <c r="AX297" s="305"/>
      <c r="AY297" s="300">
        <v>0</v>
      </c>
      <c r="AZ297" s="302">
        <v>0</v>
      </c>
      <c r="BA297" s="303" t="s">
        <v>699</v>
      </c>
      <c r="BF297">
        <v>141820</v>
      </c>
      <c r="BG297">
        <v>3303358</v>
      </c>
      <c r="BH297" t="s">
        <v>473</v>
      </c>
      <c r="BI297">
        <v>1</v>
      </c>
      <c r="BJ297" t="s">
        <v>11</v>
      </c>
      <c r="BK297" t="s">
        <v>11</v>
      </c>
      <c r="BL297" t="s">
        <v>562</v>
      </c>
      <c r="BM297" t="s">
        <v>562</v>
      </c>
      <c r="BN297" t="s">
        <v>562</v>
      </c>
      <c r="BO297" t="s">
        <v>562</v>
      </c>
      <c r="BP297" t="s">
        <v>562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 t="s">
        <v>562</v>
      </c>
      <c r="BY297" t="s">
        <v>562</v>
      </c>
      <c r="BZ297" t="s">
        <v>562</v>
      </c>
      <c r="CA297" t="s">
        <v>562</v>
      </c>
      <c r="CB297" t="s">
        <v>562</v>
      </c>
      <c r="CC297" t="s">
        <v>562</v>
      </c>
      <c r="CD297" t="s">
        <v>562</v>
      </c>
      <c r="CE297" t="s">
        <v>562</v>
      </c>
      <c r="CF297" t="s">
        <v>562</v>
      </c>
      <c r="CG297" t="s">
        <v>562</v>
      </c>
      <c r="CH297" t="s">
        <v>562</v>
      </c>
      <c r="CI297">
        <v>0</v>
      </c>
      <c r="CJ297" t="s">
        <v>562</v>
      </c>
      <c r="CK297" t="s">
        <v>562</v>
      </c>
      <c r="CL297" t="s">
        <v>562</v>
      </c>
      <c r="CM297" t="s">
        <v>562</v>
      </c>
      <c r="CN297" t="s">
        <v>562</v>
      </c>
      <c r="CO297" t="s">
        <v>562</v>
      </c>
      <c r="CP297" t="s">
        <v>562</v>
      </c>
      <c r="CQ297" t="s">
        <v>562</v>
      </c>
      <c r="CR297" t="s">
        <v>562</v>
      </c>
      <c r="CS297">
        <v>0</v>
      </c>
      <c r="CT297">
        <v>0</v>
      </c>
      <c r="CU297" t="s">
        <v>699</v>
      </c>
    </row>
    <row r="298" spans="1:99" x14ac:dyDescent="0.35">
      <c r="A298" s="292">
        <v>0</v>
      </c>
      <c r="B298" s="292">
        <v>0</v>
      </c>
      <c r="C298" s="292">
        <v>0</v>
      </c>
      <c r="D298" s="292">
        <v>0</v>
      </c>
      <c r="E298" s="292">
        <v>0</v>
      </c>
      <c r="F298" s="304">
        <v>0</v>
      </c>
      <c r="G298" s="292">
        <v>291</v>
      </c>
      <c r="H298" s="292">
        <v>293</v>
      </c>
      <c r="I298" s="292">
        <v>0</v>
      </c>
      <c r="J298" s="292">
        <v>2</v>
      </c>
      <c r="K298" s="304">
        <v>0</v>
      </c>
      <c r="L298" s="293">
        <v>148083</v>
      </c>
      <c r="M298" s="293">
        <v>3303359</v>
      </c>
      <c r="N298" s="294" t="s">
        <v>474</v>
      </c>
      <c r="O298" s="295">
        <v>1</v>
      </c>
      <c r="P298" s="295" t="s">
        <v>11</v>
      </c>
      <c r="Q298" s="296" t="s">
        <v>11</v>
      </c>
      <c r="R298" s="297"/>
      <c r="S298" s="297"/>
      <c r="T298" s="297"/>
      <c r="U298" s="297"/>
      <c r="V298" s="297"/>
      <c r="W298" s="298">
        <v>0</v>
      </c>
      <c r="X298" s="299">
        <v>0</v>
      </c>
      <c r="Y298" s="299">
        <v>0</v>
      </c>
      <c r="Z298" s="299">
        <v>0</v>
      </c>
      <c r="AA298" s="300">
        <v>0</v>
      </c>
      <c r="AB298" s="300">
        <v>0</v>
      </c>
      <c r="AC298" s="301">
        <v>0</v>
      </c>
      <c r="AD298" s="305"/>
      <c r="AE298" s="301"/>
      <c r="AF298" s="305"/>
      <c r="AG298" s="305"/>
      <c r="AH298" s="305"/>
      <c r="AI298" s="305"/>
      <c r="AJ298" s="305"/>
      <c r="AK298" s="305"/>
      <c r="AL298" s="305"/>
      <c r="AM298" s="305"/>
      <c r="AN298" s="305"/>
      <c r="AO298" s="300">
        <v>0</v>
      </c>
      <c r="AP298" s="305"/>
      <c r="AQ298" s="305"/>
      <c r="AR298" s="305"/>
      <c r="AS298" s="305"/>
      <c r="AT298" s="305"/>
      <c r="AU298" s="305"/>
      <c r="AV298" s="301"/>
      <c r="AW298" s="301"/>
      <c r="AX298" s="305"/>
      <c r="AY298" s="300">
        <v>0</v>
      </c>
      <c r="AZ298" s="302">
        <v>0</v>
      </c>
      <c r="BA298" s="303" t="s">
        <v>699</v>
      </c>
      <c r="BF298">
        <v>148083</v>
      </c>
      <c r="BG298">
        <v>3303359</v>
      </c>
      <c r="BH298" t="s">
        <v>474</v>
      </c>
      <c r="BI298">
        <v>1</v>
      </c>
      <c r="BJ298" t="s">
        <v>11</v>
      </c>
      <c r="BK298" t="s">
        <v>11</v>
      </c>
      <c r="BL298" t="s">
        <v>562</v>
      </c>
      <c r="BM298" t="s">
        <v>562</v>
      </c>
      <c r="BN298" t="s">
        <v>562</v>
      </c>
      <c r="BO298" t="s">
        <v>562</v>
      </c>
      <c r="BP298" t="s">
        <v>562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 t="s">
        <v>562</v>
      </c>
      <c r="BY298" t="s">
        <v>562</v>
      </c>
      <c r="BZ298" t="s">
        <v>562</v>
      </c>
      <c r="CA298" t="s">
        <v>562</v>
      </c>
      <c r="CB298" t="s">
        <v>562</v>
      </c>
      <c r="CC298" t="s">
        <v>562</v>
      </c>
      <c r="CD298" t="s">
        <v>562</v>
      </c>
      <c r="CE298" t="s">
        <v>562</v>
      </c>
      <c r="CF298" t="s">
        <v>562</v>
      </c>
      <c r="CG298" t="s">
        <v>562</v>
      </c>
      <c r="CH298" t="s">
        <v>562</v>
      </c>
      <c r="CI298">
        <v>0</v>
      </c>
      <c r="CJ298" t="s">
        <v>562</v>
      </c>
      <c r="CK298" t="s">
        <v>562</v>
      </c>
      <c r="CL298" t="s">
        <v>562</v>
      </c>
      <c r="CM298" t="s">
        <v>562</v>
      </c>
      <c r="CN298" t="s">
        <v>562</v>
      </c>
      <c r="CO298" t="s">
        <v>562</v>
      </c>
      <c r="CP298" t="s">
        <v>562</v>
      </c>
      <c r="CQ298" t="s">
        <v>562</v>
      </c>
      <c r="CR298" t="s">
        <v>562</v>
      </c>
      <c r="CS298">
        <v>0</v>
      </c>
      <c r="CT298">
        <v>0</v>
      </c>
      <c r="CU298" t="s">
        <v>699</v>
      </c>
    </row>
    <row r="299" spans="1:99" x14ac:dyDescent="0.35">
      <c r="A299" s="292">
        <v>0</v>
      </c>
      <c r="B299" s="292">
        <v>0</v>
      </c>
      <c r="C299" s="292">
        <v>0</v>
      </c>
      <c r="D299" s="292">
        <v>0</v>
      </c>
      <c r="E299" s="292">
        <v>0</v>
      </c>
      <c r="F299" s="304">
        <v>0</v>
      </c>
      <c r="G299" s="292">
        <v>292</v>
      </c>
      <c r="H299" s="292">
        <v>294</v>
      </c>
      <c r="I299" s="292">
        <v>0</v>
      </c>
      <c r="J299" s="292">
        <v>2</v>
      </c>
      <c r="K299" s="304">
        <v>0</v>
      </c>
      <c r="L299" s="293">
        <v>148266</v>
      </c>
      <c r="M299" s="293">
        <v>3303360</v>
      </c>
      <c r="N299" s="294" t="s">
        <v>475</v>
      </c>
      <c r="O299" s="295">
        <v>1</v>
      </c>
      <c r="P299" s="295" t="s">
        <v>11</v>
      </c>
      <c r="Q299" s="296" t="s">
        <v>11</v>
      </c>
      <c r="R299" s="297"/>
      <c r="S299" s="297"/>
      <c r="T299" s="297"/>
      <c r="U299" s="297"/>
      <c r="V299" s="297"/>
      <c r="W299" s="298">
        <v>0</v>
      </c>
      <c r="X299" s="299">
        <v>0</v>
      </c>
      <c r="Y299" s="299">
        <v>0</v>
      </c>
      <c r="Z299" s="299">
        <v>0</v>
      </c>
      <c r="AA299" s="300">
        <v>0</v>
      </c>
      <c r="AB299" s="300">
        <v>0</v>
      </c>
      <c r="AC299" s="301">
        <v>3100.4854</v>
      </c>
      <c r="AD299" s="305"/>
      <c r="AE299" s="301"/>
      <c r="AF299" s="305"/>
      <c r="AG299" s="305"/>
      <c r="AH299" s="305"/>
      <c r="AI299" s="305"/>
      <c r="AJ299" s="305"/>
      <c r="AK299" s="305"/>
      <c r="AL299" s="305"/>
      <c r="AM299" s="305"/>
      <c r="AN299" s="305"/>
      <c r="AO299" s="300">
        <v>0</v>
      </c>
      <c r="AP299" s="305"/>
      <c r="AQ299" s="305"/>
      <c r="AR299" s="305"/>
      <c r="AS299" s="305"/>
      <c r="AT299" s="305"/>
      <c r="AU299" s="305"/>
      <c r="AV299" s="301"/>
      <c r="AW299" s="301"/>
      <c r="AX299" s="305"/>
      <c r="AY299" s="300">
        <v>0</v>
      </c>
      <c r="AZ299" s="302">
        <v>0</v>
      </c>
      <c r="BA299" s="303" t="s">
        <v>699</v>
      </c>
      <c r="BF299">
        <v>148266</v>
      </c>
      <c r="BG299">
        <v>3303360</v>
      </c>
      <c r="BH299" t="s">
        <v>475</v>
      </c>
      <c r="BI299">
        <v>1</v>
      </c>
      <c r="BJ299" t="s">
        <v>11</v>
      </c>
      <c r="BK299" t="s">
        <v>11</v>
      </c>
      <c r="BL299" t="s">
        <v>562</v>
      </c>
      <c r="BM299" t="s">
        <v>562</v>
      </c>
      <c r="BN299" t="s">
        <v>562</v>
      </c>
      <c r="BO299" t="s">
        <v>562</v>
      </c>
      <c r="BP299" t="s">
        <v>562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3100.4854</v>
      </c>
      <c r="BX299" t="s">
        <v>562</v>
      </c>
      <c r="BY299" t="s">
        <v>562</v>
      </c>
      <c r="BZ299" t="s">
        <v>562</v>
      </c>
      <c r="CA299" t="s">
        <v>562</v>
      </c>
      <c r="CB299" t="s">
        <v>562</v>
      </c>
      <c r="CC299" t="s">
        <v>562</v>
      </c>
      <c r="CD299" t="s">
        <v>562</v>
      </c>
      <c r="CE299" t="s">
        <v>562</v>
      </c>
      <c r="CF299" t="s">
        <v>562</v>
      </c>
      <c r="CG299" t="s">
        <v>562</v>
      </c>
      <c r="CH299" t="s">
        <v>562</v>
      </c>
      <c r="CI299">
        <v>0</v>
      </c>
      <c r="CJ299" t="s">
        <v>562</v>
      </c>
      <c r="CK299" t="s">
        <v>562</v>
      </c>
      <c r="CL299" t="s">
        <v>562</v>
      </c>
      <c r="CM299" t="s">
        <v>562</v>
      </c>
      <c r="CN299" t="s">
        <v>562</v>
      </c>
      <c r="CO299" t="s">
        <v>562</v>
      </c>
      <c r="CP299" t="s">
        <v>562</v>
      </c>
      <c r="CQ299" t="s">
        <v>562</v>
      </c>
      <c r="CR299" t="s">
        <v>562</v>
      </c>
      <c r="CS299">
        <v>0</v>
      </c>
      <c r="CT299">
        <v>0</v>
      </c>
      <c r="CU299" t="s">
        <v>699</v>
      </c>
    </row>
    <row r="300" spans="1:99" x14ac:dyDescent="0.35">
      <c r="A300" s="292">
        <v>0</v>
      </c>
      <c r="B300" s="292">
        <v>0</v>
      </c>
      <c r="C300" s="292">
        <v>0</v>
      </c>
      <c r="D300" s="292">
        <v>0</v>
      </c>
      <c r="E300" s="292">
        <v>0</v>
      </c>
      <c r="F300" s="304">
        <v>0</v>
      </c>
      <c r="G300" s="292">
        <v>293</v>
      </c>
      <c r="H300" s="292">
        <v>295</v>
      </c>
      <c r="I300" s="292">
        <v>0</v>
      </c>
      <c r="J300" s="292">
        <v>2</v>
      </c>
      <c r="K300" s="304">
        <v>0</v>
      </c>
      <c r="L300" s="293">
        <v>146298</v>
      </c>
      <c r="M300" s="293">
        <v>3303362</v>
      </c>
      <c r="N300" s="294" t="s">
        <v>476</v>
      </c>
      <c r="O300" s="295">
        <v>1</v>
      </c>
      <c r="P300" s="295" t="s">
        <v>11</v>
      </c>
      <c r="Q300" s="296" t="s">
        <v>11</v>
      </c>
      <c r="R300" s="297"/>
      <c r="S300" s="297"/>
      <c r="T300" s="297"/>
      <c r="U300" s="297"/>
      <c r="V300" s="297"/>
      <c r="W300" s="298">
        <v>0</v>
      </c>
      <c r="X300" s="299">
        <v>0</v>
      </c>
      <c r="Y300" s="299">
        <v>0</v>
      </c>
      <c r="Z300" s="299">
        <v>0</v>
      </c>
      <c r="AA300" s="300">
        <v>0</v>
      </c>
      <c r="AB300" s="300">
        <v>0</v>
      </c>
      <c r="AC300" s="301">
        <v>3868.9787000000001</v>
      </c>
      <c r="AD300" s="305"/>
      <c r="AE300" s="301"/>
      <c r="AF300" s="305"/>
      <c r="AG300" s="305"/>
      <c r="AH300" s="305"/>
      <c r="AI300" s="305"/>
      <c r="AJ300" s="305"/>
      <c r="AK300" s="305"/>
      <c r="AL300" s="305"/>
      <c r="AM300" s="305"/>
      <c r="AN300" s="305"/>
      <c r="AO300" s="300">
        <v>0</v>
      </c>
      <c r="AP300" s="305"/>
      <c r="AQ300" s="305"/>
      <c r="AR300" s="305"/>
      <c r="AS300" s="305"/>
      <c r="AT300" s="305"/>
      <c r="AU300" s="305"/>
      <c r="AV300" s="301"/>
      <c r="AW300" s="301"/>
      <c r="AX300" s="305"/>
      <c r="AY300" s="300">
        <v>0</v>
      </c>
      <c r="AZ300" s="302">
        <v>0</v>
      </c>
      <c r="BA300" s="303" t="s">
        <v>699</v>
      </c>
      <c r="BF300">
        <v>146298</v>
      </c>
      <c r="BG300">
        <v>3303362</v>
      </c>
      <c r="BH300" t="s">
        <v>476</v>
      </c>
      <c r="BI300">
        <v>1</v>
      </c>
      <c r="BJ300" t="s">
        <v>11</v>
      </c>
      <c r="BK300" t="s">
        <v>11</v>
      </c>
      <c r="BL300" t="s">
        <v>562</v>
      </c>
      <c r="BM300" t="s">
        <v>562</v>
      </c>
      <c r="BN300" t="s">
        <v>562</v>
      </c>
      <c r="BO300" t="s">
        <v>562</v>
      </c>
      <c r="BP300" t="s">
        <v>562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3868.9787000000001</v>
      </c>
      <c r="BX300" t="s">
        <v>562</v>
      </c>
      <c r="BY300" t="s">
        <v>562</v>
      </c>
      <c r="BZ300" t="s">
        <v>562</v>
      </c>
      <c r="CA300" t="s">
        <v>562</v>
      </c>
      <c r="CB300" t="s">
        <v>562</v>
      </c>
      <c r="CC300" t="s">
        <v>562</v>
      </c>
      <c r="CD300" t="s">
        <v>562</v>
      </c>
      <c r="CE300" t="s">
        <v>562</v>
      </c>
      <c r="CF300" t="s">
        <v>562</v>
      </c>
      <c r="CG300" t="s">
        <v>562</v>
      </c>
      <c r="CH300" t="s">
        <v>562</v>
      </c>
      <c r="CI300">
        <v>0</v>
      </c>
      <c r="CJ300" t="s">
        <v>562</v>
      </c>
      <c r="CK300" t="s">
        <v>562</v>
      </c>
      <c r="CL300" t="s">
        <v>562</v>
      </c>
      <c r="CM300" t="s">
        <v>562</v>
      </c>
      <c r="CN300" t="s">
        <v>562</v>
      </c>
      <c r="CO300" t="s">
        <v>562</v>
      </c>
      <c r="CP300" t="s">
        <v>562</v>
      </c>
      <c r="CQ300" t="s">
        <v>562</v>
      </c>
      <c r="CR300" t="s">
        <v>562</v>
      </c>
      <c r="CS300">
        <v>0</v>
      </c>
      <c r="CT300">
        <v>0</v>
      </c>
      <c r="CU300" t="s">
        <v>699</v>
      </c>
    </row>
    <row r="301" spans="1:99" x14ac:dyDescent="0.35">
      <c r="A301" s="292">
        <v>0</v>
      </c>
      <c r="B301" s="292">
        <v>0</v>
      </c>
      <c r="C301" s="292">
        <v>0</v>
      </c>
      <c r="D301" s="292">
        <v>0</v>
      </c>
      <c r="E301" s="292">
        <v>0</v>
      </c>
      <c r="F301" s="304">
        <v>0</v>
      </c>
      <c r="G301" s="292">
        <v>294</v>
      </c>
      <c r="H301" s="292">
        <v>296</v>
      </c>
      <c r="I301" s="292">
        <v>0</v>
      </c>
      <c r="J301" s="292">
        <v>2</v>
      </c>
      <c r="K301" s="304">
        <v>0</v>
      </c>
      <c r="L301" s="293">
        <v>141830</v>
      </c>
      <c r="M301" s="293">
        <v>3303366</v>
      </c>
      <c r="N301" s="294" t="s">
        <v>477</v>
      </c>
      <c r="O301" s="295">
        <v>1</v>
      </c>
      <c r="P301" s="295" t="s">
        <v>11</v>
      </c>
      <c r="Q301" s="296" t="s">
        <v>11</v>
      </c>
      <c r="R301" s="297"/>
      <c r="S301" s="297"/>
      <c r="T301" s="297"/>
      <c r="U301" s="297"/>
      <c r="V301" s="297"/>
      <c r="W301" s="298">
        <v>0</v>
      </c>
      <c r="X301" s="299">
        <v>0</v>
      </c>
      <c r="Y301" s="299">
        <v>0</v>
      </c>
      <c r="Z301" s="299">
        <v>0</v>
      </c>
      <c r="AA301" s="300">
        <v>0</v>
      </c>
      <c r="AB301" s="300">
        <v>0</v>
      </c>
      <c r="AC301" s="301">
        <v>4425.4773999999998</v>
      </c>
      <c r="AD301" s="305"/>
      <c r="AE301" s="301"/>
      <c r="AF301" s="305"/>
      <c r="AG301" s="305"/>
      <c r="AH301" s="305"/>
      <c r="AI301" s="305"/>
      <c r="AJ301" s="305"/>
      <c r="AK301" s="305"/>
      <c r="AL301" s="305"/>
      <c r="AM301" s="305"/>
      <c r="AN301" s="305"/>
      <c r="AO301" s="300">
        <v>0</v>
      </c>
      <c r="AP301" s="305"/>
      <c r="AQ301" s="305"/>
      <c r="AR301" s="305"/>
      <c r="AS301" s="305"/>
      <c r="AT301" s="305"/>
      <c r="AU301" s="305"/>
      <c r="AV301" s="301"/>
      <c r="AW301" s="301"/>
      <c r="AX301" s="305"/>
      <c r="AY301" s="300">
        <v>0</v>
      </c>
      <c r="AZ301" s="302">
        <v>0</v>
      </c>
      <c r="BA301" s="303" t="s">
        <v>699</v>
      </c>
      <c r="BF301">
        <v>141830</v>
      </c>
      <c r="BG301">
        <v>3303366</v>
      </c>
      <c r="BH301" t="s">
        <v>477</v>
      </c>
      <c r="BI301">
        <v>1</v>
      </c>
      <c r="BJ301" t="s">
        <v>11</v>
      </c>
      <c r="BK301" t="s">
        <v>11</v>
      </c>
      <c r="BL301" t="s">
        <v>562</v>
      </c>
      <c r="BM301" t="s">
        <v>562</v>
      </c>
      <c r="BN301" t="s">
        <v>562</v>
      </c>
      <c r="BO301" t="s">
        <v>562</v>
      </c>
      <c r="BP301" t="s">
        <v>562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4425.4773999999998</v>
      </c>
      <c r="BX301" t="s">
        <v>562</v>
      </c>
      <c r="BY301" t="s">
        <v>562</v>
      </c>
      <c r="BZ301" t="s">
        <v>562</v>
      </c>
      <c r="CA301" t="s">
        <v>562</v>
      </c>
      <c r="CB301" t="s">
        <v>562</v>
      </c>
      <c r="CC301" t="s">
        <v>562</v>
      </c>
      <c r="CD301" t="s">
        <v>562</v>
      </c>
      <c r="CE301" t="s">
        <v>562</v>
      </c>
      <c r="CF301" t="s">
        <v>562</v>
      </c>
      <c r="CG301" t="s">
        <v>562</v>
      </c>
      <c r="CH301" t="s">
        <v>562</v>
      </c>
      <c r="CI301">
        <v>0</v>
      </c>
      <c r="CJ301" t="s">
        <v>562</v>
      </c>
      <c r="CK301" t="s">
        <v>562</v>
      </c>
      <c r="CL301" t="s">
        <v>562</v>
      </c>
      <c r="CM301" t="s">
        <v>562</v>
      </c>
      <c r="CN301" t="s">
        <v>562</v>
      </c>
      <c r="CO301" t="s">
        <v>562</v>
      </c>
      <c r="CP301" t="s">
        <v>562</v>
      </c>
      <c r="CQ301" t="s">
        <v>562</v>
      </c>
      <c r="CR301" t="s">
        <v>562</v>
      </c>
      <c r="CS301">
        <v>0</v>
      </c>
      <c r="CT301">
        <v>0</v>
      </c>
      <c r="CU301" t="s">
        <v>699</v>
      </c>
    </row>
    <row r="302" spans="1:99" x14ac:dyDescent="0.35">
      <c r="A302" s="292">
        <v>0</v>
      </c>
      <c r="B302" s="292">
        <v>0</v>
      </c>
      <c r="C302" s="292">
        <v>0</v>
      </c>
      <c r="D302" s="292">
        <v>0</v>
      </c>
      <c r="E302" s="292">
        <v>0</v>
      </c>
      <c r="F302" s="304">
        <v>0</v>
      </c>
      <c r="G302" s="292">
        <v>295</v>
      </c>
      <c r="H302" s="292">
        <v>297</v>
      </c>
      <c r="I302" s="292">
        <v>0</v>
      </c>
      <c r="J302" s="292">
        <v>2</v>
      </c>
      <c r="K302" s="304">
        <v>0</v>
      </c>
      <c r="L302" s="293">
        <v>141484</v>
      </c>
      <c r="M302" s="293">
        <v>3303374</v>
      </c>
      <c r="N302" s="294" t="s">
        <v>478</v>
      </c>
      <c r="O302" s="295">
        <v>1</v>
      </c>
      <c r="P302" s="295" t="s">
        <v>11</v>
      </c>
      <c r="Q302" s="296" t="s">
        <v>11</v>
      </c>
      <c r="R302" s="297"/>
      <c r="S302" s="297"/>
      <c r="T302" s="297"/>
      <c r="U302" s="297"/>
      <c r="V302" s="297"/>
      <c r="W302" s="298">
        <v>0</v>
      </c>
      <c r="X302" s="299">
        <v>0</v>
      </c>
      <c r="Y302" s="299">
        <v>0</v>
      </c>
      <c r="Z302" s="299">
        <v>0</v>
      </c>
      <c r="AA302" s="300">
        <v>0</v>
      </c>
      <c r="AB302" s="300">
        <v>0</v>
      </c>
      <c r="AC302" s="301">
        <v>3338.9819000000002</v>
      </c>
      <c r="AD302" s="305"/>
      <c r="AE302" s="301"/>
      <c r="AF302" s="305"/>
      <c r="AG302" s="305"/>
      <c r="AH302" s="305"/>
      <c r="AI302" s="305"/>
      <c r="AJ302" s="305"/>
      <c r="AK302" s="305"/>
      <c r="AL302" s="305"/>
      <c r="AM302" s="305"/>
      <c r="AN302" s="305"/>
      <c r="AO302" s="300">
        <v>0</v>
      </c>
      <c r="AP302" s="305"/>
      <c r="AQ302" s="305"/>
      <c r="AR302" s="305"/>
      <c r="AS302" s="305"/>
      <c r="AT302" s="305"/>
      <c r="AU302" s="305"/>
      <c r="AV302" s="301"/>
      <c r="AW302" s="301"/>
      <c r="AX302" s="305"/>
      <c r="AY302" s="300">
        <v>0</v>
      </c>
      <c r="AZ302" s="302">
        <v>0</v>
      </c>
      <c r="BA302" s="303" t="s">
        <v>699</v>
      </c>
      <c r="BF302">
        <v>141484</v>
      </c>
      <c r="BG302">
        <v>3303374</v>
      </c>
      <c r="BH302" t="s">
        <v>478</v>
      </c>
      <c r="BI302">
        <v>1</v>
      </c>
      <c r="BJ302" t="s">
        <v>11</v>
      </c>
      <c r="BK302" t="s">
        <v>11</v>
      </c>
      <c r="BL302" t="s">
        <v>562</v>
      </c>
      <c r="BM302" t="s">
        <v>562</v>
      </c>
      <c r="BN302" t="s">
        <v>562</v>
      </c>
      <c r="BO302" t="s">
        <v>562</v>
      </c>
      <c r="BP302" t="s">
        <v>562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3338.9819000000002</v>
      </c>
      <c r="BX302" t="s">
        <v>562</v>
      </c>
      <c r="BY302" t="s">
        <v>562</v>
      </c>
      <c r="BZ302" t="s">
        <v>562</v>
      </c>
      <c r="CA302" t="s">
        <v>562</v>
      </c>
      <c r="CB302" t="s">
        <v>562</v>
      </c>
      <c r="CC302" t="s">
        <v>562</v>
      </c>
      <c r="CD302" t="s">
        <v>562</v>
      </c>
      <c r="CE302" t="s">
        <v>562</v>
      </c>
      <c r="CF302" t="s">
        <v>562</v>
      </c>
      <c r="CG302" t="s">
        <v>562</v>
      </c>
      <c r="CH302" t="s">
        <v>562</v>
      </c>
      <c r="CI302">
        <v>0</v>
      </c>
      <c r="CJ302" t="s">
        <v>562</v>
      </c>
      <c r="CK302" t="s">
        <v>562</v>
      </c>
      <c r="CL302" t="s">
        <v>562</v>
      </c>
      <c r="CM302" t="s">
        <v>562</v>
      </c>
      <c r="CN302" t="s">
        <v>562</v>
      </c>
      <c r="CO302" t="s">
        <v>562</v>
      </c>
      <c r="CP302" t="s">
        <v>562</v>
      </c>
      <c r="CQ302" t="s">
        <v>562</v>
      </c>
      <c r="CR302" t="s">
        <v>562</v>
      </c>
      <c r="CS302">
        <v>0</v>
      </c>
      <c r="CT302">
        <v>0</v>
      </c>
      <c r="CU302" t="s">
        <v>699</v>
      </c>
    </row>
    <row r="303" spans="1:99" x14ac:dyDescent="0.35">
      <c r="A303" s="292">
        <v>0</v>
      </c>
      <c r="B303" s="292">
        <v>0</v>
      </c>
      <c r="C303" s="292">
        <v>0</v>
      </c>
      <c r="D303" s="292">
        <v>0</v>
      </c>
      <c r="E303" s="292">
        <v>0</v>
      </c>
      <c r="F303" s="304">
        <v>0</v>
      </c>
      <c r="G303" s="292">
        <v>296</v>
      </c>
      <c r="H303" s="292">
        <v>298</v>
      </c>
      <c r="I303" s="292">
        <v>0</v>
      </c>
      <c r="J303" s="292">
        <v>2</v>
      </c>
      <c r="K303" s="304">
        <v>0</v>
      </c>
      <c r="L303" s="293">
        <v>148973</v>
      </c>
      <c r="M303" s="293">
        <v>3303383</v>
      </c>
      <c r="N303" s="294" t="s">
        <v>479</v>
      </c>
      <c r="O303" s="295">
        <v>1</v>
      </c>
      <c r="P303" s="295" t="s">
        <v>11</v>
      </c>
      <c r="Q303" s="296" t="s">
        <v>11</v>
      </c>
      <c r="R303" s="297"/>
      <c r="S303" s="297"/>
      <c r="T303" s="297"/>
      <c r="U303" s="297"/>
      <c r="V303" s="297"/>
      <c r="W303" s="298">
        <v>0</v>
      </c>
      <c r="X303" s="299">
        <v>0</v>
      </c>
      <c r="Y303" s="299">
        <v>0</v>
      </c>
      <c r="Z303" s="299">
        <v>0</v>
      </c>
      <c r="AA303" s="300">
        <v>0</v>
      </c>
      <c r="AB303" s="300">
        <v>0</v>
      </c>
      <c r="AC303" s="301">
        <v>3603.9803000000002</v>
      </c>
      <c r="AD303" s="305"/>
      <c r="AE303" s="301"/>
      <c r="AF303" s="305"/>
      <c r="AG303" s="305"/>
      <c r="AH303" s="305"/>
      <c r="AI303" s="305"/>
      <c r="AJ303" s="305"/>
      <c r="AK303" s="305"/>
      <c r="AL303" s="305"/>
      <c r="AM303" s="305"/>
      <c r="AN303" s="305"/>
      <c r="AO303" s="300">
        <v>0</v>
      </c>
      <c r="AP303" s="305"/>
      <c r="AQ303" s="305"/>
      <c r="AR303" s="305"/>
      <c r="AS303" s="305"/>
      <c r="AT303" s="305"/>
      <c r="AU303" s="305"/>
      <c r="AV303" s="301"/>
      <c r="AW303" s="301"/>
      <c r="AX303" s="305"/>
      <c r="AY303" s="300">
        <v>0</v>
      </c>
      <c r="AZ303" s="302">
        <v>0</v>
      </c>
      <c r="BA303" s="303" t="s">
        <v>699</v>
      </c>
      <c r="BF303">
        <v>148973</v>
      </c>
      <c r="BG303">
        <v>3303383</v>
      </c>
      <c r="BH303" t="s">
        <v>479</v>
      </c>
      <c r="BI303">
        <v>1</v>
      </c>
      <c r="BJ303" t="s">
        <v>11</v>
      </c>
      <c r="BK303" t="s">
        <v>11</v>
      </c>
      <c r="BL303" t="s">
        <v>562</v>
      </c>
      <c r="BM303" t="s">
        <v>562</v>
      </c>
      <c r="BN303" t="s">
        <v>562</v>
      </c>
      <c r="BO303" t="s">
        <v>562</v>
      </c>
      <c r="BP303" t="s">
        <v>562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3603.9803000000002</v>
      </c>
      <c r="BX303" t="s">
        <v>562</v>
      </c>
      <c r="BY303" t="s">
        <v>562</v>
      </c>
      <c r="BZ303" t="s">
        <v>562</v>
      </c>
      <c r="CA303" t="s">
        <v>562</v>
      </c>
      <c r="CB303" t="s">
        <v>562</v>
      </c>
      <c r="CC303" t="s">
        <v>562</v>
      </c>
      <c r="CD303" t="s">
        <v>562</v>
      </c>
      <c r="CE303" t="s">
        <v>562</v>
      </c>
      <c r="CF303" t="s">
        <v>562</v>
      </c>
      <c r="CG303" t="s">
        <v>562</v>
      </c>
      <c r="CH303" t="s">
        <v>562</v>
      </c>
      <c r="CI303">
        <v>0</v>
      </c>
      <c r="CJ303" t="s">
        <v>562</v>
      </c>
      <c r="CK303" t="s">
        <v>562</v>
      </c>
      <c r="CL303" t="s">
        <v>562</v>
      </c>
      <c r="CM303" t="s">
        <v>562</v>
      </c>
      <c r="CN303" t="s">
        <v>562</v>
      </c>
      <c r="CO303" t="s">
        <v>562</v>
      </c>
      <c r="CP303" t="s">
        <v>562</v>
      </c>
      <c r="CQ303" t="s">
        <v>562</v>
      </c>
      <c r="CR303" t="s">
        <v>562</v>
      </c>
      <c r="CS303">
        <v>0</v>
      </c>
      <c r="CT303">
        <v>0</v>
      </c>
      <c r="CU303" t="s">
        <v>699</v>
      </c>
    </row>
    <row r="304" spans="1:99" x14ac:dyDescent="0.35">
      <c r="A304" s="292">
        <v>0</v>
      </c>
      <c r="B304" s="292">
        <v>0</v>
      </c>
      <c r="C304" s="292">
        <v>0</v>
      </c>
      <c r="D304" s="292">
        <v>0</v>
      </c>
      <c r="E304" s="292">
        <v>0</v>
      </c>
      <c r="F304" s="304">
        <v>0</v>
      </c>
      <c r="G304" s="292">
        <v>297</v>
      </c>
      <c r="H304" s="292">
        <v>299</v>
      </c>
      <c r="I304" s="292">
        <v>0</v>
      </c>
      <c r="J304" s="292">
        <v>2</v>
      </c>
      <c r="K304" s="304">
        <v>0</v>
      </c>
      <c r="L304" s="293">
        <v>140528</v>
      </c>
      <c r="M304" s="293">
        <v>3303401</v>
      </c>
      <c r="N304" s="294" t="s">
        <v>405</v>
      </c>
      <c r="O304" s="295">
        <v>1</v>
      </c>
      <c r="P304" s="295" t="s">
        <v>11</v>
      </c>
      <c r="Q304" s="296" t="s">
        <v>11</v>
      </c>
      <c r="R304" s="297"/>
      <c r="S304" s="297"/>
      <c r="T304" s="297"/>
      <c r="U304" s="297"/>
      <c r="V304" s="297"/>
      <c r="W304" s="298">
        <v>0</v>
      </c>
      <c r="X304" s="299">
        <v>0</v>
      </c>
      <c r="Y304" s="299">
        <v>0</v>
      </c>
      <c r="Z304" s="299">
        <v>0</v>
      </c>
      <c r="AA304" s="300">
        <v>0</v>
      </c>
      <c r="AB304" s="300">
        <v>0</v>
      </c>
      <c r="AC304" s="301">
        <v>3709.9776000000002</v>
      </c>
      <c r="AD304" s="305"/>
      <c r="AE304" s="301"/>
      <c r="AF304" s="305"/>
      <c r="AG304" s="305"/>
      <c r="AH304" s="305"/>
      <c r="AI304" s="305"/>
      <c r="AJ304" s="305"/>
      <c r="AK304" s="305"/>
      <c r="AL304" s="305"/>
      <c r="AM304" s="305"/>
      <c r="AN304" s="305"/>
      <c r="AO304" s="300">
        <v>0</v>
      </c>
      <c r="AP304" s="305"/>
      <c r="AQ304" s="305"/>
      <c r="AR304" s="305"/>
      <c r="AS304" s="305"/>
      <c r="AT304" s="305"/>
      <c r="AU304" s="305"/>
      <c r="AV304" s="301"/>
      <c r="AW304" s="301"/>
      <c r="AX304" s="305"/>
      <c r="AY304" s="300">
        <v>0</v>
      </c>
      <c r="AZ304" s="302">
        <v>0</v>
      </c>
      <c r="BA304" s="303" t="s">
        <v>699</v>
      </c>
      <c r="BF304">
        <v>140528</v>
      </c>
      <c r="BG304">
        <v>3303401</v>
      </c>
      <c r="BH304" t="s">
        <v>405</v>
      </c>
      <c r="BI304">
        <v>1</v>
      </c>
      <c r="BJ304" t="s">
        <v>11</v>
      </c>
      <c r="BK304" t="s">
        <v>11</v>
      </c>
      <c r="BL304" t="s">
        <v>562</v>
      </c>
      <c r="BM304" t="s">
        <v>562</v>
      </c>
      <c r="BN304" t="s">
        <v>562</v>
      </c>
      <c r="BO304" t="s">
        <v>562</v>
      </c>
      <c r="BP304" t="s">
        <v>562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3709.9776000000002</v>
      </c>
      <c r="BX304" t="s">
        <v>562</v>
      </c>
      <c r="BY304" t="s">
        <v>562</v>
      </c>
      <c r="BZ304" t="s">
        <v>562</v>
      </c>
      <c r="CA304" t="s">
        <v>562</v>
      </c>
      <c r="CB304" t="s">
        <v>562</v>
      </c>
      <c r="CC304" t="s">
        <v>562</v>
      </c>
      <c r="CD304" t="s">
        <v>562</v>
      </c>
      <c r="CE304" t="s">
        <v>562</v>
      </c>
      <c r="CF304" t="s">
        <v>562</v>
      </c>
      <c r="CG304" t="s">
        <v>562</v>
      </c>
      <c r="CH304" t="s">
        <v>562</v>
      </c>
      <c r="CI304">
        <v>0</v>
      </c>
      <c r="CJ304" t="s">
        <v>562</v>
      </c>
      <c r="CK304" t="s">
        <v>562</v>
      </c>
      <c r="CL304" t="s">
        <v>562</v>
      </c>
      <c r="CM304" t="s">
        <v>562</v>
      </c>
      <c r="CN304" t="s">
        <v>562</v>
      </c>
      <c r="CO304" t="s">
        <v>562</v>
      </c>
      <c r="CP304" t="s">
        <v>562</v>
      </c>
      <c r="CQ304" t="s">
        <v>562</v>
      </c>
      <c r="CR304" t="s">
        <v>562</v>
      </c>
      <c r="CS304">
        <v>0</v>
      </c>
      <c r="CT304">
        <v>0</v>
      </c>
      <c r="CU304" t="s">
        <v>699</v>
      </c>
    </row>
    <row r="305" spans="1:99" x14ac:dyDescent="0.35">
      <c r="A305" s="292">
        <v>0</v>
      </c>
      <c r="B305" s="292">
        <v>0</v>
      </c>
      <c r="C305" s="292">
        <v>0</v>
      </c>
      <c r="D305" s="292">
        <v>0</v>
      </c>
      <c r="E305" s="292">
        <v>0</v>
      </c>
      <c r="F305" s="304">
        <v>0</v>
      </c>
      <c r="G305" s="292">
        <v>298</v>
      </c>
      <c r="H305" s="292">
        <v>300</v>
      </c>
      <c r="I305" s="292">
        <v>0</v>
      </c>
      <c r="J305" s="292">
        <v>2</v>
      </c>
      <c r="K305" s="304">
        <v>0</v>
      </c>
      <c r="L305" s="293">
        <v>140525</v>
      </c>
      <c r="M305" s="293">
        <v>3303402</v>
      </c>
      <c r="N305" s="294" t="s">
        <v>480</v>
      </c>
      <c r="O305" s="295">
        <v>1</v>
      </c>
      <c r="P305" s="295" t="s">
        <v>11</v>
      </c>
      <c r="Q305" s="296" t="s">
        <v>11</v>
      </c>
      <c r="R305" s="297"/>
      <c r="S305" s="297"/>
      <c r="T305" s="297"/>
      <c r="U305" s="297"/>
      <c r="V305" s="297"/>
      <c r="W305" s="298">
        <v>0</v>
      </c>
      <c r="X305" s="299">
        <v>0</v>
      </c>
      <c r="Y305" s="299">
        <v>0</v>
      </c>
      <c r="Z305" s="299">
        <v>0</v>
      </c>
      <c r="AA305" s="300">
        <v>0</v>
      </c>
      <c r="AB305" s="300">
        <v>0</v>
      </c>
      <c r="AC305" s="301">
        <v>3312.48</v>
      </c>
      <c r="AD305" s="305"/>
      <c r="AE305" s="301"/>
      <c r="AF305" s="305"/>
      <c r="AG305" s="305"/>
      <c r="AH305" s="305"/>
      <c r="AI305" s="305"/>
      <c r="AJ305" s="305"/>
      <c r="AK305" s="305"/>
      <c r="AL305" s="305"/>
      <c r="AM305" s="305"/>
      <c r="AN305" s="305"/>
      <c r="AO305" s="300">
        <v>0</v>
      </c>
      <c r="AP305" s="305"/>
      <c r="AQ305" s="305"/>
      <c r="AR305" s="305"/>
      <c r="AS305" s="305"/>
      <c r="AT305" s="305"/>
      <c r="AU305" s="305"/>
      <c r="AV305" s="301"/>
      <c r="AW305" s="301"/>
      <c r="AX305" s="305"/>
      <c r="AY305" s="300">
        <v>0</v>
      </c>
      <c r="AZ305" s="302">
        <v>0</v>
      </c>
      <c r="BA305" s="303" t="s">
        <v>699</v>
      </c>
      <c r="BF305">
        <v>140525</v>
      </c>
      <c r="BG305">
        <v>3303402</v>
      </c>
      <c r="BH305" t="s">
        <v>480</v>
      </c>
      <c r="BI305">
        <v>1</v>
      </c>
      <c r="BJ305" t="s">
        <v>11</v>
      </c>
      <c r="BK305" t="s">
        <v>11</v>
      </c>
      <c r="BL305" t="s">
        <v>562</v>
      </c>
      <c r="BM305" t="s">
        <v>562</v>
      </c>
      <c r="BN305" t="s">
        <v>562</v>
      </c>
      <c r="BO305" t="s">
        <v>562</v>
      </c>
      <c r="BP305" t="s">
        <v>562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3312.48</v>
      </c>
      <c r="BX305" t="s">
        <v>562</v>
      </c>
      <c r="BY305" t="s">
        <v>562</v>
      </c>
      <c r="BZ305" t="s">
        <v>562</v>
      </c>
      <c r="CA305" t="s">
        <v>562</v>
      </c>
      <c r="CB305" t="s">
        <v>562</v>
      </c>
      <c r="CC305" t="s">
        <v>562</v>
      </c>
      <c r="CD305" t="s">
        <v>562</v>
      </c>
      <c r="CE305" t="s">
        <v>562</v>
      </c>
      <c r="CF305" t="s">
        <v>562</v>
      </c>
      <c r="CG305" t="s">
        <v>562</v>
      </c>
      <c r="CH305" t="s">
        <v>562</v>
      </c>
      <c r="CI305">
        <v>0</v>
      </c>
      <c r="CJ305" t="s">
        <v>562</v>
      </c>
      <c r="CK305" t="s">
        <v>562</v>
      </c>
      <c r="CL305" t="s">
        <v>562</v>
      </c>
      <c r="CM305" t="s">
        <v>562</v>
      </c>
      <c r="CN305" t="s">
        <v>562</v>
      </c>
      <c r="CO305" t="s">
        <v>562</v>
      </c>
      <c r="CP305" t="s">
        <v>562</v>
      </c>
      <c r="CQ305" t="s">
        <v>562</v>
      </c>
      <c r="CR305" t="s">
        <v>562</v>
      </c>
      <c r="CS305">
        <v>0</v>
      </c>
      <c r="CT305">
        <v>0</v>
      </c>
      <c r="CU305" t="s">
        <v>699</v>
      </c>
    </row>
    <row r="306" spans="1:99" x14ac:dyDescent="0.35">
      <c r="A306" s="292">
        <v>0</v>
      </c>
      <c r="B306" s="292">
        <v>0</v>
      </c>
      <c r="C306" s="292">
        <v>0</v>
      </c>
      <c r="D306" s="292">
        <v>0</v>
      </c>
      <c r="E306" s="292">
        <v>0</v>
      </c>
      <c r="F306" s="304">
        <v>0</v>
      </c>
      <c r="G306" s="292">
        <v>299</v>
      </c>
      <c r="H306" s="292">
        <v>301</v>
      </c>
      <c r="I306" s="292">
        <v>0</v>
      </c>
      <c r="J306" s="292">
        <v>2</v>
      </c>
      <c r="K306" s="304">
        <v>0</v>
      </c>
      <c r="L306" s="293">
        <v>140529</v>
      </c>
      <c r="M306" s="293">
        <v>3303403</v>
      </c>
      <c r="N306" s="294" t="s">
        <v>481</v>
      </c>
      <c r="O306" s="295">
        <v>1</v>
      </c>
      <c r="P306" s="295" t="s">
        <v>11</v>
      </c>
      <c r="Q306" s="296" t="s">
        <v>11</v>
      </c>
      <c r="R306" s="297"/>
      <c r="S306" s="297"/>
      <c r="T306" s="297"/>
      <c r="U306" s="297"/>
      <c r="V306" s="297"/>
      <c r="W306" s="298">
        <v>0</v>
      </c>
      <c r="X306" s="299">
        <v>0</v>
      </c>
      <c r="Y306" s="299">
        <v>0</v>
      </c>
      <c r="Z306" s="299">
        <v>0</v>
      </c>
      <c r="AA306" s="300">
        <v>0</v>
      </c>
      <c r="AB306" s="300">
        <v>0</v>
      </c>
      <c r="AC306" s="301">
        <v>8585.9460999999992</v>
      </c>
      <c r="AD306" s="305"/>
      <c r="AE306" s="301"/>
      <c r="AF306" s="305"/>
      <c r="AG306" s="305"/>
      <c r="AH306" s="305"/>
      <c r="AI306" s="305"/>
      <c r="AJ306" s="305"/>
      <c r="AK306" s="305"/>
      <c r="AL306" s="305"/>
      <c r="AM306" s="305"/>
      <c r="AN306" s="305"/>
      <c r="AO306" s="300">
        <v>0</v>
      </c>
      <c r="AP306" s="305"/>
      <c r="AQ306" s="305"/>
      <c r="AR306" s="305"/>
      <c r="AS306" s="305"/>
      <c r="AT306" s="305"/>
      <c r="AU306" s="305"/>
      <c r="AV306" s="301"/>
      <c r="AW306" s="301"/>
      <c r="AX306" s="305"/>
      <c r="AY306" s="300">
        <v>0</v>
      </c>
      <c r="AZ306" s="302">
        <v>0</v>
      </c>
      <c r="BA306" s="303" t="s">
        <v>699</v>
      </c>
      <c r="BF306">
        <v>140529</v>
      </c>
      <c r="BG306">
        <v>3303403</v>
      </c>
      <c r="BH306" t="s">
        <v>481</v>
      </c>
      <c r="BI306">
        <v>1</v>
      </c>
      <c r="BJ306" t="s">
        <v>11</v>
      </c>
      <c r="BK306" t="s">
        <v>11</v>
      </c>
      <c r="BL306" t="s">
        <v>562</v>
      </c>
      <c r="BM306" t="s">
        <v>562</v>
      </c>
      <c r="BN306" t="s">
        <v>562</v>
      </c>
      <c r="BO306" t="s">
        <v>562</v>
      </c>
      <c r="BP306" t="s">
        <v>562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8585.9460999999992</v>
      </c>
      <c r="BX306" t="s">
        <v>562</v>
      </c>
      <c r="BY306" t="s">
        <v>562</v>
      </c>
      <c r="BZ306" t="s">
        <v>562</v>
      </c>
      <c r="CA306" t="s">
        <v>562</v>
      </c>
      <c r="CB306" t="s">
        <v>562</v>
      </c>
      <c r="CC306" t="s">
        <v>562</v>
      </c>
      <c r="CD306" t="s">
        <v>562</v>
      </c>
      <c r="CE306" t="s">
        <v>562</v>
      </c>
      <c r="CF306" t="s">
        <v>562</v>
      </c>
      <c r="CG306" t="s">
        <v>562</v>
      </c>
      <c r="CH306" t="s">
        <v>562</v>
      </c>
      <c r="CI306">
        <v>0</v>
      </c>
      <c r="CJ306" t="s">
        <v>562</v>
      </c>
      <c r="CK306" t="s">
        <v>562</v>
      </c>
      <c r="CL306" t="s">
        <v>562</v>
      </c>
      <c r="CM306" t="s">
        <v>562</v>
      </c>
      <c r="CN306" t="s">
        <v>562</v>
      </c>
      <c r="CO306" t="s">
        <v>562</v>
      </c>
      <c r="CP306" t="s">
        <v>562</v>
      </c>
      <c r="CQ306" t="s">
        <v>562</v>
      </c>
      <c r="CR306" t="s">
        <v>562</v>
      </c>
      <c r="CS306">
        <v>0</v>
      </c>
      <c r="CT306">
        <v>0</v>
      </c>
      <c r="CU306" t="s">
        <v>699</v>
      </c>
    </row>
    <row r="307" spans="1:99" x14ac:dyDescent="0.35">
      <c r="A307" s="292">
        <v>0</v>
      </c>
      <c r="B307" s="292">
        <v>0</v>
      </c>
      <c r="C307" s="292">
        <v>0</v>
      </c>
      <c r="D307" s="292">
        <v>0</v>
      </c>
      <c r="E307" s="292">
        <v>0</v>
      </c>
      <c r="F307" s="304">
        <v>0</v>
      </c>
      <c r="G307" s="292">
        <v>300</v>
      </c>
      <c r="H307" s="292">
        <v>302</v>
      </c>
      <c r="I307" s="292">
        <v>0</v>
      </c>
      <c r="J307" s="292">
        <v>2</v>
      </c>
      <c r="K307" s="304">
        <v>0</v>
      </c>
      <c r="L307" s="293">
        <v>143437</v>
      </c>
      <c r="M307" s="293">
        <v>3303412</v>
      </c>
      <c r="N307" s="294" t="s">
        <v>482</v>
      </c>
      <c r="O307" s="295">
        <v>1</v>
      </c>
      <c r="P307" s="295" t="s">
        <v>11</v>
      </c>
      <c r="Q307" s="296" t="s">
        <v>11</v>
      </c>
      <c r="R307" s="297"/>
      <c r="S307" s="297"/>
      <c r="T307" s="297"/>
      <c r="U307" s="297"/>
      <c r="V307" s="297"/>
      <c r="W307" s="298">
        <v>0</v>
      </c>
      <c r="X307" s="299">
        <v>0</v>
      </c>
      <c r="Y307" s="299">
        <v>0</v>
      </c>
      <c r="Z307" s="299">
        <v>0</v>
      </c>
      <c r="AA307" s="300">
        <v>0</v>
      </c>
      <c r="AB307" s="300">
        <v>0</v>
      </c>
      <c r="AC307" s="301">
        <v>6253.9642999999996</v>
      </c>
      <c r="AD307" s="305"/>
      <c r="AE307" s="301"/>
      <c r="AF307" s="305"/>
      <c r="AG307" s="305"/>
      <c r="AH307" s="305"/>
      <c r="AI307" s="305"/>
      <c r="AJ307" s="305"/>
      <c r="AK307" s="305"/>
      <c r="AL307" s="305"/>
      <c r="AM307" s="305"/>
      <c r="AN307" s="305"/>
      <c r="AO307" s="300">
        <v>0</v>
      </c>
      <c r="AP307" s="305"/>
      <c r="AQ307" s="305"/>
      <c r="AR307" s="305"/>
      <c r="AS307" s="305"/>
      <c r="AT307" s="305"/>
      <c r="AU307" s="305"/>
      <c r="AV307" s="301"/>
      <c r="AW307" s="301"/>
      <c r="AX307" s="305"/>
      <c r="AY307" s="300">
        <v>0</v>
      </c>
      <c r="AZ307" s="302">
        <v>0</v>
      </c>
      <c r="BA307" s="303" t="s">
        <v>699</v>
      </c>
      <c r="BF307">
        <v>143437</v>
      </c>
      <c r="BG307">
        <v>3303412</v>
      </c>
      <c r="BH307" t="s">
        <v>482</v>
      </c>
      <c r="BI307">
        <v>1</v>
      </c>
      <c r="BJ307" t="s">
        <v>11</v>
      </c>
      <c r="BK307" t="s">
        <v>11</v>
      </c>
      <c r="BL307" t="s">
        <v>562</v>
      </c>
      <c r="BM307" t="s">
        <v>562</v>
      </c>
      <c r="BN307" t="s">
        <v>562</v>
      </c>
      <c r="BO307" t="s">
        <v>562</v>
      </c>
      <c r="BP307" t="s">
        <v>562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6253.9642999999996</v>
      </c>
      <c r="BX307" t="s">
        <v>562</v>
      </c>
      <c r="BY307" t="s">
        <v>562</v>
      </c>
      <c r="BZ307" t="s">
        <v>562</v>
      </c>
      <c r="CA307" t="s">
        <v>562</v>
      </c>
      <c r="CB307" t="s">
        <v>562</v>
      </c>
      <c r="CC307" t="s">
        <v>562</v>
      </c>
      <c r="CD307" t="s">
        <v>562</v>
      </c>
      <c r="CE307" t="s">
        <v>562</v>
      </c>
      <c r="CF307" t="s">
        <v>562</v>
      </c>
      <c r="CG307" t="s">
        <v>562</v>
      </c>
      <c r="CH307" t="s">
        <v>562</v>
      </c>
      <c r="CI307">
        <v>0</v>
      </c>
      <c r="CJ307" t="s">
        <v>562</v>
      </c>
      <c r="CK307" t="s">
        <v>562</v>
      </c>
      <c r="CL307" t="s">
        <v>562</v>
      </c>
      <c r="CM307" t="s">
        <v>562</v>
      </c>
      <c r="CN307" t="s">
        <v>562</v>
      </c>
      <c r="CO307" t="s">
        <v>562</v>
      </c>
      <c r="CP307" t="s">
        <v>562</v>
      </c>
      <c r="CQ307" t="s">
        <v>562</v>
      </c>
      <c r="CR307" t="s">
        <v>562</v>
      </c>
      <c r="CS307">
        <v>0</v>
      </c>
      <c r="CT307">
        <v>0</v>
      </c>
      <c r="CU307" t="s">
        <v>699</v>
      </c>
    </row>
    <row r="308" spans="1:99" x14ac:dyDescent="0.35">
      <c r="A308" s="292">
        <v>0</v>
      </c>
      <c r="B308" s="292">
        <v>0</v>
      </c>
      <c r="C308" s="292">
        <v>0</v>
      </c>
      <c r="D308" s="292">
        <v>0</v>
      </c>
      <c r="E308" s="292">
        <v>0</v>
      </c>
      <c r="F308" s="304">
        <v>0</v>
      </c>
      <c r="G308" s="292">
        <v>301</v>
      </c>
      <c r="H308" s="292">
        <v>303</v>
      </c>
      <c r="I308" s="292">
        <v>0</v>
      </c>
      <c r="J308" s="292">
        <v>2</v>
      </c>
      <c r="K308" s="304">
        <v>0</v>
      </c>
      <c r="L308" s="293">
        <v>139520</v>
      </c>
      <c r="M308" s="293">
        <v>3303429</v>
      </c>
      <c r="N308" s="294" t="s">
        <v>483</v>
      </c>
      <c r="O308" s="295">
        <v>1</v>
      </c>
      <c r="P308" s="295" t="s">
        <v>11</v>
      </c>
      <c r="Q308" s="296" t="s">
        <v>11</v>
      </c>
      <c r="R308" s="297"/>
      <c r="S308" s="297"/>
      <c r="T308" s="297"/>
      <c r="U308" s="297"/>
      <c r="V308" s="297"/>
      <c r="W308" s="298">
        <v>0</v>
      </c>
      <c r="X308" s="299">
        <v>0</v>
      </c>
      <c r="Y308" s="299">
        <v>0</v>
      </c>
      <c r="Z308" s="299">
        <v>0</v>
      </c>
      <c r="AA308" s="300">
        <v>0</v>
      </c>
      <c r="AB308" s="300">
        <v>0</v>
      </c>
      <c r="AC308" s="301">
        <v>10599.936</v>
      </c>
      <c r="AD308" s="305"/>
      <c r="AE308" s="301"/>
      <c r="AF308" s="305"/>
      <c r="AG308" s="305"/>
      <c r="AH308" s="305"/>
      <c r="AI308" s="305"/>
      <c r="AJ308" s="305"/>
      <c r="AK308" s="305"/>
      <c r="AL308" s="305"/>
      <c r="AM308" s="305"/>
      <c r="AN308" s="305"/>
      <c r="AO308" s="300">
        <v>0</v>
      </c>
      <c r="AP308" s="305"/>
      <c r="AQ308" s="305"/>
      <c r="AR308" s="305"/>
      <c r="AS308" s="305"/>
      <c r="AT308" s="305"/>
      <c r="AU308" s="305"/>
      <c r="AV308" s="301"/>
      <c r="AW308" s="301"/>
      <c r="AX308" s="305"/>
      <c r="AY308" s="300">
        <v>0</v>
      </c>
      <c r="AZ308" s="302">
        <v>0</v>
      </c>
      <c r="BA308" s="303" t="s">
        <v>699</v>
      </c>
      <c r="BF308">
        <v>139520</v>
      </c>
      <c r="BG308">
        <v>3303429</v>
      </c>
      <c r="BH308" t="s">
        <v>483</v>
      </c>
      <c r="BI308">
        <v>1</v>
      </c>
      <c r="BJ308" t="s">
        <v>11</v>
      </c>
      <c r="BK308" t="s">
        <v>11</v>
      </c>
      <c r="BL308" t="s">
        <v>562</v>
      </c>
      <c r="BM308" t="s">
        <v>562</v>
      </c>
      <c r="BN308" t="s">
        <v>562</v>
      </c>
      <c r="BO308" t="s">
        <v>562</v>
      </c>
      <c r="BP308" t="s">
        <v>562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10599.936</v>
      </c>
      <c r="BX308" t="s">
        <v>562</v>
      </c>
      <c r="BY308" t="s">
        <v>562</v>
      </c>
      <c r="BZ308" t="s">
        <v>562</v>
      </c>
      <c r="CA308" t="s">
        <v>562</v>
      </c>
      <c r="CB308" t="s">
        <v>562</v>
      </c>
      <c r="CC308" t="s">
        <v>562</v>
      </c>
      <c r="CD308" t="s">
        <v>562</v>
      </c>
      <c r="CE308" t="s">
        <v>562</v>
      </c>
      <c r="CF308" t="s">
        <v>562</v>
      </c>
      <c r="CG308" t="s">
        <v>562</v>
      </c>
      <c r="CH308" t="s">
        <v>562</v>
      </c>
      <c r="CI308">
        <v>0</v>
      </c>
      <c r="CJ308" t="s">
        <v>562</v>
      </c>
      <c r="CK308" t="s">
        <v>562</v>
      </c>
      <c r="CL308" t="s">
        <v>562</v>
      </c>
      <c r="CM308" t="s">
        <v>562</v>
      </c>
      <c r="CN308" t="s">
        <v>562</v>
      </c>
      <c r="CO308" t="s">
        <v>562</v>
      </c>
      <c r="CP308" t="s">
        <v>562</v>
      </c>
      <c r="CQ308" t="s">
        <v>562</v>
      </c>
      <c r="CR308" t="s">
        <v>562</v>
      </c>
      <c r="CS308">
        <v>0</v>
      </c>
      <c r="CT308">
        <v>0</v>
      </c>
      <c r="CU308" t="s">
        <v>699</v>
      </c>
    </row>
    <row r="309" spans="1:99" x14ac:dyDescent="0.35">
      <c r="A309" s="292">
        <v>0</v>
      </c>
      <c r="B309" s="292">
        <v>0</v>
      </c>
      <c r="C309" s="292">
        <v>0</v>
      </c>
      <c r="D309" s="292">
        <v>0</v>
      </c>
      <c r="E309" s="292">
        <v>0</v>
      </c>
      <c r="F309" s="304">
        <v>0</v>
      </c>
      <c r="G309" s="292">
        <v>302</v>
      </c>
      <c r="H309" s="292">
        <v>304</v>
      </c>
      <c r="I309" s="292">
        <v>0</v>
      </c>
      <c r="J309" s="292">
        <v>2</v>
      </c>
      <c r="K309" s="304">
        <v>0</v>
      </c>
      <c r="L309" s="293">
        <v>143869</v>
      </c>
      <c r="M309" s="293">
        <v>3303430</v>
      </c>
      <c r="N309" s="294" t="s">
        <v>484</v>
      </c>
      <c r="O309" s="295">
        <v>1</v>
      </c>
      <c r="P309" s="295" t="s">
        <v>11</v>
      </c>
      <c r="Q309" s="296" t="s">
        <v>11</v>
      </c>
      <c r="R309" s="297"/>
      <c r="S309" s="297"/>
      <c r="T309" s="297"/>
      <c r="U309" s="297"/>
      <c r="V309" s="297"/>
      <c r="W309" s="298">
        <v>0</v>
      </c>
      <c r="X309" s="299">
        <v>0</v>
      </c>
      <c r="Y309" s="299">
        <v>0</v>
      </c>
      <c r="Z309" s="299">
        <v>0</v>
      </c>
      <c r="AA309" s="300">
        <v>0</v>
      </c>
      <c r="AB309" s="300">
        <v>0</v>
      </c>
      <c r="AC309" s="301">
        <v>6147.9669999999996</v>
      </c>
      <c r="AD309" s="305"/>
      <c r="AE309" s="301"/>
      <c r="AF309" s="305"/>
      <c r="AG309" s="305"/>
      <c r="AH309" s="305"/>
      <c r="AI309" s="305"/>
      <c r="AJ309" s="305"/>
      <c r="AK309" s="305"/>
      <c r="AL309" s="305"/>
      <c r="AM309" s="305"/>
      <c r="AN309" s="305"/>
      <c r="AO309" s="300">
        <v>0</v>
      </c>
      <c r="AP309" s="305"/>
      <c r="AQ309" s="305"/>
      <c r="AR309" s="305"/>
      <c r="AS309" s="305"/>
      <c r="AT309" s="305"/>
      <c r="AU309" s="305"/>
      <c r="AV309" s="301"/>
      <c r="AW309" s="301"/>
      <c r="AX309" s="305"/>
      <c r="AY309" s="300">
        <v>0</v>
      </c>
      <c r="AZ309" s="302">
        <v>0</v>
      </c>
      <c r="BA309" s="303" t="s">
        <v>699</v>
      </c>
      <c r="BF309">
        <v>143869</v>
      </c>
      <c r="BG309">
        <v>3303430</v>
      </c>
      <c r="BH309" t="s">
        <v>484</v>
      </c>
      <c r="BI309">
        <v>1</v>
      </c>
      <c r="BJ309" t="s">
        <v>11</v>
      </c>
      <c r="BK309" t="s">
        <v>11</v>
      </c>
      <c r="BL309" t="s">
        <v>562</v>
      </c>
      <c r="BM309" t="s">
        <v>562</v>
      </c>
      <c r="BN309" t="s">
        <v>562</v>
      </c>
      <c r="BO309" t="s">
        <v>562</v>
      </c>
      <c r="BP309" t="s">
        <v>562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6147.9669999999996</v>
      </c>
      <c r="BX309" t="s">
        <v>562</v>
      </c>
      <c r="BY309" t="s">
        <v>562</v>
      </c>
      <c r="BZ309" t="s">
        <v>562</v>
      </c>
      <c r="CA309" t="s">
        <v>562</v>
      </c>
      <c r="CB309" t="s">
        <v>562</v>
      </c>
      <c r="CC309" t="s">
        <v>562</v>
      </c>
      <c r="CD309" t="s">
        <v>562</v>
      </c>
      <c r="CE309" t="s">
        <v>562</v>
      </c>
      <c r="CF309" t="s">
        <v>562</v>
      </c>
      <c r="CG309" t="s">
        <v>562</v>
      </c>
      <c r="CH309" t="s">
        <v>562</v>
      </c>
      <c r="CI309">
        <v>0</v>
      </c>
      <c r="CJ309" t="s">
        <v>562</v>
      </c>
      <c r="CK309" t="s">
        <v>562</v>
      </c>
      <c r="CL309" t="s">
        <v>562</v>
      </c>
      <c r="CM309" t="s">
        <v>562</v>
      </c>
      <c r="CN309" t="s">
        <v>562</v>
      </c>
      <c r="CO309" t="s">
        <v>562</v>
      </c>
      <c r="CP309" t="s">
        <v>562</v>
      </c>
      <c r="CQ309" t="s">
        <v>562</v>
      </c>
      <c r="CR309" t="s">
        <v>562</v>
      </c>
      <c r="CS309">
        <v>0</v>
      </c>
      <c r="CT309">
        <v>0</v>
      </c>
      <c r="CU309" t="s">
        <v>699</v>
      </c>
    </row>
    <row r="310" spans="1:99" x14ac:dyDescent="0.35">
      <c r="A310" s="292">
        <v>0</v>
      </c>
      <c r="B310" s="292">
        <v>0</v>
      </c>
      <c r="C310" s="292">
        <v>0</v>
      </c>
      <c r="D310" s="292">
        <v>0</v>
      </c>
      <c r="E310" s="292">
        <v>0</v>
      </c>
      <c r="F310" s="304">
        <v>0</v>
      </c>
      <c r="G310" s="292">
        <v>303</v>
      </c>
      <c r="H310" s="292">
        <v>305</v>
      </c>
      <c r="I310" s="292">
        <v>0</v>
      </c>
      <c r="J310" s="292">
        <v>2</v>
      </c>
      <c r="K310" s="304">
        <v>0</v>
      </c>
      <c r="L310" s="293">
        <v>140889</v>
      </c>
      <c r="M310" s="293">
        <v>3303433</v>
      </c>
      <c r="N310" s="294" t="s">
        <v>485</v>
      </c>
      <c r="O310" s="295">
        <v>1</v>
      </c>
      <c r="P310" s="295" t="s">
        <v>11</v>
      </c>
      <c r="Q310" s="296" t="s">
        <v>11</v>
      </c>
      <c r="R310" s="297"/>
      <c r="S310" s="297"/>
      <c r="T310" s="297"/>
      <c r="U310" s="297"/>
      <c r="V310" s="297"/>
      <c r="W310" s="298">
        <v>0</v>
      </c>
      <c r="X310" s="299">
        <v>0</v>
      </c>
      <c r="Y310" s="299">
        <v>0</v>
      </c>
      <c r="Z310" s="299">
        <v>0</v>
      </c>
      <c r="AA310" s="300">
        <v>0</v>
      </c>
      <c r="AB310" s="300">
        <v>0</v>
      </c>
      <c r="AC310" s="301">
        <v>8850.9444999999996</v>
      </c>
      <c r="AD310" s="305"/>
      <c r="AE310" s="301"/>
      <c r="AF310" s="305"/>
      <c r="AG310" s="305"/>
      <c r="AH310" s="305"/>
      <c r="AI310" s="305"/>
      <c r="AJ310" s="305"/>
      <c r="AK310" s="305"/>
      <c r="AL310" s="305"/>
      <c r="AM310" s="305"/>
      <c r="AN310" s="305"/>
      <c r="AO310" s="300">
        <v>0</v>
      </c>
      <c r="AP310" s="305"/>
      <c r="AQ310" s="305"/>
      <c r="AR310" s="305"/>
      <c r="AS310" s="305"/>
      <c r="AT310" s="305"/>
      <c r="AU310" s="305"/>
      <c r="AV310" s="301"/>
      <c r="AW310" s="301"/>
      <c r="AX310" s="305"/>
      <c r="AY310" s="300">
        <v>0</v>
      </c>
      <c r="AZ310" s="302">
        <v>0</v>
      </c>
      <c r="BA310" s="303" t="s">
        <v>699</v>
      </c>
      <c r="BF310">
        <v>140889</v>
      </c>
      <c r="BG310">
        <v>3303433</v>
      </c>
      <c r="BH310" t="s">
        <v>485</v>
      </c>
      <c r="BI310">
        <v>1</v>
      </c>
      <c r="BJ310" t="s">
        <v>11</v>
      </c>
      <c r="BK310" t="s">
        <v>11</v>
      </c>
      <c r="BL310" t="s">
        <v>562</v>
      </c>
      <c r="BM310" t="s">
        <v>562</v>
      </c>
      <c r="BN310" t="s">
        <v>562</v>
      </c>
      <c r="BO310" t="s">
        <v>562</v>
      </c>
      <c r="BP310" t="s">
        <v>562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8850.9444999999996</v>
      </c>
      <c r="BX310" t="s">
        <v>562</v>
      </c>
      <c r="BY310" t="s">
        <v>562</v>
      </c>
      <c r="BZ310" t="s">
        <v>562</v>
      </c>
      <c r="CA310" t="s">
        <v>562</v>
      </c>
      <c r="CB310" t="s">
        <v>562</v>
      </c>
      <c r="CC310" t="s">
        <v>562</v>
      </c>
      <c r="CD310" t="s">
        <v>562</v>
      </c>
      <c r="CE310" t="s">
        <v>562</v>
      </c>
      <c r="CF310" t="s">
        <v>562</v>
      </c>
      <c r="CG310" t="s">
        <v>562</v>
      </c>
      <c r="CH310" t="s">
        <v>562</v>
      </c>
      <c r="CI310">
        <v>0</v>
      </c>
      <c r="CJ310" t="s">
        <v>562</v>
      </c>
      <c r="CK310" t="s">
        <v>562</v>
      </c>
      <c r="CL310" t="s">
        <v>562</v>
      </c>
      <c r="CM310" t="s">
        <v>562</v>
      </c>
      <c r="CN310" t="s">
        <v>562</v>
      </c>
      <c r="CO310" t="s">
        <v>562</v>
      </c>
      <c r="CP310" t="s">
        <v>562</v>
      </c>
      <c r="CQ310" t="s">
        <v>562</v>
      </c>
      <c r="CR310" t="s">
        <v>562</v>
      </c>
      <c r="CS310">
        <v>0</v>
      </c>
      <c r="CT310">
        <v>0</v>
      </c>
      <c r="CU310" t="s">
        <v>699</v>
      </c>
    </row>
    <row r="311" spans="1:99" x14ac:dyDescent="0.35">
      <c r="A311" s="292">
        <v>0</v>
      </c>
      <c r="B311" s="292">
        <v>0</v>
      </c>
      <c r="C311" s="292">
        <v>0</v>
      </c>
      <c r="D311" s="292">
        <v>0</v>
      </c>
      <c r="E311" s="292">
        <v>0</v>
      </c>
      <c r="F311" s="304">
        <v>0</v>
      </c>
      <c r="G311" s="292">
        <v>304</v>
      </c>
      <c r="H311" s="292">
        <v>306</v>
      </c>
      <c r="I311" s="292">
        <v>0</v>
      </c>
      <c r="J311" s="292">
        <v>2</v>
      </c>
      <c r="K311" s="304">
        <v>0</v>
      </c>
      <c r="L311" s="293">
        <v>137155</v>
      </c>
      <c r="M311" s="293">
        <v>3305201</v>
      </c>
      <c r="N311" s="294" t="s">
        <v>486</v>
      </c>
      <c r="O311" s="295">
        <v>1</v>
      </c>
      <c r="P311" s="295" t="s">
        <v>11</v>
      </c>
      <c r="Q311" s="296" t="s">
        <v>11</v>
      </c>
      <c r="R311" s="297"/>
      <c r="S311" s="297"/>
      <c r="T311" s="297"/>
      <c r="U311" s="297"/>
      <c r="V311" s="297"/>
      <c r="W311" s="298">
        <v>0</v>
      </c>
      <c r="X311" s="299">
        <v>0</v>
      </c>
      <c r="Y311" s="299">
        <v>0</v>
      </c>
      <c r="Z311" s="299">
        <v>0</v>
      </c>
      <c r="AA311" s="300">
        <v>0</v>
      </c>
      <c r="AB311" s="300">
        <v>0</v>
      </c>
      <c r="AC311" s="301">
        <v>5061.4714999999997</v>
      </c>
      <c r="AD311" s="305"/>
      <c r="AE311" s="301"/>
      <c r="AF311" s="305"/>
      <c r="AG311" s="305"/>
      <c r="AH311" s="305"/>
      <c r="AI311" s="305"/>
      <c r="AJ311" s="305"/>
      <c r="AK311" s="305"/>
      <c r="AL311" s="305"/>
      <c r="AM311" s="305"/>
      <c r="AN311" s="305"/>
      <c r="AO311" s="300">
        <v>0</v>
      </c>
      <c r="AP311" s="305"/>
      <c r="AQ311" s="305"/>
      <c r="AR311" s="305"/>
      <c r="AS311" s="305"/>
      <c r="AT311" s="305"/>
      <c r="AU311" s="305"/>
      <c r="AV311" s="301"/>
      <c r="AW311" s="301"/>
      <c r="AX311" s="305"/>
      <c r="AY311" s="300">
        <v>0</v>
      </c>
      <c r="AZ311" s="302">
        <v>0</v>
      </c>
      <c r="BA311" s="303" t="s">
        <v>699</v>
      </c>
      <c r="BF311">
        <v>137155</v>
      </c>
      <c r="BG311">
        <v>3305201</v>
      </c>
      <c r="BH311" t="s">
        <v>486</v>
      </c>
      <c r="BI311">
        <v>1</v>
      </c>
      <c r="BJ311" t="s">
        <v>11</v>
      </c>
      <c r="BK311" t="s">
        <v>11</v>
      </c>
      <c r="BL311" t="s">
        <v>562</v>
      </c>
      <c r="BM311" t="s">
        <v>562</v>
      </c>
      <c r="BN311" t="s">
        <v>562</v>
      </c>
      <c r="BO311" t="s">
        <v>562</v>
      </c>
      <c r="BP311" t="s">
        <v>562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5061.4714999999997</v>
      </c>
      <c r="BX311" t="s">
        <v>562</v>
      </c>
      <c r="BY311" t="s">
        <v>562</v>
      </c>
      <c r="BZ311" t="s">
        <v>562</v>
      </c>
      <c r="CA311" t="s">
        <v>562</v>
      </c>
      <c r="CB311" t="s">
        <v>562</v>
      </c>
      <c r="CC311" t="s">
        <v>562</v>
      </c>
      <c r="CD311" t="s">
        <v>562</v>
      </c>
      <c r="CE311" t="s">
        <v>562</v>
      </c>
      <c r="CF311" t="s">
        <v>562</v>
      </c>
      <c r="CG311" t="s">
        <v>562</v>
      </c>
      <c r="CH311" t="s">
        <v>562</v>
      </c>
      <c r="CI311">
        <v>0</v>
      </c>
      <c r="CJ311" t="s">
        <v>562</v>
      </c>
      <c r="CK311" t="s">
        <v>562</v>
      </c>
      <c r="CL311" t="s">
        <v>562</v>
      </c>
      <c r="CM311" t="s">
        <v>562</v>
      </c>
      <c r="CN311" t="s">
        <v>562</v>
      </c>
      <c r="CO311" t="s">
        <v>562</v>
      </c>
      <c r="CP311" t="s">
        <v>562</v>
      </c>
      <c r="CQ311" t="s">
        <v>562</v>
      </c>
      <c r="CR311" t="s">
        <v>562</v>
      </c>
      <c r="CS311">
        <v>0</v>
      </c>
      <c r="CT311">
        <v>0</v>
      </c>
      <c r="CU311" t="s">
        <v>699</v>
      </c>
    </row>
    <row r="312" spans="1:99" x14ac:dyDescent="0.35">
      <c r="A312" s="292">
        <v>0</v>
      </c>
      <c r="B312" s="292">
        <v>0</v>
      </c>
      <c r="C312" s="292">
        <v>0</v>
      </c>
      <c r="D312" s="292">
        <v>0</v>
      </c>
      <c r="E312" s="292">
        <v>0</v>
      </c>
      <c r="F312" s="304">
        <v>0</v>
      </c>
      <c r="G312" s="292">
        <v>305</v>
      </c>
      <c r="H312" s="292">
        <v>307</v>
      </c>
      <c r="I312" s="292">
        <v>0</v>
      </c>
      <c r="J312" s="292">
        <v>2</v>
      </c>
      <c r="K312" s="304">
        <v>0</v>
      </c>
      <c r="L312" s="293">
        <v>143434</v>
      </c>
      <c r="M312" s="293">
        <v>3305205</v>
      </c>
      <c r="N312" s="294" t="s">
        <v>487</v>
      </c>
      <c r="O312" s="295">
        <v>1</v>
      </c>
      <c r="P312" s="295" t="s">
        <v>11</v>
      </c>
      <c r="Q312" s="296" t="s">
        <v>11</v>
      </c>
      <c r="R312" s="297"/>
      <c r="S312" s="297"/>
      <c r="T312" s="297"/>
      <c r="U312" s="297"/>
      <c r="V312" s="297"/>
      <c r="W312" s="298">
        <v>0</v>
      </c>
      <c r="X312" s="299">
        <v>0</v>
      </c>
      <c r="Y312" s="299">
        <v>0</v>
      </c>
      <c r="Z312" s="299">
        <v>0</v>
      </c>
      <c r="AA312" s="300">
        <v>0</v>
      </c>
      <c r="AB312" s="300">
        <v>0</v>
      </c>
      <c r="AC312" s="301">
        <v>21941.863399999998</v>
      </c>
      <c r="AD312" s="305"/>
      <c r="AE312" s="301"/>
      <c r="AF312" s="305"/>
      <c r="AG312" s="305"/>
      <c r="AH312" s="305"/>
      <c r="AI312" s="305"/>
      <c r="AJ312" s="305"/>
      <c r="AK312" s="305"/>
      <c r="AL312" s="305"/>
      <c r="AM312" s="305"/>
      <c r="AN312" s="305"/>
      <c r="AO312" s="300">
        <v>0</v>
      </c>
      <c r="AP312" s="305"/>
      <c r="AQ312" s="305"/>
      <c r="AR312" s="305"/>
      <c r="AS312" s="305"/>
      <c r="AT312" s="305"/>
      <c r="AU312" s="305"/>
      <c r="AV312" s="301"/>
      <c r="AW312" s="301"/>
      <c r="AX312" s="305"/>
      <c r="AY312" s="300">
        <v>0</v>
      </c>
      <c r="AZ312" s="302">
        <v>0</v>
      </c>
      <c r="BA312" s="303" t="s">
        <v>699</v>
      </c>
      <c r="BF312">
        <v>143434</v>
      </c>
      <c r="BG312">
        <v>3305205</v>
      </c>
      <c r="BH312" t="s">
        <v>487</v>
      </c>
      <c r="BI312">
        <v>1</v>
      </c>
      <c r="BJ312" t="s">
        <v>11</v>
      </c>
      <c r="BK312" t="s">
        <v>11</v>
      </c>
      <c r="BL312" t="s">
        <v>562</v>
      </c>
      <c r="BM312" t="s">
        <v>562</v>
      </c>
      <c r="BN312" t="s">
        <v>562</v>
      </c>
      <c r="BO312" t="s">
        <v>562</v>
      </c>
      <c r="BP312" t="s">
        <v>562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21941.863399999998</v>
      </c>
      <c r="BX312" t="s">
        <v>562</v>
      </c>
      <c r="BY312" t="s">
        <v>562</v>
      </c>
      <c r="BZ312" t="s">
        <v>562</v>
      </c>
      <c r="CA312" t="s">
        <v>562</v>
      </c>
      <c r="CB312" t="s">
        <v>562</v>
      </c>
      <c r="CC312" t="s">
        <v>562</v>
      </c>
      <c r="CD312" t="s">
        <v>562</v>
      </c>
      <c r="CE312" t="s">
        <v>562</v>
      </c>
      <c r="CF312" t="s">
        <v>562</v>
      </c>
      <c r="CG312" t="s">
        <v>562</v>
      </c>
      <c r="CH312" t="s">
        <v>562</v>
      </c>
      <c r="CI312">
        <v>0</v>
      </c>
      <c r="CJ312" t="s">
        <v>562</v>
      </c>
      <c r="CK312" t="s">
        <v>562</v>
      </c>
      <c r="CL312" t="s">
        <v>562</v>
      </c>
      <c r="CM312" t="s">
        <v>562</v>
      </c>
      <c r="CN312" t="s">
        <v>562</v>
      </c>
      <c r="CO312" t="s">
        <v>562</v>
      </c>
      <c r="CP312" t="s">
        <v>562</v>
      </c>
      <c r="CQ312" t="s">
        <v>562</v>
      </c>
      <c r="CR312" t="s">
        <v>562</v>
      </c>
      <c r="CS312">
        <v>0</v>
      </c>
      <c r="CT312">
        <v>0</v>
      </c>
      <c r="CU312" t="s">
        <v>699</v>
      </c>
    </row>
    <row r="313" spans="1:99" x14ac:dyDescent="0.35">
      <c r="A313" s="292">
        <v>0</v>
      </c>
      <c r="B313" s="292">
        <v>0</v>
      </c>
      <c r="C313" s="292">
        <v>0</v>
      </c>
      <c r="D313" s="292">
        <v>0</v>
      </c>
      <c r="E313" s="292">
        <v>0</v>
      </c>
      <c r="F313" s="304">
        <v>0</v>
      </c>
      <c r="G313" s="292">
        <v>306</v>
      </c>
      <c r="H313" s="292">
        <v>308</v>
      </c>
      <c r="I313" s="292">
        <v>0</v>
      </c>
      <c r="J313" s="292">
        <v>2</v>
      </c>
      <c r="K313" s="304">
        <v>0</v>
      </c>
      <c r="L313" s="293">
        <v>143413</v>
      </c>
      <c r="M313" s="293">
        <v>3302168</v>
      </c>
      <c r="N313" s="294" t="s">
        <v>488</v>
      </c>
      <c r="O313" s="295">
        <v>1</v>
      </c>
      <c r="P313" s="295" t="s">
        <v>11</v>
      </c>
      <c r="Q313" s="296" t="s">
        <v>11</v>
      </c>
      <c r="R313" s="297"/>
      <c r="S313" s="297"/>
      <c r="T313" s="297"/>
      <c r="U313" s="297"/>
      <c r="V313" s="297"/>
      <c r="W313" s="298">
        <v>0</v>
      </c>
      <c r="X313" s="299">
        <v>0</v>
      </c>
      <c r="Y313" s="299">
        <v>0</v>
      </c>
      <c r="Z313" s="299">
        <v>0</v>
      </c>
      <c r="AA313" s="300">
        <v>0</v>
      </c>
      <c r="AB313" s="300">
        <v>0</v>
      </c>
      <c r="AC313" s="301">
        <v>34929.864699999998</v>
      </c>
      <c r="AD313" s="305"/>
      <c r="AE313" s="301"/>
      <c r="AF313" s="305"/>
      <c r="AG313" s="305"/>
      <c r="AH313" s="305"/>
      <c r="AI313" s="305"/>
      <c r="AJ313" s="305"/>
      <c r="AK313" s="305"/>
      <c r="AL313" s="305"/>
      <c r="AM313" s="305"/>
      <c r="AN313" s="305"/>
      <c r="AO313" s="300">
        <v>0</v>
      </c>
      <c r="AP313" s="305"/>
      <c r="AQ313" s="305"/>
      <c r="AR313" s="305"/>
      <c r="AS313" s="305"/>
      <c r="AT313" s="305"/>
      <c r="AU313" s="305"/>
      <c r="AV313" s="301"/>
      <c r="AW313" s="301"/>
      <c r="AX313" s="305"/>
      <c r="AY313" s="300">
        <v>0</v>
      </c>
      <c r="AZ313" s="302">
        <v>0</v>
      </c>
      <c r="BA313" s="303" t="s">
        <v>699</v>
      </c>
      <c r="BF313">
        <v>143413</v>
      </c>
      <c r="BG313">
        <v>3302168</v>
      </c>
      <c r="BH313" t="s">
        <v>488</v>
      </c>
      <c r="BI313">
        <v>1</v>
      </c>
      <c r="BJ313" t="s">
        <v>11</v>
      </c>
      <c r="BK313" t="s">
        <v>11</v>
      </c>
      <c r="BL313" t="s">
        <v>562</v>
      </c>
      <c r="BM313" t="s">
        <v>562</v>
      </c>
      <c r="BN313" t="s">
        <v>562</v>
      </c>
      <c r="BO313" t="s">
        <v>562</v>
      </c>
      <c r="BP313" t="s">
        <v>562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34929.864699999998</v>
      </c>
      <c r="BX313" t="s">
        <v>562</v>
      </c>
      <c r="BY313" t="s">
        <v>562</v>
      </c>
      <c r="BZ313" t="s">
        <v>562</v>
      </c>
      <c r="CA313" t="s">
        <v>562</v>
      </c>
      <c r="CB313" t="s">
        <v>562</v>
      </c>
      <c r="CC313" t="s">
        <v>562</v>
      </c>
      <c r="CD313" t="s">
        <v>562</v>
      </c>
      <c r="CE313" t="s">
        <v>562</v>
      </c>
      <c r="CF313" t="s">
        <v>562</v>
      </c>
      <c r="CG313" t="s">
        <v>562</v>
      </c>
      <c r="CH313" t="s">
        <v>562</v>
      </c>
      <c r="CI313">
        <v>0</v>
      </c>
      <c r="CJ313" t="s">
        <v>562</v>
      </c>
      <c r="CK313" t="s">
        <v>562</v>
      </c>
      <c r="CL313" t="s">
        <v>562</v>
      </c>
      <c r="CM313" t="s">
        <v>562</v>
      </c>
      <c r="CN313" t="s">
        <v>562</v>
      </c>
      <c r="CO313" t="s">
        <v>562</v>
      </c>
      <c r="CP313" t="s">
        <v>562</v>
      </c>
      <c r="CQ313" t="s">
        <v>562</v>
      </c>
      <c r="CR313" t="s">
        <v>562</v>
      </c>
      <c r="CS313">
        <v>0</v>
      </c>
      <c r="CT313">
        <v>0</v>
      </c>
      <c r="CU313" t="s">
        <v>699</v>
      </c>
    </row>
    <row r="314" spans="1:99" x14ac:dyDescent="0.35">
      <c r="A314" s="292">
        <v>0</v>
      </c>
      <c r="B314" s="292">
        <v>0</v>
      </c>
      <c r="C314" s="292">
        <v>0</v>
      </c>
      <c r="D314" s="292">
        <v>0</v>
      </c>
      <c r="E314" s="292">
        <v>0</v>
      </c>
      <c r="F314" s="304">
        <v>0</v>
      </c>
      <c r="G314" s="292">
        <v>307</v>
      </c>
      <c r="H314" s="292">
        <v>309</v>
      </c>
      <c r="I314" s="292">
        <v>0</v>
      </c>
      <c r="J314" s="292">
        <v>2</v>
      </c>
      <c r="K314" s="304">
        <v>0</v>
      </c>
      <c r="L314" s="293">
        <v>136944</v>
      </c>
      <c r="M314" s="293">
        <v>3304000</v>
      </c>
      <c r="N314" s="294" t="s">
        <v>489</v>
      </c>
      <c r="O314" s="295">
        <v>1</v>
      </c>
      <c r="P314" s="295" t="s">
        <v>11</v>
      </c>
      <c r="Q314" s="296" t="s">
        <v>11</v>
      </c>
      <c r="R314" s="297"/>
      <c r="S314" s="297"/>
      <c r="T314" s="297"/>
      <c r="U314" s="297"/>
      <c r="V314" s="297"/>
      <c r="W314" s="298">
        <v>0</v>
      </c>
      <c r="X314" s="299">
        <v>0</v>
      </c>
      <c r="Y314" s="299">
        <v>0</v>
      </c>
      <c r="Z314" s="299">
        <v>0</v>
      </c>
      <c r="AA314" s="300">
        <v>0</v>
      </c>
      <c r="AB314" s="300">
        <v>0</v>
      </c>
      <c r="AC314" s="301">
        <v>39749.760000000002</v>
      </c>
      <c r="AD314" s="305"/>
      <c r="AE314" s="301"/>
      <c r="AF314" s="305"/>
      <c r="AG314" s="305"/>
      <c r="AH314" s="305"/>
      <c r="AI314" s="305"/>
      <c r="AJ314" s="305"/>
      <c r="AK314" s="305"/>
      <c r="AL314" s="305"/>
      <c r="AM314" s="305"/>
      <c r="AN314" s="305"/>
      <c r="AO314" s="300">
        <v>0</v>
      </c>
      <c r="AP314" s="305"/>
      <c r="AQ314" s="305"/>
      <c r="AR314" s="305"/>
      <c r="AS314" s="305"/>
      <c r="AT314" s="305"/>
      <c r="AU314" s="305"/>
      <c r="AV314" s="301"/>
      <c r="AW314" s="301"/>
      <c r="AX314" s="305"/>
      <c r="AY314" s="300">
        <v>0</v>
      </c>
      <c r="AZ314" s="302">
        <v>0</v>
      </c>
      <c r="BA314" s="303" t="s">
        <v>699</v>
      </c>
      <c r="BF314">
        <v>136944</v>
      </c>
      <c r="BG314">
        <v>3304000</v>
      </c>
      <c r="BH314" t="s">
        <v>489</v>
      </c>
      <c r="BI314">
        <v>1</v>
      </c>
      <c r="BJ314" t="s">
        <v>11</v>
      </c>
      <c r="BK314" t="s">
        <v>11</v>
      </c>
      <c r="BL314" t="s">
        <v>562</v>
      </c>
      <c r="BM314" t="s">
        <v>562</v>
      </c>
      <c r="BN314" t="s">
        <v>562</v>
      </c>
      <c r="BO314" t="s">
        <v>562</v>
      </c>
      <c r="BP314" t="s">
        <v>562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39749.760000000002</v>
      </c>
      <c r="BX314" t="s">
        <v>562</v>
      </c>
      <c r="BY314" t="s">
        <v>562</v>
      </c>
      <c r="BZ314" t="s">
        <v>562</v>
      </c>
      <c r="CA314" t="s">
        <v>562</v>
      </c>
      <c r="CB314" t="s">
        <v>562</v>
      </c>
      <c r="CC314" t="s">
        <v>562</v>
      </c>
      <c r="CD314" t="s">
        <v>562</v>
      </c>
      <c r="CE314" t="s">
        <v>562</v>
      </c>
      <c r="CF314" t="s">
        <v>562</v>
      </c>
      <c r="CG314" t="s">
        <v>562</v>
      </c>
      <c r="CH314" t="s">
        <v>562</v>
      </c>
      <c r="CI314">
        <v>0</v>
      </c>
      <c r="CJ314" t="s">
        <v>562</v>
      </c>
      <c r="CK314" t="s">
        <v>562</v>
      </c>
      <c r="CL314" t="s">
        <v>562</v>
      </c>
      <c r="CM314" t="s">
        <v>562</v>
      </c>
      <c r="CN314" t="s">
        <v>562</v>
      </c>
      <c r="CO314" t="s">
        <v>562</v>
      </c>
      <c r="CP314" t="s">
        <v>562</v>
      </c>
      <c r="CQ314" t="s">
        <v>562</v>
      </c>
      <c r="CR314" t="s">
        <v>562</v>
      </c>
      <c r="CS314">
        <v>0</v>
      </c>
      <c r="CT314">
        <v>0</v>
      </c>
      <c r="CU314" t="s">
        <v>699</v>
      </c>
    </row>
    <row r="315" spans="1:99" x14ac:dyDescent="0.35">
      <c r="A315" s="292">
        <v>0</v>
      </c>
      <c r="B315" s="292">
        <v>0</v>
      </c>
      <c r="C315" s="292">
        <v>0</v>
      </c>
      <c r="D315" s="292">
        <v>0</v>
      </c>
      <c r="E315" s="292">
        <v>0</v>
      </c>
      <c r="F315" s="304">
        <v>0</v>
      </c>
      <c r="G315" s="292">
        <v>308</v>
      </c>
      <c r="H315" s="292">
        <v>310</v>
      </c>
      <c r="I315" s="292">
        <v>0</v>
      </c>
      <c r="J315" s="292">
        <v>2</v>
      </c>
      <c r="K315" s="304">
        <v>0</v>
      </c>
      <c r="L315" s="293">
        <v>138222</v>
      </c>
      <c r="M315" s="293">
        <v>3304003</v>
      </c>
      <c r="N315" s="294" t="s">
        <v>490</v>
      </c>
      <c r="O315" s="295">
        <v>1</v>
      </c>
      <c r="P315" s="295" t="s">
        <v>11</v>
      </c>
      <c r="Q315" s="296" t="s">
        <v>11</v>
      </c>
      <c r="R315" s="297"/>
      <c r="S315" s="297"/>
      <c r="T315" s="297"/>
      <c r="U315" s="297"/>
      <c r="V315" s="297"/>
      <c r="W315" s="298">
        <v>0</v>
      </c>
      <c r="X315" s="299">
        <v>0</v>
      </c>
      <c r="Y315" s="299">
        <v>0</v>
      </c>
      <c r="Z315" s="299">
        <v>0</v>
      </c>
      <c r="AA315" s="300">
        <v>0</v>
      </c>
      <c r="AB315" s="300">
        <v>0</v>
      </c>
      <c r="AC315" s="301">
        <v>25453.936799999999</v>
      </c>
      <c r="AD315" s="305"/>
      <c r="AE315" s="301"/>
      <c r="AF315" s="305"/>
      <c r="AG315" s="305"/>
      <c r="AH315" s="305"/>
      <c r="AI315" s="305"/>
      <c r="AJ315" s="305"/>
      <c r="AK315" s="305"/>
      <c r="AL315" s="305"/>
      <c r="AM315" s="305"/>
      <c r="AN315" s="305"/>
      <c r="AO315" s="300">
        <v>0</v>
      </c>
      <c r="AP315" s="305"/>
      <c r="AQ315" s="305"/>
      <c r="AR315" s="305"/>
      <c r="AS315" s="305"/>
      <c r="AT315" s="305"/>
      <c r="AU315" s="305"/>
      <c r="AV315" s="301"/>
      <c r="AW315" s="301"/>
      <c r="AX315" s="305"/>
      <c r="AY315" s="300">
        <v>0</v>
      </c>
      <c r="AZ315" s="302">
        <v>0</v>
      </c>
      <c r="BA315" s="303" t="s">
        <v>699</v>
      </c>
      <c r="BF315">
        <v>138222</v>
      </c>
      <c r="BG315">
        <v>3304003</v>
      </c>
      <c r="BH315" t="s">
        <v>490</v>
      </c>
      <c r="BI315">
        <v>1</v>
      </c>
      <c r="BJ315" t="s">
        <v>11</v>
      </c>
      <c r="BK315" t="s">
        <v>11</v>
      </c>
      <c r="BL315" t="s">
        <v>562</v>
      </c>
      <c r="BM315" t="s">
        <v>562</v>
      </c>
      <c r="BN315" t="s">
        <v>562</v>
      </c>
      <c r="BO315" t="s">
        <v>562</v>
      </c>
      <c r="BP315" t="s">
        <v>562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25453.936799999999</v>
      </c>
      <c r="BX315" t="s">
        <v>562</v>
      </c>
      <c r="BY315" t="s">
        <v>562</v>
      </c>
      <c r="BZ315" t="s">
        <v>562</v>
      </c>
      <c r="CA315" t="s">
        <v>562</v>
      </c>
      <c r="CB315" t="s">
        <v>562</v>
      </c>
      <c r="CC315" t="s">
        <v>562</v>
      </c>
      <c r="CD315" t="s">
        <v>562</v>
      </c>
      <c r="CE315" t="s">
        <v>562</v>
      </c>
      <c r="CF315" t="s">
        <v>562</v>
      </c>
      <c r="CG315" t="s">
        <v>562</v>
      </c>
      <c r="CH315" t="s">
        <v>562</v>
      </c>
      <c r="CI315">
        <v>0</v>
      </c>
      <c r="CJ315" t="s">
        <v>562</v>
      </c>
      <c r="CK315" t="s">
        <v>562</v>
      </c>
      <c r="CL315" t="s">
        <v>562</v>
      </c>
      <c r="CM315" t="s">
        <v>562</v>
      </c>
      <c r="CN315" t="s">
        <v>562</v>
      </c>
      <c r="CO315" t="s">
        <v>562</v>
      </c>
      <c r="CP315" t="s">
        <v>562</v>
      </c>
      <c r="CQ315" t="s">
        <v>562</v>
      </c>
      <c r="CR315" t="s">
        <v>562</v>
      </c>
      <c r="CS315">
        <v>0</v>
      </c>
      <c r="CT315">
        <v>0</v>
      </c>
      <c r="CU315" t="s">
        <v>699</v>
      </c>
    </row>
    <row r="316" spans="1:99" x14ac:dyDescent="0.35">
      <c r="A316" s="292">
        <v>0</v>
      </c>
      <c r="B316" s="292">
        <v>0</v>
      </c>
      <c r="C316" s="292">
        <v>0</v>
      </c>
      <c r="D316" s="292">
        <v>0</v>
      </c>
      <c r="E316" s="292">
        <v>0</v>
      </c>
      <c r="F316" s="304">
        <v>0</v>
      </c>
      <c r="G316" s="292">
        <v>309</v>
      </c>
      <c r="H316" s="292">
        <v>311</v>
      </c>
      <c r="I316" s="292">
        <v>0</v>
      </c>
      <c r="J316" s="292">
        <v>2</v>
      </c>
      <c r="K316" s="304">
        <v>0</v>
      </c>
      <c r="L316" s="293">
        <v>138586</v>
      </c>
      <c r="M316" s="293">
        <v>3304004</v>
      </c>
      <c r="N316" s="294" t="s">
        <v>491</v>
      </c>
      <c r="O316" s="295">
        <v>1</v>
      </c>
      <c r="P316" s="295" t="s">
        <v>11</v>
      </c>
      <c r="Q316" s="296" t="s">
        <v>11</v>
      </c>
      <c r="R316" s="297"/>
      <c r="S316" s="297"/>
      <c r="T316" s="297"/>
      <c r="U316" s="297"/>
      <c r="V316" s="297"/>
      <c r="W316" s="298">
        <v>0</v>
      </c>
      <c r="X316" s="299">
        <v>0</v>
      </c>
      <c r="Y316" s="299">
        <v>0</v>
      </c>
      <c r="Z316" s="299">
        <v>0</v>
      </c>
      <c r="AA316" s="300">
        <v>0</v>
      </c>
      <c r="AB316" s="300">
        <v>0</v>
      </c>
      <c r="AC316" s="301">
        <v>10440.9349</v>
      </c>
      <c r="AD316" s="305"/>
      <c r="AE316" s="301"/>
      <c r="AF316" s="305"/>
      <c r="AG316" s="305"/>
      <c r="AH316" s="305"/>
      <c r="AI316" s="305"/>
      <c r="AJ316" s="305"/>
      <c r="AK316" s="305"/>
      <c r="AL316" s="305"/>
      <c r="AM316" s="305"/>
      <c r="AN316" s="305"/>
      <c r="AO316" s="300">
        <v>0</v>
      </c>
      <c r="AP316" s="305"/>
      <c r="AQ316" s="305"/>
      <c r="AR316" s="305"/>
      <c r="AS316" s="305"/>
      <c r="AT316" s="305"/>
      <c r="AU316" s="305"/>
      <c r="AV316" s="301"/>
      <c r="AW316" s="301"/>
      <c r="AX316" s="305"/>
      <c r="AY316" s="300">
        <v>0</v>
      </c>
      <c r="AZ316" s="302">
        <v>0</v>
      </c>
      <c r="BA316" s="303" t="s">
        <v>699</v>
      </c>
      <c r="BF316">
        <v>138586</v>
      </c>
      <c r="BG316">
        <v>3304004</v>
      </c>
      <c r="BH316" t="s">
        <v>491</v>
      </c>
      <c r="BI316">
        <v>1</v>
      </c>
      <c r="BJ316" t="s">
        <v>11</v>
      </c>
      <c r="BK316" t="s">
        <v>11</v>
      </c>
      <c r="BL316" t="s">
        <v>562</v>
      </c>
      <c r="BM316" t="s">
        <v>562</v>
      </c>
      <c r="BN316" t="s">
        <v>562</v>
      </c>
      <c r="BO316" t="s">
        <v>562</v>
      </c>
      <c r="BP316" t="s">
        <v>562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10440.9349</v>
      </c>
      <c r="BX316" t="s">
        <v>562</v>
      </c>
      <c r="BY316" t="s">
        <v>562</v>
      </c>
      <c r="BZ316" t="s">
        <v>562</v>
      </c>
      <c r="CA316" t="s">
        <v>562</v>
      </c>
      <c r="CB316" t="s">
        <v>562</v>
      </c>
      <c r="CC316" t="s">
        <v>562</v>
      </c>
      <c r="CD316" t="s">
        <v>562</v>
      </c>
      <c r="CE316" t="s">
        <v>562</v>
      </c>
      <c r="CF316" t="s">
        <v>562</v>
      </c>
      <c r="CG316" t="s">
        <v>562</v>
      </c>
      <c r="CH316" t="s">
        <v>562</v>
      </c>
      <c r="CI316">
        <v>0</v>
      </c>
      <c r="CJ316" t="s">
        <v>562</v>
      </c>
      <c r="CK316" t="s">
        <v>562</v>
      </c>
      <c r="CL316" t="s">
        <v>562</v>
      </c>
      <c r="CM316" t="s">
        <v>562</v>
      </c>
      <c r="CN316" t="s">
        <v>562</v>
      </c>
      <c r="CO316" t="s">
        <v>562</v>
      </c>
      <c r="CP316" t="s">
        <v>562</v>
      </c>
      <c r="CQ316" t="s">
        <v>562</v>
      </c>
      <c r="CR316" t="s">
        <v>562</v>
      </c>
      <c r="CS316">
        <v>0</v>
      </c>
      <c r="CT316">
        <v>0</v>
      </c>
      <c r="CU316" t="s">
        <v>699</v>
      </c>
    </row>
    <row r="317" spans="1:99" x14ac:dyDescent="0.35">
      <c r="A317" s="292">
        <v>0</v>
      </c>
      <c r="B317" s="292">
        <v>0</v>
      </c>
      <c r="C317" s="292">
        <v>0</v>
      </c>
      <c r="D317" s="292">
        <v>0</v>
      </c>
      <c r="E317" s="292">
        <v>0</v>
      </c>
      <c r="F317" s="304">
        <v>0</v>
      </c>
      <c r="G317" s="292">
        <v>310</v>
      </c>
      <c r="H317" s="292">
        <v>312</v>
      </c>
      <c r="I317" s="292">
        <v>0</v>
      </c>
      <c r="J317" s="292">
        <v>2</v>
      </c>
      <c r="K317" s="304">
        <v>0</v>
      </c>
      <c r="L317" s="293">
        <v>139047</v>
      </c>
      <c r="M317" s="293">
        <v>3304005</v>
      </c>
      <c r="N317" s="294" t="s">
        <v>492</v>
      </c>
      <c r="O317" s="295">
        <v>1</v>
      </c>
      <c r="P317" s="295" t="s">
        <v>11</v>
      </c>
      <c r="Q317" s="296" t="s">
        <v>11</v>
      </c>
      <c r="R317" s="297"/>
      <c r="S317" s="297"/>
      <c r="T317" s="297"/>
      <c r="U317" s="297"/>
      <c r="V317" s="297"/>
      <c r="W317" s="298">
        <v>0</v>
      </c>
      <c r="X317" s="299">
        <v>0</v>
      </c>
      <c r="Y317" s="299">
        <v>0</v>
      </c>
      <c r="Z317" s="299">
        <v>0</v>
      </c>
      <c r="AA317" s="300">
        <v>0</v>
      </c>
      <c r="AB317" s="300">
        <v>0</v>
      </c>
      <c r="AC317" s="301">
        <v>36039.782399999996</v>
      </c>
      <c r="AD317" s="305"/>
      <c r="AE317" s="301"/>
      <c r="AF317" s="305"/>
      <c r="AG317" s="305"/>
      <c r="AH317" s="305"/>
      <c r="AI317" s="305"/>
      <c r="AJ317" s="305"/>
      <c r="AK317" s="305"/>
      <c r="AL317" s="305"/>
      <c r="AM317" s="305"/>
      <c r="AN317" s="305"/>
      <c r="AO317" s="300">
        <v>0</v>
      </c>
      <c r="AP317" s="305"/>
      <c r="AQ317" s="305"/>
      <c r="AR317" s="305"/>
      <c r="AS317" s="305"/>
      <c r="AT317" s="305"/>
      <c r="AU317" s="305"/>
      <c r="AV317" s="301"/>
      <c r="AW317" s="301"/>
      <c r="AX317" s="305"/>
      <c r="AY317" s="300">
        <v>0</v>
      </c>
      <c r="AZ317" s="302">
        <v>0</v>
      </c>
      <c r="BA317" s="303" t="s">
        <v>699</v>
      </c>
      <c r="BF317">
        <v>139047</v>
      </c>
      <c r="BG317">
        <v>3304005</v>
      </c>
      <c r="BH317" t="s">
        <v>492</v>
      </c>
      <c r="BI317">
        <v>1</v>
      </c>
      <c r="BJ317" t="s">
        <v>11</v>
      </c>
      <c r="BK317" t="s">
        <v>11</v>
      </c>
      <c r="BL317" t="s">
        <v>562</v>
      </c>
      <c r="BM317" t="s">
        <v>562</v>
      </c>
      <c r="BN317" t="s">
        <v>562</v>
      </c>
      <c r="BO317" t="s">
        <v>562</v>
      </c>
      <c r="BP317" t="s">
        <v>562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36039.782399999996</v>
      </c>
      <c r="BX317" t="s">
        <v>562</v>
      </c>
      <c r="BY317" t="s">
        <v>562</v>
      </c>
      <c r="BZ317" t="s">
        <v>562</v>
      </c>
      <c r="CA317" t="s">
        <v>562</v>
      </c>
      <c r="CB317" t="s">
        <v>562</v>
      </c>
      <c r="CC317" t="s">
        <v>562</v>
      </c>
      <c r="CD317" t="s">
        <v>562</v>
      </c>
      <c r="CE317" t="s">
        <v>562</v>
      </c>
      <c r="CF317" t="s">
        <v>562</v>
      </c>
      <c r="CG317" t="s">
        <v>562</v>
      </c>
      <c r="CH317" t="s">
        <v>562</v>
      </c>
      <c r="CI317">
        <v>0</v>
      </c>
      <c r="CJ317" t="s">
        <v>562</v>
      </c>
      <c r="CK317" t="s">
        <v>562</v>
      </c>
      <c r="CL317" t="s">
        <v>562</v>
      </c>
      <c r="CM317" t="s">
        <v>562</v>
      </c>
      <c r="CN317" t="s">
        <v>562</v>
      </c>
      <c r="CO317" t="s">
        <v>562</v>
      </c>
      <c r="CP317" t="s">
        <v>562</v>
      </c>
      <c r="CQ317" t="s">
        <v>562</v>
      </c>
      <c r="CR317" t="s">
        <v>562</v>
      </c>
      <c r="CS317">
        <v>0</v>
      </c>
      <c r="CT317">
        <v>0</v>
      </c>
      <c r="CU317" t="s">
        <v>699</v>
      </c>
    </row>
    <row r="318" spans="1:99" x14ac:dyDescent="0.35">
      <c r="A318" s="292">
        <v>0</v>
      </c>
      <c r="B318" s="292">
        <v>0</v>
      </c>
      <c r="C318" s="292">
        <v>0</v>
      </c>
      <c r="D318" s="292">
        <v>0</v>
      </c>
      <c r="E318" s="292">
        <v>0</v>
      </c>
      <c r="F318" s="304">
        <v>0</v>
      </c>
      <c r="G318" s="292">
        <v>311</v>
      </c>
      <c r="H318" s="292">
        <v>313</v>
      </c>
      <c r="I318" s="292">
        <v>0</v>
      </c>
      <c r="J318" s="292">
        <v>2</v>
      </c>
      <c r="K318" s="304">
        <v>0</v>
      </c>
      <c r="L318" s="293">
        <v>139048</v>
      </c>
      <c r="M318" s="293">
        <v>3304006</v>
      </c>
      <c r="N318" s="294" t="s">
        <v>493</v>
      </c>
      <c r="O318" s="295">
        <v>1</v>
      </c>
      <c r="P318" s="295" t="s">
        <v>11</v>
      </c>
      <c r="Q318" s="296" t="s">
        <v>11</v>
      </c>
      <c r="R318" s="297"/>
      <c r="S318" s="297"/>
      <c r="T318" s="297"/>
      <c r="U318" s="297"/>
      <c r="V318" s="297"/>
      <c r="W318" s="298">
        <v>0</v>
      </c>
      <c r="X318" s="299">
        <v>0</v>
      </c>
      <c r="Y318" s="299">
        <v>0</v>
      </c>
      <c r="Z318" s="299">
        <v>0</v>
      </c>
      <c r="AA318" s="300">
        <v>0</v>
      </c>
      <c r="AB318" s="300">
        <v>0</v>
      </c>
      <c r="AC318" s="301">
        <v>14839.910400000001</v>
      </c>
      <c r="AD318" s="305"/>
      <c r="AE318" s="301"/>
      <c r="AF318" s="305"/>
      <c r="AG318" s="305"/>
      <c r="AH318" s="305"/>
      <c r="AI318" s="305"/>
      <c r="AJ318" s="305"/>
      <c r="AK318" s="305"/>
      <c r="AL318" s="305"/>
      <c r="AM318" s="305"/>
      <c r="AN318" s="305"/>
      <c r="AO318" s="300">
        <v>0</v>
      </c>
      <c r="AP318" s="305"/>
      <c r="AQ318" s="305"/>
      <c r="AR318" s="305"/>
      <c r="AS318" s="305"/>
      <c r="AT318" s="305"/>
      <c r="AU318" s="305"/>
      <c r="AV318" s="301"/>
      <c r="AW318" s="301"/>
      <c r="AX318" s="305"/>
      <c r="AY318" s="300">
        <v>0</v>
      </c>
      <c r="AZ318" s="302">
        <v>0</v>
      </c>
      <c r="BA318" s="303" t="s">
        <v>699</v>
      </c>
      <c r="BF318">
        <v>139048</v>
      </c>
      <c r="BG318">
        <v>3304006</v>
      </c>
      <c r="BH318" t="s">
        <v>493</v>
      </c>
      <c r="BI318">
        <v>1</v>
      </c>
      <c r="BJ318" t="s">
        <v>11</v>
      </c>
      <c r="BK318" t="s">
        <v>11</v>
      </c>
      <c r="BL318" t="s">
        <v>562</v>
      </c>
      <c r="BM318" t="s">
        <v>562</v>
      </c>
      <c r="BN318" t="s">
        <v>562</v>
      </c>
      <c r="BO318" t="s">
        <v>562</v>
      </c>
      <c r="BP318" t="s">
        <v>562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14839.910400000001</v>
      </c>
      <c r="BX318" t="s">
        <v>562</v>
      </c>
      <c r="BY318" t="s">
        <v>562</v>
      </c>
      <c r="BZ318" t="s">
        <v>562</v>
      </c>
      <c r="CA318" t="s">
        <v>562</v>
      </c>
      <c r="CB318" t="s">
        <v>562</v>
      </c>
      <c r="CC318" t="s">
        <v>562</v>
      </c>
      <c r="CD318" t="s">
        <v>562</v>
      </c>
      <c r="CE318" t="s">
        <v>562</v>
      </c>
      <c r="CF318" t="s">
        <v>562</v>
      </c>
      <c r="CG318" t="s">
        <v>562</v>
      </c>
      <c r="CH318" t="s">
        <v>562</v>
      </c>
      <c r="CI318">
        <v>0</v>
      </c>
      <c r="CJ318" t="s">
        <v>562</v>
      </c>
      <c r="CK318" t="s">
        <v>562</v>
      </c>
      <c r="CL318" t="s">
        <v>562</v>
      </c>
      <c r="CM318" t="s">
        <v>562</v>
      </c>
      <c r="CN318" t="s">
        <v>562</v>
      </c>
      <c r="CO318" t="s">
        <v>562</v>
      </c>
      <c r="CP318" t="s">
        <v>562</v>
      </c>
      <c r="CQ318" t="s">
        <v>562</v>
      </c>
      <c r="CR318" t="s">
        <v>562</v>
      </c>
      <c r="CS318">
        <v>0</v>
      </c>
      <c r="CT318">
        <v>0</v>
      </c>
      <c r="CU318" t="s">
        <v>699</v>
      </c>
    </row>
    <row r="319" spans="1:99" x14ac:dyDescent="0.35">
      <c r="A319" s="292">
        <v>0</v>
      </c>
      <c r="B319" s="292">
        <v>0</v>
      </c>
      <c r="C319" s="292">
        <v>0</v>
      </c>
      <c r="D319" s="292">
        <v>0</v>
      </c>
      <c r="E319" s="292">
        <v>0</v>
      </c>
      <c r="F319" s="304">
        <v>0</v>
      </c>
      <c r="G319" s="292">
        <v>312</v>
      </c>
      <c r="H319" s="292">
        <v>314</v>
      </c>
      <c r="I319" s="292">
        <v>0</v>
      </c>
      <c r="J319" s="292">
        <v>2</v>
      </c>
      <c r="K319" s="304">
        <v>0</v>
      </c>
      <c r="L319" s="293">
        <v>139788</v>
      </c>
      <c r="M319" s="293">
        <v>3304010</v>
      </c>
      <c r="N319" s="294" t="s">
        <v>494</v>
      </c>
      <c r="O319" s="295">
        <v>1</v>
      </c>
      <c r="P319" s="295" t="s">
        <v>11</v>
      </c>
      <c r="Q319" s="296" t="s">
        <v>11</v>
      </c>
      <c r="R319" s="297"/>
      <c r="S319" s="297"/>
      <c r="T319" s="297"/>
      <c r="U319" s="297"/>
      <c r="V319" s="297"/>
      <c r="W319" s="298">
        <v>0</v>
      </c>
      <c r="X319" s="299">
        <v>0</v>
      </c>
      <c r="Y319" s="299">
        <v>0</v>
      </c>
      <c r="Z319" s="299">
        <v>0</v>
      </c>
      <c r="AA319" s="300">
        <v>0</v>
      </c>
      <c r="AB319" s="300">
        <v>0</v>
      </c>
      <c r="AC319" s="301">
        <v>13355.917299999999</v>
      </c>
      <c r="AD319" s="305"/>
      <c r="AE319" s="301"/>
      <c r="AF319" s="305"/>
      <c r="AG319" s="305"/>
      <c r="AH319" s="305"/>
      <c r="AI319" s="305"/>
      <c r="AJ319" s="305"/>
      <c r="AK319" s="305"/>
      <c r="AL319" s="305"/>
      <c r="AM319" s="305"/>
      <c r="AN319" s="305"/>
      <c r="AO319" s="300">
        <v>0</v>
      </c>
      <c r="AP319" s="305"/>
      <c r="AQ319" s="305"/>
      <c r="AR319" s="305"/>
      <c r="AS319" s="305"/>
      <c r="AT319" s="305"/>
      <c r="AU319" s="305"/>
      <c r="AV319" s="301"/>
      <c r="AW319" s="301"/>
      <c r="AX319" s="305"/>
      <c r="AY319" s="300">
        <v>0</v>
      </c>
      <c r="AZ319" s="302">
        <v>0</v>
      </c>
      <c r="BA319" s="303" t="s">
        <v>699</v>
      </c>
      <c r="BF319">
        <v>139788</v>
      </c>
      <c r="BG319">
        <v>3304010</v>
      </c>
      <c r="BH319" t="s">
        <v>494</v>
      </c>
      <c r="BI319">
        <v>1</v>
      </c>
      <c r="BJ319" t="s">
        <v>11</v>
      </c>
      <c r="BK319" t="s">
        <v>11</v>
      </c>
      <c r="BL319" t="s">
        <v>562</v>
      </c>
      <c r="BM319" t="s">
        <v>562</v>
      </c>
      <c r="BN319" t="s">
        <v>562</v>
      </c>
      <c r="BO319" t="s">
        <v>562</v>
      </c>
      <c r="BP319" t="s">
        <v>562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13355.917299999999</v>
      </c>
      <c r="BX319" t="s">
        <v>562</v>
      </c>
      <c r="BY319" t="s">
        <v>562</v>
      </c>
      <c r="BZ319" t="s">
        <v>562</v>
      </c>
      <c r="CA319" t="s">
        <v>562</v>
      </c>
      <c r="CB319" t="s">
        <v>562</v>
      </c>
      <c r="CC319" t="s">
        <v>562</v>
      </c>
      <c r="CD319" t="s">
        <v>562</v>
      </c>
      <c r="CE319" t="s">
        <v>562</v>
      </c>
      <c r="CF319" t="s">
        <v>562</v>
      </c>
      <c r="CG319" t="s">
        <v>562</v>
      </c>
      <c r="CH319" t="s">
        <v>562</v>
      </c>
      <c r="CI319">
        <v>0</v>
      </c>
      <c r="CJ319" t="s">
        <v>562</v>
      </c>
      <c r="CK319" t="s">
        <v>562</v>
      </c>
      <c r="CL319" t="s">
        <v>562</v>
      </c>
      <c r="CM319" t="s">
        <v>562</v>
      </c>
      <c r="CN319" t="s">
        <v>562</v>
      </c>
      <c r="CO319" t="s">
        <v>562</v>
      </c>
      <c r="CP319" t="s">
        <v>562</v>
      </c>
      <c r="CQ319" t="s">
        <v>562</v>
      </c>
      <c r="CR319" t="s">
        <v>562</v>
      </c>
      <c r="CS319">
        <v>0</v>
      </c>
      <c r="CT319">
        <v>0</v>
      </c>
      <c r="CU319" t="s">
        <v>699</v>
      </c>
    </row>
    <row r="320" spans="1:99" x14ac:dyDescent="0.35">
      <c r="A320" s="292">
        <v>0</v>
      </c>
      <c r="B320" s="292">
        <v>0</v>
      </c>
      <c r="C320" s="292">
        <v>0</v>
      </c>
      <c r="D320" s="292">
        <v>0</v>
      </c>
      <c r="E320" s="292">
        <v>0</v>
      </c>
      <c r="F320" s="304">
        <v>0</v>
      </c>
      <c r="G320" s="292">
        <v>313</v>
      </c>
      <c r="H320" s="292">
        <v>315</v>
      </c>
      <c r="I320" s="292">
        <v>0</v>
      </c>
      <c r="J320" s="292">
        <v>2</v>
      </c>
      <c r="K320" s="304">
        <v>0</v>
      </c>
      <c r="L320" s="293">
        <v>137346</v>
      </c>
      <c r="M320" s="293">
        <v>3304012</v>
      </c>
      <c r="N320" s="294" t="s">
        <v>495</v>
      </c>
      <c r="O320" s="295">
        <v>1</v>
      </c>
      <c r="P320" s="295" t="s">
        <v>11</v>
      </c>
      <c r="Q320" s="296" t="s">
        <v>701</v>
      </c>
      <c r="R320" s="297">
        <v>23</v>
      </c>
      <c r="S320" s="297"/>
      <c r="T320" s="297">
        <v>14</v>
      </c>
      <c r="U320" s="297">
        <v>7</v>
      </c>
      <c r="V320" s="297" t="s">
        <v>702</v>
      </c>
      <c r="W320" s="298">
        <v>0</v>
      </c>
      <c r="X320" s="299">
        <v>0</v>
      </c>
      <c r="Y320" s="299">
        <v>0</v>
      </c>
      <c r="Z320" s="299">
        <v>0</v>
      </c>
      <c r="AA320" s="300">
        <v>0</v>
      </c>
      <c r="AB320" s="300">
        <v>0</v>
      </c>
      <c r="AC320" s="301">
        <v>17807.8966</v>
      </c>
      <c r="AD320" s="305"/>
      <c r="AE320" s="301"/>
      <c r="AF320" s="305"/>
      <c r="AG320" s="305"/>
      <c r="AH320" s="305"/>
      <c r="AI320" s="305"/>
      <c r="AJ320" s="305"/>
      <c r="AK320" s="305"/>
      <c r="AL320" s="305"/>
      <c r="AM320" s="305"/>
      <c r="AN320" s="305"/>
      <c r="AO320" s="300">
        <v>0</v>
      </c>
      <c r="AP320" s="305"/>
      <c r="AQ320" s="305"/>
      <c r="AR320" s="305"/>
      <c r="AS320" s="305"/>
      <c r="AT320" s="305"/>
      <c r="AU320" s="305"/>
      <c r="AV320" s="301"/>
      <c r="AW320" s="301"/>
      <c r="AX320" s="305"/>
      <c r="AY320" s="300">
        <v>0</v>
      </c>
      <c r="AZ320" s="302">
        <v>0</v>
      </c>
      <c r="BA320" s="303" t="s">
        <v>699</v>
      </c>
      <c r="BF320">
        <v>137346</v>
      </c>
      <c r="BG320">
        <v>3304012</v>
      </c>
      <c r="BH320" t="s">
        <v>495</v>
      </c>
      <c r="BI320">
        <v>1</v>
      </c>
      <c r="BJ320" t="s">
        <v>11</v>
      </c>
      <c r="BK320" t="s">
        <v>701</v>
      </c>
      <c r="BL320">
        <v>23</v>
      </c>
      <c r="BM320" t="s">
        <v>562</v>
      </c>
      <c r="BN320">
        <v>14</v>
      </c>
      <c r="BO320">
        <v>7</v>
      </c>
      <c r="BP320" t="s">
        <v>702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17807.8966</v>
      </c>
      <c r="BX320" t="s">
        <v>562</v>
      </c>
      <c r="BY320" t="s">
        <v>562</v>
      </c>
      <c r="BZ320" t="s">
        <v>562</v>
      </c>
      <c r="CA320" t="s">
        <v>562</v>
      </c>
      <c r="CB320" t="s">
        <v>562</v>
      </c>
      <c r="CC320" t="s">
        <v>562</v>
      </c>
      <c r="CD320" t="s">
        <v>562</v>
      </c>
      <c r="CE320" t="s">
        <v>562</v>
      </c>
      <c r="CF320" t="s">
        <v>562</v>
      </c>
      <c r="CG320" t="s">
        <v>562</v>
      </c>
      <c r="CH320" t="s">
        <v>562</v>
      </c>
      <c r="CI320">
        <v>0</v>
      </c>
      <c r="CJ320" t="s">
        <v>562</v>
      </c>
      <c r="CK320" t="s">
        <v>562</v>
      </c>
      <c r="CL320" t="s">
        <v>562</v>
      </c>
      <c r="CM320" t="s">
        <v>562</v>
      </c>
      <c r="CN320" t="s">
        <v>562</v>
      </c>
      <c r="CO320" t="s">
        <v>562</v>
      </c>
      <c r="CP320" t="s">
        <v>562</v>
      </c>
      <c r="CQ320" t="s">
        <v>562</v>
      </c>
      <c r="CR320" t="s">
        <v>562</v>
      </c>
      <c r="CS320">
        <v>0</v>
      </c>
      <c r="CT320">
        <v>0</v>
      </c>
      <c r="CU320" t="s">
        <v>699</v>
      </c>
    </row>
    <row r="321" spans="1:99" x14ac:dyDescent="0.35">
      <c r="A321" s="292">
        <v>0</v>
      </c>
      <c r="B321" s="292">
        <v>0</v>
      </c>
      <c r="C321" s="292">
        <v>0</v>
      </c>
      <c r="D321" s="292">
        <v>0</v>
      </c>
      <c r="E321" s="292">
        <v>0</v>
      </c>
      <c r="F321" s="304">
        <v>0</v>
      </c>
      <c r="G321" s="292">
        <v>314</v>
      </c>
      <c r="H321" s="292">
        <v>316</v>
      </c>
      <c r="I321" s="292">
        <v>0</v>
      </c>
      <c r="J321" s="292">
        <v>2</v>
      </c>
      <c r="K321" s="304">
        <v>0</v>
      </c>
      <c r="L321" s="293">
        <v>140014</v>
      </c>
      <c r="M321" s="293">
        <v>3304013</v>
      </c>
      <c r="N321" s="294" t="s">
        <v>496</v>
      </c>
      <c r="O321" s="295">
        <v>1</v>
      </c>
      <c r="P321" s="295" t="s">
        <v>11</v>
      </c>
      <c r="Q321" s="296" t="s">
        <v>11</v>
      </c>
      <c r="R321" s="297"/>
      <c r="S321" s="297"/>
      <c r="T321" s="297"/>
      <c r="U321" s="297"/>
      <c r="V321" s="297"/>
      <c r="W321" s="298">
        <v>0</v>
      </c>
      <c r="X321" s="299">
        <v>0</v>
      </c>
      <c r="Y321" s="299">
        <v>0</v>
      </c>
      <c r="Z321" s="299">
        <v>0</v>
      </c>
      <c r="AA321" s="300">
        <v>0</v>
      </c>
      <c r="AB321" s="300">
        <v>0</v>
      </c>
      <c r="AC321" s="301">
        <v>65719.603199999998</v>
      </c>
      <c r="AD321" s="305"/>
      <c r="AE321" s="301"/>
      <c r="AF321" s="305"/>
      <c r="AG321" s="305"/>
      <c r="AH321" s="305"/>
      <c r="AI321" s="305"/>
      <c r="AJ321" s="305"/>
      <c r="AK321" s="305"/>
      <c r="AL321" s="305"/>
      <c r="AM321" s="305"/>
      <c r="AN321" s="305"/>
      <c r="AO321" s="300">
        <v>0</v>
      </c>
      <c r="AP321" s="305"/>
      <c r="AQ321" s="305"/>
      <c r="AR321" s="305"/>
      <c r="AS321" s="305"/>
      <c r="AT321" s="305"/>
      <c r="AU321" s="305"/>
      <c r="AV321" s="301"/>
      <c r="AW321" s="301"/>
      <c r="AX321" s="305"/>
      <c r="AY321" s="300">
        <v>0</v>
      </c>
      <c r="AZ321" s="302">
        <v>0</v>
      </c>
      <c r="BA321" s="303" t="s">
        <v>699</v>
      </c>
      <c r="BF321">
        <v>140014</v>
      </c>
      <c r="BG321">
        <v>3304013</v>
      </c>
      <c r="BH321" t="s">
        <v>496</v>
      </c>
      <c r="BI321">
        <v>1</v>
      </c>
      <c r="BJ321" t="s">
        <v>11</v>
      </c>
      <c r="BK321" t="s">
        <v>11</v>
      </c>
      <c r="BL321" t="s">
        <v>562</v>
      </c>
      <c r="BM321" t="s">
        <v>562</v>
      </c>
      <c r="BN321" t="s">
        <v>562</v>
      </c>
      <c r="BO321" t="s">
        <v>562</v>
      </c>
      <c r="BP321" t="s">
        <v>562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65719.603199999998</v>
      </c>
      <c r="BX321" t="s">
        <v>562</v>
      </c>
      <c r="BY321" t="s">
        <v>562</v>
      </c>
      <c r="BZ321" t="s">
        <v>562</v>
      </c>
      <c r="CA321" t="s">
        <v>562</v>
      </c>
      <c r="CB321" t="s">
        <v>562</v>
      </c>
      <c r="CC321" t="s">
        <v>562</v>
      </c>
      <c r="CD321" t="s">
        <v>562</v>
      </c>
      <c r="CE321" t="s">
        <v>562</v>
      </c>
      <c r="CF321" t="s">
        <v>562</v>
      </c>
      <c r="CG321" t="s">
        <v>562</v>
      </c>
      <c r="CH321" t="s">
        <v>562</v>
      </c>
      <c r="CI321">
        <v>0</v>
      </c>
      <c r="CJ321" t="s">
        <v>562</v>
      </c>
      <c r="CK321" t="s">
        <v>562</v>
      </c>
      <c r="CL321" t="s">
        <v>562</v>
      </c>
      <c r="CM321" t="s">
        <v>562</v>
      </c>
      <c r="CN321" t="s">
        <v>562</v>
      </c>
      <c r="CO321" t="s">
        <v>562</v>
      </c>
      <c r="CP321" t="s">
        <v>562</v>
      </c>
      <c r="CQ321" t="s">
        <v>562</v>
      </c>
      <c r="CR321" t="s">
        <v>562</v>
      </c>
      <c r="CS321">
        <v>0</v>
      </c>
      <c r="CT321">
        <v>0</v>
      </c>
      <c r="CU321" t="s">
        <v>699</v>
      </c>
    </row>
    <row r="322" spans="1:99" x14ac:dyDescent="0.35">
      <c r="A322" s="292">
        <v>0</v>
      </c>
      <c r="B322" s="292">
        <v>0</v>
      </c>
      <c r="C322" s="292">
        <v>0</v>
      </c>
      <c r="D322" s="292">
        <v>0</v>
      </c>
      <c r="E322" s="292">
        <v>0</v>
      </c>
      <c r="F322" s="304">
        <v>0</v>
      </c>
      <c r="G322" s="292">
        <v>315</v>
      </c>
      <c r="H322" s="292">
        <v>317</v>
      </c>
      <c r="I322" s="292">
        <v>0</v>
      </c>
      <c r="J322" s="292">
        <v>2</v>
      </c>
      <c r="K322" s="304">
        <v>0</v>
      </c>
      <c r="L322" s="293">
        <v>140863</v>
      </c>
      <c r="M322" s="293">
        <v>3304014</v>
      </c>
      <c r="N322" s="294" t="s">
        <v>497</v>
      </c>
      <c r="O322" s="295">
        <v>1</v>
      </c>
      <c r="P322" s="295" t="s">
        <v>11</v>
      </c>
      <c r="Q322" s="296" t="s">
        <v>11</v>
      </c>
      <c r="R322" s="297"/>
      <c r="S322" s="297"/>
      <c r="T322" s="297"/>
      <c r="U322" s="297"/>
      <c r="V322" s="297"/>
      <c r="W322" s="298">
        <v>0</v>
      </c>
      <c r="X322" s="299">
        <v>0</v>
      </c>
      <c r="Y322" s="299">
        <v>0</v>
      </c>
      <c r="Z322" s="299">
        <v>0</v>
      </c>
      <c r="AA322" s="300">
        <v>0</v>
      </c>
      <c r="AB322" s="300">
        <v>0</v>
      </c>
      <c r="AC322" s="301">
        <v>3815.9749000000002</v>
      </c>
      <c r="AD322" s="305"/>
      <c r="AE322" s="301"/>
      <c r="AF322" s="305"/>
      <c r="AG322" s="305"/>
      <c r="AH322" s="305"/>
      <c r="AI322" s="305"/>
      <c r="AJ322" s="305"/>
      <c r="AK322" s="305"/>
      <c r="AL322" s="305"/>
      <c r="AM322" s="305"/>
      <c r="AN322" s="305"/>
      <c r="AO322" s="300">
        <v>0</v>
      </c>
      <c r="AP322" s="305"/>
      <c r="AQ322" s="305"/>
      <c r="AR322" s="305"/>
      <c r="AS322" s="305"/>
      <c r="AT322" s="305"/>
      <c r="AU322" s="305"/>
      <c r="AV322" s="301"/>
      <c r="AW322" s="301"/>
      <c r="AX322" s="305"/>
      <c r="AY322" s="300">
        <v>0</v>
      </c>
      <c r="AZ322" s="302">
        <v>0</v>
      </c>
      <c r="BA322" s="303" t="s">
        <v>699</v>
      </c>
      <c r="BF322">
        <v>140863</v>
      </c>
      <c r="BG322">
        <v>3304014</v>
      </c>
      <c r="BH322" t="s">
        <v>497</v>
      </c>
      <c r="BI322">
        <v>1</v>
      </c>
      <c r="BJ322" t="s">
        <v>11</v>
      </c>
      <c r="BK322" t="s">
        <v>11</v>
      </c>
      <c r="BL322" t="s">
        <v>562</v>
      </c>
      <c r="BM322" t="s">
        <v>562</v>
      </c>
      <c r="BN322" t="s">
        <v>562</v>
      </c>
      <c r="BO322" t="s">
        <v>562</v>
      </c>
      <c r="BP322" t="s">
        <v>562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3815.9749000000002</v>
      </c>
      <c r="BX322" t="s">
        <v>562</v>
      </c>
      <c r="BY322" t="s">
        <v>562</v>
      </c>
      <c r="BZ322" t="s">
        <v>562</v>
      </c>
      <c r="CA322" t="s">
        <v>562</v>
      </c>
      <c r="CB322" t="s">
        <v>562</v>
      </c>
      <c r="CC322" t="s">
        <v>562</v>
      </c>
      <c r="CD322" t="s">
        <v>562</v>
      </c>
      <c r="CE322" t="s">
        <v>562</v>
      </c>
      <c r="CF322" t="s">
        <v>562</v>
      </c>
      <c r="CG322" t="s">
        <v>562</v>
      </c>
      <c r="CH322" t="s">
        <v>562</v>
      </c>
      <c r="CI322">
        <v>0</v>
      </c>
      <c r="CJ322" t="s">
        <v>562</v>
      </c>
      <c r="CK322" t="s">
        <v>562</v>
      </c>
      <c r="CL322" t="s">
        <v>562</v>
      </c>
      <c r="CM322" t="s">
        <v>562</v>
      </c>
      <c r="CN322" t="s">
        <v>562</v>
      </c>
      <c r="CO322" t="s">
        <v>562</v>
      </c>
      <c r="CP322" t="s">
        <v>562</v>
      </c>
      <c r="CQ322" t="s">
        <v>562</v>
      </c>
      <c r="CR322" t="s">
        <v>562</v>
      </c>
      <c r="CS322">
        <v>0</v>
      </c>
      <c r="CT322">
        <v>0</v>
      </c>
      <c r="CU322" t="s">
        <v>699</v>
      </c>
    </row>
    <row r="323" spans="1:99" x14ac:dyDescent="0.35">
      <c r="A323" s="292">
        <v>0</v>
      </c>
      <c r="B323" s="292">
        <v>0</v>
      </c>
      <c r="C323" s="292">
        <v>0</v>
      </c>
      <c r="D323" s="292">
        <v>0</v>
      </c>
      <c r="E323" s="292">
        <v>0</v>
      </c>
      <c r="F323" s="304">
        <v>0</v>
      </c>
      <c r="G323" s="292">
        <v>316</v>
      </c>
      <c r="H323" s="292">
        <v>318</v>
      </c>
      <c r="I323" s="292">
        <v>0</v>
      </c>
      <c r="J323" s="292">
        <v>2</v>
      </c>
      <c r="K323" s="304">
        <v>0</v>
      </c>
      <c r="L323" s="293">
        <v>141003</v>
      </c>
      <c r="M323" s="293">
        <v>3304016</v>
      </c>
      <c r="N323" s="294" t="s">
        <v>498</v>
      </c>
      <c r="O323" s="295">
        <v>1</v>
      </c>
      <c r="P323" s="295" t="s">
        <v>11</v>
      </c>
      <c r="Q323" s="296" t="s">
        <v>701</v>
      </c>
      <c r="R323" s="297">
        <v>3</v>
      </c>
      <c r="S323" s="297"/>
      <c r="T323" s="297">
        <v>1</v>
      </c>
      <c r="U323" s="297">
        <v>3</v>
      </c>
      <c r="V323" s="297" t="s">
        <v>702</v>
      </c>
      <c r="W323" s="298">
        <v>0</v>
      </c>
      <c r="X323" s="299">
        <v>0</v>
      </c>
      <c r="Y323" s="299">
        <v>0</v>
      </c>
      <c r="Z323" s="299">
        <v>0</v>
      </c>
      <c r="AA323" s="300">
        <v>0</v>
      </c>
      <c r="AB323" s="300">
        <v>0</v>
      </c>
      <c r="AC323" s="301">
        <v>22895.859700000001</v>
      </c>
      <c r="AD323" s="305"/>
      <c r="AE323" s="301"/>
      <c r="AF323" s="305"/>
      <c r="AG323" s="305"/>
      <c r="AH323" s="305"/>
      <c r="AI323" s="305"/>
      <c r="AJ323" s="305"/>
      <c r="AK323" s="305"/>
      <c r="AL323" s="305"/>
      <c r="AM323" s="305"/>
      <c r="AN323" s="305"/>
      <c r="AO323" s="300">
        <v>0</v>
      </c>
      <c r="AP323" s="305"/>
      <c r="AQ323" s="305"/>
      <c r="AR323" s="305"/>
      <c r="AS323" s="305"/>
      <c r="AT323" s="305"/>
      <c r="AU323" s="305"/>
      <c r="AV323" s="301"/>
      <c r="AW323" s="301"/>
      <c r="AX323" s="305"/>
      <c r="AY323" s="300">
        <v>0</v>
      </c>
      <c r="AZ323" s="302">
        <v>0</v>
      </c>
      <c r="BA323" s="303" t="s">
        <v>699</v>
      </c>
      <c r="BF323">
        <v>141003</v>
      </c>
      <c r="BG323">
        <v>3304016</v>
      </c>
      <c r="BH323" t="s">
        <v>498</v>
      </c>
      <c r="BI323">
        <v>1</v>
      </c>
      <c r="BJ323" t="s">
        <v>11</v>
      </c>
      <c r="BK323" t="s">
        <v>701</v>
      </c>
      <c r="BL323">
        <v>3</v>
      </c>
      <c r="BM323" t="s">
        <v>562</v>
      </c>
      <c r="BN323">
        <v>1</v>
      </c>
      <c r="BO323">
        <v>3</v>
      </c>
      <c r="BP323" t="s">
        <v>702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22895.859700000001</v>
      </c>
      <c r="BX323" t="s">
        <v>562</v>
      </c>
      <c r="BY323" t="s">
        <v>562</v>
      </c>
      <c r="BZ323" t="s">
        <v>562</v>
      </c>
      <c r="CA323" t="s">
        <v>562</v>
      </c>
      <c r="CB323" t="s">
        <v>562</v>
      </c>
      <c r="CC323" t="s">
        <v>562</v>
      </c>
      <c r="CD323" t="s">
        <v>562</v>
      </c>
      <c r="CE323" t="s">
        <v>562</v>
      </c>
      <c r="CF323" t="s">
        <v>562</v>
      </c>
      <c r="CG323" t="s">
        <v>562</v>
      </c>
      <c r="CH323" t="s">
        <v>562</v>
      </c>
      <c r="CI323">
        <v>0</v>
      </c>
      <c r="CJ323" t="s">
        <v>562</v>
      </c>
      <c r="CK323" t="s">
        <v>562</v>
      </c>
      <c r="CL323" t="s">
        <v>562</v>
      </c>
      <c r="CM323" t="s">
        <v>562</v>
      </c>
      <c r="CN323" t="s">
        <v>562</v>
      </c>
      <c r="CO323" t="s">
        <v>562</v>
      </c>
      <c r="CP323" t="s">
        <v>562</v>
      </c>
      <c r="CQ323" t="s">
        <v>562</v>
      </c>
      <c r="CR323" t="s">
        <v>562</v>
      </c>
      <c r="CS323">
        <v>0</v>
      </c>
      <c r="CT323">
        <v>0</v>
      </c>
      <c r="CU323" t="s">
        <v>699</v>
      </c>
    </row>
    <row r="324" spans="1:99" x14ac:dyDescent="0.35">
      <c r="A324" s="292">
        <v>0</v>
      </c>
      <c r="B324" s="292">
        <v>0</v>
      </c>
      <c r="C324" s="292">
        <v>0</v>
      </c>
      <c r="D324" s="292">
        <v>0</v>
      </c>
      <c r="E324" s="292">
        <v>0</v>
      </c>
      <c r="F324" s="304">
        <v>0</v>
      </c>
      <c r="G324" s="292">
        <v>317</v>
      </c>
      <c r="H324" s="292">
        <v>319</v>
      </c>
      <c r="I324" s="292">
        <v>0</v>
      </c>
      <c r="J324" s="292">
        <v>2</v>
      </c>
      <c r="K324" s="304">
        <v>0</v>
      </c>
      <c r="L324" s="293">
        <v>141668</v>
      </c>
      <c r="M324" s="293">
        <v>3304018</v>
      </c>
      <c r="N324" s="294" t="s">
        <v>499</v>
      </c>
      <c r="O324" s="295">
        <v>1</v>
      </c>
      <c r="P324" s="295" t="s">
        <v>11</v>
      </c>
      <c r="Q324" s="296" t="s">
        <v>11</v>
      </c>
      <c r="R324" s="297"/>
      <c r="S324" s="297"/>
      <c r="T324" s="297"/>
      <c r="U324" s="297"/>
      <c r="V324" s="297"/>
      <c r="W324" s="298">
        <v>0</v>
      </c>
      <c r="X324" s="299">
        <v>0</v>
      </c>
      <c r="Y324" s="299">
        <v>0</v>
      </c>
      <c r="Z324" s="299">
        <v>0</v>
      </c>
      <c r="AA324" s="300">
        <v>0</v>
      </c>
      <c r="AB324" s="300">
        <v>0</v>
      </c>
      <c r="AC324" s="301">
        <v>31799.808000000001</v>
      </c>
      <c r="AD324" s="305"/>
      <c r="AE324" s="301"/>
      <c r="AF324" s="305"/>
      <c r="AG324" s="305"/>
      <c r="AH324" s="305"/>
      <c r="AI324" s="305"/>
      <c r="AJ324" s="305"/>
      <c r="AK324" s="305"/>
      <c r="AL324" s="305"/>
      <c r="AM324" s="305"/>
      <c r="AN324" s="305"/>
      <c r="AO324" s="300">
        <v>0</v>
      </c>
      <c r="AP324" s="305"/>
      <c r="AQ324" s="305"/>
      <c r="AR324" s="305"/>
      <c r="AS324" s="305"/>
      <c r="AT324" s="305"/>
      <c r="AU324" s="305"/>
      <c r="AV324" s="301"/>
      <c r="AW324" s="301"/>
      <c r="AX324" s="305"/>
      <c r="AY324" s="300">
        <v>0</v>
      </c>
      <c r="AZ324" s="302">
        <v>0</v>
      </c>
      <c r="BA324" s="303" t="s">
        <v>699</v>
      </c>
      <c r="BF324">
        <v>141668</v>
      </c>
      <c r="BG324">
        <v>3304018</v>
      </c>
      <c r="BH324" t="s">
        <v>499</v>
      </c>
      <c r="BI324">
        <v>1</v>
      </c>
      <c r="BJ324" t="s">
        <v>11</v>
      </c>
      <c r="BK324" t="s">
        <v>11</v>
      </c>
      <c r="BL324" t="s">
        <v>562</v>
      </c>
      <c r="BM324" t="s">
        <v>562</v>
      </c>
      <c r="BN324" t="s">
        <v>562</v>
      </c>
      <c r="BO324" t="s">
        <v>562</v>
      </c>
      <c r="BP324" t="s">
        <v>562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31799.808000000001</v>
      </c>
      <c r="BX324" t="s">
        <v>562</v>
      </c>
      <c r="BY324" t="s">
        <v>562</v>
      </c>
      <c r="BZ324" t="s">
        <v>562</v>
      </c>
      <c r="CA324" t="s">
        <v>562</v>
      </c>
      <c r="CB324" t="s">
        <v>562</v>
      </c>
      <c r="CC324" t="s">
        <v>562</v>
      </c>
      <c r="CD324" t="s">
        <v>562</v>
      </c>
      <c r="CE324" t="s">
        <v>562</v>
      </c>
      <c r="CF324" t="s">
        <v>562</v>
      </c>
      <c r="CG324" t="s">
        <v>562</v>
      </c>
      <c r="CH324" t="s">
        <v>562</v>
      </c>
      <c r="CI324">
        <v>0</v>
      </c>
      <c r="CJ324" t="s">
        <v>562</v>
      </c>
      <c r="CK324" t="s">
        <v>562</v>
      </c>
      <c r="CL324" t="s">
        <v>562</v>
      </c>
      <c r="CM324" t="s">
        <v>562</v>
      </c>
      <c r="CN324" t="s">
        <v>562</v>
      </c>
      <c r="CO324" t="s">
        <v>562</v>
      </c>
      <c r="CP324" t="s">
        <v>562</v>
      </c>
      <c r="CQ324" t="s">
        <v>562</v>
      </c>
      <c r="CR324" t="s">
        <v>562</v>
      </c>
      <c r="CS324">
        <v>0</v>
      </c>
      <c r="CT324">
        <v>0</v>
      </c>
      <c r="CU324" t="s">
        <v>699</v>
      </c>
    </row>
    <row r="325" spans="1:99" x14ac:dyDescent="0.35">
      <c r="A325" s="292">
        <v>0</v>
      </c>
      <c r="B325" s="292">
        <v>0</v>
      </c>
      <c r="C325" s="292">
        <v>0</v>
      </c>
      <c r="D325" s="292">
        <v>0</v>
      </c>
      <c r="E325" s="292">
        <v>0</v>
      </c>
      <c r="F325" s="304">
        <v>0</v>
      </c>
      <c r="G325" s="292">
        <v>318</v>
      </c>
      <c r="H325" s="292">
        <v>320</v>
      </c>
      <c r="I325" s="292">
        <v>0</v>
      </c>
      <c r="J325" s="292">
        <v>2</v>
      </c>
      <c r="K325" s="304">
        <v>0</v>
      </c>
      <c r="L325" s="293">
        <v>141969</v>
      </c>
      <c r="M325" s="293">
        <v>3304021</v>
      </c>
      <c r="N325" s="294" t="s">
        <v>500</v>
      </c>
      <c r="O325" s="295">
        <v>1</v>
      </c>
      <c r="P325" s="295" t="s">
        <v>11</v>
      </c>
      <c r="Q325" s="296" t="s">
        <v>11</v>
      </c>
      <c r="R325" s="297"/>
      <c r="S325" s="297"/>
      <c r="T325" s="297"/>
      <c r="U325" s="297"/>
      <c r="V325" s="297"/>
      <c r="W325" s="298">
        <v>0</v>
      </c>
      <c r="X325" s="299">
        <v>0</v>
      </c>
      <c r="Y325" s="299">
        <v>0</v>
      </c>
      <c r="Z325" s="299">
        <v>0</v>
      </c>
      <c r="AA325" s="300">
        <v>0</v>
      </c>
      <c r="AB325" s="300">
        <v>0</v>
      </c>
      <c r="AC325" s="301">
        <v>29330.1152</v>
      </c>
      <c r="AD325" s="305"/>
      <c r="AE325" s="301"/>
      <c r="AF325" s="305"/>
      <c r="AG325" s="305"/>
      <c r="AH325" s="305"/>
      <c r="AI325" s="305"/>
      <c r="AJ325" s="305"/>
      <c r="AK325" s="305"/>
      <c r="AL325" s="305"/>
      <c r="AM325" s="305"/>
      <c r="AN325" s="305"/>
      <c r="AO325" s="300">
        <v>0</v>
      </c>
      <c r="AP325" s="305"/>
      <c r="AQ325" s="305"/>
      <c r="AR325" s="305"/>
      <c r="AS325" s="305"/>
      <c r="AT325" s="305"/>
      <c r="AU325" s="305"/>
      <c r="AV325" s="301"/>
      <c r="AW325" s="301"/>
      <c r="AX325" s="305"/>
      <c r="AY325" s="300">
        <v>0</v>
      </c>
      <c r="AZ325" s="302">
        <v>0</v>
      </c>
      <c r="BA325" s="303" t="s">
        <v>699</v>
      </c>
      <c r="BF325">
        <v>141969</v>
      </c>
      <c r="BG325">
        <v>3304021</v>
      </c>
      <c r="BH325" t="s">
        <v>500</v>
      </c>
      <c r="BI325">
        <v>1</v>
      </c>
      <c r="BJ325" t="s">
        <v>11</v>
      </c>
      <c r="BK325" t="s">
        <v>11</v>
      </c>
      <c r="BL325" t="s">
        <v>562</v>
      </c>
      <c r="BM325" t="s">
        <v>562</v>
      </c>
      <c r="BN325" t="s">
        <v>562</v>
      </c>
      <c r="BO325" t="s">
        <v>562</v>
      </c>
      <c r="BP325" t="s">
        <v>562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29330.1152</v>
      </c>
      <c r="BX325" t="s">
        <v>562</v>
      </c>
      <c r="BY325" t="s">
        <v>562</v>
      </c>
      <c r="BZ325" t="s">
        <v>562</v>
      </c>
      <c r="CA325" t="s">
        <v>562</v>
      </c>
      <c r="CB325" t="s">
        <v>562</v>
      </c>
      <c r="CC325" t="s">
        <v>562</v>
      </c>
      <c r="CD325" t="s">
        <v>562</v>
      </c>
      <c r="CE325" t="s">
        <v>562</v>
      </c>
      <c r="CF325" t="s">
        <v>562</v>
      </c>
      <c r="CG325" t="s">
        <v>562</v>
      </c>
      <c r="CH325" t="s">
        <v>562</v>
      </c>
      <c r="CI325">
        <v>0</v>
      </c>
      <c r="CJ325" t="s">
        <v>562</v>
      </c>
      <c r="CK325" t="s">
        <v>562</v>
      </c>
      <c r="CL325" t="s">
        <v>562</v>
      </c>
      <c r="CM325" t="s">
        <v>562</v>
      </c>
      <c r="CN325" t="s">
        <v>562</v>
      </c>
      <c r="CO325" t="s">
        <v>562</v>
      </c>
      <c r="CP325" t="s">
        <v>562</v>
      </c>
      <c r="CQ325" t="s">
        <v>562</v>
      </c>
      <c r="CR325" t="s">
        <v>562</v>
      </c>
      <c r="CS325">
        <v>0</v>
      </c>
      <c r="CT325">
        <v>0</v>
      </c>
      <c r="CU325" t="s">
        <v>699</v>
      </c>
    </row>
    <row r="326" spans="1:99" x14ac:dyDescent="0.35">
      <c r="A326" s="292">
        <v>0</v>
      </c>
      <c r="B326" s="292">
        <v>0</v>
      </c>
      <c r="C326" s="292">
        <v>0</v>
      </c>
      <c r="D326" s="292">
        <v>0</v>
      </c>
      <c r="E326" s="292">
        <v>0</v>
      </c>
      <c r="F326" s="304">
        <v>0</v>
      </c>
      <c r="G326" s="292">
        <v>319</v>
      </c>
      <c r="H326" s="292">
        <v>321</v>
      </c>
      <c r="I326" s="292">
        <v>0</v>
      </c>
      <c r="J326" s="292">
        <v>2</v>
      </c>
      <c r="K326" s="304">
        <v>0</v>
      </c>
      <c r="L326" s="293">
        <v>142388</v>
      </c>
      <c r="M326" s="293">
        <v>3304022</v>
      </c>
      <c r="N326" s="294" t="s">
        <v>501</v>
      </c>
      <c r="O326" s="295">
        <v>1</v>
      </c>
      <c r="P326" s="295" t="s">
        <v>11</v>
      </c>
      <c r="Q326" s="296" t="s">
        <v>701</v>
      </c>
      <c r="R326" s="297">
        <v>40</v>
      </c>
      <c r="S326" s="297"/>
      <c r="T326" s="297">
        <v>25</v>
      </c>
      <c r="U326" s="297">
        <v>5</v>
      </c>
      <c r="V326" s="297" t="s">
        <v>702</v>
      </c>
      <c r="W326" s="298">
        <v>0</v>
      </c>
      <c r="X326" s="299">
        <v>0</v>
      </c>
      <c r="Y326" s="299">
        <v>0</v>
      </c>
      <c r="Z326" s="299">
        <v>0</v>
      </c>
      <c r="AA326" s="300">
        <v>0</v>
      </c>
      <c r="AB326" s="300">
        <v>0</v>
      </c>
      <c r="AC326" s="301">
        <v>18813.629799999999</v>
      </c>
      <c r="AD326" s="305"/>
      <c r="AE326" s="301">
        <v>1361116.17</v>
      </c>
      <c r="AF326" s="305"/>
      <c r="AG326" s="305"/>
      <c r="AH326" s="305"/>
      <c r="AI326" s="305"/>
      <c r="AJ326" s="305"/>
      <c r="AK326" s="305"/>
      <c r="AL326" s="305"/>
      <c r="AM326" s="305"/>
      <c r="AN326" s="305"/>
      <c r="AO326" s="300">
        <v>0</v>
      </c>
      <c r="AP326" s="305"/>
      <c r="AQ326" s="305"/>
      <c r="AR326" s="305"/>
      <c r="AS326" s="305"/>
      <c r="AT326" s="305"/>
      <c r="AU326" s="305"/>
      <c r="AV326" s="301"/>
      <c r="AW326" s="301"/>
      <c r="AX326" s="305"/>
      <c r="AY326" s="300">
        <v>0</v>
      </c>
      <c r="AZ326" s="302">
        <v>0</v>
      </c>
      <c r="BA326" s="303" t="s">
        <v>699</v>
      </c>
      <c r="BF326">
        <v>142388</v>
      </c>
      <c r="BG326">
        <v>3304022</v>
      </c>
      <c r="BH326" t="s">
        <v>501</v>
      </c>
      <c r="BI326">
        <v>1</v>
      </c>
      <c r="BJ326" t="s">
        <v>11</v>
      </c>
      <c r="BK326" t="s">
        <v>701</v>
      </c>
      <c r="BL326">
        <v>40</v>
      </c>
      <c r="BM326" t="s">
        <v>562</v>
      </c>
      <c r="BN326">
        <v>25</v>
      </c>
      <c r="BO326">
        <v>5</v>
      </c>
      <c r="BP326" t="s">
        <v>702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18813.629799999999</v>
      </c>
      <c r="BX326" t="s">
        <v>562</v>
      </c>
      <c r="BY326">
        <v>1361116.17</v>
      </c>
      <c r="BZ326" t="s">
        <v>562</v>
      </c>
      <c r="CA326" t="s">
        <v>562</v>
      </c>
      <c r="CB326" t="s">
        <v>562</v>
      </c>
      <c r="CC326" t="s">
        <v>562</v>
      </c>
      <c r="CD326" t="s">
        <v>562</v>
      </c>
      <c r="CE326" t="s">
        <v>562</v>
      </c>
      <c r="CF326" t="s">
        <v>562</v>
      </c>
      <c r="CG326" t="s">
        <v>562</v>
      </c>
      <c r="CH326" t="s">
        <v>562</v>
      </c>
      <c r="CI326">
        <v>0</v>
      </c>
      <c r="CJ326" t="s">
        <v>562</v>
      </c>
      <c r="CK326" t="s">
        <v>562</v>
      </c>
      <c r="CL326" t="s">
        <v>562</v>
      </c>
      <c r="CM326" t="s">
        <v>562</v>
      </c>
      <c r="CN326" t="s">
        <v>562</v>
      </c>
      <c r="CO326" t="s">
        <v>562</v>
      </c>
      <c r="CP326" t="s">
        <v>562</v>
      </c>
      <c r="CQ326" t="s">
        <v>562</v>
      </c>
      <c r="CR326" t="s">
        <v>562</v>
      </c>
      <c r="CS326">
        <v>0</v>
      </c>
      <c r="CT326">
        <v>0</v>
      </c>
      <c r="CU326" t="s">
        <v>699</v>
      </c>
    </row>
    <row r="327" spans="1:99" x14ac:dyDescent="0.35">
      <c r="A327" s="292">
        <v>0</v>
      </c>
      <c r="B327" s="292">
        <v>0</v>
      </c>
      <c r="C327" s="292">
        <v>0</v>
      </c>
      <c r="D327" s="292">
        <v>0</v>
      </c>
      <c r="E327" s="292">
        <v>0</v>
      </c>
      <c r="F327" s="304">
        <v>0</v>
      </c>
      <c r="G327" s="292">
        <v>320</v>
      </c>
      <c r="H327" s="292">
        <v>322</v>
      </c>
      <c r="I327" s="292">
        <v>0</v>
      </c>
      <c r="J327" s="292">
        <v>2</v>
      </c>
      <c r="K327" s="304">
        <v>0</v>
      </c>
      <c r="L327" s="293">
        <v>144306</v>
      </c>
      <c r="M327" s="293">
        <v>3304024</v>
      </c>
      <c r="N327" s="294" t="s">
        <v>502</v>
      </c>
      <c r="O327" s="295">
        <v>1</v>
      </c>
      <c r="P327" s="295" t="s">
        <v>11</v>
      </c>
      <c r="Q327" s="296" t="s">
        <v>11</v>
      </c>
      <c r="R327" s="297"/>
      <c r="S327" s="297"/>
      <c r="T327" s="297"/>
      <c r="U327" s="297"/>
      <c r="V327" s="297"/>
      <c r="W327" s="298">
        <v>0</v>
      </c>
      <c r="X327" s="299">
        <v>0</v>
      </c>
      <c r="Y327" s="299">
        <v>0</v>
      </c>
      <c r="Z327" s="299">
        <v>0</v>
      </c>
      <c r="AA327" s="300">
        <v>0</v>
      </c>
      <c r="AB327" s="300">
        <v>0</v>
      </c>
      <c r="AC327" s="301">
        <v>4690.4758000000002</v>
      </c>
      <c r="AD327" s="305"/>
      <c r="AE327" s="301"/>
      <c r="AF327" s="305"/>
      <c r="AG327" s="305"/>
      <c r="AH327" s="305"/>
      <c r="AI327" s="305"/>
      <c r="AJ327" s="305"/>
      <c r="AK327" s="305"/>
      <c r="AL327" s="305"/>
      <c r="AM327" s="305"/>
      <c r="AN327" s="305"/>
      <c r="AO327" s="300">
        <v>0</v>
      </c>
      <c r="AP327" s="305"/>
      <c r="AQ327" s="305"/>
      <c r="AR327" s="305"/>
      <c r="AS327" s="305"/>
      <c r="AT327" s="305"/>
      <c r="AU327" s="305"/>
      <c r="AV327" s="301"/>
      <c r="AW327" s="301"/>
      <c r="AX327" s="305"/>
      <c r="AY327" s="300">
        <v>0</v>
      </c>
      <c r="AZ327" s="302">
        <v>0</v>
      </c>
      <c r="BA327" s="303" t="s">
        <v>699</v>
      </c>
      <c r="BF327">
        <v>144306</v>
      </c>
      <c r="BG327">
        <v>3304024</v>
      </c>
      <c r="BH327" t="s">
        <v>502</v>
      </c>
      <c r="BI327">
        <v>1</v>
      </c>
      <c r="BJ327" t="s">
        <v>11</v>
      </c>
      <c r="BK327" t="s">
        <v>11</v>
      </c>
      <c r="BL327" t="s">
        <v>562</v>
      </c>
      <c r="BM327" t="s">
        <v>562</v>
      </c>
      <c r="BN327" t="s">
        <v>562</v>
      </c>
      <c r="BO327" t="s">
        <v>562</v>
      </c>
      <c r="BP327" t="s">
        <v>562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4690.4758000000002</v>
      </c>
      <c r="BX327" t="s">
        <v>562</v>
      </c>
      <c r="BY327" t="s">
        <v>562</v>
      </c>
      <c r="BZ327" t="s">
        <v>562</v>
      </c>
      <c r="CA327" t="s">
        <v>562</v>
      </c>
      <c r="CB327" t="s">
        <v>562</v>
      </c>
      <c r="CC327" t="s">
        <v>562</v>
      </c>
      <c r="CD327" t="s">
        <v>562</v>
      </c>
      <c r="CE327" t="s">
        <v>562</v>
      </c>
      <c r="CF327" t="s">
        <v>562</v>
      </c>
      <c r="CG327" t="s">
        <v>562</v>
      </c>
      <c r="CH327" t="s">
        <v>562</v>
      </c>
      <c r="CI327">
        <v>0</v>
      </c>
      <c r="CJ327" t="s">
        <v>562</v>
      </c>
      <c r="CK327" t="s">
        <v>562</v>
      </c>
      <c r="CL327" t="s">
        <v>562</v>
      </c>
      <c r="CM327" t="s">
        <v>562</v>
      </c>
      <c r="CN327" t="s">
        <v>562</v>
      </c>
      <c r="CO327" t="s">
        <v>562</v>
      </c>
      <c r="CP327" t="s">
        <v>562</v>
      </c>
      <c r="CQ327" t="s">
        <v>562</v>
      </c>
      <c r="CR327" t="s">
        <v>562</v>
      </c>
      <c r="CS327">
        <v>0</v>
      </c>
      <c r="CT327">
        <v>0</v>
      </c>
      <c r="CU327" t="s">
        <v>699</v>
      </c>
    </row>
    <row r="328" spans="1:99" x14ac:dyDescent="0.35">
      <c r="A328" s="292">
        <v>0</v>
      </c>
      <c r="B328" s="292">
        <v>0</v>
      </c>
      <c r="C328" s="292">
        <v>0</v>
      </c>
      <c r="D328" s="292">
        <v>0</v>
      </c>
      <c r="E328" s="292">
        <v>0</v>
      </c>
      <c r="F328" s="304">
        <v>0</v>
      </c>
      <c r="G328" s="292">
        <v>321</v>
      </c>
      <c r="H328" s="292">
        <v>323</v>
      </c>
      <c r="I328" s="292">
        <v>0</v>
      </c>
      <c r="J328" s="292">
        <v>2</v>
      </c>
      <c r="K328" s="304">
        <v>0</v>
      </c>
      <c r="L328" s="293">
        <v>144464</v>
      </c>
      <c r="M328" s="293">
        <v>3304025</v>
      </c>
      <c r="N328" s="294" t="s">
        <v>503</v>
      </c>
      <c r="O328" s="295">
        <v>1</v>
      </c>
      <c r="P328" s="295" t="s">
        <v>11</v>
      </c>
      <c r="Q328" s="296" t="s">
        <v>11</v>
      </c>
      <c r="R328" s="297"/>
      <c r="S328" s="297"/>
      <c r="T328" s="297"/>
      <c r="U328" s="297"/>
      <c r="V328" s="297"/>
      <c r="W328" s="298">
        <v>0</v>
      </c>
      <c r="X328" s="299">
        <v>0</v>
      </c>
      <c r="Y328" s="299">
        <v>0</v>
      </c>
      <c r="Z328" s="299">
        <v>0</v>
      </c>
      <c r="AA328" s="300">
        <v>0</v>
      </c>
      <c r="AB328" s="300">
        <v>0</v>
      </c>
      <c r="AC328" s="301">
        <v>15899.904</v>
      </c>
      <c r="AD328" s="305"/>
      <c r="AE328" s="301"/>
      <c r="AF328" s="305"/>
      <c r="AG328" s="305"/>
      <c r="AH328" s="305"/>
      <c r="AI328" s="305"/>
      <c r="AJ328" s="305"/>
      <c r="AK328" s="305"/>
      <c r="AL328" s="305"/>
      <c r="AM328" s="305"/>
      <c r="AN328" s="305"/>
      <c r="AO328" s="300">
        <v>0</v>
      </c>
      <c r="AP328" s="305"/>
      <c r="AQ328" s="305"/>
      <c r="AR328" s="305"/>
      <c r="AS328" s="305"/>
      <c r="AT328" s="305"/>
      <c r="AU328" s="305"/>
      <c r="AV328" s="301"/>
      <c r="AW328" s="301"/>
      <c r="AX328" s="305"/>
      <c r="AY328" s="300">
        <v>0</v>
      </c>
      <c r="AZ328" s="302">
        <v>0</v>
      </c>
      <c r="BA328" s="303" t="s">
        <v>699</v>
      </c>
      <c r="BF328">
        <v>144464</v>
      </c>
      <c r="BG328">
        <v>3304025</v>
      </c>
      <c r="BH328" t="s">
        <v>503</v>
      </c>
      <c r="BI328">
        <v>1</v>
      </c>
      <c r="BJ328" t="s">
        <v>11</v>
      </c>
      <c r="BK328" t="s">
        <v>11</v>
      </c>
      <c r="BL328" t="s">
        <v>562</v>
      </c>
      <c r="BM328" t="s">
        <v>562</v>
      </c>
      <c r="BN328" t="s">
        <v>562</v>
      </c>
      <c r="BO328" t="s">
        <v>562</v>
      </c>
      <c r="BP328" t="s">
        <v>562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15899.904</v>
      </c>
      <c r="BX328" t="s">
        <v>562</v>
      </c>
      <c r="BY328" t="s">
        <v>562</v>
      </c>
      <c r="BZ328" t="s">
        <v>562</v>
      </c>
      <c r="CA328" t="s">
        <v>562</v>
      </c>
      <c r="CB328" t="s">
        <v>562</v>
      </c>
      <c r="CC328" t="s">
        <v>562</v>
      </c>
      <c r="CD328" t="s">
        <v>562</v>
      </c>
      <c r="CE328" t="s">
        <v>562</v>
      </c>
      <c r="CF328" t="s">
        <v>562</v>
      </c>
      <c r="CG328" t="s">
        <v>562</v>
      </c>
      <c r="CH328" t="s">
        <v>562</v>
      </c>
      <c r="CI328">
        <v>0</v>
      </c>
      <c r="CJ328" t="s">
        <v>562</v>
      </c>
      <c r="CK328" t="s">
        <v>562</v>
      </c>
      <c r="CL328" t="s">
        <v>562</v>
      </c>
      <c r="CM328" t="s">
        <v>562</v>
      </c>
      <c r="CN328" t="s">
        <v>562</v>
      </c>
      <c r="CO328" t="s">
        <v>562</v>
      </c>
      <c r="CP328" t="s">
        <v>562</v>
      </c>
      <c r="CQ328" t="s">
        <v>562</v>
      </c>
      <c r="CR328" t="s">
        <v>562</v>
      </c>
      <c r="CS328">
        <v>0</v>
      </c>
      <c r="CT328">
        <v>0</v>
      </c>
      <c r="CU328" t="s">
        <v>699</v>
      </c>
    </row>
    <row r="329" spans="1:99" x14ac:dyDescent="0.35">
      <c r="A329" s="292">
        <v>0</v>
      </c>
      <c r="B329" s="292">
        <v>0</v>
      </c>
      <c r="C329" s="292">
        <v>0</v>
      </c>
      <c r="D329" s="292">
        <v>0</v>
      </c>
      <c r="E329" s="292">
        <v>0</v>
      </c>
      <c r="F329" s="304">
        <v>0</v>
      </c>
      <c r="G329" s="292">
        <v>322</v>
      </c>
      <c r="H329" s="292">
        <v>324</v>
      </c>
      <c r="I329" s="292">
        <v>0</v>
      </c>
      <c r="J329" s="292">
        <v>2</v>
      </c>
      <c r="K329" s="304">
        <v>0</v>
      </c>
      <c r="L329" s="293">
        <v>144719</v>
      </c>
      <c r="M329" s="293">
        <v>3304026</v>
      </c>
      <c r="N329" s="294" t="s">
        <v>504</v>
      </c>
      <c r="O329" s="295">
        <v>1</v>
      </c>
      <c r="P329" s="295" t="s">
        <v>11</v>
      </c>
      <c r="Q329" s="296" t="s">
        <v>11</v>
      </c>
      <c r="R329" s="297"/>
      <c r="S329" s="297"/>
      <c r="T329" s="297"/>
      <c r="U329" s="297"/>
      <c r="V329" s="297"/>
      <c r="W329" s="298">
        <v>0</v>
      </c>
      <c r="X329" s="299">
        <v>0</v>
      </c>
      <c r="Y329" s="299">
        <v>0</v>
      </c>
      <c r="Z329" s="299">
        <v>0</v>
      </c>
      <c r="AA329" s="300">
        <v>0</v>
      </c>
      <c r="AB329" s="300">
        <v>0</v>
      </c>
      <c r="AC329" s="301">
        <v>24273.855500000001</v>
      </c>
      <c r="AD329" s="305"/>
      <c r="AE329" s="301"/>
      <c r="AF329" s="305"/>
      <c r="AG329" s="305"/>
      <c r="AH329" s="305"/>
      <c r="AI329" s="305"/>
      <c r="AJ329" s="305"/>
      <c r="AK329" s="305"/>
      <c r="AL329" s="305"/>
      <c r="AM329" s="305"/>
      <c r="AN329" s="305"/>
      <c r="AO329" s="300">
        <v>0</v>
      </c>
      <c r="AP329" s="305"/>
      <c r="AQ329" s="305"/>
      <c r="AR329" s="305"/>
      <c r="AS329" s="305"/>
      <c r="AT329" s="305"/>
      <c r="AU329" s="305"/>
      <c r="AV329" s="301"/>
      <c r="AW329" s="301"/>
      <c r="AX329" s="305"/>
      <c r="AY329" s="300">
        <v>0</v>
      </c>
      <c r="AZ329" s="302">
        <v>0</v>
      </c>
      <c r="BA329" s="303" t="s">
        <v>699</v>
      </c>
      <c r="BF329">
        <v>144719</v>
      </c>
      <c r="BG329">
        <v>3304026</v>
      </c>
      <c r="BH329" t="s">
        <v>504</v>
      </c>
      <c r="BI329">
        <v>1</v>
      </c>
      <c r="BJ329" t="s">
        <v>11</v>
      </c>
      <c r="BK329" t="s">
        <v>11</v>
      </c>
      <c r="BL329" t="s">
        <v>562</v>
      </c>
      <c r="BM329" t="s">
        <v>562</v>
      </c>
      <c r="BN329" t="s">
        <v>562</v>
      </c>
      <c r="BO329" t="s">
        <v>562</v>
      </c>
      <c r="BP329" t="s">
        <v>562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24273.855500000001</v>
      </c>
      <c r="BX329" t="s">
        <v>562</v>
      </c>
      <c r="BY329" t="s">
        <v>562</v>
      </c>
      <c r="BZ329" t="s">
        <v>562</v>
      </c>
      <c r="CA329" t="s">
        <v>562</v>
      </c>
      <c r="CB329" t="s">
        <v>562</v>
      </c>
      <c r="CC329" t="s">
        <v>562</v>
      </c>
      <c r="CD329" t="s">
        <v>562</v>
      </c>
      <c r="CE329" t="s">
        <v>562</v>
      </c>
      <c r="CF329" t="s">
        <v>562</v>
      </c>
      <c r="CG329" t="s">
        <v>562</v>
      </c>
      <c r="CH329" t="s">
        <v>562</v>
      </c>
      <c r="CI329">
        <v>0</v>
      </c>
      <c r="CJ329" t="s">
        <v>562</v>
      </c>
      <c r="CK329" t="s">
        <v>562</v>
      </c>
      <c r="CL329" t="s">
        <v>562</v>
      </c>
      <c r="CM329" t="s">
        <v>562</v>
      </c>
      <c r="CN329" t="s">
        <v>562</v>
      </c>
      <c r="CO329" t="s">
        <v>562</v>
      </c>
      <c r="CP329" t="s">
        <v>562</v>
      </c>
      <c r="CQ329" t="s">
        <v>562</v>
      </c>
      <c r="CR329" t="s">
        <v>562</v>
      </c>
      <c r="CS329">
        <v>0</v>
      </c>
      <c r="CT329">
        <v>0</v>
      </c>
      <c r="CU329" t="s">
        <v>699</v>
      </c>
    </row>
    <row r="330" spans="1:99" x14ac:dyDescent="0.35">
      <c r="A330" s="292">
        <v>0</v>
      </c>
      <c r="B330" s="292">
        <v>0</v>
      </c>
      <c r="C330" s="292">
        <v>0</v>
      </c>
      <c r="D330" s="292">
        <v>0</v>
      </c>
      <c r="E330" s="292">
        <v>0</v>
      </c>
      <c r="F330" s="304">
        <v>0</v>
      </c>
      <c r="G330" s="292">
        <v>323</v>
      </c>
      <c r="H330" s="292">
        <v>325</v>
      </c>
      <c r="I330" s="292">
        <v>0</v>
      </c>
      <c r="J330" s="292">
        <v>2</v>
      </c>
      <c r="K330" s="304">
        <v>0</v>
      </c>
      <c r="L330" s="293">
        <v>144721</v>
      </c>
      <c r="M330" s="293">
        <v>3304027</v>
      </c>
      <c r="N330" s="294" t="s">
        <v>505</v>
      </c>
      <c r="O330" s="295">
        <v>1</v>
      </c>
      <c r="P330" s="295" t="s">
        <v>11</v>
      </c>
      <c r="Q330" s="296" t="s">
        <v>701</v>
      </c>
      <c r="R330" s="297">
        <v>8</v>
      </c>
      <c r="S330" s="297"/>
      <c r="T330" s="297">
        <v>1</v>
      </c>
      <c r="U330" s="297">
        <v>4</v>
      </c>
      <c r="V330" s="297" t="s">
        <v>702</v>
      </c>
      <c r="W330" s="298">
        <v>0</v>
      </c>
      <c r="X330" s="299">
        <v>0</v>
      </c>
      <c r="Y330" s="299">
        <v>0</v>
      </c>
      <c r="Z330" s="299">
        <v>0</v>
      </c>
      <c r="AA330" s="300">
        <v>0</v>
      </c>
      <c r="AB330" s="300">
        <v>0</v>
      </c>
      <c r="AC330" s="301">
        <v>9645.9397000000008</v>
      </c>
      <c r="AD330" s="305"/>
      <c r="AE330" s="301"/>
      <c r="AF330" s="305"/>
      <c r="AG330" s="305"/>
      <c r="AH330" s="305"/>
      <c r="AI330" s="305"/>
      <c r="AJ330" s="305"/>
      <c r="AK330" s="305"/>
      <c r="AL330" s="305"/>
      <c r="AM330" s="305"/>
      <c r="AN330" s="305"/>
      <c r="AO330" s="300">
        <v>0</v>
      </c>
      <c r="AP330" s="305"/>
      <c r="AQ330" s="305"/>
      <c r="AR330" s="305"/>
      <c r="AS330" s="305"/>
      <c r="AT330" s="305"/>
      <c r="AU330" s="305"/>
      <c r="AV330" s="301"/>
      <c r="AW330" s="301"/>
      <c r="AX330" s="305"/>
      <c r="AY330" s="300">
        <v>0</v>
      </c>
      <c r="AZ330" s="302">
        <v>0</v>
      </c>
      <c r="BA330" s="303" t="s">
        <v>699</v>
      </c>
      <c r="BF330">
        <v>144721</v>
      </c>
      <c r="BG330">
        <v>3304027</v>
      </c>
      <c r="BH330" t="s">
        <v>505</v>
      </c>
      <c r="BI330">
        <v>1</v>
      </c>
      <c r="BJ330" t="s">
        <v>11</v>
      </c>
      <c r="BK330" t="s">
        <v>701</v>
      </c>
      <c r="BL330">
        <v>8</v>
      </c>
      <c r="BM330" t="s">
        <v>562</v>
      </c>
      <c r="BN330">
        <v>1</v>
      </c>
      <c r="BO330">
        <v>4</v>
      </c>
      <c r="BP330" t="s">
        <v>702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9645.9397000000008</v>
      </c>
      <c r="BX330" t="s">
        <v>562</v>
      </c>
      <c r="BY330" t="s">
        <v>562</v>
      </c>
      <c r="BZ330" t="s">
        <v>562</v>
      </c>
      <c r="CA330" t="s">
        <v>562</v>
      </c>
      <c r="CB330" t="s">
        <v>562</v>
      </c>
      <c r="CC330" t="s">
        <v>562</v>
      </c>
      <c r="CD330" t="s">
        <v>562</v>
      </c>
      <c r="CE330" t="s">
        <v>562</v>
      </c>
      <c r="CF330" t="s">
        <v>562</v>
      </c>
      <c r="CG330" t="s">
        <v>562</v>
      </c>
      <c r="CH330" t="s">
        <v>562</v>
      </c>
      <c r="CI330">
        <v>0</v>
      </c>
      <c r="CJ330" t="s">
        <v>562</v>
      </c>
      <c r="CK330" t="s">
        <v>562</v>
      </c>
      <c r="CL330" t="s">
        <v>562</v>
      </c>
      <c r="CM330" t="s">
        <v>562</v>
      </c>
      <c r="CN330" t="s">
        <v>562</v>
      </c>
      <c r="CO330" t="s">
        <v>562</v>
      </c>
      <c r="CP330" t="s">
        <v>562</v>
      </c>
      <c r="CQ330" t="s">
        <v>562</v>
      </c>
      <c r="CR330" t="s">
        <v>562</v>
      </c>
      <c r="CS330">
        <v>0</v>
      </c>
      <c r="CT330">
        <v>0</v>
      </c>
      <c r="CU330" t="s">
        <v>699</v>
      </c>
    </row>
    <row r="331" spans="1:99" x14ac:dyDescent="0.35">
      <c r="A331" s="292">
        <v>0</v>
      </c>
      <c r="B331" s="292">
        <v>0</v>
      </c>
      <c r="C331" s="292">
        <v>0</v>
      </c>
      <c r="D331" s="292">
        <v>0</v>
      </c>
      <c r="E331" s="292">
        <v>0</v>
      </c>
      <c r="F331" s="304">
        <v>0</v>
      </c>
      <c r="G331" s="292">
        <v>324</v>
      </c>
      <c r="H331" s="292">
        <v>326</v>
      </c>
      <c r="I331" s="292">
        <v>0</v>
      </c>
      <c r="J331" s="292">
        <v>2</v>
      </c>
      <c r="K331" s="304">
        <v>0</v>
      </c>
      <c r="L331" s="293">
        <v>145120</v>
      </c>
      <c r="M331" s="293">
        <v>3304029</v>
      </c>
      <c r="N331" s="294" t="s">
        <v>506</v>
      </c>
      <c r="O331" s="295">
        <v>1</v>
      </c>
      <c r="P331" s="295" t="s">
        <v>11</v>
      </c>
      <c r="Q331" s="296" t="s">
        <v>11</v>
      </c>
      <c r="R331" s="297"/>
      <c r="S331" s="297"/>
      <c r="T331" s="297"/>
      <c r="U331" s="297"/>
      <c r="V331" s="297"/>
      <c r="W331" s="298">
        <v>0</v>
      </c>
      <c r="X331" s="299">
        <v>0</v>
      </c>
      <c r="Y331" s="299">
        <v>0</v>
      </c>
      <c r="Z331" s="299">
        <v>0</v>
      </c>
      <c r="AA331" s="300">
        <v>0</v>
      </c>
      <c r="AB331" s="300">
        <v>0</v>
      </c>
      <c r="AC331" s="301">
        <v>32329.804800000002</v>
      </c>
      <c r="AD331" s="305"/>
      <c r="AE331" s="301"/>
      <c r="AF331" s="305"/>
      <c r="AG331" s="305"/>
      <c r="AH331" s="305"/>
      <c r="AI331" s="305"/>
      <c r="AJ331" s="305"/>
      <c r="AK331" s="305"/>
      <c r="AL331" s="305"/>
      <c r="AM331" s="305"/>
      <c r="AN331" s="305"/>
      <c r="AO331" s="300">
        <v>0</v>
      </c>
      <c r="AP331" s="305"/>
      <c r="AQ331" s="305"/>
      <c r="AR331" s="305"/>
      <c r="AS331" s="305"/>
      <c r="AT331" s="305"/>
      <c r="AU331" s="305"/>
      <c r="AV331" s="301"/>
      <c r="AW331" s="301"/>
      <c r="AX331" s="305"/>
      <c r="AY331" s="300">
        <v>0</v>
      </c>
      <c r="AZ331" s="302">
        <v>0</v>
      </c>
      <c r="BA331" s="303" t="s">
        <v>699</v>
      </c>
      <c r="BF331">
        <v>145120</v>
      </c>
      <c r="BG331">
        <v>3304029</v>
      </c>
      <c r="BH331" t="s">
        <v>506</v>
      </c>
      <c r="BI331">
        <v>1</v>
      </c>
      <c r="BJ331" t="s">
        <v>11</v>
      </c>
      <c r="BK331" t="s">
        <v>11</v>
      </c>
      <c r="BL331" t="s">
        <v>562</v>
      </c>
      <c r="BM331" t="s">
        <v>562</v>
      </c>
      <c r="BN331" t="s">
        <v>562</v>
      </c>
      <c r="BO331" t="s">
        <v>562</v>
      </c>
      <c r="BP331" t="s">
        <v>562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32329.804800000002</v>
      </c>
      <c r="BX331" t="s">
        <v>562</v>
      </c>
      <c r="BY331" t="s">
        <v>562</v>
      </c>
      <c r="BZ331" t="s">
        <v>562</v>
      </c>
      <c r="CA331" t="s">
        <v>562</v>
      </c>
      <c r="CB331" t="s">
        <v>562</v>
      </c>
      <c r="CC331" t="s">
        <v>562</v>
      </c>
      <c r="CD331" t="s">
        <v>562</v>
      </c>
      <c r="CE331" t="s">
        <v>562</v>
      </c>
      <c r="CF331" t="s">
        <v>562</v>
      </c>
      <c r="CG331" t="s">
        <v>562</v>
      </c>
      <c r="CH331" t="s">
        <v>562</v>
      </c>
      <c r="CI331">
        <v>0</v>
      </c>
      <c r="CJ331" t="s">
        <v>562</v>
      </c>
      <c r="CK331" t="s">
        <v>562</v>
      </c>
      <c r="CL331" t="s">
        <v>562</v>
      </c>
      <c r="CM331" t="s">
        <v>562</v>
      </c>
      <c r="CN331" t="s">
        <v>562</v>
      </c>
      <c r="CO331" t="s">
        <v>562</v>
      </c>
      <c r="CP331" t="s">
        <v>562</v>
      </c>
      <c r="CQ331" t="s">
        <v>562</v>
      </c>
      <c r="CR331" t="s">
        <v>562</v>
      </c>
      <c r="CS331">
        <v>0</v>
      </c>
      <c r="CT331">
        <v>0</v>
      </c>
      <c r="CU331" t="s">
        <v>699</v>
      </c>
    </row>
    <row r="332" spans="1:99" x14ac:dyDescent="0.35">
      <c r="A332" s="292">
        <v>0</v>
      </c>
      <c r="B332" s="292">
        <v>0</v>
      </c>
      <c r="C332" s="292">
        <v>0</v>
      </c>
      <c r="D332" s="292">
        <v>0</v>
      </c>
      <c r="E332" s="292">
        <v>0</v>
      </c>
      <c r="F332" s="304">
        <v>0</v>
      </c>
      <c r="G332" s="292">
        <v>325</v>
      </c>
      <c r="H332" s="292">
        <v>327</v>
      </c>
      <c r="I332" s="292">
        <v>0</v>
      </c>
      <c r="J332" s="292">
        <v>2</v>
      </c>
      <c r="K332" s="304">
        <v>0</v>
      </c>
      <c r="L332" s="293">
        <v>145580</v>
      </c>
      <c r="M332" s="293">
        <v>3304031</v>
      </c>
      <c r="N332" s="294" t="s">
        <v>507</v>
      </c>
      <c r="O332" s="295">
        <v>1</v>
      </c>
      <c r="P332" s="295" t="s">
        <v>11</v>
      </c>
      <c r="Q332" s="296" t="s">
        <v>11</v>
      </c>
      <c r="R332" s="297"/>
      <c r="S332" s="297"/>
      <c r="T332" s="297"/>
      <c r="U332" s="297"/>
      <c r="V332" s="297"/>
      <c r="W332" s="298">
        <v>0</v>
      </c>
      <c r="X332" s="299">
        <v>0</v>
      </c>
      <c r="Y332" s="299">
        <v>0</v>
      </c>
      <c r="Z332" s="299">
        <v>0</v>
      </c>
      <c r="AA332" s="300">
        <v>0</v>
      </c>
      <c r="AB332" s="300">
        <v>0</v>
      </c>
      <c r="AC332" s="301">
        <v>4796.4731000000002</v>
      </c>
      <c r="AD332" s="305"/>
      <c r="AE332" s="301">
        <v>1218632.67</v>
      </c>
      <c r="AF332" s="305"/>
      <c r="AG332" s="305"/>
      <c r="AH332" s="305"/>
      <c r="AI332" s="305"/>
      <c r="AJ332" s="305"/>
      <c r="AK332" s="305"/>
      <c r="AL332" s="305"/>
      <c r="AM332" s="305"/>
      <c r="AN332" s="305"/>
      <c r="AO332" s="300">
        <v>0</v>
      </c>
      <c r="AP332" s="305"/>
      <c r="AQ332" s="305"/>
      <c r="AR332" s="305"/>
      <c r="AS332" s="305"/>
      <c r="AT332" s="305"/>
      <c r="AU332" s="305"/>
      <c r="AV332" s="301"/>
      <c r="AW332" s="301"/>
      <c r="AX332" s="305"/>
      <c r="AY332" s="300">
        <v>0</v>
      </c>
      <c r="AZ332" s="302">
        <v>0</v>
      </c>
      <c r="BA332" s="303" t="s">
        <v>699</v>
      </c>
      <c r="BF332">
        <v>145580</v>
      </c>
      <c r="BG332">
        <v>3304031</v>
      </c>
      <c r="BH332" t="s">
        <v>507</v>
      </c>
      <c r="BI332">
        <v>1</v>
      </c>
      <c r="BJ332" t="s">
        <v>11</v>
      </c>
      <c r="BK332" t="s">
        <v>11</v>
      </c>
      <c r="BL332" t="s">
        <v>562</v>
      </c>
      <c r="BM332" t="s">
        <v>562</v>
      </c>
      <c r="BN332" t="s">
        <v>562</v>
      </c>
      <c r="BO332" t="s">
        <v>562</v>
      </c>
      <c r="BP332" t="s">
        <v>562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4796.4731000000002</v>
      </c>
      <c r="BX332" t="s">
        <v>562</v>
      </c>
      <c r="BY332">
        <v>1218632.67</v>
      </c>
      <c r="BZ332" t="s">
        <v>562</v>
      </c>
      <c r="CA332" t="s">
        <v>562</v>
      </c>
      <c r="CB332" t="s">
        <v>562</v>
      </c>
      <c r="CC332" t="s">
        <v>562</v>
      </c>
      <c r="CD332" t="s">
        <v>562</v>
      </c>
      <c r="CE332" t="s">
        <v>562</v>
      </c>
      <c r="CF332" t="s">
        <v>562</v>
      </c>
      <c r="CG332" t="s">
        <v>562</v>
      </c>
      <c r="CH332" t="s">
        <v>562</v>
      </c>
      <c r="CI332">
        <v>0</v>
      </c>
      <c r="CJ332" t="s">
        <v>562</v>
      </c>
      <c r="CK332" t="s">
        <v>562</v>
      </c>
      <c r="CL332" t="s">
        <v>562</v>
      </c>
      <c r="CM332" t="s">
        <v>562</v>
      </c>
      <c r="CN332" t="s">
        <v>562</v>
      </c>
      <c r="CO332" t="s">
        <v>562</v>
      </c>
      <c r="CP332" t="s">
        <v>562</v>
      </c>
      <c r="CQ332" t="s">
        <v>562</v>
      </c>
      <c r="CR332" t="s">
        <v>562</v>
      </c>
      <c r="CS332">
        <v>0</v>
      </c>
      <c r="CT332">
        <v>0</v>
      </c>
      <c r="CU332" t="s">
        <v>699</v>
      </c>
    </row>
    <row r="333" spans="1:99" x14ac:dyDescent="0.35">
      <c r="A333" s="292">
        <v>0</v>
      </c>
      <c r="B333" s="292">
        <v>0</v>
      </c>
      <c r="C333" s="292">
        <v>0</v>
      </c>
      <c r="D333" s="292">
        <v>0</v>
      </c>
      <c r="E333" s="292">
        <v>0</v>
      </c>
      <c r="F333" s="304">
        <v>0</v>
      </c>
      <c r="G333" s="292">
        <v>326</v>
      </c>
      <c r="H333" s="292">
        <v>328</v>
      </c>
      <c r="I333" s="292">
        <v>0</v>
      </c>
      <c r="J333" s="292">
        <v>2</v>
      </c>
      <c r="K333" s="304">
        <v>0</v>
      </c>
      <c r="L333" s="293">
        <v>145878</v>
      </c>
      <c r="M333" s="293">
        <v>3304032</v>
      </c>
      <c r="N333" s="294" t="s">
        <v>508</v>
      </c>
      <c r="O333" s="295">
        <v>1</v>
      </c>
      <c r="P333" s="295" t="s">
        <v>11</v>
      </c>
      <c r="Q333" s="296" t="s">
        <v>11</v>
      </c>
      <c r="R333" s="297"/>
      <c r="S333" s="297"/>
      <c r="T333" s="297"/>
      <c r="U333" s="297"/>
      <c r="V333" s="297"/>
      <c r="W333" s="298">
        <v>0</v>
      </c>
      <c r="X333" s="299">
        <v>0</v>
      </c>
      <c r="Y333" s="299">
        <v>0</v>
      </c>
      <c r="Z333" s="299">
        <v>0</v>
      </c>
      <c r="AA333" s="300">
        <v>0</v>
      </c>
      <c r="AB333" s="300">
        <v>0</v>
      </c>
      <c r="AC333" s="301">
        <v>50614.6944</v>
      </c>
      <c r="AD333" s="305"/>
      <c r="AE333" s="301"/>
      <c r="AF333" s="305"/>
      <c r="AG333" s="305"/>
      <c r="AH333" s="305"/>
      <c r="AI333" s="305"/>
      <c r="AJ333" s="305"/>
      <c r="AK333" s="305"/>
      <c r="AL333" s="305"/>
      <c r="AM333" s="305"/>
      <c r="AN333" s="305"/>
      <c r="AO333" s="300">
        <v>0</v>
      </c>
      <c r="AP333" s="305"/>
      <c r="AQ333" s="305"/>
      <c r="AR333" s="305"/>
      <c r="AS333" s="305"/>
      <c r="AT333" s="305"/>
      <c r="AU333" s="305"/>
      <c r="AV333" s="301"/>
      <c r="AW333" s="301"/>
      <c r="AX333" s="305"/>
      <c r="AY333" s="300">
        <v>0</v>
      </c>
      <c r="AZ333" s="302">
        <v>0</v>
      </c>
      <c r="BA333" s="303" t="s">
        <v>699</v>
      </c>
      <c r="BF333">
        <v>145878</v>
      </c>
      <c r="BG333">
        <v>3304032</v>
      </c>
      <c r="BH333" t="s">
        <v>508</v>
      </c>
      <c r="BI333">
        <v>1</v>
      </c>
      <c r="BJ333" t="s">
        <v>11</v>
      </c>
      <c r="BK333" t="s">
        <v>11</v>
      </c>
      <c r="BL333" t="s">
        <v>562</v>
      </c>
      <c r="BM333" t="s">
        <v>562</v>
      </c>
      <c r="BN333" t="s">
        <v>562</v>
      </c>
      <c r="BO333" t="s">
        <v>562</v>
      </c>
      <c r="BP333" t="s">
        <v>562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50614.6944</v>
      </c>
      <c r="BX333" t="s">
        <v>562</v>
      </c>
      <c r="BY333" t="s">
        <v>562</v>
      </c>
      <c r="BZ333" t="s">
        <v>562</v>
      </c>
      <c r="CA333" t="s">
        <v>562</v>
      </c>
      <c r="CB333" t="s">
        <v>562</v>
      </c>
      <c r="CC333" t="s">
        <v>562</v>
      </c>
      <c r="CD333" t="s">
        <v>562</v>
      </c>
      <c r="CE333" t="s">
        <v>562</v>
      </c>
      <c r="CF333" t="s">
        <v>562</v>
      </c>
      <c r="CG333" t="s">
        <v>562</v>
      </c>
      <c r="CH333" t="s">
        <v>562</v>
      </c>
      <c r="CI333">
        <v>0</v>
      </c>
      <c r="CJ333" t="s">
        <v>562</v>
      </c>
      <c r="CK333" t="s">
        <v>562</v>
      </c>
      <c r="CL333" t="s">
        <v>562</v>
      </c>
      <c r="CM333" t="s">
        <v>562</v>
      </c>
      <c r="CN333" t="s">
        <v>562</v>
      </c>
      <c r="CO333" t="s">
        <v>562</v>
      </c>
      <c r="CP333" t="s">
        <v>562</v>
      </c>
      <c r="CQ333" t="s">
        <v>562</v>
      </c>
      <c r="CR333" t="s">
        <v>562</v>
      </c>
      <c r="CS333">
        <v>0</v>
      </c>
      <c r="CT333">
        <v>0</v>
      </c>
      <c r="CU333" t="s">
        <v>699</v>
      </c>
    </row>
    <row r="334" spans="1:99" x14ac:dyDescent="0.35">
      <c r="A334" s="292">
        <v>0</v>
      </c>
      <c r="B334" s="292">
        <v>0</v>
      </c>
      <c r="C334" s="292">
        <v>0</v>
      </c>
      <c r="D334" s="292">
        <v>0</v>
      </c>
      <c r="E334" s="292">
        <v>0</v>
      </c>
      <c r="F334" s="304">
        <v>0</v>
      </c>
      <c r="G334" s="292">
        <v>327</v>
      </c>
      <c r="H334" s="292">
        <v>329</v>
      </c>
      <c r="I334" s="292">
        <v>0</v>
      </c>
      <c r="J334" s="292">
        <v>2</v>
      </c>
      <c r="K334" s="304">
        <v>0</v>
      </c>
      <c r="L334" s="293">
        <v>147201</v>
      </c>
      <c r="M334" s="293">
        <v>3304035</v>
      </c>
      <c r="N334" s="294" t="s">
        <v>509</v>
      </c>
      <c r="O334" s="295">
        <v>1</v>
      </c>
      <c r="P334" s="295" t="s">
        <v>11</v>
      </c>
      <c r="Q334" s="296" t="s">
        <v>11</v>
      </c>
      <c r="R334" s="297"/>
      <c r="S334" s="297"/>
      <c r="T334" s="297"/>
      <c r="U334" s="297"/>
      <c r="V334" s="297"/>
      <c r="W334" s="298">
        <v>0</v>
      </c>
      <c r="X334" s="299">
        <v>0</v>
      </c>
      <c r="Y334" s="299">
        <v>0</v>
      </c>
      <c r="Z334" s="299">
        <v>0</v>
      </c>
      <c r="AA334" s="300">
        <v>0</v>
      </c>
      <c r="AB334" s="300">
        <v>0</v>
      </c>
      <c r="AC334" s="301">
        <v>11235.9301</v>
      </c>
      <c r="AD334" s="305"/>
      <c r="AE334" s="301"/>
      <c r="AF334" s="305"/>
      <c r="AG334" s="305"/>
      <c r="AH334" s="305"/>
      <c r="AI334" s="305"/>
      <c r="AJ334" s="305"/>
      <c r="AK334" s="305"/>
      <c r="AL334" s="305"/>
      <c r="AM334" s="305"/>
      <c r="AN334" s="305"/>
      <c r="AO334" s="300">
        <v>0</v>
      </c>
      <c r="AP334" s="305"/>
      <c r="AQ334" s="305"/>
      <c r="AR334" s="305"/>
      <c r="AS334" s="305"/>
      <c r="AT334" s="305"/>
      <c r="AU334" s="305"/>
      <c r="AV334" s="301"/>
      <c r="AW334" s="301"/>
      <c r="AX334" s="305"/>
      <c r="AY334" s="300">
        <v>0</v>
      </c>
      <c r="AZ334" s="302">
        <v>0</v>
      </c>
      <c r="BA334" s="303" t="s">
        <v>699</v>
      </c>
      <c r="BF334">
        <v>147201</v>
      </c>
      <c r="BG334">
        <v>3304035</v>
      </c>
      <c r="BH334" t="s">
        <v>509</v>
      </c>
      <c r="BI334">
        <v>1</v>
      </c>
      <c r="BJ334" t="s">
        <v>11</v>
      </c>
      <c r="BK334" t="s">
        <v>11</v>
      </c>
      <c r="BL334" t="s">
        <v>562</v>
      </c>
      <c r="BM334" t="s">
        <v>562</v>
      </c>
      <c r="BN334" t="s">
        <v>562</v>
      </c>
      <c r="BO334" t="s">
        <v>562</v>
      </c>
      <c r="BP334" t="s">
        <v>562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11235.9301</v>
      </c>
      <c r="BX334" t="s">
        <v>562</v>
      </c>
      <c r="BY334" t="s">
        <v>562</v>
      </c>
      <c r="BZ334" t="s">
        <v>562</v>
      </c>
      <c r="CA334" t="s">
        <v>562</v>
      </c>
      <c r="CB334" t="s">
        <v>562</v>
      </c>
      <c r="CC334" t="s">
        <v>562</v>
      </c>
      <c r="CD334" t="s">
        <v>562</v>
      </c>
      <c r="CE334" t="s">
        <v>562</v>
      </c>
      <c r="CF334" t="s">
        <v>562</v>
      </c>
      <c r="CG334" t="s">
        <v>562</v>
      </c>
      <c r="CH334" t="s">
        <v>562</v>
      </c>
      <c r="CI334">
        <v>0</v>
      </c>
      <c r="CJ334" t="s">
        <v>562</v>
      </c>
      <c r="CK334" t="s">
        <v>562</v>
      </c>
      <c r="CL334" t="s">
        <v>562</v>
      </c>
      <c r="CM334" t="s">
        <v>562</v>
      </c>
      <c r="CN334" t="s">
        <v>562</v>
      </c>
      <c r="CO334" t="s">
        <v>562</v>
      </c>
      <c r="CP334" t="s">
        <v>562</v>
      </c>
      <c r="CQ334" t="s">
        <v>562</v>
      </c>
      <c r="CR334" t="s">
        <v>562</v>
      </c>
      <c r="CS334">
        <v>0</v>
      </c>
      <c r="CT334">
        <v>0</v>
      </c>
      <c r="CU334" t="s">
        <v>699</v>
      </c>
    </row>
    <row r="335" spans="1:99" x14ac:dyDescent="0.35">
      <c r="A335" s="292">
        <v>0</v>
      </c>
      <c r="B335" s="292">
        <v>0</v>
      </c>
      <c r="C335" s="292">
        <v>0</v>
      </c>
      <c r="D335" s="292">
        <v>0</v>
      </c>
      <c r="E335" s="292">
        <v>0</v>
      </c>
      <c r="F335" s="304">
        <v>0</v>
      </c>
      <c r="G335" s="292">
        <v>328</v>
      </c>
      <c r="H335" s="292">
        <v>330</v>
      </c>
      <c r="I335" s="292">
        <v>0</v>
      </c>
      <c r="J335" s="292">
        <v>2</v>
      </c>
      <c r="K335" s="304">
        <v>0</v>
      </c>
      <c r="L335" s="293">
        <v>147440</v>
      </c>
      <c r="M335" s="293">
        <v>3304036</v>
      </c>
      <c r="N335" s="294" t="s">
        <v>510</v>
      </c>
      <c r="O335" s="295">
        <v>1</v>
      </c>
      <c r="P335" s="295" t="s">
        <v>11</v>
      </c>
      <c r="Q335" s="296" t="s">
        <v>11</v>
      </c>
      <c r="R335" s="297"/>
      <c r="S335" s="297"/>
      <c r="T335" s="297"/>
      <c r="U335" s="297"/>
      <c r="V335" s="297"/>
      <c r="W335" s="298">
        <v>0</v>
      </c>
      <c r="X335" s="299">
        <v>0</v>
      </c>
      <c r="Y335" s="299">
        <v>0</v>
      </c>
      <c r="Z335" s="299">
        <v>0</v>
      </c>
      <c r="AA335" s="300">
        <v>0</v>
      </c>
      <c r="AB335" s="300">
        <v>0</v>
      </c>
      <c r="AC335" s="301">
        <v>42187.749400000001</v>
      </c>
      <c r="AD335" s="305"/>
      <c r="AE335" s="301"/>
      <c r="AF335" s="305"/>
      <c r="AG335" s="305"/>
      <c r="AH335" s="305"/>
      <c r="AI335" s="305"/>
      <c r="AJ335" s="305"/>
      <c r="AK335" s="305"/>
      <c r="AL335" s="305"/>
      <c r="AM335" s="305"/>
      <c r="AN335" s="305"/>
      <c r="AO335" s="300">
        <v>0</v>
      </c>
      <c r="AP335" s="305"/>
      <c r="AQ335" s="305"/>
      <c r="AR335" s="305"/>
      <c r="AS335" s="305"/>
      <c r="AT335" s="305"/>
      <c r="AU335" s="305"/>
      <c r="AV335" s="301"/>
      <c r="AW335" s="301"/>
      <c r="AX335" s="305"/>
      <c r="AY335" s="300">
        <v>0</v>
      </c>
      <c r="AZ335" s="302">
        <v>0</v>
      </c>
      <c r="BA335" s="303" t="s">
        <v>699</v>
      </c>
      <c r="BF335">
        <v>147440</v>
      </c>
      <c r="BG335">
        <v>3304036</v>
      </c>
      <c r="BH335" t="s">
        <v>510</v>
      </c>
      <c r="BI335">
        <v>1</v>
      </c>
      <c r="BJ335" t="s">
        <v>11</v>
      </c>
      <c r="BK335" t="s">
        <v>11</v>
      </c>
      <c r="BL335" t="s">
        <v>562</v>
      </c>
      <c r="BM335" t="s">
        <v>562</v>
      </c>
      <c r="BN335" t="s">
        <v>562</v>
      </c>
      <c r="BO335" t="s">
        <v>562</v>
      </c>
      <c r="BP335" t="s">
        <v>562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42187.749400000001</v>
      </c>
      <c r="BX335" t="s">
        <v>562</v>
      </c>
      <c r="BY335" t="s">
        <v>562</v>
      </c>
      <c r="BZ335" t="s">
        <v>562</v>
      </c>
      <c r="CA335" t="s">
        <v>562</v>
      </c>
      <c r="CB335" t="s">
        <v>562</v>
      </c>
      <c r="CC335" t="s">
        <v>562</v>
      </c>
      <c r="CD335" t="s">
        <v>562</v>
      </c>
      <c r="CE335" t="s">
        <v>562</v>
      </c>
      <c r="CF335" t="s">
        <v>562</v>
      </c>
      <c r="CG335" t="s">
        <v>562</v>
      </c>
      <c r="CH335" t="s">
        <v>562</v>
      </c>
      <c r="CI335">
        <v>0</v>
      </c>
      <c r="CJ335" t="s">
        <v>562</v>
      </c>
      <c r="CK335" t="s">
        <v>562</v>
      </c>
      <c r="CL335" t="s">
        <v>562</v>
      </c>
      <c r="CM335" t="s">
        <v>562</v>
      </c>
      <c r="CN335" t="s">
        <v>562</v>
      </c>
      <c r="CO335" t="s">
        <v>562</v>
      </c>
      <c r="CP335" t="s">
        <v>562</v>
      </c>
      <c r="CQ335" t="s">
        <v>562</v>
      </c>
      <c r="CR335" t="s">
        <v>562</v>
      </c>
      <c r="CS335">
        <v>0</v>
      </c>
      <c r="CT335">
        <v>0</v>
      </c>
      <c r="CU335" t="s">
        <v>699</v>
      </c>
    </row>
    <row r="336" spans="1:99" x14ac:dyDescent="0.35">
      <c r="A336" s="292">
        <v>0</v>
      </c>
      <c r="B336" s="292">
        <v>0</v>
      </c>
      <c r="C336" s="292">
        <v>0</v>
      </c>
      <c r="D336" s="292">
        <v>0</v>
      </c>
      <c r="E336" s="292">
        <v>0</v>
      </c>
      <c r="F336" s="304">
        <v>0</v>
      </c>
      <c r="G336" s="292">
        <v>329</v>
      </c>
      <c r="H336" s="292">
        <v>331</v>
      </c>
      <c r="I336" s="292">
        <v>0</v>
      </c>
      <c r="J336" s="292">
        <v>2</v>
      </c>
      <c r="K336" s="304">
        <v>0</v>
      </c>
      <c r="L336" s="293">
        <v>148187</v>
      </c>
      <c r="M336" s="293">
        <v>3304039</v>
      </c>
      <c r="N336" s="294" t="s">
        <v>511</v>
      </c>
      <c r="O336" s="295">
        <v>1</v>
      </c>
      <c r="P336" s="295" t="s">
        <v>11</v>
      </c>
      <c r="Q336" s="296" t="s">
        <v>11</v>
      </c>
      <c r="R336" s="297"/>
      <c r="S336" s="297"/>
      <c r="T336" s="297"/>
      <c r="U336" s="297"/>
      <c r="V336" s="297"/>
      <c r="W336" s="298">
        <v>0</v>
      </c>
      <c r="X336" s="299">
        <v>0</v>
      </c>
      <c r="Y336" s="299">
        <v>0</v>
      </c>
      <c r="Z336" s="299">
        <v>0</v>
      </c>
      <c r="AA336" s="300">
        <v>0</v>
      </c>
      <c r="AB336" s="300">
        <v>0</v>
      </c>
      <c r="AC336" s="301">
        <v>0</v>
      </c>
      <c r="AD336" s="305"/>
      <c r="AE336" s="301"/>
      <c r="AF336" s="305"/>
      <c r="AG336" s="305"/>
      <c r="AH336" s="305"/>
      <c r="AI336" s="305"/>
      <c r="AJ336" s="305"/>
      <c r="AK336" s="305"/>
      <c r="AL336" s="305"/>
      <c r="AM336" s="305"/>
      <c r="AN336" s="305"/>
      <c r="AO336" s="300">
        <v>0</v>
      </c>
      <c r="AP336" s="305"/>
      <c r="AQ336" s="305"/>
      <c r="AR336" s="305"/>
      <c r="AS336" s="305"/>
      <c r="AT336" s="305"/>
      <c r="AU336" s="305"/>
      <c r="AV336" s="301"/>
      <c r="AW336" s="301"/>
      <c r="AX336" s="305"/>
      <c r="AY336" s="300">
        <v>0</v>
      </c>
      <c r="AZ336" s="302">
        <v>0</v>
      </c>
      <c r="BA336" s="303" t="s">
        <v>699</v>
      </c>
      <c r="BF336">
        <v>148187</v>
      </c>
      <c r="BG336">
        <v>3304039</v>
      </c>
      <c r="BH336" t="s">
        <v>511</v>
      </c>
      <c r="BI336">
        <v>1</v>
      </c>
      <c r="BJ336" t="s">
        <v>11</v>
      </c>
      <c r="BK336" t="s">
        <v>11</v>
      </c>
      <c r="BL336" t="s">
        <v>562</v>
      </c>
      <c r="BM336" t="s">
        <v>562</v>
      </c>
      <c r="BN336" t="s">
        <v>562</v>
      </c>
      <c r="BO336" t="s">
        <v>562</v>
      </c>
      <c r="BP336" t="s">
        <v>562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 t="s">
        <v>562</v>
      </c>
      <c r="BY336" t="s">
        <v>562</v>
      </c>
      <c r="BZ336" t="s">
        <v>562</v>
      </c>
      <c r="CA336" t="s">
        <v>562</v>
      </c>
      <c r="CB336" t="s">
        <v>562</v>
      </c>
      <c r="CC336" t="s">
        <v>562</v>
      </c>
      <c r="CD336" t="s">
        <v>562</v>
      </c>
      <c r="CE336" t="s">
        <v>562</v>
      </c>
      <c r="CF336" t="s">
        <v>562</v>
      </c>
      <c r="CG336" t="s">
        <v>562</v>
      </c>
      <c r="CH336" t="s">
        <v>562</v>
      </c>
      <c r="CI336">
        <v>0</v>
      </c>
      <c r="CJ336" t="s">
        <v>562</v>
      </c>
      <c r="CK336" t="s">
        <v>562</v>
      </c>
      <c r="CL336" t="s">
        <v>562</v>
      </c>
      <c r="CM336" t="s">
        <v>562</v>
      </c>
      <c r="CN336" t="s">
        <v>562</v>
      </c>
      <c r="CO336" t="s">
        <v>562</v>
      </c>
      <c r="CP336" t="s">
        <v>562</v>
      </c>
      <c r="CQ336" t="s">
        <v>562</v>
      </c>
      <c r="CR336" t="s">
        <v>562</v>
      </c>
      <c r="CS336">
        <v>0</v>
      </c>
      <c r="CT336">
        <v>0</v>
      </c>
      <c r="CU336" t="s">
        <v>699</v>
      </c>
    </row>
    <row r="337" spans="1:99" x14ac:dyDescent="0.35">
      <c r="A337" s="292">
        <v>0</v>
      </c>
      <c r="B337" s="292">
        <v>0</v>
      </c>
      <c r="C337" s="292">
        <v>0</v>
      </c>
      <c r="D337" s="292">
        <v>0</v>
      </c>
      <c r="E337" s="292">
        <v>0</v>
      </c>
      <c r="F337" s="304">
        <v>0</v>
      </c>
      <c r="G337" s="292">
        <v>330</v>
      </c>
      <c r="H337" s="292">
        <v>332</v>
      </c>
      <c r="I337" s="292">
        <v>0</v>
      </c>
      <c r="J337" s="292">
        <v>2</v>
      </c>
      <c r="K337" s="304">
        <v>0</v>
      </c>
      <c r="L337" s="293">
        <v>148521</v>
      </c>
      <c r="M337" s="293">
        <v>3304040</v>
      </c>
      <c r="N337" s="294" t="s">
        <v>512</v>
      </c>
      <c r="O337" s="295">
        <v>1</v>
      </c>
      <c r="P337" s="295" t="s">
        <v>11</v>
      </c>
      <c r="Q337" s="296" t="s">
        <v>11</v>
      </c>
      <c r="R337" s="297"/>
      <c r="S337" s="297"/>
      <c r="T337" s="297"/>
      <c r="U337" s="297"/>
      <c r="V337" s="297"/>
      <c r="W337" s="298">
        <v>0</v>
      </c>
      <c r="X337" s="299">
        <v>0</v>
      </c>
      <c r="Y337" s="299">
        <v>0</v>
      </c>
      <c r="Z337" s="299">
        <v>0</v>
      </c>
      <c r="AA337" s="300">
        <v>0</v>
      </c>
      <c r="AB337" s="300">
        <v>0</v>
      </c>
      <c r="AC337" s="301">
        <v>0</v>
      </c>
      <c r="AD337" s="305"/>
      <c r="AE337" s="301"/>
      <c r="AF337" s="305"/>
      <c r="AG337" s="305"/>
      <c r="AH337" s="305"/>
      <c r="AI337" s="305"/>
      <c r="AJ337" s="305"/>
      <c r="AK337" s="305"/>
      <c r="AL337" s="305"/>
      <c r="AM337" s="305"/>
      <c r="AN337" s="305"/>
      <c r="AO337" s="300">
        <v>0</v>
      </c>
      <c r="AP337" s="305"/>
      <c r="AQ337" s="305"/>
      <c r="AR337" s="305"/>
      <c r="AS337" s="305"/>
      <c r="AT337" s="305"/>
      <c r="AU337" s="305"/>
      <c r="AV337" s="301"/>
      <c r="AW337" s="301"/>
      <c r="AX337" s="305"/>
      <c r="AY337" s="300">
        <v>0</v>
      </c>
      <c r="AZ337" s="302">
        <v>0</v>
      </c>
      <c r="BA337" s="303" t="s">
        <v>699</v>
      </c>
      <c r="BF337">
        <v>148521</v>
      </c>
      <c r="BG337">
        <v>3304040</v>
      </c>
      <c r="BH337" t="s">
        <v>512</v>
      </c>
      <c r="BI337">
        <v>1</v>
      </c>
      <c r="BJ337" t="s">
        <v>11</v>
      </c>
      <c r="BK337" t="s">
        <v>11</v>
      </c>
      <c r="BL337" t="s">
        <v>562</v>
      </c>
      <c r="BM337" t="s">
        <v>562</v>
      </c>
      <c r="BN337" t="s">
        <v>562</v>
      </c>
      <c r="BO337" t="s">
        <v>562</v>
      </c>
      <c r="BP337" t="s">
        <v>562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 t="s">
        <v>562</v>
      </c>
      <c r="BY337" t="s">
        <v>562</v>
      </c>
      <c r="BZ337" t="s">
        <v>562</v>
      </c>
      <c r="CA337" t="s">
        <v>562</v>
      </c>
      <c r="CB337" t="s">
        <v>562</v>
      </c>
      <c r="CC337" t="s">
        <v>562</v>
      </c>
      <c r="CD337" t="s">
        <v>562</v>
      </c>
      <c r="CE337" t="s">
        <v>562</v>
      </c>
      <c r="CF337" t="s">
        <v>562</v>
      </c>
      <c r="CG337" t="s">
        <v>562</v>
      </c>
      <c r="CH337" t="s">
        <v>562</v>
      </c>
      <c r="CI337">
        <v>0</v>
      </c>
      <c r="CJ337" t="s">
        <v>562</v>
      </c>
      <c r="CK337" t="s">
        <v>562</v>
      </c>
      <c r="CL337" t="s">
        <v>562</v>
      </c>
      <c r="CM337" t="s">
        <v>562</v>
      </c>
      <c r="CN337" t="s">
        <v>562</v>
      </c>
      <c r="CO337" t="s">
        <v>562</v>
      </c>
      <c r="CP337" t="s">
        <v>562</v>
      </c>
      <c r="CQ337" t="s">
        <v>562</v>
      </c>
      <c r="CR337" t="s">
        <v>562</v>
      </c>
      <c r="CS337">
        <v>0</v>
      </c>
      <c r="CT337">
        <v>0</v>
      </c>
      <c r="CU337" t="s">
        <v>699</v>
      </c>
    </row>
    <row r="338" spans="1:99" x14ac:dyDescent="0.35">
      <c r="A338" s="292">
        <v>0</v>
      </c>
      <c r="B338" s="292">
        <v>0</v>
      </c>
      <c r="C338" s="292">
        <v>0</v>
      </c>
      <c r="D338" s="292">
        <v>0</v>
      </c>
      <c r="E338" s="292">
        <v>0</v>
      </c>
      <c r="F338" s="304">
        <v>0</v>
      </c>
      <c r="G338" s="292">
        <v>331</v>
      </c>
      <c r="H338" s="292">
        <v>333</v>
      </c>
      <c r="I338" s="292">
        <v>0</v>
      </c>
      <c r="J338" s="292">
        <v>2</v>
      </c>
      <c r="K338" s="304">
        <v>0</v>
      </c>
      <c r="L338" s="293">
        <v>148553</v>
      </c>
      <c r="M338" s="293">
        <v>3304041</v>
      </c>
      <c r="N338" s="294" t="s">
        <v>513</v>
      </c>
      <c r="O338" s="295">
        <v>1</v>
      </c>
      <c r="P338" s="295" t="s">
        <v>701</v>
      </c>
      <c r="Q338" s="296" t="s">
        <v>11</v>
      </c>
      <c r="R338" s="297"/>
      <c r="S338" s="297"/>
      <c r="T338" s="297"/>
      <c r="U338" s="297"/>
      <c r="V338" s="297"/>
      <c r="W338" s="298">
        <v>0</v>
      </c>
      <c r="X338" s="299">
        <v>0</v>
      </c>
      <c r="Y338" s="299">
        <v>0</v>
      </c>
      <c r="Z338" s="299">
        <v>0</v>
      </c>
      <c r="AA338" s="300">
        <v>0</v>
      </c>
      <c r="AB338" s="300">
        <v>0</v>
      </c>
      <c r="AC338" s="301">
        <v>0</v>
      </c>
      <c r="AD338" s="305"/>
      <c r="AE338" s="301"/>
      <c r="AF338" s="305"/>
      <c r="AG338" s="305"/>
      <c r="AH338" s="305"/>
      <c r="AI338" s="305"/>
      <c r="AJ338" s="305"/>
      <c r="AK338" s="305"/>
      <c r="AL338" s="305"/>
      <c r="AM338" s="305"/>
      <c r="AN338" s="305"/>
      <c r="AO338" s="300">
        <v>0</v>
      </c>
      <c r="AP338" s="305"/>
      <c r="AQ338" s="305"/>
      <c r="AR338" s="305"/>
      <c r="AS338" s="305"/>
      <c r="AT338" s="305"/>
      <c r="AU338" s="305"/>
      <c r="AV338" s="301"/>
      <c r="AW338" s="301"/>
      <c r="AX338" s="305"/>
      <c r="AY338" s="300">
        <v>0</v>
      </c>
      <c r="AZ338" s="302">
        <v>0</v>
      </c>
      <c r="BA338" s="303" t="s">
        <v>699</v>
      </c>
      <c r="BF338">
        <v>148553</v>
      </c>
      <c r="BG338">
        <v>3304041</v>
      </c>
      <c r="BH338" t="s">
        <v>513</v>
      </c>
      <c r="BI338">
        <v>1</v>
      </c>
      <c r="BJ338" t="s">
        <v>701</v>
      </c>
      <c r="BK338" t="s">
        <v>11</v>
      </c>
      <c r="BL338" t="s">
        <v>562</v>
      </c>
      <c r="BM338" t="s">
        <v>562</v>
      </c>
      <c r="BN338" t="s">
        <v>562</v>
      </c>
      <c r="BO338" t="s">
        <v>562</v>
      </c>
      <c r="BP338" t="s">
        <v>562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 t="s">
        <v>562</v>
      </c>
      <c r="BY338" t="s">
        <v>562</v>
      </c>
      <c r="BZ338" t="s">
        <v>562</v>
      </c>
      <c r="CA338" t="s">
        <v>562</v>
      </c>
      <c r="CB338" t="s">
        <v>562</v>
      </c>
      <c r="CC338" t="s">
        <v>562</v>
      </c>
      <c r="CD338" t="s">
        <v>562</v>
      </c>
      <c r="CE338" t="s">
        <v>562</v>
      </c>
      <c r="CF338" t="s">
        <v>562</v>
      </c>
      <c r="CG338" t="s">
        <v>562</v>
      </c>
      <c r="CH338" t="s">
        <v>562</v>
      </c>
      <c r="CI338">
        <v>0</v>
      </c>
      <c r="CJ338" t="s">
        <v>562</v>
      </c>
      <c r="CK338" t="s">
        <v>562</v>
      </c>
      <c r="CL338" t="s">
        <v>562</v>
      </c>
      <c r="CM338" t="s">
        <v>562</v>
      </c>
      <c r="CN338" t="s">
        <v>562</v>
      </c>
      <c r="CO338" t="s">
        <v>562</v>
      </c>
      <c r="CP338" t="s">
        <v>562</v>
      </c>
      <c r="CQ338" t="s">
        <v>562</v>
      </c>
      <c r="CR338" t="s">
        <v>562</v>
      </c>
      <c r="CS338">
        <v>0</v>
      </c>
      <c r="CT338">
        <v>0</v>
      </c>
      <c r="CU338" t="s">
        <v>699</v>
      </c>
    </row>
    <row r="339" spans="1:99" x14ac:dyDescent="0.35">
      <c r="A339" s="292">
        <v>0</v>
      </c>
      <c r="B339" s="292">
        <v>0</v>
      </c>
      <c r="C339" s="292">
        <v>0</v>
      </c>
      <c r="D339" s="292">
        <v>0</v>
      </c>
      <c r="E339" s="292">
        <v>0</v>
      </c>
      <c r="F339" s="304">
        <v>0</v>
      </c>
      <c r="G339" s="292">
        <v>332</v>
      </c>
      <c r="H339" s="292">
        <v>334</v>
      </c>
      <c r="I339" s="292">
        <v>0</v>
      </c>
      <c r="J339" s="292">
        <v>2</v>
      </c>
      <c r="K339" s="304">
        <v>0</v>
      </c>
      <c r="L339" s="293">
        <v>148589</v>
      </c>
      <c r="M339" s="293">
        <v>3304042</v>
      </c>
      <c r="N339" s="294" t="s">
        <v>514</v>
      </c>
      <c r="O339" s="295">
        <v>1</v>
      </c>
      <c r="P339" s="295" t="s">
        <v>701</v>
      </c>
      <c r="Q339" s="296" t="s">
        <v>11</v>
      </c>
      <c r="R339" s="297"/>
      <c r="S339" s="297"/>
      <c r="T339" s="297"/>
      <c r="U339" s="297"/>
      <c r="V339" s="297"/>
      <c r="W339" s="298">
        <v>0</v>
      </c>
      <c r="X339" s="299">
        <v>0</v>
      </c>
      <c r="Y339" s="299">
        <v>0</v>
      </c>
      <c r="Z339" s="299">
        <v>0</v>
      </c>
      <c r="AA339" s="300">
        <v>0</v>
      </c>
      <c r="AB339" s="300">
        <v>0</v>
      </c>
      <c r="AC339" s="301">
        <v>0</v>
      </c>
      <c r="AD339" s="305"/>
      <c r="AE339" s="301"/>
      <c r="AF339" s="305"/>
      <c r="AG339" s="305"/>
      <c r="AH339" s="305"/>
      <c r="AI339" s="305"/>
      <c r="AJ339" s="305"/>
      <c r="AK339" s="305"/>
      <c r="AL339" s="305"/>
      <c r="AM339" s="305"/>
      <c r="AN339" s="305"/>
      <c r="AO339" s="300">
        <v>0</v>
      </c>
      <c r="AP339" s="305"/>
      <c r="AQ339" s="305"/>
      <c r="AR339" s="305"/>
      <c r="AS339" s="305"/>
      <c r="AT339" s="305"/>
      <c r="AU339" s="305"/>
      <c r="AV339" s="301"/>
      <c r="AW339" s="301"/>
      <c r="AX339" s="305"/>
      <c r="AY339" s="300">
        <v>0</v>
      </c>
      <c r="AZ339" s="302">
        <v>0</v>
      </c>
      <c r="BA339" s="303" t="s">
        <v>699</v>
      </c>
      <c r="BF339">
        <v>148589</v>
      </c>
      <c r="BG339">
        <v>3304042</v>
      </c>
      <c r="BH339" t="s">
        <v>514</v>
      </c>
      <c r="BI339">
        <v>1</v>
      </c>
      <c r="BJ339" t="s">
        <v>701</v>
      </c>
      <c r="BK339" t="s">
        <v>11</v>
      </c>
      <c r="BL339" t="s">
        <v>562</v>
      </c>
      <c r="BM339" t="s">
        <v>562</v>
      </c>
      <c r="BN339" t="s">
        <v>562</v>
      </c>
      <c r="BO339" t="s">
        <v>562</v>
      </c>
      <c r="BP339" t="s">
        <v>562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 t="s">
        <v>562</v>
      </c>
      <c r="BY339" t="s">
        <v>562</v>
      </c>
      <c r="BZ339" t="s">
        <v>562</v>
      </c>
      <c r="CA339" t="s">
        <v>562</v>
      </c>
      <c r="CB339" t="s">
        <v>562</v>
      </c>
      <c r="CC339" t="s">
        <v>562</v>
      </c>
      <c r="CD339" t="s">
        <v>562</v>
      </c>
      <c r="CE339" t="s">
        <v>562</v>
      </c>
      <c r="CF339" t="s">
        <v>562</v>
      </c>
      <c r="CG339" t="s">
        <v>562</v>
      </c>
      <c r="CH339" t="s">
        <v>562</v>
      </c>
      <c r="CI339">
        <v>0</v>
      </c>
      <c r="CJ339" t="s">
        <v>562</v>
      </c>
      <c r="CK339" t="s">
        <v>562</v>
      </c>
      <c r="CL339" t="s">
        <v>562</v>
      </c>
      <c r="CM339" t="s">
        <v>562</v>
      </c>
      <c r="CN339" t="s">
        <v>562</v>
      </c>
      <c r="CO339" t="s">
        <v>562</v>
      </c>
      <c r="CP339" t="s">
        <v>562</v>
      </c>
      <c r="CQ339" t="s">
        <v>562</v>
      </c>
      <c r="CR339" t="s">
        <v>562</v>
      </c>
      <c r="CS339">
        <v>0</v>
      </c>
      <c r="CT339">
        <v>0</v>
      </c>
      <c r="CU339" t="s">
        <v>699</v>
      </c>
    </row>
    <row r="340" spans="1:99" x14ac:dyDescent="0.35">
      <c r="A340" s="292">
        <v>0</v>
      </c>
      <c r="B340" s="292">
        <v>0</v>
      </c>
      <c r="C340" s="292">
        <v>0</v>
      </c>
      <c r="D340" s="292">
        <v>0</v>
      </c>
      <c r="E340" s="292">
        <v>0</v>
      </c>
      <c r="F340" s="304">
        <v>0</v>
      </c>
      <c r="G340" s="292">
        <v>333</v>
      </c>
      <c r="H340" s="292">
        <v>335</v>
      </c>
      <c r="I340" s="292">
        <v>0</v>
      </c>
      <c r="J340" s="292">
        <v>2</v>
      </c>
      <c r="K340" s="304">
        <v>0</v>
      </c>
      <c r="L340" s="293">
        <v>149042</v>
      </c>
      <c r="M340" s="293">
        <v>3304044</v>
      </c>
      <c r="N340" s="294" t="s">
        <v>515</v>
      </c>
      <c r="O340" s="295">
        <v>1</v>
      </c>
      <c r="P340" s="295" t="s">
        <v>701</v>
      </c>
      <c r="Q340" s="296" t="s">
        <v>11</v>
      </c>
      <c r="R340" s="297"/>
      <c r="S340" s="297"/>
      <c r="T340" s="297"/>
      <c r="U340" s="297"/>
      <c r="V340" s="297"/>
      <c r="W340" s="298">
        <v>0</v>
      </c>
      <c r="X340" s="299">
        <v>0</v>
      </c>
      <c r="Y340" s="299">
        <v>0</v>
      </c>
      <c r="Z340" s="299">
        <v>0</v>
      </c>
      <c r="AA340" s="300">
        <v>0</v>
      </c>
      <c r="AB340" s="300">
        <v>0</v>
      </c>
      <c r="AC340" s="301">
        <v>18443.8907</v>
      </c>
      <c r="AD340" s="305"/>
      <c r="AE340" s="301"/>
      <c r="AF340" s="305"/>
      <c r="AG340" s="305"/>
      <c r="AH340" s="305"/>
      <c r="AI340" s="305"/>
      <c r="AJ340" s="305"/>
      <c r="AK340" s="305"/>
      <c r="AL340" s="305"/>
      <c r="AM340" s="305"/>
      <c r="AN340" s="305"/>
      <c r="AO340" s="300">
        <v>0</v>
      </c>
      <c r="AP340" s="305"/>
      <c r="AQ340" s="305"/>
      <c r="AR340" s="305"/>
      <c r="AS340" s="305"/>
      <c r="AT340" s="305"/>
      <c r="AU340" s="305"/>
      <c r="AV340" s="301"/>
      <c r="AW340" s="301"/>
      <c r="AX340" s="305"/>
      <c r="AY340" s="300">
        <v>0</v>
      </c>
      <c r="AZ340" s="302">
        <v>0</v>
      </c>
      <c r="BA340" s="303" t="s">
        <v>699</v>
      </c>
      <c r="BF340">
        <v>149042</v>
      </c>
      <c r="BG340">
        <v>3304044</v>
      </c>
      <c r="BH340" t="s">
        <v>515</v>
      </c>
      <c r="BI340">
        <v>1</v>
      </c>
      <c r="BJ340" t="s">
        <v>701</v>
      </c>
      <c r="BK340" t="s">
        <v>11</v>
      </c>
      <c r="BL340" t="s">
        <v>562</v>
      </c>
      <c r="BM340" t="s">
        <v>562</v>
      </c>
      <c r="BN340" t="s">
        <v>562</v>
      </c>
      <c r="BO340" t="s">
        <v>562</v>
      </c>
      <c r="BP340" t="s">
        <v>562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18443.8907</v>
      </c>
      <c r="BX340" t="s">
        <v>562</v>
      </c>
      <c r="BY340" t="s">
        <v>562</v>
      </c>
      <c r="BZ340" t="s">
        <v>562</v>
      </c>
      <c r="CA340" t="s">
        <v>562</v>
      </c>
      <c r="CB340" t="s">
        <v>562</v>
      </c>
      <c r="CC340" t="s">
        <v>562</v>
      </c>
      <c r="CD340" t="s">
        <v>562</v>
      </c>
      <c r="CE340" t="s">
        <v>562</v>
      </c>
      <c r="CF340" t="s">
        <v>562</v>
      </c>
      <c r="CG340" t="s">
        <v>562</v>
      </c>
      <c r="CH340" t="s">
        <v>562</v>
      </c>
      <c r="CI340">
        <v>0</v>
      </c>
      <c r="CJ340" t="s">
        <v>562</v>
      </c>
      <c r="CK340" t="s">
        <v>562</v>
      </c>
      <c r="CL340" t="s">
        <v>562</v>
      </c>
      <c r="CM340" t="s">
        <v>562</v>
      </c>
      <c r="CN340" t="s">
        <v>562</v>
      </c>
      <c r="CO340" t="s">
        <v>562</v>
      </c>
      <c r="CP340" t="s">
        <v>562</v>
      </c>
      <c r="CQ340" t="s">
        <v>562</v>
      </c>
      <c r="CR340" t="s">
        <v>562</v>
      </c>
      <c r="CS340">
        <v>0</v>
      </c>
      <c r="CT340">
        <v>0</v>
      </c>
      <c r="CU340" t="s">
        <v>699</v>
      </c>
    </row>
    <row r="341" spans="1:99" x14ac:dyDescent="0.35">
      <c r="A341" s="292">
        <v>0</v>
      </c>
      <c r="B341" s="292">
        <v>0</v>
      </c>
      <c r="C341" s="292">
        <v>0</v>
      </c>
      <c r="D341" s="292">
        <v>0</v>
      </c>
      <c r="E341" s="292">
        <v>0</v>
      </c>
      <c r="F341" s="304">
        <v>0</v>
      </c>
      <c r="G341" s="292">
        <v>334</v>
      </c>
      <c r="H341" s="292">
        <v>336</v>
      </c>
      <c r="I341" s="292">
        <v>0</v>
      </c>
      <c r="J341" s="292">
        <v>2</v>
      </c>
      <c r="K341" s="304">
        <v>0</v>
      </c>
      <c r="L341" s="293">
        <v>136592</v>
      </c>
      <c r="M341" s="293">
        <v>3304060</v>
      </c>
      <c r="N341" s="294" t="s">
        <v>516</v>
      </c>
      <c r="O341" s="295">
        <v>1</v>
      </c>
      <c r="P341" s="295" t="s">
        <v>11</v>
      </c>
      <c r="Q341" s="296" t="s">
        <v>11</v>
      </c>
      <c r="R341" s="297"/>
      <c r="S341" s="297"/>
      <c r="T341" s="297"/>
      <c r="U341" s="297"/>
      <c r="V341" s="297"/>
      <c r="W341" s="298">
        <v>0</v>
      </c>
      <c r="X341" s="299">
        <v>0</v>
      </c>
      <c r="Y341" s="299">
        <v>0</v>
      </c>
      <c r="Z341" s="299">
        <v>0</v>
      </c>
      <c r="AA341" s="300">
        <v>0</v>
      </c>
      <c r="AB341" s="300">
        <v>0</v>
      </c>
      <c r="AC341" s="301">
        <v>18019.891199999998</v>
      </c>
      <c r="AD341" s="305"/>
      <c r="AE341" s="301"/>
      <c r="AF341" s="305"/>
      <c r="AG341" s="305"/>
      <c r="AH341" s="305"/>
      <c r="AI341" s="305"/>
      <c r="AJ341" s="305"/>
      <c r="AK341" s="305"/>
      <c r="AL341" s="305"/>
      <c r="AM341" s="305"/>
      <c r="AN341" s="305"/>
      <c r="AO341" s="300">
        <v>0</v>
      </c>
      <c r="AP341" s="305"/>
      <c r="AQ341" s="305"/>
      <c r="AR341" s="305"/>
      <c r="AS341" s="305"/>
      <c r="AT341" s="305"/>
      <c r="AU341" s="305"/>
      <c r="AV341" s="301"/>
      <c r="AW341" s="301"/>
      <c r="AX341" s="305"/>
      <c r="AY341" s="300">
        <v>0</v>
      </c>
      <c r="AZ341" s="302">
        <v>0</v>
      </c>
      <c r="BA341" s="303" t="s">
        <v>699</v>
      </c>
      <c r="BF341">
        <v>136592</v>
      </c>
      <c r="BG341">
        <v>3304060</v>
      </c>
      <c r="BH341" t="s">
        <v>516</v>
      </c>
      <c r="BI341">
        <v>1</v>
      </c>
      <c r="BJ341" t="s">
        <v>11</v>
      </c>
      <c r="BK341" t="s">
        <v>11</v>
      </c>
      <c r="BL341" t="s">
        <v>562</v>
      </c>
      <c r="BM341" t="s">
        <v>562</v>
      </c>
      <c r="BN341" t="s">
        <v>562</v>
      </c>
      <c r="BO341" t="s">
        <v>562</v>
      </c>
      <c r="BP341" t="s">
        <v>562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18019.891199999998</v>
      </c>
      <c r="BX341" t="s">
        <v>562</v>
      </c>
      <c r="BY341" t="s">
        <v>562</v>
      </c>
      <c r="BZ341" t="s">
        <v>562</v>
      </c>
      <c r="CA341" t="s">
        <v>562</v>
      </c>
      <c r="CB341" t="s">
        <v>562</v>
      </c>
      <c r="CC341" t="s">
        <v>562</v>
      </c>
      <c r="CD341" t="s">
        <v>562</v>
      </c>
      <c r="CE341" t="s">
        <v>562</v>
      </c>
      <c r="CF341" t="s">
        <v>562</v>
      </c>
      <c r="CG341" t="s">
        <v>562</v>
      </c>
      <c r="CH341" t="s">
        <v>562</v>
      </c>
      <c r="CI341">
        <v>0</v>
      </c>
      <c r="CJ341" t="s">
        <v>562</v>
      </c>
      <c r="CK341" t="s">
        <v>562</v>
      </c>
      <c r="CL341" t="s">
        <v>562</v>
      </c>
      <c r="CM341" t="s">
        <v>562</v>
      </c>
      <c r="CN341" t="s">
        <v>562</v>
      </c>
      <c r="CO341" t="s">
        <v>562</v>
      </c>
      <c r="CP341" t="s">
        <v>562</v>
      </c>
      <c r="CQ341" t="s">
        <v>562</v>
      </c>
      <c r="CR341" t="s">
        <v>562</v>
      </c>
      <c r="CS341">
        <v>0</v>
      </c>
      <c r="CT341">
        <v>0</v>
      </c>
      <c r="CU341" t="s">
        <v>699</v>
      </c>
    </row>
    <row r="342" spans="1:99" x14ac:dyDescent="0.35">
      <c r="A342" s="292">
        <v>0</v>
      </c>
      <c r="B342" s="292">
        <v>0</v>
      </c>
      <c r="C342" s="292">
        <v>0</v>
      </c>
      <c r="D342" s="292">
        <v>0</v>
      </c>
      <c r="E342" s="292">
        <v>0</v>
      </c>
      <c r="F342" s="304">
        <v>0</v>
      </c>
      <c r="G342" s="292">
        <v>335</v>
      </c>
      <c r="H342" s="292">
        <v>337</v>
      </c>
      <c r="I342" s="292">
        <v>0</v>
      </c>
      <c r="J342" s="292">
        <v>2</v>
      </c>
      <c r="K342" s="304">
        <v>0</v>
      </c>
      <c r="L342" s="293">
        <v>136589</v>
      </c>
      <c r="M342" s="293">
        <v>3304108</v>
      </c>
      <c r="N342" s="294" t="s">
        <v>517</v>
      </c>
      <c r="O342" s="295">
        <v>1</v>
      </c>
      <c r="P342" s="295" t="s">
        <v>11</v>
      </c>
      <c r="Q342" s="296" t="s">
        <v>11</v>
      </c>
      <c r="R342" s="297"/>
      <c r="S342" s="297"/>
      <c r="T342" s="297"/>
      <c r="U342" s="297"/>
      <c r="V342" s="297"/>
      <c r="W342" s="298">
        <v>0</v>
      </c>
      <c r="X342" s="299">
        <v>0</v>
      </c>
      <c r="Y342" s="299">
        <v>0</v>
      </c>
      <c r="Z342" s="299">
        <v>0</v>
      </c>
      <c r="AA342" s="300">
        <v>0</v>
      </c>
      <c r="AB342" s="300">
        <v>0</v>
      </c>
      <c r="AC342" s="301">
        <v>14309.9136</v>
      </c>
      <c r="AD342" s="305"/>
      <c r="AE342" s="301"/>
      <c r="AF342" s="305"/>
      <c r="AG342" s="305"/>
      <c r="AH342" s="305"/>
      <c r="AI342" s="305"/>
      <c r="AJ342" s="305"/>
      <c r="AK342" s="305"/>
      <c r="AL342" s="305"/>
      <c r="AM342" s="305"/>
      <c r="AN342" s="305"/>
      <c r="AO342" s="300">
        <v>0</v>
      </c>
      <c r="AP342" s="305"/>
      <c r="AQ342" s="305"/>
      <c r="AR342" s="305"/>
      <c r="AS342" s="305"/>
      <c r="AT342" s="305"/>
      <c r="AU342" s="305"/>
      <c r="AV342" s="301"/>
      <c r="AW342" s="301"/>
      <c r="AX342" s="305"/>
      <c r="AY342" s="300">
        <v>0</v>
      </c>
      <c r="AZ342" s="302">
        <v>0</v>
      </c>
      <c r="BA342" s="303" t="s">
        <v>699</v>
      </c>
      <c r="BF342">
        <v>136589</v>
      </c>
      <c r="BG342">
        <v>3304108</v>
      </c>
      <c r="BH342" t="s">
        <v>517</v>
      </c>
      <c r="BI342">
        <v>1</v>
      </c>
      <c r="BJ342" t="s">
        <v>11</v>
      </c>
      <c r="BK342" t="s">
        <v>11</v>
      </c>
      <c r="BL342" t="s">
        <v>562</v>
      </c>
      <c r="BM342" t="s">
        <v>562</v>
      </c>
      <c r="BN342" t="s">
        <v>562</v>
      </c>
      <c r="BO342" t="s">
        <v>562</v>
      </c>
      <c r="BP342" t="s">
        <v>562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14309.9136</v>
      </c>
      <c r="BX342" t="s">
        <v>562</v>
      </c>
      <c r="BY342" t="s">
        <v>562</v>
      </c>
      <c r="BZ342" t="s">
        <v>562</v>
      </c>
      <c r="CA342" t="s">
        <v>562</v>
      </c>
      <c r="CB342" t="s">
        <v>562</v>
      </c>
      <c r="CC342" t="s">
        <v>562</v>
      </c>
      <c r="CD342" t="s">
        <v>562</v>
      </c>
      <c r="CE342" t="s">
        <v>562</v>
      </c>
      <c r="CF342" t="s">
        <v>562</v>
      </c>
      <c r="CG342" t="s">
        <v>562</v>
      </c>
      <c r="CH342" t="s">
        <v>562</v>
      </c>
      <c r="CI342">
        <v>0</v>
      </c>
      <c r="CJ342" t="s">
        <v>562</v>
      </c>
      <c r="CK342" t="s">
        <v>562</v>
      </c>
      <c r="CL342" t="s">
        <v>562</v>
      </c>
      <c r="CM342" t="s">
        <v>562</v>
      </c>
      <c r="CN342" t="s">
        <v>562</v>
      </c>
      <c r="CO342" t="s">
        <v>562</v>
      </c>
      <c r="CP342" t="s">
        <v>562</v>
      </c>
      <c r="CQ342" t="s">
        <v>562</v>
      </c>
      <c r="CR342" t="s">
        <v>562</v>
      </c>
      <c r="CS342">
        <v>0</v>
      </c>
      <c r="CT342">
        <v>0</v>
      </c>
      <c r="CU342" t="s">
        <v>699</v>
      </c>
    </row>
    <row r="343" spans="1:99" x14ac:dyDescent="0.35">
      <c r="A343" s="292">
        <v>0</v>
      </c>
      <c r="B343" s="292">
        <v>0</v>
      </c>
      <c r="C343" s="292">
        <v>0</v>
      </c>
      <c r="D343" s="292">
        <v>0</v>
      </c>
      <c r="E343" s="292">
        <v>0</v>
      </c>
      <c r="F343" s="304">
        <v>0</v>
      </c>
      <c r="G343" s="292">
        <v>336</v>
      </c>
      <c r="H343" s="292">
        <v>338</v>
      </c>
      <c r="I343" s="292">
        <v>0</v>
      </c>
      <c r="J343" s="292">
        <v>2</v>
      </c>
      <c r="K343" s="304">
        <v>0</v>
      </c>
      <c r="L343" s="293">
        <v>143438</v>
      </c>
      <c r="M343" s="293">
        <v>3304129</v>
      </c>
      <c r="N343" s="294" t="s">
        <v>518</v>
      </c>
      <c r="O343" s="295">
        <v>1</v>
      </c>
      <c r="P343" s="295" t="s">
        <v>11</v>
      </c>
      <c r="Q343" s="296" t="s">
        <v>11</v>
      </c>
      <c r="R343" s="297"/>
      <c r="S343" s="297"/>
      <c r="T343" s="297"/>
      <c r="U343" s="297"/>
      <c r="V343" s="297"/>
      <c r="W343" s="298">
        <v>0</v>
      </c>
      <c r="X343" s="299">
        <v>0</v>
      </c>
      <c r="Y343" s="299">
        <v>0</v>
      </c>
      <c r="Z343" s="299">
        <v>0</v>
      </c>
      <c r="AA343" s="300">
        <v>0</v>
      </c>
      <c r="AB343" s="300">
        <v>0</v>
      </c>
      <c r="AC343" s="301">
        <v>0</v>
      </c>
      <c r="AD343" s="305"/>
      <c r="AE343" s="301"/>
      <c r="AF343" s="305"/>
      <c r="AG343" s="305"/>
      <c r="AH343" s="305"/>
      <c r="AI343" s="305"/>
      <c r="AJ343" s="305"/>
      <c r="AK343" s="305"/>
      <c r="AL343" s="305"/>
      <c r="AM343" s="305"/>
      <c r="AN343" s="305"/>
      <c r="AO343" s="300">
        <v>0</v>
      </c>
      <c r="AP343" s="305"/>
      <c r="AQ343" s="305"/>
      <c r="AR343" s="305"/>
      <c r="AS343" s="305"/>
      <c r="AT343" s="305"/>
      <c r="AU343" s="305"/>
      <c r="AV343" s="301"/>
      <c r="AW343" s="301"/>
      <c r="AX343" s="305"/>
      <c r="AY343" s="300">
        <v>0</v>
      </c>
      <c r="AZ343" s="302">
        <v>0</v>
      </c>
      <c r="BA343" s="303" t="s">
        <v>699</v>
      </c>
      <c r="BF343">
        <v>143438</v>
      </c>
      <c r="BG343">
        <v>3304129</v>
      </c>
      <c r="BH343" t="s">
        <v>518</v>
      </c>
      <c r="BI343">
        <v>1</v>
      </c>
      <c r="BJ343" t="s">
        <v>11</v>
      </c>
      <c r="BK343" t="s">
        <v>11</v>
      </c>
      <c r="BL343" t="s">
        <v>562</v>
      </c>
      <c r="BM343" t="s">
        <v>562</v>
      </c>
      <c r="BN343" t="s">
        <v>562</v>
      </c>
      <c r="BO343" t="s">
        <v>562</v>
      </c>
      <c r="BP343" t="s">
        <v>562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 t="s">
        <v>562</v>
      </c>
      <c r="BY343" t="s">
        <v>562</v>
      </c>
      <c r="BZ343" t="s">
        <v>562</v>
      </c>
      <c r="CA343" t="s">
        <v>562</v>
      </c>
      <c r="CB343" t="s">
        <v>562</v>
      </c>
      <c r="CC343" t="s">
        <v>562</v>
      </c>
      <c r="CD343" t="s">
        <v>562</v>
      </c>
      <c r="CE343" t="s">
        <v>562</v>
      </c>
      <c r="CF343" t="s">
        <v>562</v>
      </c>
      <c r="CG343" t="s">
        <v>562</v>
      </c>
      <c r="CH343" t="s">
        <v>562</v>
      </c>
      <c r="CI343">
        <v>0</v>
      </c>
      <c r="CJ343" t="s">
        <v>562</v>
      </c>
      <c r="CK343" t="s">
        <v>562</v>
      </c>
      <c r="CL343" t="s">
        <v>562</v>
      </c>
      <c r="CM343" t="s">
        <v>562</v>
      </c>
      <c r="CN343" t="s">
        <v>562</v>
      </c>
      <c r="CO343" t="s">
        <v>562</v>
      </c>
      <c r="CP343" t="s">
        <v>562</v>
      </c>
      <c r="CQ343" t="s">
        <v>562</v>
      </c>
      <c r="CR343" t="s">
        <v>562</v>
      </c>
      <c r="CS343">
        <v>0</v>
      </c>
      <c r="CT343">
        <v>0</v>
      </c>
      <c r="CU343" t="s">
        <v>699</v>
      </c>
    </row>
    <row r="344" spans="1:99" x14ac:dyDescent="0.35">
      <c r="A344" s="292">
        <v>0</v>
      </c>
      <c r="B344" s="292">
        <v>0</v>
      </c>
      <c r="C344" s="292">
        <v>0</v>
      </c>
      <c r="D344" s="292">
        <v>0</v>
      </c>
      <c r="E344" s="292">
        <v>0</v>
      </c>
      <c r="F344" s="304">
        <v>0</v>
      </c>
      <c r="G344" s="292">
        <v>337</v>
      </c>
      <c r="H344" s="292">
        <v>339</v>
      </c>
      <c r="I344" s="292">
        <v>0</v>
      </c>
      <c r="J344" s="292">
        <v>2</v>
      </c>
      <c r="K344" s="304">
        <v>0</v>
      </c>
      <c r="L344" s="293">
        <v>148684</v>
      </c>
      <c r="M344" s="293">
        <v>3304187</v>
      </c>
      <c r="N344" s="294" t="s">
        <v>519</v>
      </c>
      <c r="O344" s="295">
        <v>1</v>
      </c>
      <c r="P344" s="295" t="s">
        <v>11</v>
      </c>
      <c r="Q344" s="296" t="s">
        <v>701</v>
      </c>
      <c r="R344" s="297">
        <v>20</v>
      </c>
      <c r="S344" s="297"/>
      <c r="T344" s="297">
        <v>3</v>
      </c>
      <c r="U344" s="297">
        <v>6</v>
      </c>
      <c r="V344" s="297" t="s">
        <v>702</v>
      </c>
      <c r="W344" s="298">
        <v>0</v>
      </c>
      <c r="X344" s="299">
        <v>0</v>
      </c>
      <c r="Y344" s="299">
        <v>0</v>
      </c>
      <c r="Z344" s="299">
        <v>0</v>
      </c>
      <c r="AA344" s="300">
        <v>0</v>
      </c>
      <c r="AB344" s="300">
        <v>0</v>
      </c>
      <c r="AC344" s="301">
        <v>30873.333299999998</v>
      </c>
      <c r="AD344" s="305"/>
      <c r="AE344" s="301"/>
      <c r="AF344" s="305"/>
      <c r="AG344" s="305"/>
      <c r="AH344" s="305"/>
      <c r="AI344" s="305"/>
      <c r="AJ344" s="305"/>
      <c r="AK344" s="305"/>
      <c r="AL344" s="305"/>
      <c r="AM344" s="305"/>
      <c r="AN344" s="305"/>
      <c r="AO344" s="300">
        <v>0</v>
      </c>
      <c r="AP344" s="305"/>
      <c r="AQ344" s="305"/>
      <c r="AR344" s="305"/>
      <c r="AS344" s="305"/>
      <c r="AT344" s="305"/>
      <c r="AU344" s="305"/>
      <c r="AV344" s="301"/>
      <c r="AW344" s="301"/>
      <c r="AX344" s="305"/>
      <c r="AY344" s="300">
        <v>0</v>
      </c>
      <c r="AZ344" s="302">
        <v>0</v>
      </c>
      <c r="BA344" s="303" t="s">
        <v>699</v>
      </c>
      <c r="BF344">
        <v>148684</v>
      </c>
      <c r="BG344">
        <v>3304187</v>
      </c>
      <c r="BH344" t="s">
        <v>519</v>
      </c>
      <c r="BI344">
        <v>1</v>
      </c>
      <c r="BJ344" t="s">
        <v>11</v>
      </c>
      <c r="BK344" t="s">
        <v>701</v>
      </c>
      <c r="BL344">
        <v>20</v>
      </c>
      <c r="BM344" t="s">
        <v>562</v>
      </c>
      <c r="BN344">
        <v>3</v>
      </c>
      <c r="BO344">
        <v>6</v>
      </c>
      <c r="BP344" t="s">
        <v>702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30873.333299999998</v>
      </c>
      <c r="BX344" t="s">
        <v>562</v>
      </c>
      <c r="BY344" t="s">
        <v>562</v>
      </c>
      <c r="BZ344" t="s">
        <v>562</v>
      </c>
      <c r="CA344" t="s">
        <v>562</v>
      </c>
      <c r="CB344" t="s">
        <v>562</v>
      </c>
      <c r="CC344" t="s">
        <v>562</v>
      </c>
      <c r="CD344" t="s">
        <v>562</v>
      </c>
      <c r="CE344" t="s">
        <v>562</v>
      </c>
      <c r="CF344" t="s">
        <v>562</v>
      </c>
      <c r="CG344" t="s">
        <v>562</v>
      </c>
      <c r="CH344" t="s">
        <v>562</v>
      </c>
      <c r="CI344">
        <v>0</v>
      </c>
      <c r="CJ344" t="s">
        <v>562</v>
      </c>
      <c r="CK344" t="s">
        <v>562</v>
      </c>
      <c r="CL344" t="s">
        <v>562</v>
      </c>
      <c r="CM344" t="s">
        <v>562</v>
      </c>
      <c r="CN344" t="s">
        <v>562</v>
      </c>
      <c r="CO344" t="s">
        <v>562</v>
      </c>
      <c r="CP344" t="s">
        <v>562</v>
      </c>
      <c r="CQ344" t="s">
        <v>562</v>
      </c>
      <c r="CR344" t="s">
        <v>562</v>
      </c>
      <c r="CS344">
        <v>0</v>
      </c>
      <c r="CT344">
        <v>0</v>
      </c>
      <c r="CU344" t="s">
        <v>699</v>
      </c>
    </row>
    <row r="345" spans="1:99" x14ac:dyDescent="0.35">
      <c r="A345" s="292">
        <v>0</v>
      </c>
      <c r="B345" s="292">
        <v>0</v>
      </c>
      <c r="C345" s="292">
        <v>0</v>
      </c>
      <c r="D345" s="292">
        <v>0</v>
      </c>
      <c r="E345" s="292">
        <v>0</v>
      </c>
      <c r="F345" s="304">
        <v>0</v>
      </c>
      <c r="G345" s="292">
        <v>338</v>
      </c>
      <c r="H345" s="292">
        <v>340</v>
      </c>
      <c r="I345" s="292">
        <v>0</v>
      </c>
      <c r="J345" s="292">
        <v>2</v>
      </c>
      <c r="K345" s="304">
        <v>0</v>
      </c>
      <c r="L345" s="293">
        <v>138137</v>
      </c>
      <c r="M345" s="293">
        <v>3304206</v>
      </c>
      <c r="N345" s="294" t="s">
        <v>520</v>
      </c>
      <c r="O345" s="295">
        <v>1</v>
      </c>
      <c r="P345" s="295" t="s">
        <v>11</v>
      </c>
      <c r="Q345" s="296" t="s">
        <v>11</v>
      </c>
      <c r="R345" s="297"/>
      <c r="S345" s="297"/>
      <c r="T345" s="297"/>
      <c r="U345" s="297"/>
      <c r="V345" s="297"/>
      <c r="W345" s="298">
        <v>0</v>
      </c>
      <c r="X345" s="299">
        <v>0</v>
      </c>
      <c r="Y345" s="299">
        <v>0</v>
      </c>
      <c r="Z345" s="299">
        <v>0</v>
      </c>
      <c r="AA345" s="300">
        <v>0</v>
      </c>
      <c r="AB345" s="300">
        <v>0</v>
      </c>
      <c r="AC345" s="301">
        <v>16641.895400000001</v>
      </c>
      <c r="AD345" s="305"/>
      <c r="AE345" s="301"/>
      <c r="AF345" s="305"/>
      <c r="AG345" s="305"/>
      <c r="AH345" s="305"/>
      <c r="AI345" s="305"/>
      <c r="AJ345" s="305"/>
      <c r="AK345" s="305"/>
      <c r="AL345" s="305"/>
      <c r="AM345" s="305"/>
      <c r="AN345" s="305"/>
      <c r="AO345" s="300">
        <v>0</v>
      </c>
      <c r="AP345" s="305"/>
      <c r="AQ345" s="305"/>
      <c r="AR345" s="305"/>
      <c r="AS345" s="305"/>
      <c r="AT345" s="305"/>
      <c r="AU345" s="305"/>
      <c r="AV345" s="301"/>
      <c r="AW345" s="301"/>
      <c r="AX345" s="305"/>
      <c r="AY345" s="300">
        <v>0</v>
      </c>
      <c r="AZ345" s="302">
        <v>0</v>
      </c>
      <c r="BA345" s="303" t="s">
        <v>699</v>
      </c>
      <c r="BF345">
        <v>138137</v>
      </c>
      <c r="BG345">
        <v>3304206</v>
      </c>
      <c r="BH345" t="s">
        <v>520</v>
      </c>
      <c r="BI345">
        <v>1</v>
      </c>
      <c r="BJ345" t="s">
        <v>11</v>
      </c>
      <c r="BK345" t="s">
        <v>11</v>
      </c>
      <c r="BL345" t="s">
        <v>562</v>
      </c>
      <c r="BM345" t="s">
        <v>562</v>
      </c>
      <c r="BN345" t="s">
        <v>562</v>
      </c>
      <c r="BO345" t="s">
        <v>562</v>
      </c>
      <c r="BP345" t="s">
        <v>562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16641.895400000001</v>
      </c>
      <c r="BX345" t="s">
        <v>562</v>
      </c>
      <c r="BY345" t="s">
        <v>562</v>
      </c>
      <c r="BZ345" t="s">
        <v>562</v>
      </c>
      <c r="CA345" t="s">
        <v>562</v>
      </c>
      <c r="CB345" t="s">
        <v>562</v>
      </c>
      <c r="CC345" t="s">
        <v>562</v>
      </c>
      <c r="CD345" t="s">
        <v>562</v>
      </c>
      <c r="CE345" t="s">
        <v>562</v>
      </c>
      <c r="CF345" t="s">
        <v>562</v>
      </c>
      <c r="CG345" t="s">
        <v>562</v>
      </c>
      <c r="CH345" t="s">
        <v>562</v>
      </c>
      <c r="CI345">
        <v>0</v>
      </c>
      <c r="CJ345" t="s">
        <v>562</v>
      </c>
      <c r="CK345" t="s">
        <v>562</v>
      </c>
      <c r="CL345" t="s">
        <v>562</v>
      </c>
      <c r="CM345" t="s">
        <v>562</v>
      </c>
      <c r="CN345" t="s">
        <v>562</v>
      </c>
      <c r="CO345" t="s">
        <v>562</v>
      </c>
      <c r="CP345" t="s">
        <v>562</v>
      </c>
      <c r="CQ345" t="s">
        <v>562</v>
      </c>
      <c r="CR345" t="s">
        <v>562</v>
      </c>
      <c r="CS345">
        <v>0</v>
      </c>
      <c r="CT345">
        <v>0</v>
      </c>
      <c r="CU345" t="s">
        <v>699</v>
      </c>
    </row>
    <row r="346" spans="1:99" x14ac:dyDescent="0.35">
      <c r="A346" s="292">
        <v>0</v>
      </c>
      <c r="B346" s="292">
        <v>0</v>
      </c>
      <c r="C346" s="292">
        <v>0</v>
      </c>
      <c r="D346" s="292">
        <v>0</v>
      </c>
      <c r="E346" s="292">
        <v>0</v>
      </c>
      <c r="F346" s="304">
        <v>0</v>
      </c>
      <c r="G346" s="292">
        <v>339</v>
      </c>
      <c r="H346" s="292">
        <v>341</v>
      </c>
      <c r="I346" s="292">
        <v>0</v>
      </c>
      <c r="J346" s="292">
        <v>2</v>
      </c>
      <c r="K346" s="304">
        <v>0</v>
      </c>
      <c r="L346" s="293">
        <v>138937</v>
      </c>
      <c r="M346" s="293">
        <v>3304207</v>
      </c>
      <c r="N346" s="294" t="s">
        <v>521</v>
      </c>
      <c r="O346" s="295">
        <v>1</v>
      </c>
      <c r="P346" s="295" t="s">
        <v>11</v>
      </c>
      <c r="Q346" s="296" t="s">
        <v>11</v>
      </c>
      <c r="R346" s="297"/>
      <c r="S346" s="297"/>
      <c r="T346" s="297"/>
      <c r="U346" s="297"/>
      <c r="V346" s="297"/>
      <c r="W346" s="298">
        <v>0</v>
      </c>
      <c r="X346" s="299">
        <v>0</v>
      </c>
      <c r="Y346" s="299">
        <v>0</v>
      </c>
      <c r="Z346" s="299">
        <v>0</v>
      </c>
      <c r="AA346" s="300">
        <v>0</v>
      </c>
      <c r="AB346" s="300">
        <v>0</v>
      </c>
      <c r="AC346" s="301">
        <v>18655.885300000002</v>
      </c>
      <c r="AD346" s="305"/>
      <c r="AE346" s="301"/>
      <c r="AF346" s="305"/>
      <c r="AG346" s="305"/>
      <c r="AH346" s="305"/>
      <c r="AI346" s="305"/>
      <c r="AJ346" s="305"/>
      <c r="AK346" s="305"/>
      <c r="AL346" s="305"/>
      <c r="AM346" s="305"/>
      <c r="AN346" s="305"/>
      <c r="AO346" s="300">
        <v>0</v>
      </c>
      <c r="AP346" s="305"/>
      <c r="AQ346" s="305"/>
      <c r="AR346" s="305"/>
      <c r="AS346" s="305"/>
      <c r="AT346" s="305"/>
      <c r="AU346" s="305"/>
      <c r="AV346" s="301"/>
      <c r="AW346" s="301"/>
      <c r="AX346" s="305"/>
      <c r="AY346" s="300">
        <v>0</v>
      </c>
      <c r="AZ346" s="302">
        <v>0</v>
      </c>
      <c r="BA346" s="303" t="s">
        <v>699</v>
      </c>
      <c r="BF346">
        <v>138937</v>
      </c>
      <c r="BG346">
        <v>3304207</v>
      </c>
      <c r="BH346" t="s">
        <v>521</v>
      </c>
      <c r="BI346">
        <v>1</v>
      </c>
      <c r="BJ346" t="s">
        <v>11</v>
      </c>
      <c r="BK346" t="s">
        <v>11</v>
      </c>
      <c r="BL346" t="s">
        <v>562</v>
      </c>
      <c r="BM346" t="s">
        <v>562</v>
      </c>
      <c r="BN346" t="s">
        <v>562</v>
      </c>
      <c r="BO346" t="s">
        <v>562</v>
      </c>
      <c r="BP346" t="s">
        <v>562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18655.885300000002</v>
      </c>
      <c r="BX346" t="s">
        <v>562</v>
      </c>
      <c r="BY346" t="s">
        <v>562</v>
      </c>
      <c r="BZ346" t="s">
        <v>562</v>
      </c>
      <c r="CA346" t="s">
        <v>562</v>
      </c>
      <c r="CB346" t="s">
        <v>562</v>
      </c>
      <c r="CC346" t="s">
        <v>562</v>
      </c>
      <c r="CD346" t="s">
        <v>562</v>
      </c>
      <c r="CE346" t="s">
        <v>562</v>
      </c>
      <c r="CF346" t="s">
        <v>562</v>
      </c>
      <c r="CG346" t="s">
        <v>562</v>
      </c>
      <c r="CH346" t="s">
        <v>562</v>
      </c>
      <c r="CI346">
        <v>0</v>
      </c>
      <c r="CJ346" t="s">
        <v>562</v>
      </c>
      <c r="CK346" t="s">
        <v>562</v>
      </c>
      <c r="CL346" t="s">
        <v>562</v>
      </c>
      <c r="CM346" t="s">
        <v>562</v>
      </c>
      <c r="CN346" t="s">
        <v>562</v>
      </c>
      <c r="CO346" t="s">
        <v>562</v>
      </c>
      <c r="CP346" t="s">
        <v>562</v>
      </c>
      <c r="CQ346" t="s">
        <v>562</v>
      </c>
      <c r="CR346" t="s">
        <v>562</v>
      </c>
      <c r="CS346">
        <v>0</v>
      </c>
      <c r="CT346">
        <v>0</v>
      </c>
      <c r="CU346" t="s">
        <v>699</v>
      </c>
    </row>
    <row r="347" spans="1:99" x14ac:dyDescent="0.35">
      <c r="A347" s="292">
        <v>0</v>
      </c>
      <c r="B347" s="292">
        <v>0</v>
      </c>
      <c r="C347" s="292">
        <v>0</v>
      </c>
      <c r="D347" s="292">
        <v>0</v>
      </c>
      <c r="E347" s="292">
        <v>0</v>
      </c>
      <c r="F347" s="304">
        <v>0</v>
      </c>
      <c r="G347" s="292">
        <v>340</v>
      </c>
      <c r="H347" s="292">
        <v>342</v>
      </c>
      <c r="I347" s="292">
        <v>0</v>
      </c>
      <c r="J347" s="292">
        <v>2</v>
      </c>
      <c r="K347" s="304">
        <v>0</v>
      </c>
      <c r="L347" s="293">
        <v>136882</v>
      </c>
      <c r="M347" s="293">
        <v>3304220</v>
      </c>
      <c r="N347" s="294" t="s">
        <v>522</v>
      </c>
      <c r="O347" s="295">
        <v>1</v>
      </c>
      <c r="P347" s="295" t="s">
        <v>11</v>
      </c>
      <c r="Q347" s="296" t="s">
        <v>701</v>
      </c>
      <c r="R347" s="297">
        <v>14</v>
      </c>
      <c r="S347" s="297"/>
      <c r="T347" s="297">
        <v>5</v>
      </c>
      <c r="U347" s="297">
        <v>8</v>
      </c>
      <c r="V347" s="297" t="s">
        <v>702</v>
      </c>
      <c r="W347" s="298">
        <v>0</v>
      </c>
      <c r="X347" s="299">
        <v>0</v>
      </c>
      <c r="Y347" s="299">
        <v>0</v>
      </c>
      <c r="Z347" s="299">
        <v>0</v>
      </c>
      <c r="AA347" s="300">
        <v>0</v>
      </c>
      <c r="AB347" s="300">
        <v>0</v>
      </c>
      <c r="AC347" s="301">
        <v>32064.806400000001</v>
      </c>
      <c r="AD347" s="305"/>
      <c r="AE347" s="301"/>
      <c r="AF347" s="305"/>
      <c r="AG347" s="305"/>
      <c r="AH347" s="305"/>
      <c r="AI347" s="305"/>
      <c r="AJ347" s="305"/>
      <c r="AK347" s="305"/>
      <c r="AL347" s="305"/>
      <c r="AM347" s="305"/>
      <c r="AN347" s="305"/>
      <c r="AO347" s="300">
        <v>0</v>
      </c>
      <c r="AP347" s="305"/>
      <c r="AQ347" s="305"/>
      <c r="AR347" s="305"/>
      <c r="AS347" s="305"/>
      <c r="AT347" s="305"/>
      <c r="AU347" s="305"/>
      <c r="AV347" s="301"/>
      <c r="AW347" s="301"/>
      <c r="AX347" s="305"/>
      <c r="AY347" s="300">
        <v>0</v>
      </c>
      <c r="AZ347" s="302">
        <v>0</v>
      </c>
      <c r="BA347" s="303" t="s">
        <v>699</v>
      </c>
      <c r="BF347">
        <v>136882</v>
      </c>
      <c r="BG347">
        <v>3304220</v>
      </c>
      <c r="BH347" t="s">
        <v>522</v>
      </c>
      <c r="BI347">
        <v>1</v>
      </c>
      <c r="BJ347" t="s">
        <v>11</v>
      </c>
      <c r="BK347" t="s">
        <v>701</v>
      </c>
      <c r="BL347">
        <v>14</v>
      </c>
      <c r="BM347" t="s">
        <v>562</v>
      </c>
      <c r="BN347">
        <v>5</v>
      </c>
      <c r="BO347">
        <v>8</v>
      </c>
      <c r="BP347" t="s">
        <v>702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32064.806400000001</v>
      </c>
      <c r="BX347" t="s">
        <v>562</v>
      </c>
      <c r="BY347" t="s">
        <v>562</v>
      </c>
      <c r="BZ347" t="s">
        <v>562</v>
      </c>
      <c r="CA347" t="s">
        <v>562</v>
      </c>
      <c r="CB347" t="s">
        <v>562</v>
      </c>
      <c r="CC347" t="s">
        <v>562</v>
      </c>
      <c r="CD347" t="s">
        <v>562</v>
      </c>
      <c r="CE347" t="s">
        <v>562</v>
      </c>
      <c r="CF347" t="s">
        <v>562</v>
      </c>
      <c r="CG347" t="s">
        <v>562</v>
      </c>
      <c r="CH347" t="s">
        <v>562</v>
      </c>
      <c r="CI347">
        <v>0</v>
      </c>
      <c r="CJ347" t="s">
        <v>562</v>
      </c>
      <c r="CK347" t="s">
        <v>562</v>
      </c>
      <c r="CL347" t="s">
        <v>562</v>
      </c>
      <c r="CM347" t="s">
        <v>562</v>
      </c>
      <c r="CN347" t="s">
        <v>562</v>
      </c>
      <c r="CO347" t="s">
        <v>562</v>
      </c>
      <c r="CP347" t="s">
        <v>562</v>
      </c>
      <c r="CQ347" t="s">
        <v>562</v>
      </c>
      <c r="CR347" t="s">
        <v>562</v>
      </c>
      <c r="CS347">
        <v>0</v>
      </c>
      <c r="CT347">
        <v>0</v>
      </c>
      <c r="CU347" t="s">
        <v>699</v>
      </c>
    </row>
    <row r="348" spans="1:99" x14ac:dyDescent="0.35">
      <c r="A348" s="292">
        <v>0</v>
      </c>
      <c r="B348" s="292">
        <v>0</v>
      </c>
      <c r="C348" s="292">
        <v>0</v>
      </c>
      <c r="D348" s="292">
        <v>0</v>
      </c>
      <c r="E348" s="292">
        <v>0</v>
      </c>
      <c r="F348" s="304">
        <v>0</v>
      </c>
      <c r="G348" s="292">
        <v>341</v>
      </c>
      <c r="H348" s="292">
        <v>343</v>
      </c>
      <c r="I348" s="292">
        <v>0</v>
      </c>
      <c r="J348" s="292">
        <v>2</v>
      </c>
      <c r="K348" s="304">
        <v>0</v>
      </c>
      <c r="L348" s="293">
        <v>139841</v>
      </c>
      <c r="M348" s="293">
        <v>3304227</v>
      </c>
      <c r="N348" s="294" t="s">
        <v>523</v>
      </c>
      <c r="O348" s="295">
        <v>1</v>
      </c>
      <c r="P348" s="295" t="s">
        <v>11</v>
      </c>
      <c r="Q348" s="296" t="s">
        <v>11</v>
      </c>
      <c r="R348" s="297"/>
      <c r="S348" s="297"/>
      <c r="T348" s="297"/>
      <c r="U348" s="297"/>
      <c r="V348" s="297"/>
      <c r="W348" s="298">
        <v>0</v>
      </c>
      <c r="X348" s="299">
        <v>0</v>
      </c>
      <c r="Y348" s="299">
        <v>0</v>
      </c>
      <c r="Z348" s="299">
        <v>0</v>
      </c>
      <c r="AA348" s="300">
        <v>0</v>
      </c>
      <c r="AB348" s="300">
        <v>0</v>
      </c>
      <c r="AC348" s="301">
        <v>25015.8469</v>
      </c>
      <c r="AD348" s="305"/>
      <c r="AE348" s="301"/>
      <c r="AF348" s="305"/>
      <c r="AG348" s="305"/>
      <c r="AH348" s="305"/>
      <c r="AI348" s="305"/>
      <c r="AJ348" s="305"/>
      <c r="AK348" s="305"/>
      <c r="AL348" s="305"/>
      <c r="AM348" s="305"/>
      <c r="AN348" s="305"/>
      <c r="AO348" s="300">
        <v>0</v>
      </c>
      <c r="AP348" s="305"/>
      <c r="AQ348" s="305"/>
      <c r="AR348" s="305"/>
      <c r="AS348" s="305"/>
      <c r="AT348" s="305"/>
      <c r="AU348" s="305"/>
      <c r="AV348" s="301"/>
      <c r="AW348" s="301"/>
      <c r="AX348" s="305"/>
      <c r="AY348" s="300">
        <v>0</v>
      </c>
      <c r="AZ348" s="302">
        <v>0</v>
      </c>
      <c r="BA348" s="303" t="s">
        <v>699</v>
      </c>
      <c r="BF348">
        <v>139841</v>
      </c>
      <c r="BG348">
        <v>3304227</v>
      </c>
      <c r="BH348" t="s">
        <v>523</v>
      </c>
      <c r="BI348">
        <v>1</v>
      </c>
      <c r="BJ348" t="s">
        <v>11</v>
      </c>
      <c r="BK348" t="s">
        <v>11</v>
      </c>
      <c r="BL348" t="s">
        <v>562</v>
      </c>
      <c r="BM348" t="s">
        <v>562</v>
      </c>
      <c r="BN348" t="s">
        <v>562</v>
      </c>
      <c r="BO348" t="s">
        <v>562</v>
      </c>
      <c r="BP348" t="s">
        <v>562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25015.8469</v>
      </c>
      <c r="BX348" t="s">
        <v>562</v>
      </c>
      <c r="BY348" t="s">
        <v>562</v>
      </c>
      <c r="BZ348" t="s">
        <v>562</v>
      </c>
      <c r="CA348" t="s">
        <v>562</v>
      </c>
      <c r="CB348" t="s">
        <v>562</v>
      </c>
      <c r="CC348" t="s">
        <v>562</v>
      </c>
      <c r="CD348" t="s">
        <v>562</v>
      </c>
      <c r="CE348" t="s">
        <v>562</v>
      </c>
      <c r="CF348" t="s">
        <v>562</v>
      </c>
      <c r="CG348" t="s">
        <v>562</v>
      </c>
      <c r="CH348" t="s">
        <v>562</v>
      </c>
      <c r="CI348">
        <v>0</v>
      </c>
      <c r="CJ348" t="s">
        <v>562</v>
      </c>
      <c r="CK348" t="s">
        <v>562</v>
      </c>
      <c r="CL348" t="s">
        <v>562</v>
      </c>
      <c r="CM348" t="s">
        <v>562</v>
      </c>
      <c r="CN348" t="s">
        <v>562</v>
      </c>
      <c r="CO348" t="s">
        <v>562</v>
      </c>
      <c r="CP348" t="s">
        <v>562</v>
      </c>
      <c r="CQ348" t="s">
        <v>562</v>
      </c>
      <c r="CR348" t="s">
        <v>562</v>
      </c>
      <c r="CS348">
        <v>0</v>
      </c>
      <c r="CT348">
        <v>0</v>
      </c>
      <c r="CU348" t="s">
        <v>699</v>
      </c>
    </row>
    <row r="349" spans="1:99" x14ac:dyDescent="0.35">
      <c r="A349" s="292">
        <v>0</v>
      </c>
      <c r="B349" s="292">
        <v>0</v>
      </c>
      <c r="C349" s="292">
        <v>0</v>
      </c>
      <c r="D349" s="292">
        <v>0</v>
      </c>
      <c r="E349" s="292">
        <v>0</v>
      </c>
      <c r="F349" s="304">
        <v>0</v>
      </c>
      <c r="G349" s="292">
        <v>342</v>
      </c>
      <c r="H349" s="292">
        <v>344</v>
      </c>
      <c r="I349" s="292">
        <v>0</v>
      </c>
      <c r="J349" s="292">
        <v>2</v>
      </c>
      <c r="K349" s="304">
        <v>0</v>
      </c>
      <c r="L349" s="293">
        <v>139746</v>
      </c>
      <c r="M349" s="293">
        <v>3304240</v>
      </c>
      <c r="N349" s="294" t="s">
        <v>524</v>
      </c>
      <c r="O349" s="295">
        <v>1</v>
      </c>
      <c r="P349" s="295" t="s">
        <v>11</v>
      </c>
      <c r="Q349" s="296" t="s">
        <v>11</v>
      </c>
      <c r="R349" s="297"/>
      <c r="S349" s="297"/>
      <c r="T349" s="297"/>
      <c r="U349" s="297"/>
      <c r="V349" s="297"/>
      <c r="W349" s="298">
        <v>0</v>
      </c>
      <c r="X349" s="299">
        <v>0</v>
      </c>
      <c r="Y349" s="299">
        <v>0</v>
      </c>
      <c r="Z349" s="299">
        <v>0</v>
      </c>
      <c r="AA349" s="300">
        <v>0</v>
      </c>
      <c r="AB349" s="300">
        <v>0</v>
      </c>
      <c r="AC349" s="301">
        <v>28089.830399999999</v>
      </c>
      <c r="AD349" s="305"/>
      <c r="AE349" s="301"/>
      <c r="AF349" s="305"/>
      <c r="AG349" s="305"/>
      <c r="AH349" s="305"/>
      <c r="AI349" s="305"/>
      <c r="AJ349" s="305"/>
      <c r="AK349" s="305"/>
      <c r="AL349" s="305"/>
      <c r="AM349" s="305"/>
      <c r="AN349" s="305"/>
      <c r="AO349" s="300">
        <v>0</v>
      </c>
      <c r="AP349" s="305"/>
      <c r="AQ349" s="305"/>
      <c r="AR349" s="305"/>
      <c r="AS349" s="305"/>
      <c r="AT349" s="305"/>
      <c r="AU349" s="305"/>
      <c r="AV349" s="301"/>
      <c r="AW349" s="301"/>
      <c r="AX349" s="305"/>
      <c r="AY349" s="300">
        <v>0</v>
      </c>
      <c r="AZ349" s="302">
        <v>0</v>
      </c>
      <c r="BA349" s="303" t="s">
        <v>699</v>
      </c>
      <c r="BF349">
        <v>139746</v>
      </c>
      <c r="BG349">
        <v>3304240</v>
      </c>
      <c r="BH349" t="s">
        <v>524</v>
      </c>
      <c r="BI349">
        <v>1</v>
      </c>
      <c r="BJ349" t="s">
        <v>11</v>
      </c>
      <c r="BK349" t="s">
        <v>11</v>
      </c>
      <c r="BL349" t="s">
        <v>562</v>
      </c>
      <c r="BM349" t="s">
        <v>562</v>
      </c>
      <c r="BN349" t="s">
        <v>562</v>
      </c>
      <c r="BO349" t="s">
        <v>562</v>
      </c>
      <c r="BP349" t="s">
        <v>562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28089.830399999999</v>
      </c>
      <c r="BX349" t="s">
        <v>562</v>
      </c>
      <c r="BY349" t="s">
        <v>562</v>
      </c>
      <c r="BZ349" t="s">
        <v>562</v>
      </c>
      <c r="CA349" t="s">
        <v>562</v>
      </c>
      <c r="CB349" t="s">
        <v>562</v>
      </c>
      <c r="CC349" t="s">
        <v>562</v>
      </c>
      <c r="CD349" t="s">
        <v>562</v>
      </c>
      <c r="CE349" t="s">
        <v>562</v>
      </c>
      <c r="CF349" t="s">
        <v>562</v>
      </c>
      <c r="CG349" t="s">
        <v>562</v>
      </c>
      <c r="CH349" t="s">
        <v>562</v>
      </c>
      <c r="CI349">
        <v>0</v>
      </c>
      <c r="CJ349" t="s">
        <v>562</v>
      </c>
      <c r="CK349" t="s">
        <v>562</v>
      </c>
      <c r="CL349" t="s">
        <v>562</v>
      </c>
      <c r="CM349" t="s">
        <v>562</v>
      </c>
      <c r="CN349" t="s">
        <v>562</v>
      </c>
      <c r="CO349" t="s">
        <v>562</v>
      </c>
      <c r="CP349" t="s">
        <v>562</v>
      </c>
      <c r="CQ349" t="s">
        <v>562</v>
      </c>
      <c r="CR349" t="s">
        <v>562</v>
      </c>
      <c r="CS349">
        <v>0</v>
      </c>
      <c r="CT349">
        <v>0</v>
      </c>
      <c r="CU349" t="s">
        <v>699</v>
      </c>
    </row>
    <row r="350" spans="1:99" x14ac:dyDescent="0.35">
      <c r="A350" s="292">
        <v>0</v>
      </c>
      <c r="B350" s="292">
        <v>0</v>
      </c>
      <c r="C350" s="292">
        <v>0</v>
      </c>
      <c r="D350" s="292">
        <v>0</v>
      </c>
      <c r="E350" s="292">
        <v>0</v>
      </c>
      <c r="F350" s="304">
        <v>0</v>
      </c>
      <c r="G350" s="292">
        <v>343</v>
      </c>
      <c r="H350" s="292">
        <v>345</v>
      </c>
      <c r="I350" s="292">
        <v>0</v>
      </c>
      <c r="J350" s="292">
        <v>2</v>
      </c>
      <c r="K350" s="304">
        <v>0</v>
      </c>
      <c r="L350" s="293">
        <v>137034</v>
      </c>
      <c r="M350" s="293">
        <v>3304241</v>
      </c>
      <c r="N350" s="294" t="s">
        <v>525</v>
      </c>
      <c r="O350" s="295">
        <v>1</v>
      </c>
      <c r="P350" s="295" t="s">
        <v>11</v>
      </c>
      <c r="Q350" s="296" t="s">
        <v>11</v>
      </c>
      <c r="R350" s="297"/>
      <c r="S350" s="297"/>
      <c r="T350" s="297"/>
      <c r="U350" s="297"/>
      <c r="V350" s="297"/>
      <c r="W350" s="298">
        <v>0</v>
      </c>
      <c r="X350" s="299">
        <v>0</v>
      </c>
      <c r="Y350" s="299">
        <v>0</v>
      </c>
      <c r="Z350" s="299">
        <v>0</v>
      </c>
      <c r="AA350" s="300">
        <v>0</v>
      </c>
      <c r="AB350" s="300">
        <v>0</v>
      </c>
      <c r="AC350" s="301">
        <v>29944.819200000002</v>
      </c>
      <c r="AD350" s="305"/>
      <c r="AE350" s="301"/>
      <c r="AF350" s="305"/>
      <c r="AG350" s="305"/>
      <c r="AH350" s="305"/>
      <c r="AI350" s="305"/>
      <c r="AJ350" s="305"/>
      <c r="AK350" s="305"/>
      <c r="AL350" s="305"/>
      <c r="AM350" s="305"/>
      <c r="AN350" s="305"/>
      <c r="AO350" s="300">
        <v>0</v>
      </c>
      <c r="AP350" s="305"/>
      <c r="AQ350" s="305"/>
      <c r="AR350" s="305"/>
      <c r="AS350" s="305"/>
      <c r="AT350" s="305"/>
      <c r="AU350" s="305"/>
      <c r="AV350" s="301"/>
      <c r="AW350" s="301"/>
      <c r="AX350" s="305"/>
      <c r="AY350" s="300">
        <v>0</v>
      </c>
      <c r="AZ350" s="302">
        <v>0</v>
      </c>
      <c r="BA350" s="303" t="s">
        <v>699</v>
      </c>
      <c r="BF350">
        <v>137034</v>
      </c>
      <c r="BG350">
        <v>3304241</v>
      </c>
      <c r="BH350" t="s">
        <v>525</v>
      </c>
      <c r="BI350">
        <v>1</v>
      </c>
      <c r="BJ350" t="s">
        <v>11</v>
      </c>
      <c r="BK350" t="s">
        <v>11</v>
      </c>
      <c r="BL350" t="s">
        <v>562</v>
      </c>
      <c r="BM350" t="s">
        <v>562</v>
      </c>
      <c r="BN350" t="s">
        <v>562</v>
      </c>
      <c r="BO350" t="s">
        <v>562</v>
      </c>
      <c r="BP350" t="s">
        <v>562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29944.819200000002</v>
      </c>
      <c r="BX350" t="s">
        <v>562</v>
      </c>
      <c r="BY350" t="s">
        <v>562</v>
      </c>
      <c r="BZ350" t="s">
        <v>562</v>
      </c>
      <c r="CA350" t="s">
        <v>562</v>
      </c>
      <c r="CB350" t="s">
        <v>562</v>
      </c>
      <c r="CC350" t="s">
        <v>562</v>
      </c>
      <c r="CD350" t="s">
        <v>562</v>
      </c>
      <c r="CE350" t="s">
        <v>562</v>
      </c>
      <c r="CF350" t="s">
        <v>562</v>
      </c>
      <c r="CG350" t="s">
        <v>562</v>
      </c>
      <c r="CH350" t="s">
        <v>562</v>
      </c>
      <c r="CI350">
        <v>0</v>
      </c>
      <c r="CJ350" t="s">
        <v>562</v>
      </c>
      <c r="CK350" t="s">
        <v>562</v>
      </c>
      <c r="CL350" t="s">
        <v>562</v>
      </c>
      <c r="CM350" t="s">
        <v>562</v>
      </c>
      <c r="CN350" t="s">
        <v>562</v>
      </c>
      <c r="CO350" t="s">
        <v>562</v>
      </c>
      <c r="CP350" t="s">
        <v>562</v>
      </c>
      <c r="CQ350" t="s">
        <v>562</v>
      </c>
      <c r="CR350" t="s">
        <v>562</v>
      </c>
      <c r="CS350">
        <v>0</v>
      </c>
      <c r="CT350">
        <v>0</v>
      </c>
      <c r="CU350" t="s">
        <v>699</v>
      </c>
    </row>
    <row r="351" spans="1:99" x14ac:dyDescent="0.35">
      <c r="A351" s="292">
        <v>0</v>
      </c>
      <c r="B351" s="292">
        <v>0</v>
      </c>
      <c r="C351" s="292">
        <v>0</v>
      </c>
      <c r="D351" s="292">
        <v>0</v>
      </c>
      <c r="E351" s="292">
        <v>0</v>
      </c>
      <c r="F351" s="304">
        <v>0</v>
      </c>
      <c r="G351" s="292">
        <v>344</v>
      </c>
      <c r="H351" s="292">
        <v>346</v>
      </c>
      <c r="I351" s="292">
        <v>0</v>
      </c>
      <c r="J351" s="292">
        <v>2</v>
      </c>
      <c r="K351" s="304">
        <v>0</v>
      </c>
      <c r="L351" s="293">
        <v>139994</v>
      </c>
      <c r="M351" s="293">
        <v>3304246</v>
      </c>
      <c r="N351" s="294" t="s">
        <v>526</v>
      </c>
      <c r="O351" s="295">
        <v>1</v>
      </c>
      <c r="P351" s="295" t="s">
        <v>11</v>
      </c>
      <c r="Q351" s="296" t="s">
        <v>701</v>
      </c>
      <c r="R351" s="297">
        <v>45</v>
      </c>
      <c r="S351" s="297"/>
      <c r="T351" s="297">
        <v>29</v>
      </c>
      <c r="U351" s="297">
        <v>17</v>
      </c>
      <c r="V351" s="297" t="s">
        <v>702</v>
      </c>
      <c r="W351" s="298">
        <v>0</v>
      </c>
      <c r="X351" s="299">
        <v>0</v>
      </c>
      <c r="Y351" s="299">
        <v>0</v>
      </c>
      <c r="Z351" s="299">
        <v>0</v>
      </c>
      <c r="AA351" s="300">
        <v>0</v>
      </c>
      <c r="AB351" s="300">
        <v>0</v>
      </c>
      <c r="AC351" s="301">
        <v>25863.8459</v>
      </c>
      <c r="AD351" s="305"/>
      <c r="AE351" s="301">
        <v>1124024.25</v>
      </c>
      <c r="AF351" s="305"/>
      <c r="AG351" s="305"/>
      <c r="AH351" s="305"/>
      <c r="AI351" s="305"/>
      <c r="AJ351" s="305"/>
      <c r="AK351" s="305"/>
      <c r="AL351" s="305"/>
      <c r="AM351" s="305"/>
      <c r="AN351" s="305"/>
      <c r="AO351" s="300">
        <v>0</v>
      </c>
      <c r="AP351" s="305"/>
      <c r="AQ351" s="305"/>
      <c r="AR351" s="305"/>
      <c r="AS351" s="305"/>
      <c r="AT351" s="305"/>
      <c r="AU351" s="305"/>
      <c r="AV351" s="301"/>
      <c r="AW351" s="301"/>
      <c r="AX351" s="305"/>
      <c r="AY351" s="300">
        <v>0</v>
      </c>
      <c r="AZ351" s="302">
        <v>0</v>
      </c>
      <c r="BA351" s="303" t="s">
        <v>699</v>
      </c>
      <c r="BF351">
        <v>139994</v>
      </c>
      <c r="BG351">
        <v>3304246</v>
      </c>
      <c r="BH351" t="s">
        <v>526</v>
      </c>
      <c r="BI351">
        <v>1</v>
      </c>
      <c r="BJ351" t="s">
        <v>11</v>
      </c>
      <c r="BK351" t="s">
        <v>701</v>
      </c>
      <c r="BL351">
        <v>45</v>
      </c>
      <c r="BM351" t="s">
        <v>562</v>
      </c>
      <c r="BN351">
        <v>29</v>
      </c>
      <c r="BO351">
        <v>17</v>
      </c>
      <c r="BP351" t="s">
        <v>702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25863.8459</v>
      </c>
      <c r="BX351" t="s">
        <v>562</v>
      </c>
      <c r="BY351">
        <v>1124024.25</v>
      </c>
      <c r="BZ351" t="s">
        <v>562</v>
      </c>
      <c r="CA351" t="s">
        <v>562</v>
      </c>
      <c r="CB351" t="s">
        <v>562</v>
      </c>
      <c r="CC351" t="s">
        <v>562</v>
      </c>
      <c r="CD351" t="s">
        <v>562</v>
      </c>
      <c r="CE351" t="s">
        <v>562</v>
      </c>
      <c r="CF351" t="s">
        <v>562</v>
      </c>
      <c r="CG351" t="s">
        <v>562</v>
      </c>
      <c r="CH351" t="s">
        <v>562</v>
      </c>
      <c r="CI351">
        <v>0</v>
      </c>
      <c r="CJ351" t="s">
        <v>562</v>
      </c>
      <c r="CK351" t="s">
        <v>562</v>
      </c>
      <c r="CL351" t="s">
        <v>562</v>
      </c>
      <c r="CM351" t="s">
        <v>562</v>
      </c>
      <c r="CN351" t="s">
        <v>562</v>
      </c>
      <c r="CO351" t="s">
        <v>562</v>
      </c>
      <c r="CP351" t="s">
        <v>562</v>
      </c>
      <c r="CQ351" t="s">
        <v>562</v>
      </c>
      <c r="CR351" t="s">
        <v>562</v>
      </c>
      <c r="CS351">
        <v>0</v>
      </c>
      <c r="CT351">
        <v>0</v>
      </c>
      <c r="CU351" t="s">
        <v>699</v>
      </c>
    </row>
    <row r="352" spans="1:99" x14ac:dyDescent="0.35">
      <c r="A352" s="292">
        <v>0</v>
      </c>
      <c r="B352" s="292">
        <v>0</v>
      </c>
      <c r="C352" s="292">
        <v>0</v>
      </c>
      <c r="D352" s="292">
        <v>0</v>
      </c>
      <c r="E352" s="292">
        <v>0</v>
      </c>
      <c r="F352" s="304">
        <v>0</v>
      </c>
      <c r="G352" s="292">
        <v>345</v>
      </c>
      <c r="H352" s="292">
        <v>347</v>
      </c>
      <c r="I352" s="292">
        <v>0</v>
      </c>
      <c r="J352" s="292">
        <v>2</v>
      </c>
      <c r="K352" s="304">
        <v>0</v>
      </c>
      <c r="L352" s="293">
        <v>136778</v>
      </c>
      <c r="M352" s="293">
        <v>3304300</v>
      </c>
      <c r="N352" s="294" t="s">
        <v>527</v>
      </c>
      <c r="O352" s="295">
        <v>1</v>
      </c>
      <c r="P352" s="295" t="s">
        <v>11</v>
      </c>
      <c r="Q352" s="296" t="s">
        <v>11</v>
      </c>
      <c r="R352" s="297"/>
      <c r="S352" s="297"/>
      <c r="T352" s="297"/>
      <c r="U352" s="297"/>
      <c r="V352" s="297"/>
      <c r="W352" s="298">
        <v>0</v>
      </c>
      <c r="X352" s="299">
        <v>0</v>
      </c>
      <c r="Y352" s="299">
        <v>0</v>
      </c>
      <c r="Z352" s="299">
        <v>0</v>
      </c>
      <c r="AA352" s="300">
        <v>0</v>
      </c>
      <c r="AB352" s="300">
        <v>0</v>
      </c>
      <c r="AC352" s="301">
        <v>55527.619299999998</v>
      </c>
      <c r="AD352" s="305"/>
      <c r="AE352" s="301"/>
      <c r="AF352" s="305"/>
      <c r="AG352" s="305"/>
      <c r="AH352" s="305"/>
      <c r="AI352" s="305"/>
      <c r="AJ352" s="305"/>
      <c r="AK352" s="305"/>
      <c r="AL352" s="305"/>
      <c r="AM352" s="305"/>
      <c r="AN352" s="305"/>
      <c r="AO352" s="300">
        <v>0</v>
      </c>
      <c r="AP352" s="305"/>
      <c r="AQ352" s="305"/>
      <c r="AR352" s="305"/>
      <c r="AS352" s="305"/>
      <c r="AT352" s="305"/>
      <c r="AU352" s="305"/>
      <c r="AV352" s="301"/>
      <c r="AW352" s="301"/>
      <c r="AX352" s="305"/>
      <c r="AY352" s="300">
        <v>0</v>
      </c>
      <c r="AZ352" s="302">
        <v>0</v>
      </c>
      <c r="BA352" s="303" t="s">
        <v>699</v>
      </c>
      <c r="BF352">
        <v>136778</v>
      </c>
      <c r="BG352">
        <v>3304300</v>
      </c>
      <c r="BH352" t="s">
        <v>527</v>
      </c>
      <c r="BI352">
        <v>1</v>
      </c>
      <c r="BJ352" t="s">
        <v>11</v>
      </c>
      <c r="BK352" t="s">
        <v>11</v>
      </c>
      <c r="BL352" t="s">
        <v>562</v>
      </c>
      <c r="BM352" t="s">
        <v>562</v>
      </c>
      <c r="BN352" t="s">
        <v>562</v>
      </c>
      <c r="BO352" t="s">
        <v>562</v>
      </c>
      <c r="BP352" t="s">
        <v>562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55527.619299999998</v>
      </c>
      <c r="BX352" t="s">
        <v>562</v>
      </c>
      <c r="BY352" t="s">
        <v>562</v>
      </c>
      <c r="BZ352" t="s">
        <v>562</v>
      </c>
      <c r="CA352" t="s">
        <v>562</v>
      </c>
      <c r="CB352" t="s">
        <v>562</v>
      </c>
      <c r="CC352" t="s">
        <v>562</v>
      </c>
      <c r="CD352" t="s">
        <v>562</v>
      </c>
      <c r="CE352" t="s">
        <v>562</v>
      </c>
      <c r="CF352" t="s">
        <v>562</v>
      </c>
      <c r="CG352" t="s">
        <v>562</v>
      </c>
      <c r="CH352" t="s">
        <v>562</v>
      </c>
      <c r="CI352">
        <v>0</v>
      </c>
      <c r="CJ352" t="s">
        <v>562</v>
      </c>
      <c r="CK352" t="s">
        <v>562</v>
      </c>
      <c r="CL352" t="s">
        <v>562</v>
      </c>
      <c r="CM352" t="s">
        <v>562</v>
      </c>
      <c r="CN352" t="s">
        <v>562</v>
      </c>
      <c r="CO352" t="s">
        <v>562</v>
      </c>
      <c r="CP352" t="s">
        <v>562</v>
      </c>
      <c r="CQ352" t="s">
        <v>562</v>
      </c>
      <c r="CR352" t="s">
        <v>562</v>
      </c>
      <c r="CS352">
        <v>0</v>
      </c>
      <c r="CT352">
        <v>0</v>
      </c>
      <c r="CU352" t="s">
        <v>699</v>
      </c>
    </row>
    <row r="353" spans="1:99" x14ac:dyDescent="0.35">
      <c r="A353" s="292">
        <v>0</v>
      </c>
      <c r="B353" s="292">
        <v>0</v>
      </c>
      <c r="C353" s="292">
        <v>0</v>
      </c>
      <c r="D353" s="292">
        <v>0</v>
      </c>
      <c r="E353" s="292">
        <v>0</v>
      </c>
      <c r="F353" s="304">
        <v>0</v>
      </c>
      <c r="G353" s="292">
        <v>346</v>
      </c>
      <c r="H353" s="292">
        <v>348</v>
      </c>
      <c r="I353" s="292">
        <v>0</v>
      </c>
      <c r="J353" s="292">
        <v>2</v>
      </c>
      <c r="K353" s="304">
        <v>0</v>
      </c>
      <c r="L353" s="293">
        <v>138136</v>
      </c>
      <c r="M353" s="293">
        <v>3304307</v>
      </c>
      <c r="N353" s="294" t="s">
        <v>528</v>
      </c>
      <c r="O353" s="295">
        <v>1</v>
      </c>
      <c r="P353" s="295" t="s">
        <v>11</v>
      </c>
      <c r="Q353" s="296" t="s">
        <v>11</v>
      </c>
      <c r="R353" s="297"/>
      <c r="S353" s="297"/>
      <c r="T353" s="297"/>
      <c r="U353" s="297"/>
      <c r="V353" s="297"/>
      <c r="W353" s="298">
        <v>0</v>
      </c>
      <c r="X353" s="299">
        <v>0</v>
      </c>
      <c r="Y353" s="299">
        <v>0</v>
      </c>
      <c r="Z353" s="299">
        <v>0</v>
      </c>
      <c r="AA353" s="300">
        <v>0</v>
      </c>
      <c r="AB353" s="300">
        <v>0</v>
      </c>
      <c r="AC353" s="301">
        <v>15581.9018</v>
      </c>
      <c r="AD353" s="305"/>
      <c r="AE353" s="301"/>
      <c r="AF353" s="305"/>
      <c r="AG353" s="305"/>
      <c r="AH353" s="305"/>
      <c r="AI353" s="305"/>
      <c r="AJ353" s="305"/>
      <c r="AK353" s="305"/>
      <c r="AL353" s="305"/>
      <c r="AM353" s="305"/>
      <c r="AN353" s="305"/>
      <c r="AO353" s="300">
        <v>0</v>
      </c>
      <c r="AP353" s="305"/>
      <c r="AQ353" s="305"/>
      <c r="AR353" s="305"/>
      <c r="AS353" s="305"/>
      <c r="AT353" s="305"/>
      <c r="AU353" s="305"/>
      <c r="AV353" s="301"/>
      <c r="AW353" s="301"/>
      <c r="AX353" s="305"/>
      <c r="AY353" s="300">
        <v>0</v>
      </c>
      <c r="AZ353" s="302">
        <v>0</v>
      </c>
      <c r="BA353" s="303" t="s">
        <v>699</v>
      </c>
      <c r="BF353">
        <v>138136</v>
      </c>
      <c r="BG353">
        <v>3304307</v>
      </c>
      <c r="BH353" t="s">
        <v>528</v>
      </c>
      <c r="BI353">
        <v>1</v>
      </c>
      <c r="BJ353" t="s">
        <v>11</v>
      </c>
      <c r="BK353" t="s">
        <v>11</v>
      </c>
      <c r="BL353" t="s">
        <v>562</v>
      </c>
      <c r="BM353" t="s">
        <v>562</v>
      </c>
      <c r="BN353" t="s">
        <v>562</v>
      </c>
      <c r="BO353" t="s">
        <v>562</v>
      </c>
      <c r="BP353" t="s">
        <v>562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15581.9018</v>
      </c>
      <c r="BX353" t="s">
        <v>562</v>
      </c>
      <c r="BY353" t="s">
        <v>562</v>
      </c>
      <c r="BZ353" t="s">
        <v>562</v>
      </c>
      <c r="CA353" t="s">
        <v>562</v>
      </c>
      <c r="CB353" t="s">
        <v>562</v>
      </c>
      <c r="CC353" t="s">
        <v>562</v>
      </c>
      <c r="CD353" t="s">
        <v>562</v>
      </c>
      <c r="CE353" t="s">
        <v>562</v>
      </c>
      <c r="CF353" t="s">
        <v>562</v>
      </c>
      <c r="CG353" t="s">
        <v>562</v>
      </c>
      <c r="CH353" t="s">
        <v>562</v>
      </c>
      <c r="CI353">
        <v>0</v>
      </c>
      <c r="CJ353" t="s">
        <v>562</v>
      </c>
      <c r="CK353" t="s">
        <v>562</v>
      </c>
      <c r="CL353" t="s">
        <v>562</v>
      </c>
      <c r="CM353" t="s">
        <v>562</v>
      </c>
      <c r="CN353" t="s">
        <v>562</v>
      </c>
      <c r="CO353" t="s">
        <v>562</v>
      </c>
      <c r="CP353" t="s">
        <v>562</v>
      </c>
      <c r="CQ353" t="s">
        <v>562</v>
      </c>
      <c r="CR353" t="s">
        <v>562</v>
      </c>
      <c r="CS353">
        <v>0</v>
      </c>
      <c r="CT353">
        <v>0</v>
      </c>
      <c r="CU353" t="s">
        <v>699</v>
      </c>
    </row>
    <row r="354" spans="1:99" x14ac:dyDescent="0.35">
      <c r="A354" s="292">
        <v>0</v>
      </c>
      <c r="B354" s="292">
        <v>0</v>
      </c>
      <c r="C354" s="292">
        <v>0</v>
      </c>
      <c r="D354" s="292">
        <v>0</v>
      </c>
      <c r="E354" s="292">
        <v>0</v>
      </c>
      <c r="F354" s="304">
        <v>0</v>
      </c>
      <c r="G354" s="292">
        <v>347</v>
      </c>
      <c r="H354" s="292">
        <v>349</v>
      </c>
      <c r="I354" s="292">
        <v>0</v>
      </c>
      <c r="J354" s="292">
        <v>2</v>
      </c>
      <c r="K354" s="304">
        <v>0</v>
      </c>
      <c r="L354" s="293">
        <v>138059</v>
      </c>
      <c r="M354" s="293">
        <v>3304323</v>
      </c>
      <c r="N354" s="294" t="s">
        <v>529</v>
      </c>
      <c r="O354" s="295">
        <v>1</v>
      </c>
      <c r="P354" s="295" t="s">
        <v>11</v>
      </c>
      <c r="Q354" s="296" t="s">
        <v>11</v>
      </c>
      <c r="R354" s="297"/>
      <c r="S354" s="297"/>
      <c r="T354" s="297"/>
      <c r="U354" s="297"/>
      <c r="V354" s="297"/>
      <c r="W354" s="298">
        <v>0</v>
      </c>
      <c r="X354" s="299">
        <v>0</v>
      </c>
      <c r="Y354" s="299">
        <v>0</v>
      </c>
      <c r="Z354" s="299">
        <v>0</v>
      </c>
      <c r="AA354" s="300">
        <v>0</v>
      </c>
      <c r="AB354" s="300">
        <v>0</v>
      </c>
      <c r="AC354" s="301">
        <v>41339.750399999997</v>
      </c>
      <c r="AD354" s="305"/>
      <c r="AE354" s="301"/>
      <c r="AF354" s="305"/>
      <c r="AG354" s="305"/>
      <c r="AH354" s="305"/>
      <c r="AI354" s="305"/>
      <c r="AJ354" s="305"/>
      <c r="AK354" s="305"/>
      <c r="AL354" s="305"/>
      <c r="AM354" s="305"/>
      <c r="AN354" s="305"/>
      <c r="AO354" s="300">
        <v>0</v>
      </c>
      <c r="AP354" s="305"/>
      <c r="AQ354" s="305"/>
      <c r="AR354" s="305"/>
      <c r="AS354" s="305"/>
      <c r="AT354" s="305"/>
      <c r="AU354" s="305"/>
      <c r="AV354" s="301"/>
      <c r="AW354" s="301"/>
      <c r="AX354" s="305"/>
      <c r="AY354" s="300">
        <v>0</v>
      </c>
      <c r="AZ354" s="302">
        <v>0</v>
      </c>
      <c r="BA354" s="303" t="s">
        <v>699</v>
      </c>
      <c r="BF354">
        <v>138059</v>
      </c>
      <c r="BG354">
        <v>3304323</v>
      </c>
      <c r="BH354" t="s">
        <v>529</v>
      </c>
      <c r="BI354">
        <v>1</v>
      </c>
      <c r="BJ354" t="s">
        <v>11</v>
      </c>
      <c r="BK354" t="s">
        <v>11</v>
      </c>
      <c r="BL354" t="s">
        <v>562</v>
      </c>
      <c r="BM354" t="s">
        <v>562</v>
      </c>
      <c r="BN354" t="s">
        <v>562</v>
      </c>
      <c r="BO354" t="s">
        <v>562</v>
      </c>
      <c r="BP354" t="s">
        <v>562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41339.750399999997</v>
      </c>
      <c r="BX354" t="s">
        <v>562</v>
      </c>
      <c r="BY354" t="s">
        <v>562</v>
      </c>
      <c r="BZ354" t="s">
        <v>562</v>
      </c>
      <c r="CA354" t="s">
        <v>562</v>
      </c>
      <c r="CB354" t="s">
        <v>562</v>
      </c>
      <c r="CC354" t="s">
        <v>562</v>
      </c>
      <c r="CD354" t="s">
        <v>562</v>
      </c>
      <c r="CE354" t="s">
        <v>562</v>
      </c>
      <c r="CF354" t="s">
        <v>562</v>
      </c>
      <c r="CG354" t="s">
        <v>562</v>
      </c>
      <c r="CH354" t="s">
        <v>562</v>
      </c>
      <c r="CI354">
        <v>0</v>
      </c>
      <c r="CJ354" t="s">
        <v>562</v>
      </c>
      <c r="CK354" t="s">
        <v>562</v>
      </c>
      <c r="CL354" t="s">
        <v>562</v>
      </c>
      <c r="CM354" t="s">
        <v>562</v>
      </c>
      <c r="CN354" t="s">
        <v>562</v>
      </c>
      <c r="CO354" t="s">
        <v>562</v>
      </c>
      <c r="CP354" t="s">
        <v>562</v>
      </c>
      <c r="CQ354" t="s">
        <v>562</v>
      </c>
      <c r="CR354" t="s">
        <v>562</v>
      </c>
      <c r="CS354">
        <v>0</v>
      </c>
      <c r="CT354">
        <v>0</v>
      </c>
      <c r="CU354" t="s">
        <v>699</v>
      </c>
    </row>
    <row r="355" spans="1:99" x14ac:dyDescent="0.35">
      <c r="A355" s="292">
        <v>0</v>
      </c>
      <c r="B355" s="292">
        <v>0</v>
      </c>
      <c r="C355" s="292">
        <v>0</v>
      </c>
      <c r="D355" s="292">
        <v>0</v>
      </c>
      <c r="E355" s="292">
        <v>0</v>
      </c>
      <c r="F355" s="304">
        <v>0</v>
      </c>
      <c r="G355" s="292">
        <v>348</v>
      </c>
      <c r="H355" s="292">
        <v>350</v>
      </c>
      <c r="I355" s="292">
        <v>0</v>
      </c>
      <c r="J355" s="292">
        <v>2</v>
      </c>
      <c r="K355" s="304">
        <v>0</v>
      </c>
      <c r="L355" s="293">
        <v>137053</v>
      </c>
      <c r="M355" s="293">
        <v>3304331</v>
      </c>
      <c r="N355" s="294" t="s">
        <v>530</v>
      </c>
      <c r="O355" s="295">
        <v>1</v>
      </c>
      <c r="P355" s="295" t="s">
        <v>11</v>
      </c>
      <c r="Q355" s="296" t="s">
        <v>11</v>
      </c>
      <c r="R355" s="297"/>
      <c r="S355" s="297"/>
      <c r="T355" s="297"/>
      <c r="U355" s="297"/>
      <c r="V355" s="297"/>
      <c r="W355" s="298">
        <v>0</v>
      </c>
      <c r="X355" s="299">
        <v>0</v>
      </c>
      <c r="Y355" s="299">
        <v>0</v>
      </c>
      <c r="Z355" s="299">
        <v>0</v>
      </c>
      <c r="AA355" s="300">
        <v>0</v>
      </c>
      <c r="AB355" s="300">
        <v>0</v>
      </c>
      <c r="AC355" s="301">
        <v>24379.852800000001</v>
      </c>
      <c r="AD355" s="305"/>
      <c r="AE355" s="301"/>
      <c r="AF355" s="305"/>
      <c r="AG355" s="305"/>
      <c r="AH355" s="305"/>
      <c r="AI355" s="305"/>
      <c r="AJ355" s="305"/>
      <c r="AK355" s="305"/>
      <c r="AL355" s="305"/>
      <c r="AM355" s="305"/>
      <c r="AN355" s="305"/>
      <c r="AO355" s="300">
        <v>0</v>
      </c>
      <c r="AP355" s="305"/>
      <c r="AQ355" s="305"/>
      <c r="AR355" s="305"/>
      <c r="AS355" s="305"/>
      <c r="AT355" s="305"/>
      <c r="AU355" s="305"/>
      <c r="AV355" s="301"/>
      <c r="AW355" s="301"/>
      <c r="AX355" s="305"/>
      <c r="AY355" s="300">
        <v>0</v>
      </c>
      <c r="AZ355" s="302">
        <v>0</v>
      </c>
      <c r="BA355" s="303" t="s">
        <v>699</v>
      </c>
      <c r="BF355">
        <v>137053</v>
      </c>
      <c r="BG355">
        <v>3304331</v>
      </c>
      <c r="BH355" t="s">
        <v>530</v>
      </c>
      <c r="BI355">
        <v>1</v>
      </c>
      <c r="BJ355" t="s">
        <v>11</v>
      </c>
      <c r="BK355" t="s">
        <v>11</v>
      </c>
      <c r="BL355" t="s">
        <v>562</v>
      </c>
      <c r="BM355" t="s">
        <v>562</v>
      </c>
      <c r="BN355" t="s">
        <v>562</v>
      </c>
      <c r="BO355" t="s">
        <v>562</v>
      </c>
      <c r="BP355" t="s">
        <v>562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24379.852800000001</v>
      </c>
      <c r="BX355" t="s">
        <v>562</v>
      </c>
      <c r="BY355" t="s">
        <v>562</v>
      </c>
      <c r="BZ355" t="s">
        <v>562</v>
      </c>
      <c r="CA355" t="s">
        <v>562</v>
      </c>
      <c r="CB355" t="s">
        <v>562</v>
      </c>
      <c r="CC355" t="s">
        <v>562</v>
      </c>
      <c r="CD355" t="s">
        <v>562</v>
      </c>
      <c r="CE355" t="s">
        <v>562</v>
      </c>
      <c r="CF355" t="s">
        <v>562</v>
      </c>
      <c r="CG355" t="s">
        <v>562</v>
      </c>
      <c r="CH355" t="s">
        <v>562</v>
      </c>
      <c r="CI355">
        <v>0</v>
      </c>
      <c r="CJ355" t="s">
        <v>562</v>
      </c>
      <c r="CK355" t="s">
        <v>562</v>
      </c>
      <c r="CL355" t="s">
        <v>562</v>
      </c>
      <c r="CM355" t="s">
        <v>562</v>
      </c>
      <c r="CN355" t="s">
        <v>562</v>
      </c>
      <c r="CO355" t="s">
        <v>562</v>
      </c>
      <c r="CP355" t="s">
        <v>562</v>
      </c>
      <c r="CQ355" t="s">
        <v>562</v>
      </c>
      <c r="CR355" t="s">
        <v>562</v>
      </c>
      <c r="CS355">
        <v>0</v>
      </c>
      <c r="CT355">
        <v>0</v>
      </c>
      <c r="CU355" t="s">
        <v>699</v>
      </c>
    </row>
    <row r="356" spans="1:99" x14ac:dyDescent="0.35">
      <c r="A356" s="292">
        <v>0</v>
      </c>
      <c r="B356" s="292">
        <v>0</v>
      </c>
      <c r="C356" s="292">
        <v>0</v>
      </c>
      <c r="D356" s="292">
        <v>0</v>
      </c>
      <c r="E356" s="292">
        <v>0</v>
      </c>
      <c r="F356" s="304">
        <v>0</v>
      </c>
      <c r="G356" s="292">
        <v>349</v>
      </c>
      <c r="H356" s="292">
        <v>351</v>
      </c>
      <c r="I356" s="292">
        <v>0</v>
      </c>
      <c r="J356" s="292">
        <v>2</v>
      </c>
      <c r="K356" s="304">
        <v>0</v>
      </c>
      <c r="L356" s="293">
        <v>141835</v>
      </c>
      <c r="M356" s="293">
        <v>3304616</v>
      </c>
      <c r="N356" s="294" t="s">
        <v>531</v>
      </c>
      <c r="O356" s="295">
        <v>1</v>
      </c>
      <c r="P356" s="295" t="s">
        <v>11</v>
      </c>
      <c r="Q356" s="296" t="s">
        <v>11</v>
      </c>
      <c r="R356" s="297"/>
      <c r="S356" s="297"/>
      <c r="T356" s="297"/>
      <c r="U356" s="297"/>
      <c r="V356" s="297"/>
      <c r="W356" s="298">
        <v>0</v>
      </c>
      <c r="X356" s="299">
        <v>0</v>
      </c>
      <c r="Y356" s="299">
        <v>0</v>
      </c>
      <c r="Z356" s="299">
        <v>0</v>
      </c>
      <c r="AA356" s="300">
        <v>0</v>
      </c>
      <c r="AB356" s="300">
        <v>0</v>
      </c>
      <c r="AC356" s="301">
        <v>25863.8459</v>
      </c>
      <c r="AD356" s="305"/>
      <c r="AE356" s="301"/>
      <c r="AF356" s="305"/>
      <c r="AG356" s="305"/>
      <c r="AH356" s="305"/>
      <c r="AI356" s="305"/>
      <c r="AJ356" s="305"/>
      <c r="AK356" s="305"/>
      <c r="AL356" s="305"/>
      <c r="AM356" s="305"/>
      <c r="AN356" s="305"/>
      <c r="AO356" s="300">
        <v>0</v>
      </c>
      <c r="AP356" s="305"/>
      <c r="AQ356" s="305"/>
      <c r="AR356" s="305"/>
      <c r="AS356" s="305"/>
      <c r="AT356" s="305"/>
      <c r="AU356" s="305"/>
      <c r="AV356" s="301"/>
      <c r="AW356" s="301"/>
      <c r="AX356" s="305"/>
      <c r="AY356" s="300">
        <v>0</v>
      </c>
      <c r="AZ356" s="302">
        <v>0</v>
      </c>
      <c r="BA356" s="303" t="s">
        <v>699</v>
      </c>
      <c r="BF356">
        <v>141835</v>
      </c>
      <c r="BG356">
        <v>3304616</v>
      </c>
      <c r="BH356" t="s">
        <v>531</v>
      </c>
      <c r="BI356">
        <v>1</v>
      </c>
      <c r="BJ356" t="s">
        <v>11</v>
      </c>
      <c r="BK356" t="s">
        <v>11</v>
      </c>
      <c r="BL356" t="s">
        <v>562</v>
      </c>
      <c r="BM356" t="s">
        <v>562</v>
      </c>
      <c r="BN356" t="s">
        <v>562</v>
      </c>
      <c r="BO356" t="s">
        <v>562</v>
      </c>
      <c r="BP356" t="s">
        <v>562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25863.8459</v>
      </c>
      <c r="BX356" t="s">
        <v>562</v>
      </c>
      <c r="BY356" t="s">
        <v>562</v>
      </c>
      <c r="BZ356" t="s">
        <v>562</v>
      </c>
      <c r="CA356" t="s">
        <v>562</v>
      </c>
      <c r="CB356" t="s">
        <v>562</v>
      </c>
      <c r="CC356" t="s">
        <v>562</v>
      </c>
      <c r="CD356" t="s">
        <v>562</v>
      </c>
      <c r="CE356" t="s">
        <v>562</v>
      </c>
      <c r="CF356" t="s">
        <v>562</v>
      </c>
      <c r="CG356" t="s">
        <v>562</v>
      </c>
      <c r="CH356" t="s">
        <v>562</v>
      </c>
      <c r="CI356">
        <v>0</v>
      </c>
      <c r="CJ356" t="s">
        <v>562</v>
      </c>
      <c r="CK356" t="s">
        <v>562</v>
      </c>
      <c r="CL356" t="s">
        <v>562</v>
      </c>
      <c r="CM356" t="s">
        <v>562</v>
      </c>
      <c r="CN356" t="s">
        <v>562</v>
      </c>
      <c r="CO356" t="s">
        <v>562</v>
      </c>
      <c r="CP356" t="s">
        <v>562</v>
      </c>
      <c r="CQ356" t="s">
        <v>562</v>
      </c>
      <c r="CR356" t="s">
        <v>562</v>
      </c>
      <c r="CS356">
        <v>0</v>
      </c>
      <c r="CT356">
        <v>0</v>
      </c>
      <c r="CU356" t="s">
        <v>699</v>
      </c>
    </row>
    <row r="357" spans="1:99" x14ac:dyDescent="0.35">
      <c r="A357" s="292">
        <v>0</v>
      </c>
      <c r="B357" s="292">
        <v>0</v>
      </c>
      <c r="C357" s="292">
        <v>0</v>
      </c>
      <c r="D357" s="292">
        <v>0</v>
      </c>
      <c r="E357" s="292">
        <v>0</v>
      </c>
      <c r="F357" s="304">
        <v>0</v>
      </c>
      <c r="G357" s="292">
        <v>350</v>
      </c>
      <c r="H357" s="292">
        <v>352</v>
      </c>
      <c r="I357" s="292">
        <v>0</v>
      </c>
      <c r="J357" s="292">
        <v>2</v>
      </c>
      <c r="K357" s="304">
        <v>0</v>
      </c>
      <c r="L357" s="293">
        <v>137988</v>
      </c>
      <c r="M357" s="293">
        <v>3304660</v>
      </c>
      <c r="N357" s="294" t="s">
        <v>532</v>
      </c>
      <c r="O357" s="295">
        <v>1</v>
      </c>
      <c r="P357" s="295" t="s">
        <v>11</v>
      </c>
      <c r="Q357" s="296" t="s">
        <v>701</v>
      </c>
      <c r="R357" s="297">
        <v>13</v>
      </c>
      <c r="S357" s="297"/>
      <c r="T357" s="297">
        <v>4</v>
      </c>
      <c r="U357" s="297">
        <v>3</v>
      </c>
      <c r="V357" s="297" t="s">
        <v>702</v>
      </c>
      <c r="W357" s="298">
        <v>0</v>
      </c>
      <c r="X357" s="299">
        <v>0</v>
      </c>
      <c r="Y357" s="299">
        <v>0</v>
      </c>
      <c r="Z357" s="299">
        <v>0</v>
      </c>
      <c r="AA357" s="300">
        <v>0</v>
      </c>
      <c r="AB357" s="300">
        <v>0</v>
      </c>
      <c r="AC357" s="301">
        <v>18867.890200000002</v>
      </c>
      <c r="AD357" s="305"/>
      <c r="AE357" s="301"/>
      <c r="AF357" s="305"/>
      <c r="AG357" s="305"/>
      <c r="AH357" s="305"/>
      <c r="AI357" s="305"/>
      <c r="AJ357" s="305"/>
      <c r="AK357" s="305"/>
      <c r="AL357" s="305"/>
      <c r="AM357" s="305"/>
      <c r="AN357" s="305"/>
      <c r="AO357" s="300">
        <v>0</v>
      </c>
      <c r="AP357" s="305"/>
      <c r="AQ357" s="305"/>
      <c r="AR357" s="305"/>
      <c r="AS357" s="305"/>
      <c r="AT357" s="305"/>
      <c r="AU357" s="305"/>
      <c r="AV357" s="301"/>
      <c r="AW357" s="301"/>
      <c r="AX357" s="305"/>
      <c r="AY357" s="300">
        <v>0</v>
      </c>
      <c r="AZ357" s="302">
        <v>0</v>
      </c>
      <c r="BA357" s="303" t="s">
        <v>699</v>
      </c>
      <c r="BF357">
        <v>137988</v>
      </c>
      <c r="BG357">
        <v>3304660</v>
      </c>
      <c r="BH357" t="s">
        <v>532</v>
      </c>
      <c r="BI357">
        <v>1</v>
      </c>
      <c r="BJ357" t="s">
        <v>11</v>
      </c>
      <c r="BK357" t="s">
        <v>701</v>
      </c>
      <c r="BL357">
        <v>13</v>
      </c>
      <c r="BM357" t="s">
        <v>562</v>
      </c>
      <c r="BN357">
        <v>4</v>
      </c>
      <c r="BO357">
        <v>3</v>
      </c>
      <c r="BP357" t="s">
        <v>702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18867.890200000002</v>
      </c>
      <c r="BX357" t="s">
        <v>562</v>
      </c>
      <c r="BY357" t="s">
        <v>562</v>
      </c>
      <c r="BZ357" t="s">
        <v>562</v>
      </c>
      <c r="CA357" t="s">
        <v>562</v>
      </c>
      <c r="CB357" t="s">
        <v>562</v>
      </c>
      <c r="CC357" t="s">
        <v>562</v>
      </c>
      <c r="CD357" t="s">
        <v>562</v>
      </c>
      <c r="CE357" t="s">
        <v>562</v>
      </c>
      <c r="CF357" t="s">
        <v>562</v>
      </c>
      <c r="CG357" t="s">
        <v>562</v>
      </c>
      <c r="CH357" t="s">
        <v>562</v>
      </c>
      <c r="CI357">
        <v>0</v>
      </c>
      <c r="CJ357" t="s">
        <v>562</v>
      </c>
      <c r="CK357" t="s">
        <v>562</v>
      </c>
      <c r="CL357" t="s">
        <v>562</v>
      </c>
      <c r="CM357" t="s">
        <v>562</v>
      </c>
      <c r="CN357" t="s">
        <v>562</v>
      </c>
      <c r="CO357" t="s">
        <v>562</v>
      </c>
      <c r="CP357" t="s">
        <v>562</v>
      </c>
      <c r="CQ357" t="s">
        <v>562</v>
      </c>
      <c r="CR357" t="s">
        <v>562</v>
      </c>
      <c r="CS357">
        <v>0</v>
      </c>
      <c r="CT357">
        <v>0</v>
      </c>
      <c r="CU357" t="s">
        <v>699</v>
      </c>
    </row>
    <row r="358" spans="1:99" x14ac:dyDescent="0.35">
      <c r="A358" s="292">
        <v>0</v>
      </c>
      <c r="B358" s="292">
        <v>0</v>
      </c>
      <c r="C358" s="292">
        <v>0</v>
      </c>
      <c r="D358" s="292">
        <v>0</v>
      </c>
      <c r="E358" s="292">
        <v>0</v>
      </c>
      <c r="F358" s="304">
        <v>0</v>
      </c>
      <c r="G358" s="292">
        <v>351</v>
      </c>
      <c r="H358" s="292">
        <v>353</v>
      </c>
      <c r="I358" s="292">
        <v>0</v>
      </c>
      <c r="J358" s="292">
        <v>2</v>
      </c>
      <c r="K358" s="304">
        <v>0</v>
      </c>
      <c r="L358" s="293">
        <v>140524</v>
      </c>
      <c r="M358" s="293">
        <v>3304661</v>
      </c>
      <c r="N358" s="294" t="s">
        <v>533</v>
      </c>
      <c r="O358" s="295">
        <v>1</v>
      </c>
      <c r="P358" s="295" t="s">
        <v>11</v>
      </c>
      <c r="Q358" s="296" t="s">
        <v>11</v>
      </c>
      <c r="R358" s="297"/>
      <c r="S358" s="297"/>
      <c r="T358" s="297"/>
      <c r="U358" s="297"/>
      <c r="V358" s="297"/>
      <c r="W358" s="298">
        <v>0</v>
      </c>
      <c r="X358" s="299">
        <v>0</v>
      </c>
      <c r="Y358" s="299">
        <v>0</v>
      </c>
      <c r="Z358" s="299">
        <v>0</v>
      </c>
      <c r="AA358" s="300">
        <v>0</v>
      </c>
      <c r="AB358" s="300">
        <v>0</v>
      </c>
      <c r="AC358" s="301">
        <v>26178.943500000001</v>
      </c>
      <c r="AD358" s="305"/>
      <c r="AE358" s="301"/>
      <c r="AF358" s="305"/>
      <c r="AG358" s="305"/>
      <c r="AH358" s="305"/>
      <c r="AI358" s="305"/>
      <c r="AJ358" s="305"/>
      <c r="AK358" s="305"/>
      <c r="AL358" s="305"/>
      <c r="AM358" s="305"/>
      <c r="AN358" s="305"/>
      <c r="AO358" s="300">
        <v>0</v>
      </c>
      <c r="AP358" s="305"/>
      <c r="AQ358" s="305"/>
      <c r="AR358" s="305"/>
      <c r="AS358" s="305"/>
      <c r="AT358" s="305"/>
      <c r="AU358" s="305"/>
      <c r="AV358" s="301"/>
      <c r="AW358" s="301"/>
      <c r="AX358" s="305"/>
      <c r="AY358" s="300">
        <v>0</v>
      </c>
      <c r="AZ358" s="302">
        <v>0</v>
      </c>
      <c r="BA358" s="303" t="s">
        <v>699</v>
      </c>
      <c r="BF358">
        <v>140524</v>
      </c>
      <c r="BG358">
        <v>3304661</v>
      </c>
      <c r="BH358" t="s">
        <v>533</v>
      </c>
      <c r="BI358">
        <v>1</v>
      </c>
      <c r="BJ358" t="s">
        <v>11</v>
      </c>
      <c r="BK358" t="s">
        <v>11</v>
      </c>
      <c r="BL358" t="s">
        <v>562</v>
      </c>
      <c r="BM358" t="s">
        <v>562</v>
      </c>
      <c r="BN358" t="s">
        <v>562</v>
      </c>
      <c r="BO358" t="s">
        <v>562</v>
      </c>
      <c r="BP358" t="s">
        <v>562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26178.943500000001</v>
      </c>
      <c r="BX358" t="s">
        <v>562</v>
      </c>
      <c r="BY358" t="s">
        <v>562</v>
      </c>
      <c r="BZ358" t="s">
        <v>562</v>
      </c>
      <c r="CA358" t="s">
        <v>562</v>
      </c>
      <c r="CB358" t="s">
        <v>562</v>
      </c>
      <c r="CC358" t="s">
        <v>562</v>
      </c>
      <c r="CD358" t="s">
        <v>562</v>
      </c>
      <c r="CE358" t="s">
        <v>562</v>
      </c>
      <c r="CF358" t="s">
        <v>562</v>
      </c>
      <c r="CG358" t="s">
        <v>562</v>
      </c>
      <c r="CH358" t="s">
        <v>562</v>
      </c>
      <c r="CI358">
        <v>0</v>
      </c>
      <c r="CJ358" t="s">
        <v>562</v>
      </c>
      <c r="CK358" t="s">
        <v>562</v>
      </c>
      <c r="CL358" t="s">
        <v>562</v>
      </c>
      <c r="CM358" t="s">
        <v>562</v>
      </c>
      <c r="CN358" t="s">
        <v>562</v>
      </c>
      <c r="CO358" t="s">
        <v>562</v>
      </c>
      <c r="CP358" t="s">
        <v>562</v>
      </c>
      <c r="CQ358" t="s">
        <v>562</v>
      </c>
      <c r="CR358" t="s">
        <v>562</v>
      </c>
      <c r="CS358">
        <v>0</v>
      </c>
      <c r="CT358">
        <v>0</v>
      </c>
      <c r="CU358" t="s">
        <v>699</v>
      </c>
    </row>
    <row r="359" spans="1:99" x14ac:dyDescent="0.35">
      <c r="A359" s="292">
        <v>0</v>
      </c>
      <c r="B359" s="292">
        <v>0</v>
      </c>
      <c r="C359" s="292">
        <v>0</v>
      </c>
      <c r="D359" s="292">
        <v>0</v>
      </c>
      <c r="E359" s="292">
        <v>0</v>
      </c>
      <c r="F359" s="304">
        <v>0</v>
      </c>
      <c r="G359" s="292">
        <v>352</v>
      </c>
      <c r="H359" s="292">
        <v>354</v>
      </c>
      <c r="I359" s="292">
        <v>0</v>
      </c>
      <c r="J359" s="292">
        <v>2</v>
      </c>
      <c r="K359" s="304">
        <v>0</v>
      </c>
      <c r="L359" s="293">
        <v>147707</v>
      </c>
      <c r="M359" s="293">
        <v>3304663</v>
      </c>
      <c r="N359" s="294" t="s">
        <v>534</v>
      </c>
      <c r="O359" s="295">
        <v>1</v>
      </c>
      <c r="P359" s="295" t="s">
        <v>11</v>
      </c>
      <c r="Q359" s="296" t="s">
        <v>11</v>
      </c>
      <c r="R359" s="297"/>
      <c r="S359" s="297"/>
      <c r="T359" s="297"/>
      <c r="U359" s="297"/>
      <c r="V359" s="297"/>
      <c r="W359" s="298">
        <v>0</v>
      </c>
      <c r="X359" s="299">
        <v>0</v>
      </c>
      <c r="Y359" s="299">
        <v>0</v>
      </c>
      <c r="Z359" s="299">
        <v>0</v>
      </c>
      <c r="AA359" s="300">
        <v>0</v>
      </c>
      <c r="AB359" s="300">
        <v>0</v>
      </c>
      <c r="AC359" s="301">
        <v>22577.8678</v>
      </c>
      <c r="AD359" s="305"/>
      <c r="AE359" s="301"/>
      <c r="AF359" s="305"/>
      <c r="AG359" s="305"/>
      <c r="AH359" s="305"/>
      <c r="AI359" s="305"/>
      <c r="AJ359" s="305"/>
      <c r="AK359" s="305"/>
      <c r="AL359" s="305"/>
      <c r="AM359" s="305"/>
      <c r="AN359" s="305"/>
      <c r="AO359" s="300">
        <v>0</v>
      </c>
      <c r="AP359" s="305"/>
      <c r="AQ359" s="305"/>
      <c r="AR359" s="305"/>
      <c r="AS359" s="305"/>
      <c r="AT359" s="305"/>
      <c r="AU359" s="305"/>
      <c r="AV359" s="301"/>
      <c r="AW359" s="301"/>
      <c r="AX359" s="305"/>
      <c r="AY359" s="300">
        <v>0</v>
      </c>
      <c r="AZ359" s="302">
        <v>0</v>
      </c>
      <c r="BA359" s="303" t="s">
        <v>699</v>
      </c>
      <c r="BF359">
        <v>147707</v>
      </c>
      <c r="BG359">
        <v>3304663</v>
      </c>
      <c r="BH359" t="s">
        <v>534</v>
      </c>
      <c r="BI359">
        <v>1</v>
      </c>
      <c r="BJ359" t="s">
        <v>11</v>
      </c>
      <c r="BK359" t="s">
        <v>11</v>
      </c>
      <c r="BL359" t="s">
        <v>562</v>
      </c>
      <c r="BM359" t="s">
        <v>562</v>
      </c>
      <c r="BN359" t="s">
        <v>562</v>
      </c>
      <c r="BO359" t="s">
        <v>562</v>
      </c>
      <c r="BP359" t="s">
        <v>562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22577.8678</v>
      </c>
      <c r="BX359" t="s">
        <v>562</v>
      </c>
      <c r="BY359" t="s">
        <v>562</v>
      </c>
      <c r="BZ359" t="s">
        <v>562</v>
      </c>
      <c r="CA359" t="s">
        <v>562</v>
      </c>
      <c r="CB359" t="s">
        <v>562</v>
      </c>
      <c r="CC359" t="s">
        <v>562</v>
      </c>
      <c r="CD359" t="s">
        <v>562</v>
      </c>
      <c r="CE359" t="s">
        <v>562</v>
      </c>
      <c r="CF359" t="s">
        <v>562</v>
      </c>
      <c r="CG359" t="s">
        <v>562</v>
      </c>
      <c r="CH359" t="s">
        <v>562</v>
      </c>
      <c r="CI359">
        <v>0</v>
      </c>
      <c r="CJ359" t="s">
        <v>562</v>
      </c>
      <c r="CK359" t="s">
        <v>562</v>
      </c>
      <c r="CL359" t="s">
        <v>562</v>
      </c>
      <c r="CM359" t="s">
        <v>562</v>
      </c>
      <c r="CN359" t="s">
        <v>562</v>
      </c>
      <c r="CO359" t="s">
        <v>562</v>
      </c>
      <c r="CP359" t="s">
        <v>562</v>
      </c>
      <c r="CQ359" t="s">
        <v>562</v>
      </c>
      <c r="CR359" t="s">
        <v>562</v>
      </c>
      <c r="CS359">
        <v>0</v>
      </c>
      <c r="CT359">
        <v>0</v>
      </c>
      <c r="CU359" t="s">
        <v>699</v>
      </c>
    </row>
    <row r="360" spans="1:99" x14ac:dyDescent="0.35">
      <c r="A360" s="292">
        <v>0</v>
      </c>
      <c r="B360" s="292">
        <v>0</v>
      </c>
      <c r="C360" s="292">
        <v>0</v>
      </c>
      <c r="D360" s="292">
        <v>0</v>
      </c>
      <c r="E360" s="292">
        <v>0</v>
      </c>
      <c r="F360" s="304">
        <v>0</v>
      </c>
      <c r="G360" s="292">
        <v>353</v>
      </c>
      <c r="H360" s="292">
        <v>355</v>
      </c>
      <c r="I360" s="292">
        <v>0</v>
      </c>
      <c r="J360" s="292">
        <v>2</v>
      </c>
      <c r="K360" s="304">
        <v>0</v>
      </c>
      <c r="L360" s="293">
        <v>146124</v>
      </c>
      <c r="M360" s="293">
        <v>3304804</v>
      </c>
      <c r="N360" s="294" t="s">
        <v>535</v>
      </c>
      <c r="O360" s="295">
        <v>1</v>
      </c>
      <c r="P360" s="295" t="s">
        <v>11</v>
      </c>
      <c r="Q360" s="296" t="s">
        <v>11</v>
      </c>
      <c r="R360" s="297"/>
      <c r="S360" s="297"/>
      <c r="T360" s="297"/>
      <c r="U360" s="297"/>
      <c r="V360" s="297"/>
      <c r="W360" s="298">
        <v>0</v>
      </c>
      <c r="X360" s="299">
        <v>0</v>
      </c>
      <c r="Y360" s="299">
        <v>0</v>
      </c>
      <c r="Z360" s="299">
        <v>0</v>
      </c>
      <c r="AA360" s="300">
        <v>0</v>
      </c>
      <c r="AB360" s="300">
        <v>0</v>
      </c>
      <c r="AC360" s="301">
        <v>21093.8747</v>
      </c>
      <c r="AD360" s="305"/>
      <c r="AE360" s="301"/>
      <c r="AF360" s="305"/>
      <c r="AG360" s="305"/>
      <c r="AH360" s="305"/>
      <c r="AI360" s="305"/>
      <c r="AJ360" s="305"/>
      <c r="AK360" s="305"/>
      <c r="AL360" s="305"/>
      <c r="AM360" s="305"/>
      <c r="AN360" s="305"/>
      <c r="AO360" s="300">
        <v>0</v>
      </c>
      <c r="AP360" s="305"/>
      <c r="AQ360" s="305"/>
      <c r="AR360" s="305"/>
      <c r="AS360" s="305"/>
      <c r="AT360" s="305"/>
      <c r="AU360" s="305"/>
      <c r="AV360" s="301"/>
      <c r="AW360" s="301"/>
      <c r="AX360" s="305"/>
      <c r="AY360" s="300">
        <v>0</v>
      </c>
      <c r="AZ360" s="302">
        <v>0</v>
      </c>
      <c r="BA360" s="303" t="s">
        <v>699</v>
      </c>
      <c r="BF360">
        <v>146124</v>
      </c>
      <c r="BG360">
        <v>3304804</v>
      </c>
      <c r="BH360" t="s">
        <v>535</v>
      </c>
      <c r="BI360">
        <v>1</v>
      </c>
      <c r="BJ360" t="s">
        <v>11</v>
      </c>
      <c r="BK360" t="s">
        <v>11</v>
      </c>
      <c r="BL360" t="s">
        <v>562</v>
      </c>
      <c r="BM360" t="s">
        <v>562</v>
      </c>
      <c r="BN360" t="s">
        <v>562</v>
      </c>
      <c r="BO360" t="s">
        <v>562</v>
      </c>
      <c r="BP360" t="s">
        <v>562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21093.8747</v>
      </c>
      <c r="BX360" t="s">
        <v>562</v>
      </c>
      <c r="BY360" t="s">
        <v>562</v>
      </c>
      <c r="BZ360" t="s">
        <v>562</v>
      </c>
      <c r="CA360" t="s">
        <v>562</v>
      </c>
      <c r="CB360" t="s">
        <v>562</v>
      </c>
      <c r="CC360" t="s">
        <v>562</v>
      </c>
      <c r="CD360" t="s">
        <v>562</v>
      </c>
      <c r="CE360" t="s">
        <v>562</v>
      </c>
      <c r="CF360" t="s">
        <v>562</v>
      </c>
      <c r="CG360" t="s">
        <v>562</v>
      </c>
      <c r="CH360" t="s">
        <v>562</v>
      </c>
      <c r="CI360">
        <v>0</v>
      </c>
      <c r="CJ360" t="s">
        <v>562</v>
      </c>
      <c r="CK360" t="s">
        <v>562</v>
      </c>
      <c r="CL360" t="s">
        <v>562</v>
      </c>
      <c r="CM360" t="s">
        <v>562</v>
      </c>
      <c r="CN360" t="s">
        <v>562</v>
      </c>
      <c r="CO360" t="s">
        <v>562</v>
      </c>
      <c r="CP360" t="s">
        <v>562</v>
      </c>
      <c r="CQ360" t="s">
        <v>562</v>
      </c>
      <c r="CR360" t="s">
        <v>562</v>
      </c>
      <c r="CS360">
        <v>0</v>
      </c>
      <c r="CT360">
        <v>0</v>
      </c>
      <c r="CU360" t="s">
        <v>699</v>
      </c>
    </row>
    <row r="361" spans="1:99" x14ac:dyDescent="0.35">
      <c r="A361" s="292">
        <v>0</v>
      </c>
      <c r="B361" s="292">
        <v>0</v>
      </c>
      <c r="C361" s="292">
        <v>0</v>
      </c>
      <c r="D361" s="292">
        <v>0</v>
      </c>
      <c r="E361" s="292">
        <v>0</v>
      </c>
      <c r="F361" s="304">
        <v>0</v>
      </c>
      <c r="G361" s="292">
        <v>354</v>
      </c>
      <c r="H361" s="292">
        <v>356</v>
      </c>
      <c r="I361" s="292">
        <v>0</v>
      </c>
      <c r="J361" s="292">
        <v>2</v>
      </c>
      <c r="K361" s="304">
        <v>0</v>
      </c>
      <c r="L361" s="293">
        <v>143562</v>
      </c>
      <c r="M361" s="293">
        <v>3305402</v>
      </c>
      <c r="N361" s="294" t="s">
        <v>536</v>
      </c>
      <c r="O361" s="295">
        <v>1</v>
      </c>
      <c r="P361" s="295" t="s">
        <v>11</v>
      </c>
      <c r="Q361" s="296" t="s">
        <v>11</v>
      </c>
      <c r="R361" s="297"/>
      <c r="S361" s="297"/>
      <c r="T361" s="297"/>
      <c r="U361" s="297"/>
      <c r="V361" s="297"/>
      <c r="W361" s="298">
        <v>0</v>
      </c>
      <c r="X361" s="299">
        <v>0</v>
      </c>
      <c r="Y361" s="299">
        <v>0</v>
      </c>
      <c r="Z361" s="299">
        <v>0</v>
      </c>
      <c r="AA361" s="300">
        <v>0</v>
      </c>
      <c r="AB361" s="300">
        <v>0</v>
      </c>
      <c r="AC361" s="301">
        <v>32523.300599999999</v>
      </c>
      <c r="AD361" s="305"/>
      <c r="AE361" s="301"/>
      <c r="AF361" s="305"/>
      <c r="AG361" s="305"/>
      <c r="AH361" s="305"/>
      <c r="AI361" s="305"/>
      <c r="AJ361" s="305"/>
      <c r="AK361" s="305"/>
      <c r="AL361" s="305"/>
      <c r="AM361" s="305"/>
      <c r="AN361" s="305"/>
      <c r="AO361" s="300">
        <v>0</v>
      </c>
      <c r="AP361" s="305"/>
      <c r="AQ361" s="305"/>
      <c r="AR361" s="305"/>
      <c r="AS361" s="305"/>
      <c r="AT361" s="305"/>
      <c r="AU361" s="305"/>
      <c r="AV361" s="301"/>
      <c r="AW361" s="301"/>
      <c r="AX361" s="305"/>
      <c r="AY361" s="300">
        <v>0</v>
      </c>
      <c r="AZ361" s="302">
        <v>0</v>
      </c>
      <c r="BA361" s="303" t="s">
        <v>699</v>
      </c>
      <c r="BF361">
        <v>143562</v>
      </c>
      <c r="BG361">
        <v>3305402</v>
      </c>
      <c r="BH361" t="s">
        <v>536</v>
      </c>
      <c r="BI361">
        <v>1</v>
      </c>
      <c r="BJ361" t="s">
        <v>11</v>
      </c>
      <c r="BK361" t="s">
        <v>11</v>
      </c>
      <c r="BL361" t="s">
        <v>562</v>
      </c>
      <c r="BM361" t="s">
        <v>562</v>
      </c>
      <c r="BN361" t="s">
        <v>562</v>
      </c>
      <c r="BO361" t="s">
        <v>562</v>
      </c>
      <c r="BP361" t="s">
        <v>562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32523.300599999999</v>
      </c>
      <c r="BX361" t="s">
        <v>562</v>
      </c>
      <c r="BY361" t="s">
        <v>562</v>
      </c>
      <c r="BZ361" t="s">
        <v>562</v>
      </c>
      <c r="CA361" t="s">
        <v>562</v>
      </c>
      <c r="CB361" t="s">
        <v>562</v>
      </c>
      <c r="CC361" t="s">
        <v>562</v>
      </c>
      <c r="CD361" t="s">
        <v>562</v>
      </c>
      <c r="CE361" t="s">
        <v>562</v>
      </c>
      <c r="CF361" t="s">
        <v>562</v>
      </c>
      <c r="CG361" t="s">
        <v>562</v>
      </c>
      <c r="CH361" t="s">
        <v>562</v>
      </c>
      <c r="CI361">
        <v>0</v>
      </c>
      <c r="CJ361" t="s">
        <v>562</v>
      </c>
      <c r="CK361" t="s">
        <v>562</v>
      </c>
      <c r="CL361" t="s">
        <v>562</v>
      </c>
      <c r="CM361" t="s">
        <v>562</v>
      </c>
      <c r="CN361" t="s">
        <v>562</v>
      </c>
      <c r="CO361" t="s">
        <v>562</v>
      </c>
      <c r="CP361" t="s">
        <v>562</v>
      </c>
      <c r="CQ361" t="s">
        <v>562</v>
      </c>
      <c r="CR361" t="s">
        <v>562</v>
      </c>
      <c r="CS361">
        <v>0</v>
      </c>
      <c r="CT361">
        <v>0</v>
      </c>
      <c r="CU361" t="s">
        <v>699</v>
      </c>
    </row>
    <row r="362" spans="1:99" x14ac:dyDescent="0.35">
      <c r="A362" s="292">
        <v>0</v>
      </c>
      <c r="B362" s="292">
        <v>0</v>
      </c>
      <c r="C362" s="292">
        <v>0</v>
      </c>
      <c r="D362" s="292">
        <v>0</v>
      </c>
      <c r="E362" s="292">
        <v>0</v>
      </c>
      <c r="F362" s="304">
        <v>0</v>
      </c>
      <c r="G362" s="292">
        <v>355</v>
      </c>
      <c r="H362" s="292">
        <v>357</v>
      </c>
      <c r="I362" s="292">
        <v>0</v>
      </c>
      <c r="J362" s="292">
        <v>2</v>
      </c>
      <c r="K362" s="304">
        <v>0</v>
      </c>
      <c r="L362" s="293">
        <v>143435</v>
      </c>
      <c r="M362" s="293">
        <v>3305403</v>
      </c>
      <c r="N362" s="294" t="s">
        <v>537</v>
      </c>
      <c r="O362" s="295">
        <v>1</v>
      </c>
      <c r="P362" s="295" t="s">
        <v>11</v>
      </c>
      <c r="Q362" s="296" t="s">
        <v>11</v>
      </c>
      <c r="R362" s="297"/>
      <c r="S362" s="297"/>
      <c r="T362" s="297"/>
      <c r="U362" s="297"/>
      <c r="V362" s="297"/>
      <c r="W362" s="298">
        <v>0</v>
      </c>
      <c r="X362" s="299">
        <v>0</v>
      </c>
      <c r="Y362" s="299">
        <v>0</v>
      </c>
      <c r="Z362" s="299">
        <v>0</v>
      </c>
      <c r="AA362" s="300">
        <v>0</v>
      </c>
      <c r="AB362" s="300">
        <v>0</v>
      </c>
      <c r="AC362" s="301">
        <v>22047.870999999999</v>
      </c>
      <c r="AD362" s="305"/>
      <c r="AE362" s="301"/>
      <c r="AF362" s="305"/>
      <c r="AG362" s="305"/>
      <c r="AH362" s="305"/>
      <c r="AI362" s="305"/>
      <c r="AJ362" s="305"/>
      <c r="AK362" s="305"/>
      <c r="AL362" s="305"/>
      <c r="AM362" s="305"/>
      <c r="AN362" s="305"/>
      <c r="AO362" s="300">
        <v>0</v>
      </c>
      <c r="AP362" s="305"/>
      <c r="AQ362" s="305"/>
      <c r="AR362" s="305"/>
      <c r="AS362" s="305"/>
      <c r="AT362" s="305"/>
      <c r="AU362" s="305"/>
      <c r="AV362" s="301"/>
      <c r="AW362" s="301"/>
      <c r="AX362" s="305"/>
      <c r="AY362" s="300">
        <v>0</v>
      </c>
      <c r="AZ362" s="302">
        <v>0</v>
      </c>
      <c r="BA362" s="303" t="s">
        <v>699</v>
      </c>
      <c r="BF362">
        <v>143435</v>
      </c>
      <c r="BG362">
        <v>3305403</v>
      </c>
      <c r="BH362" t="s">
        <v>537</v>
      </c>
      <c r="BI362">
        <v>1</v>
      </c>
      <c r="BJ362" t="s">
        <v>11</v>
      </c>
      <c r="BK362" t="s">
        <v>11</v>
      </c>
      <c r="BL362" t="s">
        <v>562</v>
      </c>
      <c r="BM362" t="s">
        <v>562</v>
      </c>
      <c r="BN362" t="s">
        <v>562</v>
      </c>
      <c r="BO362" t="s">
        <v>562</v>
      </c>
      <c r="BP362" t="s">
        <v>562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22047.870999999999</v>
      </c>
      <c r="BX362" t="s">
        <v>562</v>
      </c>
      <c r="BY362" t="s">
        <v>562</v>
      </c>
      <c r="BZ362" t="s">
        <v>562</v>
      </c>
      <c r="CA362" t="s">
        <v>562</v>
      </c>
      <c r="CB362" t="s">
        <v>562</v>
      </c>
      <c r="CC362" t="s">
        <v>562</v>
      </c>
      <c r="CD362" t="s">
        <v>562</v>
      </c>
      <c r="CE362" t="s">
        <v>562</v>
      </c>
      <c r="CF362" t="s">
        <v>562</v>
      </c>
      <c r="CG362" t="s">
        <v>562</v>
      </c>
      <c r="CH362" t="s">
        <v>562</v>
      </c>
      <c r="CI362">
        <v>0</v>
      </c>
      <c r="CJ362" t="s">
        <v>562</v>
      </c>
      <c r="CK362" t="s">
        <v>562</v>
      </c>
      <c r="CL362" t="s">
        <v>562</v>
      </c>
      <c r="CM362" t="s">
        <v>562</v>
      </c>
      <c r="CN362" t="s">
        <v>562</v>
      </c>
      <c r="CO362" t="s">
        <v>562</v>
      </c>
      <c r="CP362" t="s">
        <v>562</v>
      </c>
      <c r="CQ362" t="s">
        <v>562</v>
      </c>
      <c r="CR362" t="s">
        <v>562</v>
      </c>
      <c r="CS362">
        <v>0</v>
      </c>
      <c r="CT362">
        <v>0</v>
      </c>
      <c r="CU362" t="s">
        <v>699</v>
      </c>
    </row>
    <row r="363" spans="1:99" x14ac:dyDescent="0.35">
      <c r="A363" s="292">
        <v>0</v>
      </c>
      <c r="B363" s="292">
        <v>0</v>
      </c>
      <c r="C363" s="292">
        <v>0</v>
      </c>
      <c r="D363" s="292">
        <v>0</v>
      </c>
      <c r="E363" s="292">
        <v>0</v>
      </c>
      <c r="F363" s="304">
        <v>0</v>
      </c>
      <c r="G363" s="292">
        <v>356</v>
      </c>
      <c r="H363" s="292">
        <v>358</v>
      </c>
      <c r="I363" s="292">
        <v>0</v>
      </c>
      <c r="J363" s="292">
        <v>2</v>
      </c>
      <c r="K363" s="304">
        <v>0</v>
      </c>
      <c r="L363" s="293">
        <v>137047</v>
      </c>
      <c r="M363" s="293">
        <v>3305404</v>
      </c>
      <c r="N363" s="294" t="s">
        <v>538</v>
      </c>
      <c r="O363" s="295">
        <v>1</v>
      </c>
      <c r="P363" s="295" t="s">
        <v>11</v>
      </c>
      <c r="Q363" s="296" t="s">
        <v>11</v>
      </c>
      <c r="R363" s="297"/>
      <c r="S363" s="297"/>
      <c r="T363" s="297"/>
      <c r="U363" s="297"/>
      <c r="V363" s="297"/>
      <c r="W363" s="298">
        <v>0</v>
      </c>
      <c r="X363" s="299">
        <v>0</v>
      </c>
      <c r="Y363" s="299">
        <v>0</v>
      </c>
      <c r="Z363" s="299">
        <v>0</v>
      </c>
      <c r="AA363" s="300">
        <v>0</v>
      </c>
      <c r="AB363" s="300">
        <v>0</v>
      </c>
      <c r="AC363" s="301">
        <v>23637.861400000002</v>
      </c>
      <c r="AD363" s="305"/>
      <c r="AE363" s="301"/>
      <c r="AF363" s="305"/>
      <c r="AG363" s="305"/>
      <c r="AH363" s="305"/>
      <c r="AI363" s="305"/>
      <c r="AJ363" s="305"/>
      <c r="AK363" s="305"/>
      <c r="AL363" s="305"/>
      <c r="AM363" s="305"/>
      <c r="AN363" s="305"/>
      <c r="AO363" s="300">
        <v>0</v>
      </c>
      <c r="AP363" s="305"/>
      <c r="AQ363" s="305"/>
      <c r="AR363" s="305"/>
      <c r="AS363" s="305"/>
      <c r="AT363" s="305"/>
      <c r="AU363" s="305"/>
      <c r="AV363" s="301"/>
      <c r="AW363" s="301"/>
      <c r="AX363" s="305"/>
      <c r="AY363" s="300">
        <v>0</v>
      </c>
      <c r="AZ363" s="302">
        <v>0</v>
      </c>
      <c r="BA363" s="303" t="s">
        <v>699</v>
      </c>
      <c r="BF363">
        <v>137047</v>
      </c>
      <c r="BG363">
        <v>3305404</v>
      </c>
      <c r="BH363" t="s">
        <v>538</v>
      </c>
      <c r="BI363">
        <v>1</v>
      </c>
      <c r="BJ363" t="s">
        <v>11</v>
      </c>
      <c r="BK363" t="s">
        <v>11</v>
      </c>
      <c r="BL363" t="s">
        <v>562</v>
      </c>
      <c r="BM363" t="s">
        <v>562</v>
      </c>
      <c r="BN363" t="s">
        <v>562</v>
      </c>
      <c r="BO363" t="s">
        <v>562</v>
      </c>
      <c r="BP363" t="s">
        <v>562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23637.861400000002</v>
      </c>
      <c r="BX363" t="s">
        <v>562</v>
      </c>
      <c r="BY363" t="s">
        <v>562</v>
      </c>
      <c r="BZ363" t="s">
        <v>562</v>
      </c>
      <c r="CA363" t="s">
        <v>562</v>
      </c>
      <c r="CB363" t="s">
        <v>562</v>
      </c>
      <c r="CC363" t="s">
        <v>562</v>
      </c>
      <c r="CD363" t="s">
        <v>562</v>
      </c>
      <c r="CE363" t="s">
        <v>562</v>
      </c>
      <c r="CF363" t="s">
        <v>562</v>
      </c>
      <c r="CG363" t="s">
        <v>562</v>
      </c>
      <c r="CH363" t="s">
        <v>562</v>
      </c>
      <c r="CI363">
        <v>0</v>
      </c>
      <c r="CJ363" t="s">
        <v>562</v>
      </c>
      <c r="CK363" t="s">
        <v>562</v>
      </c>
      <c r="CL363" t="s">
        <v>562</v>
      </c>
      <c r="CM363" t="s">
        <v>562</v>
      </c>
      <c r="CN363" t="s">
        <v>562</v>
      </c>
      <c r="CO363" t="s">
        <v>562</v>
      </c>
      <c r="CP363" t="s">
        <v>562</v>
      </c>
      <c r="CQ363" t="s">
        <v>562</v>
      </c>
      <c r="CR363" t="s">
        <v>562</v>
      </c>
      <c r="CS363">
        <v>0</v>
      </c>
      <c r="CT363">
        <v>0</v>
      </c>
      <c r="CU363" t="s">
        <v>699</v>
      </c>
    </row>
    <row r="364" spans="1:99" x14ac:dyDescent="0.35">
      <c r="A364" s="292">
        <v>0</v>
      </c>
      <c r="B364" s="292">
        <v>0</v>
      </c>
      <c r="C364" s="292">
        <v>0</v>
      </c>
      <c r="D364" s="292">
        <v>0</v>
      </c>
      <c r="E364" s="292">
        <v>0</v>
      </c>
      <c r="F364" s="304">
        <v>0</v>
      </c>
      <c r="G364" s="292">
        <v>357</v>
      </c>
      <c r="H364" s="292">
        <v>359</v>
      </c>
      <c r="I364" s="292">
        <v>0</v>
      </c>
      <c r="J364" s="292">
        <v>2</v>
      </c>
      <c r="K364" s="304">
        <v>0</v>
      </c>
      <c r="L364" s="293">
        <v>137046</v>
      </c>
      <c r="M364" s="293">
        <v>3305405</v>
      </c>
      <c r="N364" s="294" t="s">
        <v>539</v>
      </c>
      <c r="O364" s="295">
        <v>1</v>
      </c>
      <c r="P364" s="295" t="s">
        <v>11</v>
      </c>
      <c r="Q364" s="296" t="s">
        <v>11</v>
      </c>
      <c r="R364" s="297"/>
      <c r="S364" s="297"/>
      <c r="T364" s="297"/>
      <c r="U364" s="297"/>
      <c r="V364" s="297"/>
      <c r="W364" s="298">
        <v>0</v>
      </c>
      <c r="X364" s="299">
        <v>0</v>
      </c>
      <c r="Y364" s="299">
        <v>0</v>
      </c>
      <c r="Z364" s="299">
        <v>0</v>
      </c>
      <c r="AA364" s="300">
        <v>0</v>
      </c>
      <c r="AB364" s="300">
        <v>0</v>
      </c>
      <c r="AC364" s="301">
        <v>20897.144700000001</v>
      </c>
      <c r="AD364" s="305"/>
      <c r="AE364" s="301"/>
      <c r="AF364" s="305"/>
      <c r="AG364" s="305"/>
      <c r="AH364" s="305"/>
      <c r="AI364" s="305"/>
      <c r="AJ364" s="305"/>
      <c r="AK364" s="305"/>
      <c r="AL364" s="305"/>
      <c r="AM364" s="305"/>
      <c r="AN364" s="305"/>
      <c r="AO364" s="300">
        <v>0</v>
      </c>
      <c r="AP364" s="305"/>
      <c r="AQ364" s="305"/>
      <c r="AR364" s="305"/>
      <c r="AS364" s="305"/>
      <c r="AT364" s="305"/>
      <c r="AU364" s="305"/>
      <c r="AV364" s="301"/>
      <c r="AW364" s="301"/>
      <c r="AX364" s="305"/>
      <c r="AY364" s="300">
        <v>0</v>
      </c>
      <c r="AZ364" s="302">
        <v>0</v>
      </c>
      <c r="BA364" s="303" t="s">
        <v>699</v>
      </c>
      <c r="BF364">
        <v>137046</v>
      </c>
      <c r="BG364">
        <v>3305405</v>
      </c>
      <c r="BH364" t="s">
        <v>539</v>
      </c>
      <c r="BI364">
        <v>1</v>
      </c>
      <c r="BJ364" t="s">
        <v>11</v>
      </c>
      <c r="BK364" t="s">
        <v>11</v>
      </c>
      <c r="BL364" t="s">
        <v>562</v>
      </c>
      <c r="BM364" t="s">
        <v>562</v>
      </c>
      <c r="BN364" t="s">
        <v>562</v>
      </c>
      <c r="BO364" t="s">
        <v>562</v>
      </c>
      <c r="BP364" t="s">
        <v>562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20897.144700000001</v>
      </c>
      <c r="BX364" t="s">
        <v>562</v>
      </c>
      <c r="BY364" t="s">
        <v>562</v>
      </c>
      <c r="BZ364" t="s">
        <v>562</v>
      </c>
      <c r="CA364" t="s">
        <v>562</v>
      </c>
      <c r="CB364" t="s">
        <v>562</v>
      </c>
      <c r="CC364" t="s">
        <v>562</v>
      </c>
      <c r="CD364" t="s">
        <v>562</v>
      </c>
      <c r="CE364" t="s">
        <v>562</v>
      </c>
      <c r="CF364" t="s">
        <v>562</v>
      </c>
      <c r="CG364" t="s">
        <v>562</v>
      </c>
      <c r="CH364" t="s">
        <v>562</v>
      </c>
      <c r="CI364">
        <v>0</v>
      </c>
      <c r="CJ364" t="s">
        <v>562</v>
      </c>
      <c r="CK364" t="s">
        <v>562</v>
      </c>
      <c r="CL364" t="s">
        <v>562</v>
      </c>
      <c r="CM364" t="s">
        <v>562</v>
      </c>
      <c r="CN364" t="s">
        <v>562</v>
      </c>
      <c r="CO364" t="s">
        <v>562</v>
      </c>
      <c r="CP364" t="s">
        <v>562</v>
      </c>
      <c r="CQ364" t="s">
        <v>562</v>
      </c>
      <c r="CR364" t="s">
        <v>562</v>
      </c>
      <c r="CS364">
        <v>0</v>
      </c>
      <c r="CT364">
        <v>0</v>
      </c>
      <c r="CU364" t="s">
        <v>699</v>
      </c>
    </row>
    <row r="365" spans="1:99" x14ac:dyDescent="0.35">
      <c r="A365" s="292">
        <v>0</v>
      </c>
      <c r="B365" s="292">
        <v>0</v>
      </c>
      <c r="C365" s="292">
        <v>0</v>
      </c>
      <c r="D365" s="292">
        <v>0</v>
      </c>
      <c r="E365" s="292">
        <v>0</v>
      </c>
      <c r="F365" s="304">
        <v>0</v>
      </c>
      <c r="G365" s="292">
        <v>358</v>
      </c>
      <c r="H365" s="292">
        <v>360</v>
      </c>
      <c r="I365" s="292">
        <v>0</v>
      </c>
      <c r="J365" s="292">
        <v>2</v>
      </c>
      <c r="K365" s="304">
        <v>0</v>
      </c>
      <c r="L365" s="293">
        <v>137044</v>
      </c>
      <c r="M365" s="293">
        <v>3305406</v>
      </c>
      <c r="N365" s="294" t="s">
        <v>540</v>
      </c>
      <c r="O365" s="295">
        <v>1</v>
      </c>
      <c r="P365" s="295" t="s">
        <v>11</v>
      </c>
      <c r="Q365" s="296" t="s">
        <v>11</v>
      </c>
      <c r="R365" s="297"/>
      <c r="S365" s="297"/>
      <c r="T365" s="297"/>
      <c r="U365" s="297"/>
      <c r="V365" s="297"/>
      <c r="W365" s="298">
        <v>0</v>
      </c>
      <c r="X365" s="299">
        <v>0</v>
      </c>
      <c r="Y365" s="299">
        <v>0</v>
      </c>
      <c r="Z365" s="299">
        <v>0</v>
      </c>
      <c r="AA365" s="300">
        <v>0</v>
      </c>
      <c r="AB365" s="300">
        <v>0</v>
      </c>
      <c r="AC365" s="301">
        <v>15672.6448</v>
      </c>
      <c r="AD365" s="305"/>
      <c r="AE365" s="301"/>
      <c r="AF365" s="305"/>
      <c r="AG365" s="305"/>
      <c r="AH365" s="305"/>
      <c r="AI365" s="305"/>
      <c r="AJ365" s="305"/>
      <c r="AK365" s="305"/>
      <c r="AL365" s="305"/>
      <c r="AM365" s="305"/>
      <c r="AN365" s="305"/>
      <c r="AO365" s="300">
        <v>0</v>
      </c>
      <c r="AP365" s="305"/>
      <c r="AQ365" s="305"/>
      <c r="AR365" s="305"/>
      <c r="AS365" s="305"/>
      <c r="AT365" s="305"/>
      <c r="AU365" s="305"/>
      <c r="AV365" s="301"/>
      <c r="AW365" s="301"/>
      <c r="AX365" s="305"/>
      <c r="AY365" s="300">
        <v>0</v>
      </c>
      <c r="AZ365" s="302">
        <v>0</v>
      </c>
      <c r="BA365" s="303" t="s">
        <v>699</v>
      </c>
      <c r="BF365">
        <v>137044</v>
      </c>
      <c r="BG365">
        <v>3305406</v>
      </c>
      <c r="BH365" t="s">
        <v>540</v>
      </c>
      <c r="BI365">
        <v>1</v>
      </c>
      <c r="BJ365" t="s">
        <v>11</v>
      </c>
      <c r="BK365" t="s">
        <v>11</v>
      </c>
      <c r="BL365" t="s">
        <v>562</v>
      </c>
      <c r="BM365" t="s">
        <v>562</v>
      </c>
      <c r="BN365" t="s">
        <v>562</v>
      </c>
      <c r="BO365" t="s">
        <v>562</v>
      </c>
      <c r="BP365" t="s">
        <v>562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15672.6448</v>
      </c>
      <c r="BX365" t="s">
        <v>562</v>
      </c>
      <c r="BY365" t="s">
        <v>562</v>
      </c>
      <c r="BZ365" t="s">
        <v>562</v>
      </c>
      <c r="CA365" t="s">
        <v>562</v>
      </c>
      <c r="CB365" t="s">
        <v>562</v>
      </c>
      <c r="CC365" t="s">
        <v>562</v>
      </c>
      <c r="CD365" t="s">
        <v>562</v>
      </c>
      <c r="CE365" t="s">
        <v>562</v>
      </c>
      <c r="CF365" t="s">
        <v>562</v>
      </c>
      <c r="CG365" t="s">
        <v>562</v>
      </c>
      <c r="CH365" t="s">
        <v>562</v>
      </c>
      <c r="CI365">
        <v>0</v>
      </c>
      <c r="CJ365" t="s">
        <v>562</v>
      </c>
      <c r="CK365" t="s">
        <v>562</v>
      </c>
      <c r="CL365" t="s">
        <v>562</v>
      </c>
      <c r="CM365" t="s">
        <v>562</v>
      </c>
      <c r="CN365" t="s">
        <v>562</v>
      </c>
      <c r="CO365" t="s">
        <v>562</v>
      </c>
      <c r="CP365" t="s">
        <v>562</v>
      </c>
      <c r="CQ365" t="s">
        <v>562</v>
      </c>
      <c r="CR365" t="s">
        <v>562</v>
      </c>
      <c r="CS365">
        <v>0</v>
      </c>
      <c r="CT365">
        <v>0</v>
      </c>
      <c r="CU365" t="s">
        <v>699</v>
      </c>
    </row>
    <row r="366" spans="1:99" x14ac:dyDescent="0.35">
      <c r="A366" s="292">
        <v>0</v>
      </c>
      <c r="B366" s="292">
        <v>0</v>
      </c>
      <c r="C366" s="292">
        <v>0</v>
      </c>
      <c r="D366" s="292">
        <v>0</v>
      </c>
      <c r="E366" s="292">
        <v>0</v>
      </c>
      <c r="F366" s="304">
        <v>0</v>
      </c>
      <c r="G366" s="292">
        <v>359</v>
      </c>
      <c r="H366" s="292">
        <v>361</v>
      </c>
      <c r="I366" s="292">
        <v>0</v>
      </c>
      <c r="J366" s="292">
        <v>2</v>
      </c>
      <c r="K366" s="304">
        <v>0</v>
      </c>
      <c r="L366" s="293">
        <v>137045</v>
      </c>
      <c r="M366" s="293">
        <v>3305407</v>
      </c>
      <c r="N366" s="294" t="s">
        <v>541</v>
      </c>
      <c r="O366" s="295">
        <v>1</v>
      </c>
      <c r="P366" s="295" t="s">
        <v>11</v>
      </c>
      <c r="Q366" s="296" t="s">
        <v>11</v>
      </c>
      <c r="R366" s="297"/>
      <c r="S366" s="297"/>
      <c r="T366" s="297"/>
      <c r="U366" s="297"/>
      <c r="V366" s="297"/>
      <c r="W366" s="298">
        <v>0</v>
      </c>
      <c r="X366" s="299">
        <v>0</v>
      </c>
      <c r="Y366" s="299">
        <v>0</v>
      </c>
      <c r="Z366" s="299">
        <v>0</v>
      </c>
      <c r="AA366" s="300">
        <v>0</v>
      </c>
      <c r="AB366" s="300">
        <v>0</v>
      </c>
      <c r="AC366" s="301">
        <v>13249.92</v>
      </c>
      <c r="AD366" s="305"/>
      <c r="AE366" s="301"/>
      <c r="AF366" s="305"/>
      <c r="AG366" s="305"/>
      <c r="AH366" s="305"/>
      <c r="AI366" s="305"/>
      <c r="AJ366" s="305"/>
      <c r="AK366" s="305"/>
      <c r="AL366" s="305"/>
      <c r="AM366" s="305"/>
      <c r="AN366" s="305"/>
      <c r="AO366" s="300">
        <v>0</v>
      </c>
      <c r="AP366" s="305"/>
      <c r="AQ366" s="305"/>
      <c r="AR366" s="305"/>
      <c r="AS366" s="305"/>
      <c r="AT366" s="305"/>
      <c r="AU366" s="305"/>
      <c r="AV366" s="301"/>
      <c r="AW366" s="301"/>
      <c r="AX366" s="305"/>
      <c r="AY366" s="300">
        <v>0</v>
      </c>
      <c r="AZ366" s="302">
        <v>0</v>
      </c>
      <c r="BA366" s="303" t="s">
        <v>699</v>
      </c>
      <c r="BF366">
        <v>137045</v>
      </c>
      <c r="BG366">
        <v>3305407</v>
      </c>
      <c r="BH366" t="s">
        <v>541</v>
      </c>
      <c r="BI366">
        <v>1</v>
      </c>
      <c r="BJ366" t="s">
        <v>11</v>
      </c>
      <c r="BK366" t="s">
        <v>11</v>
      </c>
      <c r="BL366" t="s">
        <v>562</v>
      </c>
      <c r="BM366" t="s">
        <v>562</v>
      </c>
      <c r="BN366" t="s">
        <v>562</v>
      </c>
      <c r="BO366" t="s">
        <v>562</v>
      </c>
      <c r="BP366" t="s">
        <v>562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13249.92</v>
      </c>
      <c r="BX366" t="s">
        <v>562</v>
      </c>
      <c r="BY366" t="s">
        <v>562</v>
      </c>
      <c r="BZ366" t="s">
        <v>562</v>
      </c>
      <c r="CA366" t="s">
        <v>562</v>
      </c>
      <c r="CB366" t="s">
        <v>562</v>
      </c>
      <c r="CC366" t="s">
        <v>562</v>
      </c>
      <c r="CD366" t="s">
        <v>562</v>
      </c>
      <c r="CE366" t="s">
        <v>562</v>
      </c>
      <c r="CF366" t="s">
        <v>562</v>
      </c>
      <c r="CG366" t="s">
        <v>562</v>
      </c>
      <c r="CH366" t="s">
        <v>562</v>
      </c>
      <c r="CI366">
        <v>0</v>
      </c>
      <c r="CJ366" t="s">
        <v>562</v>
      </c>
      <c r="CK366" t="s">
        <v>562</v>
      </c>
      <c r="CL366" t="s">
        <v>562</v>
      </c>
      <c r="CM366" t="s">
        <v>562</v>
      </c>
      <c r="CN366" t="s">
        <v>562</v>
      </c>
      <c r="CO366" t="s">
        <v>562</v>
      </c>
      <c r="CP366" t="s">
        <v>562</v>
      </c>
      <c r="CQ366" t="s">
        <v>562</v>
      </c>
      <c r="CR366" t="s">
        <v>562</v>
      </c>
      <c r="CS366">
        <v>0</v>
      </c>
      <c r="CT366">
        <v>0</v>
      </c>
      <c r="CU366" t="s">
        <v>699</v>
      </c>
    </row>
    <row r="367" spans="1:99" x14ac:dyDescent="0.35">
      <c r="A367" s="292">
        <v>0</v>
      </c>
      <c r="B367" s="292">
        <v>0</v>
      </c>
      <c r="C367" s="292">
        <v>0</v>
      </c>
      <c r="D367" s="292">
        <v>0</v>
      </c>
      <c r="E367" s="292">
        <v>0</v>
      </c>
      <c r="F367" s="304">
        <v>0</v>
      </c>
      <c r="G367" s="292">
        <v>360</v>
      </c>
      <c r="H367" s="292">
        <v>362</v>
      </c>
      <c r="I367" s="292">
        <v>0</v>
      </c>
      <c r="J367" s="292">
        <v>2</v>
      </c>
      <c r="K367" s="304">
        <v>0</v>
      </c>
      <c r="L367" s="293">
        <v>137043</v>
      </c>
      <c r="M367" s="293">
        <v>3305408</v>
      </c>
      <c r="N367" s="294" t="s">
        <v>542</v>
      </c>
      <c r="O367" s="295">
        <v>1</v>
      </c>
      <c r="P367" s="295" t="s">
        <v>11</v>
      </c>
      <c r="Q367" s="296" t="s">
        <v>11</v>
      </c>
      <c r="R367" s="297"/>
      <c r="S367" s="297"/>
      <c r="T367" s="297"/>
      <c r="U367" s="297"/>
      <c r="V367" s="297"/>
      <c r="W367" s="298">
        <v>0</v>
      </c>
      <c r="X367" s="299">
        <v>0</v>
      </c>
      <c r="Y367" s="299">
        <v>0</v>
      </c>
      <c r="Z367" s="299">
        <v>0</v>
      </c>
      <c r="AA367" s="300">
        <v>0</v>
      </c>
      <c r="AB367" s="300">
        <v>0</v>
      </c>
      <c r="AC367" s="301">
        <v>15475.904500000001</v>
      </c>
      <c r="AD367" s="305"/>
      <c r="AE367" s="301"/>
      <c r="AF367" s="305"/>
      <c r="AG367" s="305"/>
      <c r="AH367" s="305"/>
      <c r="AI367" s="305"/>
      <c r="AJ367" s="305"/>
      <c r="AK367" s="305"/>
      <c r="AL367" s="305"/>
      <c r="AM367" s="305"/>
      <c r="AN367" s="305"/>
      <c r="AO367" s="300">
        <v>0</v>
      </c>
      <c r="AP367" s="305"/>
      <c r="AQ367" s="305"/>
      <c r="AR367" s="305"/>
      <c r="AS367" s="305"/>
      <c r="AT367" s="305"/>
      <c r="AU367" s="305"/>
      <c r="AV367" s="301"/>
      <c r="AW367" s="301"/>
      <c r="AX367" s="305"/>
      <c r="AY367" s="300">
        <v>0</v>
      </c>
      <c r="AZ367" s="302">
        <v>0</v>
      </c>
      <c r="BA367" s="303" t="s">
        <v>699</v>
      </c>
      <c r="BF367">
        <v>137043</v>
      </c>
      <c r="BG367">
        <v>3305408</v>
      </c>
      <c r="BH367" t="s">
        <v>542</v>
      </c>
      <c r="BI367">
        <v>1</v>
      </c>
      <c r="BJ367" t="s">
        <v>11</v>
      </c>
      <c r="BK367" t="s">
        <v>11</v>
      </c>
      <c r="BL367" t="s">
        <v>562</v>
      </c>
      <c r="BM367" t="s">
        <v>562</v>
      </c>
      <c r="BN367" t="s">
        <v>562</v>
      </c>
      <c r="BO367" t="s">
        <v>562</v>
      </c>
      <c r="BP367" t="s">
        <v>562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15475.904500000001</v>
      </c>
      <c r="BX367" t="s">
        <v>562</v>
      </c>
      <c r="BY367" t="s">
        <v>562</v>
      </c>
      <c r="BZ367" t="s">
        <v>562</v>
      </c>
      <c r="CA367" t="s">
        <v>562</v>
      </c>
      <c r="CB367" t="s">
        <v>562</v>
      </c>
      <c r="CC367" t="s">
        <v>562</v>
      </c>
      <c r="CD367" t="s">
        <v>562</v>
      </c>
      <c r="CE367" t="s">
        <v>562</v>
      </c>
      <c r="CF367" t="s">
        <v>562</v>
      </c>
      <c r="CG367" t="s">
        <v>562</v>
      </c>
      <c r="CH367" t="s">
        <v>562</v>
      </c>
      <c r="CI367">
        <v>0</v>
      </c>
      <c r="CJ367" t="s">
        <v>562</v>
      </c>
      <c r="CK367" t="s">
        <v>562</v>
      </c>
      <c r="CL367" t="s">
        <v>562</v>
      </c>
      <c r="CM367" t="s">
        <v>562</v>
      </c>
      <c r="CN367" t="s">
        <v>562</v>
      </c>
      <c r="CO367" t="s">
        <v>562</v>
      </c>
      <c r="CP367" t="s">
        <v>562</v>
      </c>
      <c r="CQ367" t="s">
        <v>562</v>
      </c>
      <c r="CR367" t="s">
        <v>562</v>
      </c>
      <c r="CS367">
        <v>0</v>
      </c>
      <c r="CT367">
        <v>0</v>
      </c>
      <c r="CU367" t="s">
        <v>699</v>
      </c>
    </row>
    <row r="368" spans="1:99" x14ac:dyDescent="0.35">
      <c r="A368" s="292">
        <v>0</v>
      </c>
      <c r="B368" s="292">
        <v>0</v>
      </c>
      <c r="C368" s="292">
        <v>0</v>
      </c>
      <c r="D368" s="292">
        <v>0</v>
      </c>
      <c r="E368" s="292">
        <v>0</v>
      </c>
      <c r="F368" s="304">
        <v>0</v>
      </c>
      <c r="G368" s="292">
        <v>361</v>
      </c>
      <c r="H368" s="292">
        <v>363</v>
      </c>
      <c r="I368" s="292">
        <v>0</v>
      </c>
      <c r="J368" s="292">
        <v>2</v>
      </c>
      <c r="K368" s="304">
        <v>0</v>
      </c>
      <c r="L368" s="293">
        <v>137858</v>
      </c>
      <c r="M368" s="293">
        <v>3305409</v>
      </c>
      <c r="N368" s="294" t="s">
        <v>543</v>
      </c>
      <c r="O368" s="295">
        <v>1</v>
      </c>
      <c r="P368" s="295" t="s">
        <v>11</v>
      </c>
      <c r="Q368" s="296" t="s">
        <v>11</v>
      </c>
      <c r="R368" s="297"/>
      <c r="S368" s="297"/>
      <c r="T368" s="297"/>
      <c r="U368" s="297"/>
      <c r="V368" s="297"/>
      <c r="W368" s="298">
        <v>0</v>
      </c>
      <c r="X368" s="299">
        <v>0</v>
      </c>
      <c r="Y368" s="299">
        <v>0</v>
      </c>
      <c r="Z368" s="299">
        <v>0</v>
      </c>
      <c r="AA368" s="300">
        <v>0</v>
      </c>
      <c r="AB368" s="300">
        <v>0</v>
      </c>
      <c r="AC368" s="301">
        <v>30474.815999999999</v>
      </c>
      <c r="AD368" s="305"/>
      <c r="AE368" s="301"/>
      <c r="AF368" s="305"/>
      <c r="AG368" s="305"/>
      <c r="AH368" s="305"/>
      <c r="AI368" s="305"/>
      <c r="AJ368" s="305"/>
      <c r="AK368" s="305"/>
      <c r="AL368" s="305"/>
      <c r="AM368" s="305"/>
      <c r="AN368" s="305"/>
      <c r="AO368" s="300">
        <v>0</v>
      </c>
      <c r="AP368" s="305"/>
      <c r="AQ368" s="305"/>
      <c r="AR368" s="305"/>
      <c r="AS368" s="305"/>
      <c r="AT368" s="305"/>
      <c r="AU368" s="305"/>
      <c r="AV368" s="301"/>
      <c r="AW368" s="301"/>
      <c r="AX368" s="305"/>
      <c r="AY368" s="300">
        <v>0</v>
      </c>
      <c r="AZ368" s="302">
        <v>0</v>
      </c>
      <c r="BA368" s="303" t="s">
        <v>699</v>
      </c>
      <c r="BF368">
        <v>137858</v>
      </c>
      <c r="BG368">
        <v>3305409</v>
      </c>
      <c r="BH368" t="s">
        <v>543</v>
      </c>
      <c r="BI368">
        <v>1</v>
      </c>
      <c r="BJ368" t="s">
        <v>11</v>
      </c>
      <c r="BK368" t="s">
        <v>11</v>
      </c>
      <c r="BL368" t="s">
        <v>562</v>
      </c>
      <c r="BM368" t="s">
        <v>562</v>
      </c>
      <c r="BN368" t="s">
        <v>562</v>
      </c>
      <c r="BO368" t="s">
        <v>562</v>
      </c>
      <c r="BP368" t="s">
        <v>562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30474.815999999999</v>
      </c>
      <c r="BX368" t="s">
        <v>562</v>
      </c>
      <c r="BY368" t="s">
        <v>562</v>
      </c>
      <c r="BZ368" t="s">
        <v>562</v>
      </c>
      <c r="CA368" t="s">
        <v>562</v>
      </c>
      <c r="CB368" t="s">
        <v>562</v>
      </c>
      <c r="CC368" t="s">
        <v>562</v>
      </c>
      <c r="CD368" t="s">
        <v>562</v>
      </c>
      <c r="CE368" t="s">
        <v>562</v>
      </c>
      <c r="CF368" t="s">
        <v>562</v>
      </c>
      <c r="CG368" t="s">
        <v>562</v>
      </c>
      <c r="CH368" t="s">
        <v>562</v>
      </c>
      <c r="CI368">
        <v>0</v>
      </c>
      <c r="CJ368" t="s">
        <v>562</v>
      </c>
      <c r="CK368" t="s">
        <v>562</v>
      </c>
      <c r="CL368" t="s">
        <v>562</v>
      </c>
      <c r="CM368" t="s">
        <v>562</v>
      </c>
      <c r="CN368" t="s">
        <v>562</v>
      </c>
      <c r="CO368" t="s">
        <v>562</v>
      </c>
      <c r="CP368" t="s">
        <v>562</v>
      </c>
      <c r="CQ368" t="s">
        <v>562</v>
      </c>
      <c r="CR368" t="s">
        <v>562</v>
      </c>
      <c r="CS368">
        <v>0</v>
      </c>
      <c r="CT368">
        <v>0</v>
      </c>
      <c r="CU368" t="s">
        <v>699</v>
      </c>
    </row>
    <row r="369" spans="1:99" x14ac:dyDescent="0.35">
      <c r="A369" s="292">
        <v>0</v>
      </c>
      <c r="B369" s="292">
        <v>0</v>
      </c>
      <c r="C369" s="292">
        <v>0</v>
      </c>
      <c r="D369" s="292">
        <v>0</v>
      </c>
      <c r="E369" s="292">
        <v>0</v>
      </c>
      <c r="F369" s="304">
        <v>0</v>
      </c>
      <c r="G369" s="292">
        <v>362</v>
      </c>
      <c r="H369" s="292">
        <v>364</v>
      </c>
      <c r="I369" s="292">
        <v>0</v>
      </c>
      <c r="J369" s="292">
        <v>2</v>
      </c>
      <c r="K369" s="304">
        <v>0</v>
      </c>
      <c r="L369" s="293">
        <v>136908</v>
      </c>
      <c r="M369" s="293">
        <v>3305410</v>
      </c>
      <c r="N369" s="294" t="s">
        <v>544</v>
      </c>
      <c r="O369" s="295">
        <v>1</v>
      </c>
      <c r="P369" s="295" t="s">
        <v>11</v>
      </c>
      <c r="Q369" s="296" t="s">
        <v>11</v>
      </c>
      <c r="R369" s="297"/>
      <c r="S369" s="297"/>
      <c r="T369" s="297"/>
      <c r="U369" s="297"/>
      <c r="V369" s="297"/>
      <c r="W369" s="298">
        <v>0</v>
      </c>
      <c r="X369" s="299">
        <v>0</v>
      </c>
      <c r="Y369" s="299">
        <v>0</v>
      </c>
      <c r="Z369" s="299">
        <v>0</v>
      </c>
      <c r="AA369" s="300">
        <v>0</v>
      </c>
      <c r="AB369" s="300">
        <v>0</v>
      </c>
      <c r="AC369" s="301">
        <v>26499.84</v>
      </c>
      <c r="AD369" s="305"/>
      <c r="AE369" s="301"/>
      <c r="AF369" s="305"/>
      <c r="AG369" s="305"/>
      <c r="AH369" s="305"/>
      <c r="AI369" s="305"/>
      <c r="AJ369" s="305"/>
      <c r="AK369" s="305"/>
      <c r="AL369" s="305"/>
      <c r="AM369" s="305"/>
      <c r="AN369" s="305"/>
      <c r="AO369" s="300">
        <v>0</v>
      </c>
      <c r="AP369" s="305"/>
      <c r="AQ369" s="305"/>
      <c r="AR369" s="305"/>
      <c r="AS369" s="305"/>
      <c r="AT369" s="305"/>
      <c r="AU369" s="305"/>
      <c r="AV369" s="301"/>
      <c r="AW369" s="301"/>
      <c r="AX369" s="305"/>
      <c r="AY369" s="300">
        <v>0</v>
      </c>
      <c r="AZ369" s="302">
        <v>0</v>
      </c>
      <c r="BA369" s="303" t="s">
        <v>699</v>
      </c>
      <c r="BF369">
        <v>136908</v>
      </c>
      <c r="BG369">
        <v>3305410</v>
      </c>
      <c r="BH369" t="s">
        <v>544</v>
      </c>
      <c r="BI369">
        <v>1</v>
      </c>
      <c r="BJ369" t="s">
        <v>11</v>
      </c>
      <c r="BK369" t="s">
        <v>11</v>
      </c>
      <c r="BL369" t="s">
        <v>562</v>
      </c>
      <c r="BM369" t="s">
        <v>562</v>
      </c>
      <c r="BN369" t="s">
        <v>562</v>
      </c>
      <c r="BO369" t="s">
        <v>562</v>
      </c>
      <c r="BP369" t="s">
        <v>562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26499.84</v>
      </c>
      <c r="BX369" t="s">
        <v>562</v>
      </c>
      <c r="BY369" t="s">
        <v>562</v>
      </c>
      <c r="BZ369" t="s">
        <v>562</v>
      </c>
      <c r="CA369" t="s">
        <v>562</v>
      </c>
      <c r="CB369" t="s">
        <v>562</v>
      </c>
      <c r="CC369" t="s">
        <v>562</v>
      </c>
      <c r="CD369" t="s">
        <v>562</v>
      </c>
      <c r="CE369" t="s">
        <v>562</v>
      </c>
      <c r="CF369" t="s">
        <v>562</v>
      </c>
      <c r="CG369" t="s">
        <v>562</v>
      </c>
      <c r="CH369" t="s">
        <v>562</v>
      </c>
      <c r="CI369">
        <v>0</v>
      </c>
      <c r="CJ369" t="s">
        <v>562</v>
      </c>
      <c r="CK369" t="s">
        <v>562</v>
      </c>
      <c r="CL369" t="s">
        <v>562</v>
      </c>
      <c r="CM369" t="s">
        <v>562</v>
      </c>
      <c r="CN369" t="s">
        <v>562</v>
      </c>
      <c r="CO369" t="s">
        <v>562</v>
      </c>
      <c r="CP369" t="s">
        <v>562</v>
      </c>
      <c r="CQ369" t="s">
        <v>562</v>
      </c>
      <c r="CR369" t="s">
        <v>562</v>
      </c>
      <c r="CS369">
        <v>0</v>
      </c>
      <c r="CT369">
        <v>0</v>
      </c>
      <c r="CU369" t="s">
        <v>699</v>
      </c>
    </row>
    <row r="370" spans="1:99" x14ac:dyDescent="0.35">
      <c r="A370" s="292">
        <v>0</v>
      </c>
      <c r="B370" s="292">
        <v>0</v>
      </c>
      <c r="C370" s="292">
        <v>0</v>
      </c>
      <c r="D370" s="292">
        <v>0</v>
      </c>
      <c r="E370" s="292">
        <v>0</v>
      </c>
      <c r="F370" s="304">
        <v>0</v>
      </c>
      <c r="G370" s="292">
        <v>363</v>
      </c>
      <c r="H370" s="292">
        <v>365</v>
      </c>
      <c r="I370" s="292">
        <v>0</v>
      </c>
      <c r="J370" s="292">
        <v>2</v>
      </c>
      <c r="K370" s="304">
        <v>0</v>
      </c>
      <c r="L370" s="293">
        <v>136406</v>
      </c>
      <c r="M370" s="293">
        <v>3305411</v>
      </c>
      <c r="N370" s="294" t="s">
        <v>545</v>
      </c>
      <c r="O370" s="295">
        <v>1</v>
      </c>
      <c r="P370" s="295" t="s">
        <v>11</v>
      </c>
      <c r="Q370" s="296" t="s">
        <v>701</v>
      </c>
      <c r="R370" s="297">
        <v>6</v>
      </c>
      <c r="S370" s="297"/>
      <c r="T370" s="297">
        <v>5</v>
      </c>
      <c r="U370" s="297">
        <v>6</v>
      </c>
      <c r="V370" s="297" t="s">
        <v>702</v>
      </c>
      <c r="W370" s="298">
        <v>0</v>
      </c>
      <c r="X370" s="299">
        <v>0</v>
      </c>
      <c r="Y370" s="299">
        <v>0</v>
      </c>
      <c r="Z370" s="299">
        <v>0</v>
      </c>
      <c r="AA370" s="300">
        <v>0</v>
      </c>
      <c r="AB370" s="300">
        <v>0</v>
      </c>
      <c r="AC370" s="301">
        <v>19734.470399999998</v>
      </c>
      <c r="AD370" s="305"/>
      <c r="AE370" s="301"/>
      <c r="AF370" s="305"/>
      <c r="AG370" s="305"/>
      <c r="AH370" s="305"/>
      <c r="AI370" s="305"/>
      <c r="AJ370" s="305"/>
      <c r="AK370" s="305"/>
      <c r="AL370" s="305"/>
      <c r="AM370" s="305"/>
      <c r="AN370" s="305"/>
      <c r="AO370" s="300">
        <v>0</v>
      </c>
      <c r="AP370" s="305"/>
      <c r="AQ370" s="305"/>
      <c r="AR370" s="305"/>
      <c r="AS370" s="305"/>
      <c r="AT370" s="305"/>
      <c r="AU370" s="305"/>
      <c r="AV370" s="301"/>
      <c r="AW370" s="301"/>
      <c r="AX370" s="305"/>
      <c r="AY370" s="300">
        <v>0</v>
      </c>
      <c r="AZ370" s="302">
        <v>0</v>
      </c>
      <c r="BA370" s="303" t="s">
        <v>699</v>
      </c>
      <c r="BF370">
        <v>136406</v>
      </c>
      <c r="BG370">
        <v>3305411</v>
      </c>
      <c r="BH370" t="s">
        <v>545</v>
      </c>
      <c r="BI370">
        <v>1</v>
      </c>
      <c r="BJ370" t="s">
        <v>11</v>
      </c>
      <c r="BK370" t="s">
        <v>701</v>
      </c>
      <c r="BL370">
        <v>6</v>
      </c>
      <c r="BM370" t="s">
        <v>562</v>
      </c>
      <c r="BN370">
        <v>5</v>
      </c>
      <c r="BO370">
        <v>6</v>
      </c>
      <c r="BP370" t="s">
        <v>702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19734.470399999998</v>
      </c>
      <c r="BX370" t="s">
        <v>562</v>
      </c>
      <c r="BY370" t="s">
        <v>562</v>
      </c>
      <c r="BZ370" t="s">
        <v>562</v>
      </c>
      <c r="CA370" t="s">
        <v>562</v>
      </c>
      <c r="CB370" t="s">
        <v>562</v>
      </c>
      <c r="CC370" t="s">
        <v>562</v>
      </c>
      <c r="CD370" t="s">
        <v>562</v>
      </c>
      <c r="CE370" t="s">
        <v>562</v>
      </c>
      <c r="CF370" t="s">
        <v>562</v>
      </c>
      <c r="CG370" t="s">
        <v>562</v>
      </c>
      <c r="CH370" t="s">
        <v>562</v>
      </c>
      <c r="CI370">
        <v>0</v>
      </c>
      <c r="CJ370" t="s">
        <v>562</v>
      </c>
      <c r="CK370" t="s">
        <v>562</v>
      </c>
      <c r="CL370" t="s">
        <v>562</v>
      </c>
      <c r="CM370" t="s">
        <v>562</v>
      </c>
      <c r="CN370" t="s">
        <v>562</v>
      </c>
      <c r="CO370" t="s">
        <v>562</v>
      </c>
      <c r="CP370" t="s">
        <v>562</v>
      </c>
      <c r="CQ370" t="s">
        <v>562</v>
      </c>
      <c r="CR370" t="s">
        <v>562</v>
      </c>
      <c r="CS370">
        <v>0</v>
      </c>
      <c r="CT370">
        <v>0</v>
      </c>
      <c r="CU370" t="s">
        <v>699</v>
      </c>
    </row>
    <row r="371" spans="1:99" x14ac:dyDescent="0.35">
      <c r="A371" s="292">
        <v>0</v>
      </c>
      <c r="B371" s="292">
        <v>0</v>
      </c>
      <c r="C371" s="292">
        <v>0</v>
      </c>
      <c r="D371" s="292">
        <v>0</v>
      </c>
      <c r="E371" s="292">
        <v>0</v>
      </c>
      <c r="F371" s="304">
        <v>0</v>
      </c>
      <c r="G371" s="292">
        <v>364</v>
      </c>
      <c r="H371" s="292">
        <v>366</v>
      </c>
      <c r="I371" s="292">
        <v>0</v>
      </c>
      <c r="J371" s="292">
        <v>2</v>
      </c>
      <c r="K371" s="304">
        <v>0</v>
      </c>
      <c r="L371" s="293">
        <v>138695</v>
      </c>
      <c r="M371" s="293">
        <v>3305412</v>
      </c>
      <c r="N371" s="294" t="s">
        <v>546</v>
      </c>
      <c r="O371" s="295">
        <v>1</v>
      </c>
      <c r="P371" s="295" t="s">
        <v>11</v>
      </c>
      <c r="Q371" s="296" t="s">
        <v>701</v>
      </c>
      <c r="R371" s="297">
        <v>11</v>
      </c>
      <c r="S371" s="297"/>
      <c r="T371" s="297">
        <v>3</v>
      </c>
      <c r="U371" s="297">
        <v>8</v>
      </c>
      <c r="V371" s="297" t="s">
        <v>702</v>
      </c>
      <c r="W371" s="298">
        <v>0</v>
      </c>
      <c r="X371" s="299">
        <v>0</v>
      </c>
      <c r="Y371" s="299">
        <v>0</v>
      </c>
      <c r="Z371" s="299">
        <v>0</v>
      </c>
      <c r="AA371" s="300">
        <v>0</v>
      </c>
      <c r="AB371" s="300">
        <v>0</v>
      </c>
      <c r="AC371" s="301">
        <v>21941.863399999998</v>
      </c>
      <c r="AD371" s="305"/>
      <c r="AE371" s="301"/>
      <c r="AF371" s="305"/>
      <c r="AG371" s="305"/>
      <c r="AH371" s="305"/>
      <c r="AI371" s="305"/>
      <c r="AJ371" s="305"/>
      <c r="AK371" s="305"/>
      <c r="AL371" s="305"/>
      <c r="AM371" s="305"/>
      <c r="AN371" s="305"/>
      <c r="AO371" s="300">
        <v>0</v>
      </c>
      <c r="AP371" s="305"/>
      <c r="AQ371" s="305"/>
      <c r="AR371" s="305"/>
      <c r="AS371" s="305"/>
      <c r="AT371" s="305"/>
      <c r="AU371" s="305"/>
      <c r="AV371" s="301"/>
      <c r="AW371" s="301"/>
      <c r="AX371" s="305"/>
      <c r="AY371" s="300">
        <v>0</v>
      </c>
      <c r="AZ371" s="302">
        <v>0</v>
      </c>
      <c r="BA371" s="303" t="s">
        <v>699</v>
      </c>
      <c r="BF371">
        <v>138695</v>
      </c>
      <c r="BG371">
        <v>3305412</v>
      </c>
      <c r="BH371" t="s">
        <v>546</v>
      </c>
      <c r="BI371">
        <v>1</v>
      </c>
      <c r="BJ371" t="s">
        <v>11</v>
      </c>
      <c r="BK371" t="s">
        <v>701</v>
      </c>
      <c r="BL371">
        <v>11</v>
      </c>
      <c r="BM371" t="s">
        <v>562</v>
      </c>
      <c r="BN371">
        <v>3</v>
      </c>
      <c r="BO371">
        <v>8</v>
      </c>
      <c r="BP371" t="s">
        <v>702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21941.863399999998</v>
      </c>
      <c r="BX371" t="s">
        <v>562</v>
      </c>
      <c r="BY371" t="s">
        <v>562</v>
      </c>
      <c r="BZ371" t="s">
        <v>562</v>
      </c>
      <c r="CA371" t="s">
        <v>562</v>
      </c>
      <c r="CB371" t="s">
        <v>562</v>
      </c>
      <c r="CC371" t="s">
        <v>562</v>
      </c>
      <c r="CD371" t="s">
        <v>562</v>
      </c>
      <c r="CE371" t="s">
        <v>562</v>
      </c>
      <c r="CF371" t="s">
        <v>562</v>
      </c>
      <c r="CG371" t="s">
        <v>562</v>
      </c>
      <c r="CH371" t="s">
        <v>562</v>
      </c>
      <c r="CI371">
        <v>0</v>
      </c>
      <c r="CJ371" t="s">
        <v>562</v>
      </c>
      <c r="CK371" t="s">
        <v>562</v>
      </c>
      <c r="CL371" t="s">
        <v>562</v>
      </c>
      <c r="CM371" t="s">
        <v>562</v>
      </c>
      <c r="CN371" t="s">
        <v>562</v>
      </c>
      <c r="CO371" t="s">
        <v>562</v>
      </c>
      <c r="CP371" t="s">
        <v>562</v>
      </c>
      <c r="CQ371" t="s">
        <v>562</v>
      </c>
      <c r="CR371" t="s">
        <v>562</v>
      </c>
      <c r="CS371">
        <v>0</v>
      </c>
      <c r="CT371">
        <v>0</v>
      </c>
      <c r="CU371" t="s">
        <v>699</v>
      </c>
    </row>
    <row r="372" spans="1:99" x14ac:dyDescent="0.35">
      <c r="A372" s="292">
        <v>0</v>
      </c>
      <c r="B372" s="292">
        <v>0</v>
      </c>
      <c r="C372" s="292">
        <v>0</v>
      </c>
      <c r="D372" s="292">
        <v>0</v>
      </c>
      <c r="E372" s="292">
        <v>0</v>
      </c>
      <c r="F372" s="304">
        <v>0</v>
      </c>
      <c r="G372" s="292">
        <v>365</v>
      </c>
      <c r="H372" s="292">
        <v>367</v>
      </c>
      <c r="I372" s="292">
        <v>0</v>
      </c>
      <c r="J372" s="292">
        <v>2</v>
      </c>
      <c r="K372" s="304">
        <v>0</v>
      </c>
      <c r="L372" s="293">
        <v>136590</v>
      </c>
      <c r="M372" s="293">
        <v>3305414</v>
      </c>
      <c r="N372" s="294" t="s">
        <v>547</v>
      </c>
      <c r="O372" s="295">
        <v>1</v>
      </c>
      <c r="P372" s="295" t="s">
        <v>11</v>
      </c>
      <c r="Q372" s="296" t="s">
        <v>701</v>
      </c>
      <c r="R372" s="297">
        <v>45</v>
      </c>
      <c r="S372" s="297"/>
      <c r="T372" s="297">
        <v>28</v>
      </c>
      <c r="U372" s="297">
        <v>20</v>
      </c>
      <c r="V372" s="297" t="s">
        <v>702</v>
      </c>
      <c r="W372" s="298">
        <v>0</v>
      </c>
      <c r="X372" s="299">
        <v>0</v>
      </c>
      <c r="Y372" s="299">
        <v>0</v>
      </c>
      <c r="Z372" s="299">
        <v>0</v>
      </c>
      <c r="AA372" s="300">
        <v>0</v>
      </c>
      <c r="AB372" s="300">
        <v>0</v>
      </c>
      <c r="AC372" s="301">
        <v>47434.713600000003</v>
      </c>
      <c r="AD372" s="305"/>
      <c r="AE372" s="301"/>
      <c r="AF372" s="305"/>
      <c r="AG372" s="305"/>
      <c r="AH372" s="305"/>
      <c r="AI372" s="305"/>
      <c r="AJ372" s="305"/>
      <c r="AK372" s="305"/>
      <c r="AL372" s="305"/>
      <c r="AM372" s="305"/>
      <c r="AN372" s="305"/>
      <c r="AO372" s="300">
        <v>0</v>
      </c>
      <c r="AP372" s="305"/>
      <c r="AQ372" s="305"/>
      <c r="AR372" s="305"/>
      <c r="AS372" s="305"/>
      <c r="AT372" s="305"/>
      <c r="AU372" s="305"/>
      <c r="AV372" s="301"/>
      <c r="AW372" s="301"/>
      <c r="AX372" s="305"/>
      <c r="AY372" s="300">
        <v>0</v>
      </c>
      <c r="AZ372" s="302">
        <v>0</v>
      </c>
      <c r="BA372" s="303" t="s">
        <v>699</v>
      </c>
      <c r="BF372">
        <v>136590</v>
      </c>
      <c r="BG372">
        <v>3305414</v>
      </c>
      <c r="BH372" t="s">
        <v>547</v>
      </c>
      <c r="BI372">
        <v>1</v>
      </c>
      <c r="BJ372" t="s">
        <v>11</v>
      </c>
      <c r="BK372" t="s">
        <v>701</v>
      </c>
      <c r="BL372">
        <v>45</v>
      </c>
      <c r="BM372" t="s">
        <v>562</v>
      </c>
      <c r="BN372">
        <v>28</v>
      </c>
      <c r="BO372">
        <v>20</v>
      </c>
      <c r="BP372" t="s">
        <v>702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47434.713600000003</v>
      </c>
      <c r="BX372" t="s">
        <v>562</v>
      </c>
      <c r="BY372" t="s">
        <v>562</v>
      </c>
      <c r="BZ372" t="s">
        <v>562</v>
      </c>
      <c r="CA372" t="s">
        <v>562</v>
      </c>
      <c r="CB372" t="s">
        <v>562</v>
      </c>
      <c r="CC372" t="s">
        <v>562</v>
      </c>
      <c r="CD372" t="s">
        <v>562</v>
      </c>
      <c r="CE372" t="s">
        <v>562</v>
      </c>
      <c r="CF372" t="s">
        <v>562</v>
      </c>
      <c r="CG372" t="s">
        <v>562</v>
      </c>
      <c r="CH372" t="s">
        <v>562</v>
      </c>
      <c r="CI372">
        <v>0</v>
      </c>
      <c r="CJ372" t="s">
        <v>562</v>
      </c>
      <c r="CK372" t="s">
        <v>562</v>
      </c>
      <c r="CL372" t="s">
        <v>562</v>
      </c>
      <c r="CM372" t="s">
        <v>562</v>
      </c>
      <c r="CN372" t="s">
        <v>562</v>
      </c>
      <c r="CO372" t="s">
        <v>562</v>
      </c>
      <c r="CP372" t="s">
        <v>562</v>
      </c>
      <c r="CQ372" t="s">
        <v>562</v>
      </c>
      <c r="CR372" t="s">
        <v>562</v>
      </c>
      <c r="CS372">
        <v>0</v>
      </c>
      <c r="CT372">
        <v>0</v>
      </c>
      <c r="CU372" t="s">
        <v>699</v>
      </c>
    </row>
    <row r="373" spans="1:99" x14ac:dyDescent="0.35">
      <c r="A373" s="292">
        <v>0</v>
      </c>
      <c r="B373" s="292">
        <v>0</v>
      </c>
      <c r="C373" s="292">
        <v>0</v>
      </c>
      <c r="D373" s="292">
        <v>0</v>
      </c>
      <c r="E373" s="292">
        <v>0</v>
      </c>
      <c r="F373" s="304">
        <v>0</v>
      </c>
      <c r="G373" s="292">
        <v>366</v>
      </c>
      <c r="H373" s="292">
        <v>368</v>
      </c>
      <c r="I373" s="292">
        <v>0</v>
      </c>
      <c r="J373" s="292">
        <v>2</v>
      </c>
      <c r="K373" s="304">
        <v>0</v>
      </c>
      <c r="L373" s="293">
        <v>135907</v>
      </c>
      <c r="M373" s="293">
        <v>3306905</v>
      </c>
      <c r="N373" s="294" t="s">
        <v>548</v>
      </c>
      <c r="O373" s="295">
        <v>1</v>
      </c>
      <c r="P373" s="295" t="s">
        <v>11</v>
      </c>
      <c r="Q373" s="296" t="s">
        <v>11</v>
      </c>
      <c r="R373" s="297"/>
      <c r="S373" s="297"/>
      <c r="T373" s="297"/>
      <c r="U373" s="297"/>
      <c r="V373" s="297"/>
      <c r="W373" s="298">
        <v>0</v>
      </c>
      <c r="X373" s="299">
        <v>0</v>
      </c>
      <c r="Y373" s="299">
        <v>0</v>
      </c>
      <c r="Z373" s="299">
        <v>0</v>
      </c>
      <c r="AA373" s="300">
        <v>0</v>
      </c>
      <c r="AB373" s="300">
        <v>0</v>
      </c>
      <c r="AC373" s="301">
        <v>57416.2788</v>
      </c>
      <c r="AD373" s="305"/>
      <c r="AE373" s="301"/>
      <c r="AF373" s="305"/>
      <c r="AG373" s="305"/>
      <c r="AH373" s="305"/>
      <c r="AI373" s="305"/>
      <c r="AJ373" s="305"/>
      <c r="AK373" s="305"/>
      <c r="AL373" s="305"/>
      <c r="AM373" s="305"/>
      <c r="AN373" s="305"/>
      <c r="AO373" s="300">
        <v>0</v>
      </c>
      <c r="AP373" s="305"/>
      <c r="AQ373" s="305"/>
      <c r="AR373" s="305"/>
      <c r="AS373" s="305"/>
      <c r="AT373" s="305"/>
      <c r="AU373" s="305"/>
      <c r="AV373" s="301"/>
      <c r="AW373" s="301"/>
      <c r="AX373" s="305"/>
      <c r="AY373" s="300">
        <v>0</v>
      </c>
      <c r="AZ373" s="302">
        <v>0</v>
      </c>
      <c r="BA373" s="303" t="s">
        <v>699</v>
      </c>
      <c r="BF373">
        <v>135907</v>
      </c>
      <c r="BG373">
        <v>3306905</v>
      </c>
      <c r="BH373" t="s">
        <v>548</v>
      </c>
      <c r="BI373">
        <v>1</v>
      </c>
      <c r="BJ373" t="s">
        <v>11</v>
      </c>
      <c r="BK373" t="s">
        <v>11</v>
      </c>
      <c r="BL373" t="s">
        <v>562</v>
      </c>
      <c r="BM373" t="s">
        <v>562</v>
      </c>
      <c r="BN373" t="s">
        <v>562</v>
      </c>
      <c r="BO373" t="s">
        <v>562</v>
      </c>
      <c r="BP373" t="s">
        <v>562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57416.2788</v>
      </c>
      <c r="BX373" t="s">
        <v>562</v>
      </c>
      <c r="BY373" t="s">
        <v>562</v>
      </c>
      <c r="BZ373" t="s">
        <v>562</v>
      </c>
      <c r="CA373" t="s">
        <v>562</v>
      </c>
      <c r="CB373" t="s">
        <v>562</v>
      </c>
      <c r="CC373" t="s">
        <v>562</v>
      </c>
      <c r="CD373" t="s">
        <v>562</v>
      </c>
      <c r="CE373" t="s">
        <v>562</v>
      </c>
      <c r="CF373" t="s">
        <v>562</v>
      </c>
      <c r="CG373" t="s">
        <v>562</v>
      </c>
      <c r="CH373" t="s">
        <v>562</v>
      </c>
      <c r="CI373">
        <v>0</v>
      </c>
      <c r="CJ373" t="s">
        <v>562</v>
      </c>
      <c r="CK373" t="s">
        <v>562</v>
      </c>
      <c r="CL373" t="s">
        <v>562</v>
      </c>
      <c r="CM373" t="s">
        <v>562</v>
      </c>
      <c r="CN373" t="s">
        <v>562</v>
      </c>
      <c r="CO373" t="s">
        <v>562</v>
      </c>
      <c r="CP373" t="s">
        <v>562</v>
      </c>
      <c r="CQ373" t="s">
        <v>562</v>
      </c>
      <c r="CR373" t="s">
        <v>562</v>
      </c>
      <c r="CS373">
        <v>0</v>
      </c>
      <c r="CT373">
        <v>0</v>
      </c>
      <c r="CU373" t="s">
        <v>699</v>
      </c>
    </row>
    <row r="374" spans="1:99" x14ac:dyDescent="0.35">
      <c r="A374" s="292">
        <v>0</v>
      </c>
      <c r="B374" s="292">
        <v>0</v>
      </c>
      <c r="C374" s="292">
        <v>0</v>
      </c>
      <c r="D374" s="292">
        <v>0</v>
      </c>
      <c r="E374" s="292">
        <v>0</v>
      </c>
      <c r="F374" s="304">
        <v>0</v>
      </c>
      <c r="G374" s="292">
        <v>367</v>
      </c>
      <c r="H374" s="292">
        <v>369</v>
      </c>
      <c r="I374" s="292">
        <v>0</v>
      </c>
      <c r="J374" s="292">
        <v>2</v>
      </c>
      <c r="K374" s="304">
        <v>0</v>
      </c>
      <c r="L374" s="293">
        <v>136152</v>
      </c>
      <c r="M374" s="293">
        <v>3306906</v>
      </c>
      <c r="N374" s="294" t="s">
        <v>549</v>
      </c>
      <c r="O374" s="295">
        <v>1</v>
      </c>
      <c r="P374" s="295" t="s">
        <v>11</v>
      </c>
      <c r="Q374" s="296" t="s">
        <v>11</v>
      </c>
      <c r="R374" s="297"/>
      <c r="S374" s="297"/>
      <c r="T374" s="297"/>
      <c r="U374" s="297"/>
      <c r="V374" s="297"/>
      <c r="W374" s="298">
        <v>0</v>
      </c>
      <c r="X374" s="299">
        <v>0</v>
      </c>
      <c r="Y374" s="299">
        <v>0</v>
      </c>
      <c r="Z374" s="299">
        <v>0</v>
      </c>
      <c r="AA374" s="300">
        <v>0</v>
      </c>
      <c r="AB374" s="300">
        <v>0</v>
      </c>
      <c r="AC374" s="301">
        <v>55119.667200000004</v>
      </c>
      <c r="AD374" s="305"/>
      <c r="AE374" s="301"/>
      <c r="AF374" s="305"/>
      <c r="AG374" s="305"/>
      <c r="AH374" s="305"/>
      <c r="AI374" s="305"/>
      <c r="AJ374" s="305"/>
      <c r="AK374" s="305"/>
      <c r="AL374" s="305"/>
      <c r="AM374" s="305"/>
      <c r="AN374" s="305"/>
      <c r="AO374" s="300">
        <v>0</v>
      </c>
      <c r="AP374" s="305"/>
      <c r="AQ374" s="305"/>
      <c r="AR374" s="305"/>
      <c r="AS374" s="305"/>
      <c r="AT374" s="305"/>
      <c r="AU374" s="305"/>
      <c r="AV374" s="301"/>
      <c r="AW374" s="301"/>
      <c r="AX374" s="305"/>
      <c r="AY374" s="300">
        <v>0</v>
      </c>
      <c r="AZ374" s="302">
        <v>0</v>
      </c>
      <c r="BA374" s="303" t="s">
        <v>699</v>
      </c>
      <c r="BF374">
        <v>136152</v>
      </c>
      <c r="BG374">
        <v>3306906</v>
      </c>
      <c r="BH374" t="s">
        <v>549</v>
      </c>
      <c r="BI374">
        <v>1</v>
      </c>
      <c r="BJ374" t="s">
        <v>11</v>
      </c>
      <c r="BK374" t="s">
        <v>11</v>
      </c>
      <c r="BL374" t="s">
        <v>562</v>
      </c>
      <c r="BM374" t="s">
        <v>562</v>
      </c>
      <c r="BN374" t="s">
        <v>562</v>
      </c>
      <c r="BO374" t="s">
        <v>562</v>
      </c>
      <c r="BP374" t="s">
        <v>562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55119.667200000004</v>
      </c>
      <c r="BX374" t="s">
        <v>562</v>
      </c>
      <c r="BY374" t="s">
        <v>562</v>
      </c>
      <c r="BZ374" t="s">
        <v>562</v>
      </c>
      <c r="CA374" t="s">
        <v>562</v>
      </c>
      <c r="CB374" t="s">
        <v>562</v>
      </c>
      <c r="CC374" t="s">
        <v>562</v>
      </c>
      <c r="CD374" t="s">
        <v>562</v>
      </c>
      <c r="CE374" t="s">
        <v>562</v>
      </c>
      <c r="CF374" t="s">
        <v>562</v>
      </c>
      <c r="CG374" t="s">
        <v>562</v>
      </c>
      <c r="CH374" t="s">
        <v>562</v>
      </c>
      <c r="CI374">
        <v>0</v>
      </c>
      <c r="CJ374" t="s">
        <v>562</v>
      </c>
      <c r="CK374" t="s">
        <v>562</v>
      </c>
      <c r="CL374" t="s">
        <v>562</v>
      </c>
      <c r="CM374" t="s">
        <v>562</v>
      </c>
      <c r="CN374" t="s">
        <v>562</v>
      </c>
      <c r="CO374" t="s">
        <v>562</v>
      </c>
      <c r="CP374" t="s">
        <v>562</v>
      </c>
      <c r="CQ374" t="s">
        <v>562</v>
      </c>
      <c r="CR374" t="s">
        <v>562</v>
      </c>
      <c r="CS374">
        <v>0</v>
      </c>
      <c r="CT374">
        <v>0</v>
      </c>
      <c r="CU374" t="s">
        <v>699</v>
      </c>
    </row>
    <row r="375" spans="1:99" x14ac:dyDescent="0.35">
      <c r="A375" s="292">
        <v>0</v>
      </c>
      <c r="B375" s="292">
        <v>0</v>
      </c>
      <c r="C375" s="292">
        <v>0</v>
      </c>
      <c r="D375" s="292">
        <v>0</v>
      </c>
      <c r="E375" s="292">
        <v>0</v>
      </c>
      <c r="F375" s="304">
        <v>0</v>
      </c>
      <c r="G375" s="292">
        <v>368</v>
      </c>
      <c r="H375" s="292">
        <v>370</v>
      </c>
      <c r="I375" s="292">
        <v>0</v>
      </c>
      <c r="J375" s="292">
        <v>2</v>
      </c>
      <c r="K375" s="304">
        <v>0</v>
      </c>
      <c r="L375" s="293">
        <v>135911</v>
      </c>
      <c r="M375" s="293">
        <v>3306907</v>
      </c>
      <c r="N375" s="294" t="s">
        <v>550</v>
      </c>
      <c r="O375" s="295">
        <v>1</v>
      </c>
      <c r="P375" s="295" t="s">
        <v>11</v>
      </c>
      <c r="Q375" s="296" t="s">
        <v>11</v>
      </c>
      <c r="R375" s="297"/>
      <c r="S375" s="297"/>
      <c r="T375" s="297"/>
      <c r="U375" s="297"/>
      <c r="V375" s="297"/>
      <c r="W375" s="298">
        <v>0</v>
      </c>
      <c r="X375" s="299">
        <v>0</v>
      </c>
      <c r="Y375" s="299">
        <v>0</v>
      </c>
      <c r="Z375" s="299">
        <v>0</v>
      </c>
      <c r="AA375" s="300">
        <v>0</v>
      </c>
      <c r="AB375" s="300">
        <v>0</v>
      </c>
      <c r="AC375" s="301">
        <v>34592.292500000003</v>
      </c>
      <c r="AD375" s="305"/>
      <c r="AE375" s="301"/>
      <c r="AF375" s="305"/>
      <c r="AG375" s="305"/>
      <c r="AH375" s="305"/>
      <c r="AI375" s="305"/>
      <c r="AJ375" s="305"/>
      <c r="AK375" s="305"/>
      <c r="AL375" s="305"/>
      <c r="AM375" s="305"/>
      <c r="AN375" s="305"/>
      <c r="AO375" s="300">
        <v>0</v>
      </c>
      <c r="AP375" s="305"/>
      <c r="AQ375" s="305"/>
      <c r="AR375" s="305"/>
      <c r="AS375" s="305"/>
      <c r="AT375" s="305"/>
      <c r="AU375" s="305"/>
      <c r="AV375" s="301"/>
      <c r="AW375" s="301"/>
      <c r="AX375" s="305"/>
      <c r="AY375" s="300">
        <v>0</v>
      </c>
      <c r="AZ375" s="302">
        <v>0</v>
      </c>
      <c r="BA375" s="303" t="s">
        <v>699</v>
      </c>
      <c r="BF375">
        <v>135911</v>
      </c>
      <c r="BG375">
        <v>3306907</v>
      </c>
      <c r="BH375" t="s">
        <v>550</v>
      </c>
      <c r="BI375">
        <v>1</v>
      </c>
      <c r="BJ375" t="s">
        <v>11</v>
      </c>
      <c r="BK375" t="s">
        <v>11</v>
      </c>
      <c r="BL375" t="s">
        <v>562</v>
      </c>
      <c r="BM375" t="s">
        <v>562</v>
      </c>
      <c r="BN375" t="s">
        <v>562</v>
      </c>
      <c r="BO375" t="s">
        <v>562</v>
      </c>
      <c r="BP375" t="s">
        <v>562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34592.292500000003</v>
      </c>
      <c r="BX375" t="s">
        <v>562</v>
      </c>
      <c r="BY375" t="s">
        <v>562</v>
      </c>
      <c r="BZ375" t="s">
        <v>562</v>
      </c>
      <c r="CA375" t="s">
        <v>562</v>
      </c>
      <c r="CB375" t="s">
        <v>562</v>
      </c>
      <c r="CC375" t="s">
        <v>562</v>
      </c>
      <c r="CD375" t="s">
        <v>562</v>
      </c>
      <c r="CE375" t="s">
        <v>562</v>
      </c>
      <c r="CF375" t="s">
        <v>562</v>
      </c>
      <c r="CG375" t="s">
        <v>562</v>
      </c>
      <c r="CH375" t="s">
        <v>562</v>
      </c>
      <c r="CI375">
        <v>0</v>
      </c>
      <c r="CJ375" t="s">
        <v>562</v>
      </c>
      <c r="CK375" t="s">
        <v>562</v>
      </c>
      <c r="CL375" t="s">
        <v>562</v>
      </c>
      <c r="CM375" t="s">
        <v>562</v>
      </c>
      <c r="CN375" t="s">
        <v>562</v>
      </c>
      <c r="CO375" t="s">
        <v>562</v>
      </c>
      <c r="CP375" t="s">
        <v>562</v>
      </c>
      <c r="CQ375" t="s">
        <v>562</v>
      </c>
      <c r="CR375" t="s">
        <v>562</v>
      </c>
      <c r="CS375">
        <v>0</v>
      </c>
      <c r="CT375">
        <v>0</v>
      </c>
      <c r="CU375" t="s">
        <v>699</v>
      </c>
    </row>
    <row r="376" spans="1:99" x14ac:dyDescent="0.35">
      <c r="A376" s="292">
        <v>0</v>
      </c>
      <c r="B376" s="292">
        <v>0</v>
      </c>
      <c r="C376" s="292">
        <v>0</v>
      </c>
      <c r="D376" s="292">
        <v>0</v>
      </c>
      <c r="E376" s="292">
        <v>0</v>
      </c>
      <c r="F376" s="304">
        <v>0</v>
      </c>
      <c r="G376" s="292">
        <v>369</v>
      </c>
      <c r="H376" s="292">
        <v>371</v>
      </c>
      <c r="I376" s="292">
        <v>0</v>
      </c>
      <c r="J376" s="292">
        <v>2</v>
      </c>
      <c r="K376" s="304">
        <v>0</v>
      </c>
      <c r="L376" s="293">
        <v>135970</v>
      </c>
      <c r="M376" s="293">
        <v>3306908</v>
      </c>
      <c r="N376" s="294" t="s">
        <v>551</v>
      </c>
      <c r="O376" s="295">
        <v>1</v>
      </c>
      <c r="P376" s="295" t="s">
        <v>11</v>
      </c>
      <c r="Q376" s="296" t="s">
        <v>11</v>
      </c>
      <c r="R376" s="297"/>
      <c r="S376" s="297"/>
      <c r="T376" s="297"/>
      <c r="U376" s="297"/>
      <c r="V376" s="297"/>
      <c r="W376" s="298">
        <v>0</v>
      </c>
      <c r="X376" s="299">
        <v>0</v>
      </c>
      <c r="Y376" s="299">
        <v>0</v>
      </c>
      <c r="Z376" s="299">
        <v>0</v>
      </c>
      <c r="AA376" s="300">
        <v>0</v>
      </c>
      <c r="AB376" s="300">
        <v>0</v>
      </c>
      <c r="AC376" s="301">
        <v>37099.775999999998</v>
      </c>
      <c r="AD376" s="305"/>
      <c r="AE376" s="301"/>
      <c r="AF376" s="305"/>
      <c r="AG376" s="305"/>
      <c r="AH376" s="305"/>
      <c r="AI376" s="305"/>
      <c r="AJ376" s="305"/>
      <c r="AK376" s="305"/>
      <c r="AL376" s="305"/>
      <c r="AM376" s="305"/>
      <c r="AN376" s="305"/>
      <c r="AO376" s="300">
        <v>0</v>
      </c>
      <c r="AP376" s="305"/>
      <c r="AQ376" s="305"/>
      <c r="AR376" s="305"/>
      <c r="AS376" s="305"/>
      <c r="AT376" s="305"/>
      <c r="AU376" s="305"/>
      <c r="AV376" s="301"/>
      <c r="AW376" s="301"/>
      <c r="AX376" s="305"/>
      <c r="AY376" s="300">
        <v>0</v>
      </c>
      <c r="AZ376" s="302">
        <v>0</v>
      </c>
      <c r="BA376" s="303" t="s">
        <v>699</v>
      </c>
      <c r="BF376">
        <v>135970</v>
      </c>
      <c r="BG376">
        <v>3306908</v>
      </c>
      <c r="BH376" t="s">
        <v>551</v>
      </c>
      <c r="BI376">
        <v>1</v>
      </c>
      <c r="BJ376" t="s">
        <v>11</v>
      </c>
      <c r="BK376" t="s">
        <v>11</v>
      </c>
      <c r="BL376" t="s">
        <v>562</v>
      </c>
      <c r="BM376" t="s">
        <v>562</v>
      </c>
      <c r="BN376" t="s">
        <v>562</v>
      </c>
      <c r="BO376" t="s">
        <v>562</v>
      </c>
      <c r="BP376" t="s">
        <v>562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37099.775999999998</v>
      </c>
      <c r="BX376" t="s">
        <v>562</v>
      </c>
      <c r="BY376" t="s">
        <v>562</v>
      </c>
      <c r="BZ376" t="s">
        <v>562</v>
      </c>
      <c r="CA376" t="s">
        <v>562</v>
      </c>
      <c r="CB376" t="s">
        <v>562</v>
      </c>
      <c r="CC376" t="s">
        <v>562</v>
      </c>
      <c r="CD376" t="s">
        <v>562</v>
      </c>
      <c r="CE376" t="s">
        <v>562</v>
      </c>
      <c r="CF376" t="s">
        <v>562</v>
      </c>
      <c r="CG376" t="s">
        <v>562</v>
      </c>
      <c r="CH376" t="s">
        <v>562</v>
      </c>
      <c r="CI376">
        <v>0</v>
      </c>
      <c r="CJ376" t="s">
        <v>562</v>
      </c>
      <c r="CK376" t="s">
        <v>562</v>
      </c>
      <c r="CL376" t="s">
        <v>562</v>
      </c>
      <c r="CM376" t="s">
        <v>562</v>
      </c>
      <c r="CN376" t="s">
        <v>562</v>
      </c>
      <c r="CO376" t="s">
        <v>562</v>
      </c>
      <c r="CP376" t="s">
        <v>562</v>
      </c>
      <c r="CQ376" t="s">
        <v>562</v>
      </c>
      <c r="CR376" t="s">
        <v>562</v>
      </c>
      <c r="CS376">
        <v>0</v>
      </c>
      <c r="CT376">
        <v>0</v>
      </c>
      <c r="CU376" t="s">
        <v>699</v>
      </c>
    </row>
    <row r="377" spans="1:99" x14ac:dyDescent="0.35">
      <c r="A377" s="292">
        <v>0</v>
      </c>
      <c r="B377" s="292">
        <v>0</v>
      </c>
      <c r="C377" s="292">
        <v>0</v>
      </c>
      <c r="D377" s="292">
        <v>0</v>
      </c>
      <c r="E377" s="292">
        <v>0</v>
      </c>
      <c r="F377" s="304">
        <v>0</v>
      </c>
      <c r="G377" s="292">
        <v>370</v>
      </c>
      <c r="H377" s="292">
        <v>372</v>
      </c>
      <c r="I377" s="292">
        <v>0</v>
      </c>
      <c r="J377" s="292">
        <v>2</v>
      </c>
      <c r="K377" s="304">
        <v>0</v>
      </c>
      <c r="L377" s="293">
        <v>136032</v>
      </c>
      <c r="M377" s="293">
        <v>3306909</v>
      </c>
      <c r="N377" s="294" t="s">
        <v>552</v>
      </c>
      <c r="O377" s="295">
        <v>1</v>
      </c>
      <c r="P377" s="295" t="s">
        <v>11</v>
      </c>
      <c r="Q377" s="296" t="s">
        <v>11</v>
      </c>
      <c r="R377" s="297"/>
      <c r="S377" s="297"/>
      <c r="T377" s="297"/>
      <c r="U377" s="297"/>
      <c r="V377" s="297"/>
      <c r="W377" s="298">
        <v>0</v>
      </c>
      <c r="X377" s="299">
        <v>0</v>
      </c>
      <c r="Y377" s="299">
        <v>0</v>
      </c>
      <c r="Z377" s="299">
        <v>0</v>
      </c>
      <c r="AA377" s="300">
        <v>0</v>
      </c>
      <c r="AB377" s="300">
        <v>0</v>
      </c>
      <c r="AC377" s="301">
        <v>13249.92</v>
      </c>
      <c r="AD377" s="305"/>
      <c r="AE377" s="301"/>
      <c r="AF377" s="305"/>
      <c r="AG377" s="305"/>
      <c r="AH377" s="305"/>
      <c r="AI377" s="305"/>
      <c r="AJ377" s="305"/>
      <c r="AK377" s="305"/>
      <c r="AL377" s="305"/>
      <c r="AM377" s="305"/>
      <c r="AN377" s="305"/>
      <c r="AO377" s="300">
        <v>0</v>
      </c>
      <c r="AP377" s="305"/>
      <c r="AQ377" s="305"/>
      <c r="AR377" s="305"/>
      <c r="AS377" s="305"/>
      <c r="AT377" s="305"/>
      <c r="AU377" s="305"/>
      <c r="AV377" s="301"/>
      <c r="AW377" s="301"/>
      <c r="AX377" s="305"/>
      <c r="AY377" s="300">
        <v>0</v>
      </c>
      <c r="AZ377" s="302">
        <v>0</v>
      </c>
      <c r="BA377" s="303" t="s">
        <v>699</v>
      </c>
      <c r="BF377">
        <v>136032</v>
      </c>
      <c r="BG377">
        <v>3306909</v>
      </c>
      <c r="BH377" t="s">
        <v>552</v>
      </c>
      <c r="BI377">
        <v>1</v>
      </c>
      <c r="BJ377" t="s">
        <v>11</v>
      </c>
      <c r="BK377" t="s">
        <v>11</v>
      </c>
      <c r="BL377" t="s">
        <v>562</v>
      </c>
      <c r="BM377" t="s">
        <v>562</v>
      </c>
      <c r="BN377" t="s">
        <v>562</v>
      </c>
      <c r="BO377" t="s">
        <v>562</v>
      </c>
      <c r="BP377" t="s">
        <v>562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13249.92</v>
      </c>
      <c r="BX377" t="s">
        <v>562</v>
      </c>
      <c r="BY377" t="s">
        <v>562</v>
      </c>
      <c r="BZ377" t="s">
        <v>562</v>
      </c>
      <c r="CA377" t="s">
        <v>562</v>
      </c>
      <c r="CB377" t="s">
        <v>562</v>
      </c>
      <c r="CC377" t="s">
        <v>562</v>
      </c>
      <c r="CD377" t="s">
        <v>562</v>
      </c>
      <c r="CE377" t="s">
        <v>562</v>
      </c>
      <c r="CF377" t="s">
        <v>562</v>
      </c>
      <c r="CG377" t="s">
        <v>562</v>
      </c>
      <c r="CH377" t="s">
        <v>562</v>
      </c>
      <c r="CI377">
        <v>0</v>
      </c>
      <c r="CJ377" t="s">
        <v>562</v>
      </c>
      <c r="CK377" t="s">
        <v>562</v>
      </c>
      <c r="CL377" t="s">
        <v>562</v>
      </c>
      <c r="CM377" t="s">
        <v>562</v>
      </c>
      <c r="CN377" t="s">
        <v>562</v>
      </c>
      <c r="CO377" t="s">
        <v>562</v>
      </c>
      <c r="CP377" t="s">
        <v>562</v>
      </c>
      <c r="CQ377" t="s">
        <v>562</v>
      </c>
      <c r="CR377" t="s">
        <v>562</v>
      </c>
      <c r="CS377">
        <v>0</v>
      </c>
      <c r="CT377">
        <v>0</v>
      </c>
      <c r="CU377" t="s">
        <v>699</v>
      </c>
    </row>
    <row r="378" spans="1:99" x14ac:dyDescent="0.35">
      <c r="A378" s="292">
        <v>0</v>
      </c>
      <c r="B378" s="292">
        <v>0</v>
      </c>
      <c r="C378" s="292">
        <v>0</v>
      </c>
      <c r="D378" s="292">
        <v>0</v>
      </c>
      <c r="E378" s="292">
        <v>0</v>
      </c>
      <c r="F378" s="304">
        <v>0</v>
      </c>
      <c r="G378" s="292">
        <v>371</v>
      </c>
      <c r="H378" s="292">
        <v>373</v>
      </c>
      <c r="I378" s="292">
        <v>0</v>
      </c>
      <c r="J378" s="292">
        <v>2</v>
      </c>
      <c r="K378" s="304">
        <v>0</v>
      </c>
      <c r="L378" s="293">
        <v>136213</v>
      </c>
      <c r="M378" s="293">
        <v>3306910</v>
      </c>
      <c r="N378" s="294" t="s">
        <v>3</v>
      </c>
      <c r="O378" s="295">
        <v>1</v>
      </c>
      <c r="P378" s="295" t="s">
        <v>11</v>
      </c>
      <c r="Q378" s="296" t="s">
        <v>11</v>
      </c>
      <c r="R378" s="297"/>
      <c r="S378" s="297"/>
      <c r="T378" s="297"/>
      <c r="U378" s="297"/>
      <c r="V378" s="297"/>
      <c r="W378" s="298">
        <v>0</v>
      </c>
      <c r="X378" s="299">
        <v>0</v>
      </c>
      <c r="Y378" s="299">
        <v>0</v>
      </c>
      <c r="Z378" s="299">
        <v>0</v>
      </c>
      <c r="AA378" s="300">
        <v>0</v>
      </c>
      <c r="AB378" s="300">
        <v>0</v>
      </c>
      <c r="AC378" s="301">
        <v>30739.814399999999</v>
      </c>
      <c r="AD378" s="305"/>
      <c r="AE378" s="301"/>
      <c r="AF378" s="305"/>
      <c r="AG378" s="305"/>
      <c r="AH378" s="305"/>
      <c r="AI378" s="305"/>
      <c r="AJ378" s="305"/>
      <c r="AK378" s="305"/>
      <c r="AL378" s="305"/>
      <c r="AM378" s="305"/>
      <c r="AN378" s="305"/>
      <c r="AO378" s="300">
        <v>0</v>
      </c>
      <c r="AP378" s="305"/>
      <c r="AQ378" s="305"/>
      <c r="AR378" s="305"/>
      <c r="AS378" s="305"/>
      <c r="AT378" s="305"/>
      <c r="AU378" s="305"/>
      <c r="AV378" s="301"/>
      <c r="AW378" s="301"/>
      <c r="AX378" s="305"/>
      <c r="AY378" s="300">
        <v>0</v>
      </c>
      <c r="AZ378" s="302">
        <v>0</v>
      </c>
      <c r="BA378" s="303" t="s">
        <v>699</v>
      </c>
      <c r="BF378">
        <v>136213</v>
      </c>
      <c r="BG378">
        <v>3306910</v>
      </c>
      <c r="BH378" t="s">
        <v>3</v>
      </c>
      <c r="BI378">
        <v>1</v>
      </c>
      <c r="BJ378" t="s">
        <v>11</v>
      </c>
      <c r="BK378" t="s">
        <v>11</v>
      </c>
      <c r="BL378" t="s">
        <v>562</v>
      </c>
      <c r="BM378" t="s">
        <v>562</v>
      </c>
      <c r="BN378" t="s">
        <v>562</v>
      </c>
      <c r="BO378" t="s">
        <v>562</v>
      </c>
      <c r="BP378" t="s">
        <v>562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30739.814399999999</v>
      </c>
      <c r="BX378" t="s">
        <v>562</v>
      </c>
      <c r="BY378" t="s">
        <v>562</v>
      </c>
      <c r="BZ378" t="s">
        <v>562</v>
      </c>
      <c r="CA378" t="s">
        <v>562</v>
      </c>
      <c r="CB378" t="s">
        <v>562</v>
      </c>
      <c r="CC378" t="s">
        <v>562</v>
      </c>
      <c r="CD378" t="s">
        <v>562</v>
      </c>
      <c r="CE378" t="s">
        <v>562</v>
      </c>
      <c r="CF378" t="s">
        <v>562</v>
      </c>
      <c r="CG378" t="s">
        <v>562</v>
      </c>
      <c r="CH378" t="s">
        <v>562</v>
      </c>
      <c r="CI378">
        <v>0</v>
      </c>
      <c r="CJ378" t="s">
        <v>562</v>
      </c>
      <c r="CK378" t="s">
        <v>562</v>
      </c>
      <c r="CL378" t="s">
        <v>562</v>
      </c>
      <c r="CM378" t="s">
        <v>562</v>
      </c>
      <c r="CN378" t="s">
        <v>562</v>
      </c>
      <c r="CO378" t="s">
        <v>562</v>
      </c>
      <c r="CP378" t="s">
        <v>562</v>
      </c>
      <c r="CQ378" t="s">
        <v>562</v>
      </c>
      <c r="CR378" t="s">
        <v>562</v>
      </c>
      <c r="CS378">
        <v>0</v>
      </c>
      <c r="CT378">
        <v>0</v>
      </c>
      <c r="CU378" t="s">
        <v>699</v>
      </c>
    </row>
    <row r="379" spans="1:99" x14ac:dyDescent="0.35">
      <c r="A379" s="292">
        <v>0</v>
      </c>
      <c r="B379" s="292">
        <v>0</v>
      </c>
      <c r="C379" s="292">
        <v>0</v>
      </c>
      <c r="D379" s="292">
        <v>0</v>
      </c>
      <c r="E379" s="292">
        <v>0</v>
      </c>
      <c r="F379" s="304">
        <v>0</v>
      </c>
      <c r="G379" s="292">
        <v>372</v>
      </c>
      <c r="H379" s="292">
        <v>374</v>
      </c>
      <c r="I379" s="292">
        <v>0</v>
      </c>
      <c r="J379" s="292">
        <v>2</v>
      </c>
      <c r="K379" s="304">
        <v>0</v>
      </c>
      <c r="L379" s="293">
        <v>137578</v>
      </c>
      <c r="M379" s="293">
        <v>3304001</v>
      </c>
      <c r="N379" s="294" t="s">
        <v>553</v>
      </c>
      <c r="O379" s="295">
        <v>1</v>
      </c>
      <c r="P379" s="295" t="s">
        <v>11</v>
      </c>
      <c r="Q379" s="296" t="s">
        <v>11</v>
      </c>
      <c r="R379" s="297"/>
      <c r="S379" s="297"/>
      <c r="T379" s="297"/>
      <c r="U379" s="297"/>
      <c r="V379" s="297"/>
      <c r="W379" s="298">
        <v>0</v>
      </c>
      <c r="X379" s="299">
        <v>0</v>
      </c>
      <c r="Y379" s="299">
        <v>0</v>
      </c>
      <c r="Z379" s="299">
        <v>0</v>
      </c>
      <c r="AA379" s="300">
        <v>0</v>
      </c>
      <c r="AB379" s="300">
        <v>0</v>
      </c>
      <c r="AC379" s="301">
        <v>52146.036599999999</v>
      </c>
      <c r="AD379" s="305"/>
      <c r="AE379" s="301"/>
      <c r="AF379" s="305"/>
      <c r="AG379" s="305"/>
      <c r="AH379" s="305"/>
      <c r="AI379" s="305"/>
      <c r="AJ379" s="305"/>
      <c r="AK379" s="305"/>
      <c r="AL379" s="305"/>
      <c r="AM379" s="305"/>
      <c r="AN379" s="305"/>
      <c r="AO379" s="300">
        <v>0</v>
      </c>
      <c r="AP379" s="305"/>
      <c r="AQ379" s="305"/>
      <c r="AR379" s="305"/>
      <c r="AS379" s="305"/>
      <c r="AT379" s="305"/>
      <c r="AU379" s="305"/>
      <c r="AV379" s="301"/>
      <c r="AW379" s="301"/>
      <c r="AX379" s="305"/>
      <c r="AY379" s="300">
        <v>0</v>
      </c>
      <c r="AZ379" s="302">
        <v>0</v>
      </c>
      <c r="BA379" s="303" t="s">
        <v>699</v>
      </c>
      <c r="BF379">
        <v>137578</v>
      </c>
      <c r="BG379">
        <v>3304001</v>
      </c>
      <c r="BH379" t="s">
        <v>553</v>
      </c>
      <c r="BI379">
        <v>1</v>
      </c>
      <c r="BJ379" t="s">
        <v>11</v>
      </c>
      <c r="BK379" t="s">
        <v>11</v>
      </c>
      <c r="BL379" t="s">
        <v>562</v>
      </c>
      <c r="BM379" t="s">
        <v>562</v>
      </c>
      <c r="BN379" t="s">
        <v>562</v>
      </c>
      <c r="BO379" t="s">
        <v>562</v>
      </c>
      <c r="BP379" t="s">
        <v>562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52146.036599999999</v>
      </c>
      <c r="BX379" t="s">
        <v>562</v>
      </c>
      <c r="BY379" t="s">
        <v>562</v>
      </c>
      <c r="BZ379" t="s">
        <v>562</v>
      </c>
      <c r="CA379" t="s">
        <v>562</v>
      </c>
      <c r="CB379" t="s">
        <v>562</v>
      </c>
      <c r="CC379" t="s">
        <v>562</v>
      </c>
      <c r="CD379" t="s">
        <v>562</v>
      </c>
      <c r="CE379" t="s">
        <v>562</v>
      </c>
      <c r="CF379" t="s">
        <v>562</v>
      </c>
      <c r="CG379" t="s">
        <v>562</v>
      </c>
      <c r="CH379" t="s">
        <v>562</v>
      </c>
      <c r="CI379">
        <v>0</v>
      </c>
      <c r="CJ379" t="s">
        <v>562</v>
      </c>
      <c r="CK379" t="s">
        <v>562</v>
      </c>
      <c r="CL379" t="s">
        <v>562</v>
      </c>
      <c r="CM379" t="s">
        <v>562</v>
      </c>
      <c r="CN379" t="s">
        <v>562</v>
      </c>
      <c r="CO379" t="s">
        <v>562</v>
      </c>
      <c r="CP379" t="s">
        <v>562</v>
      </c>
      <c r="CQ379" t="s">
        <v>562</v>
      </c>
      <c r="CR379" t="s">
        <v>562</v>
      </c>
      <c r="CS379">
        <v>0</v>
      </c>
      <c r="CT379">
        <v>0</v>
      </c>
      <c r="CU379" t="s">
        <v>699</v>
      </c>
    </row>
    <row r="380" spans="1:99" x14ac:dyDescent="0.35">
      <c r="A380" s="292">
        <v>0</v>
      </c>
      <c r="B380" s="292">
        <v>0</v>
      </c>
      <c r="C380" s="292">
        <v>0</v>
      </c>
      <c r="D380" s="292">
        <v>0</v>
      </c>
      <c r="E380" s="292">
        <v>0</v>
      </c>
      <c r="F380" s="304">
        <v>0</v>
      </c>
      <c r="G380" s="292">
        <v>373</v>
      </c>
      <c r="H380" s="292">
        <v>375</v>
      </c>
      <c r="I380" s="292">
        <v>0</v>
      </c>
      <c r="J380" s="292">
        <v>2</v>
      </c>
      <c r="K380" s="304">
        <v>0</v>
      </c>
      <c r="L380" s="293">
        <v>142219</v>
      </c>
      <c r="M380" s="293">
        <v>3304009</v>
      </c>
      <c r="N380" s="294" t="s">
        <v>554</v>
      </c>
      <c r="O380" s="295">
        <v>1</v>
      </c>
      <c r="P380" s="295" t="s">
        <v>11</v>
      </c>
      <c r="Q380" s="296" t="s">
        <v>11</v>
      </c>
      <c r="R380" s="297"/>
      <c r="S380" s="297"/>
      <c r="T380" s="297"/>
      <c r="U380" s="297"/>
      <c r="V380" s="297"/>
      <c r="W380" s="298">
        <v>0</v>
      </c>
      <c r="X380" s="299">
        <v>0</v>
      </c>
      <c r="Y380" s="299">
        <v>0</v>
      </c>
      <c r="Z380" s="299">
        <v>0</v>
      </c>
      <c r="AA380" s="300">
        <v>0</v>
      </c>
      <c r="AB380" s="300">
        <v>0</v>
      </c>
      <c r="AC380" s="301">
        <v>17807.8966</v>
      </c>
      <c r="AD380" s="305"/>
      <c r="AE380" s="301"/>
      <c r="AF380" s="305"/>
      <c r="AG380" s="305"/>
      <c r="AH380" s="305"/>
      <c r="AI380" s="305"/>
      <c r="AJ380" s="305"/>
      <c r="AK380" s="305"/>
      <c r="AL380" s="305"/>
      <c r="AM380" s="305"/>
      <c r="AN380" s="305"/>
      <c r="AO380" s="300">
        <v>0</v>
      </c>
      <c r="AP380" s="305"/>
      <c r="AQ380" s="305"/>
      <c r="AR380" s="305"/>
      <c r="AS380" s="305"/>
      <c r="AT380" s="305"/>
      <c r="AU380" s="305"/>
      <c r="AV380" s="301"/>
      <c r="AW380" s="301"/>
      <c r="AX380" s="305"/>
      <c r="AY380" s="300">
        <v>0</v>
      </c>
      <c r="AZ380" s="302">
        <v>0</v>
      </c>
      <c r="BA380" s="303" t="s">
        <v>699</v>
      </c>
      <c r="BF380">
        <v>142219</v>
      </c>
      <c r="BG380">
        <v>3304009</v>
      </c>
      <c r="BH380" t="s">
        <v>554</v>
      </c>
      <c r="BI380">
        <v>1</v>
      </c>
      <c r="BJ380" t="s">
        <v>11</v>
      </c>
      <c r="BK380" t="s">
        <v>11</v>
      </c>
      <c r="BL380" t="s">
        <v>562</v>
      </c>
      <c r="BM380" t="s">
        <v>562</v>
      </c>
      <c r="BN380" t="s">
        <v>562</v>
      </c>
      <c r="BO380" t="s">
        <v>562</v>
      </c>
      <c r="BP380" t="s">
        <v>562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17807.8966</v>
      </c>
      <c r="BX380" t="s">
        <v>562</v>
      </c>
      <c r="BY380" t="s">
        <v>562</v>
      </c>
      <c r="BZ380" t="s">
        <v>562</v>
      </c>
      <c r="CA380" t="s">
        <v>562</v>
      </c>
      <c r="CB380" t="s">
        <v>562</v>
      </c>
      <c r="CC380" t="s">
        <v>562</v>
      </c>
      <c r="CD380" t="s">
        <v>562</v>
      </c>
      <c r="CE380" t="s">
        <v>562</v>
      </c>
      <c r="CF380" t="s">
        <v>562</v>
      </c>
      <c r="CG380" t="s">
        <v>562</v>
      </c>
      <c r="CH380" t="s">
        <v>562</v>
      </c>
      <c r="CI380">
        <v>0</v>
      </c>
      <c r="CJ380" t="s">
        <v>562</v>
      </c>
      <c r="CK380" t="s">
        <v>562</v>
      </c>
      <c r="CL380" t="s">
        <v>562</v>
      </c>
      <c r="CM380" t="s">
        <v>562</v>
      </c>
      <c r="CN380" t="s">
        <v>562</v>
      </c>
      <c r="CO380" t="s">
        <v>562</v>
      </c>
      <c r="CP380" t="s">
        <v>562</v>
      </c>
      <c r="CQ380" t="s">
        <v>562</v>
      </c>
      <c r="CR380" t="s">
        <v>562</v>
      </c>
      <c r="CS380">
        <v>0</v>
      </c>
      <c r="CT380">
        <v>0</v>
      </c>
      <c r="CU380" t="s">
        <v>699</v>
      </c>
    </row>
    <row r="381" spans="1:99" x14ac:dyDescent="0.35">
      <c r="A381" s="292">
        <v>0</v>
      </c>
      <c r="B381" s="292">
        <v>0</v>
      </c>
      <c r="C381" s="292">
        <v>0</v>
      </c>
      <c r="D381" s="292">
        <v>0</v>
      </c>
      <c r="E381" s="292">
        <v>0</v>
      </c>
      <c r="F381" s="304">
        <v>0</v>
      </c>
      <c r="G381" s="292">
        <v>374</v>
      </c>
      <c r="H381" s="292">
        <v>376</v>
      </c>
      <c r="I381" s="292">
        <v>0</v>
      </c>
      <c r="J381" s="292">
        <v>2</v>
      </c>
      <c r="K381" s="304">
        <v>0</v>
      </c>
      <c r="L381" s="293">
        <v>141318</v>
      </c>
      <c r="M381" s="293">
        <v>3304017</v>
      </c>
      <c r="N381" s="294" t="s">
        <v>555</v>
      </c>
      <c r="O381" s="295">
        <v>1</v>
      </c>
      <c r="P381" s="295" t="s">
        <v>11</v>
      </c>
      <c r="Q381" s="296" t="s">
        <v>11</v>
      </c>
      <c r="R381" s="297"/>
      <c r="S381" s="297"/>
      <c r="T381" s="297"/>
      <c r="U381" s="297"/>
      <c r="V381" s="297"/>
      <c r="W381" s="298">
        <v>0</v>
      </c>
      <c r="X381" s="299">
        <v>0</v>
      </c>
      <c r="Y381" s="299">
        <v>0</v>
      </c>
      <c r="Z381" s="299">
        <v>0</v>
      </c>
      <c r="AA381" s="300">
        <v>0</v>
      </c>
      <c r="AB381" s="300">
        <v>0</v>
      </c>
      <c r="AC381" s="301">
        <v>48229.7088</v>
      </c>
      <c r="AD381" s="305"/>
      <c r="AE381" s="301"/>
      <c r="AF381" s="305"/>
      <c r="AG381" s="305"/>
      <c r="AH381" s="305"/>
      <c r="AI381" s="305"/>
      <c r="AJ381" s="305"/>
      <c r="AK381" s="305"/>
      <c r="AL381" s="305"/>
      <c r="AM381" s="305"/>
      <c r="AN381" s="305"/>
      <c r="AO381" s="300">
        <v>0</v>
      </c>
      <c r="AP381" s="305"/>
      <c r="AQ381" s="305"/>
      <c r="AR381" s="305"/>
      <c r="AS381" s="305"/>
      <c r="AT381" s="305"/>
      <c r="AU381" s="305"/>
      <c r="AV381" s="301"/>
      <c r="AW381" s="301"/>
      <c r="AX381" s="305"/>
      <c r="AY381" s="300">
        <v>0</v>
      </c>
      <c r="AZ381" s="302">
        <v>0</v>
      </c>
      <c r="BA381" s="303" t="s">
        <v>699</v>
      </c>
      <c r="BF381">
        <v>141318</v>
      </c>
      <c r="BG381">
        <v>3304017</v>
      </c>
      <c r="BH381" t="s">
        <v>555</v>
      </c>
      <c r="BI381">
        <v>1</v>
      </c>
      <c r="BJ381" t="s">
        <v>11</v>
      </c>
      <c r="BK381" t="s">
        <v>11</v>
      </c>
      <c r="BL381" t="s">
        <v>562</v>
      </c>
      <c r="BM381" t="s">
        <v>562</v>
      </c>
      <c r="BN381" t="s">
        <v>562</v>
      </c>
      <c r="BO381" t="s">
        <v>562</v>
      </c>
      <c r="BP381" t="s">
        <v>562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48229.7088</v>
      </c>
      <c r="BX381" t="s">
        <v>562</v>
      </c>
      <c r="BY381" t="s">
        <v>562</v>
      </c>
      <c r="BZ381" t="s">
        <v>562</v>
      </c>
      <c r="CA381" t="s">
        <v>562</v>
      </c>
      <c r="CB381" t="s">
        <v>562</v>
      </c>
      <c r="CC381" t="s">
        <v>562</v>
      </c>
      <c r="CD381" t="s">
        <v>562</v>
      </c>
      <c r="CE381" t="s">
        <v>562</v>
      </c>
      <c r="CF381" t="s">
        <v>562</v>
      </c>
      <c r="CG381" t="s">
        <v>562</v>
      </c>
      <c r="CH381" t="s">
        <v>562</v>
      </c>
      <c r="CI381">
        <v>0</v>
      </c>
      <c r="CJ381" t="s">
        <v>562</v>
      </c>
      <c r="CK381" t="s">
        <v>562</v>
      </c>
      <c r="CL381" t="s">
        <v>562</v>
      </c>
      <c r="CM381" t="s">
        <v>562</v>
      </c>
      <c r="CN381" t="s">
        <v>562</v>
      </c>
      <c r="CO381" t="s">
        <v>562</v>
      </c>
      <c r="CP381" t="s">
        <v>562</v>
      </c>
      <c r="CQ381" t="s">
        <v>562</v>
      </c>
      <c r="CR381" t="s">
        <v>562</v>
      </c>
      <c r="CS381">
        <v>0</v>
      </c>
      <c r="CT381">
        <v>0</v>
      </c>
      <c r="CU381" t="s">
        <v>699</v>
      </c>
    </row>
    <row r="382" spans="1:99" x14ac:dyDescent="0.35">
      <c r="A382" s="292">
        <v>0</v>
      </c>
      <c r="B382" s="292">
        <v>0</v>
      </c>
      <c r="C382" s="292">
        <v>0</v>
      </c>
      <c r="D382" s="292">
        <v>0</v>
      </c>
      <c r="E382" s="292">
        <v>0</v>
      </c>
      <c r="F382" s="304">
        <v>0</v>
      </c>
      <c r="G382" s="292">
        <v>375</v>
      </c>
      <c r="H382" s="292">
        <v>377</v>
      </c>
      <c r="I382" s="292">
        <v>0</v>
      </c>
      <c r="J382" s="292">
        <v>2</v>
      </c>
      <c r="K382" s="304">
        <v>0</v>
      </c>
      <c r="L382" s="293">
        <v>141752</v>
      </c>
      <c r="M382" s="293">
        <v>3304019</v>
      </c>
      <c r="N382" s="294" t="s">
        <v>556</v>
      </c>
      <c r="O382" s="295">
        <v>1</v>
      </c>
      <c r="P382" s="295" t="s">
        <v>11</v>
      </c>
      <c r="Q382" s="296" t="s">
        <v>701</v>
      </c>
      <c r="R382" s="297">
        <v>50</v>
      </c>
      <c r="S382" s="297">
        <v>11</v>
      </c>
      <c r="T382" s="297">
        <v>26</v>
      </c>
      <c r="U382" s="297">
        <v>15</v>
      </c>
      <c r="V382" s="297" t="s">
        <v>702</v>
      </c>
      <c r="W382" s="298">
        <v>0</v>
      </c>
      <c r="X382" s="299">
        <v>0</v>
      </c>
      <c r="Y382" s="299">
        <v>0</v>
      </c>
      <c r="Z382" s="299">
        <v>0</v>
      </c>
      <c r="AA382" s="300">
        <v>0</v>
      </c>
      <c r="AB382" s="300">
        <v>0</v>
      </c>
      <c r="AC382" s="301">
        <v>36590.873599999999</v>
      </c>
      <c r="AD382" s="305"/>
      <c r="AE382" s="301"/>
      <c r="AF382" s="305"/>
      <c r="AG382" s="305"/>
      <c r="AH382" s="305"/>
      <c r="AI382" s="305"/>
      <c r="AJ382" s="305"/>
      <c r="AK382" s="305"/>
      <c r="AL382" s="305"/>
      <c r="AM382" s="305"/>
      <c r="AN382" s="305"/>
      <c r="AO382" s="300">
        <v>0</v>
      </c>
      <c r="AP382" s="305"/>
      <c r="AQ382" s="305"/>
      <c r="AR382" s="305"/>
      <c r="AS382" s="305"/>
      <c r="AT382" s="305"/>
      <c r="AU382" s="305"/>
      <c r="AV382" s="301"/>
      <c r="AW382" s="301"/>
      <c r="AX382" s="305"/>
      <c r="AY382" s="300">
        <v>0</v>
      </c>
      <c r="AZ382" s="302">
        <v>0</v>
      </c>
      <c r="BA382" s="303" t="s">
        <v>699</v>
      </c>
      <c r="BF382">
        <v>141752</v>
      </c>
      <c r="BG382">
        <v>3304019</v>
      </c>
      <c r="BH382" t="s">
        <v>556</v>
      </c>
      <c r="BI382">
        <v>1</v>
      </c>
      <c r="BJ382" t="s">
        <v>11</v>
      </c>
      <c r="BK382" t="s">
        <v>701</v>
      </c>
      <c r="BL382">
        <v>50</v>
      </c>
      <c r="BM382">
        <v>11</v>
      </c>
      <c r="BN382">
        <v>26</v>
      </c>
      <c r="BO382">
        <v>15</v>
      </c>
      <c r="BP382" t="s">
        <v>702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36590.873599999999</v>
      </c>
      <c r="BX382" t="s">
        <v>562</v>
      </c>
      <c r="BY382" t="s">
        <v>562</v>
      </c>
      <c r="BZ382" t="s">
        <v>562</v>
      </c>
      <c r="CA382" t="s">
        <v>562</v>
      </c>
      <c r="CB382" t="s">
        <v>562</v>
      </c>
      <c r="CC382" t="s">
        <v>562</v>
      </c>
      <c r="CD382" t="s">
        <v>562</v>
      </c>
      <c r="CE382" t="s">
        <v>562</v>
      </c>
      <c r="CF382" t="s">
        <v>562</v>
      </c>
      <c r="CG382" t="s">
        <v>562</v>
      </c>
      <c r="CH382" t="s">
        <v>562</v>
      </c>
      <c r="CI382">
        <v>0</v>
      </c>
      <c r="CJ382" t="s">
        <v>562</v>
      </c>
      <c r="CK382" t="s">
        <v>562</v>
      </c>
      <c r="CL382" t="s">
        <v>562</v>
      </c>
      <c r="CM382" t="s">
        <v>562</v>
      </c>
      <c r="CN382" t="s">
        <v>562</v>
      </c>
      <c r="CO382" t="s">
        <v>562</v>
      </c>
      <c r="CP382" t="s">
        <v>562</v>
      </c>
      <c r="CQ382" t="s">
        <v>562</v>
      </c>
      <c r="CR382" t="s">
        <v>562</v>
      </c>
      <c r="CS382">
        <v>0</v>
      </c>
      <c r="CT382">
        <v>0</v>
      </c>
      <c r="CU382" t="s">
        <v>699</v>
      </c>
    </row>
    <row r="383" spans="1:99" x14ac:dyDescent="0.35">
      <c r="A383" s="292">
        <v>0</v>
      </c>
      <c r="B383" s="292">
        <v>0</v>
      </c>
      <c r="C383" s="292">
        <v>0</v>
      </c>
      <c r="D383" s="292">
        <v>0</v>
      </c>
      <c r="E383" s="292">
        <v>0</v>
      </c>
      <c r="F383" s="304">
        <v>0</v>
      </c>
      <c r="G383" s="292">
        <v>376</v>
      </c>
      <c r="H383" s="292">
        <v>378</v>
      </c>
      <c r="I383" s="292">
        <v>0</v>
      </c>
      <c r="J383" s="292">
        <v>2</v>
      </c>
      <c r="K383" s="304">
        <v>0</v>
      </c>
      <c r="L383" s="293">
        <v>147757</v>
      </c>
      <c r="M383" s="293">
        <v>3304038</v>
      </c>
      <c r="N383" s="294" t="s">
        <v>557</v>
      </c>
      <c r="O383" s="295">
        <v>1</v>
      </c>
      <c r="P383" s="295" t="s">
        <v>11</v>
      </c>
      <c r="Q383" s="296" t="s">
        <v>701</v>
      </c>
      <c r="R383" s="297">
        <v>4</v>
      </c>
      <c r="S383" s="297"/>
      <c r="T383" s="297">
        <v>1</v>
      </c>
      <c r="U383" s="297">
        <v>3</v>
      </c>
      <c r="V383" s="297" t="s">
        <v>702</v>
      </c>
      <c r="W383" s="298">
        <v>2</v>
      </c>
      <c r="X383" s="299">
        <v>621.49953889999995</v>
      </c>
      <c r="Y383" s="299">
        <v>1176.647121</v>
      </c>
      <c r="Z383" s="299">
        <v>0</v>
      </c>
      <c r="AA383" s="300">
        <v>165809.96</v>
      </c>
      <c r="AB383" s="300">
        <v>0</v>
      </c>
      <c r="AC383" s="301">
        <v>0</v>
      </c>
      <c r="AD383" s="305"/>
      <c r="AE383" s="301"/>
      <c r="AF383" s="305"/>
      <c r="AG383" s="305"/>
      <c r="AH383" s="305"/>
      <c r="AI383" s="305"/>
      <c r="AJ383" s="305"/>
      <c r="AK383" s="305"/>
      <c r="AL383" s="305"/>
      <c r="AM383" s="305"/>
      <c r="AN383" s="305"/>
      <c r="AO383" s="300">
        <v>0</v>
      </c>
      <c r="AP383" s="305"/>
      <c r="AQ383" s="305"/>
      <c r="AR383" s="305"/>
      <c r="AS383" s="305"/>
      <c r="AT383" s="305"/>
      <c r="AU383" s="305"/>
      <c r="AV383" s="301"/>
      <c r="AW383" s="301"/>
      <c r="AX383" s="305"/>
      <c r="AY383" s="300">
        <v>0</v>
      </c>
      <c r="AZ383" s="302">
        <v>0</v>
      </c>
      <c r="BA383" s="303" t="s">
        <v>699</v>
      </c>
      <c r="BF383">
        <v>147757</v>
      </c>
      <c r="BG383">
        <v>3304038</v>
      </c>
      <c r="BH383" t="s">
        <v>557</v>
      </c>
      <c r="BI383">
        <v>1</v>
      </c>
      <c r="BJ383" t="s">
        <v>11</v>
      </c>
      <c r="BK383" t="s">
        <v>701</v>
      </c>
      <c r="BL383">
        <v>4</v>
      </c>
      <c r="BM383" t="s">
        <v>562</v>
      </c>
      <c r="BN383">
        <v>1</v>
      </c>
      <c r="BO383">
        <v>3</v>
      </c>
      <c r="BP383" t="s">
        <v>702</v>
      </c>
      <c r="BQ383">
        <v>2</v>
      </c>
      <c r="BR383">
        <v>621.49953889999995</v>
      </c>
      <c r="BS383">
        <v>1176.647121</v>
      </c>
      <c r="BT383">
        <v>0</v>
      </c>
      <c r="BU383">
        <v>165809.96</v>
      </c>
      <c r="BV383">
        <v>0</v>
      </c>
      <c r="BW383">
        <v>0</v>
      </c>
      <c r="BX383" t="s">
        <v>562</v>
      </c>
      <c r="BY383" t="s">
        <v>562</v>
      </c>
      <c r="BZ383" t="s">
        <v>562</v>
      </c>
      <c r="CA383" t="s">
        <v>562</v>
      </c>
      <c r="CB383" t="s">
        <v>562</v>
      </c>
      <c r="CC383" t="s">
        <v>562</v>
      </c>
      <c r="CD383" t="s">
        <v>562</v>
      </c>
      <c r="CE383" t="s">
        <v>562</v>
      </c>
      <c r="CF383" t="s">
        <v>562</v>
      </c>
      <c r="CG383" t="s">
        <v>562</v>
      </c>
      <c r="CH383" t="s">
        <v>562</v>
      </c>
      <c r="CI383">
        <v>0</v>
      </c>
      <c r="CJ383" t="s">
        <v>562</v>
      </c>
      <c r="CK383" t="s">
        <v>562</v>
      </c>
      <c r="CL383" t="s">
        <v>562</v>
      </c>
      <c r="CM383" t="s">
        <v>562</v>
      </c>
      <c r="CN383" t="s">
        <v>562</v>
      </c>
      <c r="CO383" t="s">
        <v>562</v>
      </c>
      <c r="CP383" t="s">
        <v>562</v>
      </c>
      <c r="CQ383" t="s">
        <v>562</v>
      </c>
      <c r="CR383" t="s">
        <v>562</v>
      </c>
      <c r="CS383">
        <v>0</v>
      </c>
      <c r="CT383">
        <v>0</v>
      </c>
      <c r="CU383" t="s">
        <v>699</v>
      </c>
    </row>
    <row r="384" spans="1:99" x14ac:dyDescent="0.35">
      <c r="A384" s="292">
        <v>0</v>
      </c>
      <c r="B384" s="292">
        <v>0</v>
      </c>
      <c r="C384" s="292">
        <v>0</v>
      </c>
      <c r="D384" s="292">
        <v>0</v>
      </c>
      <c r="E384" s="292">
        <v>0</v>
      </c>
      <c r="F384" s="304">
        <v>0</v>
      </c>
      <c r="G384" s="292">
        <v>377</v>
      </c>
      <c r="H384" s="292">
        <v>379</v>
      </c>
      <c r="I384" s="292">
        <v>0</v>
      </c>
      <c r="J384" s="292">
        <v>2</v>
      </c>
      <c r="K384" s="304">
        <v>0</v>
      </c>
      <c r="L384" s="293">
        <v>149155</v>
      </c>
      <c r="M384" s="293">
        <v>3304045</v>
      </c>
      <c r="N384" s="294" t="s">
        <v>558</v>
      </c>
      <c r="O384" s="295">
        <v>1</v>
      </c>
      <c r="P384" s="295" t="s">
        <v>11</v>
      </c>
      <c r="Q384" s="296" t="s">
        <v>11</v>
      </c>
      <c r="R384" s="297"/>
      <c r="S384" s="297"/>
      <c r="T384" s="297"/>
      <c r="U384" s="297"/>
      <c r="V384" s="297"/>
      <c r="W384" s="298">
        <v>0</v>
      </c>
      <c r="X384" s="299">
        <v>0</v>
      </c>
      <c r="Y384" s="299">
        <v>0</v>
      </c>
      <c r="Z384" s="299">
        <v>0</v>
      </c>
      <c r="AA384" s="300">
        <v>0</v>
      </c>
      <c r="AB384" s="300">
        <v>0</v>
      </c>
      <c r="AC384" s="301">
        <v>29679.820800000001</v>
      </c>
      <c r="AD384" s="305"/>
      <c r="AE384" s="301"/>
      <c r="AF384" s="305"/>
      <c r="AG384" s="305"/>
      <c r="AH384" s="305"/>
      <c r="AI384" s="305"/>
      <c r="AJ384" s="305"/>
      <c r="AK384" s="305"/>
      <c r="AL384" s="305"/>
      <c r="AM384" s="305"/>
      <c r="AN384" s="305"/>
      <c r="AO384" s="300">
        <v>0</v>
      </c>
      <c r="AP384" s="305"/>
      <c r="AQ384" s="305"/>
      <c r="AR384" s="305"/>
      <c r="AS384" s="305"/>
      <c r="AT384" s="305"/>
      <c r="AU384" s="305"/>
      <c r="AV384" s="301"/>
      <c r="AW384" s="301"/>
      <c r="AX384" s="305"/>
      <c r="AY384" s="300">
        <v>0</v>
      </c>
      <c r="AZ384" s="302">
        <v>0</v>
      </c>
      <c r="BA384" s="303" t="s">
        <v>699</v>
      </c>
      <c r="BF384">
        <v>149155</v>
      </c>
      <c r="BG384">
        <v>3304045</v>
      </c>
      <c r="BH384" t="s">
        <v>558</v>
      </c>
      <c r="BI384">
        <v>1</v>
      </c>
      <c r="BJ384" t="s">
        <v>11</v>
      </c>
      <c r="BK384" t="s">
        <v>11</v>
      </c>
      <c r="BL384" t="s">
        <v>562</v>
      </c>
      <c r="BM384" t="s">
        <v>562</v>
      </c>
      <c r="BN384" t="s">
        <v>562</v>
      </c>
      <c r="BO384" t="s">
        <v>562</v>
      </c>
      <c r="BP384" t="s">
        <v>562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29679.820800000001</v>
      </c>
      <c r="BX384" t="s">
        <v>562</v>
      </c>
      <c r="BY384" t="s">
        <v>562</v>
      </c>
      <c r="BZ384" t="s">
        <v>562</v>
      </c>
      <c r="CA384" t="s">
        <v>562</v>
      </c>
      <c r="CB384" t="s">
        <v>562</v>
      </c>
      <c r="CC384" t="s">
        <v>562</v>
      </c>
      <c r="CD384" t="s">
        <v>562</v>
      </c>
      <c r="CE384" t="s">
        <v>562</v>
      </c>
      <c r="CF384" t="s">
        <v>562</v>
      </c>
      <c r="CG384" t="s">
        <v>562</v>
      </c>
      <c r="CH384" t="s">
        <v>562</v>
      </c>
      <c r="CI384">
        <v>0</v>
      </c>
      <c r="CJ384" t="s">
        <v>562</v>
      </c>
      <c r="CK384" t="s">
        <v>562</v>
      </c>
      <c r="CL384" t="s">
        <v>562</v>
      </c>
      <c r="CM384" t="s">
        <v>562</v>
      </c>
      <c r="CN384" t="s">
        <v>562</v>
      </c>
      <c r="CO384" t="s">
        <v>562</v>
      </c>
      <c r="CP384" t="s">
        <v>562</v>
      </c>
      <c r="CQ384" t="s">
        <v>562</v>
      </c>
      <c r="CR384" t="s">
        <v>562</v>
      </c>
      <c r="CS384">
        <v>0</v>
      </c>
      <c r="CT384">
        <v>0</v>
      </c>
      <c r="CU384" t="s">
        <v>699</v>
      </c>
    </row>
    <row r="385" spans="1:99" x14ac:dyDescent="0.35">
      <c r="A385" s="292">
        <v>0</v>
      </c>
      <c r="B385" s="292">
        <v>0</v>
      </c>
      <c r="C385" s="292">
        <v>0</v>
      </c>
      <c r="D385" s="292">
        <v>0</v>
      </c>
      <c r="E385" s="292">
        <v>0</v>
      </c>
      <c r="F385" s="304">
        <v>0</v>
      </c>
      <c r="G385" s="292">
        <v>378</v>
      </c>
      <c r="H385" s="292">
        <v>380</v>
      </c>
      <c r="I385" s="292">
        <v>0</v>
      </c>
      <c r="J385" s="292">
        <v>2</v>
      </c>
      <c r="K385" s="304">
        <v>0</v>
      </c>
      <c r="L385" s="293">
        <v>139888</v>
      </c>
      <c r="M385" s="293">
        <v>3304084</v>
      </c>
      <c r="N385" s="294" t="s">
        <v>559</v>
      </c>
      <c r="O385" s="295">
        <v>1</v>
      </c>
      <c r="P385" s="295" t="s">
        <v>11</v>
      </c>
      <c r="Q385" s="296" t="s">
        <v>11</v>
      </c>
      <c r="R385" s="297"/>
      <c r="S385" s="297"/>
      <c r="T385" s="297"/>
      <c r="U385" s="297"/>
      <c r="V385" s="297"/>
      <c r="W385" s="298">
        <v>0</v>
      </c>
      <c r="X385" s="299">
        <v>0</v>
      </c>
      <c r="Y385" s="299">
        <v>0</v>
      </c>
      <c r="Z385" s="299">
        <v>0</v>
      </c>
      <c r="AA385" s="300">
        <v>0</v>
      </c>
      <c r="AB385" s="300">
        <v>0</v>
      </c>
      <c r="AC385" s="301">
        <v>0</v>
      </c>
      <c r="AD385" s="305"/>
      <c r="AE385" s="301"/>
      <c r="AF385" s="305"/>
      <c r="AG385" s="305"/>
      <c r="AH385" s="305"/>
      <c r="AI385" s="305"/>
      <c r="AJ385" s="305"/>
      <c r="AK385" s="305"/>
      <c r="AL385" s="305"/>
      <c r="AM385" s="305"/>
      <c r="AN385" s="305"/>
      <c r="AO385" s="300">
        <v>0</v>
      </c>
      <c r="AP385" s="305"/>
      <c r="AQ385" s="305"/>
      <c r="AR385" s="305"/>
      <c r="AS385" s="305"/>
      <c r="AT385" s="305"/>
      <c r="AU385" s="305"/>
      <c r="AV385" s="301"/>
      <c r="AW385" s="301"/>
      <c r="AX385" s="305"/>
      <c r="AY385" s="300">
        <v>0</v>
      </c>
      <c r="AZ385" s="302">
        <v>0</v>
      </c>
      <c r="BA385" s="303" t="s">
        <v>699</v>
      </c>
      <c r="BF385">
        <v>139888</v>
      </c>
      <c r="BG385">
        <v>3304084</v>
      </c>
      <c r="BH385" t="s">
        <v>559</v>
      </c>
      <c r="BI385">
        <v>1</v>
      </c>
      <c r="BJ385" t="s">
        <v>11</v>
      </c>
      <c r="BK385" t="s">
        <v>11</v>
      </c>
      <c r="BL385" t="s">
        <v>562</v>
      </c>
      <c r="BM385" t="s">
        <v>562</v>
      </c>
      <c r="BN385" t="s">
        <v>562</v>
      </c>
      <c r="BO385" t="s">
        <v>562</v>
      </c>
      <c r="BP385" t="s">
        <v>562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 t="s">
        <v>562</v>
      </c>
      <c r="BY385" t="s">
        <v>562</v>
      </c>
      <c r="BZ385" t="s">
        <v>562</v>
      </c>
      <c r="CA385" t="s">
        <v>562</v>
      </c>
      <c r="CB385" t="s">
        <v>562</v>
      </c>
      <c r="CC385" t="s">
        <v>562</v>
      </c>
      <c r="CD385" t="s">
        <v>562</v>
      </c>
      <c r="CE385" t="s">
        <v>562</v>
      </c>
      <c r="CF385" t="s">
        <v>562</v>
      </c>
      <c r="CG385" t="s">
        <v>562</v>
      </c>
      <c r="CH385" t="s">
        <v>562</v>
      </c>
      <c r="CI385">
        <v>0</v>
      </c>
      <c r="CJ385" t="s">
        <v>562</v>
      </c>
      <c r="CK385" t="s">
        <v>562</v>
      </c>
      <c r="CL385" t="s">
        <v>562</v>
      </c>
      <c r="CM385" t="s">
        <v>562</v>
      </c>
      <c r="CN385" t="s">
        <v>562</v>
      </c>
      <c r="CO385" t="s">
        <v>562</v>
      </c>
      <c r="CP385" t="s">
        <v>562</v>
      </c>
      <c r="CQ385" t="s">
        <v>562</v>
      </c>
      <c r="CR385" t="s">
        <v>562</v>
      </c>
      <c r="CS385">
        <v>0</v>
      </c>
      <c r="CT385">
        <v>0</v>
      </c>
      <c r="CU385" t="s">
        <v>699</v>
      </c>
    </row>
    <row r="386" spans="1:99" x14ac:dyDescent="0.35">
      <c r="A386" s="292">
        <v>0</v>
      </c>
      <c r="B386" s="292">
        <v>0</v>
      </c>
      <c r="C386" s="292">
        <v>0</v>
      </c>
      <c r="D386" s="292">
        <v>0</v>
      </c>
      <c r="E386" s="292">
        <v>0</v>
      </c>
      <c r="F386" s="304">
        <v>0</v>
      </c>
      <c r="G386" s="292">
        <v>379</v>
      </c>
      <c r="H386" s="292" t="s">
        <v>562</v>
      </c>
      <c r="I386" s="292">
        <v>0</v>
      </c>
      <c r="J386" s="292">
        <v>2</v>
      </c>
      <c r="K386" s="304">
        <v>1</v>
      </c>
      <c r="L386" s="293">
        <v>150181</v>
      </c>
      <c r="M386" s="293">
        <v>3302119</v>
      </c>
      <c r="N386" s="294" t="s">
        <v>560</v>
      </c>
      <c r="O386" s="295">
        <v>1</v>
      </c>
      <c r="P386" s="295" t="s">
        <v>11</v>
      </c>
      <c r="Q386" s="296" t="s">
        <v>11</v>
      </c>
      <c r="R386" s="297"/>
      <c r="S386" s="297"/>
      <c r="T386" s="297"/>
      <c r="U386" s="297"/>
      <c r="V386" s="297"/>
      <c r="W386" s="298">
        <v>0</v>
      </c>
      <c r="X386" s="299">
        <v>0</v>
      </c>
      <c r="Y386" s="299">
        <v>0</v>
      </c>
      <c r="Z386" s="299">
        <v>0</v>
      </c>
      <c r="AA386" s="300">
        <v>0</v>
      </c>
      <c r="AB386" s="300">
        <v>0</v>
      </c>
      <c r="AC386" s="301">
        <v>22598.622299999999</v>
      </c>
      <c r="AD386" s="305"/>
      <c r="AE386" s="301"/>
      <c r="AF386" s="305"/>
      <c r="AG386" s="305"/>
      <c r="AH386" s="305"/>
      <c r="AI386" s="305"/>
      <c r="AJ386" s="305"/>
      <c r="AK386" s="305"/>
      <c r="AL386" s="305"/>
      <c r="AM386" s="305"/>
      <c r="AN386" s="305"/>
      <c r="AO386" s="300">
        <v>0</v>
      </c>
      <c r="AP386" s="305"/>
      <c r="AQ386" s="305"/>
      <c r="AR386" s="305"/>
      <c r="AS386" s="305"/>
      <c r="AT386" s="305"/>
      <c r="AU386" s="305"/>
      <c r="AV386" s="301"/>
      <c r="AW386" s="301"/>
      <c r="AX386" s="305"/>
      <c r="AY386" s="300">
        <v>0</v>
      </c>
      <c r="AZ386" s="302">
        <v>0</v>
      </c>
      <c r="BA386" s="303" t="s">
        <v>699</v>
      </c>
      <c r="BF386">
        <v>150181</v>
      </c>
      <c r="BG386">
        <v>3302119</v>
      </c>
      <c r="BH386" t="s">
        <v>560</v>
      </c>
      <c r="BI386">
        <v>1</v>
      </c>
      <c r="BJ386" t="s">
        <v>11</v>
      </c>
      <c r="BK386" t="s">
        <v>11</v>
      </c>
      <c r="BL386" t="s">
        <v>562</v>
      </c>
      <c r="BM386" t="s">
        <v>562</v>
      </c>
      <c r="BN386" t="s">
        <v>562</v>
      </c>
      <c r="BO386" t="s">
        <v>562</v>
      </c>
      <c r="BP386" t="s">
        <v>562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22598.622299999999</v>
      </c>
      <c r="BX386" t="s">
        <v>562</v>
      </c>
      <c r="BY386" t="s">
        <v>562</v>
      </c>
      <c r="BZ386" t="s">
        <v>562</v>
      </c>
      <c r="CA386" t="s">
        <v>562</v>
      </c>
      <c r="CB386" t="s">
        <v>562</v>
      </c>
      <c r="CC386" t="s">
        <v>562</v>
      </c>
      <c r="CD386" t="s">
        <v>562</v>
      </c>
      <c r="CE386" t="s">
        <v>562</v>
      </c>
      <c r="CF386" t="s">
        <v>562</v>
      </c>
      <c r="CG386" t="s">
        <v>562</v>
      </c>
      <c r="CH386" t="s">
        <v>562</v>
      </c>
      <c r="CI386">
        <v>0</v>
      </c>
      <c r="CJ386" t="s">
        <v>562</v>
      </c>
      <c r="CK386" t="s">
        <v>562</v>
      </c>
      <c r="CL386" t="s">
        <v>562</v>
      </c>
      <c r="CM386" t="s">
        <v>562</v>
      </c>
      <c r="CN386" t="s">
        <v>562</v>
      </c>
      <c r="CO386" t="s">
        <v>562</v>
      </c>
      <c r="CP386" t="s">
        <v>562</v>
      </c>
      <c r="CQ386" t="s">
        <v>562</v>
      </c>
      <c r="CR386" t="s">
        <v>562</v>
      </c>
      <c r="CS386">
        <v>0</v>
      </c>
      <c r="CT386">
        <v>0</v>
      </c>
      <c r="CU386" t="s">
        <v>699</v>
      </c>
    </row>
    <row r="387" spans="1:99" x14ac:dyDescent="0.35">
      <c r="A387" s="292">
        <v>0</v>
      </c>
      <c r="B387" s="292">
        <v>0</v>
      </c>
      <c r="C387" s="292">
        <v>0</v>
      </c>
      <c r="D387" s="292">
        <v>0</v>
      </c>
      <c r="E387" s="292">
        <v>0</v>
      </c>
      <c r="F387" s="304">
        <v>0</v>
      </c>
      <c r="G387" s="292">
        <v>380</v>
      </c>
      <c r="H387" s="292" t="s">
        <v>562</v>
      </c>
      <c r="I387" s="292">
        <v>0</v>
      </c>
      <c r="J387" s="292">
        <v>2</v>
      </c>
      <c r="K387" s="304">
        <v>2</v>
      </c>
      <c r="L387" s="293">
        <v>150320</v>
      </c>
      <c r="M387" s="293">
        <v>3305415</v>
      </c>
      <c r="N387" s="294" t="s">
        <v>561</v>
      </c>
      <c r="O387" s="295">
        <v>1</v>
      </c>
      <c r="P387" s="295" t="s">
        <v>11</v>
      </c>
      <c r="Q387" s="296" t="s">
        <v>11</v>
      </c>
      <c r="R387" s="297"/>
      <c r="S387" s="297"/>
      <c r="T387" s="297"/>
      <c r="U387" s="297"/>
      <c r="V387" s="297"/>
      <c r="W387" s="298">
        <v>0</v>
      </c>
      <c r="X387" s="299">
        <v>0</v>
      </c>
      <c r="Y387" s="299">
        <v>0</v>
      </c>
      <c r="Z387" s="299">
        <v>0</v>
      </c>
      <c r="AA387" s="300">
        <v>0</v>
      </c>
      <c r="AB387" s="300">
        <v>0</v>
      </c>
      <c r="AC387" s="301">
        <v>23337.286800000002</v>
      </c>
      <c r="AD387" s="305"/>
      <c r="AE387" s="301"/>
      <c r="AF387" s="305"/>
      <c r="AG387" s="305"/>
      <c r="AH387" s="305"/>
      <c r="AI387" s="305"/>
      <c r="AJ387" s="305"/>
      <c r="AK387" s="305"/>
      <c r="AL387" s="305"/>
      <c r="AM387" s="305"/>
      <c r="AN387" s="305"/>
      <c r="AO387" s="300">
        <v>0</v>
      </c>
      <c r="AP387" s="305"/>
      <c r="AQ387" s="305"/>
      <c r="AR387" s="305"/>
      <c r="AS387" s="305"/>
      <c r="AT387" s="305"/>
      <c r="AU387" s="305"/>
      <c r="AV387" s="301"/>
      <c r="AW387" s="301"/>
      <c r="AX387" s="305"/>
      <c r="AY387" s="300">
        <v>0</v>
      </c>
      <c r="AZ387" s="302">
        <v>0</v>
      </c>
      <c r="BA387" s="303" t="s">
        <v>699</v>
      </c>
      <c r="BF387">
        <v>150320</v>
      </c>
      <c r="BG387">
        <v>3305415</v>
      </c>
      <c r="BH387" t="s">
        <v>561</v>
      </c>
      <c r="BI387">
        <v>1</v>
      </c>
      <c r="BJ387" t="s">
        <v>11</v>
      </c>
      <c r="BK387" t="s">
        <v>11</v>
      </c>
      <c r="BL387" t="s">
        <v>562</v>
      </c>
      <c r="BM387" t="s">
        <v>562</v>
      </c>
      <c r="BN387" t="s">
        <v>562</v>
      </c>
      <c r="BO387" t="s">
        <v>562</v>
      </c>
      <c r="BP387" t="s">
        <v>562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23337.286800000002</v>
      </c>
      <c r="BX387" t="s">
        <v>562</v>
      </c>
      <c r="BY387" t="s">
        <v>562</v>
      </c>
      <c r="BZ387" t="s">
        <v>562</v>
      </c>
      <c r="CA387" t="s">
        <v>562</v>
      </c>
      <c r="CB387" t="s">
        <v>562</v>
      </c>
      <c r="CC387" t="s">
        <v>562</v>
      </c>
      <c r="CD387" t="s">
        <v>562</v>
      </c>
      <c r="CE387" t="s">
        <v>562</v>
      </c>
      <c r="CF387" t="s">
        <v>562</v>
      </c>
      <c r="CG387" t="s">
        <v>562</v>
      </c>
      <c r="CH387" t="s">
        <v>562</v>
      </c>
      <c r="CI387">
        <v>0</v>
      </c>
      <c r="CJ387" t="s">
        <v>562</v>
      </c>
      <c r="CK387" t="s">
        <v>562</v>
      </c>
      <c r="CL387" t="s">
        <v>562</v>
      </c>
      <c r="CM387" t="s">
        <v>562</v>
      </c>
      <c r="CN387" t="s">
        <v>562</v>
      </c>
      <c r="CO387" t="s">
        <v>562</v>
      </c>
      <c r="CP387" t="s">
        <v>562</v>
      </c>
      <c r="CQ387" t="s">
        <v>562</v>
      </c>
      <c r="CR387" t="s">
        <v>562</v>
      </c>
      <c r="CS387">
        <v>0</v>
      </c>
      <c r="CT387">
        <v>0</v>
      </c>
      <c r="CU387" t="s">
        <v>699</v>
      </c>
    </row>
    <row r="388" spans="1:99" x14ac:dyDescent="0.35">
      <c r="A388" s="292">
        <v>0</v>
      </c>
      <c r="B388" s="292">
        <v>0</v>
      </c>
      <c r="C388" s="292">
        <v>0</v>
      </c>
      <c r="D388" s="292">
        <v>0</v>
      </c>
      <c r="E388" s="292">
        <v>0</v>
      </c>
      <c r="F388" s="304">
        <v>0</v>
      </c>
      <c r="G388" s="292">
        <v>0</v>
      </c>
      <c r="H388" s="292" t="s">
        <v>562</v>
      </c>
      <c r="I388" s="292">
        <v>0</v>
      </c>
      <c r="J388" s="292">
        <v>2</v>
      </c>
      <c r="K388" s="304" t="s">
        <v>562</v>
      </c>
      <c r="L388" s="293" t="s">
        <v>562</v>
      </c>
      <c r="M388" s="293" t="s">
        <v>562</v>
      </c>
      <c r="N388" s="294" t="s">
        <v>562</v>
      </c>
      <c r="O388" s="295">
        <v>1</v>
      </c>
      <c r="P388" s="295" t="s">
        <v>11</v>
      </c>
      <c r="Q388" s="296" t="s">
        <v>11</v>
      </c>
      <c r="R388" s="297"/>
      <c r="S388" s="297"/>
      <c r="T388" s="297"/>
      <c r="U388" s="297"/>
      <c r="V388" s="297"/>
      <c r="W388" s="298" t="s">
        <v>562</v>
      </c>
      <c r="X388" s="299" t="s">
        <v>562</v>
      </c>
      <c r="Y388" s="299" t="s">
        <v>562</v>
      </c>
      <c r="Z388" s="299" t="s">
        <v>562</v>
      </c>
      <c r="AA388" s="300" t="s">
        <v>562</v>
      </c>
      <c r="AB388" s="300" t="s">
        <v>562</v>
      </c>
      <c r="AC388" s="301"/>
      <c r="AD388" s="305"/>
      <c r="AE388" s="301"/>
      <c r="AF388" s="305"/>
      <c r="AG388" s="305"/>
      <c r="AH388" s="305"/>
      <c r="AI388" s="305"/>
      <c r="AJ388" s="305"/>
      <c r="AK388" s="305"/>
      <c r="AL388" s="305"/>
      <c r="AM388" s="305"/>
      <c r="AN388" s="305"/>
      <c r="AO388" s="300" t="s">
        <v>562</v>
      </c>
      <c r="AP388" s="305"/>
      <c r="AQ388" s="305"/>
      <c r="AR388" s="305"/>
      <c r="AS388" s="305"/>
      <c r="AT388" s="305"/>
      <c r="AU388" s="305"/>
      <c r="AV388" s="301"/>
      <c r="AW388" s="301"/>
      <c r="AX388" s="305"/>
      <c r="AY388" s="300" t="s">
        <v>562</v>
      </c>
      <c r="AZ388" s="302" t="s">
        <v>562</v>
      </c>
      <c r="BA388" s="303"/>
      <c r="BF388" t="s">
        <v>562</v>
      </c>
      <c r="BG388" t="s">
        <v>562</v>
      </c>
      <c r="BH388" t="s">
        <v>562</v>
      </c>
      <c r="BI388">
        <v>1</v>
      </c>
      <c r="BJ388" t="s">
        <v>11</v>
      </c>
      <c r="BK388" t="s">
        <v>11</v>
      </c>
      <c r="BL388" t="s">
        <v>562</v>
      </c>
      <c r="BM388" t="s">
        <v>562</v>
      </c>
      <c r="BN388" t="s">
        <v>562</v>
      </c>
      <c r="BO388" t="s">
        <v>562</v>
      </c>
      <c r="BP388" t="s">
        <v>562</v>
      </c>
      <c r="BQ388" t="s">
        <v>562</v>
      </c>
      <c r="BR388" t="s">
        <v>562</v>
      </c>
      <c r="BS388" t="s">
        <v>562</v>
      </c>
      <c r="BT388" t="s">
        <v>562</v>
      </c>
      <c r="BU388" t="s">
        <v>562</v>
      </c>
      <c r="BV388" t="s">
        <v>562</v>
      </c>
      <c r="BW388" t="s">
        <v>562</v>
      </c>
      <c r="BX388" t="s">
        <v>562</v>
      </c>
      <c r="BY388" t="s">
        <v>562</v>
      </c>
      <c r="BZ388" t="s">
        <v>562</v>
      </c>
      <c r="CA388" t="s">
        <v>562</v>
      </c>
      <c r="CB388" t="s">
        <v>562</v>
      </c>
      <c r="CC388" t="s">
        <v>562</v>
      </c>
      <c r="CD388" t="s">
        <v>562</v>
      </c>
      <c r="CE388" t="s">
        <v>562</v>
      </c>
      <c r="CF388" t="s">
        <v>562</v>
      </c>
      <c r="CG388" t="s">
        <v>562</v>
      </c>
      <c r="CH388" t="s">
        <v>562</v>
      </c>
      <c r="CI388" t="s">
        <v>562</v>
      </c>
      <c r="CJ388" t="s">
        <v>562</v>
      </c>
      <c r="CK388" t="s">
        <v>562</v>
      </c>
      <c r="CL388" t="s">
        <v>562</v>
      </c>
      <c r="CM388" t="s">
        <v>562</v>
      </c>
      <c r="CN388" t="s">
        <v>562</v>
      </c>
      <c r="CO388" t="s">
        <v>562</v>
      </c>
      <c r="CP388" t="s">
        <v>562</v>
      </c>
      <c r="CQ388" t="s">
        <v>562</v>
      </c>
      <c r="CR388" t="s">
        <v>562</v>
      </c>
      <c r="CS388" t="s">
        <v>562</v>
      </c>
      <c r="CT388" t="s">
        <v>562</v>
      </c>
      <c r="CU388" t="s">
        <v>562</v>
      </c>
    </row>
    <row r="389" spans="1:99" x14ac:dyDescent="0.35">
      <c r="A389" s="292">
        <v>0</v>
      </c>
      <c r="B389" s="292">
        <v>0</v>
      </c>
      <c r="C389" s="292">
        <v>0</v>
      </c>
      <c r="D389" s="292">
        <v>0</v>
      </c>
      <c r="E389" s="292">
        <v>0</v>
      </c>
      <c r="F389" s="304">
        <v>0</v>
      </c>
      <c r="G389" s="292">
        <v>0</v>
      </c>
      <c r="H389" s="292" t="s">
        <v>562</v>
      </c>
      <c r="I389" s="292">
        <v>0</v>
      </c>
      <c r="J389" s="292">
        <v>2</v>
      </c>
      <c r="K389" s="304" t="s">
        <v>562</v>
      </c>
      <c r="L389" s="293" t="s">
        <v>562</v>
      </c>
      <c r="M389" s="293" t="s">
        <v>562</v>
      </c>
      <c r="N389" s="294" t="s">
        <v>562</v>
      </c>
      <c r="O389" s="295">
        <v>1</v>
      </c>
      <c r="P389" s="295" t="s">
        <v>11</v>
      </c>
      <c r="Q389" s="296" t="s">
        <v>11</v>
      </c>
      <c r="R389" s="297"/>
      <c r="S389" s="297"/>
      <c r="T389" s="297"/>
      <c r="U389" s="297"/>
      <c r="V389" s="297"/>
      <c r="W389" s="298" t="s">
        <v>562</v>
      </c>
      <c r="X389" s="299" t="s">
        <v>562</v>
      </c>
      <c r="Y389" s="299" t="s">
        <v>562</v>
      </c>
      <c r="Z389" s="299" t="s">
        <v>562</v>
      </c>
      <c r="AA389" s="300" t="s">
        <v>562</v>
      </c>
      <c r="AB389" s="300" t="s">
        <v>562</v>
      </c>
      <c r="AC389" s="301"/>
      <c r="AD389" s="305"/>
      <c r="AE389" s="301"/>
      <c r="AF389" s="305"/>
      <c r="AG389" s="305"/>
      <c r="AH389" s="305"/>
      <c r="AI389" s="305"/>
      <c r="AJ389" s="305"/>
      <c r="AK389" s="305"/>
      <c r="AL389" s="305"/>
      <c r="AM389" s="305"/>
      <c r="AN389" s="305"/>
      <c r="AO389" s="300" t="s">
        <v>562</v>
      </c>
      <c r="AP389" s="305"/>
      <c r="AQ389" s="305"/>
      <c r="AR389" s="305"/>
      <c r="AS389" s="305"/>
      <c r="AT389" s="305"/>
      <c r="AU389" s="305"/>
      <c r="AV389" s="301"/>
      <c r="AW389" s="301"/>
      <c r="AX389" s="305"/>
      <c r="AY389" s="300" t="s">
        <v>562</v>
      </c>
      <c r="AZ389" s="302" t="s">
        <v>562</v>
      </c>
      <c r="BA389" s="303"/>
      <c r="BF389" t="s">
        <v>562</v>
      </c>
      <c r="BG389" t="s">
        <v>562</v>
      </c>
      <c r="BH389" t="s">
        <v>562</v>
      </c>
      <c r="BI389">
        <v>1</v>
      </c>
      <c r="BJ389" t="s">
        <v>11</v>
      </c>
      <c r="BK389" t="s">
        <v>11</v>
      </c>
      <c r="BL389" t="s">
        <v>562</v>
      </c>
      <c r="BM389" t="s">
        <v>562</v>
      </c>
      <c r="BN389" t="s">
        <v>562</v>
      </c>
      <c r="BO389" t="s">
        <v>562</v>
      </c>
      <c r="BP389" t="s">
        <v>562</v>
      </c>
      <c r="BQ389" t="s">
        <v>562</v>
      </c>
      <c r="BR389" t="s">
        <v>562</v>
      </c>
      <c r="BS389" t="s">
        <v>562</v>
      </c>
      <c r="BT389" t="s">
        <v>562</v>
      </c>
      <c r="BU389" t="s">
        <v>562</v>
      </c>
      <c r="BV389" t="s">
        <v>562</v>
      </c>
      <c r="BW389" t="s">
        <v>562</v>
      </c>
      <c r="BX389" t="s">
        <v>562</v>
      </c>
      <c r="BY389" t="s">
        <v>562</v>
      </c>
      <c r="BZ389" t="s">
        <v>562</v>
      </c>
      <c r="CA389" t="s">
        <v>562</v>
      </c>
      <c r="CB389" t="s">
        <v>562</v>
      </c>
      <c r="CC389" t="s">
        <v>562</v>
      </c>
      <c r="CD389" t="s">
        <v>562</v>
      </c>
      <c r="CE389" t="s">
        <v>562</v>
      </c>
      <c r="CF389" t="s">
        <v>562</v>
      </c>
      <c r="CG389" t="s">
        <v>562</v>
      </c>
      <c r="CH389" t="s">
        <v>562</v>
      </c>
      <c r="CI389" t="s">
        <v>562</v>
      </c>
      <c r="CJ389" t="s">
        <v>562</v>
      </c>
      <c r="CK389" t="s">
        <v>562</v>
      </c>
      <c r="CL389" t="s">
        <v>562</v>
      </c>
      <c r="CM389" t="s">
        <v>562</v>
      </c>
      <c r="CN389" t="s">
        <v>562</v>
      </c>
      <c r="CO389" t="s">
        <v>562</v>
      </c>
      <c r="CP389" t="s">
        <v>562</v>
      </c>
      <c r="CQ389" t="s">
        <v>562</v>
      </c>
      <c r="CR389" t="s">
        <v>562</v>
      </c>
      <c r="CS389" t="s">
        <v>562</v>
      </c>
      <c r="CT389" t="s">
        <v>562</v>
      </c>
      <c r="CU389" t="s">
        <v>562</v>
      </c>
    </row>
    <row r="390" spans="1:99" x14ac:dyDescent="0.35">
      <c r="A390" s="292">
        <v>0</v>
      </c>
      <c r="B390" s="292">
        <v>0</v>
      </c>
      <c r="C390" s="292">
        <v>0</v>
      </c>
      <c r="D390" s="292">
        <v>0</v>
      </c>
      <c r="E390" s="292">
        <v>0</v>
      </c>
      <c r="F390" s="304">
        <v>0</v>
      </c>
      <c r="G390" s="292">
        <v>0</v>
      </c>
      <c r="H390" s="292" t="s">
        <v>562</v>
      </c>
      <c r="I390" s="292">
        <v>0</v>
      </c>
      <c r="J390" s="292">
        <v>2</v>
      </c>
      <c r="K390" s="304" t="s">
        <v>562</v>
      </c>
      <c r="L390" s="293" t="s">
        <v>562</v>
      </c>
      <c r="M390" s="293" t="s">
        <v>562</v>
      </c>
      <c r="N390" s="294" t="s">
        <v>562</v>
      </c>
      <c r="O390" s="295">
        <v>1</v>
      </c>
      <c r="P390" s="295" t="s">
        <v>11</v>
      </c>
      <c r="Q390" s="296" t="s">
        <v>11</v>
      </c>
      <c r="R390" s="297"/>
      <c r="S390" s="297"/>
      <c r="T390" s="297"/>
      <c r="U390" s="297"/>
      <c r="V390" s="297"/>
      <c r="W390" s="298" t="s">
        <v>562</v>
      </c>
      <c r="X390" s="299" t="s">
        <v>562</v>
      </c>
      <c r="Y390" s="299" t="s">
        <v>562</v>
      </c>
      <c r="Z390" s="299" t="s">
        <v>562</v>
      </c>
      <c r="AA390" s="300" t="s">
        <v>562</v>
      </c>
      <c r="AB390" s="300" t="s">
        <v>562</v>
      </c>
      <c r="AC390" s="301"/>
      <c r="AD390" s="305"/>
      <c r="AE390" s="301"/>
      <c r="AF390" s="305"/>
      <c r="AG390" s="305"/>
      <c r="AH390" s="305"/>
      <c r="AI390" s="305"/>
      <c r="AJ390" s="305"/>
      <c r="AK390" s="305"/>
      <c r="AL390" s="305"/>
      <c r="AM390" s="305"/>
      <c r="AN390" s="305"/>
      <c r="AO390" s="300" t="s">
        <v>562</v>
      </c>
      <c r="AP390" s="305"/>
      <c r="AQ390" s="305"/>
      <c r="AR390" s="305"/>
      <c r="AS390" s="305"/>
      <c r="AT390" s="305"/>
      <c r="AU390" s="305"/>
      <c r="AV390" s="301"/>
      <c r="AW390" s="301"/>
      <c r="AX390" s="305"/>
      <c r="AY390" s="300" t="s">
        <v>562</v>
      </c>
      <c r="AZ390" s="302" t="s">
        <v>562</v>
      </c>
      <c r="BA390" s="303"/>
      <c r="BF390" t="s">
        <v>562</v>
      </c>
      <c r="BG390" t="s">
        <v>562</v>
      </c>
      <c r="BH390" t="s">
        <v>562</v>
      </c>
      <c r="BI390">
        <v>1</v>
      </c>
      <c r="BJ390" t="s">
        <v>11</v>
      </c>
      <c r="BK390" t="s">
        <v>11</v>
      </c>
      <c r="BL390" t="s">
        <v>562</v>
      </c>
      <c r="BM390" t="s">
        <v>562</v>
      </c>
      <c r="BN390" t="s">
        <v>562</v>
      </c>
      <c r="BO390" t="s">
        <v>562</v>
      </c>
      <c r="BP390" t="s">
        <v>562</v>
      </c>
      <c r="BQ390" t="s">
        <v>562</v>
      </c>
      <c r="BR390" t="s">
        <v>562</v>
      </c>
      <c r="BS390" t="s">
        <v>562</v>
      </c>
      <c r="BT390" t="s">
        <v>562</v>
      </c>
      <c r="BU390" t="s">
        <v>562</v>
      </c>
      <c r="BV390" t="s">
        <v>562</v>
      </c>
      <c r="BW390" t="s">
        <v>562</v>
      </c>
      <c r="BX390" t="s">
        <v>562</v>
      </c>
      <c r="BY390" t="s">
        <v>562</v>
      </c>
      <c r="BZ390" t="s">
        <v>562</v>
      </c>
      <c r="CA390" t="s">
        <v>562</v>
      </c>
      <c r="CB390" t="s">
        <v>562</v>
      </c>
      <c r="CC390" t="s">
        <v>562</v>
      </c>
      <c r="CD390" t="s">
        <v>562</v>
      </c>
      <c r="CE390" t="s">
        <v>562</v>
      </c>
      <c r="CF390" t="s">
        <v>562</v>
      </c>
      <c r="CG390" t="s">
        <v>562</v>
      </c>
      <c r="CH390" t="s">
        <v>562</v>
      </c>
      <c r="CI390" t="s">
        <v>562</v>
      </c>
      <c r="CJ390" t="s">
        <v>562</v>
      </c>
      <c r="CK390" t="s">
        <v>562</v>
      </c>
      <c r="CL390" t="s">
        <v>562</v>
      </c>
      <c r="CM390" t="s">
        <v>562</v>
      </c>
      <c r="CN390" t="s">
        <v>562</v>
      </c>
      <c r="CO390" t="s">
        <v>562</v>
      </c>
      <c r="CP390" t="s">
        <v>562</v>
      </c>
      <c r="CQ390" t="s">
        <v>562</v>
      </c>
      <c r="CR390" t="s">
        <v>562</v>
      </c>
      <c r="CS390" t="s">
        <v>562</v>
      </c>
      <c r="CT390" t="s">
        <v>562</v>
      </c>
      <c r="CU390" t="s">
        <v>562</v>
      </c>
    </row>
    <row r="391" spans="1:99" x14ac:dyDescent="0.35">
      <c r="A391" s="292">
        <v>0</v>
      </c>
      <c r="B391" s="292">
        <v>0</v>
      </c>
      <c r="C391" s="292">
        <v>0</v>
      </c>
      <c r="D391" s="292">
        <v>0</v>
      </c>
      <c r="E391" s="292">
        <v>0</v>
      </c>
      <c r="F391" s="304">
        <v>0</v>
      </c>
      <c r="G391" s="292">
        <v>0</v>
      </c>
      <c r="H391" s="292" t="s">
        <v>562</v>
      </c>
      <c r="I391" s="292">
        <v>0</v>
      </c>
      <c r="J391" s="292">
        <v>2</v>
      </c>
      <c r="K391" s="304" t="s">
        <v>562</v>
      </c>
      <c r="L391" s="293" t="s">
        <v>562</v>
      </c>
      <c r="M391" s="293" t="s">
        <v>562</v>
      </c>
      <c r="N391" s="294" t="s">
        <v>562</v>
      </c>
      <c r="O391" s="295">
        <v>1</v>
      </c>
      <c r="P391" s="295" t="s">
        <v>11</v>
      </c>
      <c r="Q391" s="296" t="s">
        <v>11</v>
      </c>
      <c r="R391" s="297"/>
      <c r="S391" s="297"/>
      <c r="T391" s="297"/>
      <c r="U391" s="297"/>
      <c r="V391" s="297"/>
      <c r="W391" s="298" t="s">
        <v>562</v>
      </c>
      <c r="X391" s="299" t="s">
        <v>562</v>
      </c>
      <c r="Y391" s="299" t="s">
        <v>562</v>
      </c>
      <c r="Z391" s="299" t="s">
        <v>562</v>
      </c>
      <c r="AA391" s="300" t="s">
        <v>562</v>
      </c>
      <c r="AB391" s="300" t="s">
        <v>562</v>
      </c>
      <c r="AC391" s="301"/>
      <c r="AD391" s="305"/>
      <c r="AE391" s="301"/>
      <c r="AF391" s="305"/>
      <c r="AG391" s="305"/>
      <c r="AH391" s="305"/>
      <c r="AI391" s="305"/>
      <c r="AJ391" s="305"/>
      <c r="AK391" s="305"/>
      <c r="AL391" s="305"/>
      <c r="AM391" s="305"/>
      <c r="AN391" s="305"/>
      <c r="AO391" s="300" t="s">
        <v>562</v>
      </c>
      <c r="AP391" s="305"/>
      <c r="AQ391" s="305"/>
      <c r="AR391" s="305"/>
      <c r="AS391" s="305"/>
      <c r="AT391" s="305"/>
      <c r="AU391" s="305"/>
      <c r="AV391" s="301"/>
      <c r="AW391" s="301"/>
      <c r="AX391" s="305"/>
      <c r="AY391" s="300" t="s">
        <v>562</v>
      </c>
      <c r="AZ391" s="302" t="s">
        <v>562</v>
      </c>
      <c r="BA391" s="303"/>
      <c r="BF391" t="s">
        <v>562</v>
      </c>
      <c r="BG391" t="s">
        <v>562</v>
      </c>
      <c r="BH391" t="s">
        <v>562</v>
      </c>
      <c r="BI391">
        <v>1</v>
      </c>
      <c r="BJ391" t="s">
        <v>11</v>
      </c>
      <c r="BK391" t="s">
        <v>11</v>
      </c>
      <c r="BL391" t="s">
        <v>562</v>
      </c>
      <c r="BM391" t="s">
        <v>562</v>
      </c>
      <c r="BN391" t="s">
        <v>562</v>
      </c>
      <c r="BO391" t="s">
        <v>562</v>
      </c>
      <c r="BP391" t="s">
        <v>562</v>
      </c>
      <c r="BQ391" t="s">
        <v>562</v>
      </c>
      <c r="BR391" t="s">
        <v>562</v>
      </c>
      <c r="BS391" t="s">
        <v>562</v>
      </c>
      <c r="BT391" t="s">
        <v>562</v>
      </c>
      <c r="BU391" t="s">
        <v>562</v>
      </c>
      <c r="BV391" t="s">
        <v>562</v>
      </c>
      <c r="BW391" t="s">
        <v>562</v>
      </c>
      <c r="BX391" t="s">
        <v>562</v>
      </c>
      <c r="BY391" t="s">
        <v>562</v>
      </c>
      <c r="BZ391" t="s">
        <v>562</v>
      </c>
      <c r="CA391" t="s">
        <v>562</v>
      </c>
      <c r="CB391" t="s">
        <v>562</v>
      </c>
      <c r="CC391" t="s">
        <v>562</v>
      </c>
      <c r="CD391" t="s">
        <v>562</v>
      </c>
      <c r="CE391" t="s">
        <v>562</v>
      </c>
      <c r="CF391" t="s">
        <v>562</v>
      </c>
      <c r="CG391" t="s">
        <v>562</v>
      </c>
      <c r="CH391" t="s">
        <v>562</v>
      </c>
      <c r="CI391" t="s">
        <v>562</v>
      </c>
      <c r="CJ391" t="s">
        <v>562</v>
      </c>
      <c r="CK391" t="s">
        <v>562</v>
      </c>
      <c r="CL391" t="s">
        <v>562</v>
      </c>
      <c r="CM391" t="s">
        <v>562</v>
      </c>
      <c r="CN391" t="s">
        <v>562</v>
      </c>
      <c r="CO391" t="s">
        <v>562</v>
      </c>
      <c r="CP391" t="s">
        <v>562</v>
      </c>
      <c r="CQ391" t="s">
        <v>562</v>
      </c>
      <c r="CR391" t="s">
        <v>562</v>
      </c>
      <c r="CS391" t="s">
        <v>562</v>
      </c>
      <c r="CT391" t="s">
        <v>562</v>
      </c>
      <c r="CU391" t="s">
        <v>562</v>
      </c>
    </row>
    <row r="392" spans="1:99" x14ac:dyDescent="0.35">
      <c r="A392" s="292">
        <v>0</v>
      </c>
      <c r="B392" s="292">
        <v>0</v>
      </c>
      <c r="C392" s="292">
        <v>0</v>
      </c>
      <c r="D392" s="292">
        <v>0</v>
      </c>
      <c r="E392" s="292">
        <v>0</v>
      </c>
      <c r="F392" s="304">
        <v>0</v>
      </c>
      <c r="G392" s="292">
        <v>0</v>
      </c>
      <c r="H392" s="292" t="s">
        <v>562</v>
      </c>
      <c r="I392" s="292">
        <v>0</v>
      </c>
      <c r="J392" s="292">
        <v>2</v>
      </c>
      <c r="K392" s="304" t="s">
        <v>562</v>
      </c>
      <c r="L392" s="293" t="s">
        <v>562</v>
      </c>
      <c r="M392" s="293" t="s">
        <v>562</v>
      </c>
      <c r="N392" s="294" t="s">
        <v>562</v>
      </c>
      <c r="O392" s="295">
        <v>1</v>
      </c>
      <c r="P392" s="295" t="s">
        <v>11</v>
      </c>
      <c r="Q392" s="296" t="s">
        <v>11</v>
      </c>
      <c r="R392" s="297"/>
      <c r="S392" s="297"/>
      <c r="T392" s="297"/>
      <c r="U392" s="297"/>
      <c r="V392" s="297"/>
      <c r="W392" s="298" t="s">
        <v>562</v>
      </c>
      <c r="X392" s="299" t="s">
        <v>562</v>
      </c>
      <c r="Y392" s="299" t="s">
        <v>562</v>
      </c>
      <c r="Z392" s="299" t="s">
        <v>562</v>
      </c>
      <c r="AA392" s="300" t="s">
        <v>562</v>
      </c>
      <c r="AB392" s="300" t="s">
        <v>562</v>
      </c>
      <c r="AC392" s="301"/>
      <c r="AD392" s="305"/>
      <c r="AE392" s="301"/>
      <c r="AF392" s="305"/>
      <c r="AG392" s="305"/>
      <c r="AH392" s="305"/>
      <c r="AI392" s="305"/>
      <c r="AJ392" s="305"/>
      <c r="AK392" s="305"/>
      <c r="AL392" s="305"/>
      <c r="AM392" s="305"/>
      <c r="AN392" s="305"/>
      <c r="AO392" s="300" t="s">
        <v>562</v>
      </c>
      <c r="AP392" s="305"/>
      <c r="AQ392" s="305"/>
      <c r="AR392" s="305"/>
      <c r="AS392" s="305"/>
      <c r="AT392" s="305"/>
      <c r="AU392" s="305"/>
      <c r="AV392" s="301"/>
      <c r="AW392" s="301"/>
      <c r="AX392" s="305"/>
      <c r="AY392" s="300" t="s">
        <v>562</v>
      </c>
      <c r="AZ392" s="302" t="s">
        <v>562</v>
      </c>
      <c r="BA392" s="303"/>
      <c r="BF392" t="s">
        <v>562</v>
      </c>
      <c r="BG392" t="s">
        <v>562</v>
      </c>
      <c r="BH392" t="s">
        <v>562</v>
      </c>
      <c r="BI392">
        <v>1</v>
      </c>
      <c r="BJ392" t="s">
        <v>11</v>
      </c>
      <c r="BK392" t="s">
        <v>11</v>
      </c>
      <c r="BL392" t="s">
        <v>562</v>
      </c>
      <c r="BM392" t="s">
        <v>562</v>
      </c>
      <c r="BN392" t="s">
        <v>562</v>
      </c>
      <c r="BO392" t="s">
        <v>562</v>
      </c>
      <c r="BP392" t="s">
        <v>562</v>
      </c>
      <c r="BQ392" t="s">
        <v>562</v>
      </c>
      <c r="BR392" t="s">
        <v>562</v>
      </c>
      <c r="BS392" t="s">
        <v>562</v>
      </c>
      <c r="BT392" t="s">
        <v>562</v>
      </c>
      <c r="BU392" t="s">
        <v>562</v>
      </c>
      <c r="BV392" t="s">
        <v>562</v>
      </c>
      <c r="BW392" t="s">
        <v>562</v>
      </c>
      <c r="BX392" t="s">
        <v>562</v>
      </c>
      <c r="BY392" t="s">
        <v>562</v>
      </c>
      <c r="BZ392" t="s">
        <v>562</v>
      </c>
      <c r="CA392" t="s">
        <v>562</v>
      </c>
      <c r="CB392" t="s">
        <v>562</v>
      </c>
      <c r="CC392" t="s">
        <v>562</v>
      </c>
      <c r="CD392" t="s">
        <v>562</v>
      </c>
      <c r="CE392" t="s">
        <v>562</v>
      </c>
      <c r="CF392" t="s">
        <v>562</v>
      </c>
      <c r="CG392" t="s">
        <v>562</v>
      </c>
      <c r="CH392" t="s">
        <v>562</v>
      </c>
      <c r="CI392" t="s">
        <v>562</v>
      </c>
      <c r="CJ392" t="s">
        <v>562</v>
      </c>
      <c r="CK392" t="s">
        <v>562</v>
      </c>
      <c r="CL392" t="s">
        <v>562</v>
      </c>
      <c r="CM392" t="s">
        <v>562</v>
      </c>
      <c r="CN392" t="s">
        <v>562</v>
      </c>
      <c r="CO392" t="s">
        <v>562</v>
      </c>
      <c r="CP392" t="s">
        <v>562</v>
      </c>
      <c r="CQ392" t="s">
        <v>562</v>
      </c>
      <c r="CR392" t="s">
        <v>562</v>
      </c>
      <c r="CS392" t="s">
        <v>562</v>
      </c>
      <c r="CT392" t="s">
        <v>562</v>
      </c>
      <c r="CU392" t="s">
        <v>562</v>
      </c>
    </row>
    <row r="393" spans="1:99" x14ac:dyDescent="0.35">
      <c r="A393" s="292">
        <v>0</v>
      </c>
      <c r="B393" s="292">
        <v>0</v>
      </c>
      <c r="C393" s="292">
        <v>0</v>
      </c>
      <c r="D393" s="292">
        <v>0</v>
      </c>
      <c r="E393" s="292">
        <v>0</v>
      </c>
      <c r="F393" s="304">
        <v>0</v>
      </c>
      <c r="G393" s="292">
        <v>0</v>
      </c>
      <c r="H393" s="292" t="s">
        <v>562</v>
      </c>
      <c r="I393" s="292">
        <v>0</v>
      </c>
      <c r="J393" s="292">
        <v>2</v>
      </c>
      <c r="K393" s="304" t="s">
        <v>562</v>
      </c>
      <c r="L393" s="293" t="s">
        <v>562</v>
      </c>
      <c r="M393" s="293" t="s">
        <v>562</v>
      </c>
      <c r="N393" s="294" t="s">
        <v>562</v>
      </c>
      <c r="O393" s="295">
        <v>1</v>
      </c>
      <c r="P393" s="295" t="s">
        <v>11</v>
      </c>
      <c r="Q393" s="296" t="s">
        <v>11</v>
      </c>
      <c r="R393" s="297"/>
      <c r="S393" s="297"/>
      <c r="T393" s="297"/>
      <c r="U393" s="297"/>
      <c r="V393" s="297"/>
      <c r="W393" s="298" t="s">
        <v>562</v>
      </c>
      <c r="X393" s="299" t="s">
        <v>562</v>
      </c>
      <c r="Y393" s="299" t="s">
        <v>562</v>
      </c>
      <c r="Z393" s="299" t="s">
        <v>562</v>
      </c>
      <c r="AA393" s="300" t="s">
        <v>562</v>
      </c>
      <c r="AB393" s="300" t="s">
        <v>562</v>
      </c>
      <c r="AC393" s="301"/>
      <c r="AD393" s="305"/>
      <c r="AE393" s="301"/>
      <c r="AF393" s="305"/>
      <c r="AG393" s="305"/>
      <c r="AH393" s="305"/>
      <c r="AI393" s="305"/>
      <c r="AJ393" s="305"/>
      <c r="AK393" s="305"/>
      <c r="AL393" s="305"/>
      <c r="AM393" s="305"/>
      <c r="AN393" s="305"/>
      <c r="AO393" s="300" t="s">
        <v>562</v>
      </c>
      <c r="AP393" s="305"/>
      <c r="AQ393" s="305"/>
      <c r="AR393" s="305"/>
      <c r="AS393" s="305"/>
      <c r="AT393" s="305"/>
      <c r="AU393" s="305"/>
      <c r="AV393" s="301"/>
      <c r="AW393" s="301"/>
      <c r="AX393" s="305"/>
      <c r="AY393" s="300" t="s">
        <v>562</v>
      </c>
      <c r="AZ393" s="302" t="s">
        <v>562</v>
      </c>
      <c r="BA393" s="303"/>
      <c r="BF393" t="s">
        <v>562</v>
      </c>
      <c r="BG393" t="s">
        <v>562</v>
      </c>
      <c r="BH393" t="s">
        <v>562</v>
      </c>
      <c r="BI393">
        <v>1</v>
      </c>
      <c r="BJ393" t="s">
        <v>11</v>
      </c>
      <c r="BK393" t="s">
        <v>11</v>
      </c>
      <c r="BL393" t="s">
        <v>562</v>
      </c>
      <c r="BM393" t="s">
        <v>562</v>
      </c>
      <c r="BN393" t="s">
        <v>562</v>
      </c>
      <c r="BO393" t="s">
        <v>562</v>
      </c>
      <c r="BP393" t="s">
        <v>562</v>
      </c>
      <c r="BQ393" t="s">
        <v>562</v>
      </c>
      <c r="BR393" t="s">
        <v>562</v>
      </c>
      <c r="BS393" t="s">
        <v>562</v>
      </c>
      <c r="BT393" t="s">
        <v>562</v>
      </c>
      <c r="BU393" t="s">
        <v>562</v>
      </c>
      <c r="BV393" t="s">
        <v>562</v>
      </c>
      <c r="BW393" t="s">
        <v>562</v>
      </c>
      <c r="BX393" t="s">
        <v>562</v>
      </c>
      <c r="BY393" t="s">
        <v>562</v>
      </c>
      <c r="BZ393" t="s">
        <v>562</v>
      </c>
      <c r="CA393" t="s">
        <v>562</v>
      </c>
      <c r="CB393" t="s">
        <v>562</v>
      </c>
      <c r="CC393" t="s">
        <v>562</v>
      </c>
      <c r="CD393" t="s">
        <v>562</v>
      </c>
      <c r="CE393" t="s">
        <v>562</v>
      </c>
      <c r="CF393" t="s">
        <v>562</v>
      </c>
      <c r="CG393" t="s">
        <v>562</v>
      </c>
      <c r="CH393" t="s">
        <v>562</v>
      </c>
      <c r="CI393" t="s">
        <v>562</v>
      </c>
      <c r="CJ393" t="s">
        <v>562</v>
      </c>
      <c r="CK393" t="s">
        <v>562</v>
      </c>
      <c r="CL393" t="s">
        <v>562</v>
      </c>
      <c r="CM393" t="s">
        <v>562</v>
      </c>
      <c r="CN393" t="s">
        <v>562</v>
      </c>
      <c r="CO393" t="s">
        <v>562</v>
      </c>
      <c r="CP393" t="s">
        <v>562</v>
      </c>
      <c r="CQ393" t="s">
        <v>562</v>
      </c>
      <c r="CR393" t="s">
        <v>562</v>
      </c>
      <c r="CS393" t="s">
        <v>562</v>
      </c>
      <c r="CT393" t="s">
        <v>562</v>
      </c>
      <c r="CU393" t="s">
        <v>562</v>
      </c>
    </row>
    <row r="394" spans="1:99" x14ac:dyDescent="0.35">
      <c r="A394" s="292">
        <v>0</v>
      </c>
      <c r="B394" s="292">
        <v>0</v>
      </c>
      <c r="C394" s="292">
        <v>0</v>
      </c>
      <c r="D394" s="292">
        <v>0</v>
      </c>
      <c r="E394" s="292">
        <v>0</v>
      </c>
      <c r="F394" s="304">
        <v>0</v>
      </c>
      <c r="G394" s="292">
        <v>0</v>
      </c>
      <c r="H394" s="292" t="s">
        <v>562</v>
      </c>
      <c r="I394" s="292">
        <v>0</v>
      </c>
      <c r="J394" s="292">
        <v>2</v>
      </c>
      <c r="K394" s="304" t="s">
        <v>562</v>
      </c>
      <c r="L394" s="293" t="s">
        <v>562</v>
      </c>
      <c r="M394" s="293" t="s">
        <v>562</v>
      </c>
      <c r="N394" s="294" t="s">
        <v>562</v>
      </c>
      <c r="O394" s="295">
        <v>1</v>
      </c>
      <c r="P394" s="295" t="s">
        <v>11</v>
      </c>
      <c r="Q394" s="296" t="s">
        <v>11</v>
      </c>
      <c r="R394" s="297"/>
      <c r="S394" s="297"/>
      <c r="T394" s="297"/>
      <c r="U394" s="297"/>
      <c r="V394" s="297"/>
      <c r="W394" s="298" t="s">
        <v>562</v>
      </c>
      <c r="X394" s="299" t="s">
        <v>562</v>
      </c>
      <c r="Y394" s="299" t="s">
        <v>562</v>
      </c>
      <c r="Z394" s="299" t="s">
        <v>562</v>
      </c>
      <c r="AA394" s="300" t="s">
        <v>562</v>
      </c>
      <c r="AB394" s="300" t="s">
        <v>562</v>
      </c>
      <c r="AC394" s="301"/>
      <c r="AD394" s="305"/>
      <c r="AE394" s="301"/>
      <c r="AF394" s="305"/>
      <c r="AG394" s="305"/>
      <c r="AH394" s="305"/>
      <c r="AI394" s="305"/>
      <c r="AJ394" s="305"/>
      <c r="AK394" s="305"/>
      <c r="AL394" s="305"/>
      <c r="AM394" s="305"/>
      <c r="AN394" s="305"/>
      <c r="AO394" s="300" t="s">
        <v>562</v>
      </c>
      <c r="AP394" s="305"/>
      <c r="AQ394" s="305"/>
      <c r="AR394" s="305"/>
      <c r="AS394" s="305"/>
      <c r="AT394" s="305"/>
      <c r="AU394" s="305"/>
      <c r="AV394" s="301"/>
      <c r="AW394" s="301"/>
      <c r="AX394" s="305"/>
      <c r="AY394" s="300" t="s">
        <v>562</v>
      </c>
      <c r="AZ394" s="302" t="s">
        <v>562</v>
      </c>
      <c r="BA394" s="303"/>
      <c r="BF394" t="s">
        <v>562</v>
      </c>
      <c r="BG394" t="s">
        <v>562</v>
      </c>
      <c r="BH394" t="s">
        <v>562</v>
      </c>
      <c r="BI394">
        <v>1</v>
      </c>
      <c r="BJ394" t="s">
        <v>11</v>
      </c>
      <c r="BK394" t="s">
        <v>11</v>
      </c>
      <c r="BL394" t="s">
        <v>562</v>
      </c>
      <c r="BM394" t="s">
        <v>562</v>
      </c>
      <c r="BN394" t="s">
        <v>562</v>
      </c>
      <c r="BO394" t="s">
        <v>562</v>
      </c>
      <c r="BP394" t="s">
        <v>562</v>
      </c>
      <c r="BQ394" t="s">
        <v>562</v>
      </c>
      <c r="BR394" t="s">
        <v>562</v>
      </c>
      <c r="BS394" t="s">
        <v>562</v>
      </c>
      <c r="BT394" t="s">
        <v>562</v>
      </c>
      <c r="BU394" t="s">
        <v>562</v>
      </c>
      <c r="BV394" t="s">
        <v>562</v>
      </c>
      <c r="BW394" t="s">
        <v>562</v>
      </c>
      <c r="BX394" t="s">
        <v>562</v>
      </c>
      <c r="BY394" t="s">
        <v>562</v>
      </c>
      <c r="BZ394" t="s">
        <v>562</v>
      </c>
      <c r="CA394" t="s">
        <v>562</v>
      </c>
      <c r="CB394" t="s">
        <v>562</v>
      </c>
      <c r="CC394" t="s">
        <v>562</v>
      </c>
      <c r="CD394" t="s">
        <v>562</v>
      </c>
      <c r="CE394" t="s">
        <v>562</v>
      </c>
      <c r="CF394" t="s">
        <v>562</v>
      </c>
      <c r="CG394" t="s">
        <v>562</v>
      </c>
      <c r="CH394" t="s">
        <v>562</v>
      </c>
      <c r="CI394" t="s">
        <v>562</v>
      </c>
      <c r="CJ394" t="s">
        <v>562</v>
      </c>
      <c r="CK394" t="s">
        <v>562</v>
      </c>
      <c r="CL394" t="s">
        <v>562</v>
      </c>
      <c r="CM394" t="s">
        <v>562</v>
      </c>
      <c r="CN394" t="s">
        <v>562</v>
      </c>
      <c r="CO394" t="s">
        <v>562</v>
      </c>
      <c r="CP394" t="s">
        <v>562</v>
      </c>
      <c r="CQ394" t="s">
        <v>562</v>
      </c>
      <c r="CR394" t="s">
        <v>562</v>
      </c>
      <c r="CS394" t="s">
        <v>562</v>
      </c>
      <c r="CT394" t="s">
        <v>562</v>
      </c>
      <c r="CU394" t="s">
        <v>562</v>
      </c>
    </row>
    <row r="395" spans="1:99" x14ac:dyDescent="0.35">
      <c r="A395" s="292">
        <v>0</v>
      </c>
      <c r="B395" s="292">
        <v>0</v>
      </c>
      <c r="C395" s="292">
        <v>0</v>
      </c>
      <c r="D395" s="292">
        <v>0</v>
      </c>
      <c r="E395" s="292">
        <v>0</v>
      </c>
      <c r="F395" s="304">
        <v>0</v>
      </c>
      <c r="G395" s="292">
        <v>0</v>
      </c>
      <c r="H395" s="292" t="s">
        <v>562</v>
      </c>
      <c r="I395" s="292">
        <v>0</v>
      </c>
      <c r="J395" s="292">
        <v>2</v>
      </c>
      <c r="K395" s="304" t="s">
        <v>562</v>
      </c>
      <c r="L395" s="293" t="s">
        <v>562</v>
      </c>
      <c r="M395" s="293" t="s">
        <v>562</v>
      </c>
      <c r="N395" s="294" t="s">
        <v>562</v>
      </c>
      <c r="O395" s="295">
        <v>1</v>
      </c>
      <c r="P395" s="295" t="s">
        <v>11</v>
      </c>
      <c r="Q395" s="296" t="s">
        <v>11</v>
      </c>
      <c r="R395" s="297"/>
      <c r="S395" s="297"/>
      <c r="T395" s="297"/>
      <c r="U395" s="297"/>
      <c r="V395" s="297"/>
      <c r="W395" s="298" t="s">
        <v>562</v>
      </c>
      <c r="X395" s="299" t="s">
        <v>562</v>
      </c>
      <c r="Y395" s="299" t="s">
        <v>562</v>
      </c>
      <c r="Z395" s="299" t="s">
        <v>562</v>
      </c>
      <c r="AA395" s="300" t="s">
        <v>562</v>
      </c>
      <c r="AB395" s="300" t="s">
        <v>562</v>
      </c>
      <c r="AC395" s="301"/>
      <c r="AD395" s="305"/>
      <c r="AE395" s="301"/>
      <c r="AF395" s="305"/>
      <c r="AG395" s="305"/>
      <c r="AH395" s="305"/>
      <c r="AI395" s="305"/>
      <c r="AJ395" s="305"/>
      <c r="AK395" s="305"/>
      <c r="AL395" s="305"/>
      <c r="AM395" s="305"/>
      <c r="AN395" s="305"/>
      <c r="AO395" s="300" t="s">
        <v>562</v>
      </c>
      <c r="AP395" s="305"/>
      <c r="AQ395" s="305"/>
      <c r="AR395" s="305"/>
      <c r="AS395" s="305"/>
      <c r="AT395" s="305"/>
      <c r="AU395" s="305"/>
      <c r="AV395" s="301"/>
      <c r="AW395" s="301"/>
      <c r="AX395" s="305"/>
      <c r="AY395" s="300" t="s">
        <v>562</v>
      </c>
      <c r="AZ395" s="302" t="s">
        <v>562</v>
      </c>
      <c r="BA395" s="303"/>
      <c r="BF395" t="s">
        <v>562</v>
      </c>
      <c r="BG395" t="s">
        <v>562</v>
      </c>
      <c r="BH395" t="s">
        <v>562</v>
      </c>
      <c r="BI395">
        <v>1</v>
      </c>
      <c r="BJ395" t="s">
        <v>11</v>
      </c>
      <c r="BK395" t="s">
        <v>11</v>
      </c>
      <c r="BL395" t="s">
        <v>562</v>
      </c>
      <c r="BM395" t="s">
        <v>562</v>
      </c>
      <c r="BN395" t="s">
        <v>562</v>
      </c>
      <c r="BO395" t="s">
        <v>562</v>
      </c>
      <c r="BP395" t="s">
        <v>562</v>
      </c>
      <c r="BQ395" t="s">
        <v>562</v>
      </c>
      <c r="BR395" t="s">
        <v>562</v>
      </c>
      <c r="BS395" t="s">
        <v>562</v>
      </c>
      <c r="BT395" t="s">
        <v>562</v>
      </c>
      <c r="BU395" t="s">
        <v>562</v>
      </c>
      <c r="BV395" t="s">
        <v>562</v>
      </c>
      <c r="BW395" t="s">
        <v>562</v>
      </c>
      <c r="BX395" t="s">
        <v>562</v>
      </c>
      <c r="BY395" t="s">
        <v>562</v>
      </c>
      <c r="BZ395" t="s">
        <v>562</v>
      </c>
      <c r="CA395" t="s">
        <v>562</v>
      </c>
      <c r="CB395" t="s">
        <v>562</v>
      </c>
      <c r="CC395" t="s">
        <v>562</v>
      </c>
      <c r="CD395" t="s">
        <v>562</v>
      </c>
      <c r="CE395" t="s">
        <v>562</v>
      </c>
      <c r="CF395" t="s">
        <v>562</v>
      </c>
      <c r="CG395" t="s">
        <v>562</v>
      </c>
      <c r="CH395" t="s">
        <v>562</v>
      </c>
      <c r="CI395" t="s">
        <v>562</v>
      </c>
      <c r="CJ395" t="s">
        <v>562</v>
      </c>
      <c r="CK395" t="s">
        <v>562</v>
      </c>
      <c r="CL395" t="s">
        <v>562</v>
      </c>
      <c r="CM395" t="s">
        <v>562</v>
      </c>
      <c r="CN395" t="s">
        <v>562</v>
      </c>
      <c r="CO395" t="s">
        <v>562</v>
      </c>
      <c r="CP395" t="s">
        <v>562</v>
      </c>
      <c r="CQ395" t="s">
        <v>562</v>
      </c>
      <c r="CR395" t="s">
        <v>562</v>
      </c>
      <c r="CS395" t="s">
        <v>562</v>
      </c>
      <c r="CT395" t="s">
        <v>562</v>
      </c>
      <c r="CU395" t="s">
        <v>562</v>
      </c>
    </row>
    <row r="396" spans="1:99" x14ac:dyDescent="0.35">
      <c r="A396" s="292">
        <v>0</v>
      </c>
      <c r="B396" s="292">
        <v>0</v>
      </c>
      <c r="C396" s="292">
        <v>0</v>
      </c>
      <c r="D396" s="292">
        <v>0</v>
      </c>
      <c r="E396" s="292">
        <v>0</v>
      </c>
      <c r="F396" s="304">
        <v>0</v>
      </c>
      <c r="G396" s="292">
        <v>0</v>
      </c>
      <c r="H396" s="292" t="s">
        <v>562</v>
      </c>
      <c r="I396" s="292">
        <v>0</v>
      </c>
      <c r="J396" s="292">
        <v>2</v>
      </c>
      <c r="K396" s="304" t="s">
        <v>562</v>
      </c>
      <c r="L396" s="293" t="s">
        <v>562</v>
      </c>
      <c r="M396" s="293" t="s">
        <v>562</v>
      </c>
      <c r="N396" s="294" t="s">
        <v>562</v>
      </c>
      <c r="O396" s="295">
        <v>1</v>
      </c>
      <c r="P396" s="295" t="s">
        <v>11</v>
      </c>
      <c r="Q396" s="296" t="s">
        <v>11</v>
      </c>
      <c r="R396" s="297"/>
      <c r="S396" s="297"/>
      <c r="T396" s="297"/>
      <c r="U396" s="297"/>
      <c r="V396" s="297"/>
      <c r="W396" s="298" t="s">
        <v>562</v>
      </c>
      <c r="X396" s="299" t="s">
        <v>562</v>
      </c>
      <c r="Y396" s="299" t="s">
        <v>562</v>
      </c>
      <c r="Z396" s="299" t="s">
        <v>562</v>
      </c>
      <c r="AA396" s="300" t="s">
        <v>562</v>
      </c>
      <c r="AB396" s="300" t="s">
        <v>562</v>
      </c>
      <c r="AC396" s="301"/>
      <c r="AD396" s="305"/>
      <c r="AE396" s="301"/>
      <c r="AF396" s="305"/>
      <c r="AG396" s="305"/>
      <c r="AH396" s="305"/>
      <c r="AI396" s="305"/>
      <c r="AJ396" s="305"/>
      <c r="AK396" s="305"/>
      <c r="AL396" s="305"/>
      <c r="AM396" s="305"/>
      <c r="AN396" s="305"/>
      <c r="AO396" s="300" t="s">
        <v>562</v>
      </c>
      <c r="AP396" s="305"/>
      <c r="AQ396" s="305"/>
      <c r="AR396" s="305"/>
      <c r="AS396" s="305"/>
      <c r="AT396" s="305"/>
      <c r="AU396" s="305"/>
      <c r="AV396" s="301"/>
      <c r="AW396" s="301"/>
      <c r="AX396" s="305"/>
      <c r="AY396" s="300" t="s">
        <v>562</v>
      </c>
      <c r="AZ396" s="302" t="s">
        <v>562</v>
      </c>
      <c r="BA396" s="303"/>
      <c r="BF396" t="s">
        <v>562</v>
      </c>
      <c r="BG396" t="s">
        <v>562</v>
      </c>
      <c r="BH396" t="s">
        <v>562</v>
      </c>
      <c r="BI396">
        <v>1</v>
      </c>
      <c r="BJ396" t="s">
        <v>11</v>
      </c>
      <c r="BK396" t="s">
        <v>11</v>
      </c>
      <c r="BL396" t="s">
        <v>562</v>
      </c>
      <c r="BM396" t="s">
        <v>562</v>
      </c>
      <c r="BN396" t="s">
        <v>562</v>
      </c>
      <c r="BO396" t="s">
        <v>562</v>
      </c>
      <c r="BP396" t="s">
        <v>562</v>
      </c>
      <c r="BQ396" t="s">
        <v>562</v>
      </c>
      <c r="BR396" t="s">
        <v>562</v>
      </c>
      <c r="BS396" t="s">
        <v>562</v>
      </c>
      <c r="BT396" t="s">
        <v>562</v>
      </c>
      <c r="BU396" t="s">
        <v>562</v>
      </c>
      <c r="BV396" t="s">
        <v>562</v>
      </c>
      <c r="BW396" t="s">
        <v>562</v>
      </c>
      <c r="BX396" t="s">
        <v>562</v>
      </c>
      <c r="BY396" t="s">
        <v>562</v>
      </c>
      <c r="BZ396" t="s">
        <v>562</v>
      </c>
      <c r="CA396" t="s">
        <v>562</v>
      </c>
      <c r="CB396" t="s">
        <v>562</v>
      </c>
      <c r="CC396" t="s">
        <v>562</v>
      </c>
      <c r="CD396" t="s">
        <v>562</v>
      </c>
      <c r="CE396" t="s">
        <v>562</v>
      </c>
      <c r="CF396" t="s">
        <v>562</v>
      </c>
      <c r="CG396" t="s">
        <v>562</v>
      </c>
      <c r="CH396" t="s">
        <v>562</v>
      </c>
      <c r="CI396" t="s">
        <v>562</v>
      </c>
      <c r="CJ396" t="s">
        <v>562</v>
      </c>
      <c r="CK396" t="s">
        <v>562</v>
      </c>
      <c r="CL396" t="s">
        <v>562</v>
      </c>
      <c r="CM396" t="s">
        <v>562</v>
      </c>
      <c r="CN396" t="s">
        <v>562</v>
      </c>
      <c r="CO396" t="s">
        <v>562</v>
      </c>
      <c r="CP396" t="s">
        <v>562</v>
      </c>
      <c r="CQ396" t="s">
        <v>562</v>
      </c>
      <c r="CR396" t="s">
        <v>562</v>
      </c>
      <c r="CS396" t="s">
        <v>562</v>
      </c>
      <c r="CT396" t="s">
        <v>562</v>
      </c>
      <c r="CU396" t="s">
        <v>562</v>
      </c>
    </row>
    <row r="397" spans="1:99" x14ac:dyDescent="0.35">
      <c r="A397" s="292">
        <v>0</v>
      </c>
      <c r="B397" s="292">
        <v>0</v>
      </c>
      <c r="C397" s="292">
        <v>0</v>
      </c>
      <c r="D397" s="292">
        <v>0</v>
      </c>
      <c r="E397" s="292">
        <v>0</v>
      </c>
      <c r="F397" s="304">
        <v>0</v>
      </c>
      <c r="G397" s="292">
        <v>0</v>
      </c>
      <c r="H397" s="292" t="s">
        <v>562</v>
      </c>
      <c r="I397" s="292">
        <v>0</v>
      </c>
      <c r="J397" s="292">
        <v>2</v>
      </c>
      <c r="K397" s="304" t="s">
        <v>562</v>
      </c>
      <c r="L397" s="293" t="s">
        <v>562</v>
      </c>
      <c r="M397" s="293" t="s">
        <v>562</v>
      </c>
      <c r="N397" s="294" t="s">
        <v>562</v>
      </c>
      <c r="O397" s="295">
        <v>1</v>
      </c>
      <c r="P397" s="295" t="s">
        <v>11</v>
      </c>
      <c r="Q397" s="296" t="s">
        <v>11</v>
      </c>
      <c r="R397" s="297"/>
      <c r="S397" s="297"/>
      <c r="T397" s="297"/>
      <c r="U397" s="297"/>
      <c r="V397" s="297"/>
      <c r="W397" s="298" t="s">
        <v>562</v>
      </c>
      <c r="X397" s="299" t="s">
        <v>562</v>
      </c>
      <c r="Y397" s="299" t="s">
        <v>562</v>
      </c>
      <c r="Z397" s="299" t="s">
        <v>562</v>
      </c>
      <c r="AA397" s="300" t="s">
        <v>562</v>
      </c>
      <c r="AB397" s="300" t="s">
        <v>562</v>
      </c>
      <c r="AC397" s="301"/>
      <c r="AD397" s="305"/>
      <c r="AE397" s="301"/>
      <c r="AF397" s="305"/>
      <c r="AG397" s="305"/>
      <c r="AH397" s="305"/>
      <c r="AI397" s="305"/>
      <c r="AJ397" s="305"/>
      <c r="AK397" s="305"/>
      <c r="AL397" s="305"/>
      <c r="AM397" s="305"/>
      <c r="AN397" s="305"/>
      <c r="AO397" s="300" t="s">
        <v>562</v>
      </c>
      <c r="AP397" s="305"/>
      <c r="AQ397" s="305"/>
      <c r="AR397" s="305"/>
      <c r="AS397" s="305"/>
      <c r="AT397" s="305"/>
      <c r="AU397" s="305"/>
      <c r="AV397" s="301"/>
      <c r="AW397" s="301"/>
      <c r="AX397" s="305"/>
      <c r="AY397" s="300" t="s">
        <v>562</v>
      </c>
      <c r="AZ397" s="302" t="s">
        <v>562</v>
      </c>
      <c r="BA397" s="303"/>
      <c r="BF397" t="s">
        <v>562</v>
      </c>
      <c r="BG397" t="s">
        <v>562</v>
      </c>
      <c r="BH397" t="s">
        <v>562</v>
      </c>
      <c r="BI397">
        <v>1</v>
      </c>
      <c r="BJ397" t="s">
        <v>11</v>
      </c>
      <c r="BK397" t="s">
        <v>11</v>
      </c>
      <c r="BL397" t="s">
        <v>562</v>
      </c>
      <c r="BM397" t="s">
        <v>562</v>
      </c>
      <c r="BN397" t="s">
        <v>562</v>
      </c>
      <c r="BO397" t="s">
        <v>562</v>
      </c>
      <c r="BP397" t="s">
        <v>562</v>
      </c>
      <c r="BQ397" t="s">
        <v>562</v>
      </c>
      <c r="BR397" t="s">
        <v>562</v>
      </c>
      <c r="BS397" t="s">
        <v>562</v>
      </c>
      <c r="BT397" t="s">
        <v>562</v>
      </c>
      <c r="BU397" t="s">
        <v>562</v>
      </c>
      <c r="BV397" t="s">
        <v>562</v>
      </c>
      <c r="BW397" t="s">
        <v>562</v>
      </c>
      <c r="BX397" t="s">
        <v>562</v>
      </c>
      <c r="BY397" t="s">
        <v>562</v>
      </c>
      <c r="BZ397" t="s">
        <v>562</v>
      </c>
      <c r="CA397" t="s">
        <v>562</v>
      </c>
      <c r="CB397" t="s">
        <v>562</v>
      </c>
      <c r="CC397" t="s">
        <v>562</v>
      </c>
      <c r="CD397" t="s">
        <v>562</v>
      </c>
      <c r="CE397" t="s">
        <v>562</v>
      </c>
      <c r="CF397" t="s">
        <v>562</v>
      </c>
      <c r="CG397" t="s">
        <v>562</v>
      </c>
      <c r="CH397" t="s">
        <v>562</v>
      </c>
      <c r="CI397" t="s">
        <v>562</v>
      </c>
      <c r="CJ397" t="s">
        <v>562</v>
      </c>
      <c r="CK397" t="s">
        <v>562</v>
      </c>
      <c r="CL397" t="s">
        <v>562</v>
      </c>
      <c r="CM397" t="s">
        <v>562</v>
      </c>
      <c r="CN397" t="s">
        <v>562</v>
      </c>
      <c r="CO397" t="s">
        <v>562</v>
      </c>
      <c r="CP397" t="s">
        <v>562</v>
      </c>
      <c r="CQ397" t="s">
        <v>562</v>
      </c>
      <c r="CR397" t="s">
        <v>562</v>
      </c>
      <c r="CS397" t="s">
        <v>562</v>
      </c>
      <c r="CT397" t="s">
        <v>562</v>
      </c>
      <c r="CU397" t="s">
        <v>562</v>
      </c>
    </row>
    <row r="398" spans="1:99" x14ac:dyDescent="0.35">
      <c r="A398" s="292">
        <v>0</v>
      </c>
      <c r="B398" s="292">
        <v>0</v>
      </c>
      <c r="C398" s="292">
        <v>0</v>
      </c>
      <c r="D398" s="292">
        <v>0</v>
      </c>
      <c r="E398" s="292">
        <v>0</v>
      </c>
      <c r="F398" s="304">
        <v>0</v>
      </c>
      <c r="G398" s="292">
        <v>0</v>
      </c>
      <c r="H398" s="292" t="s">
        <v>562</v>
      </c>
      <c r="I398" s="292">
        <v>0</v>
      </c>
      <c r="J398" s="292">
        <v>2</v>
      </c>
      <c r="K398" s="304" t="s">
        <v>562</v>
      </c>
      <c r="L398" s="293" t="s">
        <v>562</v>
      </c>
      <c r="M398" s="293" t="s">
        <v>562</v>
      </c>
      <c r="N398" s="294" t="s">
        <v>562</v>
      </c>
      <c r="O398" s="295">
        <v>1</v>
      </c>
      <c r="P398" s="295" t="s">
        <v>11</v>
      </c>
      <c r="Q398" s="296" t="s">
        <v>11</v>
      </c>
      <c r="R398" s="297"/>
      <c r="S398" s="297"/>
      <c r="T398" s="297"/>
      <c r="U398" s="297"/>
      <c r="V398" s="297"/>
      <c r="W398" s="298" t="s">
        <v>562</v>
      </c>
      <c r="X398" s="299" t="s">
        <v>562</v>
      </c>
      <c r="Y398" s="299" t="s">
        <v>562</v>
      </c>
      <c r="Z398" s="299" t="s">
        <v>562</v>
      </c>
      <c r="AA398" s="300" t="s">
        <v>562</v>
      </c>
      <c r="AB398" s="300" t="s">
        <v>562</v>
      </c>
      <c r="AC398" s="301"/>
      <c r="AD398" s="305"/>
      <c r="AE398" s="301"/>
      <c r="AF398" s="305"/>
      <c r="AG398" s="305"/>
      <c r="AH398" s="305"/>
      <c r="AI398" s="305"/>
      <c r="AJ398" s="305"/>
      <c r="AK398" s="305"/>
      <c r="AL398" s="305"/>
      <c r="AM398" s="305"/>
      <c r="AN398" s="305"/>
      <c r="AO398" s="300" t="s">
        <v>562</v>
      </c>
      <c r="AP398" s="305"/>
      <c r="AQ398" s="305"/>
      <c r="AR398" s="305"/>
      <c r="AS398" s="305"/>
      <c r="AT398" s="305"/>
      <c r="AU398" s="305"/>
      <c r="AV398" s="301"/>
      <c r="AW398" s="301"/>
      <c r="AX398" s="305"/>
      <c r="AY398" s="300" t="s">
        <v>562</v>
      </c>
      <c r="AZ398" s="302" t="s">
        <v>562</v>
      </c>
      <c r="BA398" s="303"/>
      <c r="BF398" t="s">
        <v>562</v>
      </c>
      <c r="BG398" t="s">
        <v>562</v>
      </c>
      <c r="BH398" t="s">
        <v>562</v>
      </c>
      <c r="BI398">
        <v>1</v>
      </c>
      <c r="BJ398" t="s">
        <v>11</v>
      </c>
      <c r="BK398" t="s">
        <v>11</v>
      </c>
      <c r="BL398" t="s">
        <v>562</v>
      </c>
      <c r="BM398" t="s">
        <v>562</v>
      </c>
      <c r="BN398" t="s">
        <v>562</v>
      </c>
      <c r="BO398" t="s">
        <v>562</v>
      </c>
      <c r="BP398" t="s">
        <v>562</v>
      </c>
      <c r="BQ398" t="s">
        <v>562</v>
      </c>
      <c r="BR398" t="s">
        <v>562</v>
      </c>
      <c r="BS398" t="s">
        <v>562</v>
      </c>
      <c r="BT398" t="s">
        <v>562</v>
      </c>
      <c r="BU398" t="s">
        <v>562</v>
      </c>
      <c r="BV398" t="s">
        <v>562</v>
      </c>
      <c r="BW398" t="s">
        <v>562</v>
      </c>
      <c r="BX398" t="s">
        <v>562</v>
      </c>
      <c r="BY398" t="s">
        <v>562</v>
      </c>
      <c r="BZ398" t="s">
        <v>562</v>
      </c>
      <c r="CA398" t="s">
        <v>562</v>
      </c>
      <c r="CB398" t="s">
        <v>562</v>
      </c>
      <c r="CC398" t="s">
        <v>562</v>
      </c>
      <c r="CD398" t="s">
        <v>562</v>
      </c>
      <c r="CE398" t="s">
        <v>562</v>
      </c>
      <c r="CF398" t="s">
        <v>562</v>
      </c>
      <c r="CG398" t="s">
        <v>562</v>
      </c>
      <c r="CH398" t="s">
        <v>562</v>
      </c>
      <c r="CI398" t="s">
        <v>562</v>
      </c>
      <c r="CJ398" t="s">
        <v>562</v>
      </c>
      <c r="CK398" t="s">
        <v>562</v>
      </c>
      <c r="CL398" t="s">
        <v>562</v>
      </c>
      <c r="CM398" t="s">
        <v>562</v>
      </c>
      <c r="CN398" t="s">
        <v>562</v>
      </c>
      <c r="CO398" t="s">
        <v>562</v>
      </c>
      <c r="CP398" t="s">
        <v>562</v>
      </c>
      <c r="CQ398" t="s">
        <v>562</v>
      </c>
      <c r="CR398" t="s">
        <v>562</v>
      </c>
      <c r="CS398" t="s">
        <v>562</v>
      </c>
      <c r="CT398" t="s">
        <v>562</v>
      </c>
      <c r="CU398" t="s">
        <v>562</v>
      </c>
    </row>
    <row r="399" spans="1:99" x14ac:dyDescent="0.35">
      <c r="A399" s="292">
        <v>0</v>
      </c>
      <c r="B399" s="292">
        <v>0</v>
      </c>
      <c r="C399" s="292">
        <v>0</v>
      </c>
      <c r="D399" s="292">
        <v>0</v>
      </c>
      <c r="E399" s="292">
        <v>0</v>
      </c>
      <c r="F399" s="304">
        <v>0</v>
      </c>
      <c r="G399" s="292">
        <v>0</v>
      </c>
      <c r="H399" s="292" t="s">
        <v>562</v>
      </c>
      <c r="I399" s="292">
        <v>0</v>
      </c>
      <c r="J399" s="292">
        <v>2</v>
      </c>
      <c r="K399" s="304" t="s">
        <v>562</v>
      </c>
      <c r="L399" s="293" t="s">
        <v>562</v>
      </c>
      <c r="M399" s="293" t="s">
        <v>562</v>
      </c>
      <c r="N399" s="294" t="s">
        <v>562</v>
      </c>
      <c r="O399" s="295">
        <v>1</v>
      </c>
      <c r="P399" s="295" t="s">
        <v>11</v>
      </c>
      <c r="Q399" s="296" t="s">
        <v>11</v>
      </c>
      <c r="R399" s="297"/>
      <c r="S399" s="297"/>
      <c r="T399" s="297"/>
      <c r="U399" s="297"/>
      <c r="V399" s="297"/>
      <c r="W399" s="298" t="s">
        <v>562</v>
      </c>
      <c r="X399" s="299" t="s">
        <v>562</v>
      </c>
      <c r="Y399" s="299" t="s">
        <v>562</v>
      </c>
      <c r="Z399" s="299" t="s">
        <v>562</v>
      </c>
      <c r="AA399" s="300" t="s">
        <v>562</v>
      </c>
      <c r="AB399" s="300" t="s">
        <v>562</v>
      </c>
      <c r="AC399" s="301"/>
      <c r="AD399" s="305"/>
      <c r="AE399" s="301"/>
      <c r="AF399" s="305"/>
      <c r="AG399" s="305"/>
      <c r="AH399" s="305"/>
      <c r="AI399" s="305"/>
      <c r="AJ399" s="305"/>
      <c r="AK399" s="305"/>
      <c r="AL399" s="305"/>
      <c r="AM399" s="305"/>
      <c r="AN399" s="305"/>
      <c r="AO399" s="300" t="s">
        <v>562</v>
      </c>
      <c r="AP399" s="305"/>
      <c r="AQ399" s="305"/>
      <c r="AR399" s="305"/>
      <c r="AS399" s="305"/>
      <c r="AT399" s="305"/>
      <c r="AU399" s="305"/>
      <c r="AV399" s="301"/>
      <c r="AW399" s="301"/>
      <c r="AX399" s="305"/>
      <c r="AY399" s="300" t="s">
        <v>562</v>
      </c>
      <c r="AZ399" s="302" t="s">
        <v>562</v>
      </c>
      <c r="BA399" s="303"/>
      <c r="BF399" t="s">
        <v>562</v>
      </c>
      <c r="BG399" t="s">
        <v>562</v>
      </c>
      <c r="BH399" t="s">
        <v>562</v>
      </c>
      <c r="BI399">
        <v>1</v>
      </c>
      <c r="BJ399" t="s">
        <v>11</v>
      </c>
      <c r="BK399" t="s">
        <v>11</v>
      </c>
      <c r="BL399" t="s">
        <v>562</v>
      </c>
      <c r="BM399" t="s">
        <v>562</v>
      </c>
      <c r="BN399" t="s">
        <v>562</v>
      </c>
      <c r="BO399" t="s">
        <v>562</v>
      </c>
      <c r="BP399" t="s">
        <v>562</v>
      </c>
      <c r="BQ399" t="s">
        <v>562</v>
      </c>
      <c r="BR399" t="s">
        <v>562</v>
      </c>
      <c r="BS399" t="s">
        <v>562</v>
      </c>
      <c r="BT399" t="s">
        <v>562</v>
      </c>
      <c r="BU399" t="s">
        <v>562</v>
      </c>
      <c r="BV399" t="s">
        <v>562</v>
      </c>
      <c r="BW399" t="s">
        <v>562</v>
      </c>
      <c r="BX399" t="s">
        <v>562</v>
      </c>
      <c r="BY399" t="s">
        <v>562</v>
      </c>
      <c r="BZ399" t="s">
        <v>562</v>
      </c>
      <c r="CA399" t="s">
        <v>562</v>
      </c>
      <c r="CB399" t="s">
        <v>562</v>
      </c>
      <c r="CC399" t="s">
        <v>562</v>
      </c>
      <c r="CD399" t="s">
        <v>562</v>
      </c>
      <c r="CE399" t="s">
        <v>562</v>
      </c>
      <c r="CF399" t="s">
        <v>562</v>
      </c>
      <c r="CG399" t="s">
        <v>562</v>
      </c>
      <c r="CH399" t="s">
        <v>562</v>
      </c>
      <c r="CI399" t="s">
        <v>562</v>
      </c>
      <c r="CJ399" t="s">
        <v>562</v>
      </c>
      <c r="CK399" t="s">
        <v>562</v>
      </c>
      <c r="CL399" t="s">
        <v>562</v>
      </c>
      <c r="CM399" t="s">
        <v>562</v>
      </c>
      <c r="CN399" t="s">
        <v>562</v>
      </c>
      <c r="CO399" t="s">
        <v>562</v>
      </c>
      <c r="CP399" t="s">
        <v>562</v>
      </c>
      <c r="CQ399" t="s">
        <v>562</v>
      </c>
      <c r="CR399" t="s">
        <v>562</v>
      </c>
      <c r="CS399" t="s">
        <v>562</v>
      </c>
      <c r="CT399" t="s">
        <v>562</v>
      </c>
      <c r="CU399" t="s">
        <v>562</v>
      </c>
    </row>
    <row r="400" spans="1:99" x14ac:dyDescent="0.35">
      <c r="A400" s="292">
        <v>0</v>
      </c>
      <c r="B400" s="292">
        <v>0</v>
      </c>
      <c r="C400" s="292">
        <v>0</v>
      </c>
      <c r="D400" s="292">
        <v>0</v>
      </c>
      <c r="E400" s="292">
        <v>0</v>
      </c>
      <c r="F400" s="304">
        <v>0</v>
      </c>
      <c r="G400" s="292">
        <v>0</v>
      </c>
      <c r="H400" s="292" t="s">
        <v>562</v>
      </c>
      <c r="I400" s="292">
        <v>0</v>
      </c>
      <c r="J400" s="292">
        <v>2</v>
      </c>
      <c r="K400" s="304" t="s">
        <v>562</v>
      </c>
      <c r="L400" s="293" t="s">
        <v>562</v>
      </c>
      <c r="M400" s="293" t="s">
        <v>562</v>
      </c>
      <c r="N400" s="294" t="s">
        <v>562</v>
      </c>
      <c r="O400" s="295">
        <v>1</v>
      </c>
      <c r="P400" s="295" t="s">
        <v>11</v>
      </c>
      <c r="Q400" s="296" t="s">
        <v>11</v>
      </c>
      <c r="R400" s="297"/>
      <c r="S400" s="297"/>
      <c r="T400" s="297"/>
      <c r="U400" s="297"/>
      <c r="V400" s="297"/>
      <c r="W400" s="298" t="s">
        <v>562</v>
      </c>
      <c r="X400" s="299" t="s">
        <v>562</v>
      </c>
      <c r="Y400" s="299" t="s">
        <v>562</v>
      </c>
      <c r="Z400" s="299" t="s">
        <v>562</v>
      </c>
      <c r="AA400" s="300" t="s">
        <v>562</v>
      </c>
      <c r="AB400" s="300" t="s">
        <v>562</v>
      </c>
      <c r="AC400" s="301"/>
      <c r="AD400" s="305"/>
      <c r="AE400" s="301"/>
      <c r="AF400" s="305"/>
      <c r="AG400" s="305"/>
      <c r="AH400" s="305"/>
      <c r="AI400" s="305"/>
      <c r="AJ400" s="305"/>
      <c r="AK400" s="305"/>
      <c r="AL400" s="305"/>
      <c r="AM400" s="305"/>
      <c r="AN400" s="305"/>
      <c r="AO400" s="300" t="s">
        <v>562</v>
      </c>
      <c r="AP400" s="305"/>
      <c r="AQ400" s="305"/>
      <c r="AR400" s="305"/>
      <c r="AS400" s="305"/>
      <c r="AT400" s="305"/>
      <c r="AU400" s="305"/>
      <c r="AV400" s="301"/>
      <c r="AW400" s="301"/>
      <c r="AX400" s="305"/>
      <c r="AY400" s="300" t="s">
        <v>562</v>
      </c>
      <c r="AZ400" s="302" t="s">
        <v>562</v>
      </c>
      <c r="BA400" s="303"/>
      <c r="BF400" t="s">
        <v>562</v>
      </c>
      <c r="BG400" t="s">
        <v>562</v>
      </c>
      <c r="BH400" t="s">
        <v>562</v>
      </c>
      <c r="BI400">
        <v>1</v>
      </c>
      <c r="BJ400" t="s">
        <v>11</v>
      </c>
      <c r="BK400" t="s">
        <v>11</v>
      </c>
      <c r="BL400" t="s">
        <v>562</v>
      </c>
      <c r="BM400" t="s">
        <v>562</v>
      </c>
      <c r="BN400" t="s">
        <v>562</v>
      </c>
      <c r="BO400" t="s">
        <v>562</v>
      </c>
      <c r="BP400" t="s">
        <v>562</v>
      </c>
      <c r="BQ400" t="s">
        <v>562</v>
      </c>
      <c r="BR400" t="s">
        <v>562</v>
      </c>
      <c r="BS400" t="s">
        <v>562</v>
      </c>
      <c r="BT400" t="s">
        <v>562</v>
      </c>
      <c r="BU400" t="s">
        <v>562</v>
      </c>
      <c r="BV400" t="s">
        <v>562</v>
      </c>
      <c r="BW400" t="s">
        <v>562</v>
      </c>
      <c r="BX400" t="s">
        <v>562</v>
      </c>
      <c r="BY400" t="s">
        <v>562</v>
      </c>
      <c r="BZ400" t="s">
        <v>562</v>
      </c>
      <c r="CA400" t="s">
        <v>562</v>
      </c>
      <c r="CB400" t="s">
        <v>562</v>
      </c>
      <c r="CC400" t="s">
        <v>562</v>
      </c>
      <c r="CD400" t="s">
        <v>562</v>
      </c>
      <c r="CE400" t="s">
        <v>562</v>
      </c>
      <c r="CF400" t="s">
        <v>562</v>
      </c>
      <c r="CG400" t="s">
        <v>562</v>
      </c>
      <c r="CH400" t="s">
        <v>562</v>
      </c>
      <c r="CI400" t="s">
        <v>562</v>
      </c>
      <c r="CJ400" t="s">
        <v>562</v>
      </c>
      <c r="CK400" t="s">
        <v>562</v>
      </c>
      <c r="CL400" t="s">
        <v>562</v>
      </c>
      <c r="CM400" t="s">
        <v>562</v>
      </c>
      <c r="CN400" t="s">
        <v>562</v>
      </c>
      <c r="CO400" t="s">
        <v>562</v>
      </c>
      <c r="CP400" t="s">
        <v>562</v>
      </c>
      <c r="CQ400" t="s">
        <v>562</v>
      </c>
      <c r="CR400" t="s">
        <v>562</v>
      </c>
      <c r="CS400" t="s">
        <v>562</v>
      </c>
      <c r="CT400" t="s">
        <v>562</v>
      </c>
      <c r="CU400" t="s">
        <v>562</v>
      </c>
    </row>
    <row r="401" spans="1:99" x14ac:dyDescent="0.35">
      <c r="A401" s="292">
        <v>0</v>
      </c>
      <c r="B401" s="292">
        <v>0</v>
      </c>
      <c r="C401" s="292">
        <v>0</v>
      </c>
      <c r="D401" s="292">
        <v>0</v>
      </c>
      <c r="E401" s="292">
        <v>0</v>
      </c>
      <c r="F401" s="304">
        <v>0</v>
      </c>
      <c r="G401" s="292">
        <v>0</v>
      </c>
      <c r="H401" s="292" t="s">
        <v>562</v>
      </c>
      <c r="I401" s="292">
        <v>0</v>
      </c>
      <c r="J401" s="292">
        <v>2</v>
      </c>
      <c r="K401" s="304" t="s">
        <v>562</v>
      </c>
      <c r="L401" s="293" t="s">
        <v>562</v>
      </c>
      <c r="M401" s="293" t="s">
        <v>562</v>
      </c>
      <c r="N401" s="294" t="s">
        <v>562</v>
      </c>
      <c r="O401" s="295">
        <v>1</v>
      </c>
      <c r="P401" s="295" t="s">
        <v>11</v>
      </c>
      <c r="Q401" s="296" t="s">
        <v>11</v>
      </c>
      <c r="R401" s="297"/>
      <c r="S401" s="297"/>
      <c r="T401" s="297"/>
      <c r="U401" s="297"/>
      <c r="V401" s="297"/>
      <c r="W401" s="298" t="s">
        <v>562</v>
      </c>
      <c r="X401" s="299" t="s">
        <v>562</v>
      </c>
      <c r="Y401" s="299" t="s">
        <v>562</v>
      </c>
      <c r="Z401" s="299" t="s">
        <v>562</v>
      </c>
      <c r="AA401" s="300" t="s">
        <v>562</v>
      </c>
      <c r="AB401" s="300" t="s">
        <v>562</v>
      </c>
      <c r="AC401" s="301"/>
      <c r="AD401" s="305"/>
      <c r="AE401" s="301"/>
      <c r="AF401" s="305"/>
      <c r="AG401" s="305"/>
      <c r="AH401" s="305"/>
      <c r="AI401" s="305"/>
      <c r="AJ401" s="305"/>
      <c r="AK401" s="305"/>
      <c r="AL401" s="305"/>
      <c r="AM401" s="305"/>
      <c r="AN401" s="305"/>
      <c r="AO401" s="300" t="s">
        <v>562</v>
      </c>
      <c r="AP401" s="305"/>
      <c r="AQ401" s="305"/>
      <c r="AR401" s="305"/>
      <c r="AS401" s="305"/>
      <c r="AT401" s="305"/>
      <c r="AU401" s="305"/>
      <c r="AV401" s="301"/>
      <c r="AW401" s="301"/>
      <c r="AX401" s="305"/>
      <c r="AY401" s="300" t="s">
        <v>562</v>
      </c>
      <c r="AZ401" s="302" t="s">
        <v>562</v>
      </c>
      <c r="BA401" s="303"/>
      <c r="BF401" t="s">
        <v>562</v>
      </c>
      <c r="BG401" t="s">
        <v>562</v>
      </c>
      <c r="BH401" t="s">
        <v>562</v>
      </c>
      <c r="BI401">
        <v>1</v>
      </c>
      <c r="BJ401" t="s">
        <v>11</v>
      </c>
      <c r="BK401" t="s">
        <v>11</v>
      </c>
      <c r="BL401" t="s">
        <v>562</v>
      </c>
      <c r="BM401" t="s">
        <v>562</v>
      </c>
      <c r="BN401" t="s">
        <v>562</v>
      </c>
      <c r="BO401" t="s">
        <v>562</v>
      </c>
      <c r="BP401" t="s">
        <v>562</v>
      </c>
      <c r="BQ401" t="s">
        <v>562</v>
      </c>
      <c r="BR401" t="s">
        <v>562</v>
      </c>
      <c r="BS401" t="s">
        <v>562</v>
      </c>
      <c r="BT401" t="s">
        <v>562</v>
      </c>
      <c r="BU401" t="s">
        <v>562</v>
      </c>
      <c r="BV401" t="s">
        <v>562</v>
      </c>
      <c r="BW401" t="s">
        <v>562</v>
      </c>
      <c r="BX401" t="s">
        <v>562</v>
      </c>
      <c r="BY401" t="s">
        <v>562</v>
      </c>
      <c r="BZ401" t="s">
        <v>562</v>
      </c>
      <c r="CA401" t="s">
        <v>562</v>
      </c>
      <c r="CB401" t="s">
        <v>562</v>
      </c>
      <c r="CC401" t="s">
        <v>562</v>
      </c>
      <c r="CD401" t="s">
        <v>562</v>
      </c>
      <c r="CE401" t="s">
        <v>562</v>
      </c>
      <c r="CF401" t="s">
        <v>562</v>
      </c>
      <c r="CG401" t="s">
        <v>562</v>
      </c>
      <c r="CH401" t="s">
        <v>562</v>
      </c>
      <c r="CI401" t="s">
        <v>562</v>
      </c>
      <c r="CJ401" t="s">
        <v>562</v>
      </c>
      <c r="CK401" t="s">
        <v>562</v>
      </c>
      <c r="CL401" t="s">
        <v>562</v>
      </c>
      <c r="CM401" t="s">
        <v>562</v>
      </c>
      <c r="CN401" t="s">
        <v>562</v>
      </c>
      <c r="CO401" t="s">
        <v>562</v>
      </c>
      <c r="CP401" t="s">
        <v>562</v>
      </c>
      <c r="CQ401" t="s">
        <v>562</v>
      </c>
      <c r="CR401" t="s">
        <v>562</v>
      </c>
      <c r="CS401" t="s">
        <v>562</v>
      </c>
      <c r="CT401" t="s">
        <v>562</v>
      </c>
      <c r="CU401" t="s">
        <v>562</v>
      </c>
    </row>
    <row r="402" spans="1:99" x14ac:dyDescent="0.35">
      <c r="A402" s="292">
        <v>0</v>
      </c>
      <c r="B402" s="292">
        <v>0</v>
      </c>
      <c r="C402" s="292">
        <v>0</v>
      </c>
      <c r="D402" s="292">
        <v>0</v>
      </c>
      <c r="E402" s="292">
        <v>0</v>
      </c>
      <c r="F402" s="304">
        <v>0</v>
      </c>
      <c r="G402" s="292">
        <v>0</v>
      </c>
      <c r="H402" s="292" t="s">
        <v>562</v>
      </c>
      <c r="I402" s="292">
        <v>0</v>
      </c>
      <c r="J402" s="292">
        <v>2</v>
      </c>
      <c r="K402" s="304" t="s">
        <v>562</v>
      </c>
      <c r="L402" s="293" t="s">
        <v>562</v>
      </c>
      <c r="M402" s="293" t="s">
        <v>562</v>
      </c>
      <c r="N402" s="294" t="s">
        <v>562</v>
      </c>
      <c r="O402" s="295">
        <v>1</v>
      </c>
      <c r="P402" s="295" t="s">
        <v>11</v>
      </c>
      <c r="Q402" s="296" t="s">
        <v>11</v>
      </c>
      <c r="R402" s="297"/>
      <c r="S402" s="297"/>
      <c r="T402" s="297"/>
      <c r="U402" s="297"/>
      <c r="V402" s="297"/>
      <c r="W402" s="298" t="s">
        <v>562</v>
      </c>
      <c r="X402" s="299" t="s">
        <v>562</v>
      </c>
      <c r="Y402" s="299" t="s">
        <v>562</v>
      </c>
      <c r="Z402" s="299" t="s">
        <v>562</v>
      </c>
      <c r="AA402" s="300" t="s">
        <v>562</v>
      </c>
      <c r="AB402" s="300" t="s">
        <v>562</v>
      </c>
      <c r="AC402" s="301"/>
      <c r="AD402" s="305"/>
      <c r="AE402" s="301"/>
      <c r="AF402" s="305"/>
      <c r="AG402" s="305"/>
      <c r="AH402" s="305"/>
      <c r="AI402" s="305"/>
      <c r="AJ402" s="305"/>
      <c r="AK402" s="305"/>
      <c r="AL402" s="305"/>
      <c r="AM402" s="305"/>
      <c r="AN402" s="305"/>
      <c r="AO402" s="300" t="s">
        <v>562</v>
      </c>
      <c r="AP402" s="305"/>
      <c r="AQ402" s="305"/>
      <c r="AR402" s="305"/>
      <c r="AS402" s="305"/>
      <c r="AT402" s="305"/>
      <c r="AU402" s="305"/>
      <c r="AV402" s="301"/>
      <c r="AW402" s="301"/>
      <c r="AX402" s="305"/>
      <c r="AY402" s="300" t="s">
        <v>562</v>
      </c>
      <c r="AZ402" s="302" t="s">
        <v>562</v>
      </c>
      <c r="BA402" s="303"/>
      <c r="BF402" t="s">
        <v>562</v>
      </c>
      <c r="BG402" t="s">
        <v>562</v>
      </c>
      <c r="BH402" t="s">
        <v>562</v>
      </c>
      <c r="BI402">
        <v>1</v>
      </c>
      <c r="BJ402" t="s">
        <v>11</v>
      </c>
      <c r="BK402" t="s">
        <v>11</v>
      </c>
      <c r="BL402" t="s">
        <v>562</v>
      </c>
      <c r="BM402" t="s">
        <v>562</v>
      </c>
      <c r="BN402" t="s">
        <v>562</v>
      </c>
      <c r="BO402" t="s">
        <v>562</v>
      </c>
      <c r="BP402" t="s">
        <v>562</v>
      </c>
      <c r="BQ402" t="s">
        <v>562</v>
      </c>
      <c r="BR402" t="s">
        <v>562</v>
      </c>
      <c r="BS402" t="s">
        <v>562</v>
      </c>
      <c r="BT402" t="s">
        <v>562</v>
      </c>
      <c r="BU402" t="s">
        <v>562</v>
      </c>
      <c r="BV402" t="s">
        <v>562</v>
      </c>
      <c r="BW402" t="s">
        <v>562</v>
      </c>
      <c r="BX402" t="s">
        <v>562</v>
      </c>
      <c r="BY402" t="s">
        <v>562</v>
      </c>
      <c r="BZ402" t="s">
        <v>562</v>
      </c>
      <c r="CA402" t="s">
        <v>562</v>
      </c>
      <c r="CB402" t="s">
        <v>562</v>
      </c>
      <c r="CC402" t="s">
        <v>562</v>
      </c>
      <c r="CD402" t="s">
        <v>562</v>
      </c>
      <c r="CE402" t="s">
        <v>562</v>
      </c>
      <c r="CF402" t="s">
        <v>562</v>
      </c>
      <c r="CG402" t="s">
        <v>562</v>
      </c>
      <c r="CH402" t="s">
        <v>562</v>
      </c>
      <c r="CI402" t="s">
        <v>562</v>
      </c>
      <c r="CJ402" t="s">
        <v>562</v>
      </c>
      <c r="CK402" t="s">
        <v>562</v>
      </c>
      <c r="CL402" t="s">
        <v>562</v>
      </c>
      <c r="CM402" t="s">
        <v>562</v>
      </c>
      <c r="CN402" t="s">
        <v>562</v>
      </c>
      <c r="CO402" t="s">
        <v>562</v>
      </c>
      <c r="CP402" t="s">
        <v>562</v>
      </c>
      <c r="CQ402" t="s">
        <v>562</v>
      </c>
      <c r="CR402" t="s">
        <v>562</v>
      </c>
      <c r="CS402" t="s">
        <v>562</v>
      </c>
      <c r="CT402" t="s">
        <v>562</v>
      </c>
      <c r="CU402" t="s">
        <v>562</v>
      </c>
    </row>
    <row r="403" spans="1:99" x14ac:dyDescent="0.35">
      <c r="A403" s="292">
        <v>0</v>
      </c>
      <c r="B403" s="292">
        <v>0</v>
      </c>
      <c r="C403" s="292">
        <v>0</v>
      </c>
      <c r="D403" s="292">
        <v>0</v>
      </c>
      <c r="E403" s="292">
        <v>0</v>
      </c>
      <c r="F403" s="304">
        <v>0</v>
      </c>
      <c r="G403" s="292">
        <v>0</v>
      </c>
      <c r="H403" s="292" t="s">
        <v>562</v>
      </c>
      <c r="I403" s="292">
        <v>0</v>
      </c>
      <c r="J403" s="292">
        <v>2</v>
      </c>
      <c r="K403" s="304" t="s">
        <v>562</v>
      </c>
      <c r="L403" s="293" t="s">
        <v>562</v>
      </c>
      <c r="M403" s="293" t="s">
        <v>562</v>
      </c>
      <c r="N403" s="294" t="s">
        <v>562</v>
      </c>
      <c r="O403" s="295">
        <v>1</v>
      </c>
      <c r="P403" s="295" t="s">
        <v>11</v>
      </c>
      <c r="Q403" s="296" t="s">
        <v>11</v>
      </c>
      <c r="R403" s="297"/>
      <c r="S403" s="297"/>
      <c r="T403" s="297"/>
      <c r="U403" s="297"/>
      <c r="V403" s="297"/>
      <c r="W403" s="298" t="s">
        <v>562</v>
      </c>
      <c r="X403" s="299" t="s">
        <v>562</v>
      </c>
      <c r="Y403" s="299" t="s">
        <v>562</v>
      </c>
      <c r="Z403" s="299" t="s">
        <v>562</v>
      </c>
      <c r="AA403" s="300" t="s">
        <v>562</v>
      </c>
      <c r="AB403" s="300" t="s">
        <v>562</v>
      </c>
      <c r="AC403" s="301"/>
      <c r="AD403" s="305"/>
      <c r="AE403" s="301"/>
      <c r="AF403" s="305"/>
      <c r="AG403" s="305"/>
      <c r="AH403" s="305"/>
      <c r="AI403" s="305"/>
      <c r="AJ403" s="305"/>
      <c r="AK403" s="305"/>
      <c r="AL403" s="305"/>
      <c r="AM403" s="305"/>
      <c r="AN403" s="305"/>
      <c r="AO403" s="300" t="s">
        <v>562</v>
      </c>
      <c r="AP403" s="305"/>
      <c r="AQ403" s="305"/>
      <c r="AR403" s="305"/>
      <c r="AS403" s="305"/>
      <c r="AT403" s="305"/>
      <c r="AU403" s="305"/>
      <c r="AV403" s="301"/>
      <c r="AW403" s="301"/>
      <c r="AX403" s="305"/>
      <c r="AY403" s="300" t="s">
        <v>562</v>
      </c>
      <c r="AZ403" s="302" t="s">
        <v>562</v>
      </c>
      <c r="BA403" s="303"/>
      <c r="BF403" t="s">
        <v>562</v>
      </c>
      <c r="BG403" t="s">
        <v>562</v>
      </c>
      <c r="BH403" t="s">
        <v>562</v>
      </c>
      <c r="BI403">
        <v>1</v>
      </c>
      <c r="BJ403" t="s">
        <v>11</v>
      </c>
      <c r="BK403" t="s">
        <v>11</v>
      </c>
      <c r="BL403" t="s">
        <v>562</v>
      </c>
      <c r="BM403" t="s">
        <v>562</v>
      </c>
      <c r="BN403" t="s">
        <v>562</v>
      </c>
      <c r="BO403" t="s">
        <v>562</v>
      </c>
      <c r="BP403" t="s">
        <v>562</v>
      </c>
      <c r="BQ403" t="s">
        <v>562</v>
      </c>
      <c r="BR403" t="s">
        <v>562</v>
      </c>
      <c r="BS403" t="s">
        <v>562</v>
      </c>
      <c r="BT403" t="s">
        <v>562</v>
      </c>
      <c r="BU403" t="s">
        <v>562</v>
      </c>
      <c r="BV403" t="s">
        <v>562</v>
      </c>
      <c r="BW403" t="s">
        <v>562</v>
      </c>
      <c r="BX403" t="s">
        <v>562</v>
      </c>
      <c r="BY403" t="s">
        <v>562</v>
      </c>
      <c r="BZ403" t="s">
        <v>562</v>
      </c>
      <c r="CA403" t="s">
        <v>562</v>
      </c>
      <c r="CB403" t="s">
        <v>562</v>
      </c>
      <c r="CC403" t="s">
        <v>562</v>
      </c>
      <c r="CD403" t="s">
        <v>562</v>
      </c>
      <c r="CE403" t="s">
        <v>562</v>
      </c>
      <c r="CF403" t="s">
        <v>562</v>
      </c>
      <c r="CG403" t="s">
        <v>562</v>
      </c>
      <c r="CH403" t="s">
        <v>562</v>
      </c>
      <c r="CI403" t="s">
        <v>562</v>
      </c>
      <c r="CJ403" t="s">
        <v>562</v>
      </c>
      <c r="CK403" t="s">
        <v>562</v>
      </c>
      <c r="CL403" t="s">
        <v>562</v>
      </c>
      <c r="CM403" t="s">
        <v>562</v>
      </c>
      <c r="CN403" t="s">
        <v>562</v>
      </c>
      <c r="CO403" t="s">
        <v>562</v>
      </c>
      <c r="CP403" t="s">
        <v>562</v>
      </c>
      <c r="CQ403" t="s">
        <v>562</v>
      </c>
      <c r="CR403" t="s">
        <v>562</v>
      </c>
      <c r="CS403" t="s">
        <v>562</v>
      </c>
      <c r="CT403" t="s">
        <v>562</v>
      </c>
      <c r="CU403" t="s">
        <v>562</v>
      </c>
    </row>
    <row r="404" spans="1:99" x14ac:dyDescent="0.35">
      <c r="A404" s="292">
        <v>0</v>
      </c>
      <c r="B404" s="292">
        <v>0</v>
      </c>
      <c r="C404" s="292">
        <v>0</v>
      </c>
      <c r="D404" s="292">
        <v>0</v>
      </c>
      <c r="E404" s="292">
        <v>0</v>
      </c>
      <c r="F404" s="304">
        <v>0</v>
      </c>
      <c r="G404" s="292">
        <v>0</v>
      </c>
      <c r="H404" s="292" t="s">
        <v>562</v>
      </c>
      <c r="I404" s="292">
        <v>0</v>
      </c>
      <c r="J404" s="292">
        <v>2</v>
      </c>
      <c r="K404" s="304" t="s">
        <v>562</v>
      </c>
      <c r="L404" s="293" t="s">
        <v>562</v>
      </c>
      <c r="M404" s="293" t="s">
        <v>562</v>
      </c>
      <c r="N404" s="294" t="s">
        <v>562</v>
      </c>
      <c r="O404" s="295">
        <v>1</v>
      </c>
      <c r="P404" s="295" t="s">
        <v>11</v>
      </c>
      <c r="Q404" s="296" t="s">
        <v>11</v>
      </c>
      <c r="R404" s="297"/>
      <c r="S404" s="297"/>
      <c r="T404" s="297"/>
      <c r="U404" s="297"/>
      <c r="V404" s="297"/>
      <c r="W404" s="298" t="s">
        <v>562</v>
      </c>
      <c r="X404" s="299" t="s">
        <v>562</v>
      </c>
      <c r="Y404" s="299" t="s">
        <v>562</v>
      </c>
      <c r="Z404" s="299" t="s">
        <v>562</v>
      </c>
      <c r="AA404" s="300" t="s">
        <v>562</v>
      </c>
      <c r="AB404" s="300" t="s">
        <v>562</v>
      </c>
      <c r="AC404" s="301"/>
      <c r="AD404" s="305"/>
      <c r="AE404" s="301"/>
      <c r="AF404" s="305"/>
      <c r="AG404" s="305"/>
      <c r="AH404" s="305"/>
      <c r="AI404" s="305"/>
      <c r="AJ404" s="305"/>
      <c r="AK404" s="305"/>
      <c r="AL404" s="305"/>
      <c r="AM404" s="305"/>
      <c r="AN404" s="305"/>
      <c r="AO404" s="300" t="s">
        <v>562</v>
      </c>
      <c r="AP404" s="305"/>
      <c r="AQ404" s="305"/>
      <c r="AR404" s="305"/>
      <c r="AS404" s="305"/>
      <c r="AT404" s="305"/>
      <c r="AU404" s="305"/>
      <c r="AV404" s="301"/>
      <c r="AW404" s="301"/>
      <c r="AX404" s="305"/>
      <c r="AY404" s="300" t="s">
        <v>562</v>
      </c>
      <c r="AZ404" s="302" t="s">
        <v>562</v>
      </c>
      <c r="BA404" s="303"/>
      <c r="BF404" t="s">
        <v>562</v>
      </c>
      <c r="BG404" t="s">
        <v>562</v>
      </c>
      <c r="BH404" t="s">
        <v>562</v>
      </c>
      <c r="BI404">
        <v>1</v>
      </c>
      <c r="BJ404" t="s">
        <v>11</v>
      </c>
      <c r="BK404" t="s">
        <v>11</v>
      </c>
      <c r="BL404" t="s">
        <v>562</v>
      </c>
      <c r="BM404" t="s">
        <v>562</v>
      </c>
      <c r="BN404" t="s">
        <v>562</v>
      </c>
      <c r="BO404" t="s">
        <v>562</v>
      </c>
      <c r="BP404" t="s">
        <v>562</v>
      </c>
      <c r="BQ404" t="s">
        <v>562</v>
      </c>
      <c r="BR404" t="s">
        <v>562</v>
      </c>
      <c r="BS404" t="s">
        <v>562</v>
      </c>
      <c r="BT404" t="s">
        <v>562</v>
      </c>
      <c r="BU404" t="s">
        <v>562</v>
      </c>
      <c r="BV404" t="s">
        <v>562</v>
      </c>
      <c r="BW404" t="s">
        <v>562</v>
      </c>
      <c r="BX404" t="s">
        <v>562</v>
      </c>
      <c r="BY404" t="s">
        <v>562</v>
      </c>
      <c r="BZ404" t="s">
        <v>562</v>
      </c>
      <c r="CA404" t="s">
        <v>562</v>
      </c>
      <c r="CB404" t="s">
        <v>562</v>
      </c>
      <c r="CC404" t="s">
        <v>562</v>
      </c>
      <c r="CD404" t="s">
        <v>562</v>
      </c>
      <c r="CE404" t="s">
        <v>562</v>
      </c>
      <c r="CF404" t="s">
        <v>562</v>
      </c>
      <c r="CG404" t="s">
        <v>562</v>
      </c>
      <c r="CH404" t="s">
        <v>562</v>
      </c>
      <c r="CI404" t="s">
        <v>562</v>
      </c>
      <c r="CJ404" t="s">
        <v>562</v>
      </c>
      <c r="CK404" t="s">
        <v>562</v>
      </c>
      <c r="CL404" t="s">
        <v>562</v>
      </c>
      <c r="CM404" t="s">
        <v>562</v>
      </c>
      <c r="CN404" t="s">
        <v>562</v>
      </c>
      <c r="CO404" t="s">
        <v>562</v>
      </c>
      <c r="CP404" t="s">
        <v>562</v>
      </c>
      <c r="CQ404" t="s">
        <v>562</v>
      </c>
      <c r="CR404" t="s">
        <v>562</v>
      </c>
      <c r="CS404" t="s">
        <v>562</v>
      </c>
      <c r="CT404" t="s">
        <v>562</v>
      </c>
      <c r="CU404" t="s">
        <v>562</v>
      </c>
    </row>
    <row r="405" spans="1:99" x14ac:dyDescent="0.35">
      <c r="A405" s="292">
        <v>0</v>
      </c>
      <c r="B405" s="292">
        <v>0</v>
      </c>
      <c r="C405" s="292">
        <v>0</v>
      </c>
      <c r="D405" s="292">
        <v>0</v>
      </c>
      <c r="E405" s="292">
        <v>0</v>
      </c>
      <c r="F405" s="304">
        <v>0</v>
      </c>
      <c r="G405" s="292">
        <v>0</v>
      </c>
      <c r="H405" s="292" t="s">
        <v>562</v>
      </c>
      <c r="I405" s="292">
        <v>0</v>
      </c>
      <c r="J405" s="292">
        <v>2</v>
      </c>
      <c r="K405" s="304" t="s">
        <v>562</v>
      </c>
      <c r="L405" s="293" t="s">
        <v>562</v>
      </c>
      <c r="M405" s="293" t="s">
        <v>562</v>
      </c>
      <c r="N405" s="294" t="s">
        <v>562</v>
      </c>
      <c r="O405" s="295">
        <v>1</v>
      </c>
      <c r="P405" s="295" t="s">
        <v>11</v>
      </c>
      <c r="Q405" s="296" t="s">
        <v>11</v>
      </c>
      <c r="R405" s="297"/>
      <c r="S405" s="297"/>
      <c r="T405" s="297"/>
      <c r="U405" s="297"/>
      <c r="V405" s="297"/>
      <c r="W405" s="298" t="s">
        <v>562</v>
      </c>
      <c r="X405" s="299" t="s">
        <v>562</v>
      </c>
      <c r="Y405" s="299" t="s">
        <v>562</v>
      </c>
      <c r="Z405" s="299" t="s">
        <v>562</v>
      </c>
      <c r="AA405" s="300" t="s">
        <v>562</v>
      </c>
      <c r="AB405" s="300" t="s">
        <v>562</v>
      </c>
      <c r="AC405" s="301"/>
      <c r="AD405" s="305"/>
      <c r="AE405" s="301"/>
      <c r="AF405" s="305"/>
      <c r="AG405" s="305"/>
      <c r="AH405" s="305"/>
      <c r="AI405" s="305"/>
      <c r="AJ405" s="305"/>
      <c r="AK405" s="305"/>
      <c r="AL405" s="305"/>
      <c r="AM405" s="305"/>
      <c r="AN405" s="305"/>
      <c r="AO405" s="300" t="s">
        <v>562</v>
      </c>
      <c r="AP405" s="305"/>
      <c r="AQ405" s="305"/>
      <c r="AR405" s="305"/>
      <c r="AS405" s="305"/>
      <c r="AT405" s="305"/>
      <c r="AU405" s="305"/>
      <c r="AV405" s="301"/>
      <c r="AW405" s="301"/>
      <c r="AX405" s="305"/>
      <c r="AY405" s="300" t="s">
        <v>562</v>
      </c>
      <c r="AZ405" s="302" t="s">
        <v>562</v>
      </c>
      <c r="BA405" s="303"/>
      <c r="BF405" t="s">
        <v>562</v>
      </c>
      <c r="BG405" t="s">
        <v>562</v>
      </c>
      <c r="BH405" t="s">
        <v>562</v>
      </c>
      <c r="BI405">
        <v>1</v>
      </c>
      <c r="BJ405" t="s">
        <v>11</v>
      </c>
      <c r="BK405" t="s">
        <v>11</v>
      </c>
      <c r="BL405" t="s">
        <v>562</v>
      </c>
      <c r="BM405" t="s">
        <v>562</v>
      </c>
      <c r="BN405" t="s">
        <v>562</v>
      </c>
      <c r="BO405" t="s">
        <v>562</v>
      </c>
      <c r="BP405" t="s">
        <v>562</v>
      </c>
      <c r="BQ405" t="s">
        <v>562</v>
      </c>
      <c r="BR405" t="s">
        <v>562</v>
      </c>
      <c r="BS405" t="s">
        <v>562</v>
      </c>
      <c r="BT405" t="s">
        <v>562</v>
      </c>
      <c r="BU405" t="s">
        <v>562</v>
      </c>
      <c r="BV405" t="s">
        <v>562</v>
      </c>
      <c r="BW405" t="s">
        <v>562</v>
      </c>
      <c r="BX405" t="s">
        <v>562</v>
      </c>
      <c r="BY405" t="s">
        <v>562</v>
      </c>
      <c r="BZ405" t="s">
        <v>562</v>
      </c>
      <c r="CA405" t="s">
        <v>562</v>
      </c>
      <c r="CB405" t="s">
        <v>562</v>
      </c>
      <c r="CC405" t="s">
        <v>562</v>
      </c>
      <c r="CD405" t="s">
        <v>562</v>
      </c>
      <c r="CE405" t="s">
        <v>562</v>
      </c>
      <c r="CF405" t="s">
        <v>562</v>
      </c>
      <c r="CG405" t="s">
        <v>562</v>
      </c>
      <c r="CH405" t="s">
        <v>562</v>
      </c>
      <c r="CI405" t="s">
        <v>562</v>
      </c>
      <c r="CJ405" t="s">
        <v>562</v>
      </c>
      <c r="CK405" t="s">
        <v>562</v>
      </c>
      <c r="CL405" t="s">
        <v>562</v>
      </c>
      <c r="CM405" t="s">
        <v>562</v>
      </c>
      <c r="CN405" t="s">
        <v>562</v>
      </c>
      <c r="CO405" t="s">
        <v>562</v>
      </c>
      <c r="CP405" t="s">
        <v>562</v>
      </c>
      <c r="CQ405" t="s">
        <v>562</v>
      </c>
      <c r="CR405" t="s">
        <v>562</v>
      </c>
      <c r="CS405" t="s">
        <v>562</v>
      </c>
      <c r="CT405" t="s">
        <v>562</v>
      </c>
      <c r="CU405" t="s">
        <v>562</v>
      </c>
    </row>
    <row r="406" spans="1:99" x14ac:dyDescent="0.35">
      <c r="A406" s="292">
        <v>0</v>
      </c>
      <c r="B406" s="292">
        <v>0</v>
      </c>
      <c r="C406" s="292">
        <v>0</v>
      </c>
      <c r="D406" s="292">
        <v>0</v>
      </c>
      <c r="E406" s="292">
        <v>0</v>
      </c>
      <c r="F406" s="304">
        <v>0</v>
      </c>
      <c r="G406" s="292">
        <v>0</v>
      </c>
      <c r="H406" s="292" t="s">
        <v>562</v>
      </c>
      <c r="I406" s="292">
        <v>0</v>
      </c>
      <c r="J406" s="292">
        <v>2</v>
      </c>
      <c r="K406" s="304" t="s">
        <v>562</v>
      </c>
      <c r="L406" s="293" t="s">
        <v>562</v>
      </c>
      <c r="M406" s="293" t="s">
        <v>562</v>
      </c>
      <c r="N406" s="294" t="s">
        <v>562</v>
      </c>
      <c r="O406" s="295">
        <v>1</v>
      </c>
      <c r="P406" s="295" t="s">
        <v>11</v>
      </c>
      <c r="Q406" s="296" t="s">
        <v>11</v>
      </c>
      <c r="R406" s="297"/>
      <c r="S406" s="297"/>
      <c r="T406" s="297"/>
      <c r="U406" s="297"/>
      <c r="V406" s="297"/>
      <c r="W406" s="298" t="s">
        <v>562</v>
      </c>
      <c r="X406" s="299" t="s">
        <v>562</v>
      </c>
      <c r="Y406" s="299" t="s">
        <v>562</v>
      </c>
      <c r="Z406" s="299" t="s">
        <v>562</v>
      </c>
      <c r="AA406" s="300" t="s">
        <v>562</v>
      </c>
      <c r="AB406" s="300" t="s">
        <v>562</v>
      </c>
      <c r="AC406" s="301"/>
      <c r="AD406" s="305"/>
      <c r="AE406" s="301"/>
      <c r="AF406" s="305"/>
      <c r="AG406" s="305"/>
      <c r="AH406" s="305"/>
      <c r="AI406" s="305"/>
      <c r="AJ406" s="305"/>
      <c r="AK406" s="305"/>
      <c r="AL406" s="305"/>
      <c r="AM406" s="305"/>
      <c r="AN406" s="305"/>
      <c r="AO406" s="300" t="s">
        <v>562</v>
      </c>
      <c r="AP406" s="305"/>
      <c r="AQ406" s="305"/>
      <c r="AR406" s="305"/>
      <c r="AS406" s="305"/>
      <c r="AT406" s="305"/>
      <c r="AU406" s="305"/>
      <c r="AV406" s="301"/>
      <c r="AW406" s="301"/>
      <c r="AX406" s="305"/>
      <c r="AY406" s="300" t="s">
        <v>562</v>
      </c>
      <c r="AZ406" s="302" t="s">
        <v>562</v>
      </c>
      <c r="BA406" s="303"/>
      <c r="BF406" t="s">
        <v>562</v>
      </c>
      <c r="BG406" t="s">
        <v>562</v>
      </c>
      <c r="BH406" t="s">
        <v>562</v>
      </c>
      <c r="BI406">
        <v>1</v>
      </c>
      <c r="BJ406" t="s">
        <v>11</v>
      </c>
      <c r="BK406" t="s">
        <v>11</v>
      </c>
      <c r="BL406" t="s">
        <v>562</v>
      </c>
      <c r="BM406" t="s">
        <v>562</v>
      </c>
      <c r="BN406" t="s">
        <v>562</v>
      </c>
      <c r="BO406" t="s">
        <v>562</v>
      </c>
      <c r="BP406" t="s">
        <v>562</v>
      </c>
      <c r="BQ406" t="s">
        <v>562</v>
      </c>
      <c r="BR406" t="s">
        <v>562</v>
      </c>
      <c r="BS406" t="s">
        <v>562</v>
      </c>
      <c r="BT406" t="s">
        <v>562</v>
      </c>
      <c r="BU406" t="s">
        <v>562</v>
      </c>
      <c r="BV406" t="s">
        <v>562</v>
      </c>
      <c r="BW406" t="s">
        <v>562</v>
      </c>
      <c r="BX406" t="s">
        <v>562</v>
      </c>
      <c r="BY406" t="s">
        <v>562</v>
      </c>
      <c r="BZ406" t="s">
        <v>562</v>
      </c>
      <c r="CA406" t="s">
        <v>562</v>
      </c>
      <c r="CB406" t="s">
        <v>562</v>
      </c>
      <c r="CC406" t="s">
        <v>562</v>
      </c>
      <c r="CD406" t="s">
        <v>562</v>
      </c>
      <c r="CE406" t="s">
        <v>562</v>
      </c>
      <c r="CF406" t="s">
        <v>562</v>
      </c>
      <c r="CG406" t="s">
        <v>562</v>
      </c>
      <c r="CH406" t="s">
        <v>562</v>
      </c>
      <c r="CI406" t="s">
        <v>562</v>
      </c>
      <c r="CJ406" t="s">
        <v>562</v>
      </c>
      <c r="CK406" t="s">
        <v>562</v>
      </c>
      <c r="CL406" t="s">
        <v>562</v>
      </c>
      <c r="CM406" t="s">
        <v>562</v>
      </c>
      <c r="CN406" t="s">
        <v>562</v>
      </c>
      <c r="CO406" t="s">
        <v>562</v>
      </c>
      <c r="CP406" t="s">
        <v>562</v>
      </c>
      <c r="CQ406" t="s">
        <v>562</v>
      </c>
      <c r="CR406" t="s">
        <v>562</v>
      </c>
      <c r="CS406" t="s">
        <v>562</v>
      </c>
      <c r="CT406" t="s">
        <v>562</v>
      </c>
      <c r="CU406" t="s">
        <v>562</v>
      </c>
    </row>
    <row r="407" spans="1:99" x14ac:dyDescent="0.35">
      <c r="A407" s="292">
        <v>0</v>
      </c>
      <c r="B407" s="292">
        <v>0</v>
      </c>
      <c r="C407" s="292">
        <v>0</v>
      </c>
      <c r="D407" s="292">
        <v>0</v>
      </c>
      <c r="E407" s="292">
        <v>0</v>
      </c>
      <c r="F407" s="304">
        <v>0</v>
      </c>
      <c r="G407" s="292">
        <v>0</v>
      </c>
      <c r="H407" s="292" t="s">
        <v>562</v>
      </c>
      <c r="I407" s="292">
        <v>0</v>
      </c>
      <c r="J407" s="292">
        <v>2</v>
      </c>
      <c r="K407" s="304" t="s">
        <v>562</v>
      </c>
      <c r="L407" s="293" t="s">
        <v>562</v>
      </c>
      <c r="M407" s="293" t="s">
        <v>562</v>
      </c>
      <c r="N407" s="294" t="s">
        <v>562</v>
      </c>
      <c r="O407" s="295">
        <v>1</v>
      </c>
      <c r="P407" s="295" t="s">
        <v>11</v>
      </c>
      <c r="Q407" s="296" t="s">
        <v>11</v>
      </c>
      <c r="R407" s="297"/>
      <c r="S407" s="297"/>
      <c r="T407" s="297"/>
      <c r="U407" s="297"/>
      <c r="V407" s="297"/>
      <c r="W407" s="298" t="s">
        <v>562</v>
      </c>
      <c r="X407" s="299" t="s">
        <v>562</v>
      </c>
      <c r="Y407" s="299" t="s">
        <v>562</v>
      </c>
      <c r="Z407" s="299" t="s">
        <v>562</v>
      </c>
      <c r="AA407" s="300" t="s">
        <v>562</v>
      </c>
      <c r="AB407" s="300" t="s">
        <v>562</v>
      </c>
      <c r="AC407" s="301"/>
      <c r="AD407" s="305"/>
      <c r="AE407" s="301"/>
      <c r="AF407" s="305"/>
      <c r="AG407" s="305"/>
      <c r="AH407" s="305"/>
      <c r="AI407" s="305"/>
      <c r="AJ407" s="305"/>
      <c r="AK407" s="305"/>
      <c r="AL407" s="305"/>
      <c r="AM407" s="305"/>
      <c r="AN407" s="305"/>
      <c r="AO407" s="300" t="s">
        <v>562</v>
      </c>
      <c r="AP407" s="305"/>
      <c r="AQ407" s="305"/>
      <c r="AR407" s="305"/>
      <c r="AS407" s="305"/>
      <c r="AT407" s="305"/>
      <c r="AU407" s="305"/>
      <c r="AV407" s="301"/>
      <c r="AW407" s="301"/>
      <c r="AX407" s="305"/>
      <c r="AY407" s="300" t="s">
        <v>562</v>
      </c>
      <c r="AZ407" s="302" t="s">
        <v>562</v>
      </c>
      <c r="BA407" s="303"/>
      <c r="BF407" t="s">
        <v>562</v>
      </c>
      <c r="BG407" t="s">
        <v>562</v>
      </c>
      <c r="BH407" t="s">
        <v>562</v>
      </c>
      <c r="BI407">
        <v>1</v>
      </c>
      <c r="BJ407" t="s">
        <v>11</v>
      </c>
      <c r="BK407" t="s">
        <v>11</v>
      </c>
      <c r="BL407" t="s">
        <v>562</v>
      </c>
      <c r="BM407" t="s">
        <v>562</v>
      </c>
      <c r="BN407" t="s">
        <v>562</v>
      </c>
      <c r="BO407" t="s">
        <v>562</v>
      </c>
      <c r="BP407" t="s">
        <v>562</v>
      </c>
      <c r="BQ407" t="s">
        <v>562</v>
      </c>
      <c r="BR407" t="s">
        <v>562</v>
      </c>
      <c r="BS407" t="s">
        <v>562</v>
      </c>
      <c r="BT407" t="s">
        <v>562</v>
      </c>
      <c r="BU407" t="s">
        <v>562</v>
      </c>
      <c r="BV407" t="s">
        <v>562</v>
      </c>
      <c r="BW407" t="s">
        <v>562</v>
      </c>
      <c r="BX407" t="s">
        <v>562</v>
      </c>
      <c r="BY407" t="s">
        <v>562</v>
      </c>
      <c r="BZ407" t="s">
        <v>562</v>
      </c>
      <c r="CA407" t="s">
        <v>562</v>
      </c>
      <c r="CB407" t="s">
        <v>562</v>
      </c>
      <c r="CC407" t="s">
        <v>562</v>
      </c>
      <c r="CD407" t="s">
        <v>562</v>
      </c>
      <c r="CE407" t="s">
        <v>562</v>
      </c>
      <c r="CF407" t="s">
        <v>562</v>
      </c>
      <c r="CG407" t="s">
        <v>562</v>
      </c>
      <c r="CH407" t="s">
        <v>562</v>
      </c>
      <c r="CI407" t="s">
        <v>562</v>
      </c>
      <c r="CJ407" t="s">
        <v>562</v>
      </c>
      <c r="CK407" t="s">
        <v>562</v>
      </c>
      <c r="CL407" t="s">
        <v>562</v>
      </c>
      <c r="CM407" t="s">
        <v>562</v>
      </c>
      <c r="CN407" t="s">
        <v>562</v>
      </c>
      <c r="CO407" t="s">
        <v>562</v>
      </c>
      <c r="CP407" t="s">
        <v>562</v>
      </c>
      <c r="CQ407" t="s">
        <v>562</v>
      </c>
      <c r="CR407" t="s">
        <v>562</v>
      </c>
      <c r="CS407" t="s">
        <v>562</v>
      </c>
      <c r="CT407" t="s">
        <v>562</v>
      </c>
      <c r="CU407" t="s">
        <v>562</v>
      </c>
    </row>
    <row r="408" spans="1:99" x14ac:dyDescent="0.35">
      <c r="A408" s="292">
        <v>0</v>
      </c>
      <c r="B408" s="292">
        <v>0</v>
      </c>
      <c r="C408" s="292">
        <v>0</v>
      </c>
      <c r="D408" s="292">
        <v>0</v>
      </c>
      <c r="E408" s="292">
        <v>0</v>
      </c>
      <c r="F408" s="304">
        <v>0</v>
      </c>
      <c r="G408" s="292">
        <v>0</v>
      </c>
      <c r="H408" s="292" t="s">
        <v>562</v>
      </c>
      <c r="I408" s="292">
        <v>0</v>
      </c>
      <c r="J408" s="292">
        <v>2</v>
      </c>
      <c r="K408" s="304" t="s">
        <v>562</v>
      </c>
      <c r="L408" s="293" t="s">
        <v>562</v>
      </c>
      <c r="M408" s="293" t="s">
        <v>562</v>
      </c>
      <c r="N408" s="294" t="s">
        <v>562</v>
      </c>
      <c r="O408" s="295">
        <v>1</v>
      </c>
      <c r="P408" s="295" t="s">
        <v>11</v>
      </c>
      <c r="Q408" s="296" t="s">
        <v>11</v>
      </c>
      <c r="R408" s="297"/>
      <c r="S408" s="297"/>
      <c r="T408" s="297"/>
      <c r="U408" s="297"/>
      <c r="V408" s="297"/>
      <c r="W408" s="298" t="s">
        <v>562</v>
      </c>
      <c r="X408" s="299" t="s">
        <v>562</v>
      </c>
      <c r="Y408" s="299" t="s">
        <v>562</v>
      </c>
      <c r="Z408" s="299" t="s">
        <v>562</v>
      </c>
      <c r="AA408" s="300" t="s">
        <v>562</v>
      </c>
      <c r="AB408" s="300" t="s">
        <v>562</v>
      </c>
      <c r="AC408" s="301"/>
      <c r="AD408" s="305"/>
      <c r="AE408" s="301"/>
      <c r="AF408" s="305"/>
      <c r="AG408" s="305"/>
      <c r="AH408" s="305"/>
      <c r="AI408" s="305"/>
      <c r="AJ408" s="305"/>
      <c r="AK408" s="305"/>
      <c r="AL408" s="305"/>
      <c r="AM408" s="305"/>
      <c r="AN408" s="305"/>
      <c r="AO408" s="300" t="s">
        <v>562</v>
      </c>
      <c r="AP408" s="305"/>
      <c r="AQ408" s="305"/>
      <c r="AR408" s="305"/>
      <c r="AS408" s="305"/>
      <c r="AT408" s="305"/>
      <c r="AU408" s="305"/>
      <c r="AV408" s="301"/>
      <c r="AW408" s="301"/>
      <c r="AX408" s="305"/>
      <c r="AY408" s="300" t="s">
        <v>562</v>
      </c>
      <c r="AZ408" s="302" t="s">
        <v>562</v>
      </c>
      <c r="BA408" s="303"/>
      <c r="BF408" t="s">
        <v>562</v>
      </c>
      <c r="BG408" t="s">
        <v>562</v>
      </c>
      <c r="BH408" t="s">
        <v>562</v>
      </c>
      <c r="BI408">
        <v>1</v>
      </c>
      <c r="BJ408" t="s">
        <v>11</v>
      </c>
      <c r="BK408" t="s">
        <v>11</v>
      </c>
      <c r="BL408" t="s">
        <v>562</v>
      </c>
      <c r="BM408" t="s">
        <v>562</v>
      </c>
      <c r="BN408" t="s">
        <v>562</v>
      </c>
      <c r="BO408" t="s">
        <v>562</v>
      </c>
      <c r="BP408" t="s">
        <v>562</v>
      </c>
      <c r="BQ408" t="s">
        <v>562</v>
      </c>
      <c r="BR408" t="s">
        <v>562</v>
      </c>
      <c r="BS408" t="s">
        <v>562</v>
      </c>
      <c r="BT408" t="s">
        <v>562</v>
      </c>
      <c r="BU408" t="s">
        <v>562</v>
      </c>
      <c r="BV408" t="s">
        <v>562</v>
      </c>
      <c r="BW408" t="s">
        <v>562</v>
      </c>
      <c r="BX408" t="s">
        <v>562</v>
      </c>
      <c r="BY408" t="s">
        <v>562</v>
      </c>
      <c r="BZ408" t="s">
        <v>562</v>
      </c>
      <c r="CA408" t="s">
        <v>562</v>
      </c>
      <c r="CB408" t="s">
        <v>562</v>
      </c>
      <c r="CC408" t="s">
        <v>562</v>
      </c>
      <c r="CD408" t="s">
        <v>562</v>
      </c>
      <c r="CE408" t="s">
        <v>562</v>
      </c>
      <c r="CF408" t="s">
        <v>562</v>
      </c>
      <c r="CG408" t="s">
        <v>562</v>
      </c>
      <c r="CH408" t="s">
        <v>562</v>
      </c>
      <c r="CI408" t="s">
        <v>562</v>
      </c>
      <c r="CJ408" t="s">
        <v>562</v>
      </c>
      <c r="CK408" t="s">
        <v>562</v>
      </c>
      <c r="CL408" t="s">
        <v>562</v>
      </c>
      <c r="CM408" t="s">
        <v>562</v>
      </c>
      <c r="CN408" t="s">
        <v>562</v>
      </c>
      <c r="CO408" t="s">
        <v>562</v>
      </c>
      <c r="CP408" t="s">
        <v>562</v>
      </c>
      <c r="CQ408" t="s">
        <v>562</v>
      </c>
      <c r="CR408" t="s">
        <v>562</v>
      </c>
      <c r="CS408" t="s">
        <v>562</v>
      </c>
      <c r="CT408" t="s">
        <v>562</v>
      </c>
      <c r="CU408" t="s">
        <v>562</v>
      </c>
    </row>
    <row r="409" spans="1:99" x14ac:dyDescent="0.35">
      <c r="A409" s="292">
        <v>0</v>
      </c>
      <c r="B409" s="292">
        <v>0</v>
      </c>
      <c r="C409" s="292">
        <v>0</v>
      </c>
      <c r="D409" s="292">
        <v>0</v>
      </c>
      <c r="E409" s="292">
        <v>0</v>
      </c>
      <c r="F409" s="304">
        <v>0</v>
      </c>
      <c r="G409" s="292">
        <v>0</v>
      </c>
      <c r="H409" s="292" t="s">
        <v>562</v>
      </c>
      <c r="I409" s="292">
        <v>0</v>
      </c>
      <c r="J409" s="292">
        <v>2</v>
      </c>
      <c r="K409" s="304" t="s">
        <v>562</v>
      </c>
      <c r="L409" s="293" t="s">
        <v>562</v>
      </c>
      <c r="M409" s="293" t="s">
        <v>562</v>
      </c>
      <c r="N409" s="294" t="s">
        <v>562</v>
      </c>
      <c r="O409" s="295">
        <v>1</v>
      </c>
      <c r="P409" s="295" t="s">
        <v>11</v>
      </c>
      <c r="Q409" s="296" t="s">
        <v>11</v>
      </c>
      <c r="R409" s="297"/>
      <c r="S409" s="297"/>
      <c r="T409" s="297"/>
      <c r="U409" s="297"/>
      <c r="V409" s="297"/>
      <c r="W409" s="298" t="s">
        <v>562</v>
      </c>
      <c r="X409" s="299" t="s">
        <v>562</v>
      </c>
      <c r="Y409" s="299" t="s">
        <v>562</v>
      </c>
      <c r="Z409" s="299" t="s">
        <v>562</v>
      </c>
      <c r="AA409" s="300" t="s">
        <v>562</v>
      </c>
      <c r="AB409" s="300" t="s">
        <v>562</v>
      </c>
      <c r="AC409" s="301"/>
      <c r="AD409" s="305"/>
      <c r="AE409" s="301"/>
      <c r="AF409" s="305"/>
      <c r="AG409" s="305"/>
      <c r="AH409" s="305"/>
      <c r="AI409" s="305"/>
      <c r="AJ409" s="305"/>
      <c r="AK409" s="305"/>
      <c r="AL409" s="305"/>
      <c r="AM409" s="305"/>
      <c r="AN409" s="305"/>
      <c r="AO409" s="300" t="s">
        <v>562</v>
      </c>
      <c r="AP409" s="305"/>
      <c r="AQ409" s="305"/>
      <c r="AR409" s="305"/>
      <c r="AS409" s="305"/>
      <c r="AT409" s="305"/>
      <c r="AU409" s="305"/>
      <c r="AV409" s="301"/>
      <c r="AW409" s="301"/>
      <c r="AX409" s="305"/>
      <c r="AY409" s="300" t="s">
        <v>562</v>
      </c>
      <c r="AZ409" s="302" t="s">
        <v>562</v>
      </c>
      <c r="BA409" s="303"/>
      <c r="BF409" t="s">
        <v>562</v>
      </c>
      <c r="BG409" t="s">
        <v>562</v>
      </c>
      <c r="BH409" t="s">
        <v>562</v>
      </c>
      <c r="BI409">
        <v>1</v>
      </c>
      <c r="BJ409" t="s">
        <v>11</v>
      </c>
      <c r="BK409" t="s">
        <v>11</v>
      </c>
      <c r="BL409" t="s">
        <v>562</v>
      </c>
      <c r="BM409" t="s">
        <v>562</v>
      </c>
      <c r="BN409" t="s">
        <v>562</v>
      </c>
      <c r="BO409" t="s">
        <v>562</v>
      </c>
      <c r="BP409" t="s">
        <v>562</v>
      </c>
      <c r="BQ409" t="s">
        <v>562</v>
      </c>
      <c r="BR409" t="s">
        <v>562</v>
      </c>
      <c r="BS409" t="s">
        <v>562</v>
      </c>
      <c r="BT409" t="s">
        <v>562</v>
      </c>
      <c r="BU409" t="s">
        <v>562</v>
      </c>
      <c r="BV409" t="s">
        <v>562</v>
      </c>
      <c r="BW409" t="s">
        <v>562</v>
      </c>
      <c r="BX409" t="s">
        <v>562</v>
      </c>
      <c r="BY409" t="s">
        <v>562</v>
      </c>
      <c r="BZ409" t="s">
        <v>562</v>
      </c>
      <c r="CA409" t="s">
        <v>562</v>
      </c>
      <c r="CB409" t="s">
        <v>562</v>
      </c>
      <c r="CC409" t="s">
        <v>562</v>
      </c>
      <c r="CD409" t="s">
        <v>562</v>
      </c>
      <c r="CE409" t="s">
        <v>562</v>
      </c>
      <c r="CF409" t="s">
        <v>562</v>
      </c>
      <c r="CG409" t="s">
        <v>562</v>
      </c>
      <c r="CH409" t="s">
        <v>562</v>
      </c>
      <c r="CI409" t="s">
        <v>562</v>
      </c>
      <c r="CJ409" t="s">
        <v>562</v>
      </c>
      <c r="CK409" t="s">
        <v>562</v>
      </c>
      <c r="CL409" t="s">
        <v>562</v>
      </c>
      <c r="CM409" t="s">
        <v>562</v>
      </c>
      <c r="CN409" t="s">
        <v>562</v>
      </c>
      <c r="CO409" t="s">
        <v>562</v>
      </c>
      <c r="CP409" t="s">
        <v>562</v>
      </c>
      <c r="CQ409" t="s">
        <v>562</v>
      </c>
      <c r="CR409" t="s">
        <v>562</v>
      </c>
      <c r="CS409" t="s">
        <v>562</v>
      </c>
      <c r="CT409" t="s">
        <v>562</v>
      </c>
      <c r="CU409" t="s">
        <v>562</v>
      </c>
    </row>
    <row r="410" spans="1:99" x14ac:dyDescent="0.35">
      <c r="A410" s="292">
        <v>0</v>
      </c>
      <c r="B410" s="292">
        <v>0</v>
      </c>
      <c r="C410" s="292">
        <v>0</v>
      </c>
      <c r="D410" s="292">
        <v>0</v>
      </c>
      <c r="E410" s="292">
        <v>0</v>
      </c>
      <c r="F410" s="304">
        <v>0</v>
      </c>
      <c r="G410" s="292">
        <v>0</v>
      </c>
      <c r="H410" s="292" t="s">
        <v>562</v>
      </c>
      <c r="I410" s="292">
        <v>0</v>
      </c>
      <c r="J410" s="292">
        <v>2</v>
      </c>
      <c r="K410" s="304" t="s">
        <v>562</v>
      </c>
      <c r="L410" s="293" t="s">
        <v>562</v>
      </c>
      <c r="M410" s="293" t="s">
        <v>562</v>
      </c>
      <c r="N410" s="294" t="s">
        <v>562</v>
      </c>
      <c r="O410" s="295">
        <v>1</v>
      </c>
      <c r="P410" s="295" t="s">
        <v>11</v>
      </c>
      <c r="Q410" s="296" t="s">
        <v>11</v>
      </c>
      <c r="R410" s="297"/>
      <c r="S410" s="297"/>
      <c r="T410" s="297"/>
      <c r="U410" s="297"/>
      <c r="V410" s="297"/>
      <c r="W410" s="298" t="s">
        <v>562</v>
      </c>
      <c r="X410" s="299" t="s">
        <v>562</v>
      </c>
      <c r="Y410" s="299" t="s">
        <v>562</v>
      </c>
      <c r="Z410" s="299" t="s">
        <v>562</v>
      </c>
      <c r="AA410" s="300" t="s">
        <v>562</v>
      </c>
      <c r="AB410" s="300" t="s">
        <v>562</v>
      </c>
      <c r="AC410" s="301"/>
      <c r="AD410" s="305"/>
      <c r="AE410" s="301"/>
      <c r="AF410" s="305"/>
      <c r="AG410" s="305"/>
      <c r="AH410" s="305"/>
      <c r="AI410" s="305"/>
      <c r="AJ410" s="305"/>
      <c r="AK410" s="305"/>
      <c r="AL410" s="305"/>
      <c r="AM410" s="305"/>
      <c r="AN410" s="305"/>
      <c r="AO410" s="300" t="s">
        <v>562</v>
      </c>
      <c r="AP410" s="305"/>
      <c r="AQ410" s="305"/>
      <c r="AR410" s="305"/>
      <c r="AS410" s="305"/>
      <c r="AT410" s="305"/>
      <c r="AU410" s="305"/>
      <c r="AV410" s="301"/>
      <c r="AW410" s="301"/>
      <c r="AX410" s="305"/>
      <c r="AY410" s="300" t="s">
        <v>562</v>
      </c>
      <c r="AZ410" s="302" t="s">
        <v>562</v>
      </c>
      <c r="BA410" s="303"/>
      <c r="BF410" t="s">
        <v>562</v>
      </c>
      <c r="BG410" t="s">
        <v>562</v>
      </c>
      <c r="BH410" t="s">
        <v>562</v>
      </c>
      <c r="BI410">
        <v>1</v>
      </c>
      <c r="BJ410" t="s">
        <v>11</v>
      </c>
      <c r="BK410" t="s">
        <v>11</v>
      </c>
      <c r="BL410" t="s">
        <v>562</v>
      </c>
      <c r="BM410" t="s">
        <v>562</v>
      </c>
      <c r="BN410" t="s">
        <v>562</v>
      </c>
      <c r="BO410" t="s">
        <v>562</v>
      </c>
      <c r="BP410" t="s">
        <v>562</v>
      </c>
      <c r="BQ410" t="s">
        <v>562</v>
      </c>
      <c r="BR410" t="s">
        <v>562</v>
      </c>
      <c r="BS410" t="s">
        <v>562</v>
      </c>
      <c r="BT410" t="s">
        <v>562</v>
      </c>
      <c r="BU410" t="s">
        <v>562</v>
      </c>
      <c r="BV410" t="s">
        <v>562</v>
      </c>
      <c r="BW410" t="s">
        <v>562</v>
      </c>
      <c r="BX410" t="s">
        <v>562</v>
      </c>
      <c r="BY410" t="s">
        <v>562</v>
      </c>
      <c r="BZ410" t="s">
        <v>562</v>
      </c>
      <c r="CA410" t="s">
        <v>562</v>
      </c>
      <c r="CB410" t="s">
        <v>562</v>
      </c>
      <c r="CC410" t="s">
        <v>562</v>
      </c>
      <c r="CD410" t="s">
        <v>562</v>
      </c>
      <c r="CE410" t="s">
        <v>562</v>
      </c>
      <c r="CF410" t="s">
        <v>562</v>
      </c>
      <c r="CG410" t="s">
        <v>562</v>
      </c>
      <c r="CH410" t="s">
        <v>562</v>
      </c>
      <c r="CI410" t="s">
        <v>562</v>
      </c>
      <c r="CJ410" t="s">
        <v>562</v>
      </c>
      <c r="CK410" t="s">
        <v>562</v>
      </c>
      <c r="CL410" t="s">
        <v>562</v>
      </c>
      <c r="CM410" t="s">
        <v>562</v>
      </c>
      <c r="CN410" t="s">
        <v>562</v>
      </c>
      <c r="CO410" t="s">
        <v>562</v>
      </c>
      <c r="CP410" t="s">
        <v>562</v>
      </c>
      <c r="CQ410" t="s">
        <v>562</v>
      </c>
      <c r="CR410" t="s">
        <v>562</v>
      </c>
      <c r="CS410" t="s">
        <v>562</v>
      </c>
      <c r="CT410" t="s">
        <v>562</v>
      </c>
      <c r="CU410" t="s">
        <v>562</v>
      </c>
    </row>
    <row r="411" spans="1:99" x14ac:dyDescent="0.35">
      <c r="A411" s="292">
        <v>0</v>
      </c>
      <c r="B411" s="292">
        <v>0</v>
      </c>
      <c r="C411" s="292">
        <v>0</v>
      </c>
      <c r="D411" s="292">
        <v>0</v>
      </c>
      <c r="E411" s="292">
        <v>0</v>
      </c>
      <c r="F411" s="304">
        <v>0</v>
      </c>
      <c r="G411" s="292">
        <v>0</v>
      </c>
      <c r="H411" s="292" t="s">
        <v>562</v>
      </c>
      <c r="I411" s="292">
        <v>0</v>
      </c>
      <c r="J411" s="292">
        <v>2</v>
      </c>
      <c r="K411" s="304" t="s">
        <v>562</v>
      </c>
      <c r="L411" s="293" t="s">
        <v>562</v>
      </c>
      <c r="M411" s="293" t="s">
        <v>562</v>
      </c>
      <c r="N411" s="294" t="s">
        <v>562</v>
      </c>
      <c r="O411" s="295">
        <v>1</v>
      </c>
      <c r="P411" s="295" t="s">
        <v>11</v>
      </c>
      <c r="Q411" s="296" t="s">
        <v>11</v>
      </c>
      <c r="R411" s="297"/>
      <c r="S411" s="297"/>
      <c r="T411" s="297"/>
      <c r="U411" s="297"/>
      <c r="V411" s="297"/>
      <c r="W411" s="298" t="s">
        <v>562</v>
      </c>
      <c r="X411" s="299" t="s">
        <v>562</v>
      </c>
      <c r="Y411" s="299" t="s">
        <v>562</v>
      </c>
      <c r="Z411" s="299" t="s">
        <v>562</v>
      </c>
      <c r="AA411" s="300" t="s">
        <v>562</v>
      </c>
      <c r="AB411" s="300" t="s">
        <v>562</v>
      </c>
      <c r="AC411" s="301"/>
      <c r="AD411" s="305"/>
      <c r="AE411" s="301"/>
      <c r="AF411" s="305"/>
      <c r="AG411" s="305"/>
      <c r="AH411" s="305"/>
      <c r="AI411" s="305"/>
      <c r="AJ411" s="305"/>
      <c r="AK411" s="305"/>
      <c r="AL411" s="305"/>
      <c r="AM411" s="305"/>
      <c r="AN411" s="305"/>
      <c r="AO411" s="300" t="s">
        <v>562</v>
      </c>
      <c r="AP411" s="305"/>
      <c r="AQ411" s="305"/>
      <c r="AR411" s="305"/>
      <c r="AS411" s="305"/>
      <c r="AT411" s="305"/>
      <c r="AU411" s="305"/>
      <c r="AV411" s="301"/>
      <c r="AW411" s="301"/>
      <c r="AX411" s="305"/>
      <c r="AY411" s="300" t="s">
        <v>562</v>
      </c>
      <c r="AZ411" s="302" t="s">
        <v>562</v>
      </c>
      <c r="BA411" s="303"/>
      <c r="BF411" t="s">
        <v>562</v>
      </c>
      <c r="BG411" t="s">
        <v>562</v>
      </c>
      <c r="BH411" t="s">
        <v>562</v>
      </c>
      <c r="BI411">
        <v>1</v>
      </c>
      <c r="BJ411" t="s">
        <v>11</v>
      </c>
      <c r="BK411" t="s">
        <v>11</v>
      </c>
      <c r="BL411" t="s">
        <v>562</v>
      </c>
      <c r="BM411" t="s">
        <v>562</v>
      </c>
      <c r="BN411" t="s">
        <v>562</v>
      </c>
      <c r="BO411" t="s">
        <v>562</v>
      </c>
      <c r="BP411" t="s">
        <v>562</v>
      </c>
      <c r="BQ411" t="s">
        <v>562</v>
      </c>
      <c r="BR411" t="s">
        <v>562</v>
      </c>
      <c r="BS411" t="s">
        <v>562</v>
      </c>
      <c r="BT411" t="s">
        <v>562</v>
      </c>
      <c r="BU411" t="s">
        <v>562</v>
      </c>
      <c r="BV411" t="s">
        <v>562</v>
      </c>
      <c r="BW411" t="s">
        <v>562</v>
      </c>
      <c r="BX411" t="s">
        <v>562</v>
      </c>
      <c r="BY411" t="s">
        <v>562</v>
      </c>
      <c r="BZ411" t="s">
        <v>562</v>
      </c>
      <c r="CA411" t="s">
        <v>562</v>
      </c>
      <c r="CB411" t="s">
        <v>562</v>
      </c>
      <c r="CC411" t="s">
        <v>562</v>
      </c>
      <c r="CD411" t="s">
        <v>562</v>
      </c>
      <c r="CE411" t="s">
        <v>562</v>
      </c>
      <c r="CF411" t="s">
        <v>562</v>
      </c>
      <c r="CG411" t="s">
        <v>562</v>
      </c>
      <c r="CH411" t="s">
        <v>562</v>
      </c>
      <c r="CI411" t="s">
        <v>562</v>
      </c>
      <c r="CJ411" t="s">
        <v>562</v>
      </c>
      <c r="CK411" t="s">
        <v>562</v>
      </c>
      <c r="CL411" t="s">
        <v>562</v>
      </c>
      <c r="CM411" t="s">
        <v>562</v>
      </c>
      <c r="CN411" t="s">
        <v>562</v>
      </c>
      <c r="CO411" t="s">
        <v>562</v>
      </c>
      <c r="CP411" t="s">
        <v>562</v>
      </c>
      <c r="CQ411" t="s">
        <v>562</v>
      </c>
      <c r="CR411" t="s">
        <v>562</v>
      </c>
      <c r="CS411" t="s">
        <v>562</v>
      </c>
      <c r="CT411" t="s">
        <v>562</v>
      </c>
      <c r="CU411" t="s">
        <v>562</v>
      </c>
    </row>
    <row r="412" spans="1:99" x14ac:dyDescent="0.35">
      <c r="A412" s="292">
        <v>0</v>
      </c>
      <c r="B412" s="292">
        <v>0</v>
      </c>
      <c r="C412" s="292">
        <v>0</v>
      </c>
      <c r="D412" s="292">
        <v>0</v>
      </c>
      <c r="E412" s="292">
        <v>0</v>
      </c>
      <c r="F412" s="304">
        <v>0</v>
      </c>
      <c r="G412" s="292">
        <v>0</v>
      </c>
      <c r="H412" s="292" t="s">
        <v>562</v>
      </c>
      <c r="I412" s="292">
        <v>0</v>
      </c>
      <c r="J412" s="292">
        <v>2</v>
      </c>
      <c r="K412" s="304" t="s">
        <v>562</v>
      </c>
      <c r="L412" s="293" t="s">
        <v>562</v>
      </c>
      <c r="M412" s="293" t="s">
        <v>562</v>
      </c>
      <c r="N412" s="294" t="s">
        <v>562</v>
      </c>
      <c r="O412" s="295">
        <v>1</v>
      </c>
      <c r="P412" s="295" t="s">
        <v>11</v>
      </c>
      <c r="Q412" s="296" t="s">
        <v>11</v>
      </c>
      <c r="R412" s="297"/>
      <c r="S412" s="297"/>
      <c r="T412" s="297"/>
      <c r="U412" s="297"/>
      <c r="V412" s="297"/>
      <c r="W412" s="298" t="s">
        <v>562</v>
      </c>
      <c r="X412" s="299" t="s">
        <v>562</v>
      </c>
      <c r="Y412" s="299" t="s">
        <v>562</v>
      </c>
      <c r="Z412" s="299" t="s">
        <v>562</v>
      </c>
      <c r="AA412" s="300" t="s">
        <v>562</v>
      </c>
      <c r="AB412" s="300" t="s">
        <v>562</v>
      </c>
      <c r="AC412" s="301"/>
      <c r="AD412" s="305"/>
      <c r="AE412" s="301"/>
      <c r="AF412" s="305"/>
      <c r="AG412" s="305"/>
      <c r="AH412" s="305"/>
      <c r="AI412" s="305"/>
      <c r="AJ412" s="305"/>
      <c r="AK412" s="305"/>
      <c r="AL412" s="305"/>
      <c r="AM412" s="305"/>
      <c r="AN412" s="305"/>
      <c r="AO412" s="300" t="s">
        <v>562</v>
      </c>
      <c r="AP412" s="305"/>
      <c r="AQ412" s="305"/>
      <c r="AR412" s="305"/>
      <c r="AS412" s="305"/>
      <c r="AT412" s="305"/>
      <c r="AU412" s="305"/>
      <c r="AV412" s="301"/>
      <c r="AW412" s="301"/>
      <c r="AX412" s="305"/>
      <c r="AY412" s="300" t="s">
        <v>562</v>
      </c>
      <c r="AZ412" s="302" t="s">
        <v>562</v>
      </c>
      <c r="BA412" s="303"/>
      <c r="BF412" t="s">
        <v>562</v>
      </c>
      <c r="BG412" t="s">
        <v>562</v>
      </c>
      <c r="BH412" t="s">
        <v>562</v>
      </c>
      <c r="BI412">
        <v>1</v>
      </c>
      <c r="BJ412" t="s">
        <v>11</v>
      </c>
      <c r="BK412" t="s">
        <v>11</v>
      </c>
      <c r="BL412" t="s">
        <v>562</v>
      </c>
      <c r="BM412" t="s">
        <v>562</v>
      </c>
      <c r="BN412" t="s">
        <v>562</v>
      </c>
      <c r="BO412" t="s">
        <v>562</v>
      </c>
      <c r="BP412" t="s">
        <v>562</v>
      </c>
      <c r="BQ412" t="s">
        <v>562</v>
      </c>
      <c r="BR412" t="s">
        <v>562</v>
      </c>
      <c r="BS412" t="s">
        <v>562</v>
      </c>
      <c r="BT412" t="s">
        <v>562</v>
      </c>
      <c r="BU412" t="s">
        <v>562</v>
      </c>
      <c r="BV412" t="s">
        <v>562</v>
      </c>
      <c r="BW412" t="s">
        <v>562</v>
      </c>
      <c r="BX412" t="s">
        <v>562</v>
      </c>
      <c r="BY412" t="s">
        <v>562</v>
      </c>
      <c r="BZ412" t="s">
        <v>562</v>
      </c>
      <c r="CA412" t="s">
        <v>562</v>
      </c>
      <c r="CB412" t="s">
        <v>562</v>
      </c>
      <c r="CC412" t="s">
        <v>562</v>
      </c>
      <c r="CD412" t="s">
        <v>562</v>
      </c>
      <c r="CE412" t="s">
        <v>562</v>
      </c>
      <c r="CF412" t="s">
        <v>562</v>
      </c>
      <c r="CG412" t="s">
        <v>562</v>
      </c>
      <c r="CH412" t="s">
        <v>562</v>
      </c>
      <c r="CI412" t="s">
        <v>562</v>
      </c>
      <c r="CJ412" t="s">
        <v>562</v>
      </c>
      <c r="CK412" t="s">
        <v>562</v>
      </c>
      <c r="CL412" t="s">
        <v>562</v>
      </c>
      <c r="CM412" t="s">
        <v>562</v>
      </c>
      <c r="CN412" t="s">
        <v>562</v>
      </c>
      <c r="CO412" t="s">
        <v>562</v>
      </c>
      <c r="CP412" t="s">
        <v>562</v>
      </c>
      <c r="CQ412" t="s">
        <v>562</v>
      </c>
      <c r="CR412" t="s">
        <v>562</v>
      </c>
      <c r="CS412" t="s">
        <v>562</v>
      </c>
      <c r="CT412" t="s">
        <v>562</v>
      </c>
      <c r="CU412" t="s">
        <v>562</v>
      </c>
    </row>
    <row r="413" spans="1:99" x14ac:dyDescent="0.35">
      <c r="A413" s="292">
        <v>0</v>
      </c>
      <c r="B413" s="292">
        <v>0</v>
      </c>
      <c r="C413" s="292">
        <v>0</v>
      </c>
      <c r="D413" s="292">
        <v>0</v>
      </c>
      <c r="E413" s="292">
        <v>0</v>
      </c>
      <c r="F413" s="304">
        <v>0</v>
      </c>
      <c r="G413" s="292">
        <v>0</v>
      </c>
      <c r="H413" s="292" t="s">
        <v>562</v>
      </c>
      <c r="I413" s="292">
        <v>0</v>
      </c>
      <c r="J413" s="292">
        <v>2</v>
      </c>
      <c r="K413" s="304" t="s">
        <v>562</v>
      </c>
      <c r="L413" s="293" t="s">
        <v>562</v>
      </c>
      <c r="M413" s="293" t="s">
        <v>562</v>
      </c>
      <c r="N413" s="294" t="s">
        <v>562</v>
      </c>
      <c r="O413" s="295">
        <v>1</v>
      </c>
      <c r="P413" s="295" t="s">
        <v>11</v>
      </c>
      <c r="Q413" s="296" t="s">
        <v>11</v>
      </c>
      <c r="R413" s="297"/>
      <c r="S413" s="297"/>
      <c r="T413" s="297"/>
      <c r="U413" s="297"/>
      <c r="V413" s="297"/>
      <c r="W413" s="298" t="s">
        <v>562</v>
      </c>
      <c r="X413" s="299" t="s">
        <v>562</v>
      </c>
      <c r="Y413" s="299" t="s">
        <v>562</v>
      </c>
      <c r="Z413" s="299" t="s">
        <v>562</v>
      </c>
      <c r="AA413" s="300" t="s">
        <v>562</v>
      </c>
      <c r="AB413" s="300" t="s">
        <v>562</v>
      </c>
      <c r="AC413" s="301"/>
      <c r="AD413" s="305"/>
      <c r="AE413" s="301"/>
      <c r="AF413" s="305"/>
      <c r="AG413" s="305"/>
      <c r="AH413" s="305"/>
      <c r="AI413" s="305"/>
      <c r="AJ413" s="305"/>
      <c r="AK413" s="305"/>
      <c r="AL413" s="305"/>
      <c r="AM413" s="305"/>
      <c r="AN413" s="305"/>
      <c r="AO413" s="300" t="s">
        <v>562</v>
      </c>
      <c r="AP413" s="305"/>
      <c r="AQ413" s="305"/>
      <c r="AR413" s="305"/>
      <c r="AS413" s="305"/>
      <c r="AT413" s="305"/>
      <c r="AU413" s="305"/>
      <c r="AV413" s="301"/>
      <c r="AW413" s="301"/>
      <c r="AX413" s="305"/>
      <c r="AY413" s="300" t="s">
        <v>562</v>
      </c>
      <c r="AZ413" s="302" t="s">
        <v>562</v>
      </c>
      <c r="BA413" s="303"/>
      <c r="BF413" t="s">
        <v>562</v>
      </c>
      <c r="BG413" t="s">
        <v>562</v>
      </c>
      <c r="BH413" t="s">
        <v>562</v>
      </c>
      <c r="BI413">
        <v>1</v>
      </c>
      <c r="BJ413" t="s">
        <v>11</v>
      </c>
      <c r="BK413" t="s">
        <v>11</v>
      </c>
      <c r="BL413" t="s">
        <v>562</v>
      </c>
      <c r="BM413" t="s">
        <v>562</v>
      </c>
      <c r="BN413" t="s">
        <v>562</v>
      </c>
      <c r="BO413" t="s">
        <v>562</v>
      </c>
      <c r="BP413" t="s">
        <v>562</v>
      </c>
      <c r="BQ413" t="s">
        <v>562</v>
      </c>
      <c r="BR413" t="s">
        <v>562</v>
      </c>
      <c r="BS413" t="s">
        <v>562</v>
      </c>
      <c r="BT413" t="s">
        <v>562</v>
      </c>
      <c r="BU413" t="s">
        <v>562</v>
      </c>
      <c r="BV413" t="s">
        <v>562</v>
      </c>
      <c r="BW413" t="s">
        <v>562</v>
      </c>
      <c r="BX413" t="s">
        <v>562</v>
      </c>
      <c r="BY413" t="s">
        <v>562</v>
      </c>
      <c r="BZ413" t="s">
        <v>562</v>
      </c>
      <c r="CA413" t="s">
        <v>562</v>
      </c>
      <c r="CB413" t="s">
        <v>562</v>
      </c>
      <c r="CC413" t="s">
        <v>562</v>
      </c>
      <c r="CD413" t="s">
        <v>562</v>
      </c>
      <c r="CE413" t="s">
        <v>562</v>
      </c>
      <c r="CF413" t="s">
        <v>562</v>
      </c>
      <c r="CG413" t="s">
        <v>562</v>
      </c>
      <c r="CH413" t="s">
        <v>562</v>
      </c>
      <c r="CI413" t="s">
        <v>562</v>
      </c>
      <c r="CJ413" t="s">
        <v>562</v>
      </c>
      <c r="CK413" t="s">
        <v>562</v>
      </c>
      <c r="CL413" t="s">
        <v>562</v>
      </c>
      <c r="CM413" t="s">
        <v>562</v>
      </c>
      <c r="CN413" t="s">
        <v>562</v>
      </c>
      <c r="CO413" t="s">
        <v>562</v>
      </c>
      <c r="CP413" t="s">
        <v>562</v>
      </c>
      <c r="CQ413" t="s">
        <v>562</v>
      </c>
      <c r="CR413" t="s">
        <v>562</v>
      </c>
      <c r="CS413" t="s">
        <v>562</v>
      </c>
      <c r="CT413" t="s">
        <v>562</v>
      </c>
      <c r="CU413" t="s">
        <v>562</v>
      </c>
    </row>
    <row r="414" spans="1:99" x14ac:dyDescent="0.35">
      <c r="A414" s="292">
        <v>0</v>
      </c>
      <c r="B414" s="292">
        <v>0</v>
      </c>
      <c r="C414" s="292">
        <v>0</v>
      </c>
      <c r="D414" s="292">
        <v>0</v>
      </c>
      <c r="E414" s="292">
        <v>0</v>
      </c>
      <c r="F414" s="304">
        <v>0</v>
      </c>
      <c r="G414" s="292">
        <v>0</v>
      </c>
      <c r="H414" s="292" t="s">
        <v>562</v>
      </c>
      <c r="I414" s="292">
        <v>0</v>
      </c>
      <c r="J414" s="292">
        <v>2</v>
      </c>
      <c r="K414" s="304" t="s">
        <v>562</v>
      </c>
      <c r="L414" s="293" t="s">
        <v>562</v>
      </c>
      <c r="M414" s="293" t="s">
        <v>562</v>
      </c>
      <c r="N414" s="294" t="s">
        <v>562</v>
      </c>
      <c r="O414" s="295">
        <v>1</v>
      </c>
      <c r="P414" s="295" t="s">
        <v>11</v>
      </c>
      <c r="Q414" s="296" t="s">
        <v>11</v>
      </c>
      <c r="R414" s="297"/>
      <c r="S414" s="297"/>
      <c r="T414" s="297"/>
      <c r="U414" s="297"/>
      <c r="V414" s="297"/>
      <c r="W414" s="298" t="s">
        <v>562</v>
      </c>
      <c r="X414" s="299" t="s">
        <v>562</v>
      </c>
      <c r="Y414" s="299" t="s">
        <v>562</v>
      </c>
      <c r="Z414" s="299" t="s">
        <v>562</v>
      </c>
      <c r="AA414" s="300" t="s">
        <v>562</v>
      </c>
      <c r="AB414" s="300" t="s">
        <v>562</v>
      </c>
      <c r="AC414" s="301"/>
      <c r="AD414" s="305"/>
      <c r="AE414" s="301"/>
      <c r="AF414" s="305"/>
      <c r="AG414" s="305"/>
      <c r="AH414" s="305"/>
      <c r="AI414" s="305"/>
      <c r="AJ414" s="305"/>
      <c r="AK414" s="305"/>
      <c r="AL414" s="305"/>
      <c r="AM414" s="305"/>
      <c r="AN414" s="305"/>
      <c r="AO414" s="300" t="s">
        <v>562</v>
      </c>
      <c r="AP414" s="305"/>
      <c r="AQ414" s="305"/>
      <c r="AR414" s="305"/>
      <c r="AS414" s="305"/>
      <c r="AT414" s="305"/>
      <c r="AU414" s="305"/>
      <c r="AV414" s="301"/>
      <c r="AW414" s="301"/>
      <c r="AX414" s="305"/>
      <c r="AY414" s="300" t="s">
        <v>562</v>
      </c>
      <c r="AZ414" s="302" t="s">
        <v>562</v>
      </c>
      <c r="BA414" s="303"/>
      <c r="BF414" t="s">
        <v>562</v>
      </c>
      <c r="BG414" t="s">
        <v>562</v>
      </c>
      <c r="BH414" t="s">
        <v>562</v>
      </c>
      <c r="BI414">
        <v>1</v>
      </c>
      <c r="BJ414" t="s">
        <v>11</v>
      </c>
      <c r="BK414" t="s">
        <v>11</v>
      </c>
      <c r="BL414" t="s">
        <v>562</v>
      </c>
      <c r="BM414" t="s">
        <v>562</v>
      </c>
      <c r="BN414" t="s">
        <v>562</v>
      </c>
      <c r="BO414" t="s">
        <v>562</v>
      </c>
      <c r="BP414" t="s">
        <v>562</v>
      </c>
      <c r="BQ414" t="s">
        <v>562</v>
      </c>
      <c r="BR414" t="s">
        <v>562</v>
      </c>
      <c r="BS414" t="s">
        <v>562</v>
      </c>
      <c r="BT414" t="s">
        <v>562</v>
      </c>
      <c r="BU414" t="s">
        <v>562</v>
      </c>
      <c r="BV414" t="s">
        <v>562</v>
      </c>
      <c r="BW414" t="s">
        <v>562</v>
      </c>
      <c r="BX414" t="s">
        <v>562</v>
      </c>
      <c r="BY414" t="s">
        <v>562</v>
      </c>
      <c r="BZ414" t="s">
        <v>562</v>
      </c>
      <c r="CA414" t="s">
        <v>562</v>
      </c>
      <c r="CB414" t="s">
        <v>562</v>
      </c>
      <c r="CC414" t="s">
        <v>562</v>
      </c>
      <c r="CD414" t="s">
        <v>562</v>
      </c>
      <c r="CE414" t="s">
        <v>562</v>
      </c>
      <c r="CF414" t="s">
        <v>562</v>
      </c>
      <c r="CG414" t="s">
        <v>562</v>
      </c>
      <c r="CH414" t="s">
        <v>562</v>
      </c>
      <c r="CI414" t="s">
        <v>562</v>
      </c>
      <c r="CJ414" t="s">
        <v>562</v>
      </c>
      <c r="CK414" t="s">
        <v>562</v>
      </c>
      <c r="CL414" t="s">
        <v>562</v>
      </c>
      <c r="CM414" t="s">
        <v>562</v>
      </c>
      <c r="CN414" t="s">
        <v>562</v>
      </c>
      <c r="CO414" t="s">
        <v>562</v>
      </c>
      <c r="CP414" t="s">
        <v>562</v>
      </c>
      <c r="CQ414" t="s">
        <v>562</v>
      </c>
      <c r="CR414" t="s">
        <v>562</v>
      </c>
      <c r="CS414" t="s">
        <v>562</v>
      </c>
      <c r="CT414" t="s">
        <v>562</v>
      </c>
      <c r="CU414" t="s">
        <v>562</v>
      </c>
    </row>
    <row r="415" spans="1:99" x14ac:dyDescent="0.35">
      <c r="A415" s="292">
        <v>0</v>
      </c>
      <c r="B415" s="292">
        <v>0</v>
      </c>
      <c r="C415" s="292">
        <v>0</v>
      </c>
      <c r="D415" s="292">
        <v>0</v>
      </c>
      <c r="E415" s="292">
        <v>0</v>
      </c>
      <c r="F415" s="304">
        <v>0</v>
      </c>
      <c r="G415" s="292">
        <v>0</v>
      </c>
      <c r="H415" s="292" t="s">
        <v>562</v>
      </c>
      <c r="I415" s="292">
        <v>0</v>
      </c>
      <c r="J415" s="292">
        <v>2</v>
      </c>
      <c r="K415" s="304" t="s">
        <v>562</v>
      </c>
      <c r="L415" s="293" t="s">
        <v>562</v>
      </c>
      <c r="M415" s="293" t="s">
        <v>562</v>
      </c>
      <c r="N415" s="294" t="s">
        <v>562</v>
      </c>
      <c r="O415" s="295">
        <v>1</v>
      </c>
      <c r="P415" s="295" t="s">
        <v>11</v>
      </c>
      <c r="Q415" s="296" t="s">
        <v>11</v>
      </c>
      <c r="R415" s="297"/>
      <c r="S415" s="297"/>
      <c r="T415" s="297"/>
      <c r="U415" s="297"/>
      <c r="V415" s="297"/>
      <c r="W415" s="298" t="s">
        <v>562</v>
      </c>
      <c r="X415" s="299" t="s">
        <v>562</v>
      </c>
      <c r="Y415" s="299" t="s">
        <v>562</v>
      </c>
      <c r="Z415" s="299" t="s">
        <v>562</v>
      </c>
      <c r="AA415" s="300" t="s">
        <v>562</v>
      </c>
      <c r="AB415" s="300" t="s">
        <v>562</v>
      </c>
      <c r="AC415" s="301"/>
      <c r="AD415" s="305"/>
      <c r="AE415" s="301"/>
      <c r="AF415" s="305"/>
      <c r="AG415" s="305"/>
      <c r="AH415" s="305"/>
      <c r="AI415" s="305"/>
      <c r="AJ415" s="305"/>
      <c r="AK415" s="305"/>
      <c r="AL415" s="305"/>
      <c r="AM415" s="305"/>
      <c r="AN415" s="305"/>
      <c r="AO415" s="300" t="s">
        <v>562</v>
      </c>
      <c r="AP415" s="305"/>
      <c r="AQ415" s="305"/>
      <c r="AR415" s="305"/>
      <c r="AS415" s="305"/>
      <c r="AT415" s="305"/>
      <c r="AU415" s="305"/>
      <c r="AV415" s="301"/>
      <c r="AW415" s="301"/>
      <c r="AX415" s="305"/>
      <c r="AY415" s="300" t="s">
        <v>562</v>
      </c>
      <c r="AZ415" s="302" t="s">
        <v>562</v>
      </c>
      <c r="BA415" s="303"/>
      <c r="BF415" t="s">
        <v>562</v>
      </c>
      <c r="BG415" t="s">
        <v>562</v>
      </c>
      <c r="BH415" t="s">
        <v>562</v>
      </c>
      <c r="BI415">
        <v>1</v>
      </c>
      <c r="BJ415" t="s">
        <v>11</v>
      </c>
      <c r="BK415" t="s">
        <v>11</v>
      </c>
      <c r="BL415" t="s">
        <v>562</v>
      </c>
      <c r="BM415" t="s">
        <v>562</v>
      </c>
      <c r="BN415" t="s">
        <v>562</v>
      </c>
      <c r="BO415" t="s">
        <v>562</v>
      </c>
      <c r="BP415" t="s">
        <v>562</v>
      </c>
      <c r="BQ415" t="s">
        <v>562</v>
      </c>
      <c r="BR415" t="s">
        <v>562</v>
      </c>
      <c r="BS415" t="s">
        <v>562</v>
      </c>
      <c r="BT415" t="s">
        <v>562</v>
      </c>
      <c r="BU415" t="s">
        <v>562</v>
      </c>
      <c r="BV415" t="s">
        <v>562</v>
      </c>
      <c r="BW415" t="s">
        <v>562</v>
      </c>
      <c r="BX415" t="s">
        <v>562</v>
      </c>
      <c r="BY415" t="s">
        <v>562</v>
      </c>
      <c r="BZ415" t="s">
        <v>562</v>
      </c>
      <c r="CA415" t="s">
        <v>562</v>
      </c>
      <c r="CB415" t="s">
        <v>562</v>
      </c>
      <c r="CC415" t="s">
        <v>562</v>
      </c>
      <c r="CD415" t="s">
        <v>562</v>
      </c>
      <c r="CE415" t="s">
        <v>562</v>
      </c>
      <c r="CF415" t="s">
        <v>562</v>
      </c>
      <c r="CG415" t="s">
        <v>562</v>
      </c>
      <c r="CH415" t="s">
        <v>562</v>
      </c>
      <c r="CI415" t="s">
        <v>562</v>
      </c>
      <c r="CJ415" t="s">
        <v>562</v>
      </c>
      <c r="CK415" t="s">
        <v>562</v>
      </c>
      <c r="CL415" t="s">
        <v>562</v>
      </c>
      <c r="CM415" t="s">
        <v>562</v>
      </c>
      <c r="CN415" t="s">
        <v>562</v>
      </c>
      <c r="CO415" t="s">
        <v>562</v>
      </c>
      <c r="CP415" t="s">
        <v>562</v>
      </c>
      <c r="CQ415" t="s">
        <v>562</v>
      </c>
      <c r="CR415" t="s">
        <v>562</v>
      </c>
      <c r="CS415" t="s">
        <v>562</v>
      </c>
      <c r="CT415" t="s">
        <v>562</v>
      </c>
      <c r="CU415" t="s">
        <v>562</v>
      </c>
    </row>
    <row r="416" spans="1:99" x14ac:dyDescent="0.35">
      <c r="A416" s="292">
        <v>0</v>
      </c>
      <c r="B416" s="292">
        <v>0</v>
      </c>
      <c r="C416" s="292">
        <v>0</v>
      </c>
      <c r="D416" s="292">
        <v>0</v>
      </c>
      <c r="E416" s="292">
        <v>0</v>
      </c>
      <c r="F416" s="304">
        <v>0</v>
      </c>
      <c r="G416" s="292">
        <v>0</v>
      </c>
      <c r="H416" s="292" t="s">
        <v>562</v>
      </c>
      <c r="I416" s="292">
        <v>0</v>
      </c>
      <c r="J416" s="292">
        <v>2</v>
      </c>
      <c r="K416" s="304" t="s">
        <v>562</v>
      </c>
      <c r="L416" s="293" t="s">
        <v>562</v>
      </c>
      <c r="M416" s="293" t="s">
        <v>562</v>
      </c>
      <c r="N416" s="294" t="s">
        <v>562</v>
      </c>
      <c r="O416" s="295">
        <v>1</v>
      </c>
      <c r="P416" s="295" t="s">
        <v>11</v>
      </c>
      <c r="Q416" s="296" t="s">
        <v>11</v>
      </c>
      <c r="R416" s="297"/>
      <c r="S416" s="297"/>
      <c r="T416" s="297"/>
      <c r="U416" s="297"/>
      <c r="V416" s="297"/>
      <c r="W416" s="298" t="s">
        <v>562</v>
      </c>
      <c r="X416" s="299" t="s">
        <v>562</v>
      </c>
      <c r="Y416" s="299" t="s">
        <v>562</v>
      </c>
      <c r="Z416" s="299" t="s">
        <v>562</v>
      </c>
      <c r="AA416" s="300" t="s">
        <v>562</v>
      </c>
      <c r="AB416" s="300" t="s">
        <v>562</v>
      </c>
      <c r="AC416" s="301"/>
      <c r="AD416" s="305"/>
      <c r="AE416" s="301"/>
      <c r="AF416" s="305"/>
      <c r="AG416" s="305"/>
      <c r="AH416" s="305"/>
      <c r="AI416" s="305"/>
      <c r="AJ416" s="305"/>
      <c r="AK416" s="305"/>
      <c r="AL416" s="305"/>
      <c r="AM416" s="305"/>
      <c r="AN416" s="305"/>
      <c r="AO416" s="300" t="s">
        <v>562</v>
      </c>
      <c r="AP416" s="305"/>
      <c r="AQ416" s="305"/>
      <c r="AR416" s="305"/>
      <c r="AS416" s="305"/>
      <c r="AT416" s="305"/>
      <c r="AU416" s="305"/>
      <c r="AV416" s="301"/>
      <c r="AW416" s="301"/>
      <c r="AX416" s="305"/>
      <c r="AY416" s="300" t="s">
        <v>562</v>
      </c>
      <c r="AZ416" s="302" t="s">
        <v>562</v>
      </c>
      <c r="BA416" s="303"/>
      <c r="BF416" t="s">
        <v>562</v>
      </c>
      <c r="BG416" t="s">
        <v>562</v>
      </c>
      <c r="BH416" t="s">
        <v>562</v>
      </c>
      <c r="BI416">
        <v>1</v>
      </c>
      <c r="BJ416" t="s">
        <v>11</v>
      </c>
      <c r="BK416" t="s">
        <v>11</v>
      </c>
      <c r="BL416" t="s">
        <v>562</v>
      </c>
      <c r="BM416" t="s">
        <v>562</v>
      </c>
      <c r="BN416" t="s">
        <v>562</v>
      </c>
      <c r="BO416" t="s">
        <v>562</v>
      </c>
      <c r="BP416" t="s">
        <v>562</v>
      </c>
      <c r="BQ416" t="s">
        <v>562</v>
      </c>
      <c r="BR416" t="s">
        <v>562</v>
      </c>
      <c r="BS416" t="s">
        <v>562</v>
      </c>
      <c r="BT416" t="s">
        <v>562</v>
      </c>
      <c r="BU416" t="s">
        <v>562</v>
      </c>
      <c r="BV416" t="s">
        <v>562</v>
      </c>
      <c r="BW416" t="s">
        <v>562</v>
      </c>
      <c r="BX416" t="s">
        <v>562</v>
      </c>
      <c r="BY416" t="s">
        <v>562</v>
      </c>
      <c r="BZ416" t="s">
        <v>562</v>
      </c>
      <c r="CA416" t="s">
        <v>562</v>
      </c>
      <c r="CB416" t="s">
        <v>562</v>
      </c>
      <c r="CC416" t="s">
        <v>562</v>
      </c>
      <c r="CD416" t="s">
        <v>562</v>
      </c>
      <c r="CE416" t="s">
        <v>562</v>
      </c>
      <c r="CF416" t="s">
        <v>562</v>
      </c>
      <c r="CG416" t="s">
        <v>562</v>
      </c>
      <c r="CH416" t="s">
        <v>562</v>
      </c>
      <c r="CI416" t="s">
        <v>562</v>
      </c>
      <c r="CJ416" t="s">
        <v>562</v>
      </c>
      <c r="CK416" t="s">
        <v>562</v>
      </c>
      <c r="CL416" t="s">
        <v>562</v>
      </c>
      <c r="CM416" t="s">
        <v>562</v>
      </c>
      <c r="CN416" t="s">
        <v>562</v>
      </c>
      <c r="CO416" t="s">
        <v>562</v>
      </c>
      <c r="CP416" t="s">
        <v>562</v>
      </c>
      <c r="CQ416" t="s">
        <v>562</v>
      </c>
      <c r="CR416" t="s">
        <v>562</v>
      </c>
      <c r="CS416" t="s">
        <v>562</v>
      </c>
      <c r="CT416" t="s">
        <v>562</v>
      </c>
      <c r="CU416" t="s">
        <v>562</v>
      </c>
    </row>
    <row r="417" spans="1:99" x14ac:dyDescent="0.35">
      <c r="A417" s="292">
        <v>0</v>
      </c>
      <c r="B417" s="292">
        <v>0</v>
      </c>
      <c r="C417" s="292">
        <v>0</v>
      </c>
      <c r="D417" s="292">
        <v>0</v>
      </c>
      <c r="E417" s="292">
        <v>0</v>
      </c>
      <c r="F417" s="304">
        <v>0</v>
      </c>
      <c r="G417" s="292">
        <v>0</v>
      </c>
      <c r="H417" s="292" t="s">
        <v>562</v>
      </c>
      <c r="I417" s="292">
        <v>0</v>
      </c>
      <c r="J417" s="292">
        <v>2</v>
      </c>
      <c r="K417" s="304" t="s">
        <v>562</v>
      </c>
      <c r="L417" s="293" t="s">
        <v>562</v>
      </c>
      <c r="M417" s="293" t="s">
        <v>562</v>
      </c>
      <c r="N417" s="294" t="s">
        <v>562</v>
      </c>
      <c r="O417" s="295">
        <v>1</v>
      </c>
      <c r="P417" s="295" t="s">
        <v>11</v>
      </c>
      <c r="Q417" s="296" t="s">
        <v>11</v>
      </c>
      <c r="R417" s="297"/>
      <c r="S417" s="297"/>
      <c r="T417" s="297"/>
      <c r="U417" s="297"/>
      <c r="V417" s="297"/>
      <c r="W417" s="298" t="s">
        <v>562</v>
      </c>
      <c r="X417" s="299" t="s">
        <v>562</v>
      </c>
      <c r="Y417" s="299" t="s">
        <v>562</v>
      </c>
      <c r="Z417" s="299" t="s">
        <v>562</v>
      </c>
      <c r="AA417" s="300" t="s">
        <v>562</v>
      </c>
      <c r="AB417" s="300" t="s">
        <v>562</v>
      </c>
      <c r="AC417" s="301"/>
      <c r="AD417" s="305"/>
      <c r="AE417" s="301"/>
      <c r="AF417" s="305"/>
      <c r="AG417" s="305"/>
      <c r="AH417" s="305"/>
      <c r="AI417" s="305"/>
      <c r="AJ417" s="305"/>
      <c r="AK417" s="305"/>
      <c r="AL417" s="305"/>
      <c r="AM417" s="305"/>
      <c r="AN417" s="305"/>
      <c r="AO417" s="300" t="s">
        <v>562</v>
      </c>
      <c r="AP417" s="305"/>
      <c r="AQ417" s="305"/>
      <c r="AR417" s="305"/>
      <c r="AS417" s="305"/>
      <c r="AT417" s="305"/>
      <c r="AU417" s="305"/>
      <c r="AV417" s="301"/>
      <c r="AW417" s="301"/>
      <c r="AX417" s="305"/>
      <c r="AY417" s="300" t="s">
        <v>562</v>
      </c>
      <c r="AZ417" s="302" t="s">
        <v>562</v>
      </c>
      <c r="BA417" s="303"/>
      <c r="BF417" t="s">
        <v>562</v>
      </c>
      <c r="BG417" t="s">
        <v>562</v>
      </c>
      <c r="BH417" t="s">
        <v>562</v>
      </c>
      <c r="BI417">
        <v>1</v>
      </c>
      <c r="BJ417" t="s">
        <v>11</v>
      </c>
      <c r="BK417" t="s">
        <v>11</v>
      </c>
      <c r="BL417" t="s">
        <v>562</v>
      </c>
      <c r="BM417" t="s">
        <v>562</v>
      </c>
      <c r="BN417" t="s">
        <v>562</v>
      </c>
      <c r="BO417" t="s">
        <v>562</v>
      </c>
      <c r="BP417" t="s">
        <v>562</v>
      </c>
      <c r="BQ417" t="s">
        <v>562</v>
      </c>
      <c r="BR417" t="s">
        <v>562</v>
      </c>
      <c r="BS417" t="s">
        <v>562</v>
      </c>
      <c r="BT417" t="s">
        <v>562</v>
      </c>
      <c r="BU417" t="s">
        <v>562</v>
      </c>
      <c r="BV417" t="s">
        <v>562</v>
      </c>
      <c r="BW417" t="s">
        <v>562</v>
      </c>
      <c r="BX417" t="s">
        <v>562</v>
      </c>
      <c r="BY417" t="s">
        <v>562</v>
      </c>
      <c r="BZ417" t="s">
        <v>562</v>
      </c>
      <c r="CA417" t="s">
        <v>562</v>
      </c>
      <c r="CB417" t="s">
        <v>562</v>
      </c>
      <c r="CC417" t="s">
        <v>562</v>
      </c>
      <c r="CD417" t="s">
        <v>562</v>
      </c>
      <c r="CE417" t="s">
        <v>562</v>
      </c>
      <c r="CF417" t="s">
        <v>562</v>
      </c>
      <c r="CG417" t="s">
        <v>562</v>
      </c>
      <c r="CH417" t="s">
        <v>562</v>
      </c>
      <c r="CI417" t="s">
        <v>562</v>
      </c>
      <c r="CJ417" t="s">
        <v>562</v>
      </c>
      <c r="CK417" t="s">
        <v>562</v>
      </c>
      <c r="CL417" t="s">
        <v>562</v>
      </c>
      <c r="CM417" t="s">
        <v>562</v>
      </c>
      <c r="CN417" t="s">
        <v>562</v>
      </c>
      <c r="CO417" t="s">
        <v>562</v>
      </c>
      <c r="CP417" t="s">
        <v>562</v>
      </c>
      <c r="CQ417" t="s">
        <v>562</v>
      </c>
      <c r="CR417" t="s">
        <v>562</v>
      </c>
      <c r="CS417" t="s">
        <v>562</v>
      </c>
      <c r="CT417" t="s">
        <v>562</v>
      </c>
      <c r="CU417" t="s">
        <v>562</v>
      </c>
    </row>
    <row r="418" spans="1:99" x14ac:dyDescent="0.35">
      <c r="A418" s="292">
        <v>0</v>
      </c>
      <c r="B418" s="292">
        <v>0</v>
      </c>
      <c r="C418" s="292">
        <v>0</v>
      </c>
      <c r="D418" s="292">
        <v>0</v>
      </c>
      <c r="E418" s="292">
        <v>0</v>
      </c>
      <c r="F418" s="304">
        <v>0</v>
      </c>
      <c r="G418" s="292">
        <v>0</v>
      </c>
      <c r="H418" s="292" t="s">
        <v>562</v>
      </c>
      <c r="I418" s="292">
        <v>0</v>
      </c>
      <c r="J418" s="292">
        <v>2</v>
      </c>
      <c r="K418" s="304" t="s">
        <v>562</v>
      </c>
      <c r="L418" s="293" t="s">
        <v>562</v>
      </c>
      <c r="M418" s="293" t="s">
        <v>562</v>
      </c>
      <c r="N418" s="294" t="s">
        <v>562</v>
      </c>
      <c r="O418" s="295">
        <v>1</v>
      </c>
      <c r="P418" s="295" t="s">
        <v>11</v>
      </c>
      <c r="Q418" s="296" t="s">
        <v>11</v>
      </c>
      <c r="R418" s="297"/>
      <c r="S418" s="297"/>
      <c r="T418" s="297"/>
      <c r="U418" s="297"/>
      <c r="V418" s="297"/>
      <c r="W418" s="298" t="s">
        <v>562</v>
      </c>
      <c r="X418" s="299" t="s">
        <v>562</v>
      </c>
      <c r="Y418" s="299" t="s">
        <v>562</v>
      </c>
      <c r="Z418" s="299" t="s">
        <v>562</v>
      </c>
      <c r="AA418" s="300" t="s">
        <v>562</v>
      </c>
      <c r="AB418" s="300" t="s">
        <v>562</v>
      </c>
      <c r="AC418" s="301"/>
      <c r="AD418" s="305"/>
      <c r="AE418" s="301"/>
      <c r="AF418" s="305"/>
      <c r="AG418" s="305"/>
      <c r="AH418" s="305"/>
      <c r="AI418" s="305"/>
      <c r="AJ418" s="305"/>
      <c r="AK418" s="305"/>
      <c r="AL418" s="305"/>
      <c r="AM418" s="305"/>
      <c r="AN418" s="305"/>
      <c r="AO418" s="300" t="s">
        <v>562</v>
      </c>
      <c r="AP418" s="305"/>
      <c r="AQ418" s="305"/>
      <c r="AR418" s="305"/>
      <c r="AS418" s="305"/>
      <c r="AT418" s="305"/>
      <c r="AU418" s="305"/>
      <c r="AV418" s="301"/>
      <c r="AW418" s="301"/>
      <c r="AX418" s="305"/>
      <c r="AY418" s="300" t="s">
        <v>562</v>
      </c>
      <c r="AZ418" s="302" t="s">
        <v>562</v>
      </c>
      <c r="BA418" s="303"/>
      <c r="BF418" t="s">
        <v>562</v>
      </c>
      <c r="BG418" t="s">
        <v>562</v>
      </c>
      <c r="BH418" t="s">
        <v>562</v>
      </c>
      <c r="BI418">
        <v>1</v>
      </c>
      <c r="BJ418" t="s">
        <v>11</v>
      </c>
      <c r="BK418" t="s">
        <v>11</v>
      </c>
      <c r="BL418" t="s">
        <v>562</v>
      </c>
      <c r="BM418" t="s">
        <v>562</v>
      </c>
      <c r="BN418" t="s">
        <v>562</v>
      </c>
      <c r="BO418" t="s">
        <v>562</v>
      </c>
      <c r="BP418" t="s">
        <v>562</v>
      </c>
      <c r="BQ418" t="s">
        <v>562</v>
      </c>
      <c r="BR418" t="s">
        <v>562</v>
      </c>
      <c r="BS418" t="s">
        <v>562</v>
      </c>
      <c r="BT418" t="s">
        <v>562</v>
      </c>
      <c r="BU418" t="s">
        <v>562</v>
      </c>
      <c r="BV418" t="s">
        <v>562</v>
      </c>
      <c r="BW418" t="s">
        <v>562</v>
      </c>
      <c r="BX418" t="s">
        <v>562</v>
      </c>
      <c r="BY418" t="s">
        <v>562</v>
      </c>
      <c r="BZ418" t="s">
        <v>562</v>
      </c>
      <c r="CA418" t="s">
        <v>562</v>
      </c>
      <c r="CB418" t="s">
        <v>562</v>
      </c>
      <c r="CC418" t="s">
        <v>562</v>
      </c>
      <c r="CD418" t="s">
        <v>562</v>
      </c>
      <c r="CE418" t="s">
        <v>562</v>
      </c>
      <c r="CF418" t="s">
        <v>562</v>
      </c>
      <c r="CG418" t="s">
        <v>562</v>
      </c>
      <c r="CH418" t="s">
        <v>562</v>
      </c>
      <c r="CI418" t="s">
        <v>562</v>
      </c>
      <c r="CJ418" t="s">
        <v>562</v>
      </c>
      <c r="CK418" t="s">
        <v>562</v>
      </c>
      <c r="CL418" t="s">
        <v>562</v>
      </c>
      <c r="CM418" t="s">
        <v>562</v>
      </c>
      <c r="CN418" t="s">
        <v>562</v>
      </c>
      <c r="CO418" t="s">
        <v>562</v>
      </c>
      <c r="CP418" t="s">
        <v>562</v>
      </c>
      <c r="CQ418" t="s">
        <v>562</v>
      </c>
      <c r="CR418" t="s">
        <v>562</v>
      </c>
      <c r="CS418" t="s">
        <v>562</v>
      </c>
      <c r="CT418" t="s">
        <v>562</v>
      </c>
      <c r="CU418" t="s">
        <v>562</v>
      </c>
    </row>
    <row r="419" spans="1:99" x14ac:dyDescent="0.35">
      <c r="A419" s="292">
        <v>0</v>
      </c>
      <c r="B419" s="292">
        <v>0</v>
      </c>
      <c r="C419" s="292">
        <v>0</v>
      </c>
      <c r="D419" s="292">
        <v>0</v>
      </c>
      <c r="E419" s="292">
        <v>0</v>
      </c>
      <c r="F419" s="304">
        <v>0</v>
      </c>
      <c r="G419" s="292">
        <v>0</v>
      </c>
      <c r="H419" s="292" t="s">
        <v>562</v>
      </c>
      <c r="I419" s="292">
        <v>0</v>
      </c>
      <c r="J419" s="292">
        <v>2</v>
      </c>
      <c r="K419" s="304" t="s">
        <v>562</v>
      </c>
      <c r="L419" s="293" t="s">
        <v>562</v>
      </c>
      <c r="M419" s="293" t="s">
        <v>562</v>
      </c>
      <c r="N419" s="294" t="s">
        <v>562</v>
      </c>
      <c r="O419" s="295">
        <v>1</v>
      </c>
      <c r="P419" s="295" t="s">
        <v>11</v>
      </c>
      <c r="Q419" s="296" t="s">
        <v>11</v>
      </c>
      <c r="R419" s="297"/>
      <c r="S419" s="297"/>
      <c r="T419" s="297"/>
      <c r="U419" s="297"/>
      <c r="V419" s="297"/>
      <c r="W419" s="298" t="s">
        <v>562</v>
      </c>
      <c r="X419" s="299" t="s">
        <v>562</v>
      </c>
      <c r="Y419" s="299" t="s">
        <v>562</v>
      </c>
      <c r="Z419" s="299" t="s">
        <v>562</v>
      </c>
      <c r="AA419" s="300" t="s">
        <v>562</v>
      </c>
      <c r="AB419" s="300" t="s">
        <v>562</v>
      </c>
      <c r="AC419" s="301"/>
      <c r="AD419" s="305"/>
      <c r="AE419" s="301"/>
      <c r="AF419" s="305"/>
      <c r="AG419" s="305"/>
      <c r="AH419" s="305"/>
      <c r="AI419" s="305"/>
      <c r="AJ419" s="305"/>
      <c r="AK419" s="305"/>
      <c r="AL419" s="305"/>
      <c r="AM419" s="305"/>
      <c r="AN419" s="305"/>
      <c r="AO419" s="300" t="s">
        <v>562</v>
      </c>
      <c r="AP419" s="305"/>
      <c r="AQ419" s="305"/>
      <c r="AR419" s="305"/>
      <c r="AS419" s="305"/>
      <c r="AT419" s="305"/>
      <c r="AU419" s="305"/>
      <c r="AV419" s="301"/>
      <c r="AW419" s="301"/>
      <c r="AX419" s="305"/>
      <c r="AY419" s="300" t="s">
        <v>562</v>
      </c>
      <c r="AZ419" s="302" t="s">
        <v>562</v>
      </c>
      <c r="BA419" s="303"/>
      <c r="BF419" t="s">
        <v>562</v>
      </c>
      <c r="BG419" t="s">
        <v>562</v>
      </c>
      <c r="BH419" t="s">
        <v>562</v>
      </c>
      <c r="BI419">
        <v>1</v>
      </c>
      <c r="BJ419" t="s">
        <v>11</v>
      </c>
      <c r="BK419" t="s">
        <v>11</v>
      </c>
      <c r="BL419" t="s">
        <v>562</v>
      </c>
      <c r="BM419" t="s">
        <v>562</v>
      </c>
      <c r="BN419" t="s">
        <v>562</v>
      </c>
      <c r="BO419" t="s">
        <v>562</v>
      </c>
      <c r="BP419" t="s">
        <v>562</v>
      </c>
      <c r="BQ419" t="s">
        <v>562</v>
      </c>
      <c r="BR419" t="s">
        <v>562</v>
      </c>
      <c r="BS419" t="s">
        <v>562</v>
      </c>
      <c r="BT419" t="s">
        <v>562</v>
      </c>
      <c r="BU419" t="s">
        <v>562</v>
      </c>
      <c r="BV419" t="s">
        <v>562</v>
      </c>
      <c r="BW419" t="s">
        <v>562</v>
      </c>
      <c r="BX419" t="s">
        <v>562</v>
      </c>
      <c r="BY419" t="s">
        <v>562</v>
      </c>
      <c r="BZ419" t="s">
        <v>562</v>
      </c>
      <c r="CA419" t="s">
        <v>562</v>
      </c>
      <c r="CB419" t="s">
        <v>562</v>
      </c>
      <c r="CC419" t="s">
        <v>562</v>
      </c>
      <c r="CD419" t="s">
        <v>562</v>
      </c>
      <c r="CE419" t="s">
        <v>562</v>
      </c>
      <c r="CF419" t="s">
        <v>562</v>
      </c>
      <c r="CG419" t="s">
        <v>562</v>
      </c>
      <c r="CH419" t="s">
        <v>562</v>
      </c>
      <c r="CI419" t="s">
        <v>562</v>
      </c>
      <c r="CJ419" t="s">
        <v>562</v>
      </c>
      <c r="CK419" t="s">
        <v>562</v>
      </c>
      <c r="CL419" t="s">
        <v>562</v>
      </c>
      <c r="CM419" t="s">
        <v>562</v>
      </c>
      <c r="CN419" t="s">
        <v>562</v>
      </c>
      <c r="CO419" t="s">
        <v>562</v>
      </c>
      <c r="CP419" t="s">
        <v>562</v>
      </c>
      <c r="CQ419" t="s">
        <v>562</v>
      </c>
      <c r="CR419" t="s">
        <v>562</v>
      </c>
      <c r="CS419" t="s">
        <v>562</v>
      </c>
      <c r="CT419" t="s">
        <v>562</v>
      </c>
      <c r="CU419" t="s">
        <v>562</v>
      </c>
    </row>
    <row r="420" spans="1:99" x14ac:dyDescent="0.35">
      <c r="A420" s="292">
        <v>0</v>
      </c>
      <c r="B420" s="292">
        <v>0</v>
      </c>
      <c r="C420" s="292">
        <v>0</v>
      </c>
      <c r="D420" s="292">
        <v>0</v>
      </c>
      <c r="E420" s="292">
        <v>0</v>
      </c>
      <c r="F420" s="304">
        <v>0</v>
      </c>
      <c r="G420" s="292">
        <v>0</v>
      </c>
      <c r="H420" s="292" t="s">
        <v>562</v>
      </c>
      <c r="I420" s="292">
        <v>0</v>
      </c>
      <c r="J420" s="292">
        <v>2</v>
      </c>
      <c r="K420" s="304" t="s">
        <v>562</v>
      </c>
      <c r="L420" s="293" t="s">
        <v>562</v>
      </c>
      <c r="M420" s="293" t="s">
        <v>562</v>
      </c>
      <c r="N420" s="294" t="s">
        <v>562</v>
      </c>
      <c r="O420" s="295">
        <v>1</v>
      </c>
      <c r="P420" s="295" t="s">
        <v>11</v>
      </c>
      <c r="Q420" s="296" t="s">
        <v>11</v>
      </c>
      <c r="R420" s="297"/>
      <c r="S420" s="297"/>
      <c r="T420" s="297"/>
      <c r="U420" s="297"/>
      <c r="V420" s="297"/>
      <c r="W420" s="298" t="s">
        <v>562</v>
      </c>
      <c r="X420" s="299" t="s">
        <v>562</v>
      </c>
      <c r="Y420" s="299" t="s">
        <v>562</v>
      </c>
      <c r="Z420" s="299" t="s">
        <v>562</v>
      </c>
      <c r="AA420" s="300" t="s">
        <v>562</v>
      </c>
      <c r="AB420" s="300" t="s">
        <v>562</v>
      </c>
      <c r="AC420" s="301"/>
      <c r="AD420" s="305"/>
      <c r="AE420" s="301"/>
      <c r="AF420" s="305"/>
      <c r="AG420" s="305"/>
      <c r="AH420" s="305"/>
      <c r="AI420" s="305"/>
      <c r="AJ420" s="305"/>
      <c r="AK420" s="305"/>
      <c r="AL420" s="305"/>
      <c r="AM420" s="305"/>
      <c r="AN420" s="305"/>
      <c r="AO420" s="300" t="s">
        <v>562</v>
      </c>
      <c r="AP420" s="305"/>
      <c r="AQ420" s="305"/>
      <c r="AR420" s="305"/>
      <c r="AS420" s="305"/>
      <c r="AT420" s="305"/>
      <c r="AU420" s="305"/>
      <c r="AV420" s="301"/>
      <c r="AW420" s="301"/>
      <c r="AX420" s="305"/>
      <c r="AY420" s="300" t="s">
        <v>562</v>
      </c>
      <c r="AZ420" s="302" t="s">
        <v>562</v>
      </c>
      <c r="BA420" s="303"/>
      <c r="BF420" t="s">
        <v>562</v>
      </c>
      <c r="BG420" t="s">
        <v>562</v>
      </c>
      <c r="BH420" t="s">
        <v>562</v>
      </c>
      <c r="BI420">
        <v>1</v>
      </c>
      <c r="BJ420" t="s">
        <v>11</v>
      </c>
      <c r="BK420" t="s">
        <v>11</v>
      </c>
      <c r="BL420" t="s">
        <v>562</v>
      </c>
      <c r="BM420" t="s">
        <v>562</v>
      </c>
      <c r="BN420" t="s">
        <v>562</v>
      </c>
      <c r="BO420" t="s">
        <v>562</v>
      </c>
      <c r="BP420" t="s">
        <v>562</v>
      </c>
      <c r="BQ420" t="s">
        <v>562</v>
      </c>
      <c r="BR420" t="s">
        <v>562</v>
      </c>
      <c r="BS420" t="s">
        <v>562</v>
      </c>
      <c r="BT420" t="s">
        <v>562</v>
      </c>
      <c r="BU420" t="s">
        <v>562</v>
      </c>
      <c r="BV420" t="s">
        <v>562</v>
      </c>
      <c r="BW420" t="s">
        <v>562</v>
      </c>
      <c r="BX420" t="s">
        <v>562</v>
      </c>
      <c r="BY420" t="s">
        <v>562</v>
      </c>
      <c r="BZ420" t="s">
        <v>562</v>
      </c>
      <c r="CA420" t="s">
        <v>562</v>
      </c>
      <c r="CB420" t="s">
        <v>562</v>
      </c>
      <c r="CC420" t="s">
        <v>562</v>
      </c>
      <c r="CD420" t="s">
        <v>562</v>
      </c>
      <c r="CE420" t="s">
        <v>562</v>
      </c>
      <c r="CF420" t="s">
        <v>562</v>
      </c>
      <c r="CG420" t="s">
        <v>562</v>
      </c>
      <c r="CH420" t="s">
        <v>562</v>
      </c>
      <c r="CI420" t="s">
        <v>562</v>
      </c>
      <c r="CJ420" t="s">
        <v>562</v>
      </c>
      <c r="CK420" t="s">
        <v>562</v>
      </c>
      <c r="CL420" t="s">
        <v>562</v>
      </c>
      <c r="CM420" t="s">
        <v>562</v>
      </c>
      <c r="CN420" t="s">
        <v>562</v>
      </c>
      <c r="CO420" t="s">
        <v>562</v>
      </c>
      <c r="CP420" t="s">
        <v>562</v>
      </c>
      <c r="CQ420" t="s">
        <v>562</v>
      </c>
      <c r="CR420" t="s">
        <v>562</v>
      </c>
      <c r="CS420" t="s">
        <v>562</v>
      </c>
      <c r="CT420" t="s">
        <v>562</v>
      </c>
      <c r="CU420" t="s">
        <v>562</v>
      </c>
    </row>
    <row r="421" spans="1:99" x14ac:dyDescent="0.35">
      <c r="A421" s="292">
        <v>0</v>
      </c>
      <c r="B421" s="292">
        <v>0</v>
      </c>
      <c r="C421" s="292">
        <v>0</v>
      </c>
      <c r="D421" s="292">
        <v>0</v>
      </c>
      <c r="E421" s="292">
        <v>0</v>
      </c>
      <c r="F421" s="304">
        <v>0</v>
      </c>
      <c r="G421" s="292">
        <v>0</v>
      </c>
      <c r="H421" s="292" t="s">
        <v>562</v>
      </c>
      <c r="I421" s="292">
        <v>0</v>
      </c>
      <c r="J421" s="292">
        <v>2</v>
      </c>
      <c r="K421" s="304" t="s">
        <v>562</v>
      </c>
      <c r="L421" s="293" t="s">
        <v>562</v>
      </c>
      <c r="M421" s="293" t="s">
        <v>562</v>
      </c>
      <c r="N421" s="294" t="s">
        <v>562</v>
      </c>
      <c r="O421" s="295">
        <v>1</v>
      </c>
      <c r="P421" s="295" t="s">
        <v>11</v>
      </c>
      <c r="Q421" s="296" t="s">
        <v>11</v>
      </c>
      <c r="R421" s="297"/>
      <c r="S421" s="297"/>
      <c r="T421" s="297"/>
      <c r="U421" s="297"/>
      <c r="V421" s="297"/>
      <c r="W421" s="298" t="s">
        <v>562</v>
      </c>
      <c r="X421" s="299" t="s">
        <v>562</v>
      </c>
      <c r="Y421" s="299" t="s">
        <v>562</v>
      </c>
      <c r="Z421" s="299" t="s">
        <v>562</v>
      </c>
      <c r="AA421" s="300" t="s">
        <v>562</v>
      </c>
      <c r="AB421" s="300" t="s">
        <v>562</v>
      </c>
      <c r="AC421" s="301"/>
      <c r="AD421" s="305"/>
      <c r="AE421" s="301"/>
      <c r="AF421" s="305"/>
      <c r="AG421" s="305"/>
      <c r="AH421" s="305"/>
      <c r="AI421" s="305"/>
      <c r="AJ421" s="305"/>
      <c r="AK421" s="305"/>
      <c r="AL421" s="305"/>
      <c r="AM421" s="305"/>
      <c r="AN421" s="305"/>
      <c r="AO421" s="300" t="s">
        <v>562</v>
      </c>
      <c r="AP421" s="305"/>
      <c r="AQ421" s="305"/>
      <c r="AR421" s="305"/>
      <c r="AS421" s="305"/>
      <c r="AT421" s="305"/>
      <c r="AU421" s="305"/>
      <c r="AV421" s="301"/>
      <c r="AW421" s="301"/>
      <c r="AX421" s="305"/>
      <c r="AY421" s="300" t="s">
        <v>562</v>
      </c>
      <c r="AZ421" s="302" t="s">
        <v>562</v>
      </c>
      <c r="BA421" s="303"/>
      <c r="BF421" t="s">
        <v>562</v>
      </c>
      <c r="BG421" t="s">
        <v>562</v>
      </c>
      <c r="BH421" t="s">
        <v>562</v>
      </c>
      <c r="BI421">
        <v>1</v>
      </c>
      <c r="BJ421" t="s">
        <v>11</v>
      </c>
      <c r="BK421" t="s">
        <v>11</v>
      </c>
      <c r="BL421" t="s">
        <v>562</v>
      </c>
      <c r="BM421" t="s">
        <v>562</v>
      </c>
      <c r="BN421" t="s">
        <v>562</v>
      </c>
      <c r="BO421" t="s">
        <v>562</v>
      </c>
      <c r="BP421" t="s">
        <v>562</v>
      </c>
      <c r="BQ421" t="s">
        <v>562</v>
      </c>
      <c r="BR421" t="s">
        <v>562</v>
      </c>
      <c r="BS421" t="s">
        <v>562</v>
      </c>
      <c r="BT421" t="s">
        <v>562</v>
      </c>
      <c r="BU421" t="s">
        <v>562</v>
      </c>
      <c r="BV421" t="s">
        <v>562</v>
      </c>
      <c r="BW421" t="s">
        <v>562</v>
      </c>
      <c r="BX421" t="s">
        <v>562</v>
      </c>
      <c r="BY421" t="s">
        <v>562</v>
      </c>
      <c r="BZ421" t="s">
        <v>562</v>
      </c>
      <c r="CA421" t="s">
        <v>562</v>
      </c>
      <c r="CB421" t="s">
        <v>562</v>
      </c>
      <c r="CC421" t="s">
        <v>562</v>
      </c>
      <c r="CD421" t="s">
        <v>562</v>
      </c>
      <c r="CE421" t="s">
        <v>562</v>
      </c>
      <c r="CF421" t="s">
        <v>562</v>
      </c>
      <c r="CG421" t="s">
        <v>562</v>
      </c>
      <c r="CH421" t="s">
        <v>562</v>
      </c>
      <c r="CI421" t="s">
        <v>562</v>
      </c>
      <c r="CJ421" t="s">
        <v>562</v>
      </c>
      <c r="CK421" t="s">
        <v>562</v>
      </c>
      <c r="CL421" t="s">
        <v>562</v>
      </c>
      <c r="CM421" t="s">
        <v>562</v>
      </c>
      <c r="CN421" t="s">
        <v>562</v>
      </c>
      <c r="CO421" t="s">
        <v>562</v>
      </c>
      <c r="CP421" t="s">
        <v>562</v>
      </c>
      <c r="CQ421" t="s">
        <v>562</v>
      </c>
      <c r="CR421" t="s">
        <v>562</v>
      </c>
      <c r="CS421" t="s">
        <v>562</v>
      </c>
      <c r="CT421" t="s">
        <v>562</v>
      </c>
      <c r="CU421" t="s">
        <v>562</v>
      </c>
    </row>
    <row r="422" spans="1:99" x14ac:dyDescent="0.35">
      <c r="A422" s="292">
        <v>0</v>
      </c>
      <c r="B422" s="292">
        <v>0</v>
      </c>
      <c r="C422" s="292">
        <v>0</v>
      </c>
      <c r="D422" s="292">
        <v>0</v>
      </c>
      <c r="E422" s="292">
        <v>0</v>
      </c>
      <c r="F422" s="304">
        <v>0</v>
      </c>
      <c r="G422" s="292">
        <v>0</v>
      </c>
      <c r="H422" s="292" t="s">
        <v>562</v>
      </c>
      <c r="I422" s="292">
        <v>0</v>
      </c>
      <c r="J422" s="292">
        <v>2</v>
      </c>
      <c r="K422" s="304" t="s">
        <v>562</v>
      </c>
      <c r="L422" s="293" t="s">
        <v>562</v>
      </c>
      <c r="M422" s="293" t="s">
        <v>562</v>
      </c>
      <c r="N422" s="294" t="s">
        <v>562</v>
      </c>
      <c r="O422" s="295">
        <v>1</v>
      </c>
      <c r="P422" s="295" t="s">
        <v>11</v>
      </c>
      <c r="Q422" s="296" t="s">
        <v>11</v>
      </c>
      <c r="R422" s="297"/>
      <c r="S422" s="297"/>
      <c r="T422" s="297"/>
      <c r="U422" s="297"/>
      <c r="V422" s="297"/>
      <c r="W422" s="298" t="s">
        <v>562</v>
      </c>
      <c r="X422" s="299" t="s">
        <v>562</v>
      </c>
      <c r="Y422" s="299" t="s">
        <v>562</v>
      </c>
      <c r="Z422" s="299" t="s">
        <v>562</v>
      </c>
      <c r="AA422" s="300" t="s">
        <v>562</v>
      </c>
      <c r="AB422" s="300" t="s">
        <v>562</v>
      </c>
      <c r="AC422" s="301"/>
      <c r="AD422" s="305"/>
      <c r="AE422" s="301"/>
      <c r="AF422" s="305"/>
      <c r="AG422" s="305"/>
      <c r="AH422" s="305"/>
      <c r="AI422" s="305"/>
      <c r="AJ422" s="305"/>
      <c r="AK422" s="305"/>
      <c r="AL422" s="305"/>
      <c r="AM422" s="305"/>
      <c r="AN422" s="305"/>
      <c r="AO422" s="300" t="s">
        <v>562</v>
      </c>
      <c r="AP422" s="305"/>
      <c r="AQ422" s="305"/>
      <c r="AR422" s="305"/>
      <c r="AS422" s="305"/>
      <c r="AT422" s="305"/>
      <c r="AU422" s="305"/>
      <c r="AV422" s="301"/>
      <c r="AW422" s="301"/>
      <c r="AX422" s="305"/>
      <c r="AY422" s="300" t="s">
        <v>562</v>
      </c>
      <c r="AZ422" s="302" t="s">
        <v>562</v>
      </c>
      <c r="BA422" s="303"/>
      <c r="BF422" t="s">
        <v>562</v>
      </c>
      <c r="BG422" t="s">
        <v>562</v>
      </c>
      <c r="BH422" t="s">
        <v>562</v>
      </c>
      <c r="BI422">
        <v>1</v>
      </c>
      <c r="BJ422" t="s">
        <v>11</v>
      </c>
      <c r="BK422" t="s">
        <v>11</v>
      </c>
      <c r="BL422" t="s">
        <v>562</v>
      </c>
      <c r="BM422" t="s">
        <v>562</v>
      </c>
      <c r="BN422" t="s">
        <v>562</v>
      </c>
      <c r="BO422" t="s">
        <v>562</v>
      </c>
      <c r="BP422" t="s">
        <v>562</v>
      </c>
      <c r="BQ422" t="s">
        <v>562</v>
      </c>
      <c r="BR422" t="s">
        <v>562</v>
      </c>
      <c r="BS422" t="s">
        <v>562</v>
      </c>
      <c r="BT422" t="s">
        <v>562</v>
      </c>
      <c r="BU422" t="s">
        <v>562</v>
      </c>
      <c r="BV422" t="s">
        <v>562</v>
      </c>
      <c r="BW422" t="s">
        <v>562</v>
      </c>
      <c r="BX422" t="s">
        <v>562</v>
      </c>
      <c r="BY422" t="s">
        <v>562</v>
      </c>
      <c r="BZ422" t="s">
        <v>562</v>
      </c>
      <c r="CA422" t="s">
        <v>562</v>
      </c>
      <c r="CB422" t="s">
        <v>562</v>
      </c>
      <c r="CC422" t="s">
        <v>562</v>
      </c>
      <c r="CD422" t="s">
        <v>562</v>
      </c>
      <c r="CE422" t="s">
        <v>562</v>
      </c>
      <c r="CF422" t="s">
        <v>562</v>
      </c>
      <c r="CG422" t="s">
        <v>562</v>
      </c>
      <c r="CH422" t="s">
        <v>562</v>
      </c>
      <c r="CI422" t="s">
        <v>562</v>
      </c>
      <c r="CJ422" t="s">
        <v>562</v>
      </c>
      <c r="CK422" t="s">
        <v>562</v>
      </c>
      <c r="CL422" t="s">
        <v>562</v>
      </c>
      <c r="CM422" t="s">
        <v>562</v>
      </c>
      <c r="CN422" t="s">
        <v>562</v>
      </c>
      <c r="CO422" t="s">
        <v>562</v>
      </c>
      <c r="CP422" t="s">
        <v>562</v>
      </c>
      <c r="CQ422" t="s">
        <v>562</v>
      </c>
      <c r="CR422" t="s">
        <v>562</v>
      </c>
      <c r="CS422" t="s">
        <v>562</v>
      </c>
      <c r="CT422" t="s">
        <v>562</v>
      </c>
      <c r="CU422" t="s">
        <v>562</v>
      </c>
    </row>
    <row r="423" spans="1:99" x14ac:dyDescent="0.35">
      <c r="A423" s="292">
        <v>0</v>
      </c>
      <c r="B423" s="292">
        <v>0</v>
      </c>
      <c r="C423" s="292">
        <v>0</v>
      </c>
      <c r="D423" s="292">
        <v>0</v>
      </c>
      <c r="E423" s="292">
        <v>0</v>
      </c>
      <c r="F423" s="304">
        <v>0</v>
      </c>
      <c r="G423" s="292">
        <v>0</v>
      </c>
      <c r="H423" s="292" t="s">
        <v>562</v>
      </c>
      <c r="I423" s="292">
        <v>0</v>
      </c>
      <c r="J423" s="292">
        <v>2</v>
      </c>
      <c r="K423" s="304" t="s">
        <v>562</v>
      </c>
      <c r="L423" s="293" t="s">
        <v>562</v>
      </c>
      <c r="M423" s="293" t="s">
        <v>562</v>
      </c>
      <c r="N423" s="294" t="s">
        <v>562</v>
      </c>
      <c r="O423" s="295">
        <v>1</v>
      </c>
      <c r="P423" s="295" t="s">
        <v>11</v>
      </c>
      <c r="Q423" s="296" t="s">
        <v>11</v>
      </c>
      <c r="R423" s="297"/>
      <c r="S423" s="297"/>
      <c r="T423" s="297"/>
      <c r="U423" s="297"/>
      <c r="V423" s="297"/>
      <c r="W423" s="298" t="s">
        <v>562</v>
      </c>
      <c r="X423" s="299" t="s">
        <v>562</v>
      </c>
      <c r="Y423" s="299" t="s">
        <v>562</v>
      </c>
      <c r="Z423" s="299" t="s">
        <v>562</v>
      </c>
      <c r="AA423" s="300" t="s">
        <v>562</v>
      </c>
      <c r="AB423" s="300" t="s">
        <v>562</v>
      </c>
      <c r="AC423" s="301"/>
      <c r="AD423" s="305"/>
      <c r="AE423" s="301"/>
      <c r="AF423" s="305"/>
      <c r="AG423" s="305"/>
      <c r="AH423" s="305"/>
      <c r="AI423" s="305"/>
      <c r="AJ423" s="305"/>
      <c r="AK423" s="305"/>
      <c r="AL423" s="305"/>
      <c r="AM423" s="305"/>
      <c r="AN423" s="305"/>
      <c r="AO423" s="300" t="s">
        <v>562</v>
      </c>
      <c r="AP423" s="305"/>
      <c r="AQ423" s="305"/>
      <c r="AR423" s="305"/>
      <c r="AS423" s="305"/>
      <c r="AT423" s="305"/>
      <c r="AU423" s="305"/>
      <c r="AV423" s="301"/>
      <c r="AW423" s="301"/>
      <c r="AX423" s="305"/>
      <c r="AY423" s="300" t="s">
        <v>562</v>
      </c>
      <c r="AZ423" s="302" t="s">
        <v>562</v>
      </c>
      <c r="BA423" s="303"/>
      <c r="BF423" t="s">
        <v>562</v>
      </c>
      <c r="BG423" t="s">
        <v>562</v>
      </c>
      <c r="BH423" t="s">
        <v>562</v>
      </c>
      <c r="BI423">
        <v>1</v>
      </c>
      <c r="BJ423" t="s">
        <v>11</v>
      </c>
      <c r="BK423" t="s">
        <v>11</v>
      </c>
      <c r="BL423" t="s">
        <v>562</v>
      </c>
      <c r="BM423" t="s">
        <v>562</v>
      </c>
      <c r="BN423" t="s">
        <v>562</v>
      </c>
      <c r="BO423" t="s">
        <v>562</v>
      </c>
      <c r="BP423" t="s">
        <v>562</v>
      </c>
      <c r="BQ423" t="s">
        <v>562</v>
      </c>
      <c r="BR423" t="s">
        <v>562</v>
      </c>
      <c r="BS423" t="s">
        <v>562</v>
      </c>
      <c r="BT423" t="s">
        <v>562</v>
      </c>
      <c r="BU423" t="s">
        <v>562</v>
      </c>
      <c r="BV423" t="s">
        <v>562</v>
      </c>
      <c r="BW423" t="s">
        <v>562</v>
      </c>
      <c r="BX423" t="s">
        <v>562</v>
      </c>
      <c r="BY423" t="s">
        <v>562</v>
      </c>
      <c r="BZ423" t="s">
        <v>562</v>
      </c>
      <c r="CA423" t="s">
        <v>562</v>
      </c>
      <c r="CB423" t="s">
        <v>562</v>
      </c>
      <c r="CC423" t="s">
        <v>562</v>
      </c>
      <c r="CD423" t="s">
        <v>562</v>
      </c>
      <c r="CE423" t="s">
        <v>562</v>
      </c>
      <c r="CF423" t="s">
        <v>562</v>
      </c>
      <c r="CG423" t="s">
        <v>562</v>
      </c>
      <c r="CH423" t="s">
        <v>562</v>
      </c>
      <c r="CI423" t="s">
        <v>562</v>
      </c>
      <c r="CJ423" t="s">
        <v>562</v>
      </c>
      <c r="CK423" t="s">
        <v>562</v>
      </c>
      <c r="CL423" t="s">
        <v>562</v>
      </c>
      <c r="CM423" t="s">
        <v>562</v>
      </c>
      <c r="CN423" t="s">
        <v>562</v>
      </c>
      <c r="CO423" t="s">
        <v>562</v>
      </c>
      <c r="CP423" t="s">
        <v>562</v>
      </c>
      <c r="CQ423" t="s">
        <v>562</v>
      </c>
      <c r="CR423" t="s">
        <v>562</v>
      </c>
      <c r="CS423" t="s">
        <v>562</v>
      </c>
      <c r="CT423" t="s">
        <v>562</v>
      </c>
      <c r="CU423" t="s">
        <v>562</v>
      </c>
    </row>
    <row r="424" spans="1:99" x14ac:dyDescent="0.35">
      <c r="A424" s="292">
        <v>0</v>
      </c>
      <c r="B424" s="292">
        <v>0</v>
      </c>
      <c r="C424" s="292">
        <v>0</v>
      </c>
      <c r="D424" s="292">
        <v>0</v>
      </c>
      <c r="E424" s="292">
        <v>0</v>
      </c>
      <c r="F424" s="304">
        <v>0</v>
      </c>
      <c r="G424" s="292">
        <v>0</v>
      </c>
      <c r="H424" s="292" t="s">
        <v>562</v>
      </c>
      <c r="I424" s="292">
        <v>0</v>
      </c>
      <c r="J424" s="292">
        <v>2</v>
      </c>
      <c r="K424" s="304" t="s">
        <v>562</v>
      </c>
      <c r="L424" s="293" t="s">
        <v>562</v>
      </c>
      <c r="M424" s="293" t="s">
        <v>562</v>
      </c>
      <c r="N424" s="294" t="s">
        <v>562</v>
      </c>
      <c r="O424" s="295">
        <v>1</v>
      </c>
      <c r="P424" s="295" t="s">
        <v>11</v>
      </c>
      <c r="Q424" s="296" t="s">
        <v>11</v>
      </c>
      <c r="R424" s="297"/>
      <c r="S424" s="297"/>
      <c r="T424" s="297"/>
      <c r="U424" s="297"/>
      <c r="V424" s="297"/>
      <c r="W424" s="298" t="s">
        <v>562</v>
      </c>
      <c r="X424" s="299" t="s">
        <v>562</v>
      </c>
      <c r="Y424" s="299" t="s">
        <v>562</v>
      </c>
      <c r="Z424" s="299" t="s">
        <v>562</v>
      </c>
      <c r="AA424" s="300" t="s">
        <v>562</v>
      </c>
      <c r="AB424" s="300" t="s">
        <v>562</v>
      </c>
      <c r="AC424" s="301"/>
      <c r="AD424" s="305"/>
      <c r="AE424" s="301"/>
      <c r="AF424" s="305"/>
      <c r="AG424" s="305"/>
      <c r="AH424" s="305"/>
      <c r="AI424" s="305"/>
      <c r="AJ424" s="305"/>
      <c r="AK424" s="305"/>
      <c r="AL424" s="305"/>
      <c r="AM424" s="305"/>
      <c r="AN424" s="305"/>
      <c r="AO424" s="300" t="s">
        <v>562</v>
      </c>
      <c r="AP424" s="305"/>
      <c r="AQ424" s="305"/>
      <c r="AR424" s="305"/>
      <c r="AS424" s="305"/>
      <c r="AT424" s="305"/>
      <c r="AU424" s="305"/>
      <c r="AV424" s="301"/>
      <c r="AW424" s="301"/>
      <c r="AX424" s="305"/>
      <c r="AY424" s="300" t="s">
        <v>562</v>
      </c>
      <c r="AZ424" s="302" t="s">
        <v>562</v>
      </c>
      <c r="BA424" s="303"/>
      <c r="BF424" t="s">
        <v>562</v>
      </c>
      <c r="BG424" t="s">
        <v>562</v>
      </c>
      <c r="BH424" t="s">
        <v>562</v>
      </c>
      <c r="BI424">
        <v>1</v>
      </c>
      <c r="BJ424" t="s">
        <v>11</v>
      </c>
      <c r="BK424" t="s">
        <v>11</v>
      </c>
      <c r="BL424" t="s">
        <v>562</v>
      </c>
      <c r="BM424" t="s">
        <v>562</v>
      </c>
      <c r="BN424" t="s">
        <v>562</v>
      </c>
      <c r="BO424" t="s">
        <v>562</v>
      </c>
      <c r="BP424" t="s">
        <v>562</v>
      </c>
      <c r="BQ424" t="s">
        <v>562</v>
      </c>
      <c r="BR424" t="s">
        <v>562</v>
      </c>
      <c r="BS424" t="s">
        <v>562</v>
      </c>
      <c r="BT424" t="s">
        <v>562</v>
      </c>
      <c r="BU424" t="s">
        <v>562</v>
      </c>
      <c r="BV424" t="s">
        <v>562</v>
      </c>
      <c r="BW424" t="s">
        <v>562</v>
      </c>
      <c r="BX424" t="s">
        <v>562</v>
      </c>
      <c r="BY424" t="s">
        <v>562</v>
      </c>
      <c r="BZ424" t="s">
        <v>562</v>
      </c>
      <c r="CA424" t="s">
        <v>562</v>
      </c>
      <c r="CB424" t="s">
        <v>562</v>
      </c>
      <c r="CC424" t="s">
        <v>562</v>
      </c>
      <c r="CD424" t="s">
        <v>562</v>
      </c>
      <c r="CE424" t="s">
        <v>562</v>
      </c>
      <c r="CF424" t="s">
        <v>562</v>
      </c>
      <c r="CG424" t="s">
        <v>562</v>
      </c>
      <c r="CH424" t="s">
        <v>562</v>
      </c>
      <c r="CI424" t="s">
        <v>562</v>
      </c>
      <c r="CJ424" t="s">
        <v>562</v>
      </c>
      <c r="CK424" t="s">
        <v>562</v>
      </c>
      <c r="CL424" t="s">
        <v>562</v>
      </c>
      <c r="CM424" t="s">
        <v>562</v>
      </c>
      <c r="CN424" t="s">
        <v>562</v>
      </c>
      <c r="CO424" t="s">
        <v>562</v>
      </c>
      <c r="CP424" t="s">
        <v>562</v>
      </c>
      <c r="CQ424" t="s">
        <v>562</v>
      </c>
      <c r="CR424" t="s">
        <v>562</v>
      </c>
      <c r="CS424" t="s">
        <v>562</v>
      </c>
      <c r="CT424" t="s">
        <v>562</v>
      </c>
      <c r="CU424" t="s">
        <v>562</v>
      </c>
    </row>
    <row r="425" spans="1:99" x14ac:dyDescent="0.35">
      <c r="A425" s="292">
        <v>0</v>
      </c>
      <c r="B425" s="292">
        <v>0</v>
      </c>
      <c r="C425" s="292">
        <v>0</v>
      </c>
      <c r="D425" s="292">
        <v>0</v>
      </c>
      <c r="E425" s="292">
        <v>0</v>
      </c>
      <c r="F425" s="304">
        <v>0</v>
      </c>
      <c r="G425" s="292">
        <v>0</v>
      </c>
      <c r="H425" s="292" t="s">
        <v>562</v>
      </c>
      <c r="I425" s="292">
        <v>0</v>
      </c>
      <c r="J425" s="292">
        <v>2</v>
      </c>
      <c r="K425" s="304" t="s">
        <v>562</v>
      </c>
      <c r="L425" s="293" t="s">
        <v>562</v>
      </c>
      <c r="M425" s="293" t="s">
        <v>562</v>
      </c>
      <c r="N425" s="294" t="s">
        <v>562</v>
      </c>
      <c r="O425" s="295">
        <v>1</v>
      </c>
      <c r="P425" s="295" t="s">
        <v>11</v>
      </c>
      <c r="Q425" s="296" t="s">
        <v>11</v>
      </c>
      <c r="R425" s="297"/>
      <c r="S425" s="297"/>
      <c r="T425" s="297"/>
      <c r="U425" s="297"/>
      <c r="V425" s="297"/>
      <c r="W425" s="298" t="s">
        <v>562</v>
      </c>
      <c r="X425" s="299" t="s">
        <v>562</v>
      </c>
      <c r="Y425" s="299" t="s">
        <v>562</v>
      </c>
      <c r="Z425" s="299" t="s">
        <v>562</v>
      </c>
      <c r="AA425" s="300" t="s">
        <v>562</v>
      </c>
      <c r="AB425" s="300" t="s">
        <v>562</v>
      </c>
      <c r="AC425" s="301"/>
      <c r="AD425" s="305"/>
      <c r="AE425" s="301"/>
      <c r="AF425" s="305"/>
      <c r="AG425" s="305"/>
      <c r="AH425" s="305"/>
      <c r="AI425" s="305"/>
      <c r="AJ425" s="305"/>
      <c r="AK425" s="305"/>
      <c r="AL425" s="305"/>
      <c r="AM425" s="305"/>
      <c r="AN425" s="305"/>
      <c r="AO425" s="300" t="s">
        <v>562</v>
      </c>
      <c r="AP425" s="305"/>
      <c r="AQ425" s="305"/>
      <c r="AR425" s="305"/>
      <c r="AS425" s="305"/>
      <c r="AT425" s="305"/>
      <c r="AU425" s="305"/>
      <c r="AV425" s="301"/>
      <c r="AW425" s="301"/>
      <c r="AX425" s="305"/>
      <c r="AY425" s="300" t="s">
        <v>562</v>
      </c>
      <c r="AZ425" s="302" t="s">
        <v>562</v>
      </c>
      <c r="BA425" s="303"/>
      <c r="BF425" t="s">
        <v>562</v>
      </c>
      <c r="BG425" t="s">
        <v>562</v>
      </c>
      <c r="BH425" t="s">
        <v>562</v>
      </c>
      <c r="BI425">
        <v>1</v>
      </c>
      <c r="BJ425" t="s">
        <v>11</v>
      </c>
      <c r="BK425" t="s">
        <v>11</v>
      </c>
      <c r="BL425" t="s">
        <v>562</v>
      </c>
      <c r="BM425" t="s">
        <v>562</v>
      </c>
      <c r="BN425" t="s">
        <v>562</v>
      </c>
      <c r="BO425" t="s">
        <v>562</v>
      </c>
      <c r="BP425" t="s">
        <v>562</v>
      </c>
      <c r="BQ425" t="s">
        <v>562</v>
      </c>
      <c r="BR425" t="s">
        <v>562</v>
      </c>
      <c r="BS425" t="s">
        <v>562</v>
      </c>
      <c r="BT425" t="s">
        <v>562</v>
      </c>
      <c r="BU425" t="s">
        <v>562</v>
      </c>
      <c r="BV425" t="s">
        <v>562</v>
      </c>
      <c r="BW425" t="s">
        <v>562</v>
      </c>
      <c r="BX425" t="s">
        <v>562</v>
      </c>
      <c r="BY425" t="s">
        <v>562</v>
      </c>
      <c r="BZ425" t="s">
        <v>562</v>
      </c>
      <c r="CA425" t="s">
        <v>562</v>
      </c>
      <c r="CB425" t="s">
        <v>562</v>
      </c>
      <c r="CC425" t="s">
        <v>562</v>
      </c>
      <c r="CD425" t="s">
        <v>562</v>
      </c>
      <c r="CE425" t="s">
        <v>562</v>
      </c>
      <c r="CF425" t="s">
        <v>562</v>
      </c>
      <c r="CG425" t="s">
        <v>562</v>
      </c>
      <c r="CH425" t="s">
        <v>562</v>
      </c>
      <c r="CI425" t="s">
        <v>562</v>
      </c>
      <c r="CJ425" t="s">
        <v>562</v>
      </c>
      <c r="CK425" t="s">
        <v>562</v>
      </c>
      <c r="CL425" t="s">
        <v>562</v>
      </c>
      <c r="CM425" t="s">
        <v>562</v>
      </c>
      <c r="CN425" t="s">
        <v>562</v>
      </c>
      <c r="CO425" t="s">
        <v>562</v>
      </c>
      <c r="CP425" t="s">
        <v>562</v>
      </c>
      <c r="CQ425" t="s">
        <v>562</v>
      </c>
      <c r="CR425" t="s">
        <v>562</v>
      </c>
      <c r="CS425" t="s">
        <v>562</v>
      </c>
      <c r="CT425" t="s">
        <v>562</v>
      </c>
      <c r="CU425" t="s">
        <v>562</v>
      </c>
    </row>
    <row r="426" spans="1:99" x14ac:dyDescent="0.35">
      <c r="A426" s="292">
        <v>0</v>
      </c>
      <c r="B426" s="292">
        <v>0</v>
      </c>
      <c r="C426" s="292">
        <v>0</v>
      </c>
      <c r="D426" s="292">
        <v>0</v>
      </c>
      <c r="E426" s="292">
        <v>0</v>
      </c>
      <c r="F426" s="304">
        <v>0</v>
      </c>
      <c r="G426" s="292">
        <v>0</v>
      </c>
      <c r="H426" s="292" t="s">
        <v>562</v>
      </c>
      <c r="I426" s="292">
        <v>0</v>
      </c>
      <c r="J426" s="292">
        <v>2</v>
      </c>
      <c r="K426" s="304" t="s">
        <v>562</v>
      </c>
      <c r="L426" s="293" t="s">
        <v>562</v>
      </c>
      <c r="M426" s="293" t="s">
        <v>562</v>
      </c>
      <c r="N426" s="294" t="s">
        <v>562</v>
      </c>
      <c r="O426" s="295">
        <v>1</v>
      </c>
      <c r="P426" s="295" t="s">
        <v>11</v>
      </c>
      <c r="Q426" s="296" t="s">
        <v>11</v>
      </c>
      <c r="R426" s="297"/>
      <c r="S426" s="297"/>
      <c r="T426" s="297"/>
      <c r="U426" s="297"/>
      <c r="V426" s="297"/>
      <c r="W426" s="298" t="s">
        <v>562</v>
      </c>
      <c r="X426" s="299" t="s">
        <v>562</v>
      </c>
      <c r="Y426" s="299" t="s">
        <v>562</v>
      </c>
      <c r="Z426" s="299" t="s">
        <v>562</v>
      </c>
      <c r="AA426" s="300" t="s">
        <v>562</v>
      </c>
      <c r="AB426" s="300" t="s">
        <v>562</v>
      </c>
      <c r="AC426" s="301"/>
      <c r="AD426" s="305"/>
      <c r="AE426" s="301"/>
      <c r="AF426" s="305"/>
      <c r="AG426" s="305"/>
      <c r="AH426" s="305"/>
      <c r="AI426" s="305"/>
      <c r="AJ426" s="305"/>
      <c r="AK426" s="305"/>
      <c r="AL426" s="305"/>
      <c r="AM426" s="305"/>
      <c r="AN426" s="305"/>
      <c r="AO426" s="300" t="s">
        <v>562</v>
      </c>
      <c r="AP426" s="305"/>
      <c r="AQ426" s="305"/>
      <c r="AR426" s="305"/>
      <c r="AS426" s="305"/>
      <c r="AT426" s="305"/>
      <c r="AU426" s="305"/>
      <c r="AV426" s="301"/>
      <c r="AW426" s="301"/>
      <c r="AX426" s="305"/>
      <c r="AY426" s="300" t="s">
        <v>562</v>
      </c>
      <c r="AZ426" s="302" t="s">
        <v>562</v>
      </c>
      <c r="BA426" s="303"/>
      <c r="BF426" t="s">
        <v>562</v>
      </c>
      <c r="BG426" t="s">
        <v>562</v>
      </c>
      <c r="BH426" t="s">
        <v>562</v>
      </c>
      <c r="BI426">
        <v>1</v>
      </c>
      <c r="BJ426" t="s">
        <v>11</v>
      </c>
      <c r="BK426" t="s">
        <v>11</v>
      </c>
      <c r="BL426" t="s">
        <v>562</v>
      </c>
      <c r="BM426" t="s">
        <v>562</v>
      </c>
      <c r="BN426" t="s">
        <v>562</v>
      </c>
      <c r="BO426" t="s">
        <v>562</v>
      </c>
      <c r="BP426" t="s">
        <v>562</v>
      </c>
      <c r="BQ426" t="s">
        <v>562</v>
      </c>
      <c r="BR426" t="s">
        <v>562</v>
      </c>
      <c r="BS426" t="s">
        <v>562</v>
      </c>
      <c r="BT426" t="s">
        <v>562</v>
      </c>
      <c r="BU426" t="s">
        <v>562</v>
      </c>
      <c r="BV426" t="s">
        <v>562</v>
      </c>
      <c r="BW426" t="s">
        <v>562</v>
      </c>
      <c r="BX426" t="s">
        <v>562</v>
      </c>
      <c r="BY426" t="s">
        <v>562</v>
      </c>
      <c r="BZ426" t="s">
        <v>562</v>
      </c>
      <c r="CA426" t="s">
        <v>562</v>
      </c>
      <c r="CB426" t="s">
        <v>562</v>
      </c>
      <c r="CC426" t="s">
        <v>562</v>
      </c>
      <c r="CD426" t="s">
        <v>562</v>
      </c>
      <c r="CE426" t="s">
        <v>562</v>
      </c>
      <c r="CF426" t="s">
        <v>562</v>
      </c>
      <c r="CG426" t="s">
        <v>562</v>
      </c>
      <c r="CH426" t="s">
        <v>562</v>
      </c>
      <c r="CI426" t="s">
        <v>562</v>
      </c>
      <c r="CJ426" t="s">
        <v>562</v>
      </c>
      <c r="CK426" t="s">
        <v>562</v>
      </c>
      <c r="CL426" t="s">
        <v>562</v>
      </c>
      <c r="CM426" t="s">
        <v>562</v>
      </c>
      <c r="CN426" t="s">
        <v>562</v>
      </c>
      <c r="CO426" t="s">
        <v>562</v>
      </c>
      <c r="CP426" t="s">
        <v>562</v>
      </c>
      <c r="CQ426" t="s">
        <v>562</v>
      </c>
      <c r="CR426" t="s">
        <v>562</v>
      </c>
      <c r="CS426" t="s">
        <v>562</v>
      </c>
      <c r="CT426" t="s">
        <v>562</v>
      </c>
      <c r="CU426" t="s">
        <v>562</v>
      </c>
    </row>
    <row r="427" spans="1:99" x14ac:dyDescent="0.35">
      <c r="A427" s="292">
        <v>0</v>
      </c>
      <c r="B427" s="292">
        <v>0</v>
      </c>
      <c r="C427" s="292">
        <v>0</v>
      </c>
      <c r="D427" s="292">
        <v>0</v>
      </c>
      <c r="E427" s="292">
        <v>0</v>
      </c>
      <c r="F427" s="304">
        <v>0</v>
      </c>
      <c r="G427" s="292">
        <v>0</v>
      </c>
      <c r="H427" s="292" t="s">
        <v>562</v>
      </c>
      <c r="I427" s="292">
        <v>0</v>
      </c>
      <c r="J427" s="292">
        <v>2</v>
      </c>
      <c r="K427" s="304" t="s">
        <v>562</v>
      </c>
      <c r="L427" s="293" t="s">
        <v>562</v>
      </c>
      <c r="M427" s="293" t="s">
        <v>562</v>
      </c>
      <c r="N427" s="294" t="s">
        <v>562</v>
      </c>
      <c r="O427" s="295">
        <v>1</v>
      </c>
      <c r="P427" s="295" t="s">
        <v>11</v>
      </c>
      <c r="Q427" s="296" t="s">
        <v>11</v>
      </c>
      <c r="R427" s="297"/>
      <c r="S427" s="297"/>
      <c r="T427" s="297"/>
      <c r="U427" s="297"/>
      <c r="V427" s="297"/>
      <c r="W427" s="298" t="s">
        <v>562</v>
      </c>
      <c r="X427" s="299" t="s">
        <v>562</v>
      </c>
      <c r="Y427" s="299" t="s">
        <v>562</v>
      </c>
      <c r="Z427" s="299" t="s">
        <v>562</v>
      </c>
      <c r="AA427" s="300" t="s">
        <v>562</v>
      </c>
      <c r="AB427" s="300" t="s">
        <v>562</v>
      </c>
      <c r="AC427" s="301"/>
      <c r="AD427" s="305"/>
      <c r="AE427" s="301"/>
      <c r="AF427" s="305"/>
      <c r="AG427" s="305"/>
      <c r="AH427" s="305"/>
      <c r="AI427" s="305"/>
      <c r="AJ427" s="305"/>
      <c r="AK427" s="305"/>
      <c r="AL427" s="305"/>
      <c r="AM427" s="305"/>
      <c r="AN427" s="305"/>
      <c r="AO427" s="300" t="s">
        <v>562</v>
      </c>
      <c r="AP427" s="305"/>
      <c r="AQ427" s="305"/>
      <c r="AR427" s="305"/>
      <c r="AS427" s="305"/>
      <c r="AT427" s="305"/>
      <c r="AU427" s="305"/>
      <c r="AV427" s="301"/>
      <c r="AW427" s="301"/>
      <c r="AX427" s="305"/>
      <c r="AY427" s="300" t="s">
        <v>562</v>
      </c>
      <c r="AZ427" s="302" t="s">
        <v>562</v>
      </c>
      <c r="BA427" s="303"/>
      <c r="BF427" t="s">
        <v>562</v>
      </c>
      <c r="BG427" t="s">
        <v>562</v>
      </c>
      <c r="BH427" t="s">
        <v>562</v>
      </c>
      <c r="BI427">
        <v>1</v>
      </c>
      <c r="BJ427" t="s">
        <v>11</v>
      </c>
      <c r="BK427" t="s">
        <v>11</v>
      </c>
      <c r="BL427" t="s">
        <v>562</v>
      </c>
      <c r="BM427" t="s">
        <v>562</v>
      </c>
      <c r="BN427" t="s">
        <v>562</v>
      </c>
      <c r="BO427" t="s">
        <v>562</v>
      </c>
      <c r="BP427" t="s">
        <v>562</v>
      </c>
      <c r="BQ427" t="s">
        <v>562</v>
      </c>
      <c r="BR427" t="s">
        <v>562</v>
      </c>
      <c r="BS427" t="s">
        <v>562</v>
      </c>
      <c r="BT427" t="s">
        <v>562</v>
      </c>
      <c r="BU427" t="s">
        <v>562</v>
      </c>
      <c r="BV427" t="s">
        <v>562</v>
      </c>
      <c r="BW427" t="s">
        <v>562</v>
      </c>
      <c r="BX427" t="s">
        <v>562</v>
      </c>
      <c r="BY427" t="s">
        <v>562</v>
      </c>
      <c r="BZ427" t="s">
        <v>562</v>
      </c>
      <c r="CA427" t="s">
        <v>562</v>
      </c>
      <c r="CB427" t="s">
        <v>562</v>
      </c>
      <c r="CC427" t="s">
        <v>562</v>
      </c>
      <c r="CD427" t="s">
        <v>562</v>
      </c>
      <c r="CE427" t="s">
        <v>562</v>
      </c>
      <c r="CF427" t="s">
        <v>562</v>
      </c>
      <c r="CG427" t="s">
        <v>562</v>
      </c>
      <c r="CH427" t="s">
        <v>562</v>
      </c>
      <c r="CI427" t="s">
        <v>562</v>
      </c>
      <c r="CJ427" t="s">
        <v>562</v>
      </c>
      <c r="CK427" t="s">
        <v>562</v>
      </c>
      <c r="CL427" t="s">
        <v>562</v>
      </c>
      <c r="CM427" t="s">
        <v>562</v>
      </c>
      <c r="CN427" t="s">
        <v>562</v>
      </c>
      <c r="CO427" t="s">
        <v>562</v>
      </c>
      <c r="CP427" t="s">
        <v>562</v>
      </c>
      <c r="CQ427" t="s">
        <v>562</v>
      </c>
      <c r="CR427" t="s">
        <v>562</v>
      </c>
      <c r="CS427" t="s">
        <v>562</v>
      </c>
      <c r="CT427" t="s">
        <v>562</v>
      </c>
      <c r="CU427" t="s">
        <v>562</v>
      </c>
    </row>
    <row r="428" spans="1:99" x14ac:dyDescent="0.35">
      <c r="A428" s="292">
        <v>0</v>
      </c>
      <c r="B428" s="292">
        <v>0</v>
      </c>
      <c r="C428" s="292">
        <v>0</v>
      </c>
      <c r="D428" s="292">
        <v>0</v>
      </c>
      <c r="E428" s="292">
        <v>0</v>
      </c>
      <c r="F428" s="304">
        <v>0</v>
      </c>
      <c r="G428" s="292">
        <v>0</v>
      </c>
      <c r="H428" s="292" t="s">
        <v>562</v>
      </c>
      <c r="I428" s="292">
        <v>0</v>
      </c>
      <c r="J428" s="292">
        <v>2</v>
      </c>
      <c r="K428" s="304" t="s">
        <v>562</v>
      </c>
      <c r="L428" s="293" t="s">
        <v>562</v>
      </c>
      <c r="M428" s="293" t="s">
        <v>562</v>
      </c>
      <c r="N428" s="294" t="s">
        <v>562</v>
      </c>
      <c r="O428" s="295">
        <v>1</v>
      </c>
      <c r="P428" s="295" t="s">
        <v>11</v>
      </c>
      <c r="Q428" s="296" t="s">
        <v>11</v>
      </c>
      <c r="R428" s="297"/>
      <c r="S428" s="297"/>
      <c r="T428" s="297"/>
      <c r="U428" s="297"/>
      <c r="V428" s="297"/>
      <c r="W428" s="298" t="s">
        <v>562</v>
      </c>
      <c r="X428" s="299" t="s">
        <v>562</v>
      </c>
      <c r="Y428" s="299" t="s">
        <v>562</v>
      </c>
      <c r="Z428" s="299" t="s">
        <v>562</v>
      </c>
      <c r="AA428" s="300" t="s">
        <v>562</v>
      </c>
      <c r="AB428" s="300" t="s">
        <v>562</v>
      </c>
      <c r="AC428" s="301"/>
      <c r="AD428" s="305"/>
      <c r="AE428" s="301"/>
      <c r="AF428" s="305"/>
      <c r="AG428" s="305"/>
      <c r="AH428" s="305"/>
      <c r="AI428" s="305"/>
      <c r="AJ428" s="305"/>
      <c r="AK428" s="305"/>
      <c r="AL428" s="305"/>
      <c r="AM428" s="305"/>
      <c r="AN428" s="305"/>
      <c r="AO428" s="300" t="s">
        <v>562</v>
      </c>
      <c r="AP428" s="305"/>
      <c r="AQ428" s="305"/>
      <c r="AR428" s="305"/>
      <c r="AS428" s="305"/>
      <c r="AT428" s="305"/>
      <c r="AU428" s="305"/>
      <c r="AV428" s="301"/>
      <c r="AW428" s="301"/>
      <c r="AX428" s="305"/>
      <c r="AY428" s="300" t="s">
        <v>562</v>
      </c>
      <c r="AZ428" s="302" t="s">
        <v>562</v>
      </c>
      <c r="BA428" s="303"/>
      <c r="BF428" t="s">
        <v>562</v>
      </c>
      <c r="BG428" t="s">
        <v>562</v>
      </c>
      <c r="BH428" t="s">
        <v>562</v>
      </c>
      <c r="BI428">
        <v>1</v>
      </c>
      <c r="BJ428" t="s">
        <v>11</v>
      </c>
      <c r="BK428" t="s">
        <v>11</v>
      </c>
      <c r="BL428" t="s">
        <v>562</v>
      </c>
      <c r="BM428" t="s">
        <v>562</v>
      </c>
      <c r="BN428" t="s">
        <v>562</v>
      </c>
      <c r="BO428" t="s">
        <v>562</v>
      </c>
      <c r="BP428" t="s">
        <v>562</v>
      </c>
      <c r="BQ428" t="s">
        <v>562</v>
      </c>
      <c r="BR428" t="s">
        <v>562</v>
      </c>
      <c r="BS428" t="s">
        <v>562</v>
      </c>
      <c r="BT428" t="s">
        <v>562</v>
      </c>
      <c r="BU428" t="s">
        <v>562</v>
      </c>
      <c r="BV428" t="s">
        <v>562</v>
      </c>
      <c r="BW428" t="s">
        <v>562</v>
      </c>
      <c r="BX428" t="s">
        <v>562</v>
      </c>
      <c r="BY428" t="s">
        <v>562</v>
      </c>
      <c r="BZ428" t="s">
        <v>562</v>
      </c>
      <c r="CA428" t="s">
        <v>562</v>
      </c>
      <c r="CB428" t="s">
        <v>562</v>
      </c>
      <c r="CC428" t="s">
        <v>562</v>
      </c>
      <c r="CD428" t="s">
        <v>562</v>
      </c>
      <c r="CE428" t="s">
        <v>562</v>
      </c>
      <c r="CF428" t="s">
        <v>562</v>
      </c>
      <c r="CG428" t="s">
        <v>562</v>
      </c>
      <c r="CH428" t="s">
        <v>562</v>
      </c>
      <c r="CI428" t="s">
        <v>562</v>
      </c>
      <c r="CJ428" t="s">
        <v>562</v>
      </c>
      <c r="CK428" t="s">
        <v>562</v>
      </c>
      <c r="CL428" t="s">
        <v>562</v>
      </c>
      <c r="CM428" t="s">
        <v>562</v>
      </c>
      <c r="CN428" t="s">
        <v>562</v>
      </c>
      <c r="CO428" t="s">
        <v>562</v>
      </c>
      <c r="CP428" t="s">
        <v>562</v>
      </c>
      <c r="CQ428" t="s">
        <v>562</v>
      </c>
      <c r="CR428" t="s">
        <v>562</v>
      </c>
      <c r="CS428" t="s">
        <v>562</v>
      </c>
      <c r="CT428" t="s">
        <v>562</v>
      </c>
      <c r="CU428" t="s">
        <v>562</v>
      </c>
    </row>
    <row r="429" spans="1:99" x14ac:dyDescent="0.35">
      <c r="A429" s="292">
        <v>0</v>
      </c>
      <c r="B429" s="292">
        <v>0</v>
      </c>
      <c r="C429" s="292">
        <v>0</v>
      </c>
      <c r="D429" s="292">
        <v>0</v>
      </c>
      <c r="E429" s="292">
        <v>0</v>
      </c>
      <c r="F429" s="304">
        <v>0</v>
      </c>
      <c r="G429" s="292">
        <v>0</v>
      </c>
      <c r="H429" s="292" t="s">
        <v>562</v>
      </c>
      <c r="I429" s="292">
        <v>0</v>
      </c>
      <c r="J429" s="292">
        <v>2</v>
      </c>
      <c r="K429" s="304" t="s">
        <v>562</v>
      </c>
      <c r="L429" s="293" t="s">
        <v>562</v>
      </c>
      <c r="M429" s="293" t="s">
        <v>562</v>
      </c>
      <c r="N429" s="294" t="s">
        <v>562</v>
      </c>
      <c r="O429" s="295">
        <v>1</v>
      </c>
      <c r="P429" s="295" t="s">
        <v>11</v>
      </c>
      <c r="Q429" s="296" t="s">
        <v>11</v>
      </c>
      <c r="R429" s="297"/>
      <c r="S429" s="297"/>
      <c r="T429" s="297"/>
      <c r="U429" s="297"/>
      <c r="V429" s="297"/>
      <c r="W429" s="298" t="s">
        <v>562</v>
      </c>
      <c r="X429" s="299" t="s">
        <v>562</v>
      </c>
      <c r="Y429" s="299" t="s">
        <v>562</v>
      </c>
      <c r="Z429" s="299" t="s">
        <v>562</v>
      </c>
      <c r="AA429" s="300" t="s">
        <v>562</v>
      </c>
      <c r="AB429" s="300" t="s">
        <v>562</v>
      </c>
      <c r="AC429" s="301"/>
      <c r="AD429" s="305"/>
      <c r="AE429" s="301"/>
      <c r="AF429" s="305"/>
      <c r="AG429" s="305"/>
      <c r="AH429" s="305"/>
      <c r="AI429" s="305"/>
      <c r="AJ429" s="305"/>
      <c r="AK429" s="305"/>
      <c r="AL429" s="305"/>
      <c r="AM429" s="305"/>
      <c r="AN429" s="305"/>
      <c r="AO429" s="300" t="s">
        <v>562</v>
      </c>
      <c r="AP429" s="305"/>
      <c r="AQ429" s="305"/>
      <c r="AR429" s="305"/>
      <c r="AS429" s="305"/>
      <c r="AT429" s="305"/>
      <c r="AU429" s="305"/>
      <c r="AV429" s="301"/>
      <c r="AW429" s="301"/>
      <c r="AX429" s="305"/>
      <c r="AY429" s="300" t="s">
        <v>562</v>
      </c>
      <c r="AZ429" s="302" t="s">
        <v>562</v>
      </c>
      <c r="BA429" s="303"/>
      <c r="BF429" t="s">
        <v>562</v>
      </c>
      <c r="BG429" t="s">
        <v>562</v>
      </c>
      <c r="BH429" t="s">
        <v>562</v>
      </c>
      <c r="BI429">
        <v>1</v>
      </c>
      <c r="BJ429" t="s">
        <v>11</v>
      </c>
      <c r="BK429" t="s">
        <v>11</v>
      </c>
      <c r="BL429" t="s">
        <v>562</v>
      </c>
      <c r="BM429" t="s">
        <v>562</v>
      </c>
      <c r="BN429" t="s">
        <v>562</v>
      </c>
      <c r="BO429" t="s">
        <v>562</v>
      </c>
      <c r="BP429" t="s">
        <v>562</v>
      </c>
      <c r="BQ429" t="s">
        <v>562</v>
      </c>
      <c r="BR429" t="s">
        <v>562</v>
      </c>
      <c r="BS429" t="s">
        <v>562</v>
      </c>
      <c r="BT429" t="s">
        <v>562</v>
      </c>
      <c r="BU429" t="s">
        <v>562</v>
      </c>
      <c r="BV429" t="s">
        <v>562</v>
      </c>
      <c r="BW429" t="s">
        <v>562</v>
      </c>
      <c r="BX429" t="s">
        <v>562</v>
      </c>
      <c r="BY429" t="s">
        <v>562</v>
      </c>
      <c r="BZ429" t="s">
        <v>562</v>
      </c>
      <c r="CA429" t="s">
        <v>562</v>
      </c>
      <c r="CB429" t="s">
        <v>562</v>
      </c>
      <c r="CC429" t="s">
        <v>562</v>
      </c>
      <c r="CD429" t="s">
        <v>562</v>
      </c>
      <c r="CE429" t="s">
        <v>562</v>
      </c>
      <c r="CF429" t="s">
        <v>562</v>
      </c>
      <c r="CG429" t="s">
        <v>562</v>
      </c>
      <c r="CH429" t="s">
        <v>562</v>
      </c>
      <c r="CI429" t="s">
        <v>562</v>
      </c>
      <c r="CJ429" t="s">
        <v>562</v>
      </c>
      <c r="CK429" t="s">
        <v>562</v>
      </c>
      <c r="CL429" t="s">
        <v>562</v>
      </c>
      <c r="CM429" t="s">
        <v>562</v>
      </c>
      <c r="CN429" t="s">
        <v>562</v>
      </c>
      <c r="CO429" t="s">
        <v>562</v>
      </c>
      <c r="CP429" t="s">
        <v>562</v>
      </c>
      <c r="CQ429" t="s">
        <v>562</v>
      </c>
      <c r="CR429" t="s">
        <v>562</v>
      </c>
      <c r="CS429" t="s">
        <v>562</v>
      </c>
      <c r="CT429" t="s">
        <v>562</v>
      </c>
      <c r="CU429" t="s">
        <v>562</v>
      </c>
    </row>
    <row r="430" spans="1:99" x14ac:dyDescent="0.35">
      <c r="A430" s="292">
        <v>0</v>
      </c>
      <c r="B430" s="292">
        <v>0</v>
      </c>
      <c r="C430" s="292">
        <v>0</v>
      </c>
      <c r="D430" s="292">
        <v>0</v>
      </c>
      <c r="E430" s="292">
        <v>0</v>
      </c>
      <c r="F430" s="304">
        <v>0</v>
      </c>
      <c r="G430" s="292">
        <v>0</v>
      </c>
      <c r="H430" s="292" t="s">
        <v>562</v>
      </c>
      <c r="I430" s="292">
        <v>0</v>
      </c>
      <c r="J430" s="292">
        <v>2</v>
      </c>
      <c r="K430" s="304" t="s">
        <v>562</v>
      </c>
      <c r="L430" s="293" t="s">
        <v>562</v>
      </c>
      <c r="M430" s="293" t="s">
        <v>562</v>
      </c>
      <c r="N430" s="294" t="s">
        <v>562</v>
      </c>
      <c r="O430" s="295">
        <v>1</v>
      </c>
      <c r="P430" s="295" t="s">
        <v>11</v>
      </c>
      <c r="Q430" s="296" t="s">
        <v>11</v>
      </c>
      <c r="R430" s="297"/>
      <c r="S430" s="297"/>
      <c r="T430" s="297"/>
      <c r="U430" s="297"/>
      <c r="V430" s="297"/>
      <c r="W430" s="298" t="s">
        <v>562</v>
      </c>
      <c r="X430" s="299" t="s">
        <v>562</v>
      </c>
      <c r="Y430" s="299" t="s">
        <v>562</v>
      </c>
      <c r="Z430" s="299" t="s">
        <v>562</v>
      </c>
      <c r="AA430" s="300" t="s">
        <v>562</v>
      </c>
      <c r="AB430" s="300" t="s">
        <v>562</v>
      </c>
      <c r="AC430" s="301"/>
      <c r="AD430" s="305"/>
      <c r="AE430" s="301"/>
      <c r="AF430" s="305"/>
      <c r="AG430" s="305"/>
      <c r="AH430" s="305"/>
      <c r="AI430" s="305"/>
      <c r="AJ430" s="305"/>
      <c r="AK430" s="305"/>
      <c r="AL430" s="305"/>
      <c r="AM430" s="305"/>
      <c r="AN430" s="305"/>
      <c r="AO430" s="300" t="s">
        <v>562</v>
      </c>
      <c r="AP430" s="305"/>
      <c r="AQ430" s="305"/>
      <c r="AR430" s="305"/>
      <c r="AS430" s="305"/>
      <c r="AT430" s="305"/>
      <c r="AU430" s="305"/>
      <c r="AV430" s="301"/>
      <c r="AW430" s="301"/>
      <c r="AX430" s="305"/>
      <c r="AY430" s="300" t="s">
        <v>562</v>
      </c>
      <c r="AZ430" s="302" t="s">
        <v>562</v>
      </c>
      <c r="BA430" s="303"/>
      <c r="BF430" t="s">
        <v>562</v>
      </c>
      <c r="BG430" t="s">
        <v>562</v>
      </c>
      <c r="BH430" t="s">
        <v>562</v>
      </c>
      <c r="BI430">
        <v>1</v>
      </c>
      <c r="BJ430" t="s">
        <v>11</v>
      </c>
      <c r="BK430" t="s">
        <v>11</v>
      </c>
      <c r="BL430" t="s">
        <v>562</v>
      </c>
      <c r="BM430" t="s">
        <v>562</v>
      </c>
      <c r="BN430" t="s">
        <v>562</v>
      </c>
      <c r="BO430" t="s">
        <v>562</v>
      </c>
      <c r="BP430" t="s">
        <v>562</v>
      </c>
      <c r="BQ430" t="s">
        <v>562</v>
      </c>
      <c r="BR430" t="s">
        <v>562</v>
      </c>
      <c r="BS430" t="s">
        <v>562</v>
      </c>
      <c r="BT430" t="s">
        <v>562</v>
      </c>
      <c r="BU430" t="s">
        <v>562</v>
      </c>
      <c r="BV430" t="s">
        <v>562</v>
      </c>
      <c r="BW430" t="s">
        <v>562</v>
      </c>
      <c r="BX430" t="s">
        <v>562</v>
      </c>
      <c r="BY430" t="s">
        <v>562</v>
      </c>
      <c r="BZ430" t="s">
        <v>562</v>
      </c>
      <c r="CA430" t="s">
        <v>562</v>
      </c>
      <c r="CB430" t="s">
        <v>562</v>
      </c>
      <c r="CC430" t="s">
        <v>562</v>
      </c>
      <c r="CD430" t="s">
        <v>562</v>
      </c>
      <c r="CE430" t="s">
        <v>562</v>
      </c>
      <c r="CF430" t="s">
        <v>562</v>
      </c>
      <c r="CG430" t="s">
        <v>562</v>
      </c>
      <c r="CH430" t="s">
        <v>562</v>
      </c>
      <c r="CI430" t="s">
        <v>562</v>
      </c>
      <c r="CJ430" t="s">
        <v>562</v>
      </c>
      <c r="CK430" t="s">
        <v>562</v>
      </c>
      <c r="CL430" t="s">
        <v>562</v>
      </c>
      <c r="CM430" t="s">
        <v>562</v>
      </c>
      <c r="CN430" t="s">
        <v>562</v>
      </c>
      <c r="CO430" t="s">
        <v>562</v>
      </c>
      <c r="CP430" t="s">
        <v>562</v>
      </c>
      <c r="CQ430" t="s">
        <v>562</v>
      </c>
      <c r="CR430" t="s">
        <v>562</v>
      </c>
      <c r="CS430" t="s">
        <v>562</v>
      </c>
      <c r="CT430" t="s">
        <v>562</v>
      </c>
      <c r="CU430" t="s">
        <v>562</v>
      </c>
    </row>
    <row r="431" spans="1:99" x14ac:dyDescent="0.35">
      <c r="A431" s="292">
        <v>0</v>
      </c>
      <c r="B431" s="292">
        <v>0</v>
      </c>
      <c r="C431" s="292">
        <v>0</v>
      </c>
      <c r="D431" s="292">
        <v>0</v>
      </c>
      <c r="E431" s="292">
        <v>0</v>
      </c>
      <c r="F431" s="304">
        <v>0</v>
      </c>
      <c r="G431" s="292">
        <v>0</v>
      </c>
      <c r="H431" s="292" t="s">
        <v>562</v>
      </c>
      <c r="I431" s="292">
        <v>0</v>
      </c>
      <c r="J431" s="292">
        <v>2</v>
      </c>
      <c r="K431" s="304" t="s">
        <v>562</v>
      </c>
      <c r="L431" s="293" t="s">
        <v>562</v>
      </c>
      <c r="M431" s="293" t="s">
        <v>562</v>
      </c>
      <c r="N431" s="294" t="s">
        <v>562</v>
      </c>
      <c r="O431" s="295">
        <v>1</v>
      </c>
      <c r="P431" s="295" t="s">
        <v>11</v>
      </c>
      <c r="Q431" s="296" t="s">
        <v>11</v>
      </c>
      <c r="R431" s="297"/>
      <c r="S431" s="297"/>
      <c r="T431" s="297"/>
      <c r="U431" s="297"/>
      <c r="V431" s="297"/>
      <c r="W431" s="298" t="s">
        <v>562</v>
      </c>
      <c r="X431" s="299" t="s">
        <v>562</v>
      </c>
      <c r="Y431" s="299" t="s">
        <v>562</v>
      </c>
      <c r="Z431" s="299" t="s">
        <v>562</v>
      </c>
      <c r="AA431" s="300" t="s">
        <v>562</v>
      </c>
      <c r="AB431" s="300" t="s">
        <v>562</v>
      </c>
      <c r="AC431" s="301"/>
      <c r="AD431" s="305"/>
      <c r="AE431" s="301"/>
      <c r="AF431" s="305"/>
      <c r="AG431" s="305"/>
      <c r="AH431" s="305"/>
      <c r="AI431" s="305"/>
      <c r="AJ431" s="305"/>
      <c r="AK431" s="305"/>
      <c r="AL431" s="305"/>
      <c r="AM431" s="305"/>
      <c r="AN431" s="305"/>
      <c r="AO431" s="300" t="s">
        <v>562</v>
      </c>
      <c r="AP431" s="305"/>
      <c r="AQ431" s="305"/>
      <c r="AR431" s="305"/>
      <c r="AS431" s="305"/>
      <c r="AT431" s="305"/>
      <c r="AU431" s="305"/>
      <c r="AV431" s="301"/>
      <c r="AW431" s="301"/>
      <c r="AX431" s="305"/>
      <c r="AY431" s="300" t="s">
        <v>562</v>
      </c>
      <c r="AZ431" s="302" t="s">
        <v>562</v>
      </c>
      <c r="BA431" s="303"/>
      <c r="BF431" t="s">
        <v>562</v>
      </c>
      <c r="BG431" t="s">
        <v>562</v>
      </c>
      <c r="BH431" t="s">
        <v>562</v>
      </c>
      <c r="BI431">
        <v>1</v>
      </c>
      <c r="BJ431" t="s">
        <v>11</v>
      </c>
      <c r="BK431" t="s">
        <v>11</v>
      </c>
      <c r="BL431" t="s">
        <v>562</v>
      </c>
      <c r="BM431" t="s">
        <v>562</v>
      </c>
      <c r="BN431" t="s">
        <v>562</v>
      </c>
      <c r="BO431" t="s">
        <v>562</v>
      </c>
      <c r="BP431" t="s">
        <v>562</v>
      </c>
      <c r="BQ431" t="s">
        <v>562</v>
      </c>
      <c r="BR431" t="s">
        <v>562</v>
      </c>
      <c r="BS431" t="s">
        <v>562</v>
      </c>
      <c r="BT431" t="s">
        <v>562</v>
      </c>
      <c r="BU431" t="s">
        <v>562</v>
      </c>
      <c r="BV431" t="s">
        <v>562</v>
      </c>
      <c r="BW431" t="s">
        <v>562</v>
      </c>
      <c r="BX431" t="s">
        <v>562</v>
      </c>
      <c r="BY431" t="s">
        <v>562</v>
      </c>
      <c r="BZ431" t="s">
        <v>562</v>
      </c>
      <c r="CA431" t="s">
        <v>562</v>
      </c>
      <c r="CB431" t="s">
        <v>562</v>
      </c>
      <c r="CC431" t="s">
        <v>562</v>
      </c>
      <c r="CD431" t="s">
        <v>562</v>
      </c>
      <c r="CE431" t="s">
        <v>562</v>
      </c>
      <c r="CF431" t="s">
        <v>562</v>
      </c>
      <c r="CG431" t="s">
        <v>562</v>
      </c>
      <c r="CH431" t="s">
        <v>562</v>
      </c>
      <c r="CI431" t="s">
        <v>562</v>
      </c>
      <c r="CJ431" t="s">
        <v>562</v>
      </c>
      <c r="CK431" t="s">
        <v>562</v>
      </c>
      <c r="CL431" t="s">
        <v>562</v>
      </c>
      <c r="CM431" t="s">
        <v>562</v>
      </c>
      <c r="CN431" t="s">
        <v>562</v>
      </c>
      <c r="CO431" t="s">
        <v>562</v>
      </c>
      <c r="CP431" t="s">
        <v>562</v>
      </c>
      <c r="CQ431" t="s">
        <v>562</v>
      </c>
      <c r="CR431" t="s">
        <v>562</v>
      </c>
      <c r="CS431" t="s">
        <v>562</v>
      </c>
      <c r="CT431" t="s">
        <v>562</v>
      </c>
      <c r="CU431" t="s">
        <v>562</v>
      </c>
    </row>
    <row r="432" spans="1:99" x14ac:dyDescent="0.35">
      <c r="A432" s="292">
        <v>0</v>
      </c>
      <c r="B432" s="292">
        <v>0</v>
      </c>
      <c r="C432" s="292">
        <v>0</v>
      </c>
      <c r="D432" s="292">
        <v>0</v>
      </c>
      <c r="E432" s="292">
        <v>0</v>
      </c>
      <c r="F432" s="304">
        <v>0</v>
      </c>
      <c r="G432" s="292">
        <v>0</v>
      </c>
      <c r="H432" s="292" t="s">
        <v>562</v>
      </c>
      <c r="I432" s="292">
        <v>0</v>
      </c>
      <c r="J432" s="292">
        <v>2</v>
      </c>
      <c r="K432" s="304" t="s">
        <v>562</v>
      </c>
      <c r="L432" s="293" t="s">
        <v>562</v>
      </c>
      <c r="M432" s="293" t="s">
        <v>562</v>
      </c>
      <c r="N432" s="294" t="s">
        <v>562</v>
      </c>
      <c r="O432" s="295">
        <v>1</v>
      </c>
      <c r="P432" s="295" t="s">
        <v>11</v>
      </c>
      <c r="Q432" s="296" t="s">
        <v>11</v>
      </c>
      <c r="R432" s="297"/>
      <c r="S432" s="297"/>
      <c r="T432" s="297"/>
      <c r="U432" s="297"/>
      <c r="V432" s="297"/>
      <c r="W432" s="298" t="s">
        <v>562</v>
      </c>
      <c r="X432" s="299" t="s">
        <v>562</v>
      </c>
      <c r="Y432" s="299" t="s">
        <v>562</v>
      </c>
      <c r="Z432" s="299" t="s">
        <v>562</v>
      </c>
      <c r="AA432" s="300" t="s">
        <v>562</v>
      </c>
      <c r="AB432" s="300" t="s">
        <v>562</v>
      </c>
      <c r="AC432" s="301"/>
      <c r="AD432" s="305"/>
      <c r="AE432" s="301"/>
      <c r="AF432" s="305"/>
      <c r="AG432" s="305"/>
      <c r="AH432" s="305"/>
      <c r="AI432" s="305"/>
      <c r="AJ432" s="305"/>
      <c r="AK432" s="305"/>
      <c r="AL432" s="305"/>
      <c r="AM432" s="305"/>
      <c r="AN432" s="305"/>
      <c r="AO432" s="300" t="s">
        <v>562</v>
      </c>
      <c r="AP432" s="305"/>
      <c r="AQ432" s="305"/>
      <c r="AR432" s="305"/>
      <c r="AS432" s="305"/>
      <c r="AT432" s="305"/>
      <c r="AU432" s="305"/>
      <c r="AV432" s="301"/>
      <c r="AW432" s="301"/>
      <c r="AX432" s="305"/>
      <c r="AY432" s="300" t="s">
        <v>562</v>
      </c>
      <c r="AZ432" s="302" t="s">
        <v>562</v>
      </c>
      <c r="BA432" s="303"/>
      <c r="BF432" t="s">
        <v>562</v>
      </c>
      <c r="BG432" t="s">
        <v>562</v>
      </c>
      <c r="BH432" t="s">
        <v>562</v>
      </c>
      <c r="BI432">
        <v>1</v>
      </c>
      <c r="BJ432" t="s">
        <v>11</v>
      </c>
      <c r="BK432" t="s">
        <v>11</v>
      </c>
      <c r="BL432" t="s">
        <v>562</v>
      </c>
      <c r="BM432" t="s">
        <v>562</v>
      </c>
      <c r="BN432" t="s">
        <v>562</v>
      </c>
      <c r="BO432" t="s">
        <v>562</v>
      </c>
      <c r="BP432" t="s">
        <v>562</v>
      </c>
      <c r="BQ432" t="s">
        <v>562</v>
      </c>
      <c r="BR432" t="s">
        <v>562</v>
      </c>
      <c r="BS432" t="s">
        <v>562</v>
      </c>
      <c r="BT432" t="s">
        <v>562</v>
      </c>
      <c r="BU432" t="s">
        <v>562</v>
      </c>
      <c r="BV432" t="s">
        <v>562</v>
      </c>
      <c r="BW432" t="s">
        <v>562</v>
      </c>
      <c r="BX432" t="s">
        <v>562</v>
      </c>
      <c r="BY432" t="s">
        <v>562</v>
      </c>
      <c r="BZ432" t="s">
        <v>562</v>
      </c>
      <c r="CA432" t="s">
        <v>562</v>
      </c>
      <c r="CB432" t="s">
        <v>562</v>
      </c>
      <c r="CC432" t="s">
        <v>562</v>
      </c>
      <c r="CD432" t="s">
        <v>562</v>
      </c>
      <c r="CE432" t="s">
        <v>562</v>
      </c>
      <c r="CF432" t="s">
        <v>562</v>
      </c>
      <c r="CG432" t="s">
        <v>562</v>
      </c>
      <c r="CH432" t="s">
        <v>562</v>
      </c>
      <c r="CI432" t="s">
        <v>562</v>
      </c>
      <c r="CJ432" t="s">
        <v>562</v>
      </c>
      <c r="CK432" t="s">
        <v>562</v>
      </c>
      <c r="CL432" t="s">
        <v>562</v>
      </c>
      <c r="CM432" t="s">
        <v>562</v>
      </c>
      <c r="CN432" t="s">
        <v>562</v>
      </c>
      <c r="CO432" t="s">
        <v>562</v>
      </c>
      <c r="CP432" t="s">
        <v>562</v>
      </c>
      <c r="CQ432" t="s">
        <v>562</v>
      </c>
      <c r="CR432" t="s">
        <v>562</v>
      </c>
      <c r="CS432" t="s">
        <v>562</v>
      </c>
      <c r="CT432" t="s">
        <v>562</v>
      </c>
      <c r="CU432" t="s">
        <v>562</v>
      </c>
    </row>
    <row r="433" spans="1:99" x14ac:dyDescent="0.35">
      <c r="A433" s="292">
        <v>0</v>
      </c>
      <c r="B433" s="292">
        <v>0</v>
      </c>
      <c r="C433" s="292">
        <v>0</v>
      </c>
      <c r="D433" s="292">
        <v>0</v>
      </c>
      <c r="E433" s="292">
        <v>0</v>
      </c>
      <c r="F433" s="304">
        <v>0</v>
      </c>
      <c r="G433" s="292">
        <v>0</v>
      </c>
      <c r="H433" s="292" t="s">
        <v>562</v>
      </c>
      <c r="I433" s="292">
        <v>0</v>
      </c>
      <c r="J433" s="292">
        <v>2</v>
      </c>
      <c r="K433" s="304" t="s">
        <v>562</v>
      </c>
      <c r="L433" s="293" t="s">
        <v>562</v>
      </c>
      <c r="M433" s="293" t="s">
        <v>562</v>
      </c>
      <c r="N433" s="294" t="s">
        <v>562</v>
      </c>
      <c r="O433" s="295">
        <v>1</v>
      </c>
      <c r="P433" s="295" t="s">
        <v>11</v>
      </c>
      <c r="Q433" s="296" t="s">
        <v>11</v>
      </c>
      <c r="R433" s="297"/>
      <c r="S433" s="297"/>
      <c r="T433" s="297"/>
      <c r="U433" s="297"/>
      <c r="V433" s="297"/>
      <c r="W433" s="298" t="s">
        <v>562</v>
      </c>
      <c r="X433" s="299" t="s">
        <v>562</v>
      </c>
      <c r="Y433" s="299" t="s">
        <v>562</v>
      </c>
      <c r="Z433" s="299" t="s">
        <v>562</v>
      </c>
      <c r="AA433" s="300" t="s">
        <v>562</v>
      </c>
      <c r="AB433" s="300" t="s">
        <v>562</v>
      </c>
      <c r="AC433" s="301"/>
      <c r="AD433" s="305"/>
      <c r="AE433" s="301"/>
      <c r="AF433" s="305"/>
      <c r="AG433" s="305"/>
      <c r="AH433" s="305"/>
      <c r="AI433" s="305"/>
      <c r="AJ433" s="305"/>
      <c r="AK433" s="305"/>
      <c r="AL433" s="305"/>
      <c r="AM433" s="305"/>
      <c r="AN433" s="305"/>
      <c r="AO433" s="300" t="s">
        <v>562</v>
      </c>
      <c r="AP433" s="305"/>
      <c r="AQ433" s="305"/>
      <c r="AR433" s="305"/>
      <c r="AS433" s="305"/>
      <c r="AT433" s="305"/>
      <c r="AU433" s="305"/>
      <c r="AV433" s="301"/>
      <c r="AW433" s="301"/>
      <c r="AX433" s="305"/>
      <c r="AY433" s="300" t="s">
        <v>562</v>
      </c>
      <c r="AZ433" s="302" t="s">
        <v>562</v>
      </c>
      <c r="BA433" s="303"/>
      <c r="BF433" t="s">
        <v>562</v>
      </c>
      <c r="BG433" t="s">
        <v>562</v>
      </c>
      <c r="BH433" t="s">
        <v>562</v>
      </c>
      <c r="BI433">
        <v>1</v>
      </c>
      <c r="BJ433" t="s">
        <v>11</v>
      </c>
      <c r="BK433" t="s">
        <v>11</v>
      </c>
      <c r="BL433" t="s">
        <v>562</v>
      </c>
      <c r="BM433" t="s">
        <v>562</v>
      </c>
      <c r="BN433" t="s">
        <v>562</v>
      </c>
      <c r="BO433" t="s">
        <v>562</v>
      </c>
      <c r="BP433" t="s">
        <v>562</v>
      </c>
      <c r="BQ433" t="s">
        <v>562</v>
      </c>
      <c r="BR433" t="s">
        <v>562</v>
      </c>
      <c r="BS433" t="s">
        <v>562</v>
      </c>
      <c r="BT433" t="s">
        <v>562</v>
      </c>
      <c r="BU433" t="s">
        <v>562</v>
      </c>
      <c r="BV433" t="s">
        <v>562</v>
      </c>
      <c r="BW433" t="s">
        <v>562</v>
      </c>
      <c r="BX433" t="s">
        <v>562</v>
      </c>
      <c r="BY433" t="s">
        <v>562</v>
      </c>
      <c r="BZ433" t="s">
        <v>562</v>
      </c>
      <c r="CA433" t="s">
        <v>562</v>
      </c>
      <c r="CB433" t="s">
        <v>562</v>
      </c>
      <c r="CC433" t="s">
        <v>562</v>
      </c>
      <c r="CD433" t="s">
        <v>562</v>
      </c>
      <c r="CE433" t="s">
        <v>562</v>
      </c>
      <c r="CF433" t="s">
        <v>562</v>
      </c>
      <c r="CG433" t="s">
        <v>562</v>
      </c>
      <c r="CH433" t="s">
        <v>562</v>
      </c>
      <c r="CI433" t="s">
        <v>562</v>
      </c>
      <c r="CJ433" t="s">
        <v>562</v>
      </c>
      <c r="CK433" t="s">
        <v>562</v>
      </c>
      <c r="CL433" t="s">
        <v>562</v>
      </c>
      <c r="CM433" t="s">
        <v>562</v>
      </c>
      <c r="CN433" t="s">
        <v>562</v>
      </c>
      <c r="CO433" t="s">
        <v>562</v>
      </c>
      <c r="CP433" t="s">
        <v>562</v>
      </c>
      <c r="CQ433" t="s">
        <v>562</v>
      </c>
      <c r="CR433" t="s">
        <v>562</v>
      </c>
      <c r="CS433" t="s">
        <v>562</v>
      </c>
      <c r="CT433" t="s">
        <v>562</v>
      </c>
      <c r="CU433" t="s">
        <v>562</v>
      </c>
    </row>
    <row r="434" spans="1:99" x14ac:dyDescent="0.35">
      <c r="A434" s="292">
        <v>0</v>
      </c>
      <c r="B434" s="292">
        <v>0</v>
      </c>
      <c r="C434" s="292">
        <v>0</v>
      </c>
      <c r="D434" s="292">
        <v>0</v>
      </c>
      <c r="E434" s="292">
        <v>0</v>
      </c>
      <c r="F434" s="304">
        <v>0</v>
      </c>
      <c r="G434" s="292">
        <v>0</v>
      </c>
      <c r="H434" s="292" t="s">
        <v>562</v>
      </c>
      <c r="I434" s="292">
        <v>0</v>
      </c>
      <c r="J434" s="292">
        <v>2</v>
      </c>
      <c r="K434" s="304" t="s">
        <v>562</v>
      </c>
      <c r="L434" s="293" t="s">
        <v>562</v>
      </c>
      <c r="M434" s="293" t="s">
        <v>562</v>
      </c>
      <c r="N434" s="294" t="s">
        <v>562</v>
      </c>
      <c r="O434" s="295">
        <v>1</v>
      </c>
      <c r="P434" s="295" t="s">
        <v>11</v>
      </c>
      <c r="Q434" s="296" t="s">
        <v>11</v>
      </c>
      <c r="R434" s="297"/>
      <c r="S434" s="297"/>
      <c r="T434" s="297"/>
      <c r="U434" s="297"/>
      <c r="V434" s="297"/>
      <c r="W434" s="298" t="s">
        <v>562</v>
      </c>
      <c r="X434" s="299" t="s">
        <v>562</v>
      </c>
      <c r="Y434" s="299" t="s">
        <v>562</v>
      </c>
      <c r="Z434" s="299" t="s">
        <v>562</v>
      </c>
      <c r="AA434" s="300" t="s">
        <v>562</v>
      </c>
      <c r="AB434" s="300" t="s">
        <v>562</v>
      </c>
      <c r="AC434" s="301"/>
      <c r="AD434" s="305"/>
      <c r="AE434" s="301"/>
      <c r="AF434" s="305"/>
      <c r="AG434" s="305"/>
      <c r="AH434" s="305"/>
      <c r="AI434" s="305"/>
      <c r="AJ434" s="305"/>
      <c r="AK434" s="305"/>
      <c r="AL434" s="305"/>
      <c r="AM434" s="305"/>
      <c r="AN434" s="305"/>
      <c r="AO434" s="300" t="s">
        <v>562</v>
      </c>
      <c r="AP434" s="305"/>
      <c r="AQ434" s="305"/>
      <c r="AR434" s="305"/>
      <c r="AS434" s="305"/>
      <c r="AT434" s="305"/>
      <c r="AU434" s="305"/>
      <c r="AV434" s="301"/>
      <c r="AW434" s="301"/>
      <c r="AX434" s="305"/>
      <c r="AY434" s="300" t="s">
        <v>562</v>
      </c>
      <c r="AZ434" s="302" t="s">
        <v>562</v>
      </c>
      <c r="BA434" s="303"/>
      <c r="BF434" t="s">
        <v>562</v>
      </c>
      <c r="BG434" t="s">
        <v>562</v>
      </c>
      <c r="BH434" t="s">
        <v>562</v>
      </c>
      <c r="BI434">
        <v>1</v>
      </c>
      <c r="BJ434" t="s">
        <v>11</v>
      </c>
      <c r="BK434" t="s">
        <v>11</v>
      </c>
      <c r="BL434" t="s">
        <v>562</v>
      </c>
      <c r="BM434" t="s">
        <v>562</v>
      </c>
      <c r="BN434" t="s">
        <v>562</v>
      </c>
      <c r="BO434" t="s">
        <v>562</v>
      </c>
      <c r="BP434" t="s">
        <v>562</v>
      </c>
      <c r="BQ434" t="s">
        <v>562</v>
      </c>
      <c r="BR434" t="s">
        <v>562</v>
      </c>
      <c r="BS434" t="s">
        <v>562</v>
      </c>
      <c r="BT434" t="s">
        <v>562</v>
      </c>
      <c r="BU434" t="s">
        <v>562</v>
      </c>
      <c r="BV434" t="s">
        <v>562</v>
      </c>
      <c r="BW434" t="s">
        <v>562</v>
      </c>
      <c r="BX434" t="s">
        <v>562</v>
      </c>
      <c r="BY434" t="s">
        <v>562</v>
      </c>
      <c r="BZ434" t="s">
        <v>562</v>
      </c>
      <c r="CA434" t="s">
        <v>562</v>
      </c>
      <c r="CB434" t="s">
        <v>562</v>
      </c>
      <c r="CC434" t="s">
        <v>562</v>
      </c>
      <c r="CD434" t="s">
        <v>562</v>
      </c>
      <c r="CE434" t="s">
        <v>562</v>
      </c>
      <c r="CF434" t="s">
        <v>562</v>
      </c>
      <c r="CG434" t="s">
        <v>562</v>
      </c>
      <c r="CH434" t="s">
        <v>562</v>
      </c>
      <c r="CI434" t="s">
        <v>562</v>
      </c>
      <c r="CJ434" t="s">
        <v>562</v>
      </c>
      <c r="CK434" t="s">
        <v>562</v>
      </c>
      <c r="CL434" t="s">
        <v>562</v>
      </c>
      <c r="CM434" t="s">
        <v>562</v>
      </c>
      <c r="CN434" t="s">
        <v>562</v>
      </c>
      <c r="CO434" t="s">
        <v>562</v>
      </c>
      <c r="CP434" t="s">
        <v>562</v>
      </c>
      <c r="CQ434" t="s">
        <v>562</v>
      </c>
      <c r="CR434" t="s">
        <v>562</v>
      </c>
      <c r="CS434" t="s">
        <v>562</v>
      </c>
      <c r="CT434" t="s">
        <v>562</v>
      </c>
      <c r="CU434" t="s">
        <v>562</v>
      </c>
    </row>
    <row r="435" spans="1:99" x14ac:dyDescent="0.35">
      <c r="A435" s="292">
        <v>0</v>
      </c>
      <c r="B435" s="292">
        <v>0</v>
      </c>
      <c r="C435" s="292">
        <v>0</v>
      </c>
      <c r="D435" s="292">
        <v>0</v>
      </c>
      <c r="E435" s="292">
        <v>0</v>
      </c>
      <c r="F435" s="304">
        <v>0</v>
      </c>
      <c r="G435" s="292">
        <v>0</v>
      </c>
      <c r="H435" s="292" t="s">
        <v>562</v>
      </c>
      <c r="I435" s="292">
        <v>0</v>
      </c>
      <c r="J435" s="292">
        <v>2</v>
      </c>
      <c r="K435" s="304" t="s">
        <v>562</v>
      </c>
      <c r="L435" s="293" t="s">
        <v>562</v>
      </c>
      <c r="M435" s="293" t="s">
        <v>562</v>
      </c>
      <c r="N435" s="294" t="s">
        <v>562</v>
      </c>
      <c r="O435" s="295">
        <v>1</v>
      </c>
      <c r="P435" s="295" t="s">
        <v>11</v>
      </c>
      <c r="Q435" s="296" t="s">
        <v>11</v>
      </c>
      <c r="R435" s="297"/>
      <c r="S435" s="297"/>
      <c r="T435" s="297"/>
      <c r="U435" s="297"/>
      <c r="V435" s="297"/>
      <c r="W435" s="298" t="s">
        <v>562</v>
      </c>
      <c r="X435" s="299" t="s">
        <v>562</v>
      </c>
      <c r="Y435" s="299" t="s">
        <v>562</v>
      </c>
      <c r="Z435" s="299" t="s">
        <v>562</v>
      </c>
      <c r="AA435" s="300" t="s">
        <v>562</v>
      </c>
      <c r="AB435" s="300" t="s">
        <v>562</v>
      </c>
      <c r="AC435" s="301"/>
      <c r="AD435" s="305"/>
      <c r="AE435" s="301"/>
      <c r="AF435" s="305"/>
      <c r="AG435" s="305"/>
      <c r="AH435" s="305"/>
      <c r="AI435" s="305"/>
      <c r="AJ435" s="305"/>
      <c r="AK435" s="305"/>
      <c r="AL435" s="305"/>
      <c r="AM435" s="305"/>
      <c r="AN435" s="305"/>
      <c r="AO435" s="300" t="s">
        <v>562</v>
      </c>
      <c r="AP435" s="305"/>
      <c r="AQ435" s="305"/>
      <c r="AR435" s="305"/>
      <c r="AS435" s="305"/>
      <c r="AT435" s="305"/>
      <c r="AU435" s="305"/>
      <c r="AV435" s="301"/>
      <c r="AW435" s="301"/>
      <c r="AX435" s="305"/>
      <c r="AY435" s="300" t="s">
        <v>562</v>
      </c>
      <c r="AZ435" s="302" t="s">
        <v>562</v>
      </c>
      <c r="BA435" s="303"/>
      <c r="BF435" t="s">
        <v>562</v>
      </c>
      <c r="BG435" t="s">
        <v>562</v>
      </c>
      <c r="BH435" t="s">
        <v>562</v>
      </c>
      <c r="BI435">
        <v>1</v>
      </c>
      <c r="BJ435" t="s">
        <v>11</v>
      </c>
      <c r="BK435" t="s">
        <v>11</v>
      </c>
      <c r="BL435" t="s">
        <v>562</v>
      </c>
      <c r="BM435" t="s">
        <v>562</v>
      </c>
      <c r="BN435" t="s">
        <v>562</v>
      </c>
      <c r="BO435" t="s">
        <v>562</v>
      </c>
      <c r="BP435" t="s">
        <v>562</v>
      </c>
      <c r="BQ435" t="s">
        <v>562</v>
      </c>
      <c r="BR435" t="s">
        <v>562</v>
      </c>
      <c r="BS435" t="s">
        <v>562</v>
      </c>
      <c r="BT435" t="s">
        <v>562</v>
      </c>
      <c r="BU435" t="s">
        <v>562</v>
      </c>
      <c r="BV435" t="s">
        <v>562</v>
      </c>
      <c r="BW435" t="s">
        <v>562</v>
      </c>
      <c r="BX435" t="s">
        <v>562</v>
      </c>
      <c r="BY435" t="s">
        <v>562</v>
      </c>
      <c r="BZ435" t="s">
        <v>562</v>
      </c>
      <c r="CA435" t="s">
        <v>562</v>
      </c>
      <c r="CB435" t="s">
        <v>562</v>
      </c>
      <c r="CC435" t="s">
        <v>562</v>
      </c>
      <c r="CD435" t="s">
        <v>562</v>
      </c>
      <c r="CE435" t="s">
        <v>562</v>
      </c>
      <c r="CF435" t="s">
        <v>562</v>
      </c>
      <c r="CG435" t="s">
        <v>562</v>
      </c>
      <c r="CH435" t="s">
        <v>562</v>
      </c>
      <c r="CI435" t="s">
        <v>562</v>
      </c>
      <c r="CJ435" t="s">
        <v>562</v>
      </c>
      <c r="CK435" t="s">
        <v>562</v>
      </c>
      <c r="CL435" t="s">
        <v>562</v>
      </c>
      <c r="CM435" t="s">
        <v>562</v>
      </c>
      <c r="CN435" t="s">
        <v>562</v>
      </c>
      <c r="CO435" t="s">
        <v>562</v>
      </c>
      <c r="CP435" t="s">
        <v>562</v>
      </c>
      <c r="CQ435" t="s">
        <v>562</v>
      </c>
      <c r="CR435" t="s">
        <v>562</v>
      </c>
      <c r="CS435" t="s">
        <v>562</v>
      </c>
      <c r="CT435" t="s">
        <v>562</v>
      </c>
      <c r="CU435" t="s">
        <v>562</v>
      </c>
    </row>
    <row r="436" spans="1:99" x14ac:dyDescent="0.35">
      <c r="A436" s="292">
        <v>0</v>
      </c>
      <c r="B436" s="292">
        <v>0</v>
      </c>
      <c r="C436" s="292">
        <v>0</v>
      </c>
      <c r="D436" s="292">
        <v>0</v>
      </c>
      <c r="E436" s="292">
        <v>0</v>
      </c>
      <c r="F436" s="304">
        <v>0</v>
      </c>
      <c r="G436" s="292">
        <v>0</v>
      </c>
      <c r="H436" s="292" t="s">
        <v>562</v>
      </c>
      <c r="I436" s="292">
        <v>0</v>
      </c>
      <c r="J436" s="292">
        <v>2</v>
      </c>
      <c r="K436" s="304" t="s">
        <v>562</v>
      </c>
      <c r="L436" s="293" t="s">
        <v>562</v>
      </c>
      <c r="M436" s="293" t="s">
        <v>562</v>
      </c>
      <c r="N436" s="294" t="s">
        <v>562</v>
      </c>
      <c r="O436" s="295">
        <v>1</v>
      </c>
      <c r="P436" s="295" t="s">
        <v>11</v>
      </c>
      <c r="Q436" s="296" t="s">
        <v>11</v>
      </c>
      <c r="R436" s="297"/>
      <c r="S436" s="297"/>
      <c r="T436" s="297"/>
      <c r="U436" s="297"/>
      <c r="V436" s="297"/>
      <c r="W436" s="298" t="s">
        <v>562</v>
      </c>
      <c r="X436" s="299" t="s">
        <v>562</v>
      </c>
      <c r="Y436" s="299" t="s">
        <v>562</v>
      </c>
      <c r="Z436" s="299" t="s">
        <v>562</v>
      </c>
      <c r="AA436" s="300" t="s">
        <v>562</v>
      </c>
      <c r="AB436" s="300" t="s">
        <v>562</v>
      </c>
      <c r="AC436" s="301"/>
      <c r="AD436" s="305"/>
      <c r="AE436" s="301"/>
      <c r="AF436" s="305"/>
      <c r="AG436" s="305"/>
      <c r="AH436" s="305"/>
      <c r="AI436" s="305"/>
      <c r="AJ436" s="305"/>
      <c r="AK436" s="305"/>
      <c r="AL436" s="305"/>
      <c r="AM436" s="305"/>
      <c r="AN436" s="305"/>
      <c r="AO436" s="300" t="s">
        <v>562</v>
      </c>
      <c r="AP436" s="305"/>
      <c r="AQ436" s="305"/>
      <c r="AR436" s="305"/>
      <c r="AS436" s="305"/>
      <c r="AT436" s="305"/>
      <c r="AU436" s="305"/>
      <c r="AV436" s="301"/>
      <c r="AW436" s="301"/>
      <c r="AX436" s="305"/>
      <c r="AY436" s="300" t="s">
        <v>562</v>
      </c>
      <c r="AZ436" s="302" t="s">
        <v>562</v>
      </c>
      <c r="BA436" s="303"/>
      <c r="BF436" t="s">
        <v>562</v>
      </c>
      <c r="BG436" t="s">
        <v>562</v>
      </c>
      <c r="BH436" t="s">
        <v>562</v>
      </c>
      <c r="BI436">
        <v>1</v>
      </c>
      <c r="BJ436" t="s">
        <v>11</v>
      </c>
      <c r="BK436" t="s">
        <v>11</v>
      </c>
      <c r="BL436" t="s">
        <v>562</v>
      </c>
      <c r="BM436" t="s">
        <v>562</v>
      </c>
      <c r="BN436" t="s">
        <v>562</v>
      </c>
      <c r="BO436" t="s">
        <v>562</v>
      </c>
      <c r="BP436" t="s">
        <v>562</v>
      </c>
      <c r="BQ436" t="s">
        <v>562</v>
      </c>
      <c r="BR436" t="s">
        <v>562</v>
      </c>
      <c r="BS436" t="s">
        <v>562</v>
      </c>
      <c r="BT436" t="s">
        <v>562</v>
      </c>
      <c r="BU436" t="s">
        <v>562</v>
      </c>
      <c r="BV436" t="s">
        <v>562</v>
      </c>
      <c r="BW436" t="s">
        <v>562</v>
      </c>
      <c r="BX436" t="s">
        <v>562</v>
      </c>
      <c r="BY436" t="s">
        <v>562</v>
      </c>
      <c r="BZ436" t="s">
        <v>562</v>
      </c>
      <c r="CA436" t="s">
        <v>562</v>
      </c>
      <c r="CB436" t="s">
        <v>562</v>
      </c>
      <c r="CC436" t="s">
        <v>562</v>
      </c>
      <c r="CD436" t="s">
        <v>562</v>
      </c>
      <c r="CE436" t="s">
        <v>562</v>
      </c>
      <c r="CF436" t="s">
        <v>562</v>
      </c>
      <c r="CG436" t="s">
        <v>562</v>
      </c>
      <c r="CH436" t="s">
        <v>562</v>
      </c>
      <c r="CI436" t="s">
        <v>562</v>
      </c>
      <c r="CJ436" t="s">
        <v>562</v>
      </c>
      <c r="CK436" t="s">
        <v>562</v>
      </c>
      <c r="CL436" t="s">
        <v>562</v>
      </c>
      <c r="CM436" t="s">
        <v>562</v>
      </c>
      <c r="CN436" t="s">
        <v>562</v>
      </c>
      <c r="CO436" t="s">
        <v>562</v>
      </c>
      <c r="CP436" t="s">
        <v>562</v>
      </c>
      <c r="CQ436" t="s">
        <v>562</v>
      </c>
      <c r="CR436" t="s">
        <v>562</v>
      </c>
      <c r="CS436" t="s">
        <v>562</v>
      </c>
      <c r="CT436" t="s">
        <v>562</v>
      </c>
      <c r="CU436" t="s">
        <v>562</v>
      </c>
    </row>
    <row r="437" spans="1:99" x14ac:dyDescent="0.35">
      <c r="A437" s="292">
        <v>0</v>
      </c>
      <c r="B437" s="292">
        <v>0</v>
      </c>
      <c r="C437" s="292">
        <v>0</v>
      </c>
      <c r="D437" s="292">
        <v>0</v>
      </c>
      <c r="E437" s="292">
        <v>0</v>
      </c>
      <c r="F437" s="304">
        <v>0</v>
      </c>
      <c r="G437" s="292">
        <v>0</v>
      </c>
      <c r="H437" s="292" t="s">
        <v>562</v>
      </c>
      <c r="I437" s="292">
        <v>0</v>
      </c>
      <c r="J437" s="292">
        <v>2</v>
      </c>
      <c r="K437" s="304" t="s">
        <v>562</v>
      </c>
      <c r="L437" s="293" t="s">
        <v>562</v>
      </c>
      <c r="M437" s="293" t="s">
        <v>562</v>
      </c>
      <c r="N437" s="294" t="s">
        <v>562</v>
      </c>
      <c r="O437" s="295">
        <v>1</v>
      </c>
      <c r="P437" s="295" t="s">
        <v>11</v>
      </c>
      <c r="Q437" s="296" t="s">
        <v>11</v>
      </c>
      <c r="R437" s="297"/>
      <c r="S437" s="297"/>
      <c r="T437" s="297"/>
      <c r="U437" s="297"/>
      <c r="V437" s="297"/>
      <c r="W437" s="298" t="s">
        <v>562</v>
      </c>
      <c r="X437" s="299" t="s">
        <v>562</v>
      </c>
      <c r="Y437" s="299" t="s">
        <v>562</v>
      </c>
      <c r="Z437" s="299" t="s">
        <v>562</v>
      </c>
      <c r="AA437" s="300" t="s">
        <v>562</v>
      </c>
      <c r="AB437" s="300" t="s">
        <v>562</v>
      </c>
      <c r="AC437" s="301"/>
      <c r="AD437" s="305"/>
      <c r="AE437" s="301"/>
      <c r="AF437" s="305"/>
      <c r="AG437" s="305"/>
      <c r="AH437" s="305"/>
      <c r="AI437" s="305"/>
      <c r="AJ437" s="305"/>
      <c r="AK437" s="305"/>
      <c r="AL437" s="305"/>
      <c r="AM437" s="305"/>
      <c r="AN437" s="305"/>
      <c r="AO437" s="300" t="s">
        <v>562</v>
      </c>
      <c r="AP437" s="305"/>
      <c r="AQ437" s="305"/>
      <c r="AR437" s="305"/>
      <c r="AS437" s="305"/>
      <c r="AT437" s="305"/>
      <c r="AU437" s="305"/>
      <c r="AV437" s="301"/>
      <c r="AW437" s="301"/>
      <c r="AX437" s="305"/>
      <c r="AY437" s="300" t="s">
        <v>562</v>
      </c>
      <c r="AZ437" s="302" t="s">
        <v>562</v>
      </c>
      <c r="BA437" s="303"/>
      <c r="BF437" t="s">
        <v>562</v>
      </c>
      <c r="BG437" t="s">
        <v>562</v>
      </c>
      <c r="BH437" t="s">
        <v>562</v>
      </c>
      <c r="BI437">
        <v>1</v>
      </c>
      <c r="BJ437" t="s">
        <v>11</v>
      </c>
      <c r="BK437" t="s">
        <v>11</v>
      </c>
      <c r="BL437" t="s">
        <v>562</v>
      </c>
      <c r="BM437" t="s">
        <v>562</v>
      </c>
      <c r="BN437" t="s">
        <v>562</v>
      </c>
      <c r="BO437" t="s">
        <v>562</v>
      </c>
      <c r="BP437" t="s">
        <v>562</v>
      </c>
      <c r="BQ437" t="s">
        <v>562</v>
      </c>
      <c r="BR437" t="s">
        <v>562</v>
      </c>
      <c r="BS437" t="s">
        <v>562</v>
      </c>
      <c r="BT437" t="s">
        <v>562</v>
      </c>
      <c r="BU437" t="s">
        <v>562</v>
      </c>
      <c r="BV437" t="s">
        <v>562</v>
      </c>
      <c r="BW437" t="s">
        <v>562</v>
      </c>
      <c r="BX437" t="s">
        <v>562</v>
      </c>
      <c r="BY437" t="s">
        <v>562</v>
      </c>
      <c r="BZ437" t="s">
        <v>562</v>
      </c>
      <c r="CA437" t="s">
        <v>562</v>
      </c>
      <c r="CB437" t="s">
        <v>562</v>
      </c>
      <c r="CC437" t="s">
        <v>562</v>
      </c>
      <c r="CD437" t="s">
        <v>562</v>
      </c>
      <c r="CE437" t="s">
        <v>562</v>
      </c>
      <c r="CF437" t="s">
        <v>562</v>
      </c>
      <c r="CG437" t="s">
        <v>562</v>
      </c>
      <c r="CH437" t="s">
        <v>562</v>
      </c>
      <c r="CI437" t="s">
        <v>562</v>
      </c>
      <c r="CJ437" t="s">
        <v>562</v>
      </c>
      <c r="CK437" t="s">
        <v>562</v>
      </c>
      <c r="CL437" t="s">
        <v>562</v>
      </c>
      <c r="CM437" t="s">
        <v>562</v>
      </c>
      <c r="CN437" t="s">
        <v>562</v>
      </c>
      <c r="CO437" t="s">
        <v>562</v>
      </c>
      <c r="CP437" t="s">
        <v>562</v>
      </c>
      <c r="CQ437" t="s">
        <v>562</v>
      </c>
      <c r="CR437" t="s">
        <v>562</v>
      </c>
      <c r="CS437" t="s">
        <v>562</v>
      </c>
      <c r="CT437" t="s">
        <v>562</v>
      </c>
      <c r="CU437" t="s">
        <v>562</v>
      </c>
    </row>
    <row r="438" spans="1:99" x14ac:dyDescent="0.35">
      <c r="A438" s="292">
        <v>0</v>
      </c>
      <c r="B438" s="292">
        <v>0</v>
      </c>
      <c r="C438" s="292">
        <v>0</v>
      </c>
      <c r="D438" s="292">
        <v>0</v>
      </c>
      <c r="E438" s="292">
        <v>0</v>
      </c>
      <c r="F438" s="304">
        <v>0</v>
      </c>
      <c r="G438" s="292">
        <v>0</v>
      </c>
      <c r="H438" s="292" t="s">
        <v>562</v>
      </c>
      <c r="I438" s="292">
        <v>0</v>
      </c>
      <c r="J438" s="292">
        <v>2</v>
      </c>
      <c r="K438" s="304" t="s">
        <v>562</v>
      </c>
      <c r="L438" s="293" t="s">
        <v>562</v>
      </c>
      <c r="M438" s="293" t="s">
        <v>562</v>
      </c>
      <c r="N438" s="294" t="s">
        <v>562</v>
      </c>
      <c r="O438" s="295">
        <v>1</v>
      </c>
      <c r="P438" s="295" t="s">
        <v>11</v>
      </c>
      <c r="Q438" s="296" t="s">
        <v>11</v>
      </c>
      <c r="R438" s="297"/>
      <c r="S438" s="297"/>
      <c r="T438" s="297"/>
      <c r="U438" s="297"/>
      <c r="V438" s="297"/>
      <c r="W438" s="298" t="s">
        <v>562</v>
      </c>
      <c r="X438" s="299" t="s">
        <v>562</v>
      </c>
      <c r="Y438" s="299" t="s">
        <v>562</v>
      </c>
      <c r="Z438" s="299" t="s">
        <v>562</v>
      </c>
      <c r="AA438" s="300" t="s">
        <v>562</v>
      </c>
      <c r="AB438" s="300" t="s">
        <v>562</v>
      </c>
      <c r="AC438" s="301"/>
      <c r="AD438" s="305"/>
      <c r="AE438" s="301"/>
      <c r="AF438" s="305"/>
      <c r="AG438" s="305"/>
      <c r="AH438" s="305"/>
      <c r="AI438" s="305"/>
      <c r="AJ438" s="305"/>
      <c r="AK438" s="305"/>
      <c r="AL438" s="305"/>
      <c r="AM438" s="305"/>
      <c r="AN438" s="305"/>
      <c r="AO438" s="300" t="s">
        <v>562</v>
      </c>
      <c r="AP438" s="305"/>
      <c r="AQ438" s="305"/>
      <c r="AR438" s="305"/>
      <c r="AS438" s="305"/>
      <c r="AT438" s="305"/>
      <c r="AU438" s="305"/>
      <c r="AV438" s="301"/>
      <c r="AW438" s="301"/>
      <c r="AX438" s="305"/>
      <c r="AY438" s="300" t="s">
        <v>562</v>
      </c>
      <c r="AZ438" s="302" t="s">
        <v>562</v>
      </c>
      <c r="BA438" s="303"/>
      <c r="BF438" t="s">
        <v>562</v>
      </c>
      <c r="BG438" t="s">
        <v>562</v>
      </c>
      <c r="BH438" t="s">
        <v>562</v>
      </c>
      <c r="BI438">
        <v>1</v>
      </c>
      <c r="BJ438" t="s">
        <v>11</v>
      </c>
      <c r="BK438" t="s">
        <v>11</v>
      </c>
      <c r="BL438" t="s">
        <v>562</v>
      </c>
      <c r="BM438" t="s">
        <v>562</v>
      </c>
      <c r="BN438" t="s">
        <v>562</v>
      </c>
      <c r="BO438" t="s">
        <v>562</v>
      </c>
      <c r="BP438" t="s">
        <v>562</v>
      </c>
      <c r="BQ438" t="s">
        <v>562</v>
      </c>
      <c r="BR438" t="s">
        <v>562</v>
      </c>
      <c r="BS438" t="s">
        <v>562</v>
      </c>
      <c r="BT438" t="s">
        <v>562</v>
      </c>
      <c r="BU438" t="s">
        <v>562</v>
      </c>
      <c r="BV438" t="s">
        <v>562</v>
      </c>
      <c r="BW438" t="s">
        <v>562</v>
      </c>
      <c r="BX438" t="s">
        <v>562</v>
      </c>
      <c r="BY438" t="s">
        <v>562</v>
      </c>
      <c r="BZ438" t="s">
        <v>562</v>
      </c>
      <c r="CA438" t="s">
        <v>562</v>
      </c>
      <c r="CB438" t="s">
        <v>562</v>
      </c>
      <c r="CC438" t="s">
        <v>562</v>
      </c>
      <c r="CD438" t="s">
        <v>562</v>
      </c>
      <c r="CE438" t="s">
        <v>562</v>
      </c>
      <c r="CF438" t="s">
        <v>562</v>
      </c>
      <c r="CG438" t="s">
        <v>562</v>
      </c>
      <c r="CH438" t="s">
        <v>562</v>
      </c>
      <c r="CI438" t="s">
        <v>562</v>
      </c>
      <c r="CJ438" t="s">
        <v>562</v>
      </c>
      <c r="CK438" t="s">
        <v>562</v>
      </c>
      <c r="CL438" t="s">
        <v>562</v>
      </c>
      <c r="CM438" t="s">
        <v>562</v>
      </c>
      <c r="CN438" t="s">
        <v>562</v>
      </c>
      <c r="CO438" t="s">
        <v>562</v>
      </c>
      <c r="CP438" t="s">
        <v>562</v>
      </c>
      <c r="CQ438" t="s">
        <v>562</v>
      </c>
      <c r="CR438" t="s">
        <v>562</v>
      </c>
      <c r="CS438" t="s">
        <v>562</v>
      </c>
      <c r="CT438" t="s">
        <v>562</v>
      </c>
      <c r="CU438" t="s">
        <v>562</v>
      </c>
    </row>
    <row r="439" spans="1:99" x14ac:dyDescent="0.35">
      <c r="A439" s="292">
        <v>0</v>
      </c>
      <c r="B439" s="292">
        <v>0</v>
      </c>
      <c r="C439" s="292">
        <v>0</v>
      </c>
      <c r="D439" s="292">
        <v>0</v>
      </c>
      <c r="E439" s="292">
        <v>0</v>
      </c>
      <c r="F439" s="304">
        <v>0</v>
      </c>
      <c r="G439" s="292">
        <v>0</v>
      </c>
      <c r="H439" s="292" t="s">
        <v>562</v>
      </c>
      <c r="I439" s="292">
        <v>0</v>
      </c>
      <c r="J439" s="292">
        <v>2</v>
      </c>
      <c r="K439" s="304" t="s">
        <v>562</v>
      </c>
      <c r="L439" s="293" t="s">
        <v>562</v>
      </c>
      <c r="M439" s="293" t="s">
        <v>562</v>
      </c>
      <c r="N439" s="294" t="s">
        <v>562</v>
      </c>
      <c r="O439" s="295">
        <v>1</v>
      </c>
      <c r="P439" s="295" t="s">
        <v>11</v>
      </c>
      <c r="Q439" s="296" t="s">
        <v>11</v>
      </c>
      <c r="R439" s="297"/>
      <c r="S439" s="297"/>
      <c r="T439" s="297"/>
      <c r="U439" s="297"/>
      <c r="V439" s="297"/>
      <c r="W439" s="298" t="s">
        <v>562</v>
      </c>
      <c r="X439" s="299" t="s">
        <v>562</v>
      </c>
      <c r="Y439" s="299" t="s">
        <v>562</v>
      </c>
      <c r="Z439" s="299" t="s">
        <v>562</v>
      </c>
      <c r="AA439" s="300" t="s">
        <v>562</v>
      </c>
      <c r="AB439" s="300" t="s">
        <v>562</v>
      </c>
      <c r="AC439" s="301"/>
      <c r="AD439" s="305"/>
      <c r="AE439" s="301"/>
      <c r="AF439" s="305"/>
      <c r="AG439" s="305"/>
      <c r="AH439" s="305"/>
      <c r="AI439" s="305"/>
      <c r="AJ439" s="305"/>
      <c r="AK439" s="305"/>
      <c r="AL439" s="305"/>
      <c r="AM439" s="305"/>
      <c r="AN439" s="305"/>
      <c r="AO439" s="300" t="s">
        <v>562</v>
      </c>
      <c r="AP439" s="305"/>
      <c r="AQ439" s="305"/>
      <c r="AR439" s="305"/>
      <c r="AS439" s="305"/>
      <c r="AT439" s="305"/>
      <c r="AU439" s="305"/>
      <c r="AV439" s="301"/>
      <c r="AW439" s="301"/>
      <c r="AX439" s="305"/>
      <c r="AY439" s="300" t="s">
        <v>562</v>
      </c>
      <c r="AZ439" s="302" t="s">
        <v>562</v>
      </c>
      <c r="BA439" s="303"/>
      <c r="BF439" t="s">
        <v>562</v>
      </c>
      <c r="BG439" t="s">
        <v>562</v>
      </c>
      <c r="BH439" t="s">
        <v>562</v>
      </c>
      <c r="BI439">
        <v>1</v>
      </c>
      <c r="BJ439" t="s">
        <v>11</v>
      </c>
      <c r="BK439" t="s">
        <v>11</v>
      </c>
      <c r="BL439" t="s">
        <v>562</v>
      </c>
      <c r="BM439" t="s">
        <v>562</v>
      </c>
      <c r="BN439" t="s">
        <v>562</v>
      </c>
      <c r="BO439" t="s">
        <v>562</v>
      </c>
      <c r="BP439" t="s">
        <v>562</v>
      </c>
      <c r="BQ439" t="s">
        <v>562</v>
      </c>
      <c r="BR439" t="s">
        <v>562</v>
      </c>
      <c r="BS439" t="s">
        <v>562</v>
      </c>
      <c r="BT439" t="s">
        <v>562</v>
      </c>
      <c r="BU439" t="s">
        <v>562</v>
      </c>
      <c r="BV439" t="s">
        <v>562</v>
      </c>
      <c r="BW439" t="s">
        <v>562</v>
      </c>
      <c r="BX439" t="s">
        <v>562</v>
      </c>
      <c r="BY439" t="s">
        <v>562</v>
      </c>
      <c r="BZ439" t="s">
        <v>562</v>
      </c>
      <c r="CA439" t="s">
        <v>562</v>
      </c>
      <c r="CB439" t="s">
        <v>562</v>
      </c>
      <c r="CC439" t="s">
        <v>562</v>
      </c>
      <c r="CD439" t="s">
        <v>562</v>
      </c>
      <c r="CE439" t="s">
        <v>562</v>
      </c>
      <c r="CF439" t="s">
        <v>562</v>
      </c>
      <c r="CG439" t="s">
        <v>562</v>
      </c>
      <c r="CH439" t="s">
        <v>562</v>
      </c>
      <c r="CI439" t="s">
        <v>562</v>
      </c>
      <c r="CJ439" t="s">
        <v>562</v>
      </c>
      <c r="CK439" t="s">
        <v>562</v>
      </c>
      <c r="CL439" t="s">
        <v>562</v>
      </c>
      <c r="CM439" t="s">
        <v>562</v>
      </c>
      <c r="CN439" t="s">
        <v>562</v>
      </c>
      <c r="CO439" t="s">
        <v>562</v>
      </c>
      <c r="CP439" t="s">
        <v>562</v>
      </c>
      <c r="CQ439" t="s">
        <v>562</v>
      </c>
      <c r="CR439" t="s">
        <v>562</v>
      </c>
      <c r="CS439" t="s">
        <v>562</v>
      </c>
      <c r="CT439" t="s">
        <v>562</v>
      </c>
      <c r="CU439" t="s">
        <v>562</v>
      </c>
    </row>
    <row r="440" spans="1:99" x14ac:dyDescent="0.35">
      <c r="A440" s="292">
        <v>0</v>
      </c>
      <c r="B440" s="292">
        <v>0</v>
      </c>
      <c r="C440" s="292">
        <v>0</v>
      </c>
      <c r="D440" s="292">
        <v>0</v>
      </c>
      <c r="E440" s="292">
        <v>0</v>
      </c>
      <c r="F440" s="304">
        <v>0</v>
      </c>
      <c r="G440" s="292">
        <v>0</v>
      </c>
      <c r="H440" s="292" t="s">
        <v>562</v>
      </c>
      <c r="I440" s="292">
        <v>0</v>
      </c>
      <c r="J440" s="292">
        <v>2</v>
      </c>
      <c r="K440" s="304" t="s">
        <v>562</v>
      </c>
      <c r="L440" s="293" t="s">
        <v>562</v>
      </c>
      <c r="M440" s="293" t="s">
        <v>562</v>
      </c>
      <c r="N440" s="294" t="s">
        <v>562</v>
      </c>
      <c r="O440" s="295">
        <v>1</v>
      </c>
      <c r="P440" s="295" t="s">
        <v>11</v>
      </c>
      <c r="Q440" s="296" t="s">
        <v>11</v>
      </c>
      <c r="R440" s="297"/>
      <c r="S440" s="297"/>
      <c r="T440" s="297"/>
      <c r="U440" s="297"/>
      <c r="V440" s="297"/>
      <c r="W440" s="298" t="s">
        <v>562</v>
      </c>
      <c r="X440" s="299" t="s">
        <v>562</v>
      </c>
      <c r="Y440" s="299" t="s">
        <v>562</v>
      </c>
      <c r="Z440" s="299" t="s">
        <v>562</v>
      </c>
      <c r="AA440" s="300" t="s">
        <v>562</v>
      </c>
      <c r="AB440" s="300" t="s">
        <v>562</v>
      </c>
      <c r="AC440" s="301"/>
      <c r="AD440" s="305"/>
      <c r="AE440" s="301"/>
      <c r="AF440" s="305"/>
      <c r="AG440" s="305"/>
      <c r="AH440" s="305"/>
      <c r="AI440" s="305"/>
      <c r="AJ440" s="305"/>
      <c r="AK440" s="305"/>
      <c r="AL440" s="305"/>
      <c r="AM440" s="305"/>
      <c r="AN440" s="305"/>
      <c r="AO440" s="300" t="s">
        <v>562</v>
      </c>
      <c r="AP440" s="305"/>
      <c r="AQ440" s="305"/>
      <c r="AR440" s="305"/>
      <c r="AS440" s="305"/>
      <c r="AT440" s="305"/>
      <c r="AU440" s="305"/>
      <c r="AV440" s="301"/>
      <c r="AW440" s="301"/>
      <c r="AX440" s="305"/>
      <c r="AY440" s="300" t="s">
        <v>562</v>
      </c>
      <c r="AZ440" s="302" t="s">
        <v>562</v>
      </c>
      <c r="BA440" s="303"/>
      <c r="BF440" t="s">
        <v>562</v>
      </c>
      <c r="BG440" t="s">
        <v>562</v>
      </c>
      <c r="BH440" t="s">
        <v>562</v>
      </c>
      <c r="BI440">
        <v>1</v>
      </c>
      <c r="BJ440" t="s">
        <v>11</v>
      </c>
      <c r="BK440" t="s">
        <v>11</v>
      </c>
      <c r="BL440" t="s">
        <v>562</v>
      </c>
      <c r="BM440" t="s">
        <v>562</v>
      </c>
      <c r="BN440" t="s">
        <v>562</v>
      </c>
      <c r="BO440" t="s">
        <v>562</v>
      </c>
      <c r="BP440" t="s">
        <v>562</v>
      </c>
      <c r="BQ440" t="s">
        <v>562</v>
      </c>
      <c r="BR440" t="s">
        <v>562</v>
      </c>
      <c r="BS440" t="s">
        <v>562</v>
      </c>
      <c r="BT440" t="s">
        <v>562</v>
      </c>
      <c r="BU440" t="s">
        <v>562</v>
      </c>
      <c r="BV440" t="s">
        <v>562</v>
      </c>
      <c r="BW440" t="s">
        <v>562</v>
      </c>
      <c r="BX440" t="s">
        <v>562</v>
      </c>
      <c r="BY440" t="s">
        <v>562</v>
      </c>
      <c r="BZ440" t="s">
        <v>562</v>
      </c>
      <c r="CA440" t="s">
        <v>562</v>
      </c>
      <c r="CB440" t="s">
        <v>562</v>
      </c>
      <c r="CC440" t="s">
        <v>562</v>
      </c>
      <c r="CD440" t="s">
        <v>562</v>
      </c>
      <c r="CE440" t="s">
        <v>562</v>
      </c>
      <c r="CF440" t="s">
        <v>562</v>
      </c>
      <c r="CG440" t="s">
        <v>562</v>
      </c>
      <c r="CH440" t="s">
        <v>562</v>
      </c>
      <c r="CI440" t="s">
        <v>562</v>
      </c>
      <c r="CJ440" t="s">
        <v>562</v>
      </c>
      <c r="CK440" t="s">
        <v>562</v>
      </c>
      <c r="CL440" t="s">
        <v>562</v>
      </c>
      <c r="CM440" t="s">
        <v>562</v>
      </c>
      <c r="CN440" t="s">
        <v>562</v>
      </c>
      <c r="CO440" t="s">
        <v>562</v>
      </c>
      <c r="CP440" t="s">
        <v>562</v>
      </c>
      <c r="CQ440" t="s">
        <v>562</v>
      </c>
      <c r="CR440" t="s">
        <v>562</v>
      </c>
      <c r="CS440" t="s">
        <v>562</v>
      </c>
      <c r="CT440" t="s">
        <v>562</v>
      </c>
      <c r="CU440" t="s">
        <v>562</v>
      </c>
    </row>
    <row r="441" spans="1:99" x14ac:dyDescent="0.35">
      <c r="A441" s="292">
        <v>0</v>
      </c>
      <c r="B441" s="292">
        <v>0</v>
      </c>
      <c r="C441" s="292">
        <v>0</v>
      </c>
      <c r="D441" s="292">
        <v>0</v>
      </c>
      <c r="E441" s="292">
        <v>0</v>
      </c>
      <c r="F441" s="304">
        <v>0</v>
      </c>
      <c r="G441" s="292">
        <v>0</v>
      </c>
      <c r="H441" s="292" t="s">
        <v>562</v>
      </c>
      <c r="I441" s="292">
        <v>0</v>
      </c>
      <c r="J441" s="292">
        <v>2</v>
      </c>
      <c r="K441" s="304" t="s">
        <v>562</v>
      </c>
      <c r="L441" s="293" t="s">
        <v>562</v>
      </c>
      <c r="M441" s="293" t="s">
        <v>562</v>
      </c>
      <c r="N441" s="294" t="s">
        <v>562</v>
      </c>
      <c r="O441" s="295">
        <v>1</v>
      </c>
      <c r="P441" s="295" t="s">
        <v>11</v>
      </c>
      <c r="Q441" s="296" t="s">
        <v>11</v>
      </c>
      <c r="R441" s="297"/>
      <c r="S441" s="297"/>
      <c r="T441" s="297"/>
      <c r="U441" s="297"/>
      <c r="V441" s="297"/>
      <c r="W441" s="298" t="s">
        <v>562</v>
      </c>
      <c r="X441" s="299" t="s">
        <v>562</v>
      </c>
      <c r="Y441" s="299" t="s">
        <v>562</v>
      </c>
      <c r="Z441" s="299" t="s">
        <v>562</v>
      </c>
      <c r="AA441" s="300" t="s">
        <v>562</v>
      </c>
      <c r="AB441" s="300" t="s">
        <v>562</v>
      </c>
      <c r="AC441" s="301"/>
      <c r="AD441" s="305"/>
      <c r="AE441" s="301"/>
      <c r="AF441" s="305"/>
      <c r="AG441" s="305"/>
      <c r="AH441" s="305"/>
      <c r="AI441" s="305"/>
      <c r="AJ441" s="305"/>
      <c r="AK441" s="305"/>
      <c r="AL441" s="305"/>
      <c r="AM441" s="305"/>
      <c r="AN441" s="305"/>
      <c r="AO441" s="300" t="s">
        <v>562</v>
      </c>
      <c r="AP441" s="305"/>
      <c r="AQ441" s="305"/>
      <c r="AR441" s="305"/>
      <c r="AS441" s="305"/>
      <c r="AT441" s="305"/>
      <c r="AU441" s="305"/>
      <c r="AV441" s="301"/>
      <c r="AW441" s="301"/>
      <c r="AX441" s="305"/>
      <c r="AY441" s="300" t="s">
        <v>562</v>
      </c>
      <c r="AZ441" s="302" t="s">
        <v>562</v>
      </c>
      <c r="BA441" s="303"/>
      <c r="BF441" t="s">
        <v>562</v>
      </c>
      <c r="BG441" t="s">
        <v>562</v>
      </c>
      <c r="BH441" t="s">
        <v>562</v>
      </c>
      <c r="BI441">
        <v>1</v>
      </c>
      <c r="BJ441" t="s">
        <v>11</v>
      </c>
      <c r="BK441" t="s">
        <v>11</v>
      </c>
      <c r="BL441" t="s">
        <v>562</v>
      </c>
      <c r="BM441" t="s">
        <v>562</v>
      </c>
      <c r="BN441" t="s">
        <v>562</v>
      </c>
      <c r="BO441" t="s">
        <v>562</v>
      </c>
      <c r="BP441" t="s">
        <v>562</v>
      </c>
      <c r="BQ441" t="s">
        <v>562</v>
      </c>
      <c r="BR441" t="s">
        <v>562</v>
      </c>
      <c r="BS441" t="s">
        <v>562</v>
      </c>
      <c r="BT441" t="s">
        <v>562</v>
      </c>
      <c r="BU441" t="s">
        <v>562</v>
      </c>
      <c r="BV441" t="s">
        <v>562</v>
      </c>
      <c r="BW441" t="s">
        <v>562</v>
      </c>
      <c r="BX441" t="s">
        <v>562</v>
      </c>
      <c r="BY441" t="s">
        <v>562</v>
      </c>
      <c r="BZ441" t="s">
        <v>562</v>
      </c>
      <c r="CA441" t="s">
        <v>562</v>
      </c>
      <c r="CB441" t="s">
        <v>562</v>
      </c>
      <c r="CC441" t="s">
        <v>562</v>
      </c>
      <c r="CD441" t="s">
        <v>562</v>
      </c>
      <c r="CE441" t="s">
        <v>562</v>
      </c>
      <c r="CF441" t="s">
        <v>562</v>
      </c>
      <c r="CG441" t="s">
        <v>562</v>
      </c>
      <c r="CH441" t="s">
        <v>562</v>
      </c>
      <c r="CI441" t="s">
        <v>562</v>
      </c>
      <c r="CJ441" t="s">
        <v>562</v>
      </c>
      <c r="CK441" t="s">
        <v>562</v>
      </c>
      <c r="CL441" t="s">
        <v>562</v>
      </c>
      <c r="CM441" t="s">
        <v>562</v>
      </c>
      <c r="CN441" t="s">
        <v>562</v>
      </c>
      <c r="CO441" t="s">
        <v>562</v>
      </c>
      <c r="CP441" t="s">
        <v>562</v>
      </c>
      <c r="CQ441" t="s">
        <v>562</v>
      </c>
      <c r="CR441" t="s">
        <v>562</v>
      </c>
      <c r="CS441" t="s">
        <v>562</v>
      </c>
      <c r="CT441" t="s">
        <v>562</v>
      </c>
      <c r="CU441" t="s">
        <v>562</v>
      </c>
    </row>
    <row r="442" spans="1:99" x14ac:dyDescent="0.35">
      <c r="A442" s="292">
        <v>0</v>
      </c>
      <c r="B442" s="292">
        <v>0</v>
      </c>
      <c r="C442" s="292">
        <v>0</v>
      </c>
      <c r="D442" s="292">
        <v>0</v>
      </c>
      <c r="E442" s="292">
        <v>0</v>
      </c>
      <c r="F442" s="304">
        <v>0</v>
      </c>
      <c r="G442" s="292">
        <v>0</v>
      </c>
      <c r="H442" s="292" t="s">
        <v>562</v>
      </c>
      <c r="I442" s="292">
        <v>0</v>
      </c>
      <c r="J442" s="292">
        <v>2</v>
      </c>
      <c r="K442" s="304" t="s">
        <v>562</v>
      </c>
      <c r="L442" s="293" t="s">
        <v>562</v>
      </c>
      <c r="M442" s="293" t="s">
        <v>562</v>
      </c>
      <c r="N442" s="294" t="s">
        <v>562</v>
      </c>
      <c r="O442" s="295">
        <v>1</v>
      </c>
      <c r="P442" s="295" t="s">
        <v>11</v>
      </c>
      <c r="Q442" s="296" t="s">
        <v>11</v>
      </c>
      <c r="R442" s="297"/>
      <c r="S442" s="297"/>
      <c r="T442" s="297"/>
      <c r="U442" s="297"/>
      <c r="V442" s="297"/>
      <c r="W442" s="298" t="s">
        <v>562</v>
      </c>
      <c r="X442" s="299" t="s">
        <v>562</v>
      </c>
      <c r="Y442" s="299" t="s">
        <v>562</v>
      </c>
      <c r="Z442" s="299" t="s">
        <v>562</v>
      </c>
      <c r="AA442" s="300" t="s">
        <v>562</v>
      </c>
      <c r="AB442" s="300" t="s">
        <v>562</v>
      </c>
      <c r="AC442" s="301"/>
      <c r="AD442" s="305"/>
      <c r="AE442" s="301"/>
      <c r="AF442" s="305"/>
      <c r="AG442" s="305"/>
      <c r="AH442" s="305"/>
      <c r="AI442" s="305"/>
      <c r="AJ442" s="305"/>
      <c r="AK442" s="305"/>
      <c r="AL442" s="305"/>
      <c r="AM442" s="305"/>
      <c r="AN442" s="305"/>
      <c r="AO442" s="300" t="s">
        <v>562</v>
      </c>
      <c r="AP442" s="305"/>
      <c r="AQ442" s="305"/>
      <c r="AR442" s="305"/>
      <c r="AS442" s="305"/>
      <c r="AT442" s="305"/>
      <c r="AU442" s="305"/>
      <c r="AV442" s="301"/>
      <c r="AW442" s="301"/>
      <c r="AX442" s="305"/>
      <c r="AY442" s="300" t="s">
        <v>562</v>
      </c>
      <c r="AZ442" s="302" t="s">
        <v>562</v>
      </c>
      <c r="BA442" s="303"/>
      <c r="BF442" t="s">
        <v>562</v>
      </c>
      <c r="BG442" t="s">
        <v>562</v>
      </c>
      <c r="BH442" t="s">
        <v>562</v>
      </c>
      <c r="BI442">
        <v>1</v>
      </c>
      <c r="BJ442" t="s">
        <v>11</v>
      </c>
      <c r="BK442" t="s">
        <v>11</v>
      </c>
      <c r="BL442" t="s">
        <v>562</v>
      </c>
      <c r="BM442" t="s">
        <v>562</v>
      </c>
      <c r="BN442" t="s">
        <v>562</v>
      </c>
      <c r="BO442" t="s">
        <v>562</v>
      </c>
      <c r="BP442" t="s">
        <v>562</v>
      </c>
      <c r="BQ442" t="s">
        <v>562</v>
      </c>
      <c r="BR442" t="s">
        <v>562</v>
      </c>
      <c r="BS442" t="s">
        <v>562</v>
      </c>
      <c r="BT442" t="s">
        <v>562</v>
      </c>
      <c r="BU442" t="s">
        <v>562</v>
      </c>
      <c r="BV442" t="s">
        <v>562</v>
      </c>
      <c r="BW442" t="s">
        <v>562</v>
      </c>
      <c r="BX442" t="s">
        <v>562</v>
      </c>
      <c r="BY442" t="s">
        <v>562</v>
      </c>
      <c r="BZ442" t="s">
        <v>562</v>
      </c>
      <c r="CA442" t="s">
        <v>562</v>
      </c>
      <c r="CB442" t="s">
        <v>562</v>
      </c>
      <c r="CC442" t="s">
        <v>562</v>
      </c>
      <c r="CD442" t="s">
        <v>562</v>
      </c>
      <c r="CE442" t="s">
        <v>562</v>
      </c>
      <c r="CF442" t="s">
        <v>562</v>
      </c>
      <c r="CG442" t="s">
        <v>562</v>
      </c>
      <c r="CH442" t="s">
        <v>562</v>
      </c>
      <c r="CI442" t="s">
        <v>562</v>
      </c>
      <c r="CJ442" t="s">
        <v>562</v>
      </c>
      <c r="CK442" t="s">
        <v>562</v>
      </c>
      <c r="CL442" t="s">
        <v>562</v>
      </c>
      <c r="CM442" t="s">
        <v>562</v>
      </c>
      <c r="CN442" t="s">
        <v>562</v>
      </c>
      <c r="CO442" t="s">
        <v>562</v>
      </c>
      <c r="CP442" t="s">
        <v>562</v>
      </c>
      <c r="CQ442" t="s">
        <v>562</v>
      </c>
      <c r="CR442" t="s">
        <v>562</v>
      </c>
      <c r="CS442" t="s">
        <v>562</v>
      </c>
      <c r="CT442" t="s">
        <v>562</v>
      </c>
      <c r="CU442" t="s">
        <v>562</v>
      </c>
    </row>
    <row r="443" spans="1:99" x14ac:dyDescent="0.35">
      <c r="A443" s="292">
        <v>0</v>
      </c>
      <c r="B443" s="292">
        <v>0</v>
      </c>
      <c r="C443" s="292">
        <v>0</v>
      </c>
      <c r="D443" s="292">
        <v>0</v>
      </c>
      <c r="E443" s="292">
        <v>0</v>
      </c>
      <c r="F443" s="304">
        <v>0</v>
      </c>
      <c r="G443" s="292">
        <v>0</v>
      </c>
      <c r="H443" s="292" t="s">
        <v>562</v>
      </c>
      <c r="I443" s="292">
        <v>0</v>
      </c>
      <c r="J443" s="292">
        <v>2</v>
      </c>
      <c r="K443" s="304" t="s">
        <v>562</v>
      </c>
      <c r="L443" s="293" t="s">
        <v>562</v>
      </c>
      <c r="M443" s="293" t="s">
        <v>562</v>
      </c>
      <c r="N443" s="294" t="s">
        <v>562</v>
      </c>
      <c r="O443" s="295">
        <v>1</v>
      </c>
      <c r="P443" s="295" t="s">
        <v>11</v>
      </c>
      <c r="Q443" s="296" t="s">
        <v>11</v>
      </c>
      <c r="R443" s="297"/>
      <c r="S443" s="297"/>
      <c r="T443" s="297"/>
      <c r="U443" s="297"/>
      <c r="V443" s="297"/>
      <c r="W443" s="298" t="s">
        <v>562</v>
      </c>
      <c r="X443" s="299" t="s">
        <v>562</v>
      </c>
      <c r="Y443" s="299" t="s">
        <v>562</v>
      </c>
      <c r="Z443" s="299" t="s">
        <v>562</v>
      </c>
      <c r="AA443" s="300" t="s">
        <v>562</v>
      </c>
      <c r="AB443" s="300" t="s">
        <v>562</v>
      </c>
      <c r="AC443" s="301"/>
      <c r="AD443" s="305"/>
      <c r="AE443" s="301"/>
      <c r="AF443" s="305"/>
      <c r="AG443" s="305"/>
      <c r="AH443" s="305"/>
      <c r="AI443" s="305"/>
      <c r="AJ443" s="305"/>
      <c r="AK443" s="305"/>
      <c r="AL443" s="305"/>
      <c r="AM443" s="305"/>
      <c r="AN443" s="305"/>
      <c r="AO443" s="300" t="s">
        <v>562</v>
      </c>
      <c r="AP443" s="305"/>
      <c r="AQ443" s="305"/>
      <c r="AR443" s="305"/>
      <c r="AS443" s="305"/>
      <c r="AT443" s="305"/>
      <c r="AU443" s="305"/>
      <c r="AV443" s="301"/>
      <c r="AW443" s="301"/>
      <c r="AX443" s="305"/>
      <c r="AY443" s="300" t="s">
        <v>562</v>
      </c>
      <c r="AZ443" s="302" t="s">
        <v>562</v>
      </c>
      <c r="BA443" s="303"/>
      <c r="BF443" t="s">
        <v>562</v>
      </c>
      <c r="BG443" t="s">
        <v>562</v>
      </c>
      <c r="BH443" t="s">
        <v>562</v>
      </c>
      <c r="BI443">
        <v>1</v>
      </c>
      <c r="BJ443" t="s">
        <v>11</v>
      </c>
      <c r="BK443" t="s">
        <v>11</v>
      </c>
      <c r="BL443" t="s">
        <v>562</v>
      </c>
      <c r="BM443" t="s">
        <v>562</v>
      </c>
      <c r="BN443" t="s">
        <v>562</v>
      </c>
      <c r="BO443" t="s">
        <v>562</v>
      </c>
      <c r="BP443" t="s">
        <v>562</v>
      </c>
      <c r="BQ443" t="s">
        <v>562</v>
      </c>
      <c r="BR443" t="s">
        <v>562</v>
      </c>
      <c r="BS443" t="s">
        <v>562</v>
      </c>
      <c r="BT443" t="s">
        <v>562</v>
      </c>
      <c r="BU443" t="s">
        <v>562</v>
      </c>
      <c r="BV443" t="s">
        <v>562</v>
      </c>
      <c r="BW443" t="s">
        <v>562</v>
      </c>
      <c r="BX443" t="s">
        <v>562</v>
      </c>
      <c r="BY443" t="s">
        <v>562</v>
      </c>
      <c r="BZ443" t="s">
        <v>562</v>
      </c>
      <c r="CA443" t="s">
        <v>562</v>
      </c>
      <c r="CB443" t="s">
        <v>562</v>
      </c>
      <c r="CC443" t="s">
        <v>562</v>
      </c>
      <c r="CD443" t="s">
        <v>562</v>
      </c>
      <c r="CE443" t="s">
        <v>562</v>
      </c>
      <c r="CF443" t="s">
        <v>562</v>
      </c>
      <c r="CG443" t="s">
        <v>562</v>
      </c>
      <c r="CH443" t="s">
        <v>562</v>
      </c>
      <c r="CI443" t="s">
        <v>562</v>
      </c>
      <c r="CJ443" t="s">
        <v>562</v>
      </c>
      <c r="CK443" t="s">
        <v>562</v>
      </c>
      <c r="CL443" t="s">
        <v>562</v>
      </c>
      <c r="CM443" t="s">
        <v>562</v>
      </c>
      <c r="CN443" t="s">
        <v>562</v>
      </c>
      <c r="CO443" t="s">
        <v>562</v>
      </c>
      <c r="CP443" t="s">
        <v>562</v>
      </c>
      <c r="CQ443" t="s">
        <v>562</v>
      </c>
      <c r="CR443" t="s">
        <v>562</v>
      </c>
      <c r="CS443" t="s">
        <v>562</v>
      </c>
      <c r="CT443" t="s">
        <v>562</v>
      </c>
      <c r="CU443" t="s">
        <v>562</v>
      </c>
    </row>
    <row r="444" spans="1:99" x14ac:dyDescent="0.35">
      <c r="A444" s="292">
        <v>0</v>
      </c>
      <c r="B444" s="292">
        <v>0</v>
      </c>
      <c r="C444" s="292">
        <v>0</v>
      </c>
      <c r="D444" s="292">
        <v>0</v>
      </c>
      <c r="E444" s="292">
        <v>0</v>
      </c>
      <c r="F444" s="304">
        <v>0</v>
      </c>
      <c r="G444" s="292">
        <v>0</v>
      </c>
      <c r="H444" s="292" t="s">
        <v>562</v>
      </c>
      <c r="I444" s="292">
        <v>0</v>
      </c>
      <c r="J444" s="292">
        <v>2</v>
      </c>
      <c r="K444" s="304" t="s">
        <v>562</v>
      </c>
      <c r="L444" s="293" t="s">
        <v>562</v>
      </c>
      <c r="M444" s="293" t="s">
        <v>562</v>
      </c>
      <c r="N444" s="294" t="s">
        <v>562</v>
      </c>
      <c r="O444" s="295">
        <v>1</v>
      </c>
      <c r="P444" s="295" t="s">
        <v>11</v>
      </c>
      <c r="Q444" s="296" t="s">
        <v>11</v>
      </c>
      <c r="R444" s="297"/>
      <c r="S444" s="297"/>
      <c r="T444" s="297"/>
      <c r="U444" s="297"/>
      <c r="V444" s="297"/>
      <c r="W444" s="298" t="s">
        <v>562</v>
      </c>
      <c r="X444" s="299" t="s">
        <v>562</v>
      </c>
      <c r="Y444" s="299" t="s">
        <v>562</v>
      </c>
      <c r="Z444" s="299" t="s">
        <v>562</v>
      </c>
      <c r="AA444" s="300" t="s">
        <v>562</v>
      </c>
      <c r="AB444" s="300" t="s">
        <v>562</v>
      </c>
      <c r="AC444" s="301"/>
      <c r="AD444" s="305"/>
      <c r="AE444" s="301"/>
      <c r="AF444" s="305"/>
      <c r="AG444" s="305"/>
      <c r="AH444" s="305"/>
      <c r="AI444" s="305"/>
      <c r="AJ444" s="305"/>
      <c r="AK444" s="305"/>
      <c r="AL444" s="305"/>
      <c r="AM444" s="305"/>
      <c r="AN444" s="305"/>
      <c r="AO444" s="300" t="s">
        <v>562</v>
      </c>
      <c r="AP444" s="305"/>
      <c r="AQ444" s="305"/>
      <c r="AR444" s="305"/>
      <c r="AS444" s="305"/>
      <c r="AT444" s="305"/>
      <c r="AU444" s="305"/>
      <c r="AV444" s="301"/>
      <c r="AW444" s="301"/>
      <c r="AX444" s="305"/>
      <c r="AY444" s="300" t="s">
        <v>562</v>
      </c>
      <c r="AZ444" s="302" t="s">
        <v>562</v>
      </c>
      <c r="BA444" s="303"/>
      <c r="BF444" t="s">
        <v>562</v>
      </c>
      <c r="BG444" t="s">
        <v>562</v>
      </c>
      <c r="BH444" t="s">
        <v>562</v>
      </c>
      <c r="BI444">
        <v>1</v>
      </c>
      <c r="BJ444" t="s">
        <v>11</v>
      </c>
      <c r="BK444" t="s">
        <v>11</v>
      </c>
      <c r="BL444" t="s">
        <v>562</v>
      </c>
      <c r="BM444" t="s">
        <v>562</v>
      </c>
      <c r="BN444" t="s">
        <v>562</v>
      </c>
      <c r="BO444" t="s">
        <v>562</v>
      </c>
      <c r="BP444" t="s">
        <v>562</v>
      </c>
      <c r="BQ444" t="s">
        <v>562</v>
      </c>
      <c r="BR444" t="s">
        <v>562</v>
      </c>
      <c r="BS444" t="s">
        <v>562</v>
      </c>
      <c r="BT444" t="s">
        <v>562</v>
      </c>
      <c r="BU444" t="s">
        <v>562</v>
      </c>
      <c r="BV444" t="s">
        <v>562</v>
      </c>
      <c r="BW444" t="s">
        <v>562</v>
      </c>
      <c r="BX444" t="s">
        <v>562</v>
      </c>
      <c r="BY444" t="s">
        <v>562</v>
      </c>
      <c r="BZ444" t="s">
        <v>562</v>
      </c>
      <c r="CA444" t="s">
        <v>562</v>
      </c>
      <c r="CB444" t="s">
        <v>562</v>
      </c>
      <c r="CC444" t="s">
        <v>562</v>
      </c>
      <c r="CD444" t="s">
        <v>562</v>
      </c>
      <c r="CE444" t="s">
        <v>562</v>
      </c>
      <c r="CF444" t="s">
        <v>562</v>
      </c>
      <c r="CG444" t="s">
        <v>562</v>
      </c>
      <c r="CH444" t="s">
        <v>562</v>
      </c>
      <c r="CI444" t="s">
        <v>562</v>
      </c>
      <c r="CJ444" t="s">
        <v>562</v>
      </c>
      <c r="CK444" t="s">
        <v>562</v>
      </c>
      <c r="CL444" t="s">
        <v>562</v>
      </c>
      <c r="CM444" t="s">
        <v>562</v>
      </c>
      <c r="CN444" t="s">
        <v>562</v>
      </c>
      <c r="CO444" t="s">
        <v>562</v>
      </c>
      <c r="CP444" t="s">
        <v>562</v>
      </c>
      <c r="CQ444" t="s">
        <v>562</v>
      </c>
      <c r="CR444" t="s">
        <v>562</v>
      </c>
      <c r="CS444" t="s">
        <v>562</v>
      </c>
      <c r="CT444" t="s">
        <v>562</v>
      </c>
      <c r="CU444" t="s">
        <v>562</v>
      </c>
    </row>
    <row r="445" spans="1:99" x14ac:dyDescent="0.35">
      <c r="A445" s="292">
        <v>0</v>
      </c>
      <c r="B445" s="292">
        <v>0</v>
      </c>
      <c r="C445" s="292">
        <v>0</v>
      </c>
      <c r="D445" s="292">
        <v>0</v>
      </c>
      <c r="E445" s="292">
        <v>0</v>
      </c>
      <c r="F445" s="304">
        <v>0</v>
      </c>
      <c r="G445" s="292">
        <v>0</v>
      </c>
      <c r="H445" s="292" t="s">
        <v>562</v>
      </c>
      <c r="I445" s="292">
        <v>0</v>
      </c>
      <c r="J445" s="292">
        <v>2</v>
      </c>
      <c r="K445" s="304" t="s">
        <v>562</v>
      </c>
      <c r="L445" s="293" t="s">
        <v>562</v>
      </c>
      <c r="M445" s="293" t="s">
        <v>562</v>
      </c>
      <c r="N445" s="294" t="s">
        <v>562</v>
      </c>
      <c r="O445" s="295">
        <v>1</v>
      </c>
      <c r="P445" s="295" t="s">
        <v>11</v>
      </c>
      <c r="Q445" s="296" t="s">
        <v>11</v>
      </c>
      <c r="R445" s="297"/>
      <c r="S445" s="297"/>
      <c r="T445" s="297"/>
      <c r="U445" s="297"/>
      <c r="V445" s="297"/>
      <c r="W445" s="298" t="s">
        <v>562</v>
      </c>
      <c r="X445" s="299" t="s">
        <v>562</v>
      </c>
      <c r="Y445" s="299" t="s">
        <v>562</v>
      </c>
      <c r="Z445" s="299" t="s">
        <v>562</v>
      </c>
      <c r="AA445" s="300" t="s">
        <v>562</v>
      </c>
      <c r="AB445" s="300" t="s">
        <v>562</v>
      </c>
      <c r="AC445" s="301"/>
      <c r="AD445" s="305"/>
      <c r="AE445" s="301"/>
      <c r="AF445" s="305"/>
      <c r="AG445" s="305"/>
      <c r="AH445" s="305"/>
      <c r="AI445" s="305"/>
      <c r="AJ445" s="305"/>
      <c r="AK445" s="305"/>
      <c r="AL445" s="305"/>
      <c r="AM445" s="305"/>
      <c r="AN445" s="305"/>
      <c r="AO445" s="300" t="s">
        <v>562</v>
      </c>
      <c r="AP445" s="305"/>
      <c r="AQ445" s="305"/>
      <c r="AR445" s="305"/>
      <c r="AS445" s="305"/>
      <c r="AT445" s="305"/>
      <c r="AU445" s="305"/>
      <c r="AV445" s="301"/>
      <c r="AW445" s="301"/>
      <c r="AX445" s="305"/>
      <c r="AY445" s="300" t="s">
        <v>562</v>
      </c>
      <c r="AZ445" s="302" t="s">
        <v>562</v>
      </c>
      <c r="BA445" s="303"/>
      <c r="BF445" t="s">
        <v>562</v>
      </c>
      <c r="BG445" t="s">
        <v>562</v>
      </c>
      <c r="BH445" t="s">
        <v>562</v>
      </c>
      <c r="BI445">
        <v>1</v>
      </c>
      <c r="BJ445" t="s">
        <v>11</v>
      </c>
      <c r="BK445" t="s">
        <v>11</v>
      </c>
      <c r="BL445" t="s">
        <v>562</v>
      </c>
      <c r="BM445" t="s">
        <v>562</v>
      </c>
      <c r="BN445" t="s">
        <v>562</v>
      </c>
      <c r="BO445" t="s">
        <v>562</v>
      </c>
      <c r="BP445" t="s">
        <v>562</v>
      </c>
      <c r="BQ445" t="s">
        <v>562</v>
      </c>
      <c r="BR445" t="s">
        <v>562</v>
      </c>
      <c r="BS445" t="s">
        <v>562</v>
      </c>
      <c r="BT445" t="s">
        <v>562</v>
      </c>
      <c r="BU445" t="s">
        <v>562</v>
      </c>
      <c r="BV445" t="s">
        <v>562</v>
      </c>
      <c r="BW445" t="s">
        <v>562</v>
      </c>
      <c r="BX445" t="s">
        <v>562</v>
      </c>
      <c r="BY445" t="s">
        <v>562</v>
      </c>
      <c r="BZ445" t="s">
        <v>562</v>
      </c>
      <c r="CA445" t="s">
        <v>562</v>
      </c>
      <c r="CB445" t="s">
        <v>562</v>
      </c>
      <c r="CC445" t="s">
        <v>562</v>
      </c>
      <c r="CD445" t="s">
        <v>562</v>
      </c>
      <c r="CE445" t="s">
        <v>562</v>
      </c>
      <c r="CF445" t="s">
        <v>562</v>
      </c>
      <c r="CG445" t="s">
        <v>562</v>
      </c>
      <c r="CH445" t="s">
        <v>562</v>
      </c>
      <c r="CI445" t="s">
        <v>562</v>
      </c>
      <c r="CJ445" t="s">
        <v>562</v>
      </c>
      <c r="CK445" t="s">
        <v>562</v>
      </c>
      <c r="CL445" t="s">
        <v>562</v>
      </c>
      <c r="CM445" t="s">
        <v>562</v>
      </c>
      <c r="CN445" t="s">
        <v>562</v>
      </c>
      <c r="CO445" t="s">
        <v>562</v>
      </c>
      <c r="CP445" t="s">
        <v>562</v>
      </c>
      <c r="CQ445" t="s">
        <v>562</v>
      </c>
      <c r="CR445" t="s">
        <v>562</v>
      </c>
      <c r="CS445" t="s">
        <v>562</v>
      </c>
      <c r="CT445" t="s">
        <v>562</v>
      </c>
      <c r="CU445" t="s">
        <v>562</v>
      </c>
    </row>
    <row r="446" spans="1:99" x14ac:dyDescent="0.35">
      <c r="A446" s="292">
        <v>0</v>
      </c>
      <c r="B446" s="292">
        <v>0</v>
      </c>
      <c r="C446" s="292">
        <v>0</v>
      </c>
      <c r="D446" s="292">
        <v>0</v>
      </c>
      <c r="E446" s="292">
        <v>0</v>
      </c>
      <c r="F446" s="304">
        <v>0</v>
      </c>
      <c r="G446" s="292">
        <v>0</v>
      </c>
      <c r="H446" s="292" t="s">
        <v>562</v>
      </c>
      <c r="I446" s="292">
        <v>0</v>
      </c>
      <c r="J446" s="292">
        <v>2</v>
      </c>
      <c r="K446" s="304" t="s">
        <v>562</v>
      </c>
      <c r="L446" s="293" t="s">
        <v>562</v>
      </c>
      <c r="M446" s="293" t="s">
        <v>562</v>
      </c>
      <c r="N446" s="294" t="s">
        <v>562</v>
      </c>
      <c r="O446" s="295">
        <v>1</v>
      </c>
      <c r="P446" s="295" t="s">
        <v>11</v>
      </c>
      <c r="Q446" s="296" t="s">
        <v>11</v>
      </c>
      <c r="R446" s="297"/>
      <c r="S446" s="297"/>
      <c r="T446" s="297"/>
      <c r="U446" s="297"/>
      <c r="V446" s="297"/>
      <c r="W446" s="298" t="s">
        <v>562</v>
      </c>
      <c r="X446" s="299" t="s">
        <v>562</v>
      </c>
      <c r="Y446" s="299" t="s">
        <v>562</v>
      </c>
      <c r="Z446" s="299" t="s">
        <v>562</v>
      </c>
      <c r="AA446" s="300" t="s">
        <v>562</v>
      </c>
      <c r="AB446" s="300" t="s">
        <v>562</v>
      </c>
      <c r="AC446" s="301"/>
      <c r="AD446" s="305"/>
      <c r="AE446" s="301"/>
      <c r="AF446" s="305"/>
      <c r="AG446" s="305"/>
      <c r="AH446" s="305"/>
      <c r="AI446" s="305"/>
      <c r="AJ446" s="305"/>
      <c r="AK446" s="305"/>
      <c r="AL446" s="305"/>
      <c r="AM446" s="305"/>
      <c r="AN446" s="305"/>
      <c r="AO446" s="300" t="s">
        <v>562</v>
      </c>
      <c r="AP446" s="305"/>
      <c r="AQ446" s="305"/>
      <c r="AR446" s="305"/>
      <c r="AS446" s="305"/>
      <c r="AT446" s="305"/>
      <c r="AU446" s="305"/>
      <c r="AV446" s="301"/>
      <c r="AW446" s="301"/>
      <c r="AX446" s="305"/>
      <c r="AY446" s="300" t="s">
        <v>562</v>
      </c>
      <c r="AZ446" s="302" t="s">
        <v>562</v>
      </c>
      <c r="BA446" s="303"/>
      <c r="BF446" t="s">
        <v>562</v>
      </c>
      <c r="BG446" t="s">
        <v>562</v>
      </c>
      <c r="BH446" t="s">
        <v>562</v>
      </c>
      <c r="BI446">
        <v>1</v>
      </c>
      <c r="BJ446" t="s">
        <v>11</v>
      </c>
      <c r="BK446" t="s">
        <v>11</v>
      </c>
      <c r="BL446" t="s">
        <v>562</v>
      </c>
      <c r="BM446" t="s">
        <v>562</v>
      </c>
      <c r="BN446" t="s">
        <v>562</v>
      </c>
      <c r="BO446" t="s">
        <v>562</v>
      </c>
      <c r="BP446" t="s">
        <v>562</v>
      </c>
      <c r="BQ446" t="s">
        <v>562</v>
      </c>
      <c r="BR446" t="s">
        <v>562</v>
      </c>
      <c r="BS446" t="s">
        <v>562</v>
      </c>
      <c r="BT446" t="s">
        <v>562</v>
      </c>
      <c r="BU446" t="s">
        <v>562</v>
      </c>
      <c r="BV446" t="s">
        <v>562</v>
      </c>
      <c r="BW446" t="s">
        <v>562</v>
      </c>
      <c r="BX446" t="s">
        <v>562</v>
      </c>
      <c r="BY446" t="s">
        <v>562</v>
      </c>
      <c r="BZ446" t="s">
        <v>562</v>
      </c>
      <c r="CA446" t="s">
        <v>562</v>
      </c>
      <c r="CB446" t="s">
        <v>562</v>
      </c>
      <c r="CC446" t="s">
        <v>562</v>
      </c>
      <c r="CD446" t="s">
        <v>562</v>
      </c>
      <c r="CE446" t="s">
        <v>562</v>
      </c>
      <c r="CF446" t="s">
        <v>562</v>
      </c>
      <c r="CG446" t="s">
        <v>562</v>
      </c>
      <c r="CH446" t="s">
        <v>562</v>
      </c>
      <c r="CI446" t="s">
        <v>562</v>
      </c>
      <c r="CJ446" t="s">
        <v>562</v>
      </c>
      <c r="CK446" t="s">
        <v>562</v>
      </c>
      <c r="CL446" t="s">
        <v>562</v>
      </c>
      <c r="CM446" t="s">
        <v>562</v>
      </c>
      <c r="CN446" t="s">
        <v>562</v>
      </c>
      <c r="CO446" t="s">
        <v>562</v>
      </c>
      <c r="CP446" t="s">
        <v>562</v>
      </c>
      <c r="CQ446" t="s">
        <v>562</v>
      </c>
      <c r="CR446" t="s">
        <v>562</v>
      </c>
      <c r="CS446" t="s">
        <v>562</v>
      </c>
      <c r="CT446" t="s">
        <v>562</v>
      </c>
      <c r="CU446" t="s">
        <v>562</v>
      </c>
    </row>
    <row r="447" spans="1:99" x14ac:dyDescent="0.35">
      <c r="A447" s="292">
        <v>0</v>
      </c>
      <c r="B447" s="292">
        <v>0</v>
      </c>
      <c r="C447" s="292">
        <v>0</v>
      </c>
      <c r="D447" s="292">
        <v>0</v>
      </c>
      <c r="E447" s="292">
        <v>0</v>
      </c>
      <c r="F447" s="304">
        <v>0</v>
      </c>
      <c r="G447" s="292">
        <v>0</v>
      </c>
      <c r="H447" s="292" t="s">
        <v>562</v>
      </c>
      <c r="I447" s="292">
        <v>0</v>
      </c>
      <c r="J447" s="292">
        <v>2</v>
      </c>
      <c r="K447" s="304" t="s">
        <v>562</v>
      </c>
      <c r="L447" s="293" t="s">
        <v>562</v>
      </c>
      <c r="M447" s="293" t="s">
        <v>562</v>
      </c>
      <c r="N447" s="294" t="s">
        <v>562</v>
      </c>
      <c r="O447" s="295">
        <v>1</v>
      </c>
      <c r="P447" s="295" t="s">
        <v>11</v>
      </c>
      <c r="Q447" s="296" t="s">
        <v>11</v>
      </c>
      <c r="R447" s="297"/>
      <c r="S447" s="297"/>
      <c r="T447" s="297"/>
      <c r="U447" s="297"/>
      <c r="V447" s="297"/>
      <c r="W447" s="298" t="s">
        <v>562</v>
      </c>
      <c r="X447" s="299" t="s">
        <v>562</v>
      </c>
      <c r="Y447" s="299" t="s">
        <v>562</v>
      </c>
      <c r="Z447" s="299" t="s">
        <v>562</v>
      </c>
      <c r="AA447" s="300" t="s">
        <v>562</v>
      </c>
      <c r="AB447" s="300" t="s">
        <v>562</v>
      </c>
      <c r="AC447" s="301"/>
      <c r="AD447" s="305"/>
      <c r="AE447" s="301"/>
      <c r="AF447" s="305"/>
      <c r="AG447" s="305"/>
      <c r="AH447" s="305"/>
      <c r="AI447" s="305"/>
      <c r="AJ447" s="305"/>
      <c r="AK447" s="305"/>
      <c r="AL447" s="305"/>
      <c r="AM447" s="305"/>
      <c r="AN447" s="305"/>
      <c r="AO447" s="300" t="s">
        <v>562</v>
      </c>
      <c r="AP447" s="305"/>
      <c r="AQ447" s="305"/>
      <c r="AR447" s="305"/>
      <c r="AS447" s="305"/>
      <c r="AT447" s="305"/>
      <c r="AU447" s="305"/>
      <c r="AV447" s="301"/>
      <c r="AW447" s="301"/>
      <c r="AX447" s="305"/>
      <c r="AY447" s="300" t="s">
        <v>562</v>
      </c>
      <c r="AZ447" s="302" t="s">
        <v>562</v>
      </c>
      <c r="BA447" s="303"/>
      <c r="BF447" t="s">
        <v>562</v>
      </c>
      <c r="BG447" t="s">
        <v>562</v>
      </c>
      <c r="BH447" t="s">
        <v>562</v>
      </c>
      <c r="BI447">
        <v>1</v>
      </c>
      <c r="BJ447" t="s">
        <v>11</v>
      </c>
      <c r="BK447" t="s">
        <v>11</v>
      </c>
      <c r="BL447" t="s">
        <v>562</v>
      </c>
      <c r="BM447" t="s">
        <v>562</v>
      </c>
      <c r="BN447" t="s">
        <v>562</v>
      </c>
      <c r="BO447" t="s">
        <v>562</v>
      </c>
      <c r="BP447" t="s">
        <v>562</v>
      </c>
      <c r="BQ447" t="s">
        <v>562</v>
      </c>
      <c r="BR447" t="s">
        <v>562</v>
      </c>
      <c r="BS447" t="s">
        <v>562</v>
      </c>
      <c r="BT447" t="s">
        <v>562</v>
      </c>
      <c r="BU447" t="s">
        <v>562</v>
      </c>
      <c r="BV447" t="s">
        <v>562</v>
      </c>
      <c r="BW447" t="s">
        <v>562</v>
      </c>
      <c r="BX447" t="s">
        <v>562</v>
      </c>
      <c r="BY447" t="s">
        <v>562</v>
      </c>
      <c r="BZ447" t="s">
        <v>562</v>
      </c>
      <c r="CA447" t="s">
        <v>562</v>
      </c>
      <c r="CB447" t="s">
        <v>562</v>
      </c>
      <c r="CC447" t="s">
        <v>562</v>
      </c>
      <c r="CD447" t="s">
        <v>562</v>
      </c>
      <c r="CE447" t="s">
        <v>562</v>
      </c>
      <c r="CF447" t="s">
        <v>562</v>
      </c>
      <c r="CG447" t="s">
        <v>562</v>
      </c>
      <c r="CH447" t="s">
        <v>562</v>
      </c>
      <c r="CI447" t="s">
        <v>562</v>
      </c>
      <c r="CJ447" t="s">
        <v>562</v>
      </c>
      <c r="CK447" t="s">
        <v>562</v>
      </c>
      <c r="CL447" t="s">
        <v>562</v>
      </c>
      <c r="CM447" t="s">
        <v>562</v>
      </c>
      <c r="CN447" t="s">
        <v>562</v>
      </c>
      <c r="CO447" t="s">
        <v>562</v>
      </c>
      <c r="CP447" t="s">
        <v>562</v>
      </c>
      <c r="CQ447" t="s">
        <v>562</v>
      </c>
      <c r="CR447" t="s">
        <v>562</v>
      </c>
      <c r="CS447" t="s">
        <v>562</v>
      </c>
      <c r="CT447" t="s">
        <v>562</v>
      </c>
      <c r="CU447" t="s">
        <v>562</v>
      </c>
    </row>
    <row r="448" spans="1:99" x14ac:dyDescent="0.35">
      <c r="A448" s="292">
        <v>0</v>
      </c>
      <c r="B448" s="292">
        <v>0</v>
      </c>
      <c r="C448" s="292">
        <v>0</v>
      </c>
      <c r="D448" s="292">
        <v>0</v>
      </c>
      <c r="E448" s="292">
        <v>0</v>
      </c>
      <c r="F448" s="304">
        <v>0</v>
      </c>
      <c r="G448" s="292">
        <v>0</v>
      </c>
      <c r="H448" s="292" t="s">
        <v>562</v>
      </c>
      <c r="I448" s="292">
        <v>0</v>
      </c>
      <c r="J448" s="292">
        <v>2</v>
      </c>
      <c r="K448" s="304" t="s">
        <v>562</v>
      </c>
      <c r="L448" s="293" t="s">
        <v>562</v>
      </c>
      <c r="M448" s="293" t="s">
        <v>562</v>
      </c>
      <c r="N448" s="294" t="s">
        <v>562</v>
      </c>
      <c r="O448" s="295">
        <v>1</v>
      </c>
      <c r="P448" s="295" t="s">
        <v>11</v>
      </c>
      <c r="Q448" s="296" t="s">
        <v>11</v>
      </c>
      <c r="R448" s="297"/>
      <c r="S448" s="297"/>
      <c r="T448" s="297"/>
      <c r="U448" s="297"/>
      <c r="V448" s="297"/>
      <c r="W448" s="298" t="s">
        <v>562</v>
      </c>
      <c r="X448" s="299" t="s">
        <v>562</v>
      </c>
      <c r="Y448" s="299" t="s">
        <v>562</v>
      </c>
      <c r="Z448" s="299" t="s">
        <v>562</v>
      </c>
      <c r="AA448" s="300" t="s">
        <v>562</v>
      </c>
      <c r="AB448" s="300" t="s">
        <v>562</v>
      </c>
      <c r="AC448" s="301"/>
      <c r="AD448" s="305"/>
      <c r="AE448" s="301"/>
      <c r="AF448" s="305"/>
      <c r="AG448" s="305"/>
      <c r="AH448" s="305"/>
      <c r="AI448" s="305"/>
      <c r="AJ448" s="305"/>
      <c r="AK448" s="305"/>
      <c r="AL448" s="305"/>
      <c r="AM448" s="305"/>
      <c r="AN448" s="305"/>
      <c r="AO448" s="300" t="s">
        <v>562</v>
      </c>
      <c r="AP448" s="305"/>
      <c r="AQ448" s="305"/>
      <c r="AR448" s="305"/>
      <c r="AS448" s="305"/>
      <c r="AT448" s="305"/>
      <c r="AU448" s="305"/>
      <c r="AV448" s="301"/>
      <c r="AW448" s="301"/>
      <c r="AX448" s="305"/>
      <c r="AY448" s="300" t="s">
        <v>562</v>
      </c>
      <c r="AZ448" s="302" t="s">
        <v>562</v>
      </c>
      <c r="BA448" s="303"/>
      <c r="BF448" t="s">
        <v>562</v>
      </c>
      <c r="BG448" t="s">
        <v>562</v>
      </c>
      <c r="BH448" t="s">
        <v>562</v>
      </c>
      <c r="BI448">
        <v>1</v>
      </c>
      <c r="BJ448" t="s">
        <v>11</v>
      </c>
      <c r="BK448" t="s">
        <v>11</v>
      </c>
      <c r="BL448" t="s">
        <v>562</v>
      </c>
      <c r="BM448" t="s">
        <v>562</v>
      </c>
      <c r="BN448" t="s">
        <v>562</v>
      </c>
      <c r="BO448" t="s">
        <v>562</v>
      </c>
      <c r="BP448" t="s">
        <v>562</v>
      </c>
      <c r="BQ448" t="s">
        <v>562</v>
      </c>
      <c r="BR448" t="s">
        <v>562</v>
      </c>
      <c r="BS448" t="s">
        <v>562</v>
      </c>
      <c r="BT448" t="s">
        <v>562</v>
      </c>
      <c r="BU448" t="s">
        <v>562</v>
      </c>
      <c r="BV448" t="s">
        <v>562</v>
      </c>
      <c r="BW448" t="s">
        <v>562</v>
      </c>
      <c r="BX448" t="s">
        <v>562</v>
      </c>
      <c r="BY448" t="s">
        <v>562</v>
      </c>
      <c r="BZ448" t="s">
        <v>562</v>
      </c>
      <c r="CA448" t="s">
        <v>562</v>
      </c>
      <c r="CB448" t="s">
        <v>562</v>
      </c>
      <c r="CC448" t="s">
        <v>562</v>
      </c>
      <c r="CD448" t="s">
        <v>562</v>
      </c>
      <c r="CE448" t="s">
        <v>562</v>
      </c>
      <c r="CF448" t="s">
        <v>562</v>
      </c>
      <c r="CG448" t="s">
        <v>562</v>
      </c>
      <c r="CH448" t="s">
        <v>562</v>
      </c>
      <c r="CI448" t="s">
        <v>562</v>
      </c>
      <c r="CJ448" t="s">
        <v>562</v>
      </c>
      <c r="CK448" t="s">
        <v>562</v>
      </c>
      <c r="CL448" t="s">
        <v>562</v>
      </c>
      <c r="CM448" t="s">
        <v>562</v>
      </c>
      <c r="CN448" t="s">
        <v>562</v>
      </c>
      <c r="CO448" t="s">
        <v>562</v>
      </c>
      <c r="CP448" t="s">
        <v>562</v>
      </c>
      <c r="CQ448" t="s">
        <v>562</v>
      </c>
      <c r="CR448" t="s">
        <v>562</v>
      </c>
      <c r="CS448" t="s">
        <v>562</v>
      </c>
      <c r="CT448" t="s">
        <v>562</v>
      </c>
      <c r="CU448" t="s">
        <v>562</v>
      </c>
    </row>
    <row r="449" spans="1:99" x14ac:dyDescent="0.35">
      <c r="A449" s="292">
        <v>0</v>
      </c>
      <c r="B449" s="292">
        <v>0</v>
      </c>
      <c r="C449" s="292">
        <v>0</v>
      </c>
      <c r="D449" s="292">
        <v>0</v>
      </c>
      <c r="E449" s="292">
        <v>0</v>
      </c>
      <c r="F449" s="304">
        <v>0</v>
      </c>
      <c r="G449" s="292">
        <v>0</v>
      </c>
      <c r="H449" s="292" t="s">
        <v>562</v>
      </c>
      <c r="I449" s="292">
        <v>0</v>
      </c>
      <c r="J449" s="292">
        <v>2</v>
      </c>
      <c r="K449" s="304" t="s">
        <v>562</v>
      </c>
      <c r="L449" s="293" t="s">
        <v>562</v>
      </c>
      <c r="M449" s="293" t="s">
        <v>562</v>
      </c>
      <c r="N449" s="294" t="s">
        <v>562</v>
      </c>
      <c r="O449" s="295">
        <v>1</v>
      </c>
      <c r="P449" s="295" t="s">
        <v>11</v>
      </c>
      <c r="Q449" s="296" t="s">
        <v>11</v>
      </c>
      <c r="R449" s="297"/>
      <c r="S449" s="297"/>
      <c r="T449" s="297"/>
      <c r="U449" s="297"/>
      <c r="V449" s="297"/>
      <c r="W449" s="298" t="s">
        <v>562</v>
      </c>
      <c r="X449" s="299" t="s">
        <v>562</v>
      </c>
      <c r="Y449" s="299" t="s">
        <v>562</v>
      </c>
      <c r="Z449" s="299" t="s">
        <v>562</v>
      </c>
      <c r="AA449" s="300" t="s">
        <v>562</v>
      </c>
      <c r="AB449" s="300" t="s">
        <v>562</v>
      </c>
      <c r="AC449" s="301"/>
      <c r="AD449" s="305"/>
      <c r="AE449" s="301"/>
      <c r="AF449" s="305"/>
      <c r="AG449" s="305"/>
      <c r="AH449" s="305"/>
      <c r="AI449" s="305"/>
      <c r="AJ449" s="305"/>
      <c r="AK449" s="305"/>
      <c r="AL449" s="305"/>
      <c r="AM449" s="305"/>
      <c r="AN449" s="305"/>
      <c r="AO449" s="300" t="s">
        <v>562</v>
      </c>
      <c r="AP449" s="305"/>
      <c r="AQ449" s="305"/>
      <c r="AR449" s="305"/>
      <c r="AS449" s="305"/>
      <c r="AT449" s="305"/>
      <c r="AU449" s="305"/>
      <c r="AV449" s="301"/>
      <c r="AW449" s="301"/>
      <c r="AX449" s="305"/>
      <c r="AY449" s="300" t="s">
        <v>562</v>
      </c>
      <c r="AZ449" s="302" t="s">
        <v>562</v>
      </c>
      <c r="BA449" s="303"/>
      <c r="BF449" t="s">
        <v>562</v>
      </c>
      <c r="BG449" t="s">
        <v>562</v>
      </c>
      <c r="BH449" t="s">
        <v>562</v>
      </c>
      <c r="BI449">
        <v>1</v>
      </c>
      <c r="BJ449" t="s">
        <v>11</v>
      </c>
      <c r="BK449" t="s">
        <v>11</v>
      </c>
      <c r="BL449" t="s">
        <v>562</v>
      </c>
      <c r="BM449" t="s">
        <v>562</v>
      </c>
      <c r="BN449" t="s">
        <v>562</v>
      </c>
      <c r="BO449" t="s">
        <v>562</v>
      </c>
      <c r="BP449" t="s">
        <v>562</v>
      </c>
      <c r="BQ449" t="s">
        <v>562</v>
      </c>
      <c r="BR449" t="s">
        <v>562</v>
      </c>
      <c r="BS449" t="s">
        <v>562</v>
      </c>
      <c r="BT449" t="s">
        <v>562</v>
      </c>
      <c r="BU449" t="s">
        <v>562</v>
      </c>
      <c r="BV449" t="s">
        <v>562</v>
      </c>
      <c r="BW449" t="s">
        <v>562</v>
      </c>
      <c r="BX449" t="s">
        <v>562</v>
      </c>
      <c r="BY449" t="s">
        <v>562</v>
      </c>
      <c r="BZ449" t="s">
        <v>562</v>
      </c>
      <c r="CA449" t="s">
        <v>562</v>
      </c>
      <c r="CB449" t="s">
        <v>562</v>
      </c>
      <c r="CC449" t="s">
        <v>562</v>
      </c>
      <c r="CD449" t="s">
        <v>562</v>
      </c>
      <c r="CE449" t="s">
        <v>562</v>
      </c>
      <c r="CF449" t="s">
        <v>562</v>
      </c>
      <c r="CG449" t="s">
        <v>562</v>
      </c>
      <c r="CH449" t="s">
        <v>562</v>
      </c>
      <c r="CI449" t="s">
        <v>562</v>
      </c>
      <c r="CJ449" t="s">
        <v>562</v>
      </c>
      <c r="CK449" t="s">
        <v>562</v>
      </c>
      <c r="CL449" t="s">
        <v>562</v>
      </c>
      <c r="CM449" t="s">
        <v>562</v>
      </c>
      <c r="CN449" t="s">
        <v>562</v>
      </c>
      <c r="CO449" t="s">
        <v>562</v>
      </c>
      <c r="CP449" t="s">
        <v>562</v>
      </c>
      <c r="CQ449" t="s">
        <v>562</v>
      </c>
      <c r="CR449" t="s">
        <v>562</v>
      </c>
      <c r="CS449" t="s">
        <v>562</v>
      </c>
      <c r="CT449" t="s">
        <v>562</v>
      </c>
      <c r="CU449" t="s">
        <v>562</v>
      </c>
    </row>
    <row r="450" spans="1:99" x14ac:dyDescent="0.35">
      <c r="A450" s="292">
        <v>0</v>
      </c>
      <c r="B450" s="292">
        <v>0</v>
      </c>
      <c r="C450" s="292">
        <v>0</v>
      </c>
      <c r="D450" s="292">
        <v>0</v>
      </c>
      <c r="E450" s="292">
        <v>0</v>
      </c>
      <c r="F450" s="304">
        <v>0</v>
      </c>
      <c r="G450" s="292">
        <v>0</v>
      </c>
      <c r="H450" s="292" t="s">
        <v>562</v>
      </c>
      <c r="I450" s="292">
        <v>0</v>
      </c>
      <c r="J450" s="292">
        <v>2</v>
      </c>
      <c r="K450" s="304" t="s">
        <v>562</v>
      </c>
      <c r="L450" s="293" t="s">
        <v>562</v>
      </c>
      <c r="M450" s="293" t="s">
        <v>562</v>
      </c>
      <c r="N450" s="294" t="s">
        <v>562</v>
      </c>
      <c r="O450" s="295">
        <v>1</v>
      </c>
      <c r="P450" s="295" t="s">
        <v>11</v>
      </c>
      <c r="Q450" s="296" t="s">
        <v>11</v>
      </c>
      <c r="R450" s="297"/>
      <c r="S450" s="297"/>
      <c r="T450" s="297"/>
      <c r="U450" s="297"/>
      <c r="V450" s="297"/>
      <c r="W450" s="298" t="s">
        <v>562</v>
      </c>
      <c r="X450" s="299" t="s">
        <v>562</v>
      </c>
      <c r="Y450" s="299" t="s">
        <v>562</v>
      </c>
      <c r="Z450" s="299" t="s">
        <v>562</v>
      </c>
      <c r="AA450" s="300" t="s">
        <v>562</v>
      </c>
      <c r="AB450" s="300" t="s">
        <v>562</v>
      </c>
      <c r="AC450" s="301"/>
      <c r="AD450" s="305"/>
      <c r="AE450" s="301"/>
      <c r="AF450" s="305"/>
      <c r="AG450" s="305"/>
      <c r="AH450" s="305"/>
      <c r="AI450" s="305"/>
      <c r="AJ450" s="305"/>
      <c r="AK450" s="305"/>
      <c r="AL450" s="305"/>
      <c r="AM450" s="305"/>
      <c r="AN450" s="305"/>
      <c r="AO450" s="300" t="s">
        <v>562</v>
      </c>
      <c r="AP450" s="305"/>
      <c r="AQ450" s="305"/>
      <c r="AR450" s="305"/>
      <c r="AS450" s="305"/>
      <c r="AT450" s="305"/>
      <c r="AU450" s="305"/>
      <c r="AV450" s="301"/>
      <c r="AW450" s="301"/>
      <c r="AX450" s="305"/>
      <c r="AY450" s="300" t="s">
        <v>562</v>
      </c>
      <c r="AZ450" s="302" t="s">
        <v>562</v>
      </c>
      <c r="BA450" s="303"/>
      <c r="BF450" t="s">
        <v>562</v>
      </c>
      <c r="BG450" t="s">
        <v>562</v>
      </c>
      <c r="BH450" t="s">
        <v>562</v>
      </c>
      <c r="BI450">
        <v>1</v>
      </c>
      <c r="BJ450" t="s">
        <v>11</v>
      </c>
      <c r="BK450" t="s">
        <v>11</v>
      </c>
      <c r="BL450" t="s">
        <v>562</v>
      </c>
      <c r="BM450" t="s">
        <v>562</v>
      </c>
      <c r="BN450" t="s">
        <v>562</v>
      </c>
      <c r="BO450" t="s">
        <v>562</v>
      </c>
      <c r="BP450" t="s">
        <v>562</v>
      </c>
      <c r="BQ450" t="s">
        <v>562</v>
      </c>
      <c r="BR450" t="s">
        <v>562</v>
      </c>
      <c r="BS450" t="s">
        <v>562</v>
      </c>
      <c r="BT450" t="s">
        <v>562</v>
      </c>
      <c r="BU450" t="s">
        <v>562</v>
      </c>
      <c r="BV450" t="s">
        <v>562</v>
      </c>
      <c r="BW450" t="s">
        <v>562</v>
      </c>
      <c r="BX450" t="s">
        <v>562</v>
      </c>
      <c r="BY450" t="s">
        <v>562</v>
      </c>
      <c r="BZ450" t="s">
        <v>562</v>
      </c>
      <c r="CA450" t="s">
        <v>562</v>
      </c>
      <c r="CB450" t="s">
        <v>562</v>
      </c>
      <c r="CC450" t="s">
        <v>562</v>
      </c>
      <c r="CD450" t="s">
        <v>562</v>
      </c>
      <c r="CE450" t="s">
        <v>562</v>
      </c>
      <c r="CF450" t="s">
        <v>562</v>
      </c>
      <c r="CG450" t="s">
        <v>562</v>
      </c>
      <c r="CH450" t="s">
        <v>562</v>
      </c>
      <c r="CI450" t="s">
        <v>562</v>
      </c>
      <c r="CJ450" t="s">
        <v>562</v>
      </c>
      <c r="CK450" t="s">
        <v>562</v>
      </c>
      <c r="CL450" t="s">
        <v>562</v>
      </c>
      <c r="CM450" t="s">
        <v>562</v>
      </c>
      <c r="CN450" t="s">
        <v>562</v>
      </c>
      <c r="CO450" t="s">
        <v>562</v>
      </c>
      <c r="CP450" t="s">
        <v>562</v>
      </c>
      <c r="CQ450" t="s">
        <v>562</v>
      </c>
      <c r="CR450" t="s">
        <v>562</v>
      </c>
      <c r="CS450" t="s">
        <v>562</v>
      </c>
      <c r="CT450" t="s">
        <v>562</v>
      </c>
      <c r="CU450" t="s">
        <v>562</v>
      </c>
    </row>
    <row r="451" spans="1:99" x14ac:dyDescent="0.35">
      <c r="A451" s="292">
        <v>0</v>
      </c>
      <c r="B451" s="292">
        <v>0</v>
      </c>
      <c r="C451" s="292">
        <v>0</v>
      </c>
      <c r="D451" s="292">
        <v>0</v>
      </c>
      <c r="E451" s="292">
        <v>0</v>
      </c>
      <c r="F451" s="304">
        <v>0</v>
      </c>
      <c r="G451" s="292">
        <v>0</v>
      </c>
      <c r="H451" s="292" t="s">
        <v>562</v>
      </c>
      <c r="I451" s="292">
        <v>0</v>
      </c>
      <c r="J451" s="292">
        <v>2</v>
      </c>
      <c r="K451" s="304" t="s">
        <v>562</v>
      </c>
      <c r="L451" s="293" t="s">
        <v>562</v>
      </c>
      <c r="M451" s="293" t="s">
        <v>562</v>
      </c>
      <c r="N451" s="294" t="s">
        <v>562</v>
      </c>
      <c r="O451" s="295">
        <v>1</v>
      </c>
      <c r="P451" s="295" t="s">
        <v>11</v>
      </c>
      <c r="Q451" s="296" t="s">
        <v>11</v>
      </c>
      <c r="R451" s="297"/>
      <c r="S451" s="297"/>
      <c r="T451" s="297"/>
      <c r="U451" s="297"/>
      <c r="V451" s="297"/>
      <c r="W451" s="298" t="s">
        <v>562</v>
      </c>
      <c r="X451" s="299" t="s">
        <v>562</v>
      </c>
      <c r="Y451" s="299" t="s">
        <v>562</v>
      </c>
      <c r="Z451" s="299" t="s">
        <v>562</v>
      </c>
      <c r="AA451" s="300" t="s">
        <v>562</v>
      </c>
      <c r="AB451" s="300" t="s">
        <v>562</v>
      </c>
      <c r="AC451" s="301"/>
      <c r="AD451" s="305"/>
      <c r="AE451" s="301"/>
      <c r="AF451" s="305"/>
      <c r="AG451" s="305"/>
      <c r="AH451" s="305"/>
      <c r="AI451" s="305"/>
      <c r="AJ451" s="305"/>
      <c r="AK451" s="305"/>
      <c r="AL451" s="305"/>
      <c r="AM451" s="305"/>
      <c r="AN451" s="305"/>
      <c r="AO451" s="300" t="s">
        <v>562</v>
      </c>
      <c r="AP451" s="305"/>
      <c r="AQ451" s="305"/>
      <c r="AR451" s="305"/>
      <c r="AS451" s="305"/>
      <c r="AT451" s="305"/>
      <c r="AU451" s="305"/>
      <c r="AV451" s="301"/>
      <c r="AW451" s="301"/>
      <c r="AX451" s="305"/>
      <c r="AY451" s="300" t="s">
        <v>562</v>
      </c>
      <c r="AZ451" s="302" t="s">
        <v>562</v>
      </c>
      <c r="BA451" s="303"/>
      <c r="BF451" t="s">
        <v>562</v>
      </c>
      <c r="BG451" t="s">
        <v>562</v>
      </c>
      <c r="BH451" t="s">
        <v>562</v>
      </c>
      <c r="BI451">
        <v>1</v>
      </c>
      <c r="BJ451" t="s">
        <v>11</v>
      </c>
      <c r="BK451" t="s">
        <v>11</v>
      </c>
      <c r="BL451" t="s">
        <v>562</v>
      </c>
      <c r="BM451" t="s">
        <v>562</v>
      </c>
      <c r="BN451" t="s">
        <v>562</v>
      </c>
      <c r="BO451" t="s">
        <v>562</v>
      </c>
      <c r="BP451" t="s">
        <v>562</v>
      </c>
      <c r="BQ451" t="s">
        <v>562</v>
      </c>
      <c r="BR451" t="s">
        <v>562</v>
      </c>
      <c r="BS451" t="s">
        <v>562</v>
      </c>
      <c r="BT451" t="s">
        <v>562</v>
      </c>
      <c r="BU451" t="s">
        <v>562</v>
      </c>
      <c r="BV451" t="s">
        <v>562</v>
      </c>
      <c r="BW451" t="s">
        <v>562</v>
      </c>
      <c r="BX451" t="s">
        <v>562</v>
      </c>
      <c r="BY451" t="s">
        <v>562</v>
      </c>
      <c r="BZ451" t="s">
        <v>562</v>
      </c>
      <c r="CA451" t="s">
        <v>562</v>
      </c>
      <c r="CB451" t="s">
        <v>562</v>
      </c>
      <c r="CC451" t="s">
        <v>562</v>
      </c>
      <c r="CD451" t="s">
        <v>562</v>
      </c>
      <c r="CE451" t="s">
        <v>562</v>
      </c>
      <c r="CF451" t="s">
        <v>562</v>
      </c>
      <c r="CG451" t="s">
        <v>562</v>
      </c>
      <c r="CH451" t="s">
        <v>562</v>
      </c>
      <c r="CI451" t="s">
        <v>562</v>
      </c>
      <c r="CJ451" t="s">
        <v>562</v>
      </c>
      <c r="CK451" t="s">
        <v>562</v>
      </c>
      <c r="CL451" t="s">
        <v>562</v>
      </c>
      <c r="CM451" t="s">
        <v>562</v>
      </c>
      <c r="CN451" t="s">
        <v>562</v>
      </c>
      <c r="CO451" t="s">
        <v>562</v>
      </c>
      <c r="CP451" t="s">
        <v>562</v>
      </c>
      <c r="CQ451" t="s">
        <v>562</v>
      </c>
      <c r="CR451" t="s">
        <v>562</v>
      </c>
      <c r="CS451" t="s">
        <v>562</v>
      </c>
      <c r="CT451" t="s">
        <v>562</v>
      </c>
      <c r="CU451" t="s">
        <v>562</v>
      </c>
    </row>
    <row r="452" spans="1:99" x14ac:dyDescent="0.35">
      <c r="A452" s="292">
        <v>0</v>
      </c>
      <c r="B452" s="292">
        <v>0</v>
      </c>
      <c r="C452" s="292">
        <v>0</v>
      </c>
      <c r="D452" s="292">
        <v>0</v>
      </c>
      <c r="E452" s="292">
        <v>0</v>
      </c>
      <c r="F452" s="304">
        <v>0</v>
      </c>
      <c r="G452" s="292">
        <v>0</v>
      </c>
      <c r="H452" s="292" t="s">
        <v>562</v>
      </c>
      <c r="I452" s="292">
        <v>0</v>
      </c>
      <c r="J452" s="292">
        <v>2</v>
      </c>
      <c r="K452" s="304" t="s">
        <v>562</v>
      </c>
      <c r="L452" s="293" t="s">
        <v>562</v>
      </c>
      <c r="M452" s="293" t="s">
        <v>562</v>
      </c>
      <c r="N452" s="294" t="s">
        <v>562</v>
      </c>
      <c r="O452" s="295">
        <v>1</v>
      </c>
      <c r="P452" s="295" t="s">
        <v>11</v>
      </c>
      <c r="Q452" s="296" t="s">
        <v>11</v>
      </c>
      <c r="R452" s="297"/>
      <c r="S452" s="297"/>
      <c r="T452" s="297"/>
      <c r="U452" s="297"/>
      <c r="V452" s="297"/>
      <c r="W452" s="298" t="s">
        <v>562</v>
      </c>
      <c r="X452" s="299" t="s">
        <v>562</v>
      </c>
      <c r="Y452" s="299" t="s">
        <v>562</v>
      </c>
      <c r="Z452" s="299" t="s">
        <v>562</v>
      </c>
      <c r="AA452" s="300" t="s">
        <v>562</v>
      </c>
      <c r="AB452" s="300" t="s">
        <v>562</v>
      </c>
      <c r="AC452" s="301"/>
      <c r="AD452" s="305"/>
      <c r="AE452" s="301"/>
      <c r="AF452" s="305"/>
      <c r="AG452" s="305"/>
      <c r="AH452" s="305"/>
      <c r="AI452" s="305"/>
      <c r="AJ452" s="305"/>
      <c r="AK452" s="305"/>
      <c r="AL452" s="305"/>
      <c r="AM452" s="305"/>
      <c r="AN452" s="305"/>
      <c r="AO452" s="300" t="s">
        <v>562</v>
      </c>
      <c r="AP452" s="305"/>
      <c r="AQ452" s="305"/>
      <c r="AR452" s="305"/>
      <c r="AS452" s="305"/>
      <c r="AT452" s="305"/>
      <c r="AU452" s="305"/>
      <c r="AV452" s="301"/>
      <c r="AW452" s="301"/>
      <c r="AX452" s="305"/>
      <c r="AY452" s="300" t="s">
        <v>562</v>
      </c>
      <c r="AZ452" s="302" t="s">
        <v>562</v>
      </c>
      <c r="BA452" s="303"/>
      <c r="BF452" t="s">
        <v>562</v>
      </c>
      <c r="BG452" t="s">
        <v>562</v>
      </c>
      <c r="BH452" t="s">
        <v>562</v>
      </c>
      <c r="BI452">
        <v>1</v>
      </c>
      <c r="BJ452" t="s">
        <v>11</v>
      </c>
      <c r="BK452" t="s">
        <v>11</v>
      </c>
      <c r="BL452" t="s">
        <v>562</v>
      </c>
      <c r="BM452" t="s">
        <v>562</v>
      </c>
      <c r="BN452" t="s">
        <v>562</v>
      </c>
      <c r="BO452" t="s">
        <v>562</v>
      </c>
      <c r="BP452" t="s">
        <v>562</v>
      </c>
      <c r="BQ452" t="s">
        <v>562</v>
      </c>
      <c r="BR452" t="s">
        <v>562</v>
      </c>
      <c r="BS452" t="s">
        <v>562</v>
      </c>
      <c r="BT452" t="s">
        <v>562</v>
      </c>
      <c r="BU452" t="s">
        <v>562</v>
      </c>
      <c r="BV452" t="s">
        <v>562</v>
      </c>
      <c r="BW452" t="s">
        <v>562</v>
      </c>
      <c r="BX452" t="s">
        <v>562</v>
      </c>
      <c r="BY452" t="s">
        <v>562</v>
      </c>
      <c r="BZ452" t="s">
        <v>562</v>
      </c>
      <c r="CA452" t="s">
        <v>562</v>
      </c>
      <c r="CB452" t="s">
        <v>562</v>
      </c>
      <c r="CC452" t="s">
        <v>562</v>
      </c>
      <c r="CD452" t="s">
        <v>562</v>
      </c>
      <c r="CE452" t="s">
        <v>562</v>
      </c>
      <c r="CF452" t="s">
        <v>562</v>
      </c>
      <c r="CG452" t="s">
        <v>562</v>
      </c>
      <c r="CH452" t="s">
        <v>562</v>
      </c>
      <c r="CI452" t="s">
        <v>562</v>
      </c>
      <c r="CJ452" t="s">
        <v>562</v>
      </c>
      <c r="CK452" t="s">
        <v>562</v>
      </c>
      <c r="CL452" t="s">
        <v>562</v>
      </c>
      <c r="CM452" t="s">
        <v>562</v>
      </c>
      <c r="CN452" t="s">
        <v>562</v>
      </c>
      <c r="CO452" t="s">
        <v>562</v>
      </c>
      <c r="CP452" t="s">
        <v>562</v>
      </c>
      <c r="CQ452" t="s">
        <v>562</v>
      </c>
      <c r="CR452" t="s">
        <v>562</v>
      </c>
      <c r="CS452" t="s">
        <v>562</v>
      </c>
      <c r="CT452" t="s">
        <v>562</v>
      </c>
      <c r="CU452" t="s">
        <v>562</v>
      </c>
    </row>
    <row r="453" spans="1:99" x14ac:dyDescent="0.35">
      <c r="A453" s="292">
        <v>0</v>
      </c>
      <c r="B453" s="292">
        <v>0</v>
      </c>
      <c r="C453" s="292">
        <v>0</v>
      </c>
      <c r="D453" s="292">
        <v>0</v>
      </c>
      <c r="E453" s="292">
        <v>0</v>
      </c>
      <c r="F453" s="304">
        <v>0</v>
      </c>
      <c r="G453" s="292">
        <v>0</v>
      </c>
      <c r="H453" s="292" t="s">
        <v>562</v>
      </c>
      <c r="I453" s="292">
        <v>0</v>
      </c>
      <c r="J453" s="292">
        <v>2</v>
      </c>
      <c r="K453" s="304" t="s">
        <v>562</v>
      </c>
      <c r="L453" s="293" t="s">
        <v>562</v>
      </c>
      <c r="M453" s="293" t="s">
        <v>562</v>
      </c>
      <c r="N453" s="294" t="s">
        <v>562</v>
      </c>
      <c r="O453" s="295">
        <v>1</v>
      </c>
      <c r="P453" s="295" t="s">
        <v>11</v>
      </c>
      <c r="Q453" s="296" t="s">
        <v>11</v>
      </c>
      <c r="R453" s="297"/>
      <c r="S453" s="297"/>
      <c r="T453" s="297"/>
      <c r="U453" s="297"/>
      <c r="V453" s="297"/>
      <c r="W453" s="298" t="s">
        <v>562</v>
      </c>
      <c r="X453" s="299" t="s">
        <v>562</v>
      </c>
      <c r="Y453" s="299" t="s">
        <v>562</v>
      </c>
      <c r="Z453" s="299" t="s">
        <v>562</v>
      </c>
      <c r="AA453" s="300" t="s">
        <v>562</v>
      </c>
      <c r="AB453" s="300" t="s">
        <v>562</v>
      </c>
      <c r="AC453" s="301"/>
      <c r="AD453" s="305"/>
      <c r="AE453" s="301"/>
      <c r="AF453" s="305"/>
      <c r="AG453" s="305"/>
      <c r="AH453" s="305"/>
      <c r="AI453" s="305"/>
      <c r="AJ453" s="305"/>
      <c r="AK453" s="305"/>
      <c r="AL453" s="305"/>
      <c r="AM453" s="305"/>
      <c r="AN453" s="305"/>
      <c r="AO453" s="300" t="s">
        <v>562</v>
      </c>
      <c r="AP453" s="305"/>
      <c r="AQ453" s="305"/>
      <c r="AR453" s="305"/>
      <c r="AS453" s="305"/>
      <c r="AT453" s="305"/>
      <c r="AU453" s="305"/>
      <c r="AV453" s="301"/>
      <c r="AW453" s="301"/>
      <c r="AX453" s="305"/>
      <c r="AY453" s="300" t="s">
        <v>562</v>
      </c>
      <c r="AZ453" s="302" t="s">
        <v>562</v>
      </c>
      <c r="BA453" s="303"/>
      <c r="BF453" t="s">
        <v>562</v>
      </c>
      <c r="BG453" t="s">
        <v>562</v>
      </c>
      <c r="BH453" t="s">
        <v>562</v>
      </c>
      <c r="BI453">
        <v>1</v>
      </c>
      <c r="BJ453" t="s">
        <v>11</v>
      </c>
      <c r="BK453" t="s">
        <v>11</v>
      </c>
      <c r="BL453" t="s">
        <v>562</v>
      </c>
      <c r="BM453" t="s">
        <v>562</v>
      </c>
      <c r="BN453" t="s">
        <v>562</v>
      </c>
      <c r="BO453" t="s">
        <v>562</v>
      </c>
      <c r="BP453" t="s">
        <v>562</v>
      </c>
      <c r="BQ453" t="s">
        <v>562</v>
      </c>
      <c r="BR453" t="s">
        <v>562</v>
      </c>
      <c r="BS453" t="s">
        <v>562</v>
      </c>
      <c r="BT453" t="s">
        <v>562</v>
      </c>
      <c r="BU453" t="s">
        <v>562</v>
      </c>
      <c r="BV453" t="s">
        <v>562</v>
      </c>
      <c r="BW453" t="s">
        <v>562</v>
      </c>
      <c r="BX453" t="s">
        <v>562</v>
      </c>
      <c r="BY453" t="s">
        <v>562</v>
      </c>
      <c r="BZ453" t="s">
        <v>562</v>
      </c>
      <c r="CA453" t="s">
        <v>562</v>
      </c>
      <c r="CB453" t="s">
        <v>562</v>
      </c>
      <c r="CC453" t="s">
        <v>562</v>
      </c>
      <c r="CD453" t="s">
        <v>562</v>
      </c>
      <c r="CE453" t="s">
        <v>562</v>
      </c>
      <c r="CF453" t="s">
        <v>562</v>
      </c>
      <c r="CG453" t="s">
        <v>562</v>
      </c>
      <c r="CH453" t="s">
        <v>562</v>
      </c>
      <c r="CI453" t="s">
        <v>562</v>
      </c>
      <c r="CJ453" t="s">
        <v>562</v>
      </c>
      <c r="CK453" t="s">
        <v>562</v>
      </c>
      <c r="CL453" t="s">
        <v>562</v>
      </c>
      <c r="CM453" t="s">
        <v>562</v>
      </c>
      <c r="CN453" t="s">
        <v>562</v>
      </c>
      <c r="CO453" t="s">
        <v>562</v>
      </c>
      <c r="CP453" t="s">
        <v>562</v>
      </c>
      <c r="CQ453" t="s">
        <v>562</v>
      </c>
      <c r="CR453" t="s">
        <v>562</v>
      </c>
      <c r="CS453" t="s">
        <v>562</v>
      </c>
      <c r="CT453" t="s">
        <v>562</v>
      </c>
      <c r="CU453" t="s">
        <v>562</v>
      </c>
    </row>
    <row r="454" spans="1:99" x14ac:dyDescent="0.35">
      <c r="A454" s="292">
        <v>0</v>
      </c>
      <c r="B454" s="292">
        <v>0</v>
      </c>
      <c r="C454" s="292">
        <v>0</v>
      </c>
      <c r="D454" s="292">
        <v>0</v>
      </c>
      <c r="E454" s="292">
        <v>0</v>
      </c>
      <c r="F454" s="304">
        <v>0</v>
      </c>
      <c r="G454" s="292">
        <v>0</v>
      </c>
      <c r="H454" s="292" t="s">
        <v>562</v>
      </c>
      <c r="I454" s="292">
        <v>0</v>
      </c>
      <c r="J454" s="292">
        <v>2</v>
      </c>
      <c r="K454" s="304" t="s">
        <v>562</v>
      </c>
      <c r="L454" s="293" t="s">
        <v>562</v>
      </c>
      <c r="M454" s="293" t="s">
        <v>562</v>
      </c>
      <c r="N454" s="294" t="s">
        <v>562</v>
      </c>
      <c r="O454" s="295">
        <v>1</v>
      </c>
      <c r="P454" s="295" t="s">
        <v>11</v>
      </c>
      <c r="Q454" s="296" t="s">
        <v>11</v>
      </c>
      <c r="R454" s="297"/>
      <c r="S454" s="297"/>
      <c r="T454" s="297"/>
      <c r="U454" s="297"/>
      <c r="V454" s="297"/>
      <c r="W454" s="298" t="s">
        <v>562</v>
      </c>
      <c r="X454" s="299" t="s">
        <v>562</v>
      </c>
      <c r="Y454" s="299" t="s">
        <v>562</v>
      </c>
      <c r="Z454" s="299" t="s">
        <v>562</v>
      </c>
      <c r="AA454" s="300" t="s">
        <v>562</v>
      </c>
      <c r="AB454" s="300" t="s">
        <v>562</v>
      </c>
      <c r="AC454" s="301"/>
      <c r="AD454" s="305"/>
      <c r="AE454" s="301"/>
      <c r="AF454" s="305"/>
      <c r="AG454" s="305"/>
      <c r="AH454" s="305"/>
      <c r="AI454" s="305"/>
      <c r="AJ454" s="305"/>
      <c r="AK454" s="305"/>
      <c r="AL454" s="305"/>
      <c r="AM454" s="305"/>
      <c r="AN454" s="305"/>
      <c r="AO454" s="300" t="s">
        <v>562</v>
      </c>
      <c r="AP454" s="305"/>
      <c r="AQ454" s="305"/>
      <c r="AR454" s="305"/>
      <c r="AS454" s="305"/>
      <c r="AT454" s="305"/>
      <c r="AU454" s="305"/>
      <c r="AV454" s="301"/>
      <c r="AW454" s="301"/>
      <c r="AX454" s="305"/>
      <c r="AY454" s="300" t="s">
        <v>562</v>
      </c>
      <c r="AZ454" s="302" t="s">
        <v>562</v>
      </c>
      <c r="BA454" s="303"/>
      <c r="BF454" t="s">
        <v>562</v>
      </c>
      <c r="BG454" t="s">
        <v>562</v>
      </c>
      <c r="BH454" t="s">
        <v>562</v>
      </c>
      <c r="BI454">
        <v>1</v>
      </c>
      <c r="BJ454" t="s">
        <v>11</v>
      </c>
      <c r="BK454" t="s">
        <v>11</v>
      </c>
      <c r="BL454" t="s">
        <v>562</v>
      </c>
      <c r="BM454" t="s">
        <v>562</v>
      </c>
      <c r="BN454" t="s">
        <v>562</v>
      </c>
      <c r="BO454" t="s">
        <v>562</v>
      </c>
      <c r="BP454" t="s">
        <v>562</v>
      </c>
      <c r="BQ454" t="s">
        <v>562</v>
      </c>
      <c r="BR454" t="s">
        <v>562</v>
      </c>
      <c r="BS454" t="s">
        <v>562</v>
      </c>
      <c r="BT454" t="s">
        <v>562</v>
      </c>
      <c r="BU454" t="s">
        <v>562</v>
      </c>
      <c r="BV454" t="s">
        <v>562</v>
      </c>
      <c r="BW454" t="s">
        <v>562</v>
      </c>
      <c r="BX454" t="s">
        <v>562</v>
      </c>
      <c r="BY454" t="s">
        <v>562</v>
      </c>
      <c r="BZ454" t="s">
        <v>562</v>
      </c>
      <c r="CA454" t="s">
        <v>562</v>
      </c>
      <c r="CB454" t="s">
        <v>562</v>
      </c>
      <c r="CC454" t="s">
        <v>562</v>
      </c>
      <c r="CD454" t="s">
        <v>562</v>
      </c>
      <c r="CE454" t="s">
        <v>562</v>
      </c>
      <c r="CF454" t="s">
        <v>562</v>
      </c>
      <c r="CG454" t="s">
        <v>562</v>
      </c>
      <c r="CH454" t="s">
        <v>562</v>
      </c>
      <c r="CI454" t="s">
        <v>562</v>
      </c>
      <c r="CJ454" t="s">
        <v>562</v>
      </c>
      <c r="CK454" t="s">
        <v>562</v>
      </c>
      <c r="CL454" t="s">
        <v>562</v>
      </c>
      <c r="CM454" t="s">
        <v>562</v>
      </c>
      <c r="CN454" t="s">
        <v>562</v>
      </c>
      <c r="CO454" t="s">
        <v>562</v>
      </c>
      <c r="CP454" t="s">
        <v>562</v>
      </c>
      <c r="CQ454" t="s">
        <v>562</v>
      </c>
      <c r="CR454" t="s">
        <v>562</v>
      </c>
      <c r="CS454" t="s">
        <v>562</v>
      </c>
      <c r="CT454" t="s">
        <v>562</v>
      </c>
      <c r="CU454" t="s">
        <v>562</v>
      </c>
    </row>
    <row r="455" spans="1:99" x14ac:dyDescent="0.35">
      <c r="A455" s="292">
        <v>0</v>
      </c>
      <c r="B455" s="292">
        <v>0</v>
      </c>
      <c r="C455" s="292">
        <v>0</v>
      </c>
      <c r="D455" s="292">
        <v>0</v>
      </c>
      <c r="E455" s="292">
        <v>0</v>
      </c>
      <c r="F455" s="304">
        <v>0</v>
      </c>
      <c r="G455" s="292">
        <v>0</v>
      </c>
      <c r="H455" s="292" t="s">
        <v>562</v>
      </c>
      <c r="I455" s="292">
        <v>0</v>
      </c>
      <c r="J455" s="292">
        <v>2</v>
      </c>
      <c r="K455" s="304" t="s">
        <v>562</v>
      </c>
      <c r="L455" s="293" t="s">
        <v>562</v>
      </c>
      <c r="M455" s="293" t="s">
        <v>562</v>
      </c>
      <c r="N455" s="294" t="s">
        <v>562</v>
      </c>
      <c r="O455" s="295">
        <v>1</v>
      </c>
      <c r="P455" s="295" t="s">
        <v>11</v>
      </c>
      <c r="Q455" s="296" t="s">
        <v>11</v>
      </c>
      <c r="R455" s="297"/>
      <c r="S455" s="297"/>
      <c r="T455" s="297"/>
      <c r="U455" s="297"/>
      <c r="V455" s="297"/>
      <c r="W455" s="298" t="s">
        <v>562</v>
      </c>
      <c r="X455" s="299" t="s">
        <v>562</v>
      </c>
      <c r="Y455" s="299" t="s">
        <v>562</v>
      </c>
      <c r="Z455" s="299" t="s">
        <v>562</v>
      </c>
      <c r="AA455" s="300" t="s">
        <v>562</v>
      </c>
      <c r="AB455" s="300" t="s">
        <v>562</v>
      </c>
      <c r="AC455" s="301"/>
      <c r="AD455" s="305"/>
      <c r="AE455" s="301"/>
      <c r="AF455" s="305"/>
      <c r="AG455" s="305"/>
      <c r="AH455" s="305"/>
      <c r="AI455" s="305"/>
      <c r="AJ455" s="305"/>
      <c r="AK455" s="305"/>
      <c r="AL455" s="305"/>
      <c r="AM455" s="305"/>
      <c r="AN455" s="305"/>
      <c r="AO455" s="300" t="s">
        <v>562</v>
      </c>
      <c r="AP455" s="305"/>
      <c r="AQ455" s="305"/>
      <c r="AR455" s="305"/>
      <c r="AS455" s="305"/>
      <c r="AT455" s="305"/>
      <c r="AU455" s="305"/>
      <c r="AV455" s="301"/>
      <c r="AW455" s="301"/>
      <c r="AX455" s="305"/>
      <c r="AY455" s="300" t="s">
        <v>562</v>
      </c>
      <c r="AZ455" s="302" t="s">
        <v>562</v>
      </c>
      <c r="BA455" s="303"/>
      <c r="BF455" t="s">
        <v>562</v>
      </c>
      <c r="BG455" t="s">
        <v>562</v>
      </c>
      <c r="BH455" t="s">
        <v>562</v>
      </c>
      <c r="BI455">
        <v>1</v>
      </c>
      <c r="BJ455" t="s">
        <v>11</v>
      </c>
      <c r="BK455" t="s">
        <v>11</v>
      </c>
      <c r="BL455" t="s">
        <v>562</v>
      </c>
      <c r="BM455" t="s">
        <v>562</v>
      </c>
      <c r="BN455" t="s">
        <v>562</v>
      </c>
      <c r="BO455" t="s">
        <v>562</v>
      </c>
      <c r="BP455" t="s">
        <v>562</v>
      </c>
      <c r="BQ455" t="s">
        <v>562</v>
      </c>
      <c r="BR455" t="s">
        <v>562</v>
      </c>
      <c r="BS455" t="s">
        <v>562</v>
      </c>
      <c r="BT455" t="s">
        <v>562</v>
      </c>
      <c r="BU455" t="s">
        <v>562</v>
      </c>
      <c r="BV455" t="s">
        <v>562</v>
      </c>
      <c r="BW455" t="s">
        <v>562</v>
      </c>
      <c r="BX455" t="s">
        <v>562</v>
      </c>
      <c r="BY455" t="s">
        <v>562</v>
      </c>
      <c r="BZ455" t="s">
        <v>562</v>
      </c>
      <c r="CA455" t="s">
        <v>562</v>
      </c>
      <c r="CB455" t="s">
        <v>562</v>
      </c>
      <c r="CC455" t="s">
        <v>562</v>
      </c>
      <c r="CD455" t="s">
        <v>562</v>
      </c>
      <c r="CE455" t="s">
        <v>562</v>
      </c>
      <c r="CF455" t="s">
        <v>562</v>
      </c>
      <c r="CG455" t="s">
        <v>562</v>
      </c>
      <c r="CH455" t="s">
        <v>562</v>
      </c>
      <c r="CI455" t="s">
        <v>562</v>
      </c>
      <c r="CJ455" t="s">
        <v>562</v>
      </c>
      <c r="CK455" t="s">
        <v>562</v>
      </c>
      <c r="CL455" t="s">
        <v>562</v>
      </c>
      <c r="CM455" t="s">
        <v>562</v>
      </c>
      <c r="CN455" t="s">
        <v>562</v>
      </c>
      <c r="CO455" t="s">
        <v>562</v>
      </c>
      <c r="CP455" t="s">
        <v>562</v>
      </c>
      <c r="CQ455" t="s">
        <v>562</v>
      </c>
      <c r="CR455" t="s">
        <v>562</v>
      </c>
      <c r="CS455" t="s">
        <v>562</v>
      </c>
      <c r="CT455" t="s">
        <v>562</v>
      </c>
      <c r="CU455" t="s">
        <v>562</v>
      </c>
    </row>
    <row r="456" spans="1:99" x14ac:dyDescent="0.35">
      <c r="A456" s="292">
        <v>0</v>
      </c>
      <c r="B456" s="292">
        <v>0</v>
      </c>
      <c r="C456" s="292">
        <v>0</v>
      </c>
      <c r="D456" s="292">
        <v>0</v>
      </c>
      <c r="E456" s="292">
        <v>0</v>
      </c>
      <c r="F456" s="304">
        <v>0</v>
      </c>
      <c r="G456" s="292">
        <v>0</v>
      </c>
      <c r="H456" s="292" t="s">
        <v>562</v>
      </c>
      <c r="I456" s="292">
        <v>0</v>
      </c>
      <c r="J456" s="292">
        <v>2</v>
      </c>
      <c r="K456" s="304" t="s">
        <v>562</v>
      </c>
      <c r="L456" s="293" t="s">
        <v>562</v>
      </c>
      <c r="M456" s="293" t="s">
        <v>562</v>
      </c>
      <c r="N456" s="294" t="s">
        <v>562</v>
      </c>
      <c r="O456" s="295">
        <v>1</v>
      </c>
      <c r="P456" s="295" t="s">
        <v>11</v>
      </c>
      <c r="Q456" s="296" t="s">
        <v>11</v>
      </c>
      <c r="R456" s="297"/>
      <c r="S456" s="297"/>
      <c r="T456" s="297"/>
      <c r="U456" s="297"/>
      <c r="V456" s="297"/>
      <c r="W456" s="298" t="s">
        <v>562</v>
      </c>
      <c r="X456" s="299" t="s">
        <v>562</v>
      </c>
      <c r="Y456" s="299" t="s">
        <v>562</v>
      </c>
      <c r="Z456" s="299" t="s">
        <v>562</v>
      </c>
      <c r="AA456" s="300" t="s">
        <v>562</v>
      </c>
      <c r="AB456" s="300" t="s">
        <v>562</v>
      </c>
      <c r="AC456" s="301"/>
      <c r="AD456" s="305"/>
      <c r="AE456" s="301"/>
      <c r="AF456" s="305"/>
      <c r="AG456" s="305"/>
      <c r="AH456" s="305"/>
      <c r="AI456" s="305"/>
      <c r="AJ456" s="305"/>
      <c r="AK456" s="305"/>
      <c r="AL456" s="305"/>
      <c r="AM456" s="305"/>
      <c r="AN456" s="305"/>
      <c r="AO456" s="300" t="s">
        <v>562</v>
      </c>
      <c r="AP456" s="305"/>
      <c r="AQ456" s="305"/>
      <c r="AR456" s="305"/>
      <c r="AS456" s="305"/>
      <c r="AT456" s="305"/>
      <c r="AU456" s="305"/>
      <c r="AV456" s="301"/>
      <c r="AW456" s="301"/>
      <c r="AX456" s="305"/>
      <c r="AY456" s="300" t="s">
        <v>562</v>
      </c>
      <c r="AZ456" s="302" t="s">
        <v>562</v>
      </c>
      <c r="BA456" s="303"/>
      <c r="BF456" t="s">
        <v>562</v>
      </c>
      <c r="BG456" t="s">
        <v>562</v>
      </c>
      <c r="BH456" t="s">
        <v>562</v>
      </c>
      <c r="BI456">
        <v>1</v>
      </c>
      <c r="BJ456" t="s">
        <v>11</v>
      </c>
      <c r="BK456" t="s">
        <v>11</v>
      </c>
      <c r="BL456" t="s">
        <v>562</v>
      </c>
      <c r="BM456" t="s">
        <v>562</v>
      </c>
      <c r="BN456" t="s">
        <v>562</v>
      </c>
      <c r="BO456" t="s">
        <v>562</v>
      </c>
      <c r="BP456" t="s">
        <v>562</v>
      </c>
      <c r="BQ456" t="s">
        <v>562</v>
      </c>
      <c r="BR456" t="s">
        <v>562</v>
      </c>
      <c r="BS456" t="s">
        <v>562</v>
      </c>
      <c r="BT456" t="s">
        <v>562</v>
      </c>
      <c r="BU456" t="s">
        <v>562</v>
      </c>
      <c r="BV456" t="s">
        <v>562</v>
      </c>
      <c r="BW456" t="s">
        <v>562</v>
      </c>
      <c r="BX456" t="s">
        <v>562</v>
      </c>
      <c r="BY456" t="s">
        <v>562</v>
      </c>
      <c r="BZ456" t="s">
        <v>562</v>
      </c>
      <c r="CA456" t="s">
        <v>562</v>
      </c>
      <c r="CB456" t="s">
        <v>562</v>
      </c>
      <c r="CC456" t="s">
        <v>562</v>
      </c>
      <c r="CD456" t="s">
        <v>562</v>
      </c>
      <c r="CE456" t="s">
        <v>562</v>
      </c>
      <c r="CF456" t="s">
        <v>562</v>
      </c>
      <c r="CG456" t="s">
        <v>562</v>
      </c>
      <c r="CH456" t="s">
        <v>562</v>
      </c>
      <c r="CI456" t="s">
        <v>562</v>
      </c>
      <c r="CJ456" t="s">
        <v>562</v>
      </c>
      <c r="CK456" t="s">
        <v>562</v>
      </c>
      <c r="CL456" t="s">
        <v>562</v>
      </c>
      <c r="CM456" t="s">
        <v>562</v>
      </c>
      <c r="CN456" t="s">
        <v>562</v>
      </c>
      <c r="CO456" t="s">
        <v>562</v>
      </c>
      <c r="CP456" t="s">
        <v>562</v>
      </c>
      <c r="CQ456" t="s">
        <v>562</v>
      </c>
      <c r="CR456" t="s">
        <v>562</v>
      </c>
      <c r="CS456" t="s">
        <v>562</v>
      </c>
      <c r="CT456" t="s">
        <v>562</v>
      </c>
      <c r="CU456" t="s">
        <v>562</v>
      </c>
    </row>
    <row r="457" spans="1:99" x14ac:dyDescent="0.35">
      <c r="A457" s="292">
        <v>0</v>
      </c>
      <c r="B457" s="292">
        <v>0</v>
      </c>
      <c r="C457" s="292">
        <v>0</v>
      </c>
      <c r="D457" s="292">
        <v>0</v>
      </c>
      <c r="E457" s="292">
        <v>0</v>
      </c>
      <c r="F457" s="304">
        <v>0</v>
      </c>
      <c r="G457" s="292">
        <v>0</v>
      </c>
      <c r="H457" s="292" t="s">
        <v>562</v>
      </c>
      <c r="I457" s="292">
        <v>0</v>
      </c>
      <c r="J457" s="292">
        <v>2</v>
      </c>
      <c r="K457" s="304" t="s">
        <v>562</v>
      </c>
      <c r="L457" s="293" t="s">
        <v>562</v>
      </c>
      <c r="M457" s="293" t="s">
        <v>562</v>
      </c>
      <c r="N457" s="294" t="s">
        <v>562</v>
      </c>
      <c r="O457" s="295">
        <v>1</v>
      </c>
      <c r="P457" s="295" t="s">
        <v>11</v>
      </c>
      <c r="Q457" s="296" t="s">
        <v>11</v>
      </c>
      <c r="R457" s="297"/>
      <c r="S457" s="297"/>
      <c r="T457" s="297"/>
      <c r="U457" s="297"/>
      <c r="V457" s="297"/>
      <c r="W457" s="298" t="s">
        <v>562</v>
      </c>
      <c r="X457" s="299" t="s">
        <v>562</v>
      </c>
      <c r="Y457" s="299" t="s">
        <v>562</v>
      </c>
      <c r="Z457" s="299" t="s">
        <v>562</v>
      </c>
      <c r="AA457" s="300" t="s">
        <v>562</v>
      </c>
      <c r="AB457" s="300" t="s">
        <v>562</v>
      </c>
      <c r="AC457" s="301"/>
      <c r="AD457" s="305"/>
      <c r="AE457" s="301"/>
      <c r="AF457" s="305"/>
      <c r="AG457" s="305"/>
      <c r="AH457" s="305"/>
      <c r="AI457" s="305"/>
      <c r="AJ457" s="305"/>
      <c r="AK457" s="305"/>
      <c r="AL457" s="305"/>
      <c r="AM457" s="305"/>
      <c r="AN457" s="305"/>
      <c r="AO457" s="300" t="s">
        <v>562</v>
      </c>
      <c r="AP457" s="305"/>
      <c r="AQ457" s="305"/>
      <c r="AR457" s="305"/>
      <c r="AS457" s="305"/>
      <c r="AT457" s="305"/>
      <c r="AU457" s="305"/>
      <c r="AV457" s="301"/>
      <c r="AW457" s="301"/>
      <c r="AX457" s="305"/>
      <c r="AY457" s="300" t="s">
        <v>562</v>
      </c>
      <c r="AZ457" s="302" t="s">
        <v>562</v>
      </c>
      <c r="BA457" s="303"/>
      <c r="BF457" t="s">
        <v>562</v>
      </c>
      <c r="BG457" t="s">
        <v>562</v>
      </c>
      <c r="BH457" t="s">
        <v>562</v>
      </c>
      <c r="BI457">
        <v>1</v>
      </c>
      <c r="BJ457" t="s">
        <v>11</v>
      </c>
      <c r="BK457" t="s">
        <v>11</v>
      </c>
      <c r="BL457" t="s">
        <v>562</v>
      </c>
      <c r="BM457" t="s">
        <v>562</v>
      </c>
      <c r="BN457" t="s">
        <v>562</v>
      </c>
      <c r="BO457" t="s">
        <v>562</v>
      </c>
      <c r="BP457" t="s">
        <v>562</v>
      </c>
      <c r="BQ457" t="s">
        <v>562</v>
      </c>
      <c r="BR457" t="s">
        <v>562</v>
      </c>
      <c r="BS457" t="s">
        <v>562</v>
      </c>
      <c r="BT457" t="s">
        <v>562</v>
      </c>
      <c r="BU457" t="s">
        <v>562</v>
      </c>
      <c r="BV457" t="s">
        <v>562</v>
      </c>
      <c r="BW457" t="s">
        <v>562</v>
      </c>
      <c r="BX457" t="s">
        <v>562</v>
      </c>
      <c r="BY457" t="s">
        <v>562</v>
      </c>
      <c r="BZ457" t="s">
        <v>562</v>
      </c>
      <c r="CA457" t="s">
        <v>562</v>
      </c>
      <c r="CB457" t="s">
        <v>562</v>
      </c>
      <c r="CC457" t="s">
        <v>562</v>
      </c>
      <c r="CD457" t="s">
        <v>562</v>
      </c>
      <c r="CE457" t="s">
        <v>562</v>
      </c>
      <c r="CF457" t="s">
        <v>562</v>
      </c>
      <c r="CG457" t="s">
        <v>562</v>
      </c>
      <c r="CH457" t="s">
        <v>562</v>
      </c>
      <c r="CI457" t="s">
        <v>562</v>
      </c>
      <c r="CJ457" t="s">
        <v>562</v>
      </c>
      <c r="CK457" t="s">
        <v>562</v>
      </c>
      <c r="CL457" t="s">
        <v>562</v>
      </c>
      <c r="CM457" t="s">
        <v>562</v>
      </c>
      <c r="CN457" t="s">
        <v>562</v>
      </c>
      <c r="CO457" t="s">
        <v>562</v>
      </c>
      <c r="CP457" t="s">
        <v>562</v>
      </c>
      <c r="CQ457" t="s">
        <v>562</v>
      </c>
      <c r="CR457" t="s">
        <v>562</v>
      </c>
      <c r="CS457" t="s">
        <v>562</v>
      </c>
      <c r="CT457" t="s">
        <v>562</v>
      </c>
      <c r="CU457" t="s">
        <v>562</v>
      </c>
    </row>
    <row r="458" spans="1:99" x14ac:dyDescent="0.35">
      <c r="A458" s="292">
        <v>0</v>
      </c>
      <c r="B458" s="292">
        <v>0</v>
      </c>
      <c r="C458" s="292">
        <v>0</v>
      </c>
      <c r="D458" s="292">
        <v>0</v>
      </c>
      <c r="E458" s="292">
        <v>0</v>
      </c>
      <c r="F458" s="304">
        <v>0</v>
      </c>
      <c r="G458" s="292">
        <v>0</v>
      </c>
      <c r="H458" s="292" t="s">
        <v>562</v>
      </c>
      <c r="I458" s="292">
        <v>0</v>
      </c>
      <c r="J458" s="292">
        <v>2</v>
      </c>
      <c r="K458" s="304" t="s">
        <v>562</v>
      </c>
      <c r="L458" s="293" t="s">
        <v>562</v>
      </c>
      <c r="M458" s="293" t="s">
        <v>562</v>
      </c>
      <c r="N458" s="294" t="s">
        <v>562</v>
      </c>
      <c r="O458" s="295">
        <v>1</v>
      </c>
      <c r="P458" s="295" t="s">
        <v>11</v>
      </c>
      <c r="Q458" s="296" t="s">
        <v>11</v>
      </c>
      <c r="R458" s="297"/>
      <c r="S458" s="297"/>
      <c r="T458" s="297"/>
      <c r="U458" s="297"/>
      <c r="V458" s="297"/>
      <c r="W458" s="298" t="s">
        <v>562</v>
      </c>
      <c r="X458" s="299" t="s">
        <v>562</v>
      </c>
      <c r="Y458" s="299" t="s">
        <v>562</v>
      </c>
      <c r="Z458" s="299" t="s">
        <v>562</v>
      </c>
      <c r="AA458" s="300" t="s">
        <v>562</v>
      </c>
      <c r="AB458" s="300" t="s">
        <v>562</v>
      </c>
      <c r="AC458" s="301"/>
      <c r="AD458" s="305"/>
      <c r="AE458" s="301"/>
      <c r="AF458" s="305"/>
      <c r="AG458" s="305"/>
      <c r="AH458" s="305"/>
      <c r="AI458" s="305"/>
      <c r="AJ458" s="305"/>
      <c r="AK458" s="305"/>
      <c r="AL458" s="305"/>
      <c r="AM458" s="305"/>
      <c r="AN458" s="305"/>
      <c r="AO458" s="300" t="s">
        <v>562</v>
      </c>
      <c r="AP458" s="305"/>
      <c r="AQ458" s="305"/>
      <c r="AR458" s="305"/>
      <c r="AS458" s="305"/>
      <c r="AT458" s="305"/>
      <c r="AU458" s="305"/>
      <c r="AV458" s="301"/>
      <c r="AW458" s="301"/>
      <c r="AX458" s="305"/>
      <c r="AY458" s="300" t="s">
        <v>562</v>
      </c>
      <c r="AZ458" s="302" t="s">
        <v>562</v>
      </c>
      <c r="BA458" s="303"/>
      <c r="BF458" t="s">
        <v>562</v>
      </c>
      <c r="BG458" t="s">
        <v>562</v>
      </c>
      <c r="BH458" t="s">
        <v>562</v>
      </c>
      <c r="BI458">
        <v>1</v>
      </c>
      <c r="BJ458" t="s">
        <v>11</v>
      </c>
      <c r="BK458" t="s">
        <v>11</v>
      </c>
      <c r="BL458" t="s">
        <v>562</v>
      </c>
      <c r="BM458" t="s">
        <v>562</v>
      </c>
      <c r="BN458" t="s">
        <v>562</v>
      </c>
      <c r="BO458" t="s">
        <v>562</v>
      </c>
      <c r="BP458" t="s">
        <v>562</v>
      </c>
      <c r="BQ458" t="s">
        <v>562</v>
      </c>
      <c r="BR458" t="s">
        <v>562</v>
      </c>
      <c r="BS458" t="s">
        <v>562</v>
      </c>
      <c r="BT458" t="s">
        <v>562</v>
      </c>
      <c r="BU458" t="s">
        <v>562</v>
      </c>
      <c r="BV458" t="s">
        <v>562</v>
      </c>
      <c r="BW458" t="s">
        <v>562</v>
      </c>
      <c r="BX458" t="s">
        <v>562</v>
      </c>
      <c r="BY458" t="s">
        <v>562</v>
      </c>
      <c r="BZ458" t="s">
        <v>562</v>
      </c>
      <c r="CA458" t="s">
        <v>562</v>
      </c>
      <c r="CB458" t="s">
        <v>562</v>
      </c>
      <c r="CC458" t="s">
        <v>562</v>
      </c>
      <c r="CD458" t="s">
        <v>562</v>
      </c>
      <c r="CE458" t="s">
        <v>562</v>
      </c>
      <c r="CF458" t="s">
        <v>562</v>
      </c>
      <c r="CG458" t="s">
        <v>562</v>
      </c>
      <c r="CH458" t="s">
        <v>562</v>
      </c>
      <c r="CI458" t="s">
        <v>562</v>
      </c>
      <c r="CJ458" t="s">
        <v>562</v>
      </c>
      <c r="CK458" t="s">
        <v>562</v>
      </c>
      <c r="CL458" t="s">
        <v>562</v>
      </c>
      <c r="CM458" t="s">
        <v>562</v>
      </c>
      <c r="CN458" t="s">
        <v>562</v>
      </c>
      <c r="CO458" t="s">
        <v>562</v>
      </c>
      <c r="CP458" t="s">
        <v>562</v>
      </c>
      <c r="CQ458" t="s">
        <v>562</v>
      </c>
      <c r="CR458" t="s">
        <v>562</v>
      </c>
      <c r="CS458" t="s">
        <v>562</v>
      </c>
      <c r="CT458" t="s">
        <v>562</v>
      </c>
      <c r="CU458" t="s">
        <v>562</v>
      </c>
    </row>
    <row r="459" spans="1:99" x14ac:dyDescent="0.35">
      <c r="A459" s="292">
        <v>0</v>
      </c>
      <c r="B459" s="292">
        <v>0</v>
      </c>
      <c r="C459" s="292">
        <v>0</v>
      </c>
      <c r="D459" s="292">
        <v>0</v>
      </c>
      <c r="E459" s="292">
        <v>0</v>
      </c>
      <c r="F459" s="304">
        <v>0</v>
      </c>
      <c r="G459" s="292">
        <v>0</v>
      </c>
      <c r="H459" s="292" t="s">
        <v>562</v>
      </c>
      <c r="I459" s="292">
        <v>0</v>
      </c>
      <c r="J459" s="292">
        <v>2</v>
      </c>
      <c r="K459" s="304" t="s">
        <v>562</v>
      </c>
      <c r="L459" s="293" t="s">
        <v>562</v>
      </c>
      <c r="M459" s="293" t="s">
        <v>562</v>
      </c>
      <c r="N459" s="294" t="s">
        <v>562</v>
      </c>
      <c r="O459" s="295">
        <v>1</v>
      </c>
      <c r="P459" s="295" t="s">
        <v>11</v>
      </c>
      <c r="Q459" s="296" t="s">
        <v>11</v>
      </c>
      <c r="R459" s="297"/>
      <c r="S459" s="297"/>
      <c r="T459" s="297"/>
      <c r="U459" s="297"/>
      <c r="V459" s="297"/>
      <c r="W459" s="298" t="s">
        <v>562</v>
      </c>
      <c r="X459" s="299" t="s">
        <v>562</v>
      </c>
      <c r="Y459" s="299" t="s">
        <v>562</v>
      </c>
      <c r="Z459" s="299" t="s">
        <v>562</v>
      </c>
      <c r="AA459" s="300" t="s">
        <v>562</v>
      </c>
      <c r="AB459" s="300" t="s">
        <v>562</v>
      </c>
      <c r="AC459" s="301"/>
      <c r="AD459" s="305"/>
      <c r="AE459" s="301"/>
      <c r="AF459" s="305"/>
      <c r="AG459" s="305"/>
      <c r="AH459" s="305"/>
      <c r="AI459" s="305"/>
      <c r="AJ459" s="305"/>
      <c r="AK459" s="305"/>
      <c r="AL459" s="305"/>
      <c r="AM459" s="305"/>
      <c r="AN459" s="305"/>
      <c r="AO459" s="300" t="s">
        <v>562</v>
      </c>
      <c r="AP459" s="305"/>
      <c r="AQ459" s="305"/>
      <c r="AR459" s="305"/>
      <c r="AS459" s="305"/>
      <c r="AT459" s="305"/>
      <c r="AU459" s="305"/>
      <c r="AV459" s="301"/>
      <c r="AW459" s="301"/>
      <c r="AX459" s="305"/>
      <c r="AY459" s="300" t="s">
        <v>562</v>
      </c>
      <c r="AZ459" s="302" t="s">
        <v>562</v>
      </c>
      <c r="BA459" s="303"/>
      <c r="BF459" t="s">
        <v>562</v>
      </c>
      <c r="BG459" t="s">
        <v>562</v>
      </c>
      <c r="BH459" t="s">
        <v>562</v>
      </c>
      <c r="BI459">
        <v>1</v>
      </c>
      <c r="BJ459" t="s">
        <v>11</v>
      </c>
      <c r="BK459" t="s">
        <v>11</v>
      </c>
      <c r="BL459" t="s">
        <v>562</v>
      </c>
      <c r="BM459" t="s">
        <v>562</v>
      </c>
      <c r="BN459" t="s">
        <v>562</v>
      </c>
      <c r="BO459" t="s">
        <v>562</v>
      </c>
      <c r="BP459" t="s">
        <v>562</v>
      </c>
      <c r="BQ459" t="s">
        <v>562</v>
      </c>
      <c r="BR459" t="s">
        <v>562</v>
      </c>
      <c r="BS459" t="s">
        <v>562</v>
      </c>
      <c r="BT459" t="s">
        <v>562</v>
      </c>
      <c r="BU459" t="s">
        <v>562</v>
      </c>
      <c r="BV459" t="s">
        <v>562</v>
      </c>
      <c r="BW459" t="s">
        <v>562</v>
      </c>
      <c r="BX459" t="s">
        <v>562</v>
      </c>
      <c r="BY459" t="s">
        <v>562</v>
      </c>
      <c r="BZ459" t="s">
        <v>562</v>
      </c>
      <c r="CA459" t="s">
        <v>562</v>
      </c>
      <c r="CB459" t="s">
        <v>562</v>
      </c>
      <c r="CC459" t="s">
        <v>562</v>
      </c>
      <c r="CD459" t="s">
        <v>562</v>
      </c>
      <c r="CE459" t="s">
        <v>562</v>
      </c>
      <c r="CF459" t="s">
        <v>562</v>
      </c>
      <c r="CG459" t="s">
        <v>562</v>
      </c>
      <c r="CH459" t="s">
        <v>562</v>
      </c>
      <c r="CI459" t="s">
        <v>562</v>
      </c>
      <c r="CJ459" t="s">
        <v>562</v>
      </c>
      <c r="CK459" t="s">
        <v>562</v>
      </c>
      <c r="CL459" t="s">
        <v>562</v>
      </c>
      <c r="CM459" t="s">
        <v>562</v>
      </c>
      <c r="CN459" t="s">
        <v>562</v>
      </c>
      <c r="CO459" t="s">
        <v>562</v>
      </c>
      <c r="CP459" t="s">
        <v>562</v>
      </c>
      <c r="CQ459" t="s">
        <v>562</v>
      </c>
      <c r="CR459" t="s">
        <v>562</v>
      </c>
      <c r="CS459" t="s">
        <v>562</v>
      </c>
      <c r="CT459" t="s">
        <v>562</v>
      </c>
      <c r="CU459" t="s">
        <v>562</v>
      </c>
    </row>
    <row r="460" spans="1:99" x14ac:dyDescent="0.35">
      <c r="A460" s="292">
        <v>0</v>
      </c>
      <c r="B460" s="292">
        <v>0</v>
      </c>
      <c r="C460" s="292">
        <v>0</v>
      </c>
      <c r="D460" s="292">
        <v>0</v>
      </c>
      <c r="E460" s="292">
        <v>0</v>
      </c>
      <c r="F460" s="304">
        <v>0</v>
      </c>
      <c r="G460" s="292">
        <v>0</v>
      </c>
      <c r="H460" s="292" t="s">
        <v>562</v>
      </c>
      <c r="I460" s="292">
        <v>0</v>
      </c>
      <c r="J460" s="292">
        <v>2</v>
      </c>
      <c r="K460" s="304" t="s">
        <v>562</v>
      </c>
      <c r="L460" s="293" t="s">
        <v>562</v>
      </c>
      <c r="M460" s="293" t="s">
        <v>562</v>
      </c>
      <c r="N460" s="294" t="s">
        <v>562</v>
      </c>
      <c r="O460" s="295">
        <v>1</v>
      </c>
      <c r="P460" s="295" t="s">
        <v>11</v>
      </c>
      <c r="Q460" s="296" t="s">
        <v>11</v>
      </c>
      <c r="R460" s="297"/>
      <c r="S460" s="297"/>
      <c r="T460" s="297"/>
      <c r="U460" s="297"/>
      <c r="V460" s="297"/>
      <c r="W460" s="298" t="s">
        <v>562</v>
      </c>
      <c r="X460" s="299" t="s">
        <v>562</v>
      </c>
      <c r="Y460" s="299" t="s">
        <v>562</v>
      </c>
      <c r="Z460" s="299" t="s">
        <v>562</v>
      </c>
      <c r="AA460" s="300" t="s">
        <v>562</v>
      </c>
      <c r="AB460" s="300" t="s">
        <v>562</v>
      </c>
      <c r="AC460" s="301"/>
      <c r="AD460" s="305"/>
      <c r="AE460" s="301"/>
      <c r="AF460" s="305"/>
      <c r="AG460" s="305"/>
      <c r="AH460" s="305"/>
      <c r="AI460" s="305"/>
      <c r="AJ460" s="305"/>
      <c r="AK460" s="305"/>
      <c r="AL460" s="305"/>
      <c r="AM460" s="305"/>
      <c r="AN460" s="305"/>
      <c r="AO460" s="300" t="s">
        <v>562</v>
      </c>
      <c r="AP460" s="305"/>
      <c r="AQ460" s="305"/>
      <c r="AR460" s="305"/>
      <c r="AS460" s="305"/>
      <c r="AT460" s="305"/>
      <c r="AU460" s="305"/>
      <c r="AV460" s="301"/>
      <c r="AW460" s="301"/>
      <c r="AX460" s="305"/>
      <c r="AY460" s="300" t="s">
        <v>562</v>
      </c>
      <c r="AZ460" s="302" t="s">
        <v>562</v>
      </c>
      <c r="BA460" s="303"/>
      <c r="BF460" t="s">
        <v>562</v>
      </c>
      <c r="BG460" t="s">
        <v>562</v>
      </c>
      <c r="BH460" t="s">
        <v>562</v>
      </c>
      <c r="BI460">
        <v>1</v>
      </c>
      <c r="BJ460" t="s">
        <v>11</v>
      </c>
      <c r="BK460" t="s">
        <v>11</v>
      </c>
      <c r="BL460" t="s">
        <v>562</v>
      </c>
      <c r="BM460" t="s">
        <v>562</v>
      </c>
      <c r="BN460" t="s">
        <v>562</v>
      </c>
      <c r="BO460" t="s">
        <v>562</v>
      </c>
      <c r="BP460" t="s">
        <v>562</v>
      </c>
      <c r="BQ460" t="s">
        <v>562</v>
      </c>
      <c r="BR460" t="s">
        <v>562</v>
      </c>
      <c r="BS460" t="s">
        <v>562</v>
      </c>
      <c r="BT460" t="s">
        <v>562</v>
      </c>
      <c r="BU460" t="s">
        <v>562</v>
      </c>
      <c r="BV460" t="s">
        <v>562</v>
      </c>
      <c r="BW460" t="s">
        <v>562</v>
      </c>
      <c r="BX460" t="s">
        <v>562</v>
      </c>
      <c r="BY460" t="s">
        <v>562</v>
      </c>
      <c r="BZ460" t="s">
        <v>562</v>
      </c>
      <c r="CA460" t="s">
        <v>562</v>
      </c>
      <c r="CB460" t="s">
        <v>562</v>
      </c>
      <c r="CC460" t="s">
        <v>562</v>
      </c>
      <c r="CD460" t="s">
        <v>562</v>
      </c>
      <c r="CE460" t="s">
        <v>562</v>
      </c>
      <c r="CF460" t="s">
        <v>562</v>
      </c>
      <c r="CG460" t="s">
        <v>562</v>
      </c>
      <c r="CH460" t="s">
        <v>562</v>
      </c>
      <c r="CI460" t="s">
        <v>562</v>
      </c>
      <c r="CJ460" t="s">
        <v>562</v>
      </c>
      <c r="CK460" t="s">
        <v>562</v>
      </c>
      <c r="CL460" t="s">
        <v>562</v>
      </c>
      <c r="CM460" t="s">
        <v>562</v>
      </c>
      <c r="CN460" t="s">
        <v>562</v>
      </c>
      <c r="CO460" t="s">
        <v>562</v>
      </c>
      <c r="CP460" t="s">
        <v>562</v>
      </c>
      <c r="CQ460" t="s">
        <v>562</v>
      </c>
      <c r="CR460" t="s">
        <v>562</v>
      </c>
      <c r="CS460" t="s">
        <v>562</v>
      </c>
      <c r="CT460" t="s">
        <v>562</v>
      </c>
      <c r="CU460" t="s">
        <v>562</v>
      </c>
    </row>
    <row r="461" spans="1:99" x14ac:dyDescent="0.35">
      <c r="A461" s="292">
        <v>0</v>
      </c>
      <c r="B461" s="292">
        <v>0</v>
      </c>
      <c r="C461" s="292">
        <v>0</v>
      </c>
      <c r="D461" s="292">
        <v>0</v>
      </c>
      <c r="E461" s="292">
        <v>0</v>
      </c>
      <c r="F461" s="304">
        <v>0</v>
      </c>
      <c r="G461" s="292">
        <v>0</v>
      </c>
      <c r="H461" s="292" t="s">
        <v>562</v>
      </c>
      <c r="I461" s="292">
        <v>0</v>
      </c>
      <c r="J461" s="292">
        <v>2</v>
      </c>
      <c r="K461" s="304" t="s">
        <v>562</v>
      </c>
      <c r="L461" s="293" t="s">
        <v>562</v>
      </c>
      <c r="M461" s="293" t="s">
        <v>562</v>
      </c>
      <c r="N461" s="294" t="s">
        <v>562</v>
      </c>
      <c r="O461" s="295">
        <v>1</v>
      </c>
      <c r="P461" s="295" t="s">
        <v>11</v>
      </c>
      <c r="Q461" s="296" t="s">
        <v>11</v>
      </c>
      <c r="R461" s="297"/>
      <c r="S461" s="297"/>
      <c r="T461" s="297"/>
      <c r="U461" s="297"/>
      <c r="V461" s="297"/>
      <c r="W461" s="298" t="s">
        <v>562</v>
      </c>
      <c r="X461" s="299" t="s">
        <v>562</v>
      </c>
      <c r="Y461" s="299" t="s">
        <v>562</v>
      </c>
      <c r="Z461" s="299" t="s">
        <v>562</v>
      </c>
      <c r="AA461" s="300" t="s">
        <v>562</v>
      </c>
      <c r="AB461" s="300" t="s">
        <v>562</v>
      </c>
      <c r="AC461" s="301"/>
      <c r="AD461" s="305"/>
      <c r="AE461" s="301"/>
      <c r="AF461" s="305"/>
      <c r="AG461" s="305"/>
      <c r="AH461" s="305"/>
      <c r="AI461" s="305"/>
      <c r="AJ461" s="305"/>
      <c r="AK461" s="305"/>
      <c r="AL461" s="305"/>
      <c r="AM461" s="305"/>
      <c r="AN461" s="305"/>
      <c r="AO461" s="300" t="s">
        <v>562</v>
      </c>
      <c r="AP461" s="305"/>
      <c r="AQ461" s="305"/>
      <c r="AR461" s="305"/>
      <c r="AS461" s="305"/>
      <c r="AT461" s="305"/>
      <c r="AU461" s="305"/>
      <c r="AV461" s="301"/>
      <c r="AW461" s="301"/>
      <c r="AX461" s="305"/>
      <c r="AY461" s="300" t="s">
        <v>562</v>
      </c>
      <c r="AZ461" s="302" t="s">
        <v>562</v>
      </c>
      <c r="BA461" s="303"/>
      <c r="BF461" t="s">
        <v>562</v>
      </c>
      <c r="BG461" t="s">
        <v>562</v>
      </c>
      <c r="BH461" t="s">
        <v>562</v>
      </c>
      <c r="BI461">
        <v>1</v>
      </c>
      <c r="BJ461" t="s">
        <v>11</v>
      </c>
      <c r="BK461" t="s">
        <v>11</v>
      </c>
      <c r="BL461" t="s">
        <v>562</v>
      </c>
      <c r="BM461" t="s">
        <v>562</v>
      </c>
      <c r="BN461" t="s">
        <v>562</v>
      </c>
      <c r="BO461" t="s">
        <v>562</v>
      </c>
      <c r="BP461" t="s">
        <v>562</v>
      </c>
      <c r="BQ461" t="s">
        <v>562</v>
      </c>
      <c r="BR461" t="s">
        <v>562</v>
      </c>
      <c r="BS461" t="s">
        <v>562</v>
      </c>
      <c r="BT461" t="s">
        <v>562</v>
      </c>
      <c r="BU461" t="s">
        <v>562</v>
      </c>
      <c r="BV461" t="s">
        <v>562</v>
      </c>
      <c r="BW461" t="s">
        <v>562</v>
      </c>
      <c r="BX461" t="s">
        <v>562</v>
      </c>
      <c r="BY461" t="s">
        <v>562</v>
      </c>
      <c r="BZ461" t="s">
        <v>562</v>
      </c>
      <c r="CA461" t="s">
        <v>562</v>
      </c>
      <c r="CB461" t="s">
        <v>562</v>
      </c>
      <c r="CC461" t="s">
        <v>562</v>
      </c>
      <c r="CD461" t="s">
        <v>562</v>
      </c>
      <c r="CE461" t="s">
        <v>562</v>
      </c>
      <c r="CF461" t="s">
        <v>562</v>
      </c>
      <c r="CG461" t="s">
        <v>562</v>
      </c>
      <c r="CH461" t="s">
        <v>562</v>
      </c>
      <c r="CI461" t="s">
        <v>562</v>
      </c>
      <c r="CJ461" t="s">
        <v>562</v>
      </c>
      <c r="CK461" t="s">
        <v>562</v>
      </c>
      <c r="CL461" t="s">
        <v>562</v>
      </c>
      <c r="CM461" t="s">
        <v>562</v>
      </c>
      <c r="CN461" t="s">
        <v>562</v>
      </c>
      <c r="CO461" t="s">
        <v>562</v>
      </c>
      <c r="CP461" t="s">
        <v>562</v>
      </c>
      <c r="CQ461" t="s">
        <v>562</v>
      </c>
      <c r="CR461" t="s">
        <v>562</v>
      </c>
      <c r="CS461" t="s">
        <v>562</v>
      </c>
      <c r="CT461" t="s">
        <v>562</v>
      </c>
      <c r="CU461" t="s">
        <v>562</v>
      </c>
    </row>
    <row r="462" spans="1:99" x14ac:dyDescent="0.35">
      <c r="A462" s="292">
        <v>0</v>
      </c>
      <c r="B462" s="292">
        <v>0</v>
      </c>
      <c r="C462" s="292">
        <v>0</v>
      </c>
      <c r="D462" s="292">
        <v>0</v>
      </c>
      <c r="E462" s="292">
        <v>0</v>
      </c>
      <c r="F462" s="304">
        <v>0</v>
      </c>
      <c r="G462" s="292">
        <v>0</v>
      </c>
      <c r="H462" s="292" t="s">
        <v>562</v>
      </c>
      <c r="I462" s="292">
        <v>0</v>
      </c>
      <c r="J462" s="292">
        <v>2</v>
      </c>
      <c r="K462" s="304" t="s">
        <v>562</v>
      </c>
      <c r="L462" s="293" t="s">
        <v>562</v>
      </c>
      <c r="M462" s="293" t="s">
        <v>562</v>
      </c>
      <c r="N462" s="294" t="s">
        <v>562</v>
      </c>
      <c r="O462" s="295">
        <v>1</v>
      </c>
      <c r="P462" s="295" t="s">
        <v>11</v>
      </c>
      <c r="Q462" s="296" t="s">
        <v>11</v>
      </c>
      <c r="R462" s="297"/>
      <c r="S462" s="297"/>
      <c r="T462" s="297"/>
      <c r="U462" s="297"/>
      <c r="V462" s="297"/>
      <c r="W462" s="298" t="s">
        <v>562</v>
      </c>
      <c r="X462" s="299" t="s">
        <v>562</v>
      </c>
      <c r="Y462" s="299" t="s">
        <v>562</v>
      </c>
      <c r="Z462" s="299" t="s">
        <v>562</v>
      </c>
      <c r="AA462" s="300" t="s">
        <v>562</v>
      </c>
      <c r="AB462" s="300" t="s">
        <v>562</v>
      </c>
      <c r="AC462" s="301"/>
      <c r="AD462" s="305"/>
      <c r="AE462" s="301"/>
      <c r="AF462" s="305"/>
      <c r="AG462" s="305"/>
      <c r="AH462" s="305"/>
      <c r="AI462" s="305"/>
      <c r="AJ462" s="305"/>
      <c r="AK462" s="305"/>
      <c r="AL462" s="305"/>
      <c r="AM462" s="305"/>
      <c r="AN462" s="305"/>
      <c r="AO462" s="300" t="s">
        <v>562</v>
      </c>
      <c r="AP462" s="305"/>
      <c r="AQ462" s="305"/>
      <c r="AR462" s="305"/>
      <c r="AS462" s="305"/>
      <c r="AT462" s="305"/>
      <c r="AU462" s="305"/>
      <c r="AV462" s="301"/>
      <c r="AW462" s="301"/>
      <c r="AX462" s="305"/>
      <c r="AY462" s="300" t="s">
        <v>562</v>
      </c>
      <c r="AZ462" s="302" t="s">
        <v>562</v>
      </c>
      <c r="BA462" s="303"/>
      <c r="BF462" t="s">
        <v>562</v>
      </c>
      <c r="BG462" t="s">
        <v>562</v>
      </c>
      <c r="BH462" t="s">
        <v>562</v>
      </c>
      <c r="BI462">
        <v>1</v>
      </c>
      <c r="BJ462" t="s">
        <v>11</v>
      </c>
      <c r="BK462" t="s">
        <v>11</v>
      </c>
      <c r="BL462" t="s">
        <v>562</v>
      </c>
      <c r="BM462" t="s">
        <v>562</v>
      </c>
      <c r="BN462" t="s">
        <v>562</v>
      </c>
      <c r="BO462" t="s">
        <v>562</v>
      </c>
      <c r="BP462" t="s">
        <v>562</v>
      </c>
      <c r="BQ462" t="s">
        <v>562</v>
      </c>
      <c r="BR462" t="s">
        <v>562</v>
      </c>
      <c r="BS462" t="s">
        <v>562</v>
      </c>
      <c r="BT462" t="s">
        <v>562</v>
      </c>
      <c r="BU462" t="s">
        <v>562</v>
      </c>
      <c r="BV462" t="s">
        <v>562</v>
      </c>
      <c r="BW462" t="s">
        <v>562</v>
      </c>
      <c r="BX462" t="s">
        <v>562</v>
      </c>
      <c r="BY462" t="s">
        <v>562</v>
      </c>
      <c r="BZ462" t="s">
        <v>562</v>
      </c>
      <c r="CA462" t="s">
        <v>562</v>
      </c>
      <c r="CB462" t="s">
        <v>562</v>
      </c>
      <c r="CC462" t="s">
        <v>562</v>
      </c>
      <c r="CD462" t="s">
        <v>562</v>
      </c>
      <c r="CE462" t="s">
        <v>562</v>
      </c>
      <c r="CF462" t="s">
        <v>562</v>
      </c>
      <c r="CG462" t="s">
        <v>562</v>
      </c>
      <c r="CH462" t="s">
        <v>562</v>
      </c>
      <c r="CI462" t="s">
        <v>562</v>
      </c>
      <c r="CJ462" t="s">
        <v>562</v>
      </c>
      <c r="CK462" t="s">
        <v>562</v>
      </c>
      <c r="CL462" t="s">
        <v>562</v>
      </c>
      <c r="CM462" t="s">
        <v>562</v>
      </c>
      <c r="CN462" t="s">
        <v>562</v>
      </c>
      <c r="CO462" t="s">
        <v>562</v>
      </c>
      <c r="CP462" t="s">
        <v>562</v>
      </c>
      <c r="CQ462" t="s">
        <v>562</v>
      </c>
      <c r="CR462" t="s">
        <v>562</v>
      </c>
      <c r="CS462" t="s">
        <v>562</v>
      </c>
      <c r="CT462" t="s">
        <v>562</v>
      </c>
      <c r="CU462" t="s">
        <v>562</v>
      </c>
    </row>
    <row r="463" spans="1:99" x14ac:dyDescent="0.35">
      <c r="A463" s="292">
        <v>0</v>
      </c>
      <c r="B463" s="292">
        <v>0</v>
      </c>
      <c r="C463" s="292">
        <v>0</v>
      </c>
      <c r="D463" s="292">
        <v>0</v>
      </c>
      <c r="E463" s="292">
        <v>0</v>
      </c>
      <c r="F463" s="304">
        <v>0</v>
      </c>
      <c r="G463" s="292">
        <v>0</v>
      </c>
      <c r="H463" s="292" t="s">
        <v>562</v>
      </c>
      <c r="I463" s="292">
        <v>0</v>
      </c>
      <c r="J463" s="292">
        <v>2</v>
      </c>
      <c r="K463" s="304" t="s">
        <v>562</v>
      </c>
      <c r="L463" s="293" t="s">
        <v>562</v>
      </c>
      <c r="M463" s="293" t="s">
        <v>562</v>
      </c>
      <c r="N463" s="294" t="s">
        <v>562</v>
      </c>
      <c r="O463" s="295">
        <v>1</v>
      </c>
      <c r="P463" s="295" t="s">
        <v>11</v>
      </c>
      <c r="Q463" s="296" t="s">
        <v>11</v>
      </c>
      <c r="R463" s="297"/>
      <c r="S463" s="297"/>
      <c r="T463" s="297"/>
      <c r="U463" s="297"/>
      <c r="V463" s="297"/>
      <c r="W463" s="298" t="s">
        <v>562</v>
      </c>
      <c r="X463" s="299" t="s">
        <v>562</v>
      </c>
      <c r="Y463" s="299" t="s">
        <v>562</v>
      </c>
      <c r="Z463" s="299" t="s">
        <v>562</v>
      </c>
      <c r="AA463" s="300" t="s">
        <v>562</v>
      </c>
      <c r="AB463" s="300" t="s">
        <v>562</v>
      </c>
      <c r="AC463" s="301"/>
      <c r="AD463" s="305"/>
      <c r="AE463" s="301"/>
      <c r="AF463" s="305"/>
      <c r="AG463" s="305"/>
      <c r="AH463" s="305"/>
      <c r="AI463" s="305"/>
      <c r="AJ463" s="305"/>
      <c r="AK463" s="305"/>
      <c r="AL463" s="305"/>
      <c r="AM463" s="305"/>
      <c r="AN463" s="305"/>
      <c r="AO463" s="300" t="s">
        <v>562</v>
      </c>
      <c r="AP463" s="305"/>
      <c r="AQ463" s="305"/>
      <c r="AR463" s="305"/>
      <c r="AS463" s="305"/>
      <c r="AT463" s="305"/>
      <c r="AU463" s="305"/>
      <c r="AV463" s="301"/>
      <c r="AW463" s="301"/>
      <c r="AX463" s="305"/>
      <c r="AY463" s="300" t="s">
        <v>562</v>
      </c>
      <c r="AZ463" s="302" t="s">
        <v>562</v>
      </c>
      <c r="BA463" s="303"/>
      <c r="BF463" t="s">
        <v>562</v>
      </c>
      <c r="BG463" t="s">
        <v>562</v>
      </c>
      <c r="BH463" t="s">
        <v>562</v>
      </c>
      <c r="BI463">
        <v>1</v>
      </c>
      <c r="BJ463" t="s">
        <v>11</v>
      </c>
      <c r="BK463" t="s">
        <v>11</v>
      </c>
      <c r="BL463" t="s">
        <v>562</v>
      </c>
      <c r="BM463" t="s">
        <v>562</v>
      </c>
      <c r="BN463" t="s">
        <v>562</v>
      </c>
      <c r="BO463" t="s">
        <v>562</v>
      </c>
      <c r="BP463" t="s">
        <v>562</v>
      </c>
      <c r="BQ463" t="s">
        <v>562</v>
      </c>
      <c r="BR463" t="s">
        <v>562</v>
      </c>
      <c r="BS463" t="s">
        <v>562</v>
      </c>
      <c r="BT463" t="s">
        <v>562</v>
      </c>
      <c r="BU463" t="s">
        <v>562</v>
      </c>
      <c r="BV463" t="s">
        <v>562</v>
      </c>
      <c r="BW463" t="s">
        <v>562</v>
      </c>
      <c r="BX463" t="s">
        <v>562</v>
      </c>
      <c r="BY463" t="s">
        <v>562</v>
      </c>
      <c r="BZ463" t="s">
        <v>562</v>
      </c>
      <c r="CA463" t="s">
        <v>562</v>
      </c>
      <c r="CB463" t="s">
        <v>562</v>
      </c>
      <c r="CC463" t="s">
        <v>562</v>
      </c>
      <c r="CD463" t="s">
        <v>562</v>
      </c>
      <c r="CE463" t="s">
        <v>562</v>
      </c>
      <c r="CF463" t="s">
        <v>562</v>
      </c>
      <c r="CG463" t="s">
        <v>562</v>
      </c>
      <c r="CH463" t="s">
        <v>562</v>
      </c>
      <c r="CI463" t="s">
        <v>562</v>
      </c>
      <c r="CJ463" t="s">
        <v>562</v>
      </c>
      <c r="CK463" t="s">
        <v>562</v>
      </c>
      <c r="CL463" t="s">
        <v>562</v>
      </c>
      <c r="CM463" t="s">
        <v>562</v>
      </c>
      <c r="CN463" t="s">
        <v>562</v>
      </c>
      <c r="CO463" t="s">
        <v>562</v>
      </c>
      <c r="CP463" t="s">
        <v>562</v>
      </c>
      <c r="CQ463" t="s">
        <v>562</v>
      </c>
      <c r="CR463" t="s">
        <v>562</v>
      </c>
      <c r="CS463" t="s">
        <v>562</v>
      </c>
      <c r="CT463" t="s">
        <v>562</v>
      </c>
      <c r="CU463" t="s">
        <v>562</v>
      </c>
    </row>
    <row r="464" spans="1:99" x14ac:dyDescent="0.35">
      <c r="A464" s="292">
        <v>0</v>
      </c>
      <c r="B464" s="292">
        <v>0</v>
      </c>
      <c r="C464" s="292">
        <v>0</v>
      </c>
      <c r="D464" s="292">
        <v>0</v>
      </c>
      <c r="E464" s="292">
        <v>0</v>
      </c>
      <c r="F464" s="304">
        <v>0</v>
      </c>
      <c r="G464" s="292">
        <v>0</v>
      </c>
      <c r="H464" s="292" t="s">
        <v>562</v>
      </c>
      <c r="I464" s="292">
        <v>0</v>
      </c>
      <c r="J464" s="292">
        <v>2</v>
      </c>
      <c r="K464" s="304" t="s">
        <v>562</v>
      </c>
      <c r="L464" s="293" t="s">
        <v>562</v>
      </c>
      <c r="M464" s="293" t="s">
        <v>562</v>
      </c>
      <c r="N464" s="294" t="s">
        <v>562</v>
      </c>
      <c r="O464" s="295">
        <v>1</v>
      </c>
      <c r="P464" s="295" t="s">
        <v>11</v>
      </c>
      <c r="Q464" s="296" t="s">
        <v>11</v>
      </c>
      <c r="R464" s="297"/>
      <c r="S464" s="297"/>
      <c r="T464" s="297"/>
      <c r="U464" s="297"/>
      <c r="V464" s="297"/>
      <c r="W464" s="298" t="s">
        <v>562</v>
      </c>
      <c r="X464" s="299" t="s">
        <v>562</v>
      </c>
      <c r="Y464" s="299" t="s">
        <v>562</v>
      </c>
      <c r="Z464" s="299" t="s">
        <v>562</v>
      </c>
      <c r="AA464" s="300" t="s">
        <v>562</v>
      </c>
      <c r="AB464" s="300" t="s">
        <v>562</v>
      </c>
      <c r="AC464" s="301"/>
      <c r="AD464" s="305"/>
      <c r="AE464" s="301"/>
      <c r="AF464" s="305"/>
      <c r="AG464" s="305"/>
      <c r="AH464" s="305"/>
      <c r="AI464" s="305"/>
      <c r="AJ464" s="305"/>
      <c r="AK464" s="305"/>
      <c r="AL464" s="305"/>
      <c r="AM464" s="305"/>
      <c r="AN464" s="305"/>
      <c r="AO464" s="300" t="s">
        <v>562</v>
      </c>
      <c r="AP464" s="305"/>
      <c r="AQ464" s="305"/>
      <c r="AR464" s="305"/>
      <c r="AS464" s="305"/>
      <c r="AT464" s="305"/>
      <c r="AU464" s="305"/>
      <c r="AV464" s="301"/>
      <c r="AW464" s="301"/>
      <c r="AX464" s="305"/>
      <c r="AY464" s="300" t="s">
        <v>562</v>
      </c>
      <c r="AZ464" s="302" t="s">
        <v>562</v>
      </c>
      <c r="BA464" s="303"/>
      <c r="BF464" t="s">
        <v>562</v>
      </c>
      <c r="BG464" t="s">
        <v>562</v>
      </c>
      <c r="BH464" t="s">
        <v>562</v>
      </c>
      <c r="BI464">
        <v>1</v>
      </c>
      <c r="BJ464" t="s">
        <v>11</v>
      </c>
      <c r="BK464" t="s">
        <v>11</v>
      </c>
      <c r="BL464" t="s">
        <v>562</v>
      </c>
      <c r="BM464" t="s">
        <v>562</v>
      </c>
      <c r="BN464" t="s">
        <v>562</v>
      </c>
      <c r="BO464" t="s">
        <v>562</v>
      </c>
      <c r="BP464" t="s">
        <v>562</v>
      </c>
      <c r="BQ464" t="s">
        <v>562</v>
      </c>
      <c r="BR464" t="s">
        <v>562</v>
      </c>
      <c r="BS464" t="s">
        <v>562</v>
      </c>
      <c r="BT464" t="s">
        <v>562</v>
      </c>
      <c r="BU464" t="s">
        <v>562</v>
      </c>
      <c r="BV464" t="s">
        <v>562</v>
      </c>
      <c r="BW464" t="s">
        <v>562</v>
      </c>
      <c r="BX464" t="s">
        <v>562</v>
      </c>
      <c r="BY464" t="s">
        <v>562</v>
      </c>
      <c r="BZ464" t="s">
        <v>562</v>
      </c>
      <c r="CA464" t="s">
        <v>562</v>
      </c>
      <c r="CB464" t="s">
        <v>562</v>
      </c>
      <c r="CC464" t="s">
        <v>562</v>
      </c>
      <c r="CD464" t="s">
        <v>562</v>
      </c>
      <c r="CE464" t="s">
        <v>562</v>
      </c>
      <c r="CF464" t="s">
        <v>562</v>
      </c>
      <c r="CG464" t="s">
        <v>562</v>
      </c>
      <c r="CH464" t="s">
        <v>562</v>
      </c>
      <c r="CI464" t="s">
        <v>562</v>
      </c>
      <c r="CJ464" t="s">
        <v>562</v>
      </c>
      <c r="CK464" t="s">
        <v>562</v>
      </c>
      <c r="CL464" t="s">
        <v>562</v>
      </c>
      <c r="CM464" t="s">
        <v>562</v>
      </c>
      <c r="CN464" t="s">
        <v>562</v>
      </c>
      <c r="CO464" t="s">
        <v>562</v>
      </c>
      <c r="CP464" t="s">
        <v>562</v>
      </c>
      <c r="CQ464" t="s">
        <v>562</v>
      </c>
      <c r="CR464" t="s">
        <v>562</v>
      </c>
      <c r="CS464" t="s">
        <v>562</v>
      </c>
      <c r="CT464" t="s">
        <v>562</v>
      </c>
      <c r="CU464" t="s">
        <v>562</v>
      </c>
    </row>
    <row r="465" spans="1:99" x14ac:dyDescent="0.35">
      <c r="A465" s="292">
        <v>0</v>
      </c>
      <c r="B465" s="292">
        <v>0</v>
      </c>
      <c r="C465" s="292">
        <v>0</v>
      </c>
      <c r="D465" s="292">
        <v>0</v>
      </c>
      <c r="E465" s="292">
        <v>0</v>
      </c>
      <c r="F465" s="304">
        <v>0</v>
      </c>
      <c r="G465" s="292">
        <v>0</v>
      </c>
      <c r="H465" s="292" t="s">
        <v>562</v>
      </c>
      <c r="I465" s="292">
        <v>0</v>
      </c>
      <c r="J465" s="292">
        <v>2</v>
      </c>
      <c r="K465" s="304" t="s">
        <v>562</v>
      </c>
      <c r="L465" s="293" t="s">
        <v>562</v>
      </c>
      <c r="M465" s="293" t="s">
        <v>562</v>
      </c>
      <c r="N465" s="294" t="s">
        <v>562</v>
      </c>
      <c r="O465" s="295">
        <v>1</v>
      </c>
      <c r="P465" s="295" t="s">
        <v>11</v>
      </c>
      <c r="Q465" s="296" t="s">
        <v>11</v>
      </c>
      <c r="R465" s="297"/>
      <c r="S465" s="297"/>
      <c r="T465" s="297"/>
      <c r="U465" s="297"/>
      <c r="V465" s="297"/>
      <c r="W465" s="298" t="s">
        <v>562</v>
      </c>
      <c r="X465" s="299" t="s">
        <v>562</v>
      </c>
      <c r="Y465" s="299" t="s">
        <v>562</v>
      </c>
      <c r="Z465" s="299" t="s">
        <v>562</v>
      </c>
      <c r="AA465" s="300" t="s">
        <v>562</v>
      </c>
      <c r="AB465" s="300" t="s">
        <v>562</v>
      </c>
      <c r="AC465" s="301"/>
      <c r="AD465" s="305"/>
      <c r="AE465" s="301"/>
      <c r="AF465" s="305"/>
      <c r="AG465" s="305"/>
      <c r="AH465" s="305"/>
      <c r="AI465" s="305"/>
      <c r="AJ465" s="305"/>
      <c r="AK465" s="305"/>
      <c r="AL465" s="305"/>
      <c r="AM465" s="305"/>
      <c r="AN465" s="305"/>
      <c r="AO465" s="300" t="s">
        <v>562</v>
      </c>
      <c r="AP465" s="305"/>
      <c r="AQ465" s="305"/>
      <c r="AR465" s="305"/>
      <c r="AS465" s="305"/>
      <c r="AT465" s="305"/>
      <c r="AU465" s="305"/>
      <c r="AV465" s="301"/>
      <c r="AW465" s="301"/>
      <c r="AX465" s="305"/>
      <c r="AY465" s="300" t="s">
        <v>562</v>
      </c>
      <c r="AZ465" s="302" t="s">
        <v>562</v>
      </c>
      <c r="BA465" s="303"/>
      <c r="BF465" t="s">
        <v>562</v>
      </c>
      <c r="BG465" t="s">
        <v>562</v>
      </c>
      <c r="BH465" t="s">
        <v>562</v>
      </c>
      <c r="BI465">
        <v>1</v>
      </c>
      <c r="BJ465" t="s">
        <v>11</v>
      </c>
      <c r="BK465" t="s">
        <v>11</v>
      </c>
      <c r="BL465" t="s">
        <v>562</v>
      </c>
      <c r="BM465" t="s">
        <v>562</v>
      </c>
      <c r="BN465" t="s">
        <v>562</v>
      </c>
      <c r="BO465" t="s">
        <v>562</v>
      </c>
      <c r="BP465" t="s">
        <v>562</v>
      </c>
      <c r="BQ465" t="s">
        <v>562</v>
      </c>
      <c r="BR465" t="s">
        <v>562</v>
      </c>
      <c r="BS465" t="s">
        <v>562</v>
      </c>
      <c r="BT465" t="s">
        <v>562</v>
      </c>
      <c r="BU465" t="s">
        <v>562</v>
      </c>
      <c r="BV465" t="s">
        <v>562</v>
      </c>
      <c r="BW465" t="s">
        <v>562</v>
      </c>
      <c r="BX465" t="s">
        <v>562</v>
      </c>
      <c r="BY465" t="s">
        <v>562</v>
      </c>
      <c r="BZ465" t="s">
        <v>562</v>
      </c>
      <c r="CA465" t="s">
        <v>562</v>
      </c>
      <c r="CB465" t="s">
        <v>562</v>
      </c>
      <c r="CC465" t="s">
        <v>562</v>
      </c>
      <c r="CD465" t="s">
        <v>562</v>
      </c>
      <c r="CE465" t="s">
        <v>562</v>
      </c>
      <c r="CF465" t="s">
        <v>562</v>
      </c>
      <c r="CG465" t="s">
        <v>562</v>
      </c>
      <c r="CH465" t="s">
        <v>562</v>
      </c>
      <c r="CI465" t="s">
        <v>562</v>
      </c>
      <c r="CJ465" t="s">
        <v>562</v>
      </c>
      <c r="CK465" t="s">
        <v>562</v>
      </c>
      <c r="CL465" t="s">
        <v>562</v>
      </c>
      <c r="CM465" t="s">
        <v>562</v>
      </c>
      <c r="CN465" t="s">
        <v>562</v>
      </c>
      <c r="CO465" t="s">
        <v>562</v>
      </c>
      <c r="CP465" t="s">
        <v>562</v>
      </c>
      <c r="CQ465" t="s">
        <v>562</v>
      </c>
      <c r="CR465" t="s">
        <v>562</v>
      </c>
      <c r="CS465" t="s">
        <v>562</v>
      </c>
      <c r="CT465" t="s">
        <v>562</v>
      </c>
      <c r="CU465" t="s">
        <v>562</v>
      </c>
    </row>
    <row r="466" spans="1:99" x14ac:dyDescent="0.35">
      <c r="A466" s="292">
        <v>0</v>
      </c>
      <c r="B466" s="292">
        <v>0</v>
      </c>
      <c r="C466" s="292">
        <v>0</v>
      </c>
      <c r="D466" s="292">
        <v>0</v>
      </c>
      <c r="E466" s="292">
        <v>0</v>
      </c>
      <c r="F466" s="304">
        <v>0</v>
      </c>
      <c r="G466" s="292">
        <v>0</v>
      </c>
      <c r="H466" s="292" t="s">
        <v>562</v>
      </c>
      <c r="I466" s="292">
        <v>0</v>
      </c>
      <c r="J466" s="292">
        <v>2</v>
      </c>
      <c r="K466" s="304" t="s">
        <v>562</v>
      </c>
      <c r="L466" s="293" t="s">
        <v>562</v>
      </c>
      <c r="M466" s="293" t="s">
        <v>562</v>
      </c>
      <c r="N466" s="294" t="s">
        <v>562</v>
      </c>
      <c r="O466" s="295">
        <v>1</v>
      </c>
      <c r="P466" s="295" t="s">
        <v>11</v>
      </c>
      <c r="Q466" s="296" t="s">
        <v>11</v>
      </c>
      <c r="R466" s="297"/>
      <c r="S466" s="297"/>
      <c r="T466" s="297"/>
      <c r="U466" s="297"/>
      <c r="V466" s="297"/>
      <c r="W466" s="298" t="s">
        <v>562</v>
      </c>
      <c r="X466" s="299" t="s">
        <v>562</v>
      </c>
      <c r="Y466" s="299" t="s">
        <v>562</v>
      </c>
      <c r="Z466" s="299" t="s">
        <v>562</v>
      </c>
      <c r="AA466" s="300" t="s">
        <v>562</v>
      </c>
      <c r="AB466" s="300" t="s">
        <v>562</v>
      </c>
      <c r="AC466" s="301"/>
      <c r="AD466" s="305"/>
      <c r="AE466" s="301"/>
      <c r="AF466" s="305"/>
      <c r="AG466" s="305"/>
      <c r="AH466" s="305"/>
      <c r="AI466" s="305"/>
      <c r="AJ466" s="305"/>
      <c r="AK466" s="305"/>
      <c r="AL466" s="305"/>
      <c r="AM466" s="305"/>
      <c r="AN466" s="305"/>
      <c r="AO466" s="300" t="s">
        <v>562</v>
      </c>
      <c r="AP466" s="305"/>
      <c r="AQ466" s="305"/>
      <c r="AR466" s="305"/>
      <c r="AS466" s="305"/>
      <c r="AT466" s="305"/>
      <c r="AU466" s="305"/>
      <c r="AV466" s="301"/>
      <c r="AW466" s="301"/>
      <c r="AX466" s="305"/>
      <c r="AY466" s="300" t="s">
        <v>562</v>
      </c>
      <c r="AZ466" s="302" t="s">
        <v>562</v>
      </c>
      <c r="BA466" s="303"/>
      <c r="BF466" t="s">
        <v>562</v>
      </c>
      <c r="BG466" t="s">
        <v>562</v>
      </c>
      <c r="BH466" t="s">
        <v>562</v>
      </c>
      <c r="BI466">
        <v>1</v>
      </c>
      <c r="BJ466" t="s">
        <v>11</v>
      </c>
      <c r="BK466" t="s">
        <v>11</v>
      </c>
      <c r="BL466" t="s">
        <v>562</v>
      </c>
      <c r="BM466" t="s">
        <v>562</v>
      </c>
      <c r="BN466" t="s">
        <v>562</v>
      </c>
      <c r="BO466" t="s">
        <v>562</v>
      </c>
      <c r="BP466" t="s">
        <v>562</v>
      </c>
      <c r="BQ466" t="s">
        <v>562</v>
      </c>
      <c r="BR466" t="s">
        <v>562</v>
      </c>
      <c r="BS466" t="s">
        <v>562</v>
      </c>
      <c r="BT466" t="s">
        <v>562</v>
      </c>
      <c r="BU466" t="s">
        <v>562</v>
      </c>
      <c r="BV466" t="s">
        <v>562</v>
      </c>
      <c r="BW466" t="s">
        <v>562</v>
      </c>
      <c r="BX466" t="s">
        <v>562</v>
      </c>
      <c r="BY466" t="s">
        <v>562</v>
      </c>
      <c r="BZ466" t="s">
        <v>562</v>
      </c>
      <c r="CA466" t="s">
        <v>562</v>
      </c>
      <c r="CB466" t="s">
        <v>562</v>
      </c>
      <c r="CC466" t="s">
        <v>562</v>
      </c>
      <c r="CD466" t="s">
        <v>562</v>
      </c>
      <c r="CE466" t="s">
        <v>562</v>
      </c>
      <c r="CF466" t="s">
        <v>562</v>
      </c>
      <c r="CG466" t="s">
        <v>562</v>
      </c>
      <c r="CH466" t="s">
        <v>562</v>
      </c>
      <c r="CI466" t="s">
        <v>562</v>
      </c>
      <c r="CJ466" t="s">
        <v>562</v>
      </c>
      <c r="CK466" t="s">
        <v>562</v>
      </c>
      <c r="CL466" t="s">
        <v>562</v>
      </c>
      <c r="CM466" t="s">
        <v>562</v>
      </c>
      <c r="CN466" t="s">
        <v>562</v>
      </c>
      <c r="CO466" t="s">
        <v>562</v>
      </c>
      <c r="CP466" t="s">
        <v>562</v>
      </c>
      <c r="CQ466" t="s">
        <v>562</v>
      </c>
      <c r="CR466" t="s">
        <v>562</v>
      </c>
      <c r="CS466" t="s">
        <v>562</v>
      </c>
      <c r="CT466" t="s">
        <v>562</v>
      </c>
      <c r="CU466" t="s">
        <v>562</v>
      </c>
    </row>
    <row r="467" spans="1:99" x14ac:dyDescent="0.35">
      <c r="A467" s="292">
        <v>0</v>
      </c>
      <c r="B467" s="292">
        <v>0</v>
      </c>
      <c r="C467" s="292">
        <v>0</v>
      </c>
      <c r="D467" s="292">
        <v>0</v>
      </c>
      <c r="E467" s="292">
        <v>0</v>
      </c>
      <c r="F467" s="304">
        <v>0</v>
      </c>
      <c r="G467" s="292">
        <v>0</v>
      </c>
      <c r="H467" s="292" t="s">
        <v>562</v>
      </c>
      <c r="I467" s="292">
        <v>0</v>
      </c>
      <c r="J467" s="292">
        <v>2</v>
      </c>
      <c r="K467" s="304" t="s">
        <v>562</v>
      </c>
      <c r="L467" s="293" t="s">
        <v>562</v>
      </c>
      <c r="M467" s="293" t="s">
        <v>562</v>
      </c>
      <c r="N467" s="294" t="s">
        <v>562</v>
      </c>
      <c r="O467" s="295">
        <v>1</v>
      </c>
      <c r="P467" s="295" t="s">
        <v>11</v>
      </c>
      <c r="Q467" s="296" t="s">
        <v>11</v>
      </c>
      <c r="R467" s="297"/>
      <c r="S467" s="297"/>
      <c r="T467" s="297"/>
      <c r="U467" s="297"/>
      <c r="V467" s="297"/>
      <c r="W467" s="298" t="s">
        <v>562</v>
      </c>
      <c r="X467" s="299" t="s">
        <v>562</v>
      </c>
      <c r="Y467" s="299" t="s">
        <v>562</v>
      </c>
      <c r="Z467" s="299" t="s">
        <v>562</v>
      </c>
      <c r="AA467" s="300" t="s">
        <v>562</v>
      </c>
      <c r="AB467" s="300" t="s">
        <v>562</v>
      </c>
      <c r="AC467" s="301"/>
      <c r="AD467" s="305"/>
      <c r="AE467" s="301"/>
      <c r="AF467" s="305"/>
      <c r="AG467" s="305"/>
      <c r="AH467" s="305"/>
      <c r="AI467" s="305"/>
      <c r="AJ467" s="305"/>
      <c r="AK467" s="305"/>
      <c r="AL467" s="305"/>
      <c r="AM467" s="305"/>
      <c r="AN467" s="305"/>
      <c r="AO467" s="300" t="s">
        <v>562</v>
      </c>
      <c r="AP467" s="305"/>
      <c r="AQ467" s="305"/>
      <c r="AR467" s="305"/>
      <c r="AS467" s="305"/>
      <c r="AT467" s="305"/>
      <c r="AU467" s="305"/>
      <c r="AV467" s="301"/>
      <c r="AW467" s="301"/>
      <c r="AX467" s="305"/>
      <c r="AY467" s="300" t="s">
        <v>562</v>
      </c>
      <c r="AZ467" s="302" t="s">
        <v>562</v>
      </c>
      <c r="BA467" s="303"/>
      <c r="BF467" t="s">
        <v>562</v>
      </c>
      <c r="BG467" t="s">
        <v>562</v>
      </c>
      <c r="BH467" t="s">
        <v>562</v>
      </c>
      <c r="BI467">
        <v>1</v>
      </c>
      <c r="BJ467" t="s">
        <v>11</v>
      </c>
      <c r="BK467" t="s">
        <v>11</v>
      </c>
      <c r="BL467" t="s">
        <v>562</v>
      </c>
      <c r="BM467" t="s">
        <v>562</v>
      </c>
      <c r="BN467" t="s">
        <v>562</v>
      </c>
      <c r="BO467" t="s">
        <v>562</v>
      </c>
      <c r="BP467" t="s">
        <v>562</v>
      </c>
      <c r="BQ467" t="s">
        <v>562</v>
      </c>
      <c r="BR467" t="s">
        <v>562</v>
      </c>
      <c r="BS467" t="s">
        <v>562</v>
      </c>
      <c r="BT467" t="s">
        <v>562</v>
      </c>
      <c r="BU467" t="s">
        <v>562</v>
      </c>
      <c r="BV467" t="s">
        <v>562</v>
      </c>
      <c r="BW467" t="s">
        <v>562</v>
      </c>
      <c r="BX467" t="s">
        <v>562</v>
      </c>
      <c r="BY467" t="s">
        <v>562</v>
      </c>
      <c r="BZ467" t="s">
        <v>562</v>
      </c>
      <c r="CA467" t="s">
        <v>562</v>
      </c>
      <c r="CB467" t="s">
        <v>562</v>
      </c>
      <c r="CC467" t="s">
        <v>562</v>
      </c>
      <c r="CD467" t="s">
        <v>562</v>
      </c>
      <c r="CE467" t="s">
        <v>562</v>
      </c>
      <c r="CF467" t="s">
        <v>562</v>
      </c>
      <c r="CG467" t="s">
        <v>562</v>
      </c>
      <c r="CH467" t="s">
        <v>562</v>
      </c>
      <c r="CI467" t="s">
        <v>562</v>
      </c>
      <c r="CJ467" t="s">
        <v>562</v>
      </c>
      <c r="CK467" t="s">
        <v>562</v>
      </c>
      <c r="CL467" t="s">
        <v>562</v>
      </c>
      <c r="CM467" t="s">
        <v>562</v>
      </c>
      <c r="CN467" t="s">
        <v>562</v>
      </c>
      <c r="CO467" t="s">
        <v>562</v>
      </c>
      <c r="CP467" t="s">
        <v>562</v>
      </c>
      <c r="CQ467" t="s">
        <v>562</v>
      </c>
      <c r="CR467" t="s">
        <v>562</v>
      </c>
      <c r="CS467" t="s">
        <v>562</v>
      </c>
      <c r="CT467" t="s">
        <v>562</v>
      </c>
      <c r="CU467" t="s">
        <v>562</v>
      </c>
    </row>
    <row r="468" spans="1:99" x14ac:dyDescent="0.35">
      <c r="A468" s="292">
        <v>0</v>
      </c>
      <c r="B468" s="292">
        <v>0</v>
      </c>
      <c r="C468" s="292">
        <v>0</v>
      </c>
      <c r="D468" s="292">
        <v>0</v>
      </c>
      <c r="E468" s="292">
        <v>0</v>
      </c>
      <c r="F468" s="304">
        <v>0</v>
      </c>
      <c r="G468" s="292">
        <v>0</v>
      </c>
      <c r="H468" s="292" t="s">
        <v>562</v>
      </c>
      <c r="I468" s="292">
        <v>0</v>
      </c>
      <c r="J468" s="292">
        <v>2</v>
      </c>
      <c r="K468" s="304" t="s">
        <v>562</v>
      </c>
      <c r="L468" s="293" t="s">
        <v>562</v>
      </c>
      <c r="M468" s="293" t="s">
        <v>562</v>
      </c>
      <c r="N468" s="294" t="s">
        <v>562</v>
      </c>
      <c r="O468" s="295">
        <v>1</v>
      </c>
      <c r="P468" s="295" t="s">
        <v>11</v>
      </c>
      <c r="Q468" s="296" t="s">
        <v>11</v>
      </c>
      <c r="R468" s="297"/>
      <c r="S468" s="297"/>
      <c r="T468" s="297"/>
      <c r="U468" s="297"/>
      <c r="V468" s="297"/>
      <c r="W468" s="298" t="s">
        <v>562</v>
      </c>
      <c r="X468" s="299" t="s">
        <v>562</v>
      </c>
      <c r="Y468" s="299" t="s">
        <v>562</v>
      </c>
      <c r="Z468" s="299" t="s">
        <v>562</v>
      </c>
      <c r="AA468" s="300" t="s">
        <v>562</v>
      </c>
      <c r="AB468" s="300" t="s">
        <v>562</v>
      </c>
      <c r="AC468" s="301"/>
      <c r="AD468" s="305"/>
      <c r="AE468" s="301"/>
      <c r="AF468" s="305"/>
      <c r="AG468" s="305"/>
      <c r="AH468" s="305"/>
      <c r="AI468" s="305"/>
      <c r="AJ468" s="305"/>
      <c r="AK468" s="305"/>
      <c r="AL468" s="305"/>
      <c r="AM468" s="305"/>
      <c r="AN468" s="305"/>
      <c r="AO468" s="300" t="s">
        <v>562</v>
      </c>
      <c r="AP468" s="305"/>
      <c r="AQ468" s="305"/>
      <c r="AR468" s="305"/>
      <c r="AS468" s="305"/>
      <c r="AT468" s="305"/>
      <c r="AU468" s="305"/>
      <c r="AV468" s="301"/>
      <c r="AW468" s="301"/>
      <c r="AX468" s="305"/>
      <c r="AY468" s="300" t="s">
        <v>562</v>
      </c>
      <c r="AZ468" s="302" t="s">
        <v>562</v>
      </c>
      <c r="BA468" s="303"/>
      <c r="BF468" t="s">
        <v>562</v>
      </c>
      <c r="BG468" t="s">
        <v>562</v>
      </c>
      <c r="BH468" t="s">
        <v>562</v>
      </c>
      <c r="BI468">
        <v>1</v>
      </c>
      <c r="BJ468" t="s">
        <v>11</v>
      </c>
      <c r="BK468" t="s">
        <v>11</v>
      </c>
      <c r="BL468" t="s">
        <v>562</v>
      </c>
      <c r="BM468" t="s">
        <v>562</v>
      </c>
      <c r="BN468" t="s">
        <v>562</v>
      </c>
      <c r="BO468" t="s">
        <v>562</v>
      </c>
      <c r="BP468" t="s">
        <v>562</v>
      </c>
      <c r="BQ468" t="s">
        <v>562</v>
      </c>
      <c r="BR468" t="s">
        <v>562</v>
      </c>
      <c r="BS468" t="s">
        <v>562</v>
      </c>
      <c r="BT468" t="s">
        <v>562</v>
      </c>
      <c r="BU468" t="s">
        <v>562</v>
      </c>
      <c r="BV468" t="s">
        <v>562</v>
      </c>
      <c r="BW468" t="s">
        <v>562</v>
      </c>
      <c r="BX468" t="s">
        <v>562</v>
      </c>
      <c r="BY468" t="s">
        <v>562</v>
      </c>
      <c r="BZ468" t="s">
        <v>562</v>
      </c>
      <c r="CA468" t="s">
        <v>562</v>
      </c>
      <c r="CB468" t="s">
        <v>562</v>
      </c>
      <c r="CC468" t="s">
        <v>562</v>
      </c>
      <c r="CD468" t="s">
        <v>562</v>
      </c>
      <c r="CE468" t="s">
        <v>562</v>
      </c>
      <c r="CF468" t="s">
        <v>562</v>
      </c>
      <c r="CG468" t="s">
        <v>562</v>
      </c>
      <c r="CH468" t="s">
        <v>562</v>
      </c>
      <c r="CI468" t="s">
        <v>562</v>
      </c>
      <c r="CJ468" t="s">
        <v>562</v>
      </c>
      <c r="CK468" t="s">
        <v>562</v>
      </c>
      <c r="CL468" t="s">
        <v>562</v>
      </c>
      <c r="CM468" t="s">
        <v>562</v>
      </c>
      <c r="CN468" t="s">
        <v>562</v>
      </c>
      <c r="CO468" t="s">
        <v>562</v>
      </c>
      <c r="CP468" t="s">
        <v>562</v>
      </c>
      <c r="CQ468" t="s">
        <v>562</v>
      </c>
      <c r="CR468" t="s">
        <v>562</v>
      </c>
      <c r="CS468" t="s">
        <v>562</v>
      </c>
      <c r="CT468" t="s">
        <v>562</v>
      </c>
      <c r="CU468" t="s">
        <v>562</v>
      </c>
    </row>
    <row r="469" spans="1:99" x14ac:dyDescent="0.35">
      <c r="A469" s="292">
        <v>0</v>
      </c>
      <c r="B469" s="292">
        <v>0</v>
      </c>
      <c r="C469" s="292">
        <v>0</v>
      </c>
      <c r="D469" s="292">
        <v>0</v>
      </c>
      <c r="E469" s="292">
        <v>0</v>
      </c>
      <c r="F469" s="304">
        <v>0</v>
      </c>
      <c r="G469" s="292">
        <v>0</v>
      </c>
      <c r="H469" s="292" t="s">
        <v>562</v>
      </c>
      <c r="I469" s="292">
        <v>0</v>
      </c>
      <c r="J469" s="292">
        <v>2</v>
      </c>
      <c r="K469" s="304" t="s">
        <v>562</v>
      </c>
      <c r="L469" s="293" t="s">
        <v>562</v>
      </c>
      <c r="M469" s="293" t="s">
        <v>562</v>
      </c>
      <c r="N469" s="294" t="s">
        <v>562</v>
      </c>
      <c r="O469" s="295">
        <v>1</v>
      </c>
      <c r="P469" s="295" t="s">
        <v>11</v>
      </c>
      <c r="Q469" s="296" t="s">
        <v>11</v>
      </c>
      <c r="R469" s="297"/>
      <c r="S469" s="297"/>
      <c r="T469" s="297"/>
      <c r="U469" s="297"/>
      <c r="V469" s="297"/>
      <c r="W469" s="298" t="s">
        <v>562</v>
      </c>
      <c r="X469" s="299" t="s">
        <v>562</v>
      </c>
      <c r="Y469" s="299" t="s">
        <v>562</v>
      </c>
      <c r="Z469" s="299" t="s">
        <v>562</v>
      </c>
      <c r="AA469" s="300" t="s">
        <v>562</v>
      </c>
      <c r="AB469" s="300" t="s">
        <v>562</v>
      </c>
      <c r="AC469" s="301"/>
      <c r="AD469" s="305"/>
      <c r="AE469" s="301"/>
      <c r="AF469" s="305"/>
      <c r="AG469" s="305"/>
      <c r="AH469" s="305"/>
      <c r="AI469" s="305"/>
      <c r="AJ469" s="305"/>
      <c r="AK469" s="305"/>
      <c r="AL469" s="305"/>
      <c r="AM469" s="305"/>
      <c r="AN469" s="305"/>
      <c r="AO469" s="300" t="s">
        <v>562</v>
      </c>
      <c r="AP469" s="305"/>
      <c r="AQ469" s="305"/>
      <c r="AR469" s="305"/>
      <c r="AS469" s="305"/>
      <c r="AT469" s="305"/>
      <c r="AU469" s="305"/>
      <c r="AV469" s="301"/>
      <c r="AW469" s="301"/>
      <c r="AX469" s="305"/>
      <c r="AY469" s="300" t="s">
        <v>562</v>
      </c>
      <c r="AZ469" s="302" t="s">
        <v>562</v>
      </c>
      <c r="BA469" s="303"/>
      <c r="BF469" t="s">
        <v>562</v>
      </c>
      <c r="BG469" t="s">
        <v>562</v>
      </c>
      <c r="BH469" t="s">
        <v>562</v>
      </c>
      <c r="BI469">
        <v>1</v>
      </c>
      <c r="BJ469" t="s">
        <v>11</v>
      </c>
      <c r="BK469" t="s">
        <v>11</v>
      </c>
      <c r="BL469" t="s">
        <v>562</v>
      </c>
      <c r="BM469" t="s">
        <v>562</v>
      </c>
      <c r="BN469" t="s">
        <v>562</v>
      </c>
      <c r="BO469" t="s">
        <v>562</v>
      </c>
      <c r="BP469" t="s">
        <v>562</v>
      </c>
      <c r="BQ469" t="s">
        <v>562</v>
      </c>
      <c r="BR469" t="s">
        <v>562</v>
      </c>
      <c r="BS469" t="s">
        <v>562</v>
      </c>
      <c r="BT469" t="s">
        <v>562</v>
      </c>
      <c r="BU469" t="s">
        <v>562</v>
      </c>
      <c r="BV469" t="s">
        <v>562</v>
      </c>
      <c r="BW469" t="s">
        <v>562</v>
      </c>
      <c r="BX469" t="s">
        <v>562</v>
      </c>
      <c r="BY469" t="s">
        <v>562</v>
      </c>
      <c r="BZ469" t="s">
        <v>562</v>
      </c>
      <c r="CA469" t="s">
        <v>562</v>
      </c>
      <c r="CB469" t="s">
        <v>562</v>
      </c>
      <c r="CC469" t="s">
        <v>562</v>
      </c>
      <c r="CD469" t="s">
        <v>562</v>
      </c>
      <c r="CE469" t="s">
        <v>562</v>
      </c>
      <c r="CF469" t="s">
        <v>562</v>
      </c>
      <c r="CG469" t="s">
        <v>562</v>
      </c>
      <c r="CH469" t="s">
        <v>562</v>
      </c>
      <c r="CI469" t="s">
        <v>562</v>
      </c>
      <c r="CJ469" t="s">
        <v>562</v>
      </c>
      <c r="CK469" t="s">
        <v>562</v>
      </c>
      <c r="CL469" t="s">
        <v>562</v>
      </c>
      <c r="CM469" t="s">
        <v>562</v>
      </c>
      <c r="CN469" t="s">
        <v>562</v>
      </c>
      <c r="CO469" t="s">
        <v>562</v>
      </c>
      <c r="CP469" t="s">
        <v>562</v>
      </c>
      <c r="CQ469" t="s">
        <v>562</v>
      </c>
      <c r="CR469" t="s">
        <v>562</v>
      </c>
      <c r="CS469" t="s">
        <v>562</v>
      </c>
      <c r="CT469" t="s">
        <v>562</v>
      </c>
      <c r="CU469" t="s">
        <v>562</v>
      </c>
    </row>
    <row r="470" spans="1:99" x14ac:dyDescent="0.35">
      <c r="A470" s="292">
        <v>0</v>
      </c>
      <c r="B470" s="292">
        <v>0</v>
      </c>
      <c r="C470" s="292">
        <v>0</v>
      </c>
      <c r="D470" s="292">
        <v>0</v>
      </c>
      <c r="E470" s="292">
        <v>0</v>
      </c>
      <c r="F470" s="304">
        <v>0</v>
      </c>
      <c r="G470" s="292">
        <v>0</v>
      </c>
      <c r="H470" s="292" t="s">
        <v>562</v>
      </c>
      <c r="I470" s="292">
        <v>0</v>
      </c>
      <c r="J470" s="292">
        <v>2</v>
      </c>
      <c r="K470" s="304" t="s">
        <v>562</v>
      </c>
      <c r="L470" s="293" t="s">
        <v>562</v>
      </c>
      <c r="M470" s="293" t="s">
        <v>562</v>
      </c>
      <c r="N470" s="294" t="s">
        <v>562</v>
      </c>
      <c r="O470" s="295">
        <v>1</v>
      </c>
      <c r="P470" s="295" t="s">
        <v>11</v>
      </c>
      <c r="Q470" s="296" t="s">
        <v>11</v>
      </c>
      <c r="R470" s="297"/>
      <c r="S470" s="297"/>
      <c r="T470" s="297"/>
      <c r="U470" s="297"/>
      <c r="V470" s="297"/>
      <c r="W470" s="298" t="s">
        <v>562</v>
      </c>
      <c r="X470" s="299" t="s">
        <v>562</v>
      </c>
      <c r="Y470" s="299" t="s">
        <v>562</v>
      </c>
      <c r="Z470" s="299" t="s">
        <v>562</v>
      </c>
      <c r="AA470" s="300" t="s">
        <v>562</v>
      </c>
      <c r="AB470" s="300" t="s">
        <v>562</v>
      </c>
      <c r="AC470" s="301"/>
      <c r="AD470" s="305"/>
      <c r="AE470" s="301"/>
      <c r="AF470" s="305"/>
      <c r="AG470" s="305"/>
      <c r="AH470" s="305"/>
      <c r="AI470" s="305"/>
      <c r="AJ470" s="305"/>
      <c r="AK470" s="305"/>
      <c r="AL470" s="305"/>
      <c r="AM470" s="305"/>
      <c r="AN470" s="305"/>
      <c r="AO470" s="300" t="s">
        <v>562</v>
      </c>
      <c r="AP470" s="305"/>
      <c r="AQ470" s="305"/>
      <c r="AR470" s="305"/>
      <c r="AS470" s="305"/>
      <c r="AT470" s="305"/>
      <c r="AU470" s="305"/>
      <c r="AV470" s="301"/>
      <c r="AW470" s="301"/>
      <c r="AX470" s="305"/>
      <c r="AY470" s="300" t="s">
        <v>562</v>
      </c>
      <c r="AZ470" s="302" t="s">
        <v>562</v>
      </c>
      <c r="BA470" s="303"/>
      <c r="BF470" t="s">
        <v>562</v>
      </c>
      <c r="BG470" t="s">
        <v>562</v>
      </c>
      <c r="BH470" t="s">
        <v>562</v>
      </c>
      <c r="BI470">
        <v>1</v>
      </c>
      <c r="BJ470" t="s">
        <v>11</v>
      </c>
      <c r="BK470" t="s">
        <v>11</v>
      </c>
      <c r="BL470" t="s">
        <v>562</v>
      </c>
      <c r="BM470" t="s">
        <v>562</v>
      </c>
      <c r="BN470" t="s">
        <v>562</v>
      </c>
      <c r="BO470" t="s">
        <v>562</v>
      </c>
      <c r="BP470" t="s">
        <v>562</v>
      </c>
      <c r="BQ470" t="s">
        <v>562</v>
      </c>
      <c r="BR470" t="s">
        <v>562</v>
      </c>
      <c r="BS470" t="s">
        <v>562</v>
      </c>
      <c r="BT470" t="s">
        <v>562</v>
      </c>
      <c r="BU470" t="s">
        <v>562</v>
      </c>
      <c r="BV470" t="s">
        <v>562</v>
      </c>
      <c r="BW470" t="s">
        <v>562</v>
      </c>
      <c r="BX470" t="s">
        <v>562</v>
      </c>
      <c r="BY470" t="s">
        <v>562</v>
      </c>
      <c r="BZ470" t="s">
        <v>562</v>
      </c>
      <c r="CA470" t="s">
        <v>562</v>
      </c>
      <c r="CB470" t="s">
        <v>562</v>
      </c>
      <c r="CC470" t="s">
        <v>562</v>
      </c>
      <c r="CD470" t="s">
        <v>562</v>
      </c>
      <c r="CE470" t="s">
        <v>562</v>
      </c>
      <c r="CF470" t="s">
        <v>562</v>
      </c>
      <c r="CG470" t="s">
        <v>562</v>
      </c>
      <c r="CH470" t="s">
        <v>562</v>
      </c>
      <c r="CI470" t="s">
        <v>562</v>
      </c>
      <c r="CJ470" t="s">
        <v>562</v>
      </c>
      <c r="CK470" t="s">
        <v>562</v>
      </c>
      <c r="CL470" t="s">
        <v>562</v>
      </c>
      <c r="CM470" t="s">
        <v>562</v>
      </c>
      <c r="CN470" t="s">
        <v>562</v>
      </c>
      <c r="CO470" t="s">
        <v>562</v>
      </c>
      <c r="CP470" t="s">
        <v>562</v>
      </c>
      <c r="CQ470" t="s">
        <v>562</v>
      </c>
      <c r="CR470" t="s">
        <v>562</v>
      </c>
      <c r="CS470" t="s">
        <v>562</v>
      </c>
      <c r="CT470" t="s">
        <v>562</v>
      </c>
      <c r="CU470" t="s">
        <v>562</v>
      </c>
    </row>
    <row r="471" spans="1:99" x14ac:dyDescent="0.35">
      <c r="A471" s="292">
        <v>0</v>
      </c>
      <c r="B471" s="292">
        <v>0</v>
      </c>
      <c r="C471" s="292">
        <v>0</v>
      </c>
      <c r="D471" s="292">
        <v>0</v>
      </c>
      <c r="E471" s="292">
        <v>0</v>
      </c>
      <c r="F471" s="304">
        <v>0</v>
      </c>
      <c r="G471" s="292">
        <v>0</v>
      </c>
      <c r="H471" s="292" t="s">
        <v>562</v>
      </c>
      <c r="I471" s="292">
        <v>0</v>
      </c>
      <c r="J471" s="292">
        <v>2</v>
      </c>
      <c r="K471" s="304" t="s">
        <v>562</v>
      </c>
      <c r="L471" s="293" t="s">
        <v>562</v>
      </c>
      <c r="M471" s="293" t="s">
        <v>562</v>
      </c>
      <c r="N471" s="294" t="s">
        <v>562</v>
      </c>
      <c r="O471" s="295">
        <v>1</v>
      </c>
      <c r="P471" s="295" t="s">
        <v>11</v>
      </c>
      <c r="Q471" s="296" t="s">
        <v>11</v>
      </c>
      <c r="R471" s="297"/>
      <c r="S471" s="297"/>
      <c r="T471" s="297"/>
      <c r="U471" s="297"/>
      <c r="V471" s="297"/>
      <c r="W471" s="298" t="s">
        <v>562</v>
      </c>
      <c r="X471" s="299" t="s">
        <v>562</v>
      </c>
      <c r="Y471" s="299" t="s">
        <v>562</v>
      </c>
      <c r="Z471" s="299" t="s">
        <v>562</v>
      </c>
      <c r="AA471" s="300" t="s">
        <v>562</v>
      </c>
      <c r="AB471" s="300" t="s">
        <v>562</v>
      </c>
      <c r="AC471" s="301"/>
      <c r="AD471" s="305"/>
      <c r="AE471" s="301"/>
      <c r="AF471" s="305"/>
      <c r="AG471" s="305"/>
      <c r="AH471" s="305"/>
      <c r="AI471" s="305"/>
      <c r="AJ471" s="305"/>
      <c r="AK471" s="305"/>
      <c r="AL471" s="305"/>
      <c r="AM471" s="305"/>
      <c r="AN471" s="305"/>
      <c r="AO471" s="300" t="s">
        <v>562</v>
      </c>
      <c r="AP471" s="305"/>
      <c r="AQ471" s="305"/>
      <c r="AR471" s="305"/>
      <c r="AS471" s="305"/>
      <c r="AT471" s="305"/>
      <c r="AU471" s="305"/>
      <c r="AV471" s="301"/>
      <c r="AW471" s="301"/>
      <c r="AX471" s="305"/>
      <c r="AY471" s="300" t="s">
        <v>562</v>
      </c>
      <c r="AZ471" s="302" t="s">
        <v>562</v>
      </c>
      <c r="BA471" s="303"/>
      <c r="BF471" t="s">
        <v>562</v>
      </c>
      <c r="BG471" t="s">
        <v>562</v>
      </c>
      <c r="BH471" t="s">
        <v>562</v>
      </c>
      <c r="BI471">
        <v>1</v>
      </c>
      <c r="BJ471" t="s">
        <v>11</v>
      </c>
      <c r="BK471" t="s">
        <v>11</v>
      </c>
      <c r="BL471" t="s">
        <v>562</v>
      </c>
      <c r="BM471" t="s">
        <v>562</v>
      </c>
      <c r="BN471" t="s">
        <v>562</v>
      </c>
      <c r="BO471" t="s">
        <v>562</v>
      </c>
      <c r="BP471" t="s">
        <v>562</v>
      </c>
      <c r="BQ471" t="s">
        <v>562</v>
      </c>
      <c r="BR471" t="s">
        <v>562</v>
      </c>
      <c r="BS471" t="s">
        <v>562</v>
      </c>
      <c r="BT471" t="s">
        <v>562</v>
      </c>
      <c r="BU471" t="s">
        <v>562</v>
      </c>
      <c r="BV471" t="s">
        <v>562</v>
      </c>
      <c r="BW471" t="s">
        <v>562</v>
      </c>
      <c r="BX471" t="s">
        <v>562</v>
      </c>
      <c r="BY471" t="s">
        <v>562</v>
      </c>
      <c r="BZ471" t="s">
        <v>562</v>
      </c>
      <c r="CA471" t="s">
        <v>562</v>
      </c>
      <c r="CB471" t="s">
        <v>562</v>
      </c>
      <c r="CC471" t="s">
        <v>562</v>
      </c>
      <c r="CD471" t="s">
        <v>562</v>
      </c>
      <c r="CE471" t="s">
        <v>562</v>
      </c>
      <c r="CF471" t="s">
        <v>562</v>
      </c>
      <c r="CG471" t="s">
        <v>562</v>
      </c>
      <c r="CH471" t="s">
        <v>562</v>
      </c>
      <c r="CI471" t="s">
        <v>562</v>
      </c>
      <c r="CJ471" t="s">
        <v>562</v>
      </c>
      <c r="CK471" t="s">
        <v>562</v>
      </c>
      <c r="CL471" t="s">
        <v>562</v>
      </c>
      <c r="CM471" t="s">
        <v>562</v>
      </c>
      <c r="CN471" t="s">
        <v>562</v>
      </c>
      <c r="CO471" t="s">
        <v>562</v>
      </c>
      <c r="CP471" t="s">
        <v>562</v>
      </c>
      <c r="CQ471" t="s">
        <v>562</v>
      </c>
      <c r="CR471" t="s">
        <v>562</v>
      </c>
      <c r="CS471" t="s">
        <v>562</v>
      </c>
      <c r="CT471" t="s">
        <v>562</v>
      </c>
      <c r="CU471" t="s">
        <v>562</v>
      </c>
    </row>
    <row r="472" spans="1:99" x14ac:dyDescent="0.35">
      <c r="A472" s="292">
        <v>0</v>
      </c>
      <c r="B472" s="292">
        <v>0</v>
      </c>
      <c r="C472" s="292">
        <v>0</v>
      </c>
      <c r="D472" s="292">
        <v>0</v>
      </c>
      <c r="E472" s="292">
        <v>0</v>
      </c>
      <c r="F472" s="304">
        <v>0</v>
      </c>
      <c r="G472" s="292">
        <v>0</v>
      </c>
      <c r="H472" s="292" t="s">
        <v>562</v>
      </c>
      <c r="I472" s="292">
        <v>0</v>
      </c>
      <c r="J472" s="292">
        <v>2</v>
      </c>
      <c r="K472" s="304" t="s">
        <v>562</v>
      </c>
      <c r="L472" s="293" t="s">
        <v>562</v>
      </c>
      <c r="M472" s="293" t="s">
        <v>562</v>
      </c>
      <c r="N472" s="294" t="s">
        <v>562</v>
      </c>
      <c r="O472" s="295">
        <v>1</v>
      </c>
      <c r="P472" s="295" t="s">
        <v>11</v>
      </c>
      <c r="Q472" s="296" t="s">
        <v>11</v>
      </c>
      <c r="R472" s="297"/>
      <c r="S472" s="297"/>
      <c r="T472" s="297"/>
      <c r="U472" s="297"/>
      <c r="V472" s="297"/>
      <c r="W472" s="298" t="s">
        <v>562</v>
      </c>
      <c r="X472" s="299" t="s">
        <v>562</v>
      </c>
      <c r="Y472" s="299" t="s">
        <v>562</v>
      </c>
      <c r="Z472" s="299" t="s">
        <v>562</v>
      </c>
      <c r="AA472" s="300" t="s">
        <v>562</v>
      </c>
      <c r="AB472" s="300" t="s">
        <v>562</v>
      </c>
      <c r="AC472" s="301"/>
      <c r="AD472" s="305"/>
      <c r="AE472" s="301"/>
      <c r="AF472" s="305"/>
      <c r="AG472" s="305"/>
      <c r="AH472" s="305"/>
      <c r="AI472" s="305"/>
      <c r="AJ472" s="305"/>
      <c r="AK472" s="305"/>
      <c r="AL472" s="305"/>
      <c r="AM472" s="305"/>
      <c r="AN472" s="305"/>
      <c r="AO472" s="300" t="s">
        <v>562</v>
      </c>
      <c r="AP472" s="305"/>
      <c r="AQ472" s="305"/>
      <c r="AR472" s="305"/>
      <c r="AS472" s="305"/>
      <c r="AT472" s="305"/>
      <c r="AU472" s="305"/>
      <c r="AV472" s="301"/>
      <c r="AW472" s="301"/>
      <c r="AX472" s="305"/>
      <c r="AY472" s="300" t="s">
        <v>562</v>
      </c>
      <c r="AZ472" s="302" t="s">
        <v>562</v>
      </c>
      <c r="BA472" s="303"/>
      <c r="BF472" t="s">
        <v>562</v>
      </c>
      <c r="BG472" t="s">
        <v>562</v>
      </c>
      <c r="BH472" t="s">
        <v>562</v>
      </c>
      <c r="BI472">
        <v>1</v>
      </c>
      <c r="BJ472" t="s">
        <v>11</v>
      </c>
      <c r="BK472" t="s">
        <v>11</v>
      </c>
      <c r="BL472" t="s">
        <v>562</v>
      </c>
      <c r="BM472" t="s">
        <v>562</v>
      </c>
      <c r="BN472" t="s">
        <v>562</v>
      </c>
      <c r="BO472" t="s">
        <v>562</v>
      </c>
      <c r="BP472" t="s">
        <v>562</v>
      </c>
      <c r="BQ472" t="s">
        <v>562</v>
      </c>
      <c r="BR472" t="s">
        <v>562</v>
      </c>
      <c r="BS472" t="s">
        <v>562</v>
      </c>
      <c r="BT472" t="s">
        <v>562</v>
      </c>
      <c r="BU472" t="s">
        <v>562</v>
      </c>
      <c r="BV472" t="s">
        <v>562</v>
      </c>
      <c r="BW472" t="s">
        <v>562</v>
      </c>
      <c r="BX472" t="s">
        <v>562</v>
      </c>
      <c r="BY472" t="s">
        <v>562</v>
      </c>
      <c r="BZ472" t="s">
        <v>562</v>
      </c>
      <c r="CA472" t="s">
        <v>562</v>
      </c>
      <c r="CB472" t="s">
        <v>562</v>
      </c>
      <c r="CC472" t="s">
        <v>562</v>
      </c>
      <c r="CD472" t="s">
        <v>562</v>
      </c>
      <c r="CE472" t="s">
        <v>562</v>
      </c>
      <c r="CF472" t="s">
        <v>562</v>
      </c>
      <c r="CG472" t="s">
        <v>562</v>
      </c>
      <c r="CH472" t="s">
        <v>562</v>
      </c>
      <c r="CI472" t="s">
        <v>562</v>
      </c>
      <c r="CJ472" t="s">
        <v>562</v>
      </c>
      <c r="CK472" t="s">
        <v>562</v>
      </c>
      <c r="CL472" t="s">
        <v>562</v>
      </c>
      <c r="CM472" t="s">
        <v>562</v>
      </c>
      <c r="CN472" t="s">
        <v>562</v>
      </c>
      <c r="CO472" t="s">
        <v>562</v>
      </c>
      <c r="CP472" t="s">
        <v>562</v>
      </c>
      <c r="CQ472" t="s">
        <v>562</v>
      </c>
      <c r="CR472" t="s">
        <v>562</v>
      </c>
      <c r="CS472" t="s">
        <v>562</v>
      </c>
      <c r="CT472" t="s">
        <v>562</v>
      </c>
      <c r="CU472" t="s">
        <v>562</v>
      </c>
    </row>
    <row r="473" spans="1:99" x14ac:dyDescent="0.35">
      <c r="A473" s="292">
        <v>0</v>
      </c>
      <c r="B473" s="292">
        <v>0</v>
      </c>
      <c r="C473" s="292">
        <v>0</v>
      </c>
      <c r="D473" s="292">
        <v>0</v>
      </c>
      <c r="E473" s="292">
        <v>0</v>
      </c>
      <c r="F473" s="304">
        <v>0</v>
      </c>
      <c r="G473" s="292">
        <v>0</v>
      </c>
      <c r="H473" s="292" t="s">
        <v>562</v>
      </c>
      <c r="I473" s="292">
        <v>0</v>
      </c>
      <c r="J473" s="292">
        <v>2</v>
      </c>
      <c r="K473" s="304" t="s">
        <v>562</v>
      </c>
      <c r="L473" s="293" t="s">
        <v>562</v>
      </c>
      <c r="M473" s="293" t="s">
        <v>562</v>
      </c>
      <c r="N473" s="294" t="s">
        <v>562</v>
      </c>
      <c r="O473" s="295">
        <v>1</v>
      </c>
      <c r="P473" s="295" t="s">
        <v>11</v>
      </c>
      <c r="Q473" s="296" t="s">
        <v>11</v>
      </c>
      <c r="R473" s="297"/>
      <c r="S473" s="297"/>
      <c r="T473" s="297"/>
      <c r="U473" s="297"/>
      <c r="V473" s="297"/>
      <c r="W473" s="298" t="s">
        <v>562</v>
      </c>
      <c r="X473" s="299" t="s">
        <v>562</v>
      </c>
      <c r="Y473" s="299" t="s">
        <v>562</v>
      </c>
      <c r="Z473" s="299" t="s">
        <v>562</v>
      </c>
      <c r="AA473" s="300" t="s">
        <v>562</v>
      </c>
      <c r="AB473" s="300" t="s">
        <v>562</v>
      </c>
      <c r="AC473" s="301"/>
      <c r="AD473" s="305"/>
      <c r="AE473" s="301"/>
      <c r="AF473" s="305"/>
      <c r="AG473" s="305"/>
      <c r="AH473" s="305"/>
      <c r="AI473" s="305"/>
      <c r="AJ473" s="305"/>
      <c r="AK473" s="305"/>
      <c r="AL473" s="305"/>
      <c r="AM473" s="305"/>
      <c r="AN473" s="305"/>
      <c r="AO473" s="300" t="s">
        <v>562</v>
      </c>
      <c r="AP473" s="305"/>
      <c r="AQ473" s="305"/>
      <c r="AR473" s="305"/>
      <c r="AS473" s="305"/>
      <c r="AT473" s="305"/>
      <c r="AU473" s="305"/>
      <c r="AV473" s="301"/>
      <c r="AW473" s="301"/>
      <c r="AX473" s="305"/>
      <c r="AY473" s="300" t="s">
        <v>562</v>
      </c>
      <c r="AZ473" s="302" t="s">
        <v>562</v>
      </c>
      <c r="BA473" s="303"/>
      <c r="BF473" t="s">
        <v>562</v>
      </c>
      <c r="BG473" t="s">
        <v>562</v>
      </c>
      <c r="BH473" t="s">
        <v>562</v>
      </c>
      <c r="BI473">
        <v>1</v>
      </c>
      <c r="BJ473" t="s">
        <v>11</v>
      </c>
      <c r="BK473" t="s">
        <v>11</v>
      </c>
      <c r="BL473" t="s">
        <v>562</v>
      </c>
      <c r="BM473" t="s">
        <v>562</v>
      </c>
      <c r="BN473" t="s">
        <v>562</v>
      </c>
      <c r="BO473" t="s">
        <v>562</v>
      </c>
      <c r="BP473" t="s">
        <v>562</v>
      </c>
      <c r="BQ473" t="s">
        <v>562</v>
      </c>
      <c r="BR473" t="s">
        <v>562</v>
      </c>
      <c r="BS473" t="s">
        <v>562</v>
      </c>
      <c r="BT473" t="s">
        <v>562</v>
      </c>
      <c r="BU473" t="s">
        <v>562</v>
      </c>
      <c r="BV473" t="s">
        <v>562</v>
      </c>
      <c r="BW473" t="s">
        <v>562</v>
      </c>
      <c r="BX473" t="s">
        <v>562</v>
      </c>
      <c r="BY473" t="s">
        <v>562</v>
      </c>
      <c r="BZ473" t="s">
        <v>562</v>
      </c>
      <c r="CA473" t="s">
        <v>562</v>
      </c>
      <c r="CB473" t="s">
        <v>562</v>
      </c>
      <c r="CC473" t="s">
        <v>562</v>
      </c>
      <c r="CD473" t="s">
        <v>562</v>
      </c>
      <c r="CE473" t="s">
        <v>562</v>
      </c>
      <c r="CF473" t="s">
        <v>562</v>
      </c>
      <c r="CG473" t="s">
        <v>562</v>
      </c>
      <c r="CH473" t="s">
        <v>562</v>
      </c>
      <c r="CI473" t="s">
        <v>562</v>
      </c>
      <c r="CJ473" t="s">
        <v>562</v>
      </c>
      <c r="CK473" t="s">
        <v>562</v>
      </c>
      <c r="CL473" t="s">
        <v>562</v>
      </c>
      <c r="CM473" t="s">
        <v>562</v>
      </c>
      <c r="CN473" t="s">
        <v>562</v>
      </c>
      <c r="CO473" t="s">
        <v>562</v>
      </c>
      <c r="CP473" t="s">
        <v>562</v>
      </c>
      <c r="CQ473" t="s">
        <v>562</v>
      </c>
      <c r="CR473" t="s">
        <v>562</v>
      </c>
      <c r="CS473" t="s">
        <v>562</v>
      </c>
      <c r="CT473" t="s">
        <v>562</v>
      </c>
      <c r="CU473" t="s">
        <v>562</v>
      </c>
    </row>
    <row r="474" spans="1:99" x14ac:dyDescent="0.35">
      <c r="A474" s="292">
        <v>0</v>
      </c>
      <c r="B474" s="292">
        <v>0</v>
      </c>
      <c r="C474" s="292">
        <v>0</v>
      </c>
      <c r="D474" s="292">
        <v>0</v>
      </c>
      <c r="E474" s="292">
        <v>0</v>
      </c>
      <c r="F474" s="304">
        <v>0</v>
      </c>
      <c r="G474" s="292">
        <v>0</v>
      </c>
      <c r="H474" s="292" t="s">
        <v>562</v>
      </c>
      <c r="I474" s="292">
        <v>0</v>
      </c>
      <c r="J474" s="292">
        <v>2</v>
      </c>
      <c r="K474" s="304" t="s">
        <v>562</v>
      </c>
      <c r="L474" s="293" t="s">
        <v>562</v>
      </c>
      <c r="M474" s="293" t="s">
        <v>562</v>
      </c>
      <c r="N474" s="294" t="s">
        <v>562</v>
      </c>
      <c r="O474" s="295">
        <v>1</v>
      </c>
      <c r="P474" s="295" t="s">
        <v>11</v>
      </c>
      <c r="Q474" s="296" t="s">
        <v>11</v>
      </c>
      <c r="R474" s="297"/>
      <c r="S474" s="297"/>
      <c r="T474" s="297"/>
      <c r="U474" s="297"/>
      <c r="V474" s="297"/>
      <c r="W474" s="298" t="s">
        <v>562</v>
      </c>
      <c r="X474" s="299" t="s">
        <v>562</v>
      </c>
      <c r="Y474" s="299" t="s">
        <v>562</v>
      </c>
      <c r="Z474" s="299" t="s">
        <v>562</v>
      </c>
      <c r="AA474" s="300" t="s">
        <v>562</v>
      </c>
      <c r="AB474" s="300" t="s">
        <v>562</v>
      </c>
      <c r="AC474" s="301"/>
      <c r="AD474" s="305"/>
      <c r="AE474" s="301"/>
      <c r="AF474" s="305"/>
      <c r="AG474" s="305"/>
      <c r="AH474" s="305"/>
      <c r="AI474" s="305"/>
      <c r="AJ474" s="305"/>
      <c r="AK474" s="305"/>
      <c r="AL474" s="305"/>
      <c r="AM474" s="305"/>
      <c r="AN474" s="305"/>
      <c r="AO474" s="300" t="s">
        <v>562</v>
      </c>
      <c r="AP474" s="305"/>
      <c r="AQ474" s="305"/>
      <c r="AR474" s="305"/>
      <c r="AS474" s="305"/>
      <c r="AT474" s="305"/>
      <c r="AU474" s="305"/>
      <c r="AV474" s="301"/>
      <c r="AW474" s="301"/>
      <c r="AX474" s="305"/>
      <c r="AY474" s="300" t="s">
        <v>562</v>
      </c>
      <c r="AZ474" s="302" t="s">
        <v>562</v>
      </c>
      <c r="BA474" s="303"/>
      <c r="BF474" t="s">
        <v>562</v>
      </c>
      <c r="BG474" t="s">
        <v>562</v>
      </c>
      <c r="BH474" t="s">
        <v>562</v>
      </c>
      <c r="BI474">
        <v>1</v>
      </c>
      <c r="BJ474" t="s">
        <v>11</v>
      </c>
      <c r="BK474" t="s">
        <v>11</v>
      </c>
      <c r="BL474" t="s">
        <v>562</v>
      </c>
      <c r="BM474" t="s">
        <v>562</v>
      </c>
      <c r="BN474" t="s">
        <v>562</v>
      </c>
      <c r="BO474" t="s">
        <v>562</v>
      </c>
      <c r="BP474" t="s">
        <v>562</v>
      </c>
      <c r="BQ474" t="s">
        <v>562</v>
      </c>
      <c r="BR474" t="s">
        <v>562</v>
      </c>
      <c r="BS474" t="s">
        <v>562</v>
      </c>
      <c r="BT474" t="s">
        <v>562</v>
      </c>
      <c r="BU474" t="s">
        <v>562</v>
      </c>
      <c r="BV474" t="s">
        <v>562</v>
      </c>
      <c r="BW474" t="s">
        <v>562</v>
      </c>
      <c r="BX474" t="s">
        <v>562</v>
      </c>
      <c r="BY474" t="s">
        <v>562</v>
      </c>
      <c r="BZ474" t="s">
        <v>562</v>
      </c>
      <c r="CA474" t="s">
        <v>562</v>
      </c>
      <c r="CB474" t="s">
        <v>562</v>
      </c>
      <c r="CC474" t="s">
        <v>562</v>
      </c>
      <c r="CD474" t="s">
        <v>562</v>
      </c>
      <c r="CE474" t="s">
        <v>562</v>
      </c>
      <c r="CF474" t="s">
        <v>562</v>
      </c>
      <c r="CG474" t="s">
        <v>562</v>
      </c>
      <c r="CH474" t="s">
        <v>562</v>
      </c>
      <c r="CI474" t="s">
        <v>562</v>
      </c>
      <c r="CJ474" t="s">
        <v>562</v>
      </c>
      <c r="CK474" t="s">
        <v>562</v>
      </c>
      <c r="CL474" t="s">
        <v>562</v>
      </c>
      <c r="CM474" t="s">
        <v>562</v>
      </c>
      <c r="CN474" t="s">
        <v>562</v>
      </c>
      <c r="CO474" t="s">
        <v>562</v>
      </c>
      <c r="CP474" t="s">
        <v>562</v>
      </c>
      <c r="CQ474" t="s">
        <v>562</v>
      </c>
      <c r="CR474" t="s">
        <v>562</v>
      </c>
      <c r="CS474" t="s">
        <v>562</v>
      </c>
      <c r="CT474" t="s">
        <v>562</v>
      </c>
      <c r="CU474" t="s">
        <v>562</v>
      </c>
    </row>
    <row r="475" spans="1:99" x14ac:dyDescent="0.35">
      <c r="A475" s="292">
        <v>0</v>
      </c>
      <c r="B475" s="292">
        <v>0</v>
      </c>
      <c r="C475" s="292">
        <v>0</v>
      </c>
      <c r="D475" s="292">
        <v>0</v>
      </c>
      <c r="E475" s="292">
        <v>0</v>
      </c>
      <c r="F475" s="304">
        <v>0</v>
      </c>
      <c r="G475" s="292">
        <v>0</v>
      </c>
      <c r="H475" s="292" t="s">
        <v>562</v>
      </c>
      <c r="I475" s="292">
        <v>0</v>
      </c>
      <c r="J475" s="292">
        <v>2</v>
      </c>
      <c r="K475" s="304" t="s">
        <v>562</v>
      </c>
      <c r="L475" s="293" t="s">
        <v>562</v>
      </c>
      <c r="M475" s="293" t="s">
        <v>562</v>
      </c>
      <c r="N475" s="294" t="s">
        <v>562</v>
      </c>
      <c r="O475" s="295">
        <v>1</v>
      </c>
      <c r="P475" s="295" t="s">
        <v>11</v>
      </c>
      <c r="Q475" s="296" t="s">
        <v>11</v>
      </c>
      <c r="R475" s="297"/>
      <c r="S475" s="297"/>
      <c r="T475" s="297"/>
      <c r="U475" s="297"/>
      <c r="V475" s="297"/>
      <c r="W475" s="298" t="s">
        <v>562</v>
      </c>
      <c r="X475" s="299" t="s">
        <v>562</v>
      </c>
      <c r="Y475" s="299" t="s">
        <v>562</v>
      </c>
      <c r="Z475" s="299" t="s">
        <v>562</v>
      </c>
      <c r="AA475" s="300" t="s">
        <v>562</v>
      </c>
      <c r="AB475" s="300" t="s">
        <v>562</v>
      </c>
      <c r="AC475" s="301"/>
      <c r="AD475" s="305"/>
      <c r="AE475" s="301"/>
      <c r="AF475" s="305"/>
      <c r="AG475" s="305"/>
      <c r="AH475" s="305"/>
      <c r="AI475" s="305"/>
      <c r="AJ475" s="305"/>
      <c r="AK475" s="305"/>
      <c r="AL475" s="305"/>
      <c r="AM475" s="305"/>
      <c r="AN475" s="305"/>
      <c r="AO475" s="300" t="s">
        <v>562</v>
      </c>
      <c r="AP475" s="305"/>
      <c r="AQ475" s="305"/>
      <c r="AR475" s="305"/>
      <c r="AS475" s="305"/>
      <c r="AT475" s="305"/>
      <c r="AU475" s="305"/>
      <c r="AV475" s="301"/>
      <c r="AW475" s="301"/>
      <c r="AX475" s="305"/>
      <c r="AY475" s="300" t="s">
        <v>562</v>
      </c>
      <c r="AZ475" s="302" t="s">
        <v>562</v>
      </c>
      <c r="BA475" s="303"/>
      <c r="BF475" t="s">
        <v>562</v>
      </c>
      <c r="BG475" t="s">
        <v>562</v>
      </c>
      <c r="BH475" t="s">
        <v>562</v>
      </c>
      <c r="BI475">
        <v>1</v>
      </c>
      <c r="BJ475" t="s">
        <v>11</v>
      </c>
      <c r="BK475" t="s">
        <v>11</v>
      </c>
      <c r="BL475" t="s">
        <v>562</v>
      </c>
      <c r="BM475" t="s">
        <v>562</v>
      </c>
      <c r="BN475" t="s">
        <v>562</v>
      </c>
      <c r="BO475" t="s">
        <v>562</v>
      </c>
      <c r="BP475" t="s">
        <v>562</v>
      </c>
      <c r="BQ475" t="s">
        <v>562</v>
      </c>
      <c r="BR475" t="s">
        <v>562</v>
      </c>
      <c r="BS475" t="s">
        <v>562</v>
      </c>
      <c r="BT475" t="s">
        <v>562</v>
      </c>
      <c r="BU475" t="s">
        <v>562</v>
      </c>
      <c r="BV475" t="s">
        <v>562</v>
      </c>
      <c r="BW475" t="s">
        <v>562</v>
      </c>
      <c r="BX475" t="s">
        <v>562</v>
      </c>
      <c r="BY475" t="s">
        <v>562</v>
      </c>
      <c r="BZ475" t="s">
        <v>562</v>
      </c>
      <c r="CA475" t="s">
        <v>562</v>
      </c>
      <c r="CB475" t="s">
        <v>562</v>
      </c>
      <c r="CC475" t="s">
        <v>562</v>
      </c>
      <c r="CD475" t="s">
        <v>562</v>
      </c>
      <c r="CE475" t="s">
        <v>562</v>
      </c>
      <c r="CF475" t="s">
        <v>562</v>
      </c>
      <c r="CG475" t="s">
        <v>562</v>
      </c>
      <c r="CH475" t="s">
        <v>562</v>
      </c>
      <c r="CI475" t="s">
        <v>562</v>
      </c>
      <c r="CJ475" t="s">
        <v>562</v>
      </c>
      <c r="CK475" t="s">
        <v>562</v>
      </c>
      <c r="CL475" t="s">
        <v>562</v>
      </c>
      <c r="CM475" t="s">
        <v>562</v>
      </c>
      <c r="CN475" t="s">
        <v>562</v>
      </c>
      <c r="CO475" t="s">
        <v>562</v>
      </c>
      <c r="CP475" t="s">
        <v>562</v>
      </c>
      <c r="CQ475" t="s">
        <v>562</v>
      </c>
      <c r="CR475" t="s">
        <v>562</v>
      </c>
      <c r="CS475" t="s">
        <v>562</v>
      </c>
      <c r="CT475" t="s">
        <v>562</v>
      </c>
      <c r="CU475" t="s">
        <v>562</v>
      </c>
    </row>
    <row r="476" spans="1:99" x14ac:dyDescent="0.35">
      <c r="A476" s="292">
        <v>0</v>
      </c>
      <c r="B476" s="292">
        <v>0</v>
      </c>
      <c r="C476" s="292">
        <v>0</v>
      </c>
      <c r="D476" s="292">
        <v>0</v>
      </c>
      <c r="E476" s="292">
        <v>0</v>
      </c>
      <c r="F476" s="304">
        <v>0</v>
      </c>
      <c r="G476" s="292">
        <v>0</v>
      </c>
      <c r="H476" s="292" t="s">
        <v>562</v>
      </c>
      <c r="I476" s="292">
        <v>0</v>
      </c>
      <c r="J476" s="292">
        <v>2</v>
      </c>
      <c r="K476" s="304" t="s">
        <v>562</v>
      </c>
      <c r="L476" s="293" t="s">
        <v>562</v>
      </c>
      <c r="M476" s="293" t="s">
        <v>562</v>
      </c>
      <c r="N476" s="294" t="s">
        <v>562</v>
      </c>
      <c r="O476" s="295">
        <v>1</v>
      </c>
      <c r="P476" s="295" t="s">
        <v>11</v>
      </c>
      <c r="Q476" s="296" t="s">
        <v>11</v>
      </c>
      <c r="R476" s="297"/>
      <c r="S476" s="297"/>
      <c r="T476" s="297"/>
      <c r="U476" s="297"/>
      <c r="V476" s="297"/>
      <c r="W476" s="298" t="s">
        <v>562</v>
      </c>
      <c r="X476" s="299" t="s">
        <v>562</v>
      </c>
      <c r="Y476" s="299" t="s">
        <v>562</v>
      </c>
      <c r="Z476" s="299" t="s">
        <v>562</v>
      </c>
      <c r="AA476" s="300" t="s">
        <v>562</v>
      </c>
      <c r="AB476" s="300" t="s">
        <v>562</v>
      </c>
      <c r="AC476" s="301"/>
      <c r="AD476" s="305"/>
      <c r="AE476" s="301"/>
      <c r="AF476" s="305"/>
      <c r="AG476" s="305"/>
      <c r="AH476" s="305"/>
      <c r="AI476" s="305"/>
      <c r="AJ476" s="305"/>
      <c r="AK476" s="305"/>
      <c r="AL476" s="305"/>
      <c r="AM476" s="305"/>
      <c r="AN476" s="305"/>
      <c r="AO476" s="300" t="s">
        <v>562</v>
      </c>
      <c r="AP476" s="305"/>
      <c r="AQ476" s="305"/>
      <c r="AR476" s="305"/>
      <c r="AS476" s="305"/>
      <c r="AT476" s="305"/>
      <c r="AU476" s="305"/>
      <c r="AV476" s="301"/>
      <c r="AW476" s="301"/>
      <c r="AX476" s="305"/>
      <c r="AY476" s="300" t="s">
        <v>562</v>
      </c>
      <c r="AZ476" s="302" t="s">
        <v>562</v>
      </c>
      <c r="BA476" s="303"/>
      <c r="BF476" t="s">
        <v>562</v>
      </c>
      <c r="BG476" t="s">
        <v>562</v>
      </c>
      <c r="BH476" t="s">
        <v>562</v>
      </c>
      <c r="BI476">
        <v>1</v>
      </c>
      <c r="BJ476" t="s">
        <v>11</v>
      </c>
      <c r="BK476" t="s">
        <v>11</v>
      </c>
      <c r="BL476" t="s">
        <v>562</v>
      </c>
      <c r="BM476" t="s">
        <v>562</v>
      </c>
      <c r="BN476" t="s">
        <v>562</v>
      </c>
      <c r="BO476" t="s">
        <v>562</v>
      </c>
      <c r="BP476" t="s">
        <v>562</v>
      </c>
      <c r="BQ476" t="s">
        <v>562</v>
      </c>
      <c r="BR476" t="s">
        <v>562</v>
      </c>
      <c r="BS476" t="s">
        <v>562</v>
      </c>
      <c r="BT476" t="s">
        <v>562</v>
      </c>
      <c r="BU476" t="s">
        <v>562</v>
      </c>
      <c r="BV476" t="s">
        <v>562</v>
      </c>
      <c r="BW476" t="s">
        <v>562</v>
      </c>
      <c r="BX476" t="s">
        <v>562</v>
      </c>
      <c r="BY476" t="s">
        <v>562</v>
      </c>
      <c r="BZ476" t="s">
        <v>562</v>
      </c>
      <c r="CA476" t="s">
        <v>562</v>
      </c>
      <c r="CB476" t="s">
        <v>562</v>
      </c>
      <c r="CC476" t="s">
        <v>562</v>
      </c>
      <c r="CD476" t="s">
        <v>562</v>
      </c>
      <c r="CE476" t="s">
        <v>562</v>
      </c>
      <c r="CF476" t="s">
        <v>562</v>
      </c>
      <c r="CG476" t="s">
        <v>562</v>
      </c>
      <c r="CH476" t="s">
        <v>562</v>
      </c>
      <c r="CI476" t="s">
        <v>562</v>
      </c>
      <c r="CJ476" t="s">
        <v>562</v>
      </c>
      <c r="CK476" t="s">
        <v>562</v>
      </c>
      <c r="CL476" t="s">
        <v>562</v>
      </c>
      <c r="CM476" t="s">
        <v>562</v>
      </c>
      <c r="CN476" t="s">
        <v>562</v>
      </c>
      <c r="CO476" t="s">
        <v>562</v>
      </c>
      <c r="CP476" t="s">
        <v>562</v>
      </c>
      <c r="CQ476" t="s">
        <v>562</v>
      </c>
      <c r="CR476" t="s">
        <v>562</v>
      </c>
      <c r="CS476" t="s">
        <v>562</v>
      </c>
      <c r="CT476" t="s">
        <v>562</v>
      </c>
      <c r="CU476" t="s">
        <v>562</v>
      </c>
    </row>
    <row r="477" spans="1:99" x14ac:dyDescent="0.35">
      <c r="A477" s="292">
        <v>0</v>
      </c>
      <c r="B477" s="292">
        <v>0</v>
      </c>
      <c r="C477" s="292">
        <v>0</v>
      </c>
      <c r="D477" s="292">
        <v>0</v>
      </c>
      <c r="E477" s="292">
        <v>0</v>
      </c>
      <c r="F477" s="304">
        <v>0</v>
      </c>
      <c r="G477" s="292">
        <v>0</v>
      </c>
      <c r="H477" s="292" t="s">
        <v>562</v>
      </c>
      <c r="I477" s="292">
        <v>0</v>
      </c>
      <c r="J477" s="292">
        <v>2</v>
      </c>
      <c r="K477" s="304" t="s">
        <v>562</v>
      </c>
      <c r="L477" s="293" t="s">
        <v>562</v>
      </c>
      <c r="M477" s="293" t="s">
        <v>562</v>
      </c>
      <c r="N477" s="294" t="s">
        <v>562</v>
      </c>
      <c r="O477" s="295">
        <v>1</v>
      </c>
      <c r="P477" s="295" t="s">
        <v>11</v>
      </c>
      <c r="Q477" s="296" t="s">
        <v>11</v>
      </c>
      <c r="R477" s="297"/>
      <c r="S477" s="297"/>
      <c r="T477" s="297"/>
      <c r="U477" s="297"/>
      <c r="V477" s="297"/>
      <c r="W477" s="298" t="s">
        <v>562</v>
      </c>
      <c r="X477" s="299" t="s">
        <v>562</v>
      </c>
      <c r="Y477" s="299" t="s">
        <v>562</v>
      </c>
      <c r="Z477" s="299" t="s">
        <v>562</v>
      </c>
      <c r="AA477" s="300" t="s">
        <v>562</v>
      </c>
      <c r="AB477" s="300" t="s">
        <v>562</v>
      </c>
      <c r="AC477" s="301"/>
      <c r="AD477" s="305"/>
      <c r="AE477" s="301"/>
      <c r="AF477" s="305"/>
      <c r="AG477" s="305"/>
      <c r="AH477" s="305"/>
      <c r="AI477" s="305"/>
      <c r="AJ477" s="305"/>
      <c r="AK477" s="305"/>
      <c r="AL477" s="305"/>
      <c r="AM477" s="305"/>
      <c r="AN477" s="305"/>
      <c r="AO477" s="300" t="s">
        <v>562</v>
      </c>
      <c r="AP477" s="305"/>
      <c r="AQ477" s="305"/>
      <c r="AR477" s="305"/>
      <c r="AS477" s="305"/>
      <c r="AT477" s="305"/>
      <c r="AU477" s="305"/>
      <c r="AV477" s="301"/>
      <c r="AW477" s="301"/>
      <c r="AX477" s="305"/>
      <c r="AY477" s="300" t="s">
        <v>562</v>
      </c>
      <c r="AZ477" s="302" t="s">
        <v>562</v>
      </c>
      <c r="BA477" s="303"/>
      <c r="BF477" t="s">
        <v>562</v>
      </c>
      <c r="BG477" t="s">
        <v>562</v>
      </c>
      <c r="BH477" t="s">
        <v>562</v>
      </c>
      <c r="BI477">
        <v>1</v>
      </c>
      <c r="BJ477" t="s">
        <v>11</v>
      </c>
      <c r="BK477" t="s">
        <v>11</v>
      </c>
      <c r="BL477" t="s">
        <v>562</v>
      </c>
      <c r="BM477" t="s">
        <v>562</v>
      </c>
      <c r="BN477" t="s">
        <v>562</v>
      </c>
      <c r="BO477" t="s">
        <v>562</v>
      </c>
      <c r="BP477" t="s">
        <v>562</v>
      </c>
      <c r="BQ477" t="s">
        <v>562</v>
      </c>
      <c r="BR477" t="s">
        <v>562</v>
      </c>
      <c r="BS477" t="s">
        <v>562</v>
      </c>
      <c r="BT477" t="s">
        <v>562</v>
      </c>
      <c r="BU477" t="s">
        <v>562</v>
      </c>
      <c r="BV477" t="s">
        <v>562</v>
      </c>
      <c r="BW477" t="s">
        <v>562</v>
      </c>
      <c r="BX477" t="s">
        <v>562</v>
      </c>
      <c r="BY477" t="s">
        <v>562</v>
      </c>
      <c r="BZ477" t="s">
        <v>562</v>
      </c>
      <c r="CA477" t="s">
        <v>562</v>
      </c>
      <c r="CB477" t="s">
        <v>562</v>
      </c>
      <c r="CC477" t="s">
        <v>562</v>
      </c>
      <c r="CD477" t="s">
        <v>562</v>
      </c>
      <c r="CE477" t="s">
        <v>562</v>
      </c>
      <c r="CF477" t="s">
        <v>562</v>
      </c>
      <c r="CG477" t="s">
        <v>562</v>
      </c>
      <c r="CH477" t="s">
        <v>562</v>
      </c>
      <c r="CI477" t="s">
        <v>562</v>
      </c>
      <c r="CJ477" t="s">
        <v>562</v>
      </c>
      <c r="CK477" t="s">
        <v>562</v>
      </c>
      <c r="CL477" t="s">
        <v>562</v>
      </c>
      <c r="CM477" t="s">
        <v>562</v>
      </c>
      <c r="CN477" t="s">
        <v>562</v>
      </c>
      <c r="CO477" t="s">
        <v>562</v>
      </c>
      <c r="CP477" t="s">
        <v>562</v>
      </c>
      <c r="CQ477" t="s">
        <v>562</v>
      </c>
      <c r="CR477" t="s">
        <v>562</v>
      </c>
      <c r="CS477" t="s">
        <v>562</v>
      </c>
      <c r="CT477" t="s">
        <v>562</v>
      </c>
      <c r="CU477" t="s">
        <v>562</v>
      </c>
    </row>
    <row r="478" spans="1:99" x14ac:dyDescent="0.35">
      <c r="A478" s="292">
        <v>0</v>
      </c>
      <c r="B478" s="292">
        <v>0</v>
      </c>
      <c r="C478" s="292">
        <v>0</v>
      </c>
      <c r="D478" s="292">
        <v>0</v>
      </c>
      <c r="E478" s="292">
        <v>0</v>
      </c>
      <c r="F478" s="304">
        <v>0</v>
      </c>
      <c r="G478" s="292">
        <v>0</v>
      </c>
      <c r="H478" s="292" t="s">
        <v>562</v>
      </c>
      <c r="I478" s="292">
        <v>0</v>
      </c>
      <c r="J478" s="292">
        <v>2</v>
      </c>
      <c r="K478" s="304" t="s">
        <v>562</v>
      </c>
      <c r="L478" s="293" t="s">
        <v>562</v>
      </c>
      <c r="M478" s="293" t="s">
        <v>562</v>
      </c>
      <c r="N478" s="294" t="s">
        <v>562</v>
      </c>
      <c r="O478" s="295">
        <v>1</v>
      </c>
      <c r="P478" s="295" t="s">
        <v>11</v>
      </c>
      <c r="Q478" s="296" t="s">
        <v>11</v>
      </c>
      <c r="R478" s="297"/>
      <c r="S478" s="297"/>
      <c r="T478" s="297"/>
      <c r="U478" s="297"/>
      <c r="V478" s="297"/>
      <c r="W478" s="298" t="s">
        <v>562</v>
      </c>
      <c r="X478" s="299" t="s">
        <v>562</v>
      </c>
      <c r="Y478" s="299" t="s">
        <v>562</v>
      </c>
      <c r="Z478" s="299" t="s">
        <v>562</v>
      </c>
      <c r="AA478" s="300" t="s">
        <v>562</v>
      </c>
      <c r="AB478" s="300" t="s">
        <v>562</v>
      </c>
      <c r="AC478" s="301"/>
      <c r="AD478" s="305"/>
      <c r="AE478" s="301"/>
      <c r="AF478" s="305"/>
      <c r="AG478" s="305"/>
      <c r="AH478" s="305"/>
      <c r="AI478" s="305"/>
      <c r="AJ478" s="305"/>
      <c r="AK478" s="305"/>
      <c r="AL478" s="305"/>
      <c r="AM478" s="305"/>
      <c r="AN478" s="305"/>
      <c r="AO478" s="300" t="s">
        <v>562</v>
      </c>
      <c r="AP478" s="305"/>
      <c r="AQ478" s="305"/>
      <c r="AR478" s="305"/>
      <c r="AS478" s="305"/>
      <c r="AT478" s="305"/>
      <c r="AU478" s="305"/>
      <c r="AV478" s="301"/>
      <c r="AW478" s="301"/>
      <c r="AX478" s="305"/>
      <c r="AY478" s="300" t="s">
        <v>562</v>
      </c>
      <c r="AZ478" s="302" t="s">
        <v>562</v>
      </c>
      <c r="BA478" s="303"/>
      <c r="BF478" t="s">
        <v>562</v>
      </c>
      <c r="BG478" t="s">
        <v>562</v>
      </c>
      <c r="BH478" t="s">
        <v>562</v>
      </c>
      <c r="BI478">
        <v>1</v>
      </c>
      <c r="BJ478" t="s">
        <v>11</v>
      </c>
      <c r="BK478" t="s">
        <v>11</v>
      </c>
      <c r="BL478" t="s">
        <v>562</v>
      </c>
      <c r="BM478" t="s">
        <v>562</v>
      </c>
      <c r="BN478" t="s">
        <v>562</v>
      </c>
      <c r="BO478" t="s">
        <v>562</v>
      </c>
      <c r="BP478" t="s">
        <v>562</v>
      </c>
      <c r="BQ478" t="s">
        <v>562</v>
      </c>
      <c r="BR478" t="s">
        <v>562</v>
      </c>
      <c r="BS478" t="s">
        <v>562</v>
      </c>
      <c r="BT478" t="s">
        <v>562</v>
      </c>
      <c r="BU478" t="s">
        <v>562</v>
      </c>
      <c r="BV478" t="s">
        <v>562</v>
      </c>
      <c r="BW478" t="s">
        <v>562</v>
      </c>
      <c r="BX478" t="s">
        <v>562</v>
      </c>
      <c r="BY478" t="s">
        <v>562</v>
      </c>
      <c r="BZ478" t="s">
        <v>562</v>
      </c>
      <c r="CA478" t="s">
        <v>562</v>
      </c>
      <c r="CB478" t="s">
        <v>562</v>
      </c>
      <c r="CC478" t="s">
        <v>562</v>
      </c>
      <c r="CD478" t="s">
        <v>562</v>
      </c>
      <c r="CE478" t="s">
        <v>562</v>
      </c>
      <c r="CF478" t="s">
        <v>562</v>
      </c>
      <c r="CG478" t="s">
        <v>562</v>
      </c>
      <c r="CH478" t="s">
        <v>562</v>
      </c>
      <c r="CI478" t="s">
        <v>562</v>
      </c>
      <c r="CJ478" t="s">
        <v>562</v>
      </c>
      <c r="CK478" t="s">
        <v>562</v>
      </c>
      <c r="CL478" t="s">
        <v>562</v>
      </c>
      <c r="CM478" t="s">
        <v>562</v>
      </c>
      <c r="CN478" t="s">
        <v>562</v>
      </c>
      <c r="CO478" t="s">
        <v>562</v>
      </c>
      <c r="CP478" t="s">
        <v>562</v>
      </c>
      <c r="CQ478" t="s">
        <v>562</v>
      </c>
      <c r="CR478" t="s">
        <v>562</v>
      </c>
      <c r="CS478" t="s">
        <v>562</v>
      </c>
      <c r="CT478" t="s">
        <v>562</v>
      </c>
      <c r="CU478" t="s">
        <v>562</v>
      </c>
    </row>
    <row r="479" spans="1:99" x14ac:dyDescent="0.35">
      <c r="A479" s="292">
        <v>0</v>
      </c>
      <c r="B479" s="292">
        <v>0</v>
      </c>
      <c r="C479" s="292">
        <v>0</v>
      </c>
      <c r="D479" s="292">
        <v>0</v>
      </c>
      <c r="E479" s="292">
        <v>0</v>
      </c>
      <c r="F479" s="304">
        <v>0</v>
      </c>
      <c r="G479" s="292">
        <v>0</v>
      </c>
      <c r="H479" s="292" t="s">
        <v>562</v>
      </c>
      <c r="I479" s="292">
        <v>0</v>
      </c>
      <c r="J479" s="292">
        <v>2</v>
      </c>
      <c r="K479" s="304" t="s">
        <v>562</v>
      </c>
      <c r="L479" s="293" t="s">
        <v>562</v>
      </c>
      <c r="M479" s="293" t="s">
        <v>562</v>
      </c>
      <c r="N479" s="294" t="s">
        <v>562</v>
      </c>
      <c r="O479" s="295">
        <v>1</v>
      </c>
      <c r="P479" s="295" t="s">
        <v>11</v>
      </c>
      <c r="Q479" s="296" t="s">
        <v>11</v>
      </c>
      <c r="R479" s="297"/>
      <c r="S479" s="297"/>
      <c r="T479" s="297"/>
      <c r="U479" s="297"/>
      <c r="V479" s="297"/>
      <c r="W479" s="298" t="s">
        <v>562</v>
      </c>
      <c r="X479" s="299" t="s">
        <v>562</v>
      </c>
      <c r="Y479" s="299" t="s">
        <v>562</v>
      </c>
      <c r="Z479" s="299" t="s">
        <v>562</v>
      </c>
      <c r="AA479" s="300" t="s">
        <v>562</v>
      </c>
      <c r="AB479" s="300" t="s">
        <v>562</v>
      </c>
      <c r="AC479" s="301"/>
      <c r="AD479" s="305"/>
      <c r="AE479" s="301"/>
      <c r="AF479" s="305"/>
      <c r="AG479" s="305"/>
      <c r="AH479" s="305"/>
      <c r="AI479" s="305"/>
      <c r="AJ479" s="305"/>
      <c r="AK479" s="305"/>
      <c r="AL479" s="305"/>
      <c r="AM479" s="305"/>
      <c r="AN479" s="305"/>
      <c r="AO479" s="300" t="s">
        <v>562</v>
      </c>
      <c r="AP479" s="305"/>
      <c r="AQ479" s="305"/>
      <c r="AR479" s="305"/>
      <c r="AS479" s="305"/>
      <c r="AT479" s="305"/>
      <c r="AU479" s="305"/>
      <c r="AV479" s="301"/>
      <c r="AW479" s="301"/>
      <c r="AX479" s="305"/>
      <c r="AY479" s="300" t="s">
        <v>562</v>
      </c>
      <c r="AZ479" s="302" t="s">
        <v>562</v>
      </c>
      <c r="BA479" s="303"/>
      <c r="BF479" t="s">
        <v>562</v>
      </c>
      <c r="BG479" t="s">
        <v>562</v>
      </c>
      <c r="BH479" t="s">
        <v>562</v>
      </c>
      <c r="BI479">
        <v>1</v>
      </c>
      <c r="BJ479" t="s">
        <v>11</v>
      </c>
      <c r="BK479" t="s">
        <v>11</v>
      </c>
      <c r="BL479" t="s">
        <v>562</v>
      </c>
      <c r="BM479" t="s">
        <v>562</v>
      </c>
      <c r="BN479" t="s">
        <v>562</v>
      </c>
      <c r="BO479" t="s">
        <v>562</v>
      </c>
      <c r="BP479" t="s">
        <v>562</v>
      </c>
      <c r="BQ479" t="s">
        <v>562</v>
      </c>
      <c r="BR479" t="s">
        <v>562</v>
      </c>
      <c r="BS479" t="s">
        <v>562</v>
      </c>
      <c r="BT479" t="s">
        <v>562</v>
      </c>
      <c r="BU479" t="s">
        <v>562</v>
      </c>
      <c r="BV479" t="s">
        <v>562</v>
      </c>
      <c r="BW479" t="s">
        <v>562</v>
      </c>
      <c r="BX479" t="s">
        <v>562</v>
      </c>
      <c r="BY479" t="s">
        <v>562</v>
      </c>
      <c r="BZ479" t="s">
        <v>562</v>
      </c>
      <c r="CA479" t="s">
        <v>562</v>
      </c>
      <c r="CB479" t="s">
        <v>562</v>
      </c>
      <c r="CC479" t="s">
        <v>562</v>
      </c>
      <c r="CD479" t="s">
        <v>562</v>
      </c>
      <c r="CE479" t="s">
        <v>562</v>
      </c>
      <c r="CF479" t="s">
        <v>562</v>
      </c>
      <c r="CG479" t="s">
        <v>562</v>
      </c>
      <c r="CH479" t="s">
        <v>562</v>
      </c>
      <c r="CI479" t="s">
        <v>562</v>
      </c>
      <c r="CJ479" t="s">
        <v>562</v>
      </c>
      <c r="CK479" t="s">
        <v>562</v>
      </c>
      <c r="CL479" t="s">
        <v>562</v>
      </c>
      <c r="CM479" t="s">
        <v>562</v>
      </c>
      <c r="CN479" t="s">
        <v>562</v>
      </c>
      <c r="CO479" t="s">
        <v>562</v>
      </c>
      <c r="CP479" t="s">
        <v>562</v>
      </c>
      <c r="CQ479" t="s">
        <v>562</v>
      </c>
      <c r="CR479" t="s">
        <v>562</v>
      </c>
      <c r="CS479" t="s">
        <v>562</v>
      </c>
      <c r="CT479" t="s">
        <v>562</v>
      </c>
      <c r="CU479" t="s">
        <v>562</v>
      </c>
    </row>
    <row r="480" spans="1:99" x14ac:dyDescent="0.35">
      <c r="A480" s="292">
        <v>0</v>
      </c>
      <c r="B480" s="292">
        <v>0</v>
      </c>
      <c r="C480" s="292">
        <v>0</v>
      </c>
      <c r="D480" s="292">
        <v>0</v>
      </c>
      <c r="E480" s="292">
        <v>0</v>
      </c>
      <c r="F480" s="304">
        <v>0</v>
      </c>
      <c r="G480" s="292">
        <v>0</v>
      </c>
      <c r="H480" s="292" t="s">
        <v>562</v>
      </c>
      <c r="I480" s="292">
        <v>0</v>
      </c>
      <c r="J480" s="292">
        <v>2</v>
      </c>
      <c r="K480" s="304" t="s">
        <v>562</v>
      </c>
      <c r="L480" s="293" t="s">
        <v>562</v>
      </c>
      <c r="M480" s="293" t="s">
        <v>562</v>
      </c>
      <c r="N480" s="294" t="s">
        <v>562</v>
      </c>
      <c r="O480" s="295">
        <v>1</v>
      </c>
      <c r="P480" s="295" t="s">
        <v>11</v>
      </c>
      <c r="Q480" s="296" t="s">
        <v>11</v>
      </c>
      <c r="R480" s="297"/>
      <c r="S480" s="297"/>
      <c r="T480" s="297"/>
      <c r="U480" s="297"/>
      <c r="V480" s="297"/>
      <c r="W480" s="298" t="s">
        <v>562</v>
      </c>
      <c r="X480" s="299" t="s">
        <v>562</v>
      </c>
      <c r="Y480" s="299" t="s">
        <v>562</v>
      </c>
      <c r="Z480" s="299" t="s">
        <v>562</v>
      </c>
      <c r="AA480" s="300" t="s">
        <v>562</v>
      </c>
      <c r="AB480" s="300" t="s">
        <v>562</v>
      </c>
      <c r="AC480" s="301"/>
      <c r="AD480" s="305"/>
      <c r="AE480" s="301"/>
      <c r="AF480" s="305"/>
      <c r="AG480" s="305"/>
      <c r="AH480" s="305"/>
      <c r="AI480" s="305"/>
      <c r="AJ480" s="305"/>
      <c r="AK480" s="305"/>
      <c r="AL480" s="305"/>
      <c r="AM480" s="305"/>
      <c r="AN480" s="305"/>
      <c r="AO480" s="300" t="s">
        <v>562</v>
      </c>
      <c r="AP480" s="305"/>
      <c r="AQ480" s="305"/>
      <c r="AR480" s="305"/>
      <c r="AS480" s="305"/>
      <c r="AT480" s="305"/>
      <c r="AU480" s="305"/>
      <c r="AV480" s="301"/>
      <c r="AW480" s="301"/>
      <c r="AX480" s="305"/>
      <c r="AY480" s="300" t="s">
        <v>562</v>
      </c>
      <c r="AZ480" s="302" t="s">
        <v>562</v>
      </c>
      <c r="BA480" s="303"/>
      <c r="BF480" t="s">
        <v>562</v>
      </c>
      <c r="BG480" t="s">
        <v>562</v>
      </c>
      <c r="BH480" t="s">
        <v>562</v>
      </c>
      <c r="BI480">
        <v>1</v>
      </c>
      <c r="BJ480" t="s">
        <v>11</v>
      </c>
      <c r="BK480" t="s">
        <v>11</v>
      </c>
      <c r="BL480" t="s">
        <v>562</v>
      </c>
      <c r="BM480" t="s">
        <v>562</v>
      </c>
      <c r="BN480" t="s">
        <v>562</v>
      </c>
      <c r="BO480" t="s">
        <v>562</v>
      </c>
      <c r="BP480" t="s">
        <v>562</v>
      </c>
      <c r="BQ480" t="s">
        <v>562</v>
      </c>
      <c r="BR480" t="s">
        <v>562</v>
      </c>
      <c r="BS480" t="s">
        <v>562</v>
      </c>
      <c r="BT480" t="s">
        <v>562</v>
      </c>
      <c r="BU480" t="s">
        <v>562</v>
      </c>
      <c r="BV480" t="s">
        <v>562</v>
      </c>
      <c r="BW480" t="s">
        <v>562</v>
      </c>
      <c r="BX480" t="s">
        <v>562</v>
      </c>
      <c r="BY480" t="s">
        <v>562</v>
      </c>
      <c r="BZ480" t="s">
        <v>562</v>
      </c>
      <c r="CA480" t="s">
        <v>562</v>
      </c>
      <c r="CB480" t="s">
        <v>562</v>
      </c>
      <c r="CC480" t="s">
        <v>562</v>
      </c>
      <c r="CD480" t="s">
        <v>562</v>
      </c>
      <c r="CE480" t="s">
        <v>562</v>
      </c>
      <c r="CF480" t="s">
        <v>562</v>
      </c>
      <c r="CG480" t="s">
        <v>562</v>
      </c>
      <c r="CH480" t="s">
        <v>562</v>
      </c>
      <c r="CI480" t="s">
        <v>562</v>
      </c>
      <c r="CJ480" t="s">
        <v>562</v>
      </c>
      <c r="CK480" t="s">
        <v>562</v>
      </c>
      <c r="CL480" t="s">
        <v>562</v>
      </c>
      <c r="CM480" t="s">
        <v>562</v>
      </c>
      <c r="CN480" t="s">
        <v>562</v>
      </c>
      <c r="CO480" t="s">
        <v>562</v>
      </c>
      <c r="CP480" t="s">
        <v>562</v>
      </c>
      <c r="CQ480" t="s">
        <v>562</v>
      </c>
      <c r="CR480" t="s">
        <v>562</v>
      </c>
      <c r="CS480" t="s">
        <v>562</v>
      </c>
      <c r="CT480" t="s">
        <v>562</v>
      </c>
      <c r="CU480" t="s">
        <v>562</v>
      </c>
    </row>
    <row r="481" spans="1:99" x14ac:dyDescent="0.35">
      <c r="A481" s="292">
        <v>0</v>
      </c>
      <c r="B481" s="292">
        <v>0</v>
      </c>
      <c r="C481" s="292">
        <v>0</v>
      </c>
      <c r="D481" s="292">
        <v>0</v>
      </c>
      <c r="E481" s="292">
        <v>0</v>
      </c>
      <c r="F481" s="304">
        <v>0</v>
      </c>
      <c r="G481" s="292">
        <v>0</v>
      </c>
      <c r="H481" s="292" t="s">
        <v>562</v>
      </c>
      <c r="I481" s="292">
        <v>0</v>
      </c>
      <c r="J481" s="292">
        <v>2</v>
      </c>
      <c r="K481" s="304" t="s">
        <v>562</v>
      </c>
      <c r="L481" s="293" t="s">
        <v>562</v>
      </c>
      <c r="M481" s="293" t="s">
        <v>562</v>
      </c>
      <c r="N481" s="294" t="s">
        <v>562</v>
      </c>
      <c r="O481" s="295">
        <v>1</v>
      </c>
      <c r="P481" s="295" t="s">
        <v>11</v>
      </c>
      <c r="Q481" s="296" t="s">
        <v>11</v>
      </c>
      <c r="R481" s="297"/>
      <c r="S481" s="297"/>
      <c r="T481" s="297"/>
      <c r="U481" s="297"/>
      <c r="V481" s="297"/>
      <c r="W481" s="298" t="s">
        <v>562</v>
      </c>
      <c r="X481" s="299" t="s">
        <v>562</v>
      </c>
      <c r="Y481" s="299" t="s">
        <v>562</v>
      </c>
      <c r="Z481" s="299" t="s">
        <v>562</v>
      </c>
      <c r="AA481" s="300" t="s">
        <v>562</v>
      </c>
      <c r="AB481" s="300" t="s">
        <v>562</v>
      </c>
      <c r="AC481" s="301"/>
      <c r="AD481" s="305"/>
      <c r="AE481" s="301"/>
      <c r="AF481" s="305"/>
      <c r="AG481" s="305"/>
      <c r="AH481" s="305"/>
      <c r="AI481" s="305"/>
      <c r="AJ481" s="305"/>
      <c r="AK481" s="305"/>
      <c r="AL481" s="305"/>
      <c r="AM481" s="305"/>
      <c r="AN481" s="305"/>
      <c r="AO481" s="300" t="s">
        <v>562</v>
      </c>
      <c r="AP481" s="305"/>
      <c r="AQ481" s="305"/>
      <c r="AR481" s="305"/>
      <c r="AS481" s="305"/>
      <c r="AT481" s="305"/>
      <c r="AU481" s="305"/>
      <c r="AV481" s="301"/>
      <c r="AW481" s="301"/>
      <c r="AX481" s="305"/>
      <c r="AY481" s="300" t="s">
        <v>562</v>
      </c>
      <c r="AZ481" s="302" t="s">
        <v>562</v>
      </c>
      <c r="BA481" s="303"/>
      <c r="BF481" t="s">
        <v>562</v>
      </c>
      <c r="BG481" t="s">
        <v>562</v>
      </c>
      <c r="BH481" t="s">
        <v>562</v>
      </c>
      <c r="BI481">
        <v>1</v>
      </c>
      <c r="BJ481" t="s">
        <v>11</v>
      </c>
      <c r="BK481" t="s">
        <v>11</v>
      </c>
      <c r="BL481" t="s">
        <v>562</v>
      </c>
      <c r="BM481" t="s">
        <v>562</v>
      </c>
      <c r="BN481" t="s">
        <v>562</v>
      </c>
      <c r="BO481" t="s">
        <v>562</v>
      </c>
      <c r="BP481" t="s">
        <v>562</v>
      </c>
      <c r="BQ481" t="s">
        <v>562</v>
      </c>
      <c r="BR481" t="s">
        <v>562</v>
      </c>
      <c r="BS481" t="s">
        <v>562</v>
      </c>
      <c r="BT481" t="s">
        <v>562</v>
      </c>
      <c r="BU481" t="s">
        <v>562</v>
      </c>
      <c r="BV481" t="s">
        <v>562</v>
      </c>
      <c r="BW481" t="s">
        <v>562</v>
      </c>
      <c r="BX481" t="s">
        <v>562</v>
      </c>
      <c r="BY481" t="s">
        <v>562</v>
      </c>
      <c r="BZ481" t="s">
        <v>562</v>
      </c>
      <c r="CA481" t="s">
        <v>562</v>
      </c>
      <c r="CB481" t="s">
        <v>562</v>
      </c>
      <c r="CC481" t="s">
        <v>562</v>
      </c>
      <c r="CD481" t="s">
        <v>562</v>
      </c>
      <c r="CE481" t="s">
        <v>562</v>
      </c>
      <c r="CF481" t="s">
        <v>562</v>
      </c>
      <c r="CG481" t="s">
        <v>562</v>
      </c>
      <c r="CH481" t="s">
        <v>562</v>
      </c>
      <c r="CI481" t="s">
        <v>562</v>
      </c>
      <c r="CJ481" t="s">
        <v>562</v>
      </c>
      <c r="CK481" t="s">
        <v>562</v>
      </c>
      <c r="CL481" t="s">
        <v>562</v>
      </c>
      <c r="CM481" t="s">
        <v>562</v>
      </c>
      <c r="CN481" t="s">
        <v>562</v>
      </c>
      <c r="CO481" t="s">
        <v>562</v>
      </c>
      <c r="CP481" t="s">
        <v>562</v>
      </c>
      <c r="CQ481" t="s">
        <v>562</v>
      </c>
      <c r="CR481" t="s">
        <v>562</v>
      </c>
      <c r="CS481" t="s">
        <v>562</v>
      </c>
      <c r="CT481" t="s">
        <v>562</v>
      </c>
      <c r="CU481" t="s">
        <v>562</v>
      </c>
    </row>
    <row r="482" spans="1:99" x14ac:dyDescent="0.35">
      <c r="A482" s="292">
        <v>0</v>
      </c>
      <c r="B482" s="292">
        <v>0</v>
      </c>
      <c r="C482" s="292">
        <v>0</v>
      </c>
      <c r="D482" s="292">
        <v>0</v>
      </c>
      <c r="E482" s="292">
        <v>0</v>
      </c>
      <c r="F482" s="304">
        <v>0</v>
      </c>
      <c r="G482" s="292">
        <v>0</v>
      </c>
      <c r="H482" s="292" t="s">
        <v>562</v>
      </c>
      <c r="I482" s="292">
        <v>0</v>
      </c>
      <c r="J482" s="292">
        <v>2</v>
      </c>
      <c r="K482" s="304" t="s">
        <v>562</v>
      </c>
      <c r="L482" s="293" t="s">
        <v>562</v>
      </c>
      <c r="M482" s="293" t="s">
        <v>562</v>
      </c>
      <c r="N482" s="294" t="s">
        <v>562</v>
      </c>
      <c r="O482" s="295">
        <v>1</v>
      </c>
      <c r="P482" s="295" t="s">
        <v>11</v>
      </c>
      <c r="Q482" s="296" t="s">
        <v>11</v>
      </c>
      <c r="R482" s="297"/>
      <c r="S482" s="297"/>
      <c r="T482" s="297"/>
      <c r="U482" s="297"/>
      <c r="V482" s="297"/>
      <c r="W482" s="298" t="s">
        <v>562</v>
      </c>
      <c r="X482" s="299" t="s">
        <v>562</v>
      </c>
      <c r="Y482" s="299" t="s">
        <v>562</v>
      </c>
      <c r="Z482" s="299" t="s">
        <v>562</v>
      </c>
      <c r="AA482" s="300" t="s">
        <v>562</v>
      </c>
      <c r="AB482" s="300" t="s">
        <v>562</v>
      </c>
      <c r="AC482" s="301"/>
      <c r="AD482" s="305"/>
      <c r="AE482" s="301"/>
      <c r="AF482" s="305"/>
      <c r="AG482" s="305"/>
      <c r="AH482" s="305"/>
      <c r="AI482" s="305"/>
      <c r="AJ482" s="305"/>
      <c r="AK482" s="305"/>
      <c r="AL482" s="305"/>
      <c r="AM482" s="305"/>
      <c r="AN482" s="305"/>
      <c r="AO482" s="300" t="s">
        <v>562</v>
      </c>
      <c r="AP482" s="305"/>
      <c r="AQ482" s="305"/>
      <c r="AR482" s="305"/>
      <c r="AS482" s="305"/>
      <c r="AT482" s="305"/>
      <c r="AU482" s="305"/>
      <c r="AV482" s="301"/>
      <c r="AW482" s="301"/>
      <c r="AX482" s="305"/>
      <c r="AY482" s="300" t="s">
        <v>562</v>
      </c>
      <c r="AZ482" s="302" t="s">
        <v>562</v>
      </c>
      <c r="BA482" s="303"/>
      <c r="BF482" t="s">
        <v>562</v>
      </c>
      <c r="BG482" t="s">
        <v>562</v>
      </c>
      <c r="BH482" t="s">
        <v>562</v>
      </c>
      <c r="BI482">
        <v>1</v>
      </c>
      <c r="BJ482" t="s">
        <v>11</v>
      </c>
      <c r="BK482" t="s">
        <v>11</v>
      </c>
      <c r="BL482" t="s">
        <v>562</v>
      </c>
      <c r="BM482" t="s">
        <v>562</v>
      </c>
      <c r="BN482" t="s">
        <v>562</v>
      </c>
      <c r="BO482" t="s">
        <v>562</v>
      </c>
      <c r="BP482" t="s">
        <v>562</v>
      </c>
      <c r="BQ482" t="s">
        <v>562</v>
      </c>
      <c r="BR482" t="s">
        <v>562</v>
      </c>
      <c r="BS482" t="s">
        <v>562</v>
      </c>
      <c r="BT482" t="s">
        <v>562</v>
      </c>
      <c r="BU482" t="s">
        <v>562</v>
      </c>
      <c r="BV482" t="s">
        <v>562</v>
      </c>
      <c r="BW482" t="s">
        <v>562</v>
      </c>
      <c r="BX482" t="s">
        <v>562</v>
      </c>
      <c r="BY482" t="s">
        <v>562</v>
      </c>
      <c r="BZ482" t="s">
        <v>562</v>
      </c>
      <c r="CA482" t="s">
        <v>562</v>
      </c>
      <c r="CB482" t="s">
        <v>562</v>
      </c>
      <c r="CC482" t="s">
        <v>562</v>
      </c>
      <c r="CD482" t="s">
        <v>562</v>
      </c>
      <c r="CE482" t="s">
        <v>562</v>
      </c>
      <c r="CF482" t="s">
        <v>562</v>
      </c>
      <c r="CG482" t="s">
        <v>562</v>
      </c>
      <c r="CH482" t="s">
        <v>562</v>
      </c>
      <c r="CI482" t="s">
        <v>562</v>
      </c>
      <c r="CJ482" t="s">
        <v>562</v>
      </c>
      <c r="CK482" t="s">
        <v>562</v>
      </c>
      <c r="CL482" t="s">
        <v>562</v>
      </c>
      <c r="CM482" t="s">
        <v>562</v>
      </c>
      <c r="CN482" t="s">
        <v>562</v>
      </c>
      <c r="CO482" t="s">
        <v>562</v>
      </c>
      <c r="CP482" t="s">
        <v>562</v>
      </c>
      <c r="CQ482" t="s">
        <v>562</v>
      </c>
      <c r="CR482" t="s">
        <v>562</v>
      </c>
      <c r="CS482" t="s">
        <v>562</v>
      </c>
      <c r="CT482" t="s">
        <v>562</v>
      </c>
      <c r="CU482" t="s">
        <v>562</v>
      </c>
    </row>
    <row r="483" spans="1:99" x14ac:dyDescent="0.35">
      <c r="A483" s="292">
        <v>0</v>
      </c>
      <c r="B483" s="292">
        <v>0</v>
      </c>
      <c r="C483" s="292">
        <v>0</v>
      </c>
      <c r="D483" s="292">
        <v>0</v>
      </c>
      <c r="E483" s="292">
        <v>0</v>
      </c>
      <c r="F483" s="304">
        <v>0</v>
      </c>
      <c r="G483" s="292">
        <v>0</v>
      </c>
      <c r="H483" s="292" t="s">
        <v>562</v>
      </c>
      <c r="I483" s="292">
        <v>0</v>
      </c>
      <c r="J483" s="292">
        <v>2</v>
      </c>
      <c r="K483" s="304" t="s">
        <v>562</v>
      </c>
      <c r="L483" s="293" t="s">
        <v>562</v>
      </c>
      <c r="M483" s="293" t="s">
        <v>562</v>
      </c>
      <c r="N483" s="294" t="s">
        <v>562</v>
      </c>
      <c r="O483" s="295">
        <v>1</v>
      </c>
      <c r="P483" s="295" t="s">
        <v>11</v>
      </c>
      <c r="Q483" s="296" t="s">
        <v>11</v>
      </c>
      <c r="R483" s="297"/>
      <c r="S483" s="297"/>
      <c r="T483" s="297"/>
      <c r="U483" s="297"/>
      <c r="V483" s="297"/>
      <c r="W483" s="298" t="s">
        <v>562</v>
      </c>
      <c r="X483" s="299" t="s">
        <v>562</v>
      </c>
      <c r="Y483" s="299" t="s">
        <v>562</v>
      </c>
      <c r="Z483" s="299" t="s">
        <v>562</v>
      </c>
      <c r="AA483" s="300" t="s">
        <v>562</v>
      </c>
      <c r="AB483" s="300" t="s">
        <v>562</v>
      </c>
      <c r="AC483" s="301"/>
      <c r="AD483" s="305"/>
      <c r="AE483" s="301"/>
      <c r="AF483" s="305"/>
      <c r="AG483" s="305"/>
      <c r="AH483" s="305"/>
      <c r="AI483" s="305"/>
      <c r="AJ483" s="305"/>
      <c r="AK483" s="305"/>
      <c r="AL483" s="305"/>
      <c r="AM483" s="305"/>
      <c r="AN483" s="305"/>
      <c r="AO483" s="300" t="s">
        <v>562</v>
      </c>
      <c r="AP483" s="305"/>
      <c r="AQ483" s="305"/>
      <c r="AR483" s="305"/>
      <c r="AS483" s="305"/>
      <c r="AT483" s="305"/>
      <c r="AU483" s="305"/>
      <c r="AV483" s="301"/>
      <c r="AW483" s="301"/>
      <c r="AX483" s="305"/>
      <c r="AY483" s="300" t="s">
        <v>562</v>
      </c>
      <c r="AZ483" s="302" t="s">
        <v>562</v>
      </c>
      <c r="BA483" s="303"/>
      <c r="BF483" t="s">
        <v>562</v>
      </c>
      <c r="BG483" t="s">
        <v>562</v>
      </c>
      <c r="BH483" t="s">
        <v>562</v>
      </c>
      <c r="BI483">
        <v>1</v>
      </c>
      <c r="BJ483" t="s">
        <v>11</v>
      </c>
      <c r="BK483" t="s">
        <v>11</v>
      </c>
      <c r="BL483" t="s">
        <v>562</v>
      </c>
      <c r="BM483" t="s">
        <v>562</v>
      </c>
      <c r="BN483" t="s">
        <v>562</v>
      </c>
      <c r="BO483" t="s">
        <v>562</v>
      </c>
      <c r="BP483" t="s">
        <v>562</v>
      </c>
      <c r="BQ483" t="s">
        <v>562</v>
      </c>
      <c r="BR483" t="s">
        <v>562</v>
      </c>
      <c r="BS483" t="s">
        <v>562</v>
      </c>
      <c r="BT483" t="s">
        <v>562</v>
      </c>
      <c r="BU483" t="s">
        <v>562</v>
      </c>
      <c r="BV483" t="s">
        <v>562</v>
      </c>
      <c r="BW483" t="s">
        <v>562</v>
      </c>
      <c r="BX483" t="s">
        <v>562</v>
      </c>
      <c r="BY483" t="s">
        <v>562</v>
      </c>
      <c r="BZ483" t="s">
        <v>562</v>
      </c>
      <c r="CA483" t="s">
        <v>562</v>
      </c>
      <c r="CB483" t="s">
        <v>562</v>
      </c>
      <c r="CC483" t="s">
        <v>562</v>
      </c>
      <c r="CD483" t="s">
        <v>562</v>
      </c>
      <c r="CE483" t="s">
        <v>562</v>
      </c>
      <c r="CF483" t="s">
        <v>562</v>
      </c>
      <c r="CG483" t="s">
        <v>562</v>
      </c>
      <c r="CH483" t="s">
        <v>562</v>
      </c>
      <c r="CI483" t="s">
        <v>562</v>
      </c>
      <c r="CJ483" t="s">
        <v>562</v>
      </c>
      <c r="CK483" t="s">
        <v>562</v>
      </c>
      <c r="CL483" t="s">
        <v>562</v>
      </c>
      <c r="CM483" t="s">
        <v>562</v>
      </c>
      <c r="CN483" t="s">
        <v>562</v>
      </c>
      <c r="CO483" t="s">
        <v>562</v>
      </c>
      <c r="CP483" t="s">
        <v>562</v>
      </c>
      <c r="CQ483" t="s">
        <v>562</v>
      </c>
      <c r="CR483" t="s">
        <v>562</v>
      </c>
      <c r="CS483" t="s">
        <v>562</v>
      </c>
      <c r="CT483" t="s">
        <v>562</v>
      </c>
      <c r="CU483" t="s">
        <v>562</v>
      </c>
    </row>
    <row r="484" spans="1:99" x14ac:dyDescent="0.35">
      <c r="A484" s="292">
        <v>0</v>
      </c>
      <c r="B484" s="292">
        <v>0</v>
      </c>
      <c r="C484" s="292">
        <v>0</v>
      </c>
      <c r="D484" s="292">
        <v>0</v>
      </c>
      <c r="E484" s="292">
        <v>0</v>
      </c>
      <c r="F484" s="304">
        <v>0</v>
      </c>
      <c r="G484" s="292">
        <v>0</v>
      </c>
      <c r="H484" s="292" t="s">
        <v>562</v>
      </c>
      <c r="I484" s="292">
        <v>0</v>
      </c>
      <c r="J484" s="292">
        <v>2</v>
      </c>
      <c r="K484" s="304" t="s">
        <v>562</v>
      </c>
      <c r="L484" s="293" t="s">
        <v>562</v>
      </c>
      <c r="M484" s="293" t="s">
        <v>562</v>
      </c>
      <c r="N484" s="294" t="s">
        <v>562</v>
      </c>
      <c r="O484" s="295">
        <v>1</v>
      </c>
      <c r="P484" s="295" t="s">
        <v>11</v>
      </c>
      <c r="Q484" s="296" t="s">
        <v>11</v>
      </c>
      <c r="R484" s="297"/>
      <c r="S484" s="297"/>
      <c r="T484" s="297"/>
      <c r="U484" s="297"/>
      <c r="V484" s="297"/>
      <c r="W484" s="298" t="s">
        <v>562</v>
      </c>
      <c r="X484" s="299" t="s">
        <v>562</v>
      </c>
      <c r="Y484" s="299" t="s">
        <v>562</v>
      </c>
      <c r="Z484" s="299" t="s">
        <v>562</v>
      </c>
      <c r="AA484" s="300" t="s">
        <v>562</v>
      </c>
      <c r="AB484" s="300" t="s">
        <v>562</v>
      </c>
      <c r="AC484" s="301"/>
      <c r="AD484" s="305"/>
      <c r="AE484" s="301"/>
      <c r="AF484" s="305"/>
      <c r="AG484" s="305"/>
      <c r="AH484" s="305"/>
      <c r="AI484" s="305"/>
      <c r="AJ484" s="305"/>
      <c r="AK484" s="305"/>
      <c r="AL484" s="305"/>
      <c r="AM484" s="305"/>
      <c r="AN484" s="305"/>
      <c r="AO484" s="300" t="s">
        <v>562</v>
      </c>
      <c r="AP484" s="305"/>
      <c r="AQ484" s="305"/>
      <c r="AR484" s="305"/>
      <c r="AS484" s="305"/>
      <c r="AT484" s="305"/>
      <c r="AU484" s="305"/>
      <c r="AV484" s="301"/>
      <c r="AW484" s="301"/>
      <c r="AX484" s="305"/>
      <c r="AY484" s="300" t="s">
        <v>562</v>
      </c>
      <c r="AZ484" s="302" t="s">
        <v>562</v>
      </c>
      <c r="BA484" s="303"/>
      <c r="BF484" t="s">
        <v>562</v>
      </c>
      <c r="BG484" t="s">
        <v>562</v>
      </c>
      <c r="BH484" t="s">
        <v>562</v>
      </c>
      <c r="BI484">
        <v>1</v>
      </c>
      <c r="BJ484" t="s">
        <v>11</v>
      </c>
      <c r="BK484" t="s">
        <v>11</v>
      </c>
      <c r="BL484" t="s">
        <v>562</v>
      </c>
      <c r="BM484" t="s">
        <v>562</v>
      </c>
      <c r="BN484" t="s">
        <v>562</v>
      </c>
      <c r="BO484" t="s">
        <v>562</v>
      </c>
      <c r="BP484" t="s">
        <v>562</v>
      </c>
      <c r="BQ484" t="s">
        <v>562</v>
      </c>
      <c r="BR484" t="s">
        <v>562</v>
      </c>
      <c r="BS484" t="s">
        <v>562</v>
      </c>
      <c r="BT484" t="s">
        <v>562</v>
      </c>
      <c r="BU484" t="s">
        <v>562</v>
      </c>
      <c r="BV484" t="s">
        <v>562</v>
      </c>
      <c r="BW484" t="s">
        <v>562</v>
      </c>
      <c r="BX484" t="s">
        <v>562</v>
      </c>
      <c r="BY484" t="s">
        <v>562</v>
      </c>
      <c r="BZ484" t="s">
        <v>562</v>
      </c>
      <c r="CA484" t="s">
        <v>562</v>
      </c>
      <c r="CB484" t="s">
        <v>562</v>
      </c>
      <c r="CC484" t="s">
        <v>562</v>
      </c>
      <c r="CD484" t="s">
        <v>562</v>
      </c>
      <c r="CE484" t="s">
        <v>562</v>
      </c>
      <c r="CF484" t="s">
        <v>562</v>
      </c>
      <c r="CG484" t="s">
        <v>562</v>
      </c>
      <c r="CH484" t="s">
        <v>562</v>
      </c>
      <c r="CI484" t="s">
        <v>562</v>
      </c>
      <c r="CJ484" t="s">
        <v>562</v>
      </c>
      <c r="CK484" t="s">
        <v>562</v>
      </c>
      <c r="CL484" t="s">
        <v>562</v>
      </c>
      <c r="CM484" t="s">
        <v>562</v>
      </c>
      <c r="CN484" t="s">
        <v>562</v>
      </c>
      <c r="CO484" t="s">
        <v>562</v>
      </c>
      <c r="CP484" t="s">
        <v>562</v>
      </c>
      <c r="CQ484" t="s">
        <v>562</v>
      </c>
      <c r="CR484" t="s">
        <v>562</v>
      </c>
      <c r="CS484" t="s">
        <v>562</v>
      </c>
      <c r="CT484" t="s">
        <v>562</v>
      </c>
      <c r="CU484" t="s">
        <v>562</v>
      </c>
    </row>
    <row r="485" spans="1:99" x14ac:dyDescent="0.35">
      <c r="A485" s="292">
        <v>0</v>
      </c>
      <c r="B485" s="292">
        <v>0</v>
      </c>
      <c r="C485" s="292">
        <v>0</v>
      </c>
      <c r="D485" s="292">
        <v>0</v>
      </c>
      <c r="E485" s="292">
        <v>0</v>
      </c>
      <c r="F485" s="304">
        <v>0</v>
      </c>
      <c r="G485" s="292">
        <v>0</v>
      </c>
      <c r="H485" s="292" t="s">
        <v>562</v>
      </c>
      <c r="I485" s="292">
        <v>0</v>
      </c>
      <c r="J485" s="292">
        <v>2</v>
      </c>
      <c r="K485" s="304" t="s">
        <v>562</v>
      </c>
      <c r="L485" s="293" t="s">
        <v>562</v>
      </c>
      <c r="M485" s="293" t="s">
        <v>562</v>
      </c>
      <c r="N485" s="294" t="s">
        <v>562</v>
      </c>
      <c r="O485" s="295">
        <v>1</v>
      </c>
      <c r="P485" s="295" t="s">
        <v>11</v>
      </c>
      <c r="Q485" s="296" t="s">
        <v>11</v>
      </c>
      <c r="R485" s="297"/>
      <c r="S485" s="297"/>
      <c r="T485" s="297"/>
      <c r="U485" s="297"/>
      <c r="V485" s="297"/>
      <c r="W485" s="298" t="s">
        <v>562</v>
      </c>
      <c r="X485" s="299" t="s">
        <v>562</v>
      </c>
      <c r="Y485" s="299" t="s">
        <v>562</v>
      </c>
      <c r="Z485" s="299" t="s">
        <v>562</v>
      </c>
      <c r="AA485" s="300" t="s">
        <v>562</v>
      </c>
      <c r="AB485" s="300" t="s">
        <v>562</v>
      </c>
      <c r="AC485" s="301"/>
      <c r="AD485" s="305"/>
      <c r="AE485" s="301"/>
      <c r="AF485" s="305"/>
      <c r="AG485" s="305"/>
      <c r="AH485" s="305"/>
      <c r="AI485" s="305"/>
      <c r="AJ485" s="305"/>
      <c r="AK485" s="305"/>
      <c r="AL485" s="305"/>
      <c r="AM485" s="305"/>
      <c r="AN485" s="305"/>
      <c r="AO485" s="300" t="s">
        <v>562</v>
      </c>
      <c r="AP485" s="305"/>
      <c r="AQ485" s="305"/>
      <c r="AR485" s="305"/>
      <c r="AS485" s="305"/>
      <c r="AT485" s="305"/>
      <c r="AU485" s="305"/>
      <c r="AV485" s="301"/>
      <c r="AW485" s="301"/>
      <c r="AX485" s="305"/>
      <c r="AY485" s="300" t="s">
        <v>562</v>
      </c>
      <c r="AZ485" s="302" t="s">
        <v>562</v>
      </c>
      <c r="BA485" s="303"/>
      <c r="BF485" t="s">
        <v>562</v>
      </c>
      <c r="BG485" t="s">
        <v>562</v>
      </c>
      <c r="BH485" t="s">
        <v>562</v>
      </c>
      <c r="BI485">
        <v>1</v>
      </c>
      <c r="BJ485" t="s">
        <v>11</v>
      </c>
      <c r="BK485" t="s">
        <v>11</v>
      </c>
      <c r="BL485" t="s">
        <v>562</v>
      </c>
      <c r="BM485" t="s">
        <v>562</v>
      </c>
      <c r="BN485" t="s">
        <v>562</v>
      </c>
      <c r="BO485" t="s">
        <v>562</v>
      </c>
      <c r="BP485" t="s">
        <v>562</v>
      </c>
      <c r="BQ485" t="s">
        <v>562</v>
      </c>
      <c r="BR485" t="s">
        <v>562</v>
      </c>
      <c r="BS485" t="s">
        <v>562</v>
      </c>
      <c r="BT485" t="s">
        <v>562</v>
      </c>
      <c r="BU485" t="s">
        <v>562</v>
      </c>
      <c r="BV485" t="s">
        <v>562</v>
      </c>
      <c r="BW485" t="s">
        <v>562</v>
      </c>
      <c r="BX485" t="s">
        <v>562</v>
      </c>
      <c r="BY485" t="s">
        <v>562</v>
      </c>
      <c r="BZ485" t="s">
        <v>562</v>
      </c>
      <c r="CA485" t="s">
        <v>562</v>
      </c>
      <c r="CB485" t="s">
        <v>562</v>
      </c>
      <c r="CC485" t="s">
        <v>562</v>
      </c>
      <c r="CD485" t="s">
        <v>562</v>
      </c>
      <c r="CE485" t="s">
        <v>562</v>
      </c>
      <c r="CF485" t="s">
        <v>562</v>
      </c>
      <c r="CG485" t="s">
        <v>562</v>
      </c>
      <c r="CH485" t="s">
        <v>562</v>
      </c>
      <c r="CI485" t="s">
        <v>562</v>
      </c>
      <c r="CJ485" t="s">
        <v>562</v>
      </c>
      <c r="CK485" t="s">
        <v>562</v>
      </c>
      <c r="CL485" t="s">
        <v>562</v>
      </c>
      <c r="CM485" t="s">
        <v>562</v>
      </c>
      <c r="CN485" t="s">
        <v>562</v>
      </c>
      <c r="CO485" t="s">
        <v>562</v>
      </c>
      <c r="CP485" t="s">
        <v>562</v>
      </c>
      <c r="CQ485" t="s">
        <v>562</v>
      </c>
      <c r="CR485" t="s">
        <v>562</v>
      </c>
      <c r="CS485" t="s">
        <v>562</v>
      </c>
      <c r="CT485" t="s">
        <v>562</v>
      </c>
      <c r="CU485" t="s">
        <v>562</v>
      </c>
    </row>
    <row r="486" spans="1:99" x14ac:dyDescent="0.35">
      <c r="A486" s="292">
        <v>0</v>
      </c>
      <c r="B486" s="292">
        <v>0</v>
      </c>
      <c r="C486" s="292">
        <v>0</v>
      </c>
      <c r="D486" s="292">
        <v>0</v>
      </c>
      <c r="E486" s="292">
        <v>0</v>
      </c>
      <c r="F486" s="304">
        <v>0</v>
      </c>
      <c r="G486" s="292">
        <v>0</v>
      </c>
      <c r="H486" s="292" t="s">
        <v>562</v>
      </c>
      <c r="I486" s="292">
        <v>0</v>
      </c>
      <c r="J486" s="292">
        <v>2</v>
      </c>
      <c r="K486" s="304" t="s">
        <v>562</v>
      </c>
      <c r="L486" s="293" t="s">
        <v>562</v>
      </c>
      <c r="M486" s="293" t="s">
        <v>562</v>
      </c>
      <c r="N486" s="294" t="s">
        <v>562</v>
      </c>
      <c r="O486" s="295">
        <v>1</v>
      </c>
      <c r="P486" s="295" t="s">
        <v>11</v>
      </c>
      <c r="Q486" s="296" t="s">
        <v>11</v>
      </c>
      <c r="R486" s="297"/>
      <c r="S486" s="297"/>
      <c r="T486" s="297"/>
      <c r="U486" s="297"/>
      <c r="V486" s="297"/>
      <c r="W486" s="298" t="s">
        <v>562</v>
      </c>
      <c r="X486" s="299" t="s">
        <v>562</v>
      </c>
      <c r="Y486" s="299" t="s">
        <v>562</v>
      </c>
      <c r="Z486" s="299" t="s">
        <v>562</v>
      </c>
      <c r="AA486" s="300" t="s">
        <v>562</v>
      </c>
      <c r="AB486" s="300" t="s">
        <v>562</v>
      </c>
      <c r="AC486" s="301"/>
      <c r="AD486" s="305"/>
      <c r="AE486" s="301"/>
      <c r="AF486" s="305"/>
      <c r="AG486" s="305"/>
      <c r="AH486" s="305"/>
      <c r="AI486" s="305"/>
      <c r="AJ486" s="305"/>
      <c r="AK486" s="305"/>
      <c r="AL486" s="305"/>
      <c r="AM486" s="305"/>
      <c r="AN486" s="305"/>
      <c r="AO486" s="300" t="s">
        <v>562</v>
      </c>
      <c r="AP486" s="305"/>
      <c r="AQ486" s="305"/>
      <c r="AR486" s="305"/>
      <c r="AS486" s="305"/>
      <c r="AT486" s="305"/>
      <c r="AU486" s="305"/>
      <c r="AV486" s="301"/>
      <c r="AW486" s="301"/>
      <c r="AX486" s="305"/>
      <c r="AY486" s="300" t="s">
        <v>562</v>
      </c>
      <c r="AZ486" s="302" t="s">
        <v>562</v>
      </c>
      <c r="BA486" s="303"/>
      <c r="BF486" t="s">
        <v>562</v>
      </c>
      <c r="BG486" t="s">
        <v>562</v>
      </c>
      <c r="BH486" t="s">
        <v>562</v>
      </c>
      <c r="BI486">
        <v>1</v>
      </c>
      <c r="BJ486" t="s">
        <v>11</v>
      </c>
      <c r="BK486" t="s">
        <v>11</v>
      </c>
      <c r="BL486" t="s">
        <v>562</v>
      </c>
      <c r="BM486" t="s">
        <v>562</v>
      </c>
      <c r="BN486" t="s">
        <v>562</v>
      </c>
      <c r="BO486" t="s">
        <v>562</v>
      </c>
      <c r="BP486" t="s">
        <v>562</v>
      </c>
      <c r="BQ486" t="s">
        <v>562</v>
      </c>
      <c r="BR486" t="s">
        <v>562</v>
      </c>
      <c r="BS486" t="s">
        <v>562</v>
      </c>
      <c r="BT486" t="s">
        <v>562</v>
      </c>
      <c r="BU486" t="s">
        <v>562</v>
      </c>
      <c r="BV486" t="s">
        <v>562</v>
      </c>
      <c r="BW486" t="s">
        <v>562</v>
      </c>
      <c r="BX486" t="s">
        <v>562</v>
      </c>
      <c r="BY486" t="s">
        <v>562</v>
      </c>
      <c r="BZ486" t="s">
        <v>562</v>
      </c>
      <c r="CA486" t="s">
        <v>562</v>
      </c>
      <c r="CB486" t="s">
        <v>562</v>
      </c>
      <c r="CC486" t="s">
        <v>562</v>
      </c>
      <c r="CD486" t="s">
        <v>562</v>
      </c>
      <c r="CE486" t="s">
        <v>562</v>
      </c>
      <c r="CF486" t="s">
        <v>562</v>
      </c>
      <c r="CG486" t="s">
        <v>562</v>
      </c>
      <c r="CH486" t="s">
        <v>562</v>
      </c>
      <c r="CI486" t="s">
        <v>562</v>
      </c>
      <c r="CJ486" t="s">
        <v>562</v>
      </c>
      <c r="CK486" t="s">
        <v>562</v>
      </c>
      <c r="CL486" t="s">
        <v>562</v>
      </c>
      <c r="CM486" t="s">
        <v>562</v>
      </c>
      <c r="CN486" t="s">
        <v>562</v>
      </c>
      <c r="CO486" t="s">
        <v>562</v>
      </c>
      <c r="CP486" t="s">
        <v>562</v>
      </c>
      <c r="CQ486" t="s">
        <v>562</v>
      </c>
      <c r="CR486" t="s">
        <v>562</v>
      </c>
      <c r="CS486" t="s">
        <v>562</v>
      </c>
      <c r="CT486" t="s">
        <v>562</v>
      </c>
      <c r="CU486" t="s">
        <v>562</v>
      </c>
    </row>
    <row r="487" spans="1:99" x14ac:dyDescent="0.35">
      <c r="A487" s="292">
        <v>0</v>
      </c>
      <c r="B487" s="292">
        <v>0</v>
      </c>
      <c r="C487" s="292">
        <v>0</v>
      </c>
      <c r="D487" s="292">
        <v>0</v>
      </c>
      <c r="E487" s="292">
        <v>0</v>
      </c>
      <c r="F487" s="304">
        <v>0</v>
      </c>
      <c r="G487" s="292">
        <v>0</v>
      </c>
      <c r="H487" s="292" t="s">
        <v>562</v>
      </c>
      <c r="I487" s="292">
        <v>0</v>
      </c>
      <c r="J487" s="292">
        <v>2</v>
      </c>
      <c r="K487" s="304" t="s">
        <v>562</v>
      </c>
      <c r="L487" s="293" t="s">
        <v>562</v>
      </c>
      <c r="M487" s="293" t="s">
        <v>562</v>
      </c>
      <c r="N487" s="294" t="s">
        <v>562</v>
      </c>
      <c r="O487" s="295">
        <v>1</v>
      </c>
      <c r="P487" s="295" t="s">
        <v>11</v>
      </c>
      <c r="Q487" s="296" t="s">
        <v>11</v>
      </c>
      <c r="R487" s="297"/>
      <c r="S487" s="297"/>
      <c r="T487" s="297"/>
      <c r="U487" s="297"/>
      <c r="V487" s="297"/>
      <c r="W487" s="298" t="s">
        <v>562</v>
      </c>
      <c r="X487" s="299" t="s">
        <v>562</v>
      </c>
      <c r="Y487" s="299" t="s">
        <v>562</v>
      </c>
      <c r="Z487" s="299" t="s">
        <v>562</v>
      </c>
      <c r="AA487" s="300" t="s">
        <v>562</v>
      </c>
      <c r="AB487" s="300" t="s">
        <v>562</v>
      </c>
      <c r="AC487" s="301"/>
      <c r="AD487" s="305"/>
      <c r="AE487" s="301"/>
      <c r="AF487" s="305"/>
      <c r="AG487" s="305"/>
      <c r="AH487" s="305"/>
      <c r="AI487" s="305"/>
      <c r="AJ487" s="305"/>
      <c r="AK487" s="305"/>
      <c r="AL487" s="305"/>
      <c r="AM487" s="305"/>
      <c r="AN487" s="305"/>
      <c r="AO487" s="300" t="s">
        <v>562</v>
      </c>
      <c r="AP487" s="305"/>
      <c r="AQ487" s="305"/>
      <c r="AR487" s="305"/>
      <c r="AS487" s="305"/>
      <c r="AT487" s="305"/>
      <c r="AU487" s="305"/>
      <c r="AV487" s="301"/>
      <c r="AW487" s="301"/>
      <c r="AX487" s="305"/>
      <c r="AY487" s="300" t="s">
        <v>562</v>
      </c>
      <c r="AZ487" s="302" t="s">
        <v>562</v>
      </c>
      <c r="BA487" s="303"/>
      <c r="BF487" t="s">
        <v>562</v>
      </c>
      <c r="BG487" t="s">
        <v>562</v>
      </c>
      <c r="BH487" t="s">
        <v>562</v>
      </c>
      <c r="BI487">
        <v>1</v>
      </c>
      <c r="BJ487" t="s">
        <v>11</v>
      </c>
      <c r="BK487" t="s">
        <v>11</v>
      </c>
      <c r="BL487" t="s">
        <v>562</v>
      </c>
      <c r="BM487" t="s">
        <v>562</v>
      </c>
      <c r="BN487" t="s">
        <v>562</v>
      </c>
      <c r="BO487" t="s">
        <v>562</v>
      </c>
      <c r="BP487" t="s">
        <v>562</v>
      </c>
      <c r="BQ487" t="s">
        <v>562</v>
      </c>
      <c r="BR487" t="s">
        <v>562</v>
      </c>
      <c r="BS487" t="s">
        <v>562</v>
      </c>
      <c r="BT487" t="s">
        <v>562</v>
      </c>
      <c r="BU487" t="s">
        <v>562</v>
      </c>
      <c r="BV487" t="s">
        <v>562</v>
      </c>
      <c r="BW487" t="s">
        <v>562</v>
      </c>
      <c r="BX487" t="s">
        <v>562</v>
      </c>
      <c r="BY487" t="s">
        <v>562</v>
      </c>
      <c r="BZ487" t="s">
        <v>562</v>
      </c>
      <c r="CA487" t="s">
        <v>562</v>
      </c>
      <c r="CB487" t="s">
        <v>562</v>
      </c>
      <c r="CC487" t="s">
        <v>562</v>
      </c>
      <c r="CD487" t="s">
        <v>562</v>
      </c>
      <c r="CE487" t="s">
        <v>562</v>
      </c>
      <c r="CF487" t="s">
        <v>562</v>
      </c>
      <c r="CG487" t="s">
        <v>562</v>
      </c>
      <c r="CH487" t="s">
        <v>562</v>
      </c>
      <c r="CI487" t="s">
        <v>562</v>
      </c>
      <c r="CJ487" t="s">
        <v>562</v>
      </c>
      <c r="CK487" t="s">
        <v>562</v>
      </c>
      <c r="CL487" t="s">
        <v>562</v>
      </c>
      <c r="CM487" t="s">
        <v>562</v>
      </c>
      <c r="CN487" t="s">
        <v>562</v>
      </c>
      <c r="CO487" t="s">
        <v>562</v>
      </c>
      <c r="CP487" t="s">
        <v>562</v>
      </c>
      <c r="CQ487" t="s">
        <v>562</v>
      </c>
      <c r="CR487" t="s">
        <v>562</v>
      </c>
      <c r="CS487" t="s">
        <v>562</v>
      </c>
      <c r="CT487" t="s">
        <v>562</v>
      </c>
      <c r="CU487" t="s">
        <v>562</v>
      </c>
    </row>
    <row r="488" spans="1:99" x14ac:dyDescent="0.35">
      <c r="A488" s="292">
        <v>0</v>
      </c>
      <c r="B488" s="292">
        <v>0</v>
      </c>
      <c r="C488" s="292">
        <v>0</v>
      </c>
      <c r="D488" s="292">
        <v>0</v>
      </c>
      <c r="E488" s="292">
        <v>0</v>
      </c>
      <c r="F488" s="304">
        <v>0</v>
      </c>
      <c r="G488" s="292">
        <v>0</v>
      </c>
      <c r="H488" s="292" t="s">
        <v>562</v>
      </c>
      <c r="I488" s="292">
        <v>0</v>
      </c>
      <c r="J488" s="292">
        <v>2</v>
      </c>
      <c r="K488" s="304" t="s">
        <v>562</v>
      </c>
      <c r="L488" s="293" t="s">
        <v>562</v>
      </c>
      <c r="M488" s="293" t="s">
        <v>562</v>
      </c>
      <c r="N488" s="294" t="s">
        <v>562</v>
      </c>
      <c r="O488" s="295">
        <v>1</v>
      </c>
      <c r="P488" s="295" t="s">
        <v>11</v>
      </c>
      <c r="Q488" s="296" t="s">
        <v>11</v>
      </c>
      <c r="R488" s="297"/>
      <c r="S488" s="297"/>
      <c r="T488" s="297"/>
      <c r="U488" s="297"/>
      <c r="V488" s="297"/>
      <c r="W488" s="298" t="s">
        <v>562</v>
      </c>
      <c r="X488" s="299" t="s">
        <v>562</v>
      </c>
      <c r="Y488" s="299" t="s">
        <v>562</v>
      </c>
      <c r="Z488" s="299" t="s">
        <v>562</v>
      </c>
      <c r="AA488" s="300" t="s">
        <v>562</v>
      </c>
      <c r="AB488" s="300" t="s">
        <v>562</v>
      </c>
      <c r="AC488" s="301"/>
      <c r="AD488" s="305"/>
      <c r="AE488" s="301"/>
      <c r="AF488" s="305"/>
      <c r="AG488" s="305"/>
      <c r="AH488" s="305"/>
      <c r="AI488" s="305"/>
      <c r="AJ488" s="305"/>
      <c r="AK488" s="305"/>
      <c r="AL488" s="305"/>
      <c r="AM488" s="305"/>
      <c r="AN488" s="305"/>
      <c r="AO488" s="300" t="s">
        <v>562</v>
      </c>
      <c r="AP488" s="305"/>
      <c r="AQ488" s="305"/>
      <c r="AR488" s="305"/>
      <c r="AS488" s="305"/>
      <c r="AT488" s="305"/>
      <c r="AU488" s="305"/>
      <c r="AV488" s="301"/>
      <c r="AW488" s="301"/>
      <c r="AX488" s="305"/>
      <c r="AY488" s="300" t="s">
        <v>562</v>
      </c>
      <c r="AZ488" s="302" t="s">
        <v>562</v>
      </c>
      <c r="BA488" s="303"/>
      <c r="BF488" t="s">
        <v>562</v>
      </c>
      <c r="BG488" t="s">
        <v>562</v>
      </c>
      <c r="BH488" t="s">
        <v>562</v>
      </c>
      <c r="BI488">
        <v>1</v>
      </c>
      <c r="BJ488" t="s">
        <v>11</v>
      </c>
      <c r="BK488" t="s">
        <v>11</v>
      </c>
      <c r="BL488" t="s">
        <v>562</v>
      </c>
      <c r="BM488" t="s">
        <v>562</v>
      </c>
      <c r="BN488" t="s">
        <v>562</v>
      </c>
      <c r="BO488" t="s">
        <v>562</v>
      </c>
      <c r="BP488" t="s">
        <v>562</v>
      </c>
      <c r="BQ488" t="s">
        <v>562</v>
      </c>
      <c r="BR488" t="s">
        <v>562</v>
      </c>
      <c r="BS488" t="s">
        <v>562</v>
      </c>
      <c r="BT488" t="s">
        <v>562</v>
      </c>
      <c r="BU488" t="s">
        <v>562</v>
      </c>
      <c r="BV488" t="s">
        <v>562</v>
      </c>
      <c r="BW488" t="s">
        <v>562</v>
      </c>
      <c r="BX488" t="s">
        <v>562</v>
      </c>
      <c r="BY488" t="s">
        <v>562</v>
      </c>
      <c r="BZ488" t="s">
        <v>562</v>
      </c>
      <c r="CA488" t="s">
        <v>562</v>
      </c>
      <c r="CB488" t="s">
        <v>562</v>
      </c>
      <c r="CC488" t="s">
        <v>562</v>
      </c>
      <c r="CD488" t="s">
        <v>562</v>
      </c>
      <c r="CE488" t="s">
        <v>562</v>
      </c>
      <c r="CF488" t="s">
        <v>562</v>
      </c>
      <c r="CG488" t="s">
        <v>562</v>
      </c>
      <c r="CH488" t="s">
        <v>562</v>
      </c>
      <c r="CI488" t="s">
        <v>562</v>
      </c>
      <c r="CJ488" t="s">
        <v>562</v>
      </c>
      <c r="CK488" t="s">
        <v>562</v>
      </c>
      <c r="CL488" t="s">
        <v>562</v>
      </c>
      <c r="CM488" t="s">
        <v>562</v>
      </c>
      <c r="CN488" t="s">
        <v>562</v>
      </c>
      <c r="CO488" t="s">
        <v>562</v>
      </c>
      <c r="CP488" t="s">
        <v>562</v>
      </c>
      <c r="CQ488" t="s">
        <v>562</v>
      </c>
      <c r="CR488" t="s">
        <v>562</v>
      </c>
      <c r="CS488" t="s">
        <v>562</v>
      </c>
      <c r="CT488" t="s">
        <v>562</v>
      </c>
      <c r="CU488" t="s">
        <v>562</v>
      </c>
    </row>
    <row r="489" spans="1:99" x14ac:dyDescent="0.35">
      <c r="A489" s="292">
        <v>0</v>
      </c>
      <c r="B489" s="292">
        <v>0</v>
      </c>
      <c r="C489" s="292">
        <v>0</v>
      </c>
      <c r="D489" s="292">
        <v>0</v>
      </c>
      <c r="E489" s="292">
        <v>0</v>
      </c>
      <c r="F489" s="304">
        <v>0</v>
      </c>
      <c r="G489" s="292">
        <v>0</v>
      </c>
      <c r="H489" s="292" t="s">
        <v>562</v>
      </c>
      <c r="I489" s="292">
        <v>0</v>
      </c>
      <c r="J489" s="292">
        <v>2</v>
      </c>
      <c r="K489" s="304" t="s">
        <v>562</v>
      </c>
      <c r="L489" s="293" t="s">
        <v>562</v>
      </c>
      <c r="M489" s="293" t="s">
        <v>562</v>
      </c>
      <c r="N489" s="294" t="s">
        <v>562</v>
      </c>
      <c r="O489" s="295">
        <v>1</v>
      </c>
      <c r="P489" s="295" t="s">
        <v>11</v>
      </c>
      <c r="Q489" s="296" t="s">
        <v>11</v>
      </c>
      <c r="R489" s="297"/>
      <c r="S489" s="297"/>
      <c r="T489" s="297"/>
      <c r="U489" s="297"/>
      <c r="V489" s="297"/>
      <c r="W489" s="298" t="s">
        <v>562</v>
      </c>
      <c r="X489" s="299" t="s">
        <v>562</v>
      </c>
      <c r="Y489" s="299" t="s">
        <v>562</v>
      </c>
      <c r="Z489" s="299" t="s">
        <v>562</v>
      </c>
      <c r="AA489" s="300" t="s">
        <v>562</v>
      </c>
      <c r="AB489" s="300" t="s">
        <v>562</v>
      </c>
      <c r="AC489" s="301"/>
      <c r="AD489" s="305"/>
      <c r="AE489" s="301"/>
      <c r="AF489" s="305"/>
      <c r="AG489" s="305"/>
      <c r="AH489" s="305"/>
      <c r="AI489" s="305"/>
      <c r="AJ489" s="305"/>
      <c r="AK489" s="305"/>
      <c r="AL489" s="305"/>
      <c r="AM489" s="305"/>
      <c r="AN489" s="305"/>
      <c r="AO489" s="300" t="s">
        <v>562</v>
      </c>
      <c r="AP489" s="305"/>
      <c r="AQ489" s="305"/>
      <c r="AR489" s="305"/>
      <c r="AS489" s="305"/>
      <c r="AT489" s="305"/>
      <c r="AU489" s="305"/>
      <c r="AV489" s="301"/>
      <c r="AW489" s="301"/>
      <c r="AX489" s="305"/>
      <c r="AY489" s="300" t="s">
        <v>562</v>
      </c>
      <c r="AZ489" s="302" t="s">
        <v>562</v>
      </c>
      <c r="BA489" s="303"/>
      <c r="BF489" t="s">
        <v>562</v>
      </c>
      <c r="BG489" t="s">
        <v>562</v>
      </c>
      <c r="BH489" t="s">
        <v>562</v>
      </c>
      <c r="BI489">
        <v>1</v>
      </c>
      <c r="BJ489" t="s">
        <v>11</v>
      </c>
      <c r="BK489" t="s">
        <v>11</v>
      </c>
      <c r="BL489" t="s">
        <v>562</v>
      </c>
      <c r="BM489" t="s">
        <v>562</v>
      </c>
      <c r="BN489" t="s">
        <v>562</v>
      </c>
      <c r="BO489" t="s">
        <v>562</v>
      </c>
      <c r="BP489" t="s">
        <v>562</v>
      </c>
      <c r="BQ489" t="s">
        <v>562</v>
      </c>
      <c r="BR489" t="s">
        <v>562</v>
      </c>
      <c r="BS489" t="s">
        <v>562</v>
      </c>
      <c r="BT489" t="s">
        <v>562</v>
      </c>
      <c r="BU489" t="s">
        <v>562</v>
      </c>
      <c r="BV489" t="s">
        <v>562</v>
      </c>
      <c r="BW489" t="s">
        <v>562</v>
      </c>
      <c r="BX489" t="s">
        <v>562</v>
      </c>
      <c r="BY489" t="s">
        <v>562</v>
      </c>
      <c r="BZ489" t="s">
        <v>562</v>
      </c>
      <c r="CA489" t="s">
        <v>562</v>
      </c>
      <c r="CB489" t="s">
        <v>562</v>
      </c>
      <c r="CC489" t="s">
        <v>562</v>
      </c>
      <c r="CD489" t="s">
        <v>562</v>
      </c>
      <c r="CE489" t="s">
        <v>562</v>
      </c>
      <c r="CF489" t="s">
        <v>562</v>
      </c>
      <c r="CG489" t="s">
        <v>562</v>
      </c>
      <c r="CH489" t="s">
        <v>562</v>
      </c>
      <c r="CI489" t="s">
        <v>562</v>
      </c>
      <c r="CJ489" t="s">
        <v>562</v>
      </c>
      <c r="CK489" t="s">
        <v>562</v>
      </c>
      <c r="CL489" t="s">
        <v>562</v>
      </c>
      <c r="CM489" t="s">
        <v>562</v>
      </c>
      <c r="CN489" t="s">
        <v>562</v>
      </c>
      <c r="CO489" t="s">
        <v>562</v>
      </c>
      <c r="CP489" t="s">
        <v>562</v>
      </c>
      <c r="CQ489" t="s">
        <v>562</v>
      </c>
      <c r="CR489" t="s">
        <v>562</v>
      </c>
      <c r="CS489" t="s">
        <v>562</v>
      </c>
      <c r="CT489" t="s">
        <v>562</v>
      </c>
      <c r="CU489" t="s">
        <v>562</v>
      </c>
    </row>
    <row r="490" spans="1:99" x14ac:dyDescent="0.35">
      <c r="A490" s="292">
        <v>0</v>
      </c>
      <c r="B490" s="292">
        <v>0</v>
      </c>
      <c r="C490" s="292">
        <v>0</v>
      </c>
      <c r="D490" s="292">
        <v>0</v>
      </c>
      <c r="E490" s="292">
        <v>0</v>
      </c>
      <c r="F490" s="304">
        <v>0</v>
      </c>
      <c r="G490" s="292">
        <v>0</v>
      </c>
      <c r="H490" s="292" t="s">
        <v>562</v>
      </c>
      <c r="I490" s="292">
        <v>0</v>
      </c>
      <c r="J490" s="292">
        <v>2</v>
      </c>
      <c r="K490" s="304" t="s">
        <v>562</v>
      </c>
      <c r="L490" s="293" t="s">
        <v>562</v>
      </c>
      <c r="M490" s="293" t="s">
        <v>562</v>
      </c>
      <c r="N490" s="294" t="s">
        <v>562</v>
      </c>
      <c r="O490" s="295">
        <v>1</v>
      </c>
      <c r="P490" s="295" t="s">
        <v>11</v>
      </c>
      <c r="Q490" s="296" t="s">
        <v>11</v>
      </c>
      <c r="R490" s="297"/>
      <c r="S490" s="297"/>
      <c r="T490" s="297"/>
      <c r="U490" s="297"/>
      <c r="V490" s="297"/>
      <c r="W490" s="298" t="s">
        <v>562</v>
      </c>
      <c r="X490" s="299" t="s">
        <v>562</v>
      </c>
      <c r="Y490" s="299" t="s">
        <v>562</v>
      </c>
      <c r="Z490" s="299" t="s">
        <v>562</v>
      </c>
      <c r="AA490" s="300" t="s">
        <v>562</v>
      </c>
      <c r="AB490" s="300" t="s">
        <v>562</v>
      </c>
      <c r="AC490" s="301"/>
      <c r="AD490" s="305"/>
      <c r="AE490" s="301"/>
      <c r="AF490" s="305"/>
      <c r="AG490" s="305"/>
      <c r="AH490" s="305"/>
      <c r="AI490" s="305"/>
      <c r="AJ490" s="305"/>
      <c r="AK490" s="305"/>
      <c r="AL490" s="305"/>
      <c r="AM490" s="305"/>
      <c r="AN490" s="305"/>
      <c r="AO490" s="300" t="s">
        <v>562</v>
      </c>
      <c r="AP490" s="305"/>
      <c r="AQ490" s="305"/>
      <c r="AR490" s="305"/>
      <c r="AS490" s="305"/>
      <c r="AT490" s="305"/>
      <c r="AU490" s="305"/>
      <c r="AV490" s="301"/>
      <c r="AW490" s="301"/>
      <c r="AX490" s="305"/>
      <c r="AY490" s="300" t="s">
        <v>562</v>
      </c>
      <c r="AZ490" s="302" t="s">
        <v>562</v>
      </c>
      <c r="BA490" s="303"/>
      <c r="BF490" t="s">
        <v>562</v>
      </c>
      <c r="BG490" t="s">
        <v>562</v>
      </c>
      <c r="BH490" t="s">
        <v>562</v>
      </c>
      <c r="BI490">
        <v>1</v>
      </c>
      <c r="BJ490" t="s">
        <v>11</v>
      </c>
      <c r="BK490" t="s">
        <v>11</v>
      </c>
      <c r="BL490" t="s">
        <v>562</v>
      </c>
      <c r="BM490" t="s">
        <v>562</v>
      </c>
      <c r="BN490" t="s">
        <v>562</v>
      </c>
      <c r="BO490" t="s">
        <v>562</v>
      </c>
      <c r="BP490" t="s">
        <v>562</v>
      </c>
      <c r="BQ490" t="s">
        <v>562</v>
      </c>
      <c r="BR490" t="s">
        <v>562</v>
      </c>
      <c r="BS490" t="s">
        <v>562</v>
      </c>
      <c r="BT490" t="s">
        <v>562</v>
      </c>
      <c r="BU490" t="s">
        <v>562</v>
      </c>
      <c r="BV490" t="s">
        <v>562</v>
      </c>
      <c r="BW490" t="s">
        <v>562</v>
      </c>
      <c r="BX490" t="s">
        <v>562</v>
      </c>
      <c r="BY490" t="s">
        <v>562</v>
      </c>
      <c r="BZ490" t="s">
        <v>562</v>
      </c>
      <c r="CA490" t="s">
        <v>562</v>
      </c>
      <c r="CB490" t="s">
        <v>562</v>
      </c>
      <c r="CC490" t="s">
        <v>562</v>
      </c>
      <c r="CD490" t="s">
        <v>562</v>
      </c>
      <c r="CE490" t="s">
        <v>562</v>
      </c>
      <c r="CF490" t="s">
        <v>562</v>
      </c>
      <c r="CG490" t="s">
        <v>562</v>
      </c>
      <c r="CH490" t="s">
        <v>562</v>
      </c>
      <c r="CI490" t="s">
        <v>562</v>
      </c>
      <c r="CJ490" t="s">
        <v>562</v>
      </c>
      <c r="CK490" t="s">
        <v>562</v>
      </c>
      <c r="CL490" t="s">
        <v>562</v>
      </c>
      <c r="CM490" t="s">
        <v>562</v>
      </c>
      <c r="CN490" t="s">
        <v>562</v>
      </c>
      <c r="CO490" t="s">
        <v>562</v>
      </c>
      <c r="CP490" t="s">
        <v>562</v>
      </c>
      <c r="CQ490" t="s">
        <v>562</v>
      </c>
      <c r="CR490" t="s">
        <v>562</v>
      </c>
      <c r="CS490" t="s">
        <v>562</v>
      </c>
      <c r="CT490" t="s">
        <v>562</v>
      </c>
      <c r="CU490" t="s">
        <v>562</v>
      </c>
    </row>
    <row r="491" spans="1:99" x14ac:dyDescent="0.35">
      <c r="A491" s="292">
        <v>0</v>
      </c>
      <c r="B491" s="292">
        <v>0</v>
      </c>
      <c r="C491" s="292">
        <v>0</v>
      </c>
      <c r="D491" s="292">
        <v>0</v>
      </c>
      <c r="E491" s="292">
        <v>0</v>
      </c>
      <c r="F491" s="304">
        <v>0</v>
      </c>
      <c r="G491" s="292">
        <v>0</v>
      </c>
      <c r="H491" s="292" t="s">
        <v>562</v>
      </c>
      <c r="I491" s="292">
        <v>0</v>
      </c>
      <c r="J491" s="292">
        <v>2</v>
      </c>
      <c r="K491" s="304" t="s">
        <v>562</v>
      </c>
      <c r="L491" s="293" t="s">
        <v>562</v>
      </c>
      <c r="M491" s="293" t="s">
        <v>562</v>
      </c>
      <c r="N491" s="294" t="s">
        <v>562</v>
      </c>
      <c r="O491" s="295">
        <v>1</v>
      </c>
      <c r="P491" s="295" t="s">
        <v>11</v>
      </c>
      <c r="Q491" s="296" t="s">
        <v>11</v>
      </c>
      <c r="R491" s="297"/>
      <c r="S491" s="297"/>
      <c r="T491" s="297"/>
      <c r="U491" s="297"/>
      <c r="V491" s="297"/>
      <c r="W491" s="298" t="s">
        <v>562</v>
      </c>
      <c r="X491" s="299" t="s">
        <v>562</v>
      </c>
      <c r="Y491" s="299" t="s">
        <v>562</v>
      </c>
      <c r="Z491" s="299" t="s">
        <v>562</v>
      </c>
      <c r="AA491" s="300" t="s">
        <v>562</v>
      </c>
      <c r="AB491" s="300" t="s">
        <v>562</v>
      </c>
      <c r="AC491" s="301"/>
      <c r="AD491" s="305"/>
      <c r="AE491" s="301"/>
      <c r="AF491" s="305"/>
      <c r="AG491" s="305"/>
      <c r="AH491" s="305"/>
      <c r="AI491" s="305"/>
      <c r="AJ491" s="305"/>
      <c r="AK491" s="305"/>
      <c r="AL491" s="305"/>
      <c r="AM491" s="305"/>
      <c r="AN491" s="305"/>
      <c r="AO491" s="300" t="s">
        <v>562</v>
      </c>
      <c r="AP491" s="305"/>
      <c r="AQ491" s="305"/>
      <c r="AR491" s="305"/>
      <c r="AS491" s="305"/>
      <c r="AT491" s="305"/>
      <c r="AU491" s="305"/>
      <c r="AV491" s="301"/>
      <c r="AW491" s="301"/>
      <c r="AX491" s="305"/>
      <c r="AY491" s="300" t="s">
        <v>562</v>
      </c>
      <c r="AZ491" s="302" t="s">
        <v>562</v>
      </c>
      <c r="BA491" s="303"/>
      <c r="BF491" t="s">
        <v>562</v>
      </c>
      <c r="BG491" t="s">
        <v>562</v>
      </c>
      <c r="BH491" t="s">
        <v>562</v>
      </c>
      <c r="BI491">
        <v>1</v>
      </c>
      <c r="BJ491" t="s">
        <v>11</v>
      </c>
      <c r="BK491" t="s">
        <v>11</v>
      </c>
      <c r="BL491" t="s">
        <v>562</v>
      </c>
      <c r="BM491" t="s">
        <v>562</v>
      </c>
      <c r="BN491" t="s">
        <v>562</v>
      </c>
      <c r="BO491" t="s">
        <v>562</v>
      </c>
      <c r="BP491" t="s">
        <v>562</v>
      </c>
      <c r="BQ491" t="s">
        <v>562</v>
      </c>
      <c r="BR491" t="s">
        <v>562</v>
      </c>
      <c r="BS491" t="s">
        <v>562</v>
      </c>
      <c r="BT491" t="s">
        <v>562</v>
      </c>
      <c r="BU491" t="s">
        <v>562</v>
      </c>
      <c r="BV491" t="s">
        <v>562</v>
      </c>
      <c r="BW491" t="s">
        <v>562</v>
      </c>
      <c r="BX491" t="s">
        <v>562</v>
      </c>
      <c r="BY491" t="s">
        <v>562</v>
      </c>
      <c r="BZ491" t="s">
        <v>562</v>
      </c>
      <c r="CA491" t="s">
        <v>562</v>
      </c>
      <c r="CB491" t="s">
        <v>562</v>
      </c>
      <c r="CC491" t="s">
        <v>562</v>
      </c>
      <c r="CD491" t="s">
        <v>562</v>
      </c>
      <c r="CE491" t="s">
        <v>562</v>
      </c>
      <c r="CF491" t="s">
        <v>562</v>
      </c>
      <c r="CG491" t="s">
        <v>562</v>
      </c>
      <c r="CH491" t="s">
        <v>562</v>
      </c>
      <c r="CI491" t="s">
        <v>562</v>
      </c>
      <c r="CJ491" t="s">
        <v>562</v>
      </c>
      <c r="CK491" t="s">
        <v>562</v>
      </c>
      <c r="CL491" t="s">
        <v>562</v>
      </c>
      <c r="CM491" t="s">
        <v>562</v>
      </c>
      <c r="CN491" t="s">
        <v>562</v>
      </c>
      <c r="CO491" t="s">
        <v>562</v>
      </c>
      <c r="CP491" t="s">
        <v>562</v>
      </c>
      <c r="CQ491" t="s">
        <v>562</v>
      </c>
      <c r="CR491" t="s">
        <v>562</v>
      </c>
      <c r="CS491" t="s">
        <v>562</v>
      </c>
      <c r="CT491" t="s">
        <v>562</v>
      </c>
      <c r="CU491" t="s">
        <v>562</v>
      </c>
    </row>
    <row r="492" spans="1:99" x14ac:dyDescent="0.35">
      <c r="A492" s="292">
        <v>0</v>
      </c>
      <c r="B492" s="292">
        <v>0</v>
      </c>
      <c r="C492" s="292">
        <v>0</v>
      </c>
      <c r="D492" s="292">
        <v>0</v>
      </c>
      <c r="E492" s="292">
        <v>0</v>
      </c>
      <c r="F492" s="304">
        <v>0</v>
      </c>
      <c r="G492" s="292">
        <v>0</v>
      </c>
      <c r="H492" s="292" t="s">
        <v>562</v>
      </c>
      <c r="I492" s="292">
        <v>0</v>
      </c>
      <c r="J492" s="292">
        <v>2</v>
      </c>
      <c r="K492" s="304" t="s">
        <v>562</v>
      </c>
      <c r="L492" s="293" t="s">
        <v>562</v>
      </c>
      <c r="M492" s="293" t="s">
        <v>562</v>
      </c>
      <c r="N492" s="294" t="s">
        <v>562</v>
      </c>
      <c r="O492" s="295">
        <v>1</v>
      </c>
      <c r="P492" s="295" t="s">
        <v>11</v>
      </c>
      <c r="Q492" s="296" t="s">
        <v>11</v>
      </c>
      <c r="R492" s="297"/>
      <c r="S492" s="297"/>
      <c r="T492" s="297"/>
      <c r="U492" s="297"/>
      <c r="V492" s="297"/>
      <c r="W492" s="298" t="s">
        <v>562</v>
      </c>
      <c r="X492" s="299" t="s">
        <v>562</v>
      </c>
      <c r="Y492" s="299" t="s">
        <v>562</v>
      </c>
      <c r="Z492" s="299" t="s">
        <v>562</v>
      </c>
      <c r="AA492" s="300" t="s">
        <v>562</v>
      </c>
      <c r="AB492" s="300" t="s">
        <v>562</v>
      </c>
      <c r="AC492" s="301"/>
      <c r="AD492" s="305"/>
      <c r="AE492" s="301"/>
      <c r="AF492" s="305"/>
      <c r="AG492" s="305"/>
      <c r="AH492" s="305"/>
      <c r="AI492" s="305"/>
      <c r="AJ492" s="305"/>
      <c r="AK492" s="305"/>
      <c r="AL492" s="305"/>
      <c r="AM492" s="305"/>
      <c r="AN492" s="305"/>
      <c r="AO492" s="300" t="s">
        <v>562</v>
      </c>
      <c r="AP492" s="305"/>
      <c r="AQ492" s="305"/>
      <c r="AR492" s="305"/>
      <c r="AS492" s="305"/>
      <c r="AT492" s="305"/>
      <c r="AU492" s="305"/>
      <c r="AV492" s="301"/>
      <c r="AW492" s="301"/>
      <c r="AX492" s="305"/>
      <c r="AY492" s="300" t="s">
        <v>562</v>
      </c>
      <c r="AZ492" s="302" t="s">
        <v>562</v>
      </c>
      <c r="BA492" s="303"/>
      <c r="BF492" t="s">
        <v>562</v>
      </c>
      <c r="BG492" t="s">
        <v>562</v>
      </c>
      <c r="BH492" t="s">
        <v>562</v>
      </c>
      <c r="BI492">
        <v>1</v>
      </c>
      <c r="BJ492" t="s">
        <v>11</v>
      </c>
      <c r="BK492" t="s">
        <v>11</v>
      </c>
      <c r="BL492" t="s">
        <v>562</v>
      </c>
      <c r="BM492" t="s">
        <v>562</v>
      </c>
      <c r="BN492" t="s">
        <v>562</v>
      </c>
      <c r="BO492" t="s">
        <v>562</v>
      </c>
      <c r="BP492" t="s">
        <v>562</v>
      </c>
      <c r="BQ492" t="s">
        <v>562</v>
      </c>
      <c r="BR492" t="s">
        <v>562</v>
      </c>
      <c r="BS492" t="s">
        <v>562</v>
      </c>
      <c r="BT492" t="s">
        <v>562</v>
      </c>
      <c r="BU492" t="s">
        <v>562</v>
      </c>
      <c r="BV492" t="s">
        <v>562</v>
      </c>
      <c r="BW492" t="s">
        <v>562</v>
      </c>
      <c r="BX492" t="s">
        <v>562</v>
      </c>
      <c r="BY492" t="s">
        <v>562</v>
      </c>
      <c r="BZ492" t="s">
        <v>562</v>
      </c>
      <c r="CA492" t="s">
        <v>562</v>
      </c>
      <c r="CB492" t="s">
        <v>562</v>
      </c>
      <c r="CC492" t="s">
        <v>562</v>
      </c>
      <c r="CD492" t="s">
        <v>562</v>
      </c>
      <c r="CE492" t="s">
        <v>562</v>
      </c>
      <c r="CF492" t="s">
        <v>562</v>
      </c>
      <c r="CG492" t="s">
        <v>562</v>
      </c>
      <c r="CH492" t="s">
        <v>562</v>
      </c>
      <c r="CI492" t="s">
        <v>562</v>
      </c>
      <c r="CJ492" t="s">
        <v>562</v>
      </c>
      <c r="CK492" t="s">
        <v>562</v>
      </c>
      <c r="CL492" t="s">
        <v>562</v>
      </c>
      <c r="CM492" t="s">
        <v>562</v>
      </c>
      <c r="CN492" t="s">
        <v>562</v>
      </c>
      <c r="CO492" t="s">
        <v>562</v>
      </c>
      <c r="CP492" t="s">
        <v>562</v>
      </c>
      <c r="CQ492" t="s">
        <v>562</v>
      </c>
      <c r="CR492" t="s">
        <v>562</v>
      </c>
      <c r="CS492" t="s">
        <v>562</v>
      </c>
      <c r="CT492" t="s">
        <v>562</v>
      </c>
      <c r="CU492" t="s">
        <v>562</v>
      </c>
    </row>
    <row r="493" spans="1:99" x14ac:dyDescent="0.35">
      <c r="A493" s="292">
        <v>0</v>
      </c>
      <c r="B493" s="292">
        <v>0</v>
      </c>
      <c r="C493" s="292">
        <v>0</v>
      </c>
      <c r="D493" s="292">
        <v>0</v>
      </c>
      <c r="E493" s="292">
        <v>0</v>
      </c>
      <c r="F493" s="304">
        <v>0</v>
      </c>
      <c r="G493" s="292">
        <v>0</v>
      </c>
      <c r="H493" s="292" t="s">
        <v>562</v>
      </c>
      <c r="I493" s="292">
        <v>0</v>
      </c>
      <c r="J493" s="292">
        <v>2</v>
      </c>
      <c r="K493" s="304" t="s">
        <v>562</v>
      </c>
      <c r="L493" s="293" t="s">
        <v>562</v>
      </c>
      <c r="M493" s="293" t="s">
        <v>562</v>
      </c>
      <c r="N493" s="294" t="s">
        <v>562</v>
      </c>
      <c r="O493" s="295">
        <v>1</v>
      </c>
      <c r="P493" s="295" t="s">
        <v>11</v>
      </c>
      <c r="Q493" s="296" t="s">
        <v>11</v>
      </c>
      <c r="R493" s="297"/>
      <c r="S493" s="297"/>
      <c r="T493" s="297"/>
      <c r="U493" s="297"/>
      <c r="V493" s="297"/>
      <c r="W493" s="298" t="s">
        <v>562</v>
      </c>
      <c r="X493" s="299" t="s">
        <v>562</v>
      </c>
      <c r="Y493" s="299" t="s">
        <v>562</v>
      </c>
      <c r="Z493" s="299" t="s">
        <v>562</v>
      </c>
      <c r="AA493" s="300" t="s">
        <v>562</v>
      </c>
      <c r="AB493" s="300" t="s">
        <v>562</v>
      </c>
      <c r="AC493" s="301"/>
      <c r="AD493" s="305"/>
      <c r="AE493" s="301"/>
      <c r="AF493" s="305"/>
      <c r="AG493" s="305"/>
      <c r="AH493" s="305"/>
      <c r="AI493" s="305"/>
      <c r="AJ493" s="305"/>
      <c r="AK493" s="305"/>
      <c r="AL493" s="305"/>
      <c r="AM493" s="305"/>
      <c r="AN493" s="305"/>
      <c r="AO493" s="300" t="s">
        <v>562</v>
      </c>
      <c r="AP493" s="305"/>
      <c r="AQ493" s="305"/>
      <c r="AR493" s="305"/>
      <c r="AS493" s="305"/>
      <c r="AT493" s="305"/>
      <c r="AU493" s="305"/>
      <c r="AV493" s="301"/>
      <c r="AW493" s="301"/>
      <c r="AX493" s="305"/>
      <c r="AY493" s="300" t="s">
        <v>562</v>
      </c>
      <c r="AZ493" s="302" t="s">
        <v>562</v>
      </c>
      <c r="BA493" s="303"/>
      <c r="BF493" t="s">
        <v>562</v>
      </c>
      <c r="BG493" t="s">
        <v>562</v>
      </c>
      <c r="BH493" t="s">
        <v>562</v>
      </c>
      <c r="BI493">
        <v>1</v>
      </c>
      <c r="BJ493" t="s">
        <v>11</v>
      </c>
      <c r="BK493" t="s">
        <v>11</v>
      </c>
      <c r="BL493" t="s">
        <v>562</v>
      </c>
      <c r="BM493" t="s">
        <v>562</v>
      </c>
      <c r="BN493" t="s">
        <v>562</v>
      </c>
      <c r="BO493" t="s">
        <v>562</v>
      </c>
      <c r="BP493" t="s">
        <v>562</v>
      </c>
      <c r="BQ493" t="s">
        <v>562</v>
      </c>
      <c r="BR493" t="s">
        <v>562</v>
      </c>
      <c r="BS493" t="s">
        <v>562</v>
      </c>
      <c r="BT493" t="s">
        <v>562</v>
      </c>
      <c r="BU493" t="s">
        <v>562</v>
      </c>
      <c r="BV493" t="s">
        <v>562</v>
      </c>
      <c r="BW493" t="s">
        <v>562</v>
      </c>
      <c r="BX493" t="s">
        <v>562</v>
      </c>
      <c r="BY493" t="s">
        <v>562</v>
      </c>
      <c r="BZ493" t="s">
        <v>562</v>
      </c>
      <c r="CA493" t="s">
        <v>562</v>
      </c>
      <c r="CB493" t="s">
        <v>562</v>
      </c>
      <c r="CC493" t="s">
        <v>562</v>
      </c>
      <c r="CD493" t="s">
        <v>562</v>
      </c>
      <c r="CE493" t="s">
        <v>562</v>
      </c>
      <c r="CF493" t="s">
        <v>562</v>
      </c>
      <c r="CG493" t="s">
        <v>562</v>
      </c>
      <c r="CH493" t="s">
        <v>562</v>
      </c>
      <c r="CI493" t="s">
        <v>562</v>
      </c>
      <c r="CJ493" t="s">
        <v>562</v>
      </c>
      <c r="CK493" t="s">
        <v>562</v>
      </c>
      <c r="CL493" t="s">
        <v>562</v>
      </c>
      <c r="CM493" t="s">
        <v>562</v>
      </c>
      <c r="CN493" t="s">
        <v>562</v>
      </c>
      <c r="CO493" t="s">
        <v>562</v>
      </c>
      <c r="CP493" t="s">
        <v>562</v>
      </c>
      <c r="CQ493" t="s">
        <v>562</v>
      </c>
      <c r="CR493" t="s">
        <v>562</v>
      </c>
      <c r="CS493" t="s">
        <v>562</v>
      </c>
      <c r="CT493" t="s">
        <v>562</v>
      </c>
      <c r="CU493" t="s">
        <v>562</v>
      </c>
    </row>
    <row r="494" spans="1:99" x14ac:dyDescent="0.35">
      <c r="A494" s="292">
        <v>0</v>
      </c>
      <c r="B494" s="292">
        <v>0</v>
      </c>
      <c r="C494" s="292">
        <v>0</v>
      </c>
      <c r="D494" s="292">
        <v>0</v>
      </c>
      <c r="E494" s="292">
        <v>0</v>
      </c>
      <c r="F494" s="304">
        <v>0</v>
      </c>
      <c r="G494" s="292">
        <v>0</v>
      </c>
      <c r="H494" s="292" t="s">
        <v>562</v>
      </c>
      <c r="I494" s="292">
        <v>0</v>
      </c>
      <c r="J494" s="292">
        <v>2</v>
      </c>
      <c r="K494" s="304" t="s">
        <v>562</v>
      </c>
      <c r="L494" s="293" t="s">
        <v>562</v>
      </c>
      <c r="M494" s="293" t="s">
        <v>562</v>
      </c>
      <c r="N494" s="294" t="s">
        <v>562</v>
      </c>
      <c r="O494" s="295">
        <v>1</v>
      </c>
      <c r="P494" s="295" t="s">
        <v>11</v>
      </c>
      <c r="Q494" s="296" t="s">
        <v>11</v>
      </c>
      <c r="R494" s="297"/>
      <c r="S494" s="297"/>
      <c r="T494" s="297"/>
      <c r="U494" s="297"/>
      <c r="V494" s="297"/>
      <c r="W494" s="298" t="s">
        <v>562</v>
      </c>
      <c r="X494" s="299" t="s">
        <v>562</v>
      </c>
      <c r="Y494" s="299" t="s">
        <v>562</v>
      </c>
      <c r="Z494" s="299" t="s">
        <v>562</v>
      </c>
      <c r="AA494" s="300" t="s">
        <v>562</v>
      </c>
      <c r="AB494" s="300" t="s">
        <v>562</v>
      </c>
      <c r="AC494" s="301"/>
      <c r="AD494" s="305"/>
      <c r="AE494" s="301"/>
      <c r="AF494" s="305"/>
      <c r="AG494" s="305"/>
      <c r="AH494" s="305"/>
      <c r="AI494" s="305"/>
      <c r="AJ494" s="305"/>
      <c r="AK494" s="305"/>
      <c r="AL494" s="305"/>
      <c r="AM494" s="305"/>
      <c r="AN494" s="305"/>
      <c r="AO494" s="300" t="s">
        <v>562</v>
      </c>
      <c r="AP494" s="305"/>
      <c r="AQ494" s="305"/>
      <c r="AR494" s="305"/>
      <c r="AS494" s="305"/>
      <c r="AT494" s="305"/>
      <c r="AU494" s="305"/>
      <c r="AV494" s="301"/>
      <c r="AW494" s="301"/>
      <c r="AX494" s="305"/>
      <c r="AY494" s="300" t="s">
        <v>562</v>
      </c>
      <c r="AZ494" s="302" t="s">
        <v>562</v>
      </c>
      <c r="BA494" s="303"/>
      <c r="BF494" t="s">
        <v>562</v>
      </c>
      <c r="BG494" t="s">
        <v>562</v>
      </c>
      <c r="BH494" t="s">
        <v>562</v>
      </c>
      <c r="BI494">
        <v>1</v>
      </c>
      <c r="BJ494" t="s">
        <v>11</v>
      </c>
      <c r="BK494" t="s">
        <v>11</v>
      </c>
      <c r="BL494" t="s">
        <v>562</v>
      </c>
      <c r="BM494" t="s">
        <v>562</v>
      </c>
      <c r="BN494" t="s">
        <v>562</v>
      </c>
      <c r="BO494" t="s">
        <v>562</v>
      </c>
      <c r="BP494" t="s">
        <v>562</v>
      </c>
      <c r="BQ494" t="s">
        <v>562</v>
      </c>
      <c r="BR494" t="s">
        <v>562</v>
      </c>
      <c r="BS494" t="s">
        <v>562</v>
      </c>
      <c r="BT494" t="s">
        <v>562</v>
      </c>
      <c r="BU494" t="s">
        <v>562</v>
      </c>
      <c r="BV494" t="s">
        <v>562</v>
      </c>
      <c r="BW494" t="s">
        <v>562</v>
      </c>
      <c r="BX494" t="s">
        <v>562</v>
      </c>
      <c r="BY494" t="s">
        <v>562</v>
      </c>
      <c r="BZ494" t="s">
        <v>562</v>
      </c>
      <c r="CA494" t="s">
        <v>562</v>
      </c>
      <c r="CB494" t="s">
        <v>562</v>
      </c>
      <c r="CC494" t="s">
        <v>562</v>
      </c>
      <c r="CD494" t="s">
        <v>562</v>
      </c>
      <c r="CE494" t="s">
        <v>562</v>
      </c>
      <c r="CF494" t="s">
        <v>562</v>
      </c>
      <c r="CG494" t="s">
        <v>562</v>
      </c>
      <c r="CH494" t="s">
        <v>562</v>
      </c>
      <c r="CI494" t="s">
        <v>562</v>
      </c>
      <c r="CJ494" t="s">
        <v>562</v>
      </c>
      <c r="CK494" t="s">
        <v>562</v>
      </c>
      <c r="CL494" t="s">
        <v>562</v>
      </c>
      <c r="CM494" t="s">
        <v>562</v>
      </c>
      <c r="CN494" t="s">
        <v>562</v>
      </c>
      <c r="CO494" t="s">
        <v>562</v>
      </c>
      <c r="CP494" t="s">
        <v>562</v>
      </c>
      <c r="CQ494" t="s">
        <v>562</v>
      </c>
      <c r="CR494" t="s">
        <v>562</v>
      </c>
      <c r="CS494" t="s">
        <v>562</v>
      </c>
      <c r="CT494" t="s">
        <v>562</v>
      </c>
      <c r="CU494" t="s">
        <v>562</v>
      </c>
    </row>
    <row r="495" spans="1:99" x14ac:dyDescent="0.35">
      <c r="A495" s="292">
        <v>0</v>
      </c>
      <c r="B495" s="292">
        <v>0</v>
      </c>
      <c r="C495" s="292">
        <v>0</v>
      </c>
      <c r="D495" s="292">
        <v>0</v>
      </c>
      <c r="E495" s="292">
        <v>0</v>
      </c>
      <c r="F495" s="304">
        <v>0</v>
      </c>
      <c r="G495" s="292">
        <v>0</v>
      </c>
      <c r="H495" s="292" t="s">
        <v>562</v>
      </c>
      <c r="I495" s="292">
        <v>0</v>
      </c>
      <c r="J495" s="292">
        <v>2</v>
      </c>
      <c r="K495" s="304" t="s">
        <v>562</v>
      </c>
      <c r="L495" s="293" t="s">
        <v>562</v>
      </c>
      <c r="M495" s="293" t="s">
        <v>562</v>
      </c>
      <c r="N495" s="294" t="s">
        <v>562</v>
      </c>
      <c r="O495" s="295">
        <v>1</v>
      </c>
      <c r="P495" s="295" t="s">
        <v>11</v>
      </c>
      <c r="Q495" s="296" t="s">
        <v>11</v>
      </c>
      <c r="R495" s="297"/>
      <c r="S495" s="297"/>
      <c r="T495" s="297"/>
      <c r="U495" s="297"/>
      <c r="V495" s="297"/>
      <c r="W495" s="298" t="s">
        <v>562</v>
      </c>
      <c r="X495" s="299" t="s">
        <v>562</v>
      </c>
      <c r="Y495" s="299" t="s">
        <v>562</v>
      </c>
      <c r="Z495" s="299" t="s">
        <v>562</v>
      </c>
      <c r="AA495" s="300" t="s">
        <v>562</v>
      </c>
      <c r="AB495" s="300" t="s">
        <v>562</v>
      </c>
      <c r="AC495" s="301"/>
      <c r="AD495" s="305"/>
      <c r="AE495" s="301"/>
      <c r="AF495" s="305"/>
      <c r="AG495" s="305"/>
      <c r="AH495" s="305"/>
      <c r="AI495" s="305"/>
      <c r="AJ495" s="305"/>
      <c r="AK495" s="305"/>
      <c r="AL495" s="305"/>
      <c r="AM495" s="305"/>
      <c r="AN495" s="305"/>
      <c r="AO495" s="300" t="s">
        <v>562</v>
      </c>
      <c r="AP495" s="305"/>
      <c r="AQ495" s="305"/>
      <c r="AR495" s="305"/>
      <c r="AS495" s="305"/>
      <c r="AT495" s="305"/>
      <c r="AU495" s="305"/>
      <c r="AV495" s="301"/>
      <c r="AW495" s="301"/>
      <c r="AX495" s="305"/>
      <c r="AY495" s="300" t="s">
        <v>562</v>
      </c>
      <c r="AZ495" s="302" t="s">
        <v>562</v>
      </c>
      <c r="BA495" s="303"/>
      <c r="BF495" t="s">
        <v>562</v>
      </c>
      <c r="BG495" t="s">
        <v>562</v>
      </c>
      <c r="BH495" t="s">
        <v>562</v>
      </c>
      <c r="BI495">
        <v>1</v>
      </c>
      <c r="BJ495" t="s">
        <v>11</v>
      </c>
      <c r="BK495" t="s">
        <v>11</v>
      </c>
      <c r="BL495" t="s">
        <v>562</v>
      </c>
      <c r="BM495" t="s">
        <v>562</v>
      </c>
      <c r="BN495" t="s">
        <v>562</v>
      </c>
      <c r="BO495" t="s">
        <v>562</v>
      </c>
      <c r="BP495" t="s">
        <v>562</v>
      </c>
      <c r="BQ495" t="s">
        <v>562</v>
      </c>
      <c r="BR495" t="s">
        <v>562</v>
      </c>
      <c r="BS495" t="s">
        <v>562</v>
      </c>
      <c r="BT495" t="s">
        <v>562</v>
      </c>
      <c r="BU495" t="s">
        <v>562</v>
      </c>
      <c r="BV495" t="s">
        <v>562</v>
      </c>
      <c r="BW495" t="s">
        <v>562</v>
      </c>
      <c r="BX495" t="s">
        <v>562</v>
      </c>
      <c r="BY495" t="s">
        <v>562</v>
      </c>
      <c r="BZ495" t="s">
        <v>562</v>
      </c>
      <c r="CA495" t="s">
        <v>562</v>
      </c>
      <c r="CB495" t="s">
        <v>562</v>
      </c>
      <c r="CC495" t="s">
        <v>562</v>
      </c>
      <c r="CD495" t="s">
        <v>562</v>
      </c>
      <c r="CE495" t="s">
        <v>562</v>
      </c>
      <c r="CF495" t="s">
        <v>562</v>
      </c>
      <c r="CG495" t="s">
        <v>562</v>
      </c>
      <c r="CH495" t="s">
        <v>562</v>
      </c>
      <c r="CI495" t="s">
        <v>562</v>
      </c>
      <c r="CJ495" t="s">
        <v>562</v>
      </c>
      <c r="CK495" t="s">
        <v>562</v>
      </c>
      <c r="CL495" t="s">
        <v>562</v>
      </c>
      <c r="CM495" t="s">
        <v>562</v>
      </c>
      <c r="CN495" t="s">
        <v>562</v>
      </c>
      <c r="CO495" t="s">
        <v>562</v>
      </c>
      <c r="CP495" t="s">
        <v>562</v>
      </c>
      <c r="CQ495" t="s">
        <v>562</v>
      </c>
      <c r="CR495" t="s">
        <v>562</v>
      </c>
      <c r="CS495" t="s">
        <v>562</v>
      </c>
      <c r="CT495" t="s">
        <v>562</v>
      </c>
      <c r="CU495" t="s">
        <v>562</v>
      </c>
    </row>
    <row r="496" spans="1:99" x14ac:dyDescent="0.35">
      <c r="A496" s="292">
        <v>0</v>
      </c>
      <c r="B496" s="292">
        <v>0</v>
      </c>
      <c r="C496" s="292">
        <v>0</v>
      </c>
      <c r="D496" s="292">
        <v>0</v>
      </c>
      <c r="E496" s="292">
        <v>0</v>
      </c>
      <c r="F496" s="304">
        <v>0</v>
      </c>
      <c r="G496" s="292">
        <v>0</v>
      </c>
      <c r="H496" s="292" t="s">
        <v>562</v>
      </c>
      <c r="I496" s="292">
        <v>0</v>
      </c>
      <c r="J496" s="292">
        <v>2</v>
      </c>
      <c r="K496" s="304" t="s">
        <v>562</v>
      </c>
      <c r="L496" s="293" t="s">
        <v>562</v>
      </c>
      <c r="M496" s="293" t="s">
        <v>562</v>
      </c>
      <c r="N496" s="294" t="s">
        <v>562</v>
      </c>
      <c r="O496" s="295">
        <v>1</v>
      </c>
      <c r="P496" s="295" t="s">
        <v>11</v>
      </c>
      <c r="Q496" s="296" t="s">
        <v>11</v>
      </c>
      <c r="R496" s="297"/>
      <c r="S496" s="297"/>
      <c r="T496" s="297"/>
      <c r="U496" s="297"/>
      <c r="V496" s="297"/>
      <c r="W496" s="298" t="s">
        <v>562</v>
      </c>
      <c r="X496" s="299" t="s">
        <v>562</v>
      </c>
      <c r="Y496" s="299" t="s">
        <v>562</v>
      </c>
      <c r="Z496" s="299" t="s">
        <v>562</v>
      </c>
      <c r="AA496" s="300" t="s">
        <v>562</v>
      </c>
      <c r="AB496" s="300" t="s">
        <v>562</v>
      </c>
      <c r="AC496" s="301"/>
      <c r="AD496" s="305"/>
      <c r="AE496" s="301"/>
      <c r="AF496" s="305"/>
      <c r="AG496" s="305"/>
      <c r="AH496" s="305"/>
      <c r="AI496" s="305"/>
      <c r="AJ496" s="305"/>
      <c r="AK496" s="305"/>
      <c r="AL496" s="305"/>
      <c r="AM496" s="305"/>
      <c r="AN496" s="305"/>
      <c r="AO496" s="300" t="s">
        <v>562</v>
      </c>
      <c r="AP496" s="305"/>
      <c r="AQ496" s="305"/>
      <c r="AR496" s="305"/>
      <c r="AS496" s="305"/>
      <c r="AT496" s="305"/>
      <c r="AU496" s="305"/>
      <c r="AV496" s="301"/>
      <c r="AW496" s="301"/>
      <c r="AX496" s="305"/>
      <c r="AY496" s="300" t="s">
        <v>562</v>
      </c>
      <c r="AZ496" s="302" t="s">
        <v>562</v>
      </c>
      <c r="BA496" s="303"/>
      <c r="BF496" t="s">
        <v>562</v>
      </c>
      <c r="BG496" t="s">
        <v>562</v>
      </c>
      <c r="BH496" t="s">
        <v>562</v>
      </c>
      <c r="BI496">
        <v>1</v>
      </c>
      <c r="BJ496" t="s">
        <v>11</v>
      </c>
      <c r="BK496" t="s">
        <v>11</v>
      </c>
      <c r="BL496" t="s">
        <v>562</v>
      </c>
      <c r="BM496" t="s">
        <v>562</v>
      </c>
      <c r="BN496" t="s">
        <v>562</v>
      </c>
      <c r="BO496" t="s">
        <v>562</v>
      </c>
      <c r="BP496" t="s">
        <v>562</v>
      </c>
      <c r="BQ496" t="s">
        <v>562</v>
      </c>
      <c r="BR496" t="s">
        <v>562</v>
      </c>
      <c r="BS496" t="s">
        <v>562</v>
      </c>
      <c r="BT496" t="s">
        <v>562</v>
      </c>
      <c r="BU496" t="s">
        <v>562</v>
      </c>
      <c r="BV496" t="s">
        <v>562</v>
      </c>
      <c r="BW496" t="s">
        <v>562</v>
      </c>
      <c r="BX496" t="s">
        <v>562</v>
      </c>
      <c r="BY496" t="s">
        <v>562</v>
      </c>
      <c r="BZ496" t="s">
        <v>562</v>
      </c>
      <c r="CA496" t="s">
        <v>562</v>
      </c>
      <c r="CB496" t="s">
        <v>562</v>
      </c>
      <c r="CC496" t="s">
        <v>562</v>
      </c>
      <c r="CD496" t="s">
        <v>562</v>
      </c>
      <c r="CE496" t="s">
        <v>562</v>
      </c>
      <c r="CF496" t="s">
        <v>562</v>
      </c>
      <c r="CG496" t="s">
        <v>562</v>
      </c>
      <c r="CH496" t="s">
        <v>562</v>
      </c>
      <c r="CI496" t="s">
        <v>562</v>
      </c>
      <c r="CJ496" t="s">
        <v>562</v>
      </c>
      <c r="CK496" t="s">
        <v>562</v>
      </c>
      <c r="CL496" t="s">
        <v>562</v>
      </c>
      <c r="CM496" t="s">
        <v>562</v>
      </c>
      <c r="CN496" t="s">
        <v>562</v>
      </c>
      <c r="CO496" t="s">
        <v>562</v>
      </c>
      <c r="CP496" t="s">
        <v>562</v>
      </c>
      <c r="CQ496" t="s">
        <v>562</v>
      </c>
      <c r="CR496" t="s">
        <v>562</v>
      </c>
      <c r="CS496" t="s">
        <v>562</v>
      </c>
      <c r="CT496" t="s">
        <v>562</v>
      </c>
      <c r="CU496" t="s">
        <v>562</v>
      </c>
    </row>
    <row r="497" spans="1:99" x14ac:dyDescent="0.35">
      <c r="A497" s="292">
        <v>0</v>
      </c>
      <c r="B497" s="292">
        <v>0</v>
      </c>
      <c r="C497" s="292">
        <v>0</v>
      </c>
      <c r="D497" s="292">
        <v>0</v>
      </c>
      <c r="E497" s="292">
        <v>0</v>
      </c>
      <c r="F497" s="304">
        <v>0</v>
      </c>
      <c r="G497" s="292">
        <v>0</v>
      </c>
      <c r="H497" s="292" t="s">
        <v>562</v>
      </c>
      <c r="I497" s="292">
        <v>0</v>
      </c>
      <c r="J497" s="292">
        <v>2</v>
      </c>
      <c r="K497" s="304" t="s">
        <v>562</v>
      </c>
      <c r="L497" s="293" t="s">
        <v>562</v>
      </c>
      <c r="M497" s="293" t="s">
        <v>562</v>
      </c>
      <c r="N497" s="294" t="s">
        <v>562</v>
      </c>
      <c r="O497" s="295">
        <v>1</v>
      </c>
      <c r="P497" s="295" t="s">
        <v>11</v>
      </c>
      <c r="Q497" s="296" t="s">
        <v>11</v>
      </c>
      <c r="R497" s="297"/>
      <c r="S497" s="297"/>
      <c r="T497" s="297"/>
      <c r="U497" s="297"/>
      <c r="V497" s="297"/>
      <c r="W497" s="298" t="s">
        <v>562</v>
      </c>
      <c r="X497" s="299" t="s">
        <v>562</v>
      </c>
      <c r="Y497" s="299" t="s">
        <v>562</v>
      </c>
      <c r="Z497" s="299" t="s">
        <v>562</v>
      </c>
      <c r="AA497" s="300" t="s">
        <v>562</v>
      </c>
      <c r="AB497" s="300" t="s">
        <v>562</v>
      </c>
      <c r="AC497" s="301"/>
      <c r="AD497" s="305"/>
      <c r="AE497" s="301"/>
      <c r="AF497" s="305"/>
      <c r="AG497" s="305"/>
      <c r="AH497" s="305"/>
      <c r="AI497" s="305"/>
      <c r="AJ497" s="305"/>
      <c r="AK497" s="305"/>
      <c r="AL497" s="305"/>
      <c r="AM497" s="305"/>
      <c r="AN497" s="305"/>
      <c r="AO497" s="300" t="s">
        <v>562</v>
      </c>
      <c r="AP497" s="305"/>
      <c r="AQ497" s="305"/>
      <c r="AR497" s="305"/>
      <c r="AS497" s="305"/>
      <c r="AT497" s="305"/>
      <c r="AU497" s="305"/>
      <c r="AV497" s="301"/>
      <c r="AW497" s="301"/>
      <c r="AX497" s="305"/>
      <c r="AY497" s="300" t="s">
        <v>562</v>
      </c>
      <c r="AZ497" s="302" t="s">
        <v>562</v>
      </c>
      <c r="BA497" s="303"/>
      <c r="BF497" t="s">
        <v>562</v>
      </c>
      <c r="BG497" t="s">
        <v>562</v>
      </c>
      <c r="BH497" t="s">
        <v>562</v>
      </c>
      <c r="BI497">
        <v>1</v>
      </c>
      <c r="BJ497" t="s">
        <v>11</v>
      </c>
      <c r="BK497" t="s">
        <v>11</v>
      </c>
      <c r="BL497" t="s">
        <v>562</v>
      </c>
      <c r="BM497" t="s">
        <v>562</v>
      </c>
      <c r="BN497" t="s">
        <v>562</v>
      </c>
      <c r="BO497" t="s">
        <v>562</v>
      </c>
      <c r="BP497" t="s">
        <v>562</v>
      </c>
      <c r="BQ497" t="s">
        <v>562</v>
      </c>
      <c r="BR497" t="s">
        <v>562</v>
      </c>
      <c r="BS497" t="s">
        <v>562</v>
      </c>
      <c r="BT497" t="s">
        <v>562</v>
      </c>
      <c r="BU497" t="s">
        <v>562</v>
      </c>
      <c r="BV497" t="s">
        <v>562</v>
      </c>
      <c r="BW497" t="s">
        <v>562</v>
      </c>
      <c r="BX497" t="s">
        <v>562</v>
      </c>
      <c r="BY497" t="s">
        <v>562</v>
      </c>
      <c r="BZ497" t="s">
        <v>562</v>
      </c>
      <c r="CA497" t="s">
        <v>562</v>
      </c>
      <c r="CB497" t="s">
        <v>562</v>
      </c>
      <c r="CC497" t="s">
        <v>562</v>
      </c>
      <c r="CD497" t="s">
        <v>562</v>
      </c>
      <c r="CE497" t="s">
        <v>562</v>
      </c>
      <c r="CF497" t="s">
        <v>562</v>
      </c>
      <c r="CG497" t="s">
        <v>562</v>
      </c>
      <c r="CH497" t="s">
        <v>562</v>
      </c>
      <c r="CI497" t="s">
        <v>562</v>
      </c>
      <c r="CJ497" t="s">
        <v>562</v>
      </c>
      <c r="CK497" t="s">
        <v>562</v>
      </c>
      <c r="CL497" t="s">
        <v>562</v>
      </c>
      <c r="CM497" t="s">
        <v>562</v>
      </c>
      <c r="CN497" t="s">
        <v>562</v>
      </c>
      <c r="CO497" t="s">
        <v>562</v>
      </c>
      <c r="CP497" t="s">
        <v>562</v>
      </c>
      <c r="CQ497" t="s">
        <v>562</v>
      </c>
      <c r="CR497" t="s">
        <v>562</v>
      </c>
      <c r="CS497" t="s">
        <v>562</v>
      </c>
      <c r="CT497" t="s">
        <v>562</v>
      </c>
      <c r="CU497" t="s">
        <v>562</v>
      </c>
    </row>
    <row r="498" spans="1:99" x14ac:dyDescent="0.35">
      <c r="A498" s="292">
        <v>0</v>
      </c>
      <c r="B498" s="292">
        <v>0</v>
      </c>
      <c r="C498" s="292">
        <v>0</v>
      </c>
      <c r="D498" s="292">
        <v>0</v>
      </c>
      <c r="E498" s="292">
        <v>0</v>
      </c>
      <c r="F498" s="304">
        <v>0</v>
      </c>
      <c r="G498" s="292">
        <v>0</v>
      </c>
      <c r="H498" s="292" t="s">
        <v>562</v>
      </c>
      <c r="I498" s="292">
        <v>0</v>
      </c>
      <c r="J498" s="292">
        <v>2</v>
      </c>
      <c r="K498" s="304" t="s">
        <v>562</v>
      </c>
      <c r="L498" s="293" t="s">
        <v>562</v>
      </c>
      <c r="M498" s="293" t="s">
        <v>562</v>
      </c>
      <c r="N498" s="294" t="s">
        <v>562</v>
      </c>
      <c r="O498" s="295">
        <v>1</v>
      </c>
      <c r="P498" s="295" t="s">
        <v>11</v>
      </c>
      <c r="Q498" s="296" t="s">
        <v>11</v>
      </c>
      <c r="R498" s="297"/>
      <c r="S498" s="297"/>
      <c r="T498" s="297"/>
      <c r="U498" s="297"/>
      <c r="V498" s="297"/>
      <c r="W498" s="298" t="s">
        <v>562</v>
      </c>
      <c r="X498" s="299" t="s">
        <v>562</v>
      </c>
      <c r="Y498" s="299" t="s">
        <v>562</v>
      </c>
      <c r="Z498" s="299" t="s">
        <v>562</v>
      </c>
      <c r="AA498" s="300" t="s">
        <v>562</v>
      </c>
      <c r="AB498" s="300" t="s">
        <v>562</v>
      </c>
      <c r="AC498" s="301"/>
      <c r="AD498" s="305"/>
      <c r="AE498" s="301"/>
      <c r="AF498" s="305"/>
      <c r="AG498" s="305"/>
      <c r="AH498" s="305"/>
      <c r="AI498" s="305"/>
      <c r="AJ498" s="305"/>
      <c r="AK498" s="305"/>
      <c r="AL498" s="305"/>
      <c r="AM498" s="305"/>
      <c r="AN498" s="305"/>
      <c r="AO498" s="300" t="s">
        <v>562</v>
      </c>
      <c r="AP498" s="305"/>
      <c r="AQ498" s="305"/>
      <c r="AR498" s="305"/>
      <c r="AS498" s="305"/>
      <c r="AT498" s="305"/>
      <c r="AU498" s="305"/>
      <c r="AV498" s="301"/>
      <c r="AW498" s="301"/>
      <c r="AX498" s="305"/>
      <c r="AY498" s="300" t="s">
        <v>562</v>
      </c>
      <c r="AZ498" s="302" t="s">
        <v>562</v>
      </c>
      <c r="BA498" s="303"/>
      <c r="BF498" t="s">
        <v>562</v>
      </c>
      <c r="BG498" t="s">
        <v>562</v>
      </c>
      <c r="BH498" t="s">
        <v>562</v>
      </c>
      <c r="BI498">
        <v>1</v>
      </c>
      <c r="BJ498" t="s">
        <v>11</v>
      </c>
      <c r="BK498" t="s">
        <v>11</v>
      </c>
      <c r="BL498" t="s">
        <v>562</v>
      </c>
      <c r="BM498" t="s">
        <v>562</v>
      </c>
      <c r="BN498" t="s">
        <v>562</v>
      </c>
      <c r="BO498" t="s">
        <v>562</v>
      </c>
      <c r="BP498" t="s">
        <v>562</v>
      </c>
      <c r="BQ498" t="s">
        <v>562</v>
      </c>
      <c r="BR498" t="s">
        <v>562</v>
      </c>
      <c r="BS498" t="s">
        <v>562</v>
      </c>
      <c r="BT498" t="s">
        <v>562</v>
      </c>
      <c r="BU498" t="s">
        <v>562</v>
      </c>
      <c r="BV498" t="s">
        <v>562</v>
      </c>
      <c r="BW498" t="s">
        <v>562</v>
      </c>
      <c r="BX498" t="s">
        <v>562</v>
      </c>
      <c r="BY498" t="s">
        <v>562</v>
      </c>
      <c r="BZ498" t="s">
        <v>562</v>
      </c>
      <c r="CA498" t="s">
        <v>562</v>
      </c>
      <c r="CB498" t="s">
        <v>562</v>
      </c>
      <c r="CC498" t="s">
        <v>562</v>
      </c>
      <c r="CD498" t="s">
        <v>562</v>
      </c>
      <c r="CE498" t="s">
        <v>562</v>
      </c>
      <c r="CF498" t="s">
        <v>562</v>
      </c>
      <c r="CG498" t="s">
        <v>562</v>
      </c>
      <c r="CH498" t="s">
        <v>562</v>
      </c>
      <c r="CI498" t="s">
        <v>562</v>
      </c>
      <c r="CJ498" t="s">
        <v>562</v>
      </c>
      <c r="CK498" t="s">
        <v>562</v>
      </c>
      <c r="CL498" t="s">
        <v>562</v>
      </c>
      <c r="CM498" t="s">
        <v>562</v>
      </c>
      <c r="CN498" t="s">
        <v>562</v>
      </c>
      <c r="CO498" t="s">
        <v>562</v>
      </c>
      <c r="CP498" t="s">
        <v>562</v>
      </c>
      <c r="CQ498" t="s">
        <v>562</v>
      </c>
      <c r="CR498" t="s">
        <v>562</v>
      </c>
      <c r="CS498" t="s">
        <v>562</v>
      </c>
      <c r="CT498" t="s">
        <v>562</v>
      </c>
      <c r="CU498" t="s">
        <v>562</v>
      </c>
    </row>
    <row r="499" spans="1:99" x14ac:dyDescent="0.35">
      <c r="A499" s="292">
        <v>0</v>
      </c>
      <c r="B499" s="292">
        <v>0</v>
      </c>
      <c r="C499" s="292">
        <v>0</v>
      </c>
      <c r="D499" s="292">
        <v>0</v>
      </c>
      <c r="E499" s="292">
        <v>0</v>
      </c>
      <c r="F499" s="304">
        <v>0</v>
      </c>
      <c r="G499" s="292">
        <v>0</v>
      </c>
      <c r="H499" s="292" t="s">
        <v>562</v>
      </c>
      <c r="I499" s="292">
        <v>0</v>
      </c>
      <c r="J499" s="292">
        <v>2</v>
      </c>
      <c r="K499" s="304" t="s">
        <v>562</v>
      </c>
      <c r="L499" s="293" t="s">
        <v>562</v>
      </c>
      <c r="M499" s="293" t="s">
        <v>562</v>
      </c>
      <c r="N499" s="294" t="s">
        <v>562</v>
      </c>
      <c r="O499" s="295">
        <v>1</v>
      </c>
      <c r="P499" s="295" t="s">
        <v>11</v>
      </c>
      <c r="Q499" s="296" t="s">
        <v>11</v>
      </c>
      <c r="R499" s="297"/>
      <c r="S499" s="297"/>
      <c r="T499" s="297"/>
      <c r="U499" s="297"/>
      <c r="V499" s="297"/>
      <c r="W499" s="298" t="s">
        <v>562</v>
      </c>
      <c r="X499" s="299" t="s">
        <v>562</v>
      </c>
      <c r="Y499" s="299" t="s">
        <v>562</v>
      </c>
      <c r="Z499" s="299" t="s">
        <v>562</v>
      </c>
      <c r="AA499" s="300" t="s">
        <v>562</v>
      </c>
      <c r="AB499" s="300" t="s">
        <v>562</v>
      </c>
      <c r="AC499" s="301"/>
      <c r="AD499" s="305"/>
      <c r="AE499" s="301"/>
      <c r="AF499" s="305"/>
      <c r="AG499" s="305"/>
      <c r="AH499" s="305"/>
      <c r="AI499" s="305"/>
      <c r="AJ499" s="305"/>
      <c r="AK499" s="305"/>
      <c r="AL499" s="305"/>
      <c r="AM499" s="305"/>
      <c r="AN499" s="305"/>
      <c r="AO499" s="300" t="s">
        <v>562</v>
      </c>
      <c r="AP499" s="305"/>
      <c r="AQ499" s="305"/>
      <c r="AR499" s="305"/>
      <c r="AS499" s="305"/>
      <c r="AT499" s="305"/>
      <c r="AU499" s="305"/>
      <c r="AV499" s="301"/>
      <c r="AW499" s="301"/>
      <c r="AX499" s="305"/>
      <c r="AY499" s="300" t="s">
        <v>562</v>
      </c>
      <c r="AZ499" s="302" t="s">
        <v>562</v>
      </c>
      <c r="BA499" s="303"/>
      <c r="BF499" t="s">
        <v>562</v>
      </c>
      <c r="BG499" t="s">
        <v>562</v>
      </c>
      <c r="BH499" t="s">
        <v>562</v>
      </c>
      <c r="BI499">
        <v>1</v>
      </c>
      <c r="BJ499" t="s">
        <v>11</v>
      </c>
      <c r="BK499" t="s">
        <v>11</v>
      </c>
      <c r="BL499" t="s">
        <v>562</v>
      </c>
      <c r="BM499" t="s">
        <v>562</v>
      </c>
      <c r="BN499" t="s">
        <v>562</v>
      </c>
      <c r="BO499" t="s">
        <v>562</v>
      </c>
      <c r="BP499" t="s">
        <v>562</v>
      </c>
      <c r="BQ499" t="s">
        <v>562</v>
      </c>
      <c r="BR499" t="s">
        <v>562</v>
      </c>
      <c r="BS499" t="s">
        <v>562</v>
      </c>
      <c r="BT499" t="s">
        <v>562</v>
      </c>
      <c r="BU499" t="s">
        <v>562</v>
      </c>
      <c r="BV499" t="s">
        <v>562</v>
      </c>
      <c r="BW499" t="s">
        <v>562</v>
      </c>
      <c r="BX499" t="s">
        <v>562</v>
      </c>
      <c r="BY499" t="s">
        <v>562</v>
      </c>
      <c r="BZ499" t="s">
        <v>562</v>
      </c>
      <c r="CA499" t="s">
        <v>562</v>
      </c>
      <c r="CB499" t="s">
        <v>562</v>
      </c>
      <c r="CC499" t="s">
        <v>562</v>
      </c>
      <c r="CD499" t="s">
        <v>562</v>
      </c>
      <c r="CE499" t="s">
        <v>562</v>
      </c>
      <c r="CF499" t="s">
        <v>562</v>
      </c>
      <c r="CG499" t="s">
        <v>562</v>
      </c>
      <c r="CH499" t="s">
        <v>562</v>
      </c>
      <c r="CI499" t="s">
        <v>562</v>
      </c>
      <c r="CJ499" t="s">
        <v>562</v>
      </c>
      <c r="CK499" t="s">
        <v>562</v>
      </c>
      <c r="CL499" t="s">
        <v>562</v>
      </c>
      <c r="CM499" t="s">
        <v>562</v>
      </c>
      <c r="CN499" t="s">
        <v>562</v>
      </c>
      <c r="CO499" t="s">
        <v>562</v>
      </c>
      <c r="CP499" t="s">
        <v>562</v>
      </c>
      <c r="CQ499" t="s">
        <v>562</v>
      </c>
      <c r="CR499" t="s">
        <v>562</v>
      </c>
      <c r="CS499" t="s">
        <v>562</v>
      </c>
      <c r="CT499" t="s">
        <v>562</v>
      </c>
      <c r="CU499" t="s">
        <v>562</v>
      </c>
    </row>
    <row r="500" spans="1:99" x14ac:dyDescent="0.35">
      <c r="A500" s="292">
        <v>0</v>
      </c>
      <c r="B500" s="292">
        <v>0</v>
      </c>
      <c r="C500" s="292">
        <v>0</v>
      </c>
      <c r="D500" s="292">
        <v>0</v>
      </c>
      <c r="E500" s="292">
        <v>0</v>
      </c>
      <c r="F500" s="304">
        <v>0</v>
      </c>
      <c r="G500" s="292">
        <v>0</v>
      </c>
      <c r="H500" s="292" t="s">
        <v>562</v>
      </c>
      <c r="I500" s="292">
        <v>0</v>
      </c>
      <c r="J500" s="292">
        <v>2</v>
      </c>
      <c r="K500" s="304" t="s">
        <v>562</v>
      </c>
      <c r="L500" s="293" t="s">
        <v>562</v>
      </c>
      <c r="M500" s="293" t="s">
        <v>562</v>
      </c>
      <c r="N500" s="294" t="s">
        <v>562</v>
      </c>
      <c r="O500" s="295">
        <v>1</v>
      </c>
      <c r="P500" s="295" t="s">
        <v>11</v>
      </c>
      <c r="Q500" s="296" t="s">
        <v>11</v>
      </c>
      <c r="R500" s="297"/>
      <c r="S500" s="297"/>
      <c r="T500" s="297"/>
      <c r="U500" s="297"/>
      <c r="V500" s="297"/>
      <c r="W500" s="298" t="s">
        <v>562</v>
      </c>
      <c r="X500" s="299" t="s">
        <v>562</v>
      </c>
      <c r="Y500" s="299" t="s">
        <v>562</v>
      </c>
      <c r="Z500" s="299" t="s">
        <v>562</v>
      </c>
      <c r="AA500" s="300" t="s">
        <v>562</v>
      </c>
      <c r="AB500" s="300" t="s">
        <v>562</v>
      </c>
      <c r="AC500" s="301"/>
      <c r="AD500" s="305"/>
      <c r="AE500" s="301"/>
      <c r="AF500" s="305"/>
      <c r="AG500" s="305"/>
      <c r="AH500" s="305"/>
      <c r="AI500" s="305"/>
      <c r="AJ500" s="305"/>
      <c r="AK500" s="305"/>
      <c r="AL500" s="305"/>
      <c r="AM500" s="305"/>
      <c r="AN500" s="305"/>
      <c r="AO500" s="300" t="s">
        <v>562</v>
      </c>
      <c r="AP500" s="305"/>
      <c r="AQ500" s="305"/>
      <c r="AR500" s="305"/>
      <c r="AS500" s="305"/>
      <c r="AT500" s="305"/>
      <c r="AU500" s="305"/>
      <c r="AV500" s="301"/>
      <c r="AW500" s="301"/>
      <c r="AX500" s="305"/>
      <c r="AY500" s="300" t="s">
        <v>562</v>
      </c>
      <c r="AZ500" s="302" t="s">
        <v>562</v>
      </c>
      <c r="BA500" s="303"/>
      <c r="BF500" t="s">
        <v>562</v>
      </c>
      <c r="BG500" t="s">
        <v>562</v>
      </c>
      <c r="BH500" t="s">
        <v>562</v>
      </c>
      <c r="BI500">
        <v>1</v>
      </c>
      <c r="BJ500" t="s">
        <v>11</v>
      </c>
      <c r="BK500" t="s">
        <v>11</v>
      </c>
      <c r="BL500" t="s">
        <v>562</v>
      </c>
      <c r="BM500" t="s">
        <v>562</v>
      </c>
      <c r="BN500" t="s">
        <v>562</v>
      </c>
      <c r="BO500" t="s">
        <v>562</v>
      </c>
      <c r="BP500" t="s">
        <v>562</v>
      </c>
      <c r="BQ500" t="s">
        <v>562</v>
      </c>
      <c r="BR500" t="s">
        <v>562</v>
      </c>
      <c r="BS500" t="s">
        <v>562</v>
      </c>
      <c r="BT500" t="s">
        <v>562</v>
      </c>
      <c r="BU500" t="s">
        <v>562</v>
      </c>
      <c r="BV500" t="s">
        <v>562</v>
      </c>
      <c r="BW500" t="s">
        <v>562</v>
      </c>
      <c r="BX500" t="s">
        <v>562</v>
      </c>
      <c r="BY500" t="s">
        <v>562</v>
      </c>
      <c r="BZ500" t="s">
        <v>562</v>
      </c>
      <c r="CA500" t="s">
        <v>562</v>
      </c>
      <c r="CB500" t="s">
        <v>562</v>
      </c>
      <c r="CC500" t="s">
        <v>562</v>
      </c>
      <c r="CD500" t="s">
        <v>562</v>
      </c>
      <c r="CE500" t="s">
        <v>562</v>
      </c>
      <c r="CF500" t="s">
        <v>562</v>
      </c>
      <c r="CG500" t="s">
        <v>562</v>
      </c>
      <c r="CH500" t="s">
        <v>562</v>
      </c>
      <c r="CI500" t="s">
        <v>562</v>
      </c>
      <c r="CJ500" t="s">
        <v>562</v>
      </c>
      <c r="CK500" t="s">
        <v>562</v>
      </c>
      <c r="CL500" t="s">
        <v>562</v>
      </c>
      <c r="CM500" t="s">
        <v>562</v>
      </c>
      <c r="CN500" t="s">
        <v>562</v>
      </c>
      <c r="CO500" t="s">
        <v>562</v>
      </c>
      <c r="CP500" t="s">
        <v>562</v>
      </c>
      <c r="CQ500" t="s">
        <v>562</v>
      </c>
      <c r="CR500" t="s">
        <v>562</v>
      </c>
      <c r="CS500" t="s">
        <v>562</v>
      </c>
      <c r="CT500" t="s">
        <v>562</v>
      </c>
      <c r="CU500" t="s">
        <v>562</v>
      </c>
    </row>
    <row r="501" spans="1:99" x14ac:dyDescent="0.35">
      <c r="A501" s="292">
        <v>0</v>
      </c>
      <c r="B501" s="292">
        <v>0</v>
      </c>
      <c r="C501" s="292">
        <v>0</v>
      </c>
      <c r="D501" s="292">
        <v>0</v>
      </c>
      <c r="E501" s="292">
        <v>0</v>
      </c>
      <c r="F501" s="304">
        <v>0</v>
      </c>
      <c r="G501" s="292">
        <v>0</v>
      </c>
      <c r="H501" s="292" t="s">
        <v>562</v>
      </c>
      <c r="I501" s="292">
        <v>0</v>
      </c>
      <c r="J501" s="292">
        <v>2</v>
      </c>
      <c r="K501" s="304" t="s">
        <v>562</v>
      </c>
      <c r="L501" s="293" t="s">
        <v>562</v>
      </c>
      <c r="M501" s="293" t="s">
        <v>562</v>
      </c>
      <c r="N501" s="294" t="s">
        <v>562</v>
      </c>
      <c r="O501" s="295">
        <v>1</v>
      </c>
      <c r="P501" s="295" t="s">
        <v>11</v>
      </c>
      <c r="Q501" s="296" t="s">
        <v>11</v>
      </c>
      <c r="R501" s="297"/>
      <c r="S501" s="297"/>
      <c r="T501" s="297"/>
      <c r="U501" s="297"/>
      <c r="V501" s="297"/>
      <c r="W501" s="298" t="s">
        <v>562</v>
      </c>
      <c r="X501" s="299" t="s">
        <v>562</v>
      </c>
      <c r="Y501" s="299" t="s">
        <v>562</v>
      </c>
      <c r="Z501" s="299" t="s">
        <v>562</v>
      </c>
      <c r="AA501" s="300" t="s">
        <v>562</v>
      </c>
      <c r="AB501" s="300" t="s">
        <v>562</v>
      </c>
      <c r="AC501" s="301"/>
      <c r="AD501" s="305"/>
      <c r="AE501" s="301"/>
      <c r="AF501" s="305"/>
      <c r="AG501" s="305"/>
      <c r="AH501" s="305"/>
      <c r="AI501" s="305"/>
      <c r="AJ501" s="305"/>
      <c r="AK501" s="305"/>
      <c r="AL501" s="305"/>
      <c r="AM501" s="305"/>
      <c r="AN501" s="305"/>
      <c r="AO501" s="300" t="s">
        <v>562</v>
      </c>
      <c r="AP501" s="305"/>
      <c r="AQ501" s="305"/>
      <c r="AR501" s="305"/>
      <c r="AS501" s="305"/>
      <c r="AT501" s="305"/>
      <c r="AU501" s="305"/>
      <c r="AV501" s="301"/>
      <c r="AW501" s="301"/>
      <c r="AX501" s="305"/>
      <c r="AY501" s="300" t="s">
        <v>562</v>
      </c>
      <c r="AZ501" s="302" t="s">
        <v>562</v>
      </c>
      <c r="BA501" s="303"/>
      <c r="BF501" t="s">
        <v>562</v>
      </c>
      <c r="BG501" t="s">
        <v>562</v>
      </c>
      <c r="BH501" t="s">
        <v>562</v>
      </c>
      <c r="BI501">
        <v>1</v>
      </c>
      <c r="BJ501" t="s">
        <v>11</v>
      </c>
      <c r="BK501" t="s">
        <v>11</v>
      </c>
      <c r="BL501" t="s">
        <v>562</v>
      </c>
      <c r="BM501" t="s">
        <v>562</v>
      </c>
      <c r="BN501" t="s">
        <v>562</v>
      </c>
      <c r="BO501" t="s">
        <v>562</v>
      </c>
      <c r="BP501" t="s">
        <v>562</v>
      </c>
      <c r="BQ501" t="s">
        <v>562</v>
      </c>
      <c r="BR501" t="s">
        <v>562</v>
      </c>
      <c r="BS501" t="s">
        <v>562</v>
      </c>
      <c r="BT501" t="s">
        <v>562</v>
      </c>
      <c r="BU501" t="s">
        <v>562</v>
      </c>
      <c r="BV501" t="s">
        <v>562</v>
      </c>
      <c r="BW501" t="s">
        <v>562</v>
      </c>
      <c r="BX501" t="s">
        <v>562</v>
      </c>
      <c r="BY501" t="s">
        <v>562</v>
      </c>
      <c r="BZ501" t="s">
        <v>562</v>
      </c>
      <c r="CA501" t="s">
        <v>562</v>
      </c>
      <c r="CB501" t="s">
        <v>562</v>
      </c>
      <c r="CC501" t="s">
        <v>562</v>
      </c>
      <c r="CD501" t="s">
        <v>562</v>
      </c>
      <c r="CE501" t="s">
        <v>562</v>
      </c>
      <c r="CF501" t="s">
        <v>562</v>
      </c>
      <c r="CG501" t="s">
        <v>562</v>
      </c>
      <c r="CH501" t="s">
        <v>562</v>
      </c>
      <c r="CI501" t="s">
        <v>562</v>
      </c>
      <c r="CJ501" t="s">
        <v>562</v>
      </c>
      <c r="CK501" t="s">
        <v>562</v>
      </c>
      <c r="CL501" t="s">
        <v>562</v>
      </c>
      <c r="CM501" t="s">
        <v>562</v>
      </c>
      <c r="CN501" t="s">
        <v>562</v>
      </c>
      <c r="CO501" t="s">
        <v>562</v>
      </c>
      <c r="CP501" t="s">
        <v>562</v>
      </c>
      <c r="CQ501" t="s">
        <v>562</v>
      </c>
      <c r="CR501" t="s">
        <v>562</v>
      </c>
      <c r="CS501" t="s">
        <v>562</v>
      </c>
      <c r="CT501" t="s">
        <v>562</v>
      </c>
      <c r="CU501" t="s">
        <v>562</v>
      </c>
    </row>
    <row r="502" spans="1:99" x14ac:dyDescent="0.35">
      <c r="A502" s="292">
        <v>0</v>
      </c>
      <c r="B502" s="292">
        <v>0</v>
      </c>
      <c r="C502" s="292">
        <v>0</v>
      </c>
      <c r="D502" s="292">
        <v>0</v>
      </c>
      <c r="E502" s="292">
        <v>0</v>
      </c>
      <c r="F502" s="304">
        <v>0</v>
      </c>
      <c r="G502" s="292">
        <v>0</v>
      </c>
      <c r="H502" s="292" t="s">
        <v>562</v>
      </c>
      <c r="I502" s="292">
        <v>0</v>
      </c>
      <c r="J502" s="292">
        <v>2</v>
      </c>
      <c r="K502" s="304" t="s">
        <v>562</v>
      </c>
      <c r="L502" s="293" t="s">
        <v>562</v>
      </c>
      <c r="M502" s="293" t="s">
        <v>562</v>
      </c>
      <c r="N502" s="294" t="s">
        <v>562</v>
      </c>
      <c r="O502" s="295">
        <v>1</v>
      </c>
      <c r="P502" s="295" t="s">
        <v>11</v>
      </c>
      <c r="Q502" s="296" t="s">
        <v>11</v>
      </c>
      <c r="R502" s="297"/>
      <c r="S502" s="297"/>
      <c r="T502" s="297"/>
      <c r="U502" s="297"/>
      <c r="V502" s="297"/>
      <c r="W502" s="298" t="s">
        <v>562</v>
      </c>
      <c r="X502" s="299" t="s">
        <v>562</v>
      </c>
      <c r="Y502" s="299" t="s">
        <v>562</v>
      </c>
      <c r="Z502" s="299" t="s">
        <v>562</v>
      </c>
      <c r="AA502" s="300" t="s">
        <v>562</v>
      </c>
      <c r="AB502" s="300" t="s">
        <v>562</v>
      </c>
      <c r="AC502" s="301"/>
      <c r="AD502" s="305"/>
      <c r="AE502" s="301"/>
      <c r="AF502" s="305"/>
      <c r="AG502" s="305"/>
      <c r="AH502" s="305"/>
      <c r="AI502" s="305"/>
      <c r="AJ502" s="305"/>
      <c r="AK502" s="305"/>
      <c r="AL502" s="305"/>
      <c r="AM502" s="305"/>
      <c r="AN502" s="305"/>
      <c r="AO502" s="300" t="s">
        <v>562</v>
      </c>
      <c r="AP502" s="305"/>
      <c r="AQ502" s="305"/>
      <c r="AR502" s="305"/>
      <c r="AS502" s="305"/>
      <c r="AT502" s="305"/>
      <c r="AU502" s="305"/>
      <c r="AV502" s="301"/>
      <c r="AW502" s="301"/>
      <c r="AX502" s="305"/>
      <c r="AY502" s="300" t="s">
        <v>562</v>
      </c>
      <c r="AZ502" s="302" t="s">
        <v>562</v>
      </c>
      <c r="BA502" s="303"/>
      <c r="BF502" t="s">
        <v>562</v>
      </c>
      <c r="BG502" t="s">
        <v>562</v>
      </c>
      <c r="BH502" t="s">
        <v>562</v>
      </c>
      <c r="BI502">
        <v>1</v>
      </c>
      <c r="BJ502" t="s">
        <v>11</v>
      </c>
      <c r="BK502" t="s">
        <v>11</v>
      </c>
      <c r="BL502" t="s">
        <v>562</v>
      </c>
      <c r="BM502" t="s">
        <v>562</v>
      </c>
      <c r="BN502" t="s">
        <v>562</v>
      </c>
      <c r="BO502" t="s">
        <v>562</v>
      </c>
      <c r="BP502" t="s">
        <v>562</v>
      </c>
      <c r="BQ502" t="s">
        <v>562</v>
      </c>
      <c r="BR502" t="s">
        <v>562</v>
      </c>
      <c r="BS502" t="s">
        <v>562</v>
      </c>
      <c r="BT502" t="s">
        <v>562</v>
      </c>
      <c r="BU502" t="s">
        <v>562</v>
      </c>
      <c r="BV502" t="s">
        <v>562</v>
      </c>
      <c r="BW502" t="s">
        <v>562</v>
      </c>
      <c r="BX502" t="s">
        <v>562</v>
      </c>
      <c r="BY502" t="s">
        <v>562</v>
      </c>
      <c r="BZ502" t="s">
        <v>562</v>
      </c>
      <c r="CA502" t="s">
        <v>562</v>
      </c>
      <c r="CB502" t="s">
        <v>562</v>
      </c>
      <c r="CC502" t="s">
        <v>562</v>
      </c>
      <c r="CD502" t="s">
        <v>562</v>
      </c>
      <c r="CE502" t="s">
        <v>562</v>
      </c>
      <c r="CF502" t="s">
        <v>562</v>
      </c>
      <c r="CG502" t="s">
        <v>562</v>
      </c>
      <c r="CH502" t="s">
        <v>562</v>
      </c>
      <c r="CI502" t="s">
        <v>562</v>
      </c>
      <c r="CJ502" t="s">
        <v>562</v>
      </c>
      <c r="CK502" t="s">
        <v>562</v>
      </c>
      <c r="CL502" t="s">
        <v>562</v>
      </c>
      <c r="CM502" t="s">
        <v>562</v>
      </c>
      <c r="CN502" t="s">
        <v>562</v>
      </c>
      <c r="CO502" t="s">
        <v>562</v>
      </c>
      <c r="CP502" t="s">
        <v>562</v>
      </c>
      <c r="CQ502" t="s">
        <v>562</v>
      </c>
      <c r="CR502" t="s">
        <v>562</v>
      </c>
      <c r="CS502" t="s">
        <v>562</v>
      </c>
      <c r="CT502" t="s">
        <v>562</v>
      </c>
      <c r="CU502" t="s">
        <v>562</v>
      </c>
    </row>
    <row r="503" spans="1:99" x14ac:dyDescent="0.35">
      <c r="A503" s="292">
        <v>0</v>
      </c>
      <c r="B503" s="292">
        <v>0</v>
      </c>
      <c r="C503" s="292">
        <v>0</v>
      </c>
      <c r="D503" s="292">
        <v>0</v>
      </c>
      <c r="E503" s="292">
        <v>0</v>
      </c>
      <c r="F503" s="304">
        <v>0</v>
      </c>
      <c r="G503" s="292">
        <v>0</v>
      </c>
      <c r="H503" s="292" t="s">
        <v>562</v>
      </c>
      <c r="I503" s="292">
        <v>0</v>
      </c>
      <c r="J503" s="292">
        <v>2</v>
      </c>
      <c r="K503" s="304" t="s">
        <v>562</v>
      </c>
      <c r="L503" s="293" t="s">
        <v>562</v>
      </c>
      <c r="M503" s="293" t="s">
        <v>562</v>
      </c>
      <c r="N503" s="294" t="s">
        <v>562</v>
      </c>
      <c r="O503" s="295">
        <v>1</v>
      </c>
      <c r="P503" s="295" t="s">
        <v>11</v>
      </c>
      <c r="Q503" s="296" t="s">
        <v>11</v>
      </c>
      <c r="R503" s="297"/>
      <c r="S503" s="297"/>
      <c r="T503" s="297"/>
      <c r="U503" s="297"/>
      <c r="V503" s="297"/>
      <c r="W503" s="298" t="s">
        <v>562</v>
      </c>
      <c r="X503" s="299" t="s">
        <v>562</v>
      </c>
      <c r="Y503" s="299" t="s">
        <v>562</v>
      </c>
      <c r="Z503" s="299" t="s">
        <v>562</v>
      </c>
      <c r="AA503" s="300" t="s">
        <v>562</v>
      </c>
      <c r="AB503" s="300" t="s">
        <v>562</v>
      </c>
      <c r="AC503" s="301"/>
      <c r="AD503" s="305"/>
      <c r="AE503" s="301"/>
      <c r="AF503" s="305"/>
      <c r="AG503" s="305"/>
      <c r="AH503" s="305"/>
      <c r="AI503" s="305"/>
      <c r="AJ503" s="305"/>
      <c r="AK503" s="305"/>
      <c r="AL503" s="305"/>
      <c r="AM503" s="305"/>
      <c r="AN503" s="305"/>
      <c r="AO503" s="300" t="s">
        <v>562</v>
      </c>
      <c r="AP503" s="305"/>
      <c r="AQ503" s="305"/>
      <c r="AR503" s="305"/>
      <c r="AS503" s="305"/>
      <c r="AT503" s="305"/>
      <c r="AU503" s="305"/>
      <c r="AV503" s="301"/>
      <c r="AW503" s="301"/>
      <c r="AX503" s="305"/>
      <c r="AY503" s="300" t="s">
        <v>562</v>
      </c>
      <c r="AZ503" s="302" t="s">
        <v>562</v>
      </c>
      <c r="BA503" s="303"/>
      <c r="BF503" t="s">
        <v>562</v>
      </c>
      <c r="BG503" t="s">
        <v>562</v>
      </c>
      <c r="BH503" t="s">
        <v>562</v>
      </c>
      <c r="BI503">
        <v>1</v>
      </c>
      <c r="BJ503" t="s">
        <v>11</v>
      </c>
      <c r="BK503" t="s">
        <v>11</v>
      </c>
      <c r="BL503" t="s">
        <v>562</v>
      </c>
      <c r="BM503" t="s">
        <v>562</v>
      </c>
      <c r="BN503" t="s">
        <v>562</v>
      </c>
      <c r="BO503" t="s">
        <v>562</v>
      </c>
      <c r="BP503" t="s">
        <v>562</v>
      </c>
      <c r="BQ503" t="s">
        <v>562</v>
      </c>
      <c r="BR503" t="s">
        <v>562</v>
      </c>
      <c r="BS503" t="s">
        <v>562</v>
      </c>
      <c r="BT503" t="s">
        <v>562</v>
      </c>
      <c r="BU503" t="s">
        <v>562</v>
      </c>
      <c r="BV503" t="s">
        <v>562</v>
      </c>
      <c r="BW503" t="s">
        <v>562</v>
      </c>
      <c r="BX503" t="s">
        <v>562</v>
      </c>
      <c r="BY503" t="s">
        <v>562</v>
      </c>
      <c r="BZ503" t="s">
        <v>562</v>
      </c>
      <c r="CA503" t="s">
        <v>562</v>
      </c>
      <c r="CB503" t="s">
        <v>562</v>
      </c>
      <c r="CC503" t="s">
        <v>562</v>
      </c>
      <c r="CD503" t="s">
        <v>562</v>
      </c>
      <c r="CE503" t="s">
        <v>562</v>
      </c>
      <c r="CF503" t="s">
        <v>562</v>
      </c>
      <c r="CG503" t="s">
        <v>562</v>
      </c>
      <c r="CH503" t="s">
        <v>562</v>
      </c>
      <c r="CI503" t="s">
        <v>562</v>
      </c>
      <c r="CJ503" t="s">
        <v>562</v>
      </c>
      <c r="CK503" t="s">
        <v>562</v>
      </c>
      <c r="CL503" t="s">
        <v>562</v>
      </c>
      <c r="CM503" t="s">
        <v>562</v>
      </c>
      <c r="CN503" t="s">
        <v>562</v>
      </c>
      <c r="CO503" t="s">
        <v>562</v>
      </c>
      <c r="CP503" t="s">
        <v>562</v>
      </c>
      <c r="CQ503" t="s">
        <v>562</v>
      </c>
      <c r="CR503" t="s">
        <v>562</v>
      </c>
      <c r="CS503" t="s">
        <v>562</v>
      </c>
      <c r="CT503" t="s">
        <v>562</v>
      </c>
      <c r="CU503" t="s">
        <v>562</v>
      </c>
    </row>
    <row r="504" spans="1:99" x14ac:dyDescent="0.35">
      <c r="A504" s="292">
        <v>0</v>
      </c>
      <c r="B504" s="292">
        <v>0</v>
      </c>
      <c r="C504" s="292">
        <v>0</v>
      </c>
      <c r="D504" s="292">
        <v>0</v>
      </c>
      <c r="E504" s="292">
        <v>0</v>
      </c>
      <c r="F504" s="304">
        <v>0</v>
      </c>
      <c r="G504" s="292">
        <v>0</v>
      </c>
      <c r="H504" s="292" t="s">
        <v>562</v>
      </c>
      <c r="I504" s="292">
        <v>0</v>
      </c>
      <c r="J504" s="292">
        <v>2</v>
      </c>
      <c r="K504" s="304" t="s">
        <v>562</v>
      </c>
      <c r="L504" s="293" t="s">
        <v>562</v>
      </c>
      <c r="M504" s="293" t="s">
        <v>562</v>
      </c>
      <c r="N504" s="294" t="s">
        <v>562</v>
      </c>
      <c r="O504" s="295">
        <v>1</v>
      </c>
      <c r="P504" s="295" t="s">
        <v>11</v>
      </c>
      <c r="Q504" s="296" t="s">
        <v>11</v>
      </c>
      <c r="R504" s="297"/>
      <c r="S504" s="297"/>
      <c r="T504" s="297"/>
      <c r="U504" s="297"/>
      <c r="V504" s="297"/>
      <c r="W504" s="298" t="s">
        <v>562</v>
      </c>
      <c r="X504" s="299" t="s">
        <v>562</v>
      </c>
      <c r="Y504" s="299" t="s">
        <v>562</v>
      </c>
      <c r="Z504" s="299" t="s">
        <v>562</v>
      </c>
      <c r="AA504" s="300" t="s">
        <v>562</v>
      </c>
      <c r="AB504" s="300" t="s">
        <v>562</v>
      </c>
      <c r="AC504" s="301"/>
      <c r="AD504" s="305"/>
      <c r="AE504" s="301"/>
      <c r="AF504" s="305"/>
      <c r="AG504" s="305"/>
      <c r="AH504" s="305"/>
      <c r="AI504" s="305"/>
      <c r="AJ504" s="305"/>
      <c r="AK504" s="305"/>
      <c r="AL504" s="305"/>
      <c r="AM504" s="305"/>
      <c r="AN504" s="305"/>
      <c r="AO504" s="300" t="s">
        <v>562</v>
      </c>
      <c r="AP504" s="305"/>
      <c r="AQ504" s="305"/>
      <c r="AR504" s="305"/>
      <c r="AS504" s="305"/>
      <c r="AT504" s="305"/>
      <c r="AU504" s="305"/>
      <c r="AV504" s="301"/>
      <c r="AW504" s="301"/>
      <c r="AX504" s="305"/>
      <c r="AY504" s="300" t="s">
        <v>562</v>
      </c>
      <c r="AZ504" s="302" t="s">
        <v>562</v>
      </c>
      <c r="BA504" s="303"/>
      <c r="BF504" t="s">
        <v>562</v>
      </c>
      <c r="BG504" t="s">
        <v>562</v>
      </c>
      <c r="BH504" t="s">
        <v>562</v>
      </c>
      <c r="BI504">
        <v>1</v>
      </c>
      <c r="BJ504" t="s">
        <v>11</v>
      </c>
      <c r="BK504" t="s">
        <v>11</v>
      </c>
      <c r="BL504" t="s">
        <v>562</v>
      </c>
      <c r="BM504" t="s">
        <v>562</v>
      </c>
      <c r="BN504" t="s">
        <v>562</v>
      </c>
      <c r="BO504" t="s">
        <v>562</v>
      </c>
      <c r="BP504" t="s">
        <v>562</v>
      </c>
      <c r="BQ504" t="s">
        <v>562</v>
      </c>
      <c r="BR504" t="s">
        <v>562</v>
      </c>
      <c r="BS504" t="s">
        <v>562</v>
      </c>
      <c r="BT504" t="s">
        <v>562</v>
      </c>
      <c r="BU504" t="s">
        <v>562</v>
      </c>
      <c r="BV504" t="s">
        <v>562</v>
      </c>
      <c r="BW504" t="s">
        <v>562</v>
      </c>
      <c r="BX504" t="s">
        <v>562</v>
      </c>
      <c r="BY504" t="s">
        <v>562</v>
      </c>
      <c r="BZ504" t="s">
        <v>562</v>
      </c>
      <c r="CA504" t="s">
        <v>562</v>
      </c>
      <c r="CB504" t="s">
        <v>562</v>
      </c>
      <c r="CC504" t="s">
        <v>562</v>
      </c>
      <c r="CD504" t="s">
        <v>562</v>
      </c>
      <c r="CE504" t="s">
        <v>562</v>
      </c>
      <c r="CF504" t="s">
        <v>562</v>
      </c>
      <c r="CG504" t="s">
        <v>562</v>
      </c>
      <c r="CH504" t="s">
        <v>562</v>
      </c>
      <c r="CI504" t="s">
        <v>562</v>
      </c>
      <c r="CJ504" t="s">
        <v>562</v>
      </c>
      <c r="CK504" t="s">
        <v>562</v>
      </c>
      <c r="CL504" t="s">
        <v>562</v>
      </c>
      <c r="CM504" t="s">
        <v>562</v>
      </c>
      <c r="CN504" t="s">
        <v>562</v>
      </c>
      <c r="CO504" t="s">
        <v>562</v>
      </c>
      <c r="CP504" t="s">
        <v>562</v>
      </c>
      <c r="CQ504" t="s">
        <v>562</v>
      </c>
      <c r="CR504" t="s">
        <v>562</v>
      </c>
      <c r="CS504" t="s">
        <v>562</v>
      </c>
      <c r="CT504" t="s">
        <v>562</v>
      </c>
      <c r="CU504" t="s">
        <v>562</v>
      </c>
    </row>
    <row r="505" spans="1:99" x14ac:dyDescent="0.35">
      <c r="A505" s="292">
        <v>0</v>
      </c>
      <c r="B505" s="292">
        <v>0</v>
      </c>
      <c r="C505" s="292">
        <v>0</v>
      </c>
      <c r="D505" s="292">
        <v>0</v>
      </c>
      <c r="E505" s="292">
        <v>0</v>
      </c>
      <c r="F505" s="304">
        <v>0</v>
      </c>
      <c r="G505" s="292">
        <v>0</v>
      </c>
      <c r="H505" s="292" t="s">
        <v>562</v>
      </c>
      <c r="I505" s="292">
        <v>0</v>
      </c>
      <c r="J505" s="292">
        <v>2</v>
      </c>
      <c r="K505" s="304" t="s">
        <v>562</v>
      </c>
      <c r="L505" s="293" t="s">
        <v>562</v>
      </c>
      <c r="M505" s="293" t="s">
        <v>562</v>
      </c>
      <c r="N505" s="294" t="s">
        <v>562</v>
      </c>
      <c r="O505" s="295">
        <v>1</v>
      </c>
      <c r="P505" s="295" t="s">
        <v>11</v>
      </c>
      <c r="Q505" s="296" t="s">
        <v>11</v>
      </c>
      <c r="R505" s="297"/>
      <c r="S505" s="297"/>
      <c r="T505" s="297"/>
      <c r="U505" s="297"/>
      <c r="V505" s="297"/>
      <c r="W505" s="298" t="s">
        <v>562</v>
      </c>
      <c r="X505" s="299" t="s">
        <v>562</v>
      </c>
      <c r="Y505" s="299" t="s">
        <v>562</v>
      </c>
      <c r="Z505" s="299" t="s">
        <v>562</v>
      </c>
      <c r="AA505" s="300" t="s">
        <v>562</v>
      </c>
      <c r="AB505" s="300" t="s">
        <v>562</v>
      </c>
      <c r="AC505" s="301"/>
      <c r="AD505" s="305"/>
      <c r="AE505" s="301"/>
      <c r="AF505" s="305"/>
      <c r="AG505" s="305"/>
      <c r="AH505" s="305"/>
      <c r="AI505" s="305"/>
      <c r="AJ505" s="305"/>
      <c r="AK505" s="305"/>
      <c r="AL505" s="305"/>
      <c r="AM505" s="305"/>
      <c r="AN505" s="305"/>
      <c r="AO505" s="300" t="s">
        <v>562</v>
      </c>
      <c r="AP505" s="305"/>
      <c r="AQ505" s="305"/>
      <c r="AR505" s="305"/>
      <c r="AS505" s="305"/>
      <c r="AT505" s="305"/>
      <c r="AU505" s="305"/>
      <c r="AV505" s="301"/>
      <c r="AW505" s="301"/>
      <c r="AX505" s="305"/>
      <c r="AY505" s="300" t="s">
        <v>562</v>
      </c>
      <c r="AZ505" s="302" t="s">
        <v>562</v>
      </c>
      <c r="BA505" s="303"/>
      <c r="BF505" t="s">
        <v>562</v>
      </c>
      <c r="BG505" t="s">
        <v>562</v>
      </c>
      <c r="BH505" t="s">
        <v>562</v>
      </c>
      <c r="BI505">
        <v>1</v>
      </c>
      <c r="BJ505" t="s">
        <v>11</v>
      </c>
      <c r="BK505" t="s">
        <v>11</v>
      </c>
      <c r="BL505" t="s">
        <v>562</v>
      </c>
      <c r="BM505" t="s">
        <v>562</v>
      </c>
      <c r="BN505" t="s">
        <v>562</v>
      </c>
      <c r="BO505" t="s">
        <v>562</v>
      </c>
      <c r="BP505" t="s">
        <v>562</v>
      </c>
      <c r="BQ505" t="s">
        <v>562</v>
      </c>
      <c r="BR505" t="s">
        <v>562</v>
      </c>
      <c r="BS505" t="s">
        <v>562</v>
      </c>
      <c r="BT505" t="s">
        <v>562</v>
      </c>
      <c r="BU505" t="s">
        <v>562</v>
      </c>
      <c r="BV505" t="s">
        <v>562</v>
      </c>
      <c r="BW505" t="s">
        <v>562</v>
      </c>
      <c r="BX505" t="s">
        <v>562</v>
      </c>
      <c r="BY505" t="s">
        <v>562</v>
      </c>
      <c r="BZ505" t="s">
        <v>562</v>
      </c>
      <c r="CA505" t="s">
        <v>562</v>
      </c>
      <c r="CB505" t="s">
        <v>562</v>
      </c>
      <c r="CC505" t="s">
        <v>562</v>
      </c>
      <c r="CD505" t="s">
        <v>562</v>
      </c>
      <c r="CE505" t="s">
        <v>562</v>
      </c>
      <c r="CF505" t="s">
        <v>562</v>
      </c>
      <c r="CG505" t="s">
        <v>562</v>
      </c>
      <c r="CH505" t="s">
        <v>562</v>
      </c>
      <c r="CI505" t="s">
        <v>562</v>
      </c>
      <c r="CJ505" t="s">
        <v>562</v>
      </c>
      <c r="CK505" t="s">
        <v>562</v>
      </c>
      <c r="CL505" t="s">
        <v>562</v>
      </c>
      <c r="CM505" t="s">
        <v>562</v>
      </c>
      <c r="CN505" t="s">
        <v>562</v>
      </c>
      <c r="CO505" t="s">
        <v>562</v>
      </c>
      <c r="CP505" t="s">
        <v>562</v>
      </c>
      <c r="CQ505" t="s">
        <v>562</v>
      </c>
      <c r="CR505" t="s">
        <v>562</v>
      </c>
      <c r="CS505" t="s">
        <v>562</v>
      </c>
      <c r="CT505" t="s">
        <v>562</v>
      </c>
      <c r="CU505" t="s">
        <v>562</v>
      </c>
    </row>
    <row r="506" spans="1:99" x14ac:dyDescent="0.35">
      <c r="A506" s="292">
        <v>0</v>
      </c>
      <c r="B506" s="292">
        <v>0</v>
      </c>
      <c r="C506" s="292">
        <v>0</v>
      </c>
      <c r="D506" s="292">
        <v>0</v>
      </c>
      <c r="E506" s="292">
        <v>0</v>
      </c>
      <c r="F506" s="304">
        <v>0</v>
      </c>
      <c r="G506" s="292">
        <v>0</v>
      </c>
      <c r="H506" s="292" t="s">
        <v>562</v>
      </c>
      <c r="I506" s="292">
        <v>0</v>
      </c>
      <c r="J506" s="292">
        <v>2</v>
      </c>
      <c r="K506" s="304" t="s">
        <v>562</v>
      </c>
      <c r="L506" s="293" t="s">
        <v>562</v>
      </c>
      <c r="M506" s="293" t="s">
        <v>562</v>
      </c>
      <c r="N506" s="294" t="s">
        <v>562</v>
      </c>
      <c r="O506" s="295">
        <v>1</v>
      </c>
      <c r="P506" s="295" t="s">
        <v>11</v>
      </c>
      <c r="Q506" s="296" t="s">
        <v>11</v>
      </c>
      <c r="R506" s="297"/>
      <c r="S506" s="297"/>
      <c r="T506" s="297"/>
      <c r="U506" s="297"/>
      <c r="V506" s="297"/>
      <c r="W506" s="298" t="s">
        <v>562</v>
      </c>
      <c r="X506" s="299" t="s">
        <v>562</v>
      </c>
      <c r="Y506" s="299" t="s">
        <v>562</v>
      </c>
      <c r="Z506" s="299" t="s">
        <v>562</v>
      </c>
      <c r="AA506" s="300" t="s">
        <v>562</v>
      </c>
      <c r="AB506" s="300" t="s">
        <v>562</v>
      </c>
      <c r="AC506" s="301"/>
      <c r="AD506" s="305"/>
      <c r="AE506" s="301"/>
      <c r="AF506" s="305"/>
      <c r="AG506" s="305"/>
      <c r="AH506" s="305"/>
      <c r="AI506" s="305"/>
      <c r="AJ506" s="305"/>
      <c r="AK506" s="305"/>
      <c r="AL506" s="305"/>
      <c r="AM506" s="305"/>
      <c r="AN506" s="305"/>
      <c r="AO506" s="300" t="s">
        <v>562</v>
      </c>
      <c r="AP506" s="305"/>
      <c r="AQ506" s="305"/>
      <c r="AR506" s="305"/>
      <c r="AS506" s="305"/>
      <c r="AT506" s="305"/>
      <c r="AU506" s="305"/>
      <c r="AV506" s="301"/>
      <c r="AW506" s="301"/>
      <c r="AX506" s="305"/>
      <c r="AY506" s="300" t="s">
        <v>562</v>
      </c>
      <c r="AZ506" s="302" t="s">
        <v>562</v>
      </c>
      <c r="BA506" s="303"/>
      <c r="BF506" t="s">
        <v>562</v>
      </c>
      <c r="BG506" t="s">
        <v>562</v>
      </c>
      <c r="BH506" t="s">
        <v>562</v>
      </c>
      <c r="BI506">
        <v>1</v>
      </c>
      <c r="BJ506" t="s">
        <v>11</v>
      </c>
      <c r="BK506" t="s">
        <v>11</v>
      </c>
      <c r="BL506" t="s">
        <v>562</v>
      </c>
      <c r="BM506" t="s">
        <v>562</v>
      </c>
      <c r="BN506" t="s">
        <v>562</v>
      </c>
      <c r="BO506" t="s">
        <v>562</v>
      </c>
      <c r="BP506" t="s">
        <v>562</v>
      </c>
      <c r="BQ506" t="s">
        <v>562</v>
      </c>
      <c r="BR506" t="s">
        <v>562</v>
      </c>
      <c r="BS506" t="s">
        <v>562</v>
      </c>
      <c r="BT506" t="s">
        <v>562</v>
      </c>
      <c r="BU506" t="s">
        <v>562</v>
      </c>
      <c r="BV506" t="s">
        <v>562</v>
      </c>
      <c r="BW506" t="s">
        <v>562</v>
      </c>
      <c r="BX506" t="s">
        <v>562</v>
      </c>
      <c r="BY506" t="s">
        <v>562</v>
      </c>
      <c r="BZ506" t="s">
        <v>562</v>
      </c>
      <c r="CA506" t="s">
        <v>562</v>
      </c>
      <c r="CB506" t="s">
        <v>562</v>
      </c>
      <c r="CC506" t="s">
        <v>562</v>
      </c>
      <c r="CD506" t="s">
        <v>562</v>
      </c>
      <c r="CE506" t="s">
        <v>562</v>
      </c>
      <c r="CF506" t="s">
        <v>562</v>
      </c>
      <c r="CG506" t="s">
        <v>562</v>
      </c>
      <c r="CH506" t="s">
        <v>562</v>
      </c>
      <c r="CI506" t="s">
        <v>562</v>
      </c>
      <c r="CJ506" t="s">
        <v>562</v>
      </c>
      <c r="CK506" t="s">
        <v>562</v>
      </c>
      <c r="CL506" t="s">
        <v>562</v>
      </c>
      <c r="CM506" t="s">
        <v>562</v>
      </c>
      <c r="CN506" t="s">
        <v>562</v>
      </c>
      <c r="CO506" t="s">
        <v>562</v>
      </c>
      <c r="CP506" t="s">
        <v>562</v>
      </c>
      <c r="CQ506" t="s">
        <v>562</v>
      </c>
      <c r="CR506" t="s">
        <v>562</v>
      </c>
      <c r="CS506" t="s">
        <v>562</v>
      </c>
      <c r="CT506" t="s">
        <v>562</v>
      </c>
      <c r="CU506" t="s">
        <v>562</v>
      </c>
    </row>
    <row r="507" spans="1:99" x14ac:dyDescent="0.35">
      <c r="A507" s="292">
        <v>0</v>
      </c>
      <c r="B507" s="292">
        <v>0</v>
      </c>
      <c r="C507" s="292">
        <v>0</v>
      </c>
      <c r="D507" s="292">
        <v>0</v>
      </c>
      <c r="E507" s="292">
        <v>0</v>
      </c>
      <c r="F507" s="304">
        <v>0</v>
      </c>
      <c r="G507" s="292">
        <v>0</v>
      </c>
      <c r="H507" s="292" t="s">
        <v>562</v>
      </c>
      <c r="I507" s="292">
        <v>0</v>
      </c>
      <c r="J507" s="292">
        <v>2</v>
      </c>
      <c r="K507" s="304" t="s">
        <v>562</v>
      </c>
      <c r="L507" s="293" t="s">
        <v>562</v>
      </c>
      <c r="M507" s="293" t="s">
        <v>562</v>
      </c>
      <c r="N507" s="294" t="s">
        <v>562</v>
      </c>
      <c r="O507" s="295">
        <v>1</v>
      </c>
      <c r="P507" s="295" t="s">
        <v>11</v>
      </c>
      <c r="Q507" s="296" t="s">
        <v>11</v>
      </c>
      <c r="R507" s="297"/>
      <c r="S507" s="297"/>
      <c r="T507" s="297"/>
      <c r="U507" s="297"/>
      <c r="V507" s="297"/>
      <c r="W507" s="298" t="s">
        <v>562</v>
      </c>
      <c r="X507" s="299" t="s">
        <v>562</v>
      </c>
      <c r="Y507" s="299" t="s">
        <v>562</v>
      </c>
      <c r="Z507" s="299" t="s">
        <v>562</v>
      </c>
      <c r="AA507" s="300" t="s">
        <v>562</v>
      </c>
      <c r="AB507" s="300" t="s">
        <v>562</v>
      </c>
      <c r="AC507" s="301"/>
      <c r="AD507" s="305"/>
      <c r="AE507" s="301"/>
      <c r="AF507" s="305"/>
      <c r="AG507" s="305"/>
      <c r="AH507" s="305"/>
      <c r="AI507" s="305"/>
      <c r="AJ507" s="305"/>
      <c r="AK507" s="305"/>
      <c r="AL507" s="305"/>
      <c r="AM507" s="305"/>
      <c r="AN507" s="305"/>
      <c r="AO507" s="300" t="s">
        <v>562</v>
      </c>
      <c r="AP507" s="305"/>
      <c r="AQ507" s="305"/>
      <c r="AR507" s="305"/>
      <c r="AS507" s="305"/>
      <c r="AT507" s="305"/>
      <c r="AU507" s="305"/>
      <c r="AV507" s="301"/>
      <c r="AW507" s="301"/>
      <c r="AX507" s="305"/>
      <c r="AY507" s="300" t="s">
        <v>562</v>
      </c>
      <c r="AZ507" s="302" t="s">
        <v>562</v>
      </c>
      <c r="BA507" s="303"/>
      <c r="BF507" t="s">
        <v>562</v>
      </c>
      <c r="BG507" t="s">
        <v>562</v>
      </c>
      <c r="BH507" t="s">
        <v>562</v>
      </c>
      <c r="BI507">
        <v>1</v>
      </c>
      <c r="BJ507" t="s">
        <v>11</v>
      </c>
      <c r="BK507" t="s">
        <v>11</v>
      </c>
      <c r="BL507" t="s">
        <v>562</v>
      </c>
      <c r="BM507" t="s">
        <v>562</v>
      </c>
      <c r="BN507" t="s">
        <v>562</v>
      </c>
      <c r="BO507" t="s">
        <v>562</v>
      </c>
      <c r="BP507" t="s">
        <v>562</v>
      </c>
      <c r="BQ507" t="s">
        <v>562</v>
      </c>
      <c r="BR507" t="s">
        <v>562</v>
      </c>
      <c r="BS507" t="s">
        <v>562</v>
      </c>
      <c r="BT507" t="s">
        <v>562</v>
      </c>
      <c r="BU507" t="s">
        <v>562</v>
      </c>
      <c r="BV507" t="s">
        <v>562</v>
      </c>
      <c r="BW507" t="s">
        <v>562</v>
      </c>
      <c r="BX507" t="s">
        <v>562</v>
      </c>
      <c r="BY507" t="s">
        <v>562</v>
      </c>
      <c r="BZ507" t="s">
        <v>562</v>
      </c>
      <c r="CA507" t="s">
        <v>562</v>
      </c>
      <c r="CB507" t="s">
        <v>562</v>
      </c>
      <c r="CC507" t="s">
        <v>562</v>
      </c>
      <c r="CD507" t="s">
        <v>562</v>
      </c>
      <c r="CE507" t="s">
        <v>562</v>
      </c>
      <c r="CF507" t="s">
        <v>562</v>
      </c>
      <c r="CG507" t="s">
        <v>562</v>
      </c>
      <c r="CH507" t="s">
        <v>562</v>
      </c>
      <c r="CI507" t="s">
        <v>562</v>
      </c>
      <c r="CJ507" t="s">
        <v>562</v>
      </c>
      <c r="CK507" t="s">
        <v>562</v>
      </c>
      <c r="CL507" t="s">
        <v>562</v>
      </c>
      <c r="CM507" t="s">
        <v>562</v>
      </c>
      <c r="CN507" t="s">
        <v>562</v>
      </c>
      <c r="CO507" t="s">
        <v>562</v>
      </c>
      <c r="CP507" t="s">
        <v>562</v>
      </c>
      <c r="CQ507" t="s">
        <v>562</v>
      </c>
      <c r="CR507" t="s">
        <v>562</v>
      </c>
      <c r="CS507" t="s">
        <v>562</v>
      </c>
      <c r="CT507" t="s">
        <v>562</v>
      </c>
      <c r="CU507" t="s">
        <v>562</v>
      </c>
    </row>
    <row r="508" spans="1:99" x14ac:dyDescent="0.35">
      <c r="A508" s="292">
        <v>0</v>
      </c>
      <c r="B508" s="292">
        <v>0</v>
      </c>
      <c r="C508" s="292">
        <v>0</v>
      </c>
      <c r="D508" s="292">
        <v>0</v>
      </c>
      <c r="E508" s="292">
        <v>0</v>
      </c>
      <c r="F508" s="304">
        <v>0</v>
      </c>
      <c r="G508" s="292">
        <v>0</v>
      </c>
      <c r="H508" s="292" t="s">
        <v>562</v>
      </c>
      <c r="I508" s="292">
        <v>0</v>
      </c>
      <c r="J508" s="292">
        <v>2</v>
      </c>
      <c r="K508" s="304" t="s">
        <v>562</v>
      </c>
      <c r="L508" s="293" t="s">
        <v>562</v>
      </c>
      <c r="M508" s="293" t="s">
        <v>562</v>
      </c>
      <c r="N508" s="294" t="s">
        <v>562</v>
      </c>
      <c r="O508" s="295">
        <v>1</v>
      </c>
      <c r="P508" s="295" t="s">
        <v>11</v>
      </c>
      <c r="Q508" s="296" t="s">
        <v>11</v>
      </c>
      <c r="R508" s="297"/>
      <c r="S508" s="297"/>
      <c r="T508" s="297"/>
      <c r="U508" s="297"/>
      <c r="V508" s="297"/>
      <c r="W508" s="298" t="s">
        <v>562</v>
      </c>
      <c r="X508" s="299" t="s">
        <v>562</v>
      </c>
      <c r="Y508" s="299" t="s">
        <v>562</v>
      </c>
      <c r="Z508" s="299" t="s">
        <v>562</v>
      </c>
      <c r="AA508" s="300" t="s">
        <v>562</v>
      </c>
      <c r="AB508" s="300" t="s">
        <v>562</v>
      </c>
      <c r="AC508" s="301"/>
      <c r="AD508" s="305"/>
      <c r="AE508" s="301"/>
      <c r="AF508" s="305"/>
      <c r="AG508" s="305"/>
      <c r="AH508" s="305"/>
      <c r="AI508" s="305"/>
      <c r="AJ508" s="305"/>
      <c r="AK508" s="305"/>
      <c r="AL508" s="305"/>
      <c r="AM508" s="305"/>
      <c r="AN508" s="305"/>
      <c r="AO508" s="300" t="s">
        <v>562</v>
      </c>
      <c r="AP508" s="305"/>
      <c r="AQ508" s="305"/>
      <c r="AR508" s="305"/>
      <c r="AS508" s="305"/>
      <c r="AT508" s="305"/>
      <c r="AU508" s="305"/>
      <c r="AV508" s="301"/>
      <c r="AW508" s="301"/>
      <c r="AX508" s="305"/>
      <c r="AY508" s="300" t="s">
        <v>562</v>
      </c>
      <c r="AZ508" s="302" t="s">
        <v>562</v>
      </c>
      <c r="BA508" s="303"/>
      <c r="BF508" t="s">
        <v>562</v>
      </c>
      <c r="BG508" t="s">
        <v>562</v>
      </c>
      <c r="BH508" t="s">
        <v>562</v>
      </c>
      <c r="BI508">
        <v>1</v>
      </c>
      <c r="BJ508" t="s">
        <v>11</v>
      </c>
      <c r="BK508" t="s">
        <v>11</v>
      </c>
      <c r="BL508" t="s">
        <v>562</v>
      </c>
      <c r="BM508" t="s">
        <v>562</v>
      </c>
      <c r="BN508" t="s">
        <v>562</v>
      </c>
      <c r="BO508" t="s">
        <v>562</v>
      </c>
      <c r="BP508" t="s">
        <v>562</v>
      </c>
      <c r="BQ508" t="s">
        <v>562</v>
      </c>
      <c r="BR508" t="s">
        <v>562</v>
      </c>
      <c r="BS508" t="s">
        <v>562</v>
      </c>
      <c r="BT508" t="s">
        <v>562</v>
      </c>
      <c r="BU508" t="s">
        <v>562</v>
      </c>
      <c r="BV508" t="s">
        <v>562</v>
      </c>
      <c r="BW508" t="s">
        <v>562</v>
      </c>
      <c r="BX508" t="s">
        <v>562</v>
      </c>
      <c r="BY508" t="s">
        <v>562</v>
      </c>
      <c r="BZ508" t="s">
        <v>562</v>
      </c>
      <c r="CA508" t="s">
        <v>562</v>
      </c>
      <c r="CB508" t="s">
        <v>562</v>
      </c>
      <c r="CC508" t="s">
        <v>562</v>
      </c>
      <c r="CD508" t="s">
        <v>562</v>
      </c>
      <c r="CE508" t="s">
        <v>562</v>
      </c>
      <c r="CF508" t="s">
        <v>562</v>
      </c>
      <c r="CG508" t="s">
        <v>562</v>
      </c>
      <c r="CH508" t="s">
        <v>562</v>
      </c>
      <c r="CI508" t="s">
        <v>562</v>
      </c>
      <c r="CJ508" t="s">
        <v>562</v>
      </c>
      <c r="CK508" t="s">
        <v>562</v>
      </c>
      <c r="CL508" t="s">
        <v>562</v>
      </c>
      <c r="CM508" t="s">
        <v>562</v>
      </c>
      <c r="CN508" t="s">
        <v>562</v>
      </c>
      <c r="CO508" t="s">
        <v>562</v>
      </c>
      <c r="CP508" t="s">
        <v>562</v>
      </c>
      <c r="CQ508" t="s">
        <v>562</v>
      </c>
      <c r="CR508" t="s">
        <v>562</v>
      </c>
      <c r="CS508" t="s">
        <v>562</v>
      </c>
      <c r="CT508" t="s">
        <v>562</v>
      </c>
      <c r="CU508" t="s">
        <v>562</v>
      </c>
    </row>
    <row r="509" spans="1:99" x14ac:dyDescent="0.35">
      <c r="A509" s="292">
        <v>0</v>
      </c>
      <c r="B509" s="292">
        <v>0</v>
      </c>
      <c r="C509" s="292">
        <v>0</v>
      </c>
      <c r="D509" s="292">
        <v>0</v>
      </c>
      <c r="E509" s="292">
        <v>0</v>
      </c>
      <c r="F509" s="304">
        <v>0</v>
      </c>
      <c r="G509" s="292">
        <v>0</v>
      </c>
      <c r="H509" s="292" t="s">
        <v>562</v>
      </c>
      <c r="I509" s="292">
        <v>0</v>
      </c>
      <c r="J509" s="292">
        <v>2</v>
      </c>
      <c r="K509" s="304" t="s">
        <v>562</v>
      </c>
      <c r="L509" s="293" t="s">
        <v>562</v>
      </c>
      <c r="M509" s="293" t="s">
        <v>562</v>
      </c>
      <c r="N509" s="294" t="s">
        <v>562</v>
      </c>
      <c r="O509" s="295">
        <v>1</v>
      </c>
      <c r="P509" s="295" t="s">
        <v>11</v>
      </c>
      <c r="Q509" s="296" t="s">
        <v>11</v>
      </c>
      <c r="R509" s="297"/>
      <c r="S509" s="297"/>
      <c r="T509" s="297"/>
      <c r="U509" s="297"/>
      <c r="V509" s="297"/>
      <c r="W509" s="298" t="s">
        <v>562</v>
      </c>
      <c r="X509" s="299" t="s">
        <v>562</v>
      </c>
      <c r="Y509" s="299" t="s">
        <v>562</v>
      </c>
      <c r="Z509" s="299" t="s">
        <v>562</v>
      </c>
      <c r="AA509" s="300" t="s">
        <v>562</v>
      </c>
      <c r="AB509" s="300" t="s">
        <v>562</v>
      </c>
      <c r="AC509" s="301"/>
      <c r="AD509" s="305"/>
      <c r="AE509" s="301"/>
      <c r="AF509" s="305"/>
      <c r="AG509" s="305"/>
      <c r="AH509" s="305"/>
      <c r="AI509" s="305"/>
      <c r="AJ509" s="305"/>
      <c r="AK509" s="305"/>
      <c r="AL509" s="305"/>
      <c r="AM509" s="305"/>
      <c r="AN509" s="305"/>
      <c r="AO509" s="300" t="s">
        <v>562</v>
      </c>
      <c r="AP509" s="305"/>
      <c r="AQ509" s="305"/>
      <c r="AR509" s="305"/>
      <c r="AS509" s="305"/>
      <c r="AT509" s="305"/>
      <c r="AU509" s="305"/>
      <c r="AV509" s="301"/>
      <c r="AW509" s="301"/>
      <c r="AX509" s="305"/>
      <c r="AY509" s="300" t="s">
        <v>562</v>
      </c>
      <c r="AZ509" s="302" t="s">
        <v>562</v>
      </c>
      <c r="BA509" s="303"/>
      <c r="BF509" t="s">
        <v>562</v>
      </c>
      <c r="BG509" t="s">
        <v>562</v>
      </c>
      <c r="BH509" t="s">
        <v>562</v>
      </c>
      <c r="BI509">
        <v>1</v>
      </c>
      <c r="BJ509" t="s">
        <v>11</v>
      </c>
      <c r="BK509" t="s">
        <v>11</v>
      </c>
      <c r="BL509" t="s">
        <v>562</v>
      </c>
      <c r="BM509" t="s">
        <v>562</v>
      </c>
      <c r="BN509" t="s">
        <v>562</v>
      </c>
      <c r="BO509" t="s">
        <v>562</v>
      </c>
      <c r="BP509" t="s">
        <v>562</v>
      </c>
      <c r="BQ509" t="s">
        <v>562</v>
      </c>
      <c r="BR509" t="s">
        <v>562</v>
      </c>
      <c r="BS509" t="s">
        <v>562</v>
      </c>
      <c r="BT509" t="s">
        <v>562</v>
      </c>
      <c r="BU509" t="s">
        <v>562</v>
      </c>
      <c r="BV509" t="s">
        <v>562</v>
      </c>
      <c r="BW509" t="s">
        <v>562</v>
      </c>
      <c r="BX509" t="s">
        <v>562</v>
      </c>
      <c r="BY509" t="s">
        <v>562</v>
      </c>
      <c r="BZ509" t="s">
        <v>562</v>
      </c>
      <c r="CA509" t="s">
        <v>562</v>
      </c>
      <c r="CB509" t="s">
        <v>562</v>
      </c>
      <c r="CC509" t="s">
        <v>562</v>
      </c>
      <c r="CD509" t="s">
        <v>562</v>
      </c>
      <c r="CE509" t="s">
        <v>562</v>
      </c>
      <c r="CF509" t="s">
        <v>562</v>
      </c>
      <c r="CG509" t="s">
        <v>562</v>
      </c>
      <c r="CH509" t="s">
        <v>562</v>
      </c>
      <c r="CI509" t="s">
        <v>562</v>
      </c>
      <c r="CJ509" t="s">
        <v>562</v>
      </c>
      <c r="CK509" t="s">
        <v>562</v>
      </c>
      <c r="CL509" t="s">
        <v>562</v>
      </c>
      <c r="CM509" t="s">
        <v>562</v>
      </c>
      <c r="CN509" t="s">
        <v>562</v>
      </c>
      <c r="CO509" t="s">
        <v>562</v>
      </c>
      <c r="CP509" t="s">
        <v>562</v>
      </c>
      <c r="CQ509" t="s">
        <v>562</v>
      </c>
      <c r="CR509" t="s">
        <v>562</v>
      </c>
      <c r="CS509" t="s">
        <v>562</v>
      </c>
      <c r="CT509" t="s">
        <v>562</v>
      </c>
      <c r="CU509" t="s">
        <v>562</v>
      </c>
    </row>
    <row r="510" spans="1:99" x14ac:dyDescent="0.35">
      <c r="A510" s="292">
        <v>0</v>
      </c>
      <c r="B510" s="292">
        <v>0</v>
      </c>
      <c r="C510" s="292">
        <v>0</v>
      </c>
      <c r="D510" s="292">
        <v>0</v>
      </c>
      <c r="E510" s="292">
        <v>0</v>
      </c>
      <c r="F510" s="304">
        <v>0</v>
      </c>
      <c r="G510" s="292">
        <v>0</v>
      </c>
      <c r="H510" s="292" t="s">
        <v>562</v>
      </c>
      <c r="I510" s="292">
        <v>0</v>
      </c>
      <c r="J510" s="292">
        <v>2</v>
      </c>
      <c r="K510" s="304" t="s">
        <v>562</v>
      </c>
      <c r="L510" s="293" t="s">
        <v>562</v>
      </c>
      <c r="M510" s="293" t="s">
        <v>562</v>
      </c>
      <c r="N510" s="294" t="s">
        <v>562</v>
      </c>
      <c r="O510" s="295">
        <v>1</v>
      </c>
      <c r="P510" s="295" t="s">
        <v>11</v>
      </c>
      <c r="Q510" s="296" t="s">
        <v>11</v>
      </c>
      <c r="R510" s="297"/>
      <c r="S510" s="297"/>
      <c r="T510" s="297"/>
      <c r="U510" s="297"/>
      <c r="V510" s="297"/>
      <c r="W510" s="298" t="s">
        <v>562</v>
      </c>
      <c r="X510" s="299" t="s">
        <v>562</v>
      </c>
      <c r="Y510" s="299" t="s">
        <v>562</v>
      </c>
      <c r="Z510" s="299" t="s">
        <v>562</v>
      </c>
      <c r="AA510" s="300" t="s">
        <v>562</v>
      </c>
      <c r="AB510" s="300" t="s">
        <v>562</v>
      </c>
      <c r="AC510" s="301"/>
      <c r="AD510" s="305"/>
      <c r="AE510" s="301"/>
      <c r="AF510" s="305"/>
      <c r="AG510" s="305"/>
      <c r="AH510" s="305"/>
      <c r="AI510" s="305"/>
      <c r="AJ510" s="305"/>
      <c r="AK510" s="305"/>
      <c r="AL510" s="305"/>
      <c r="AM510" s="305"/>
      <c r="AN510" s="305"/>
      <c r="AO510" s="300" t="s">
        <v>562</v>
      </c>
      <c r="AP510" s="305"/>
      <c r="AQ510" s="305"/>
      <c r="AR510" s="305"/>
      <c r="AS510" s="305"/>
      <c r="AT510" s="305"/>
      <c r="AU510" s="305"/>
      <c r="AV510" s="301"/>
      <c r="AW510" s="301"/>
      <c r="AX510" s="305"/>
      <c r="AY510" s="300" t="s">
        <v>562</v>
      </c>
      <c r="AZ510" s="302" t="s">
        <v>562</v>
      </c>
      <c r="BA510" s="303"/>
      <c r="BF510" t="s">
        <v>562</v>
      </c>
      <c r="BG510" t="s">
        <v>562</v>
      </c>
      <c r="BH510" t="s">
        <v>562</v>
      </c>
      <c r="BI510">
        <v>1</v>
      </c>
      <c r="BJ510" t="s">
        <v>11</v>
      </c>
      <c r="BK510" t="s">
        <v>11</v>
      </c>
      <c r="BL510" t="s">
        <v>562</v>
      </c>
      <c r="BM510" t="s">
        <v>562</v>
      </c>
      <c r="BN510" t="s">
        <v>562</v>
      </c>
      <c r="BO510" t="s">
        <v>562</v>
      </c>
      <c r="BP510" t="s">
        <v>562</v>
      </c>
      <c r="BQ510" t="s">
        <v>562</v>
      </c>
      <c r="BR510" t="s">
        <v>562</v>
      </c>
      <c r="BS510" t="s">
        <v>562</v>
      </c>
      <c r="BT510" t="s">
        <v>562</v>
      </c>
      <c r="BU510" t="s">
        <v>562</v>
      </c>
      <c r="BV510" t="s">
        <v>562</v>
      </c>
      <c r="BW510" t="s">
        <v>562</v>
      </c>
      <c r="BX510" t="s">
        <v>562</v>
      </c>
      <c r="BY510" t="s">
        <v>562</v>
      </c>
      <c r="BZ510" t="s">
        <v>562</v>
      </c>
      <c r="CA510" t="s">
        <v>562</v>
      </c>
      <c r="CB510" t="s">
        <v>562</v>
      </c>
      <c r="CC510" t="s">
        <v>562</v>
      </c>
      <c r="CD510" t="s">
        <v>562</v>
      </c>
      <c r="CE510" t="s">
        <v>562</v>
      </c>
      <c r="CF510" t="s">
        <v>562</v>
      </c>
      <c r="CG510" t="s">
        <v>562</v>
      </c>
      <c r="CH510" t="s">
        <v>562</v>
      </c>
      <c r="CI510" t="s">
        <v>562</v>
      </c>
      <c r="CJ510" t="s">
        <v>562</v>
      </c>
      <c r="CK510" t="s">
        <v>562</v>
      </c>
      <c r="CL510" t="s">
        <v>562</v>
      </c>
      <c r="CM510" t="s">
        <v>562</v>
      </c>
      <c r="CN510" t="s">
        <v>562</v>
      </c>
      <c r="CO510" t="s">
        <v>562</v>
      </c>
      <c r="CP510" t="s">
        <v>562</v>
      </c>
      <c r="CQ510" t="s">
        <v>562</v>
      </c>
      <c r="CR510" t="s">
        <v>562</v>
      </c>
      <c r="CS510" t="s">
        <v>562</v>
      </c>
      <c r="CT510" t="s">
        <v>562</v>
      </c>
      <c r="CU510" t="s">
        <v>562</v>
      </c>
    </row>
    <row r="511" spans="1:99" x14ac:dyDescent="0.35">
      <c r="A511" s="292">
        <v>0</v>
      </c>
      <c r="B511" s="292">
        <v>0</v>
      </c>
      <c r="C511" s="292">
        <v>0</v>
      </c>
      <c r="D511" s="292">
        <v>0</v>
      </c>
      <c r="E511" s="292">
        <v>0</v>
      </c>
      <c r="F511" s="304">
        <v>0</v>
      </c>
      <c r="G511" s="292">
        <v>0</v>
      </c>
      <c r="H511" s="292" t="s">
        <v>562</v>
      </c>
      <c r="I511" s="292">
        <v>0</v>
      </c>
      <c r="J511" s="292">
        <v>2</v>
      </c>
      <c r="K511" s="304" t="s">
        <v>562</v>
      </c>
      <c r="L511" s="293" t="s">
        <v>562</v>
      </c>
      <c r="M511" s="293" t="s">
        <v>562</v>
      </c>
      <c r="N511" s="294" t="s">
        <v>562</v>
      </c>
      <c r="O511" s="295">
        <v>1</v>
      </c>
      <c r="P511" s="295" t="s">
        <v>11</v>
      </c>
      <c r="Q511" s="296" t="s">
        <v>11</v>
      </c>
      <c r="R511" s="297"/>
      <c r="S511" s="297"/>
      <c r="T511" s="297"/>
      <c r="U511" s="297"/>
      <c r="V511" s="297"/>
      <c r="W511" s="298" t="s">
        <v>562</v>
      </c>
      <c r="X511" s="299" t="s">
        <v>562</v>
      </c>
      <c r="Y511" s="299" t="s">
        <v>562</v>
      </c>
      <c r="Z511" s="299" t="s">
        <v>562</v>
      </c>
      <c r="AA511" s="300" t="s">
        <v>562</v>
      </c>
      <c r="AB511" s="300" t="s">
        <v>562</v>
      </c>
      <c r="AC511" s="301"/>
      <c r="AD511" s="305"/>
      <c r="AE511" s="301"/>
      <c r="AF511" s="305"/>
      <c r="AG511" s="305"/>
      <c r="AH511" s="305"/>
      <c r="AI511" s="305"/>
      <c r="AJ511" s="305"/>
      <c r="AK511" s="305"/>
      <c r="AL511" s="305"/>
      <c r="AM511" s="305"/>
      <c r="AN511" s="305"/>
      <c r="AO511" s="300" t="s">
        <v>562</v>
      </c>
      <c r="AP511" s="305"/>
      <c r="AQ511" s="305"/>
      <c r="AR511" s="305"/>
      <c r="AS511" s="305"/>
      <c r="AT511" s="305"/>
      <c r="AU511" s="305"/>
      <c r="AV511" s="301"/>
      <c r="AW511" s="301"/>
      <c r="AX511" s="305"/>
      <c r="AY511" s="300" t="s">
        <v>562</v>
      </c>
      <c r="AZ511" s="302" t="s">
        <v>562</v>
      </c>
      <c r="BA511" s="303"/>
      <c r="BF511" t="s">
        <v>562</v>
      </c>
      <c r="BG511" t="s">
        <v>562</v>
      </c>
      <c r="BH511" t="s">
        <v>562</v>
      </c>
      <c r="BI511">
        <v>1</v>
      </c>
      <c r="BJ511" t="s">
        <v>11</v>
      </c>
      <c r="BK511" t="s">
        <v>11</v>
      </c>
      <c r="BL511" t="s">
        <v>562</v>
      </c>
      <c r="BM511" t="s">
        <v>562</v>
      </c>
      <c r="BN511" t="s">
        <v>562</v>
      </c>
      <c r="BO511" t="s">
        <v>562</v>
      </c>
      <c r="BP511" t="s">
        <v>562</v>
      </c>
      <c r="BQ511" t="s">
        <v>562</v>
      </c>
      <c r="BR511" t="s">
        <v>562</v>
      </c>
      <c r="BS511" t="s">
        <v>562</v>
      </c>
      <c r="BT511" t="s">
        <v>562</v>
      </c>
      <c r="BU511" t="s">
        <v>562</v>
      </c>
      <c r="BV511" t="s">
        <v>562</v>
      </c>
      <c r="BW511" t="s">
        <v>562</v>
      </c>
      <c r="BX511" t="s">
        <v>562</v>
      </c>
      <c r="BY511" t="s">
        <v>562</v>
      </c>
      <c r="BZ511" t="s">
        <v>562</v>
      </c>
      <c r="CA511" t="s">
        <v>562</v>
      </c>
      <c r="CB511" t="s">
        <v>562</v>
      </c>
      <c r="CC511" t="s">
        <v>562</v>
      </c>
      <c r="CD511" t="s">
        <v>562</v>
      </c>
      <c r="CE511" t="s">
        <v>562</v>
      </c>
      <c r="CF511" t="s">
        <v>562</v>
      </c>
      <c r="CG511" t="s">
        <v>562</v>
      </c>
      <c r="CH511" t="s">
        <v>562</v>
      </c>
      <c r="CI511" t="s">
        <v>562</v>
      </c>
      <c r="CJ511" t="s">
        <v>562</v>
      </c>
      <c r="CK511" t="s">
        <v>562</v>
      </c>
      <c r="CL511" t="s">
        <v>562</v>
      </c>
      <c r="CM511" t="s">
        <v>562</v>
      </c>
      <c r="CN511" t="s">
        <v>562</v>
      </c>
      <c r="CO511" t="s">
        <v>562</v>
      </c>
      <c r="CP511" t="s">
        <v>562</v>
      </c>
      <c r="CQ511" t="s">
        <v>562</v>
      </c>
      <c r="CR511" t="s">
        <v>562</v>
      </c>
      <c r="CS511" t="s">
        <v>562</v>
      </c>
      <c r="CT511" t="s">
        <v>562</v>
      </c>
      <c r="CU511" t="s">
        <v>562</v>
      </c>
    </row>
    <row r="512" spans="1:99" x14ac:dyDescent="0.35">
      <c r="A512" s="292">
        <v>0</v>
      </c>
      <c r="B512" s="292">
        <v>0</v>
      </c>
      <c r="C512" s="292">
        <v>0</v>
      </c>
      <c r="D512" s="292">
        <v>0</v>
      </c>
      <c r="E512" s="292">
        <v>0</v>
      </c>
      <c r="F512" s="304">
        <v>0</v>
      </c>
      <c r="G512" s="292">
        <v>0</v>
      </c>
      <c r="H512" s="292" t="s">
        <v>562</v>
      </c>
      <c r="I512" s="292">
        <v>0</v>
      </c>
      <c r="J512" s="292">
        <v>2</v>
      </c>
      <c r="K512" s="304" t="s">
        <v>562</v>
      </c>
      <c r="L512" s="293" t="s">
        <v>562</v>
      </c>
      <c r="M512" s="293" t="s">
        <v>562</v>
      </c>
      <c r="N512" s="294" t="s">
        <v>562</v>
      </c>
      <c r="O512" s="295">
        <v>1</v>
      </c>
      <c r="P512" s="295" t="s">
        <v>11</v>
      </c>
      <c r="Q512" s="296" t="s">
        <v>11</v>
      </c>
      <c r="R512" s="297"/>
      <c r="S512" s="297"/>
      <c r="T512" s="297"/>
      <c r="U512" s="297"/>
      <c r="V512" s="297"/>
      <c r="W512" s="298" t="s">
        <v>562</v>
      </c>
      <c r="X512" s="299" t="s">
        <v>562</v>
      </c>
      <c r="Y512" s="299" t="s">
        <v>562</v>
      </c>
      <c r="Z512" s="299" t="s">
        <v>562</v>
      </c>
      <c r="AA512" s="300" t="s">
        <v>562</v>
      </c>
      <c r="AB512" s="300" t="s">
        <v>562</v>
      </c>
      <c r="AC512" s="301"/>
      <c r="AD512" s="305"/>
      <c r="AE512" s="301"/>
      <c r="AF512" s="305"/>
      <c r="AG512" s="305"/>
      <c r="AH512" s="305"/>
      <c r="AI512" s="305"/>
      <c r="AJ512" s="305"/>
      <c r="AK512" s="305"/>
      <c r="AL512" s="305"/>
      <c r="AM512" s="305"/>
      <c r="AN512" s="305"/>
      <c r="AO512" s="300" t="s">
        <v>562</v>
      </c>
      <c r="AP512" s="305"/>
      <c r="AQ512" s="305"/>
      <c r="AR512" s="305"/>
      <c r="AS512" s="305"/>
      <c r="AT512" s="305"/>
      <c r="AU512" s="305"/>
      <c r="AV512" s="301"/>
      <c r="AW512" s="301"/>
      <c r="AX512" s="305"/>
      <c r="AY512" s="300" t="s">
        <v>562</v>
      </c>
      <c r="AZ512" s="302" t="s">
        <v>562</v>
      </c>
      <c r="BA512" s="303"/>
      <c r="BF512" t="s">
        <v>562</v>
      </c>
      <c r="BG512" t="s">
        <v>562</v>
      </c>
      <c r="BH512" t="s">
        <v>562</v>
      </c>
      <c r="BI512">
        <v>1</v>
      </c>
      <c r="BJ512" t="s">
        <v>11</v>
      </c>
      <c r="BK512" t="s">
        <v>11</v>
      </c>
      <c r="BL512" t="s">
        <v>562</v>
      </c>
      <c r="BM512" t="s">
        <v>562</v>
      </c>
      <c r="BN512" t="s">
        <v>562</v>
      </c>
      <c r="BO512" t="s">
        <v>562</v>
      </c>
      <c r="BP512" t="s">
        <v>562</v>
      </c>
      <c r="BQ512" t="s">
        <v>562</v>
      </c>
      <c r="BR512" t="s">
        <v>562</v>
      </c>
      <c r="BS512" t="s">
        <v>562</v>
      </c>
      <c r="BT512" t="s">
        <v>562</v>
      </c>
      <c r="BU512" t="s">
        <v>562</v>
      </c>
      <c r="BV512" t="s">
        <v>562</v>
      </c>
      <c r="BW512" t="s">
        <v>562</v>
      </c>
      <c r="BX512" t="s">
        <v>562</v>
      </c>
      <c r="BY512" t="s">
        <v>562</v>
      </c>
      <c r="BZ512" t="s">
        <v>562</v>
      </c>
      <c r="CA512" t="s">
        <v>562</v>
      </c>
      <c r="CB512" t="s">
        <v>562</v>
      </c>
      <c r="CC512" t="s">
        <v>562</v>
      </c>
      <c r="CD512" t="s">
        <v>562</v>
      </c>
      <c r="CE512" t="s">
        <v>562</v>
      </c>
      <c r="CF512" t="s">
        <v>562</v>
      </c>
      <c r="CG512" t="s">
        <v>562</v>
      </c>
      <c r="CH512" t="s">
        <v>562</v>
      </c>
      <c r="CI512" t="s">
        <v>562</v>
      </c>
      <c r="CJ512" t="s">
        <v>562</v>
      </c>
      <c r="CK512" t="s">
        <v>562</v>
      </c>
      <c r="CL512" t="s">
        <v>562</v>
      </c>
      <c r="CM512" t="s">
        <v>562</v>
      </c>
      <c r="CN512" t="s">
        <v>562</v>
      </c>
      <c r="CO512" t="s">
        <v>562</v>
      </c>
      <c r="CP512" t="s">
        <v>562</v>
      </c>
      <c r="CQ512" t="s">
        <v>562</v>
      </c>
      <c r="CR512" t="s">
        <v>562</v>
      </c>
      <c r="CS512" t="s">
        <v>562</v>
      </c>
      <c r="CT512" t="s">
        <v>562</v>
      </c>
      <c r="CU512" t="s">
        <v>562</v>
      </c>
    </row>
    <row r="513" spans="1:99" x14ac:dyDescent="0.35">
      <c r="A513" s="292">
        <v>0</v>
      </c>
      <c r="B513" s="292">
        <v>0</v>
      </c>
      <c r="C513" s="292">
        <v>0</v>
      </c>
      <c r="D513" s="292">
        <v>0</v>
      </c>
      <c r="E513" s="292">
        <v>0</v>
      </c>
      <c r="F513" s="304">
        <v>0</v>
      </c>
      <c r="G513" s="292">
        <v>0</v>
      </c>
      <c r="H513" s="292" t="s">
        <v>562</v>
      </c>
      <c r="I513" s="292">
        <v>0</v>
      </c>
      <c r="J513" s="292">
        <v>2</v>
      </c>
      <c r="K513" s="304" t="s">
        <v>562</v>
      </c>
      <c r="L513" s="293" t="s">
        <v>562</v>
      </c>
      <c r="M513" s="293" t="s">
        <v>562</v>
      </c>
      <c r="N513" s="294" t="s">
        <v>562</v>
      </c>
      <c r="O513" s="295">
        <v>1</v>
      </c>
      <c r="P513" s="295" t="s">
        <v>11</v>
      </c>
      <c r="Q513" s="296" t="s">
        <v>11</v>
      </c>
      <c r="R513" s="297"/>
      <c r="S513" s="297"/>
      <c r="T513" s="297"/>
      <c r="U513" s="297"/>
      <c r="V513" s="297"/>
      <c r="W513" s="298" t="s">
        <v>562</v>
      </c>
      <c r="X513" s="299" t="s">
        <v>562</v>
      </c>
      <c r="Y513" s="299" t="s">
        <v>562</v>
      </c>
      <c r="Z513" s="299" t="s">
        <v>562</v>
      </c>
      <c r="AA513" s="300" t="s">
        <v>562</v>
      </c>
      <c r="AB513" s="300" t="s">
        <v>562</v>
      </c>
      <c r="AC513" s="301"/>
      <c r="AD513" s="305"/>
      <c r="AE513" s="301"/>
      <c r="AF513" s="305"/>
      <c r="AG513" s="305"/>
      <c r="AH513" s="305"/>
      <c r="AI513" s="305"/>
      <c r="AJ513" s="305"/>
      <c r="AK513" s="305"/>
      <c r="AL513" s="305"/>
      <c r="AM513" s="305"/>
      <c r="AN513" s="305"/>
      <c r="AO513" s="300" t="s">
        <v>562</v>
      </c>
      <c r="AP513" s="305"/>
      <c r="AQ513" s="305"/>
      <c r="AR513" s="305"/>
      <c r="AS513" s="305"/>
      <c r="AT513" s="305"/>
      <c r="AU513" s="305"/>
      <c r="AV513" s="301"/>
      <c r="AW513" s="301"/>
      <c r="AX513" s="305"/>
      <c r="AY513" s="300" t="s">
        <v>562</v>
      </c>
      <c r="AZ513" s="302" t="s">
        <v>562</v>
      </c>
      <c r="BA513" s="303"/>
      <c r="BF513" t="s">
        <v>562</v>
      </c>
      <c r="BG513" t="s">
        <v>562</v>
      </c>
      <c r="BH513" t="s">
        <v>562</v>
      </c>
      <c r="BI513">
        <v>1</v>
      </c>
      <c r="BJ513" t="s">
        <v>11</v>
      </c>
      <c r="BK513" t="s">
        <v>11</v>
      </c>
      <c r="BL513" t="s">
        <v>562</v>
      </c>
      <c r="BM513" t="s">
        <v>562</v>
      </c>
      <c r="BN513" t="s">
        <v>562</v>
      </c>
      <c r="BO513" t="s">
        <v>562</v>
      </c>
      <c r="BP513" t="s">
        <v>562</v>
      </c>
      <c r="BQ513" t="s">
        <v>562</v>
      </c>
      <c r="BR513" t="s">
        <v>562</v>
      </c>
      <c r="BS513" t="s">
        <v>562</v>
      </c>
      <c r="BT513" t="s">
        <v>562</v>
      </c>
      <c r="BU513" t="s">
        <v>562</v>
      </c>
      <c r="BV513" t="s">
        <v>562</v>
      </c>
      <c r="BW513" t="s">
        <v>562</v>
      </c>
      <c r="BX513" t="s">
        <v>562</v>
      </c>
      <c r="BY513" t="s">
        <v>562</v>
      </c>
      <c r="BZ513" t="s">
        <v>562</v>
      </c>
      <c r="CA513" t="s">
        <v>562</v>
      </c>
      <c r="CB513" t="s">
        <v>562</v>
      </c>
      <c r="CC513" t="s">
        <v>562</v>
      </c>
      <c r="CD513" t="s">
        <v>562</v>
      </c>
      <c r="CE513" t="s">
        <v>562</v>
      </c>
      <c r="CF513" t="s">
        <v>562</v>
      </c>
      <c r="CG513" t="s">
        <v>562</v>
      </c>
      <c r="CH513" t="s">
        <v>562</v>
      </c>
      <c r="CI513" t="s">
        <v>562</v>
      </c>
      <c r="CJ513" t="s">
        <v>562</v>
      </c>
      <c r="CK513" t="s">
        <v>562</v>
      </c>
      <c r="CL513" t="s">
        <v>562</v>
      </c>
      <c r="CM513" t="s">
        <v>562</v>
      </c>
      <c r="CN513" t="s">
        <v>562</v>
      </c>
      <c r="CO513" t="s">
        <v>562</v>
      </c>
      <c r="CP513" t="s">
        <v>562</v>
      </c>
      <c r="CQ513" t="s">
        <v>562</v>
      </c>
      <c r="CR513" t="s">
        <v>562</v>
      </c>
      <c r="CS513" t="s">
        <v>562</v>
      </c>
      <c r="CT513" t="s">
        <v>562</v>
      </c>
      <c r="CU513" t="s">
        <v>562</v>
      </c>
    </row>
    <row r="514" spans="1:99" x14ac:dyDescent="0.35">
      <c r="A514" s="292">
        <v>0</v>
      </c>
      <c r="B514" s="292">
        <v>0</v>
      </c>
      <c r="C514" s="292">
        <v>0</v>
      </c>
      <c r="D514" s="292">
        <v>0</v>
      </c>
      <c r="E514" s="292">
        <v>0</v>
      </c>
      <c r="F514" s="304">
        <v>0</v>
      </c>
      <c r="G514" s="292">
        <v>0</v>
      </c>
      <c r="H514" s="292" t="s">
        <v>562</v>
      </c>
      <c r="I514" s="292">
        <v>0</v>
      </c>
      <c r="J514" s="292">
        <v>2</v>
      </c>
      <c r="K514" s="304" t="s">
        <v>562</v>
      </c>
      <c r="L514" s="293" t="s">
        <v>562</v>
      </c>
      <c r="M514" s="293" t="s">
        <v>562</v>
      </c>
      <c r="N514" s="294" t="s">
        <v>562</v>
      </c>
      <c r="O514" s="295">
        <v>1</v>
      </c>
      <c r="P514" s="295" t="s">
        <v>11</v>
      </c>
      <c r="Q514" s="296" t="s">
        <v>11</v>
      </c>
      <c r="R514" s="297"/>
      <c r="S514" s="297"/>
      <c r="T514" s="297"/>
      <c r="U514" s="297"/>
      <c r="V514" s="297"/>
      <c r="W514" s="298" t="s">
        <v>562</v>
      </c>
      <c r="X514" s="299" t="s">
        <v>562</v>
      </c>
      <c r="Y514" s="299" t="s">
        <v>562</v>
      </c>
      <c r="Z514" s="299" t="s">
        <v>562</v>
      </c>
      <c r="AA514" s="300" t="s">
        <v>562</v>
      </c>
      <c r="AB514" s="300" t="s">
        <v>562</v>
      </c>
      <c r="AC514" s="301"/>
      <c r="AD514" s="305"/>
      <c r="AE514" s="301"/>
      <c r="AF514" s="305"/>
      <c r="AG514" s="305"/>
      <c r="AH514" s="305"/>
      <c r="AI514" s="305"/>
      <c r="AJ514" s="305"/>
      <c r="AK514" s="305"/>
      <c r="AL514" s="305"/>
      <c r="AM514" s="305"/>
      <c r="AN514" s="305"/>
      <c r="AO514" s="300" t="s">
        <v>562</v>
      </c>
      <c r="AP514" s="305"/>
      <c r="AQ514" s="305"/>
      <c r="AR514" s="305"/>
      <c r="AS514" s="305"/>
      <c r="AT514" s="305"/>
      <c r="AU514" s="305"/>
      <c r="AV514" s="301"/>
      <c r="AW514" s="301"/>
      <c r="AX514" s="305"/>
      <c r="AY514" s="300" t="s">
        <v>562</v>
      </c>
      <c r="AZ514" s="302" t="s">
        <v>562</v>
      </c>
      <c r="BA514" s="303"/>
      <c r="BF514" t="s">
        <v>562</v>
      </c>
      <c r="BG514" t="s">
        <v>562</v>
      </c>
      <c r="BH514" t="s">
        <v>562</v>
      </c>
      <c r="BI514">
        <v>1</v>
      </c>
      <c r="BJ514" t="s">
        <v>11</v>
      </c>
      <c r="BK514" t="s">
        <v>11</v>
      </c>
      <c r="BL514" t="s">
        <v>562</v>
      </c>
      <c r="BM514" t="s">
        <v>562</v>
      </c>
      <c r="BN514" t="s">
        <v>562</v>
      </c>
      <c r="BO514" t="s">
        <v>562</v>
      </c>
      <c r="BP514" t="s">
        <v>562</v>
      </c>
      <c r="BQ514" t="s">
        <v>562</v>
      </c>
      <c r="BR514" t="s">
        <v>562</v>
      </c>
      <c r="BS514" t="s">
        <v>562</v>
      </c>
      <c r="BT514" t="s">
        <v>562</v>
      </c>
      <c r="BU514" t="s">
        <v>562</v>
      </c>
      <c r="BV514" t="s">
        <v>562</v>
      </c>
      <c r="BW514" t="s">
        <v>562</v>
      </c>
      <c r="BX514" t="s">
        <v>562</v>
      </c>
      <c r="BY514" t="s">
        <v>562</v>
      </c>
      <c r="BZ514" t="s">
        <v>562</v>
      </c>
      <c r="CA514" t="s">
        <v>562</v>
      </c>
      <c r="CB514" t="s">
        <v>562</v>
      </c>
      <c r="CC514" t="s">
        <v>562</v>
      </c>
      <c r="CD514" t="s">
        <v>562</v>
      </c>
      <c r="CE514" t="s">
        <v>562</v>
      </c>
      <c r="CF514" t="s">
        <v>562</v>
      </c>
      <c r="CG514" t="s">
        <v>562</v>
      </c>
      <c r="CH514" t="s">
        <v>562</v>
      </c>
      <c r="CI514" t="s">
        <v>562</v>
      </c>
      <c r="CJ514" t="s">
        <v>562</v>
      </c>
      <c r="CK514" t="s">
        <v>562</v>
      </c>
      <c r="CL514" t="s">
        <v>562</v>
      </c>
      <c r="CM514" t="s">
        <v>562</v>
      </c>
      <c r="CN514" t="s">
        <v>562</v>
      </c>
      <c r="CO514" t="s">
        <v>562</v>
      </c>
      <c r="CP514" t="s">
        <v>562</v>
      </c>
      <c r="CQ514" t="s">
        <v>562</v>
      </c>
      <c r="CR514" t="s">
        <v>562</v>
      </c>
      <c r="CS514" t="s">
        <v>562</v>
      </c>
      <c r="CT514" t="s">
        <v>562</v>
      </c>
      <c r="CU514" t="s">
        <v>562</v>
      </c>
    </row>
    <row r="515" spans="1:99" x14ac:dyDescent="0.35">
      <c r="A515" s="292">
        <v>0</v>
      </c>
      <c r="B515" s="292">
        <v>0</v>
      </c>
      <c r="C515" s="292">
        <v>0</v>
      </c>
      <c r="D515" s="292">
        <v>0</v>
      </c>
      <c r="E515" s="292">
        <v>0</v>
      </c>
      <c r="F515" s="304">
        <v>0</v>
      </c>
      <c r="G515" s="292">
        <v>0</v>
      </c>
      <c r="H515" s="292" t="s">
        <v>562</v>
      </c>
      <c r="I515" s="292">
        <v>0</v>
      </c>
      <c r="J515" s="292">
        <v>2</v>
      </c>
      <c r="K515" s="304" t="s">
        <v>562</v>
      </c>
      <c r="L515" s="293" t="s">
        <v>562</v>
      </c>
      <c r="M515" s="293" t="s">
        <v>562</v>
      </c>
      <c r="N515" s="294" t="s">
        <v>562</v>
      </c>
      <c r="O515" s="295">
        <v>1</v>
      </c>
      <c r="P515" s="295" t="s">
        <v>11</v>
      </c>
      <c r="Q515" s="296" t="s">
        <v>11</v>
      </c>
      <c r="R515" s="297"/>
      <c r="S515" s="297"/>
      <c r="T515" s="297"/>
      <c r="U515" s="297"/>
      <c r="V515" s="297"/>
      <c r="W515" s="298" t="s">
        <v>562</v>
      </c>
      <c r="X515" s="299" t="s">
        <v>562</v>
      </c>
      <c r="Y515" s="299" t="s">
        <v>562</v>
      </c>
      <c r="Z515" s="299" t="s">
        <v>562</v>
      </c>
      <c r="AA515" s="300" t="s">
        <v>562</v>
      </c>
      <c r="AB515" s="300" t="s">
        <v>562</v>
      </c>
      <c r="AC515" s="301"/>
      <c r="AD515" s="305"/>
      <c r="AE515" s="301"/>
      <c r="AF515" s="305"/>
      <c r="AG515" s="305"/>
      <c r="AH515" s="305"/>
      <c r="AI515" s="305"/>
      <c r="AJ515" s="305"/>
      <c r="AK515" s="305"/>
      <c r="AL515" s="305"/>
      <c r="AM515" s="305"/>
      <c r="AN515" s="305"/>
      <c r="AO515" s="300" t="s">
        <v>562</v>
      </c>
      <c r="AP515" s="305"/>
      <c r="AQ515" s="305"/>
      <c r="AR515" s="305"/>
      <c r="AS515" s="305"/>
      <c r="AT515" s="305"/>
      <c r="AU515" s="305"/>
      <c r="AV515" s="301"/>
      <c r="AW515" s="301"/>
      <c r="AX515" s="305"/>
      <c r="AY515" s="300" t="s">
        <v>562</v>
      </c>
      <c r="AZ515" s="302" t="s">
        <v>562</v>
      </c>
      <c r="BA515" s="303"/>
      <c r="BF515" t="s">
        <v>562</v>
      </c>
      <c r="BG515" t="s">
        <v>562</v>
      </c>
      <c r="BH515" t="s">
        <v>562</v>
      </c>
      <c r="BI515">
        <v>1</v>
      </c>
      <c r="BJ515" t="s">
        <v>11</v>
      </c>
      <c r="BK515" t="s">
        <v>11</v>
      </c>
      <c r="BL515" t="s">
        <v>562</v>
      </c>
      <c r="BM515" t="s">
        <v>562</v>
      </c>
      <c r="BN515" t="s">
        <v>562</v>
      </c>
      <c r="BO515" t="s">
        <v>562</v>
      </c>
      <c r="BP515" t="s">
        <v>562</v>
      </c>
      <c r="BQ515" t="s">
        <v>562</v>
      </c>
      <c r="BR515" t="s">
        <v>562</v>
      </c>
      <c r="BS515" t="s">
        <v>562</v>
      </c>
      <c r="BT515" t="s">
        <v>562</v>
      </c>
      <c r="BU515" t="s">
        <v>562</v>
      </c>
      <c r="BV515" t="s">
        <v>562</v>
      </c>
      <c r="BW515" t="s">
        <v>562</v>
      </c>
      <c r="BX515" t="s">
        <v>562</v>
      </c>
      <c r="BY515" t="s">
        <v>562</v>
      </c>
      <c r="BZ515" t="s">
        <v>562</v>
      </c>
      <c r="CA515" t="s">
        <v>562</v>
      </c>
      <c r="CB515" t="s">
        <v>562</v>
      </c>
      <c r="CC515" t="s">
        <v>562</v>
      </c>
      <c r="CD515" t="s">
        <v>562</v>
      </c>
      <c r="CE515" t="s">
        <v>562</v>
      </c>
      <c r="CF515" t="s">
        <v>562</v>
      </c>
      <c r="CG515" t="s">
        <v>562</v>
      </c>
      <c r="CH515" t="s">
        <v>562</v>
      </c>
      <c r="CI515" t="s">
        <v>562</v>
      </c>
      <c r="CJ515" t="s">
        <v>562</v>
      </c>
      <c r="CK515" t="s">
        <v>562</v>
      </c>
      <c r="CL515" t="s">
        <v>562</v>
      </c>
      <c r="CM515" t="s">
        <v>562</v>
      </c>
      <c r="CN515" t="s">
        <v>562</v>
      </c>
      <c r="CO515" t="s">
        <v>562</v>
      </c>
      <c r="CP515" t="s">
        <v>562</v>
      </c>
      <c r="CQ515" t="s">
        <v>562</v>
      </c>
      <c r="CR515" t="s">
        <v>562</v>
      </c>
      <c r="CS515" t="s">
        <v>562</v>
      </c>
      <c r="CT515" t="s">
        <v>562</v>
      </c>
      <c r="CU515" t="s">
        <v>562</v>
      </c>
    </row>
    <row r="516" spans="1:99" x14ac:dyDescent="0.35">
      <c r="A516" s="292">
        <v>0</v>
      </c>
      <c r="B516" s="292">
        <v>0</v>
      </c>
      <c r="C516" s="292">
        <v>0</v>
      </c>
      <c r="D516" s="292">
        <v>0</v>
      </c>
      <c r="E516" s="292">
        <v>0</v>
      </c>
      <c r="F516" s="304">
        <v>0</v>
      </c>
      <c r="G516" s="292">
        <v>0</v>
      </c>
      <c r="H516" s="292" t="s">
        <v>562</v>
      </c>
      <c r="I516" s="292">
        <v>0</v>
      </c>
      <c r="J516" s="292">
        <v>2</v>
      </c>
      <c r="K516" s="304" t="s">
        <v>562</v>
      </c>
      <c r="L516" s="293" t="s">
        <v>562</v>
      </c>
      <c r="M516" s="293" t="s">
        <v>562</v>
      </c>
      <c r="N516" s="294" t="s">
        <v>562</v>
      </c>
      <c r="O516" s="295">
        <v>1</v>
      </c>
      <c r="P516" s="295" t="s">
        <v>11</v>
      </c>
      <c r="Q516" s="296" t="s">
        <v>11</v>
      </c>
      <c r="R516" s="297"/>
      <c r="S516" s="297"/>
      <c r="T516" s="297"/>
      <c r="U516" s="297"/>
      <c r="V516" s="297"/>
      <c r="W516" s="298" t="s">
        <v>562</v>
      </c>
      <c r="X516" s="299" t="s">
        <v>562</v>
      </c>
      <c r="Y516" s="299" t="s">
        <v>562</v>
      </c>
      <c r="Z516" s="299" t="s">
        <v>562</v>
      </c>
      <c r="AA516" s="300" t="s">
        <v>562</v>
      </c>
      <c r="AB516" s="300" t="s">
        <v>562</v>
      </c>
      <c r="AC516" s="301"/>
      <c r="AD516" s="305"/>
      <c r="AE516" s="301"/>
      <c r="AF516" s="305"/>
      <c r="AG516" s="305"/>
      <c r="AH516" s="305"/>
      <c r="AI516" s="305"/>
      <c r="AJ516" s="305"/>
      <c r="AK516" s="305"/>
      <c r="AL516" s="305"/>
      <c r="AM516" s="305"/>
      <c r="AN516" s="305"/>
      <c r="AO516" s="300" t="s">
        <v>562</v>
      </c>
      <c r="AP516" s="305"/>
      <c r="AQ516" s="305"/>
      <c r="AR516" s="305"/>
      <c r="AS516" s="305"/>
      <c r="AT516" s="305"/>
      <c r="AU516" s="305"/>
      <c r="AV516" s="301"/>
      <c r="AW516" s="301"/>
      <c r="AX516" s="305"/>
      <c r="AY516" s="300" t="s">
        <v>562</v>
      </c>
      <c r="AZ516" s="302" t="s">
        <v>562</v>
      </c>
      <c r="BA516" s="303"/>
      <c r="BF516" t="s">
        <v>562</v>
      </c>
      <c r="BG516" t="s">
        <v>562</v>
      </c>
      <c r="BH516" t="s">
        <v>562</v>
      </c>
      <c r="BI516">
        <v>1</v>
      </c>
      <c r="BJ516" t="s">
        <v>11</v>
      </c>
      <c r="BK516" t="s">
        <v>11</v>
      </c>
      <c r="BL516" t="s">
        <v>562</v>
      </c>
      <c r="BM516" t="s">
        <v>562</v>
      </c>
      <c r="BN516" t="s">
        <v>562</v>
      </c>
      <c r="BO516" t="s">
        <v>562</v>
      </c>
      <c r="BP516" t="s">
        <v>562</v>
      </c>
      <c r="BQ516" t="s">
        <v>562</v>
      </c>
      <c r="BR516" t="s">
        <v>562</v>
      </c>
      <c r="BS516" t="s">
        <v>562</v>
      </c>
      <c r="BT516" t="s">
        <v>562</v>
      </c>
      <c r="BU516" t="s">
        <v>562</v>
      </c>
      <c r="BV516" t="s">
        <v>562</v>
      </c>
      <c r="BW516" t="s">
        <v>562</v>
      </c>
      <c r="BX516" t="s">
        <v>562</v>
      </c>
      <c r="BY516" t="s">
        <v>562</v>
      </c>
      <c r="BZ516" t="s">
        <v>562</v>
      </c>
      <c r="CA516" t="s">
        <v>562</v>
      </c>
      <c r="CB516" t="s">
        <v>562</v>
      </c>
      <c r="CC516" t="s">
        <v>562</v>
      </c>
      <c r="CD516" t="s">
        <v>562</v>
      </c>
      <c r="CE516" t="s">
        <v>562</v>
      </c>
      <c r="CF516" t="s">
        <v>562</v>
      </c>
      <c r="CG516" t="s">
        <v>562</v>
      </c>
      <c r="CH516" t="s">
        <v>562</v>
      </c>
      <c r="CI516" t="s">
        <v>562</v>
      </c>
      <c r="CJ516" t="s">
        <v>562</v>
      </c>
      <c r="CK516" t="s">
        <v>562</v>
      </c>
      <c r="CL516" t="s">
        <v>562</v>
      </c>
      <c r="CM516" t="s">
        <v>562</v>
      </c>
      <c r="CN516" t="s">
        <v>562</v>
      </c>
      <c r="CO516" t="s">
        <v>562</v>
      </c>
      <c r="CP516" t="s">
        <v>562</v>
      </c>
      <c r="CQ516" t="s">
        <v>562</v>
      </c>
      <c r="CR516" t="s">
        <v>562</v>
      </c>
      <c r="CS516" t="s">
        <v>562</v>
      </c>
      <c r="CT516" t="s">
        <v>562</v>
      </c>
      <c r="CU516" t="s">
        <v>562</v>
      </c>
    </row>
    <row r="517" spans="1:99" x14ac:dyDescent="0.35">
      <c r="A517" s="292">
        <v>0</v>
      </c>
      <c r="B517" s="292">
        <v>0</v>
      </c>
      <c r="C517" s="292">
        <v>0</v>
      </c>
      <c r="D517" s="292">
        <v>0</v>
      </c>
      <c r="E517" s="292">
        <v>0</v>
      </c>
      <c r="F517" s="304">
        <v>0</v>
      </c>
      <c r="G517" s="292">
        <v>0</v>
      </c>
      <c r="H517" s="292" t="s">
        <v>562</v>
      </c>
      <c r="I517" s="292">
        <v>0</v>
      </c>
      <c r="J517" s="292">
        <v>2</v>
      </c>
      <c r="K517" s="304" t="s">
        <v>562</v>
      </c>
      <c r="L517" s="293" t="s">
        <v>562</v>
      </c>
      <c r="M517" s="293" t="s">
        <v>562</v>
      </c>
      <c r="N517" s="294" t="s">
        <v>562</v>
      </c>
      <c r="O517" s="295">
        <v>1</v>
      </c>
      <c r="P517" s="295" t="s">
        <v>11</v>
      </c>
      <c r="Q517" s="296" t="s">
        <v>11</v>
      </c>
      <c r="R517" s="297"/>
      <c r="S517" s="297"/>
      <c r="T517" s="297"/>
      <c r="U517" s="297"/>
      <c r="V517" s="297"/>
      <c r="W517" s="298" t="s">
        <v>562</v>
      </c>
      <c r="X517" s="299" t="s">
        <v>562</v>
      </c>
      <c r="Y517" s="299" t="s">
        <v>562</v>
      </c>
      <c r="Z517" s="299" t="s">
        <v>562</v>
      </c>
      <c r="AA517" s="300" t="s">
        <v>562</v>
      </c>
      <c r="AB517" s="300" t="s">
        <v>562</v>
      </c>
      <c r="AC517" s="301"/>
      <c r="AD517" s="305"/>
      <c r="AE517" s="301"/>
      <c r="AF517" s="305"/>
      <c r="AG517" s="305"/>
      <c r="AH517" s="305"/>
      <c r="AI517" s="305"/>
      <c r="AJ517" s="305"/>
      <c r="AK517" s="305"/>
      <c r="AL517" s="305"/>
      <c r="AM517" s="305"/>
      <c r="AN517" s="305"/>
      <c r="AO517" s="300" t="s">
        <v>562</v>
      </c>
      <c r="AP517" s="305"/>
      <c r="AQ517" s="305"/>
      <c r="AR517" s="305"/>
      <c r="AS517" s="305"/>
      <c r="AT517" s="305"/>
      <c r="AU517" s="305"/>
      <c r="AV517" s="301"/>
      <c r="AW517" s="301"/>
      <c r="AX517" s="305"/>
      <c r="AY517" s="300" t="s">
        <v>562</v>
      </c>
      <c r="AZ517" s="302" t="s">
        <v>562</v>
      </c>
      <c r="BA517" s="303"/>
      <c r="BF517" t="s">
        <v>562</v>
      </c>
      <c r="BG517" t="s">
        <v>562</v>
      </c>
      <c r="BH517" t="s">
        <v>562</v>
      </c>
      <c r="BI517">
        <v>1</v>
      </c>
      <c r="BJ517" t="s">
        <v>11</v>
      </c>
      <c r="BK517" t="s">
        <v>11</v>
      </c>
      <c r="BL517" t="s">
        <v>562</v>
      </c>
      <c r="BM517" t="s">
        <v>562</v>
      </c>
      <c r="BN517" t="s">
        <v>562</v>
      </c>
      <c r="BO517" t="s">
        <v>562</v>
      </c>
      <c r="BP517" t="s">
        <v>562</v>
      </c>
      <c r="BQ517" t="s">
        <v>562</v>
      </c>
      <c r="BR517" t="s">
        <v>562</v>
      </c>
      <c r="BS517" t="s">
        <v>562</v>
      </c>
      <c r="BT517" t="s">
        <v>562</v>
      </c>
      <c r="BU517" t="s">
        <v>562</v>
      </c>
      <c r="BV517" t="s">
        <v>562</v>
      </c>
      <c r="BW517" t="s">
        <v>562</v>
      </c>
      <c r="BX517" t="s">
        <v>562</v>
      </c>
      <c r="BY517" t="s">
        <v>562</v>
      </c>
      <c r="BZ517" t="s">
        <v>562</v>
      </c>
      <c r="CA517" t="s">
        <v>562</v>
      </c>
      <c r="CB517" t="s">
        <v>562</v>
      </c>
      <c r="CC517" t="s">
        <v>562</v>
      </c>
      <c r="CD517" t="s">
        <v>562</v>
      </c>
      <c r="CE517" t="s">
        <v>562</v>
      </c>
      <c r="CF517" t="s">
        <v>562</v>
      </c>
      <c r="CG517" t="s">
        <v>562</v>
      </c>
      <c r="CH517" t="s">
        <v>562</v>
      </c>
      <c r="CI517" t="s">
        <v>562</v>
      </c>
      <c r="CJ517" t="s">
        <v>562</v>
      </c>
      <c r="CK517" t="s">
        <v>562</v>
      </c>
      <c r="CL517" t="s">
        <v>562</v>
      </c>
      <c r="CM517" t="s">
        <v>562</v>
      </c>
      <c r="CN517" t="s">
        <v>562</v>
      </c>
      <c r="CO517" t="s">
        <v>562</v>
      </c>
      <c r="CP517" t="s">
        <v>562</v>
      </c>
      <c r="CQ517" t="s">
        <v>562</v>
      </c>
      <c r="CR517" t="s">
        <v>562</v>
      </c>
      <c r="CS517" t="s">
        <v>562</v>
      </c>
      <c r="CT517" t="s">
        <v>562</v>
      </c>
      <c r="CU517" t="s">
        <v>562</v>
      </c>
    </row>
    <row r="518" spans="1:99" x14ac:dyDescent="0.35">
      <c r="A518" s="292">
        <v>0</v>
      </c>
      <c r="B518" s="292">
        <v>0</v>
      </c>
      <c r="C518" s="292">
        <v>0</v>
      </c>
      <c r="D518" s="292">
        <v>0</v>
      </c>
      <c r="E518" s="292">
        <v>0</v>
      </c>
      <c r="F518" s="304">
        <v>0</v>
      </c>
      <c r="G518" s="292">
        <v>0</v>
      </c>
      <c r="H518" s="292" t="s">
        <v>562</v>
      </c>
      <c r="I518" s="292">
        <v>0</v>
      </c>
      <c r="J518" s="292">
        <v>2</v>
      </c>
      <c r="K518" s="304" t="s">
        <v>562</v>
      </c>
      <c r="L518" s="293" t="s">
        <v>562</v>
      </c>
      <c r="M518" s="293" t="s">
        <v>562</v>
      </c>
      <c r="N518" s="294" t="s">
        <v>562</v>
      </c>
      <c r="O518" s="295">
        <v>1</v>
      </c>
      <c r="P518" s="295" t="s">
        <v>11</v>
      </c>
      <c r="Q518" s="296" t="s">
        <v>11</v>
      </c>
      <c r="R518" s="297"/>
      <c r="S518" s="297"/>
      <c r="T518" s="297"/>
      <c r="U518" s="297"/>
      <c r="V518" s="297"/>
      <c r="W518" s="298" t="s">
        <v>562</v>
      </c>
      <c r="X518" s="299" t="s">
        <v>562</v>
      </c>
      <c r="Y518" s="299" t="s">
        <v>562</v>
      </c>
      <c r="Z518" s="299" t="s">
        <v>562</v>
      </c>
      <c r="AA518" s="300" t="s">
        <v>562</v>
      </c>
      <c r="AB518" s="300" t="s">
        <v>562</v>
      </c>
      <c r="AC518" s="301"/>
      <c r="AD518" s="305"/>
      <c r="AE518" s="301"/>
      <c r="AF518" s="305"/>
      <c r="AG518" s="305"/>
      <c r="AH518" s="305"/>
      <c r="AI518" s="305"/>
      <c r="AJ518" s="305"/>
      <c r="AK518" s="305"/>
      <c r="AL518" s="305"/>
      <c r="AM518" s="305"/>
      <c r="AN518" s="305"/>
      <c r="AO518" s="300" t="s">
        <v>562</v>
      </c>
      <c r="AP518" s="305"/>
      <c r="AQ518" s="305"/>
      <c r="AR518" s="305"/>
      <c r="AS518" s="305"/>
      <c r="AT518" s="305"/>
      <c r="AU518" s="305"/>
      <c r="AV518" s="301"/>
      <c r="AW518" s="301"/>
      <c r="AX518" s="305"/>
      <c r="AY518" s="300" t="s">
        <v>562</v>
      </c>
      <c r="AZ518" s="302" t="s">
        <v>562</v>
      </c>
      <c r="BA518" s="303"/>
      <c r="BF518" t="s">
        <v>562</v>
      </c>
      <c r="BG518" t="s">
        <v>562</v>
      </c>
      <c r="BH518" t="s">
        <v>562</v>
      </c>
      <c r="BI518">
        <v>1</v>
      </c>
      <c r="BJ518" t="s">
        <v>11</v>
      </c>
      <c r="BK518" t="s">
        <v>11</v>
      </c>
      <c r="BL518" t="s">
        <v>562</v>
      </c>
      <c r="BM518" t="s">
        <v>562</v>
      </c>
      <c r="BN518" t="s">
        <v>562</v>
      </c>
      <c r="BO518" t="s">
        <v>562</v>
      </c>
      <c r="BP518" t="s">
        <v>562</v>
      </c>
      <c r="BQ518" t="s">
        <v>562</v>
      </c>
      <c r="BR518" t="s">
        <v>562</v>
      </c>
      <c r="BS518" t="s">
        <v>562</v>
      </c>
      <c r="BT518" t="s">
        <v>562</v>
      </c>
      <c r="BU518" t="s">
        <v>562</v>
      </c>
      <c r="BV518" t="s">
        <v>562</v>
      </c>
      <c r="BW518" t="s">
        <v>562</v>
      </c>
      <c r="BX518" t="s">
        <v>562</v>
      </c>
      <c r="BY518" t="s">
        <v>562</v>
      </c>
      <c r="BZ518" t="s">
        <v>562</v>
      </c>
      <c r="CA518" t="s">
        <v>562</v>
      </c>
      <c r="CB518" t="s">
        <v>562</v>
      </c>
      <c r="CC518" t="s">
        <v>562</v>
      </c>
      <c r="CD518" t="s">
        <v>562</v>
      </c>
      <c r="CE518" t="s">
        <v>562</v>
      </c>
      <c r="CF518" t="s">
        <v>562</v>
      </c>
      <c r="CG518" t="s">
        <v>562</v>
      </c>
      <c r="CH518" t="s">
        <v>562</v>
      </c>
      <c r="CI518" t="s">
        <v>562</v>
      </c>
      <c r="CJ518" t="s">
        <v>562</v>
      </c>
      <c r="CK518" t="s">
        <v>562</v>
      </c>
      <c r="CL518" t="s">
        <v>562</v>
      </c>
      <c r="CM518" t="s">
        <v>562</v>
      </c>
      <c r="CN518" t="s">
        <v>562</v>
      </c>
      <c r="CO518" t="s">
        <v>562</v>
      </c>
      <c r="CP518" t="s">
        <v>562</v>
      </c>
      <c r="CQ518" t="s">
        <v>562</v>
      </c>
      <c r="CR518" t="s">
        <v>562</v>
      </c>
      <c r="CS518" t="s">
        <v>562</v>
      </c>
      <c r="CT518" t="s">
        <v>562</v>
      </c>
      <c r="CU518" t="s">
        <v>562</v>
      </c>
    </row>
    <row r="519" spans="1:99" x14ac:dyDescent="0.35">
      <c r="A519" s="292">
        <v>0</v>
      </c>
      <c r="B519" s="292">
        <v>0</v>
      </c>
      <c r="C519" s="292">
        <v>0</v>
      </c>
      <c r="D519" s="292">
        <v>0</v>
      </c>
      <c r="E519" s="292">
        <v>0</v>
      </c>
      <c r="F519" s="304">
        <v>0</v>
      </c>
      <c r="G519" s="292">
        <v>0</v>
      </c>
      <c r="H519" s="292" t="s">
        <v>562</v>
      </c>
      <c r="I519" s="292">
        <v>0</v>
      </c>
      <c r="J519" s="292">
        <v>2</v>
      </c>
      <c r="K519" s="304" t="s">
        <v>562</v>
      </c>
      <c r="L519" s="293" t="s">
        <v>562</v>
      </c>
      <c r="M519" s="293" t="s">
        <v>562</v>
      </c>
      <c r="N519" s="294" t="s">
        <v>562</v>
      </c>
      <c r="O519" s="295">
        <v>1</v>
      </c>
      <c r="P519" s="295" t="s">
        <v>11</v>
      </c>
      <c r="Q519" s="296" t="s">
        <v>11</v>
      </c>
      <c r="R519" s="297"/>
      <c r="S519" s="297"/>
      <c r="T519" s="297"/>
      <c r="U519" s="297"/>
      <c r="V519" s="297"/>
      <c r="W519" s="298" t="s">
        <v>562</v>
      </c>
      <c r="X519" s="299" t="s">
        <v>562</v>
      </c>
      <c r="Y519" s="299" t="s">
        <v>562</v>
      </c>
      <c r="Z519" s="299" t="s">
        <v>562</v>
      </c>
      <c r="AA519" s="300" t="s">
        <v>562</v>
      </c>
      <c r="AB519" s="300" t="s">
        <v>562</v>
      </c>
      <c r="AC519" s="301"/>
      <c r="AD519" s="305"/>
      <c r="AE519" s="301"/>
      <c r="AF519" s="305"/>
      <c r="AG519" s="305"/>
      <c r="AH519" s="305"/>
      <c r="AI519" s="305"/>
      <c r="AJ519" s="305"/>
      <c r="AK519" s="305"/>
      <c r="AL519" s="305"/>
      <c r="AM519" s="305"/>
      <c r="AN519" s="305"/>
      <c r="AO519" s="300" t="s">
        <v>562</v>
      </c>
      <c r="AP519" s="305"/>
      <c r="AQ519" s="305"/>
      <c r="AR519" s="305"/>
      <c r="AS519" s="305"/>
      <c r="AT519" s="305"/>
      <c r="AU519" s="305"/>
      <c r="AV519" s="301"/>
      <c r="AW519" s="301"/>
      <c r="AX519" s="305"/>
      <c r="AY519" s="300" t="s">
        <v>562</v>
      </c>
      <c r="AZ519" s="302" t="s">
        <v>562</v>
      </c>
      <c r="BA519" s="303"/>
      <c r="BF519" t="s">
        <v>562</v>
      </c>
      <c r="BG519" t="s">
        <v>562</v>
      </c>
      <c r="BH519" t="s">
        <v>562</v>
      </c>
      <c r="BI519">
        <v>1</v>
      </c>
      <c r="BJ519" t="s">
        <v>11</v>
      </c>
      <c r="BK519" t="s">
        <v>11</v>
      </c>
      <c r="BL519" t="s">
        <v>562</v>
      </c>
      <c r="BM519" t="s">
        <v>562</v>
      </c>
      <c r="BN519" t="s">
        <v>562</v>
      </c>
      <c r="BO519" t="s">
        <v>562</v>
      </c>
      <c r="BP519" t="s">
        <v>562</v>
      </c>
      <c r="BQ519" t="s">
        <v>562</v>
      </c>
      <c r="BR519" t="s">
        <v>562</v>
      </c>
      <c r="BS519" t="s">
        <v>562</v>
      </c>
      <c r="BT519" t="s">
        <v>562</v>
      </c>
      <c r="BU519" t="s">
        <v>562</v>
      </c>
      <c r="BV519" t="s">
        <v>562</v>
      </c>
      <c r="BW519" t="s">
        <v>562</v>
      </c>
      <c r="BX519" t="s">
        <v>562</v>
      </c>
      <c r="BY519" t="s">
        <v>562</v>
      </c>
      <c r="BZ519" t="s">
        <v>562</v>
      </c>
      <c r="CA519" t="s">
        <v>562</v>
      </c>
      <c r="CB519" t="s">
        <v>562</v>
      </c>
      <c r="CC519" t="s">
        <v>562</v>
      </c>
      <c r="CD519" t="s">
        <v>562</v>
      </c>
      <c r="CE519" t="s">
        <v>562</v>
      </c>
      <c r="CF519" t="s">
        <v>562</v>
      </c>
      <c r="CG519" t="s">
        <v>562</v>
      </c>
      <c r="CH519" t="s">
        <v>562</v>
      </c>
      <c r="CI519" t="s">
        <v>562</v>
      </c>
      <c r="CJ519" t="s">
        <v>562</v>
      </c>
      <c r="CK519" t="s">
        <v>562</v>
      </c>
      <c r="CL519" t="s">
        <v>562</v>
      </c>
      <c r="CM519" t="s">
        <v>562</v>
      </c>
      <c r="CN519" t="s">
        <v>562</v>
      </c>
      <c r="CO519" t="s">
        <v>562</v>
      </c>
      <c r="CP519" t="s">
        <v>562</v>
      </c>
      <c r="CQ519" t="s">
        <v>562</v>
      </c>
      <c r="CR519" t="s">
        <v>562</v>
      </c>
      <c r="CS519" t="s">
        <v>562</v>
      </c>
      <c r="CT519" t="s">
        <v>562</v>
      </c>
      <c r="CU519" t="s">
        <v>562</v>
      </c>
    </row>
    <row r="520" spans="1:99" x14ac:dyDescent="0.35">
      <c r="A520" s="292">
        <v>0</v>
      </c>
      <c r="B520" s="292">
        <v>0</v>
      </c>
      <c r="C520" s="292">
        <v>0</v>
      </c>
      <c r="D520" s="292">
        <v>0</v>
      </c>
      <c r="E520" s="292">
        <v>0</v>
      </c>
      <c r="F520" s="304">
        <v>0</v>
      </c>
      <c r="G520" s="292">
        <v>0</v>
      </c>
      <c r="H520" s="292" t="s">
        <v>562</v>
      </c>
      <c r="I520" s="292">
        <v>0</v>
      </c>
      <c r="J520" s="292">
        <v>2</v>
      </c>
      <c r="K520" s="304" t="s">
        <v>562</v>
      </c>
      <c r="L520" s="293" t="s">
        <v>562</v>
      </c>
      <c r="M520" s="293" t="s">
        <v>562</v>
      </c>
      <c r="N520" s="294" t="s">
        <v>562</v>
      </c>
      <c r="O520" s="295">
        <v>1</v>
      </c>
      <c r="P520" s="295" t="s">
        <v>11</v>
      </c>
      <c r="Q520" s="296" t="s">
        <v>11</v>
      </c>
      <c r="R520" s="297"/>
      <c r="S520" s="297"/>
      <c r="T520" s="297"/>
      <c r="U520" s="297"/>
      <c r="V520" s="297"/>
      <c r="W520" s="298" t="s">
        <v>562</v>
      </c>
      <c r="X520" s="299" t="s">
        <v>562</v>
      </c>
      <c r="Y520" s="299" t="s">
        <v>562</v>
      </c>
      <c r="Z520" s="299" t="s">
        <v>562</v>
      </c>
      <c r="AA520" s="300" t="s">
        <v>562</v>
      </c>
      <c r="AB520" s="300" t="s">
        <v>562</v>
      </c>
      <c r="AC520" s="301"/>
      <c r="AD520" s="305"/>
      <c r="AE520" s="301"/>
      <c r="AF520" s="305"/>
      <c r="AG520" s="305"/>
      <c r="AH520" s="305"/>
      <c r="AI520" s="305"/>
      <c r="AJ520" s="305"/>
      <c r="AK520" s="305"/>
      <c r="AL520" s="305"/>
      <c r="AM520" s="305"/>
      <c r="AN520" s="305"/>
      <c r="AO520" s="300" t="s">
        <v>562</v>
      </c>
      <c r="AP520" s="305"/>
      <c r="AQ520" s="305"/>
      <c r="AR520" s="305"/>
      <c r="AS520" s="305"/>
      <c r="AT520" s="305"/>
      <c r="AU520" s="305"/>
      <c r="AV520" s="301"/>
      <c r="AW520" s="301"/>
      <c r="AX520" s="305"/>
      <c r="AY520" s="300" t="s">
        <v>562</v>
      </c>
      <c r="AZ520" s="302" t="s">
        <v>562</v>
      </c>
      <c r="BA520" s="303"/>
      <c r="BF520" t="s">
        <v>562</v>
      </c>
      <c r="BG520" t="s">
        <v>562</v>
      </c>
      <c r="BH520" t="s">
        <v>562</v>
      </c>
      <c r="BI520">
        <v>1</v>
      </c>
      <c r="BJ520" t="s">
        <v>11</v>
      </c>
      <c r="BK520" t="s">
        <v>11</v>
      </c>
      <c r="BL520" t="s">
        <v>562</v>
      </c>
      <c r="BM520" t="s">
        <v>562</v>
      </c>
      <c r="BN520" t="s">
        <v>562</v>
      </c>
      <c r="BO520" t="s">
        <v>562</v>
      </c>
      <c r="BP520" t="s">
        <v>562</v>
      </c>
      <c r="BQ520" t="s">
        <v>562</v>
      </c>
      <c r="BR520" t="s">
        <v>562</v>
      </c>
      <c r="BS520" t="s">
        <v>562</v>
      </c>
      <c r="BT520" t="s">
        <v>562</v>
      </c>
      <c r="BU520" t="s">
        <v>562</v>
      </c>
      <c r="BV520" t="s">
        <v>562</v>
      </c>
      <c r="BW520" t="s">
        <v>562</v>
      </c>
      <c r="BX520" t="s">
        <v>562</v>
      </c>
      <c r="BY520" t="s">
        <v>562</v>
      </c>
      <c r="BZ520" t="s">
        <v>562</v>
      </c>
      <c r="CA520" t="s">
        <v>562</v>
      </c>
      <c r="CB520" t="s">
        <v>562</v>
      </c>
      <c r="CC520" t="s">
        <v>562</v>
      </c>
      <c r="CD520" t="s">
        <v>562</v>
      </c>
      <c r="CE520" t="s">
        <v>562</v>
      </c>
      <c r="CF520" t="s">
        <v>562</v>
      </c>
      <c r="CG520" t="s">
        <v>562</v>
      </c>
      <c r="CH520" t="s">
        <v>562</v>
      </c>
      <c r="CI520" t="s">
        <v>562</v>
      </c>
      <c r="CJ520" t="s">
        <v>562</v>
      </c>
      <c r="CK520" t="s">
        <v>562</v>
      </c>
      <c r="CL520" t="s">
        <v>562</v>
      </c>
      <c r="CM520" t="s">
        <v>562</v>
      </c>
      <c r="CN520" t="s">
        <v>562</v>
      </c>
      <c r="CO520" t="s">
        <v>562</v>
      </c>
      <c r="CP520" t="s">
        <v>562</v>
      </c>
      <c r="CQ520" t="s">
        <v>562</v>
      </c>
      <c r="CR520" t="s">
        <v>562</v>
      </c>
      <c r="CS520" t="s">
        <v>562</v>
      </c>
      <c r="CT520" t="s">
        <v>562</v>
      </c>
      <c r="CU520" t="s">
        <v>562</v>
      </c>
    </row>
    <row r="521" spans="1:99" x14ac:dyDescent="0.35">
      <c r="A521" s="292">
        <v>0</v>
      </c>
      <c r="B521" s="292">
        <v>0</v>
      </c>
      <c r="C521" s="292">
        <v>0</v>
      </c>
      <c r="D521" s="292">
        <v>0</v>
      </c>
      <c r="E521" s="292">
        <v>0</v>
      </c>
      <c r="F521" s="304">
        <v>0</v>
      </c>
      <c r="G521" s="292">
        <v>0</v>
      </c>
      <c r="H521" s="292" t="s">
        <v>562</v>
      </c>
      <c r="I521" s="292">
        <v>0</v>
      </c>
      <c r="J521" s="292">
        <v>2</v>
      </c>
      <c r="K521" s="304" t="s">
        <v>562</v>
      </c>
      <c r="L521" s="293" t="s">
        <v>562</v>
      </c>
      <c r="M521" s="293" t="s">
        <v>562</v>
      </c>
      <c r="N521" s="294" t="s">
        <v>562</v>
      </c>
      <c r="O521" s="295">
        <v>1</v>
      </c>
      <c r="P521" s="295" t="s">
        <v>11</v>
      </c>
      <c r="Q521" s="296" t="s">
        <v>11</v>
      </c>
      <c r="R521" s="297"/>
      <c r="S521" s="297"/>
      <c r="T521" s="297"/>
      <c r="U521" s="297"/>
      <c r="V521" s="297"/>
      <c r="W521" s="298" t="s">
        <v>562</v>
      </c>
      <c r="X521" s="299" t="s">
        <v>562</v>
      </c>
      <c r="Y521" s="299" t="s">
        <v>562</v>
      </c>
      <c r="Z521" s="299" t="s">
        <v>562</v>
      </c>
      <c r="AA521" s="300" t="s">
        <v>562</v>
      </c>
      <c r="AB521" s="300" t="s">
        <v>562</v>
      </c>
      <c r="AC521" s="301"/>
      <c r="AD521" s="305"/>
      <c r="AE521" s="301"/>
      <c r="AF521" s="305"/>
      <c r="AG521" s="305"/>
      <c r="AH521" s="305"/>
      <c r="AI521" s="305"/>
      <c r="AJ521" s="305"/>
      <c r="AK521" s="305"/>
      <c r="AL521" s="305"/>
      <c r="AM521" s="305"/>
      <c r="AN521" s="305"/>
      <c r="AO521" s="300" t="s">
        <v>562</v>
      </c>
      <c r="AP521" s="305"/>
      <c r="AQ521" s="305"/>
      <c r="AR521" s="305"/>
      <c r="AS521" s="305"/>
      <c r="AT521" s="305"/>
      <c r="AU521" s="305"/>
      <c r="AV521" s="301"/>
      <c r="AW521" s="301"/>
      <c r="AX521" s="305"/>
      <c r="AY521" s="300" t="s">
        <v>562</v>
      </c>
      <c r="AZ521" s="302" t="s">
        <v>562</v>
      </c>
      <c r="BA521" s="303"/>
      <c r="BF521" t="s">
        <v>562</v>
      </c>
      <c r="BG521" t="s">
        <v>562</v>
      </c>
      <c r="BH521" t="s">
        <v>562</v>
      </c>
      <c r="BI521">
        <v>1</v>
      </c>
      <c r="BJ521" t="s">
        <v>11</v>
      </c>
      <c r="BK521" t="s">
        <v>11</v>
      </c>
      <c r="BL521" t="s">
        <v>562</v>
      </c>
      <c r="BM521" t="s">
        <v>562</v>
      </c>
      <c r="BN521" t="s">
        <v>562</v>
      </c>
      <c r="BO521" t="s">
        <v>562</v>
      </c>
      <c r="BP521" t="s">
        <v>562</v>
      </c>
      <c r="BQ521" t="s">
        <v>562</v>
      </c>
      <c r="BR521" t="s">
        <v>562</v>
      </c>
      <c r="BS521" t="s">
        <v>562</v>
      </c>
      <c r="BT521" t="s">
        <v>562</v>
      </c>
      <c r="BU521" t="s">
        <v>562</v>
      </c>
      <c r="BV521" t="s">
        <v>562</v>
      </c>
      <c r="BW521" t="s">
        <v>562</v>
      </c>
      <c r="BX521" t="s">
        <v>562</v>
      </c>
      <c r="BY521" t="s">
        <v>562</v>
      </c>
      <c r="BZ521" t="s">
        <v>562</v>
      </c>
      <c r="CA521" t="s">
        <v>562</v>
      </c>
      <c r="CB521" t="s">
        <v>562</v>
      </c>
      <c r="CC521" t="s">
        <v>562</v>
      </c>
      <c r="CD521" t="s">
        <v>562</v>
      </c>
      <c r="CE521" t="s">
        <v>562</v>
      </c>
      <c r="CF521" t="s">
        <v>562</v>
      </c>
      <c r="CG521" t="s">
        <v>562</v>
      </c>
      <c r="CH521" t="s">
        <v>562</v>
      </c>
      <c r="CI521" t="s">
        <v>562</v>
      </c>
      <c r="CJ521" t="s">
        <v>562</v>
      </c>
      <c r="CK521" t="s">
        <v>562</v>
      </c>
      <c r="CL521" t="s">
        <v>562</v>
      </c>
      <c r="CM521" t="s">
        <v>562</v>
      </c>
      <c r="CN521" t="s">
        <v>562</v>
      </c>
      <c r="CO521" t="s">
        <v>562</v>
      </c>
      <c r="CP521" t="s">
        <v>562</v>
      </c>
      <c r="CQ521" t="s">
        <v>562</v>
      </c>
      <c r="CR521" t="s">
        <v>562</v>
      </c>
      <c r="CS521" t="s">
        <v>562</v>
      </c>
      <c r="CT521" t="s">
        <v>562</v>
      </c>
      <c r="CU521" t="s">
        <v>562</v>
      </c>
    </row>
    <row r="522" spans="1:99" x14ac:dyDescent="0.35">
      <c r="A522" s="292">
        <v>0</v>
      </c>
      <c r="B522" s="292">
        <v>0</v>
      </c>
      <c r="C522" s="292">
        <v>0</v>
      </c>
      <c r="D522" s="292">
        <v>0</v>
      </c>
      <c r="E522" s="292">
        <v>0</v>
      </c>
      <c r="F522" s="304">
        <v>0</v>
      </c>
      <c r="G522" s="292">
        <v>0</v>
      </c>
      <c r="H522" s="292" t="s">
        <v>562</v>
      </c>
      <c r="I522" s="292">
        <v>0</v>
      </c>
      <c r="J522" s="292">
        <v>2</v>
      </c>
      <c r="K522" s="304" t="s">
        <v>562</v>
      </c>
      <c r="L522" s="293" t="s">
        <v>562</v>
      </c>
      <c r="M522" s="293" t="s">
        <v>562</v>
      </c>
      <c r="N522" s="294" t="s">
        <v>562</v>
      </c>
      <c r="O522" s="295">
        <v>1</v>
      </c>
      <c r="P522" s="295" t="s">
        <v>11</v>
      </c>
      <c r="Q522" s="296" t="s">
        <v>11</v>
      </c>
      <c r="R522" s="297"/>
      <c r="S522" s="297"/>
      <c r="T522" s="297"/>
      <c r="U522" s="297"/>
      <c r="V522" s="297"/>
      <c r="W522" s="298" t="s">
        <v>562</v>
      </c>
      <c r="X522" s="299" t="s">
        <v>562</v>
      </c>
      <c r="Y522" s="299" t="s">
        <v>562</v>
      </c>
      <c r="Z522" s="299" t="s">
        <v>562</v>
      </c>
      <c r="AA522" s="300" t="s">
        <v>562</v>
      </c>
      <c r="AB522" s="300" t="s">
        <v>562</v>
      </c>
      <c r="AC522" s="301"/>
      <c r="AD522" s="305"/>
      <c r="AE522" s="301"/>
      <c r="AF522" s="305"/>
      <c r="AG522" s="305"/>
      <c r="AH522" s="305"/>
      <c r="AI522" s="305"/>
      <c r="AJ522" s="305"/>
      <c r="AK522" s="305"/>
      <c r="AL522" s="305"/>
      <c r="AM522" s="305"/>
      <c r="AN522" s="305"/>
      <c r="AO522" s="300" t="s">
        <v>562</v>
      </c>
      <c r="AP522" s="305"/>
      <c r="AQ522" s="305"/>
      <c r="AR522" s="305"/>
      <c r="AS522" s="305"/>
      <c r="AT522" s="305"/>
      <c r="AU522" s="305"/>
      <c r="AV522" s="301"/>
      <c r="AW522" s="301"/>
      <c r="AX522" s="305"/>
      <c r="AY522" s="300" t="s">
        <v>562</v>
      </c>
      <c r="AZ522" s="302" t="s">
        <v>562</v>
      </c>
      <c r="BA522" s="303"/>
      <c r="BF522" t="s">
        <v>562</v>
      </c>
      <c r="BG522" t="s">
        <v>562</v>
      </c>
      <c r="BH522" t="s">
        <v>562</v>
      </c>
      <c r="BI522">
        <v>1</v>
      </c>
      <c r="BJ522" t="s">
        <v>11</v>
      </c>
      <c r="BK522" t="s">
        <v>11</v>
      </c>
      <c r="BL522" t="s">
        <v>562</v>
      </c>
      <c r="BM522" t="s">
        <v>562</v>
      </c>
      <c r="BN522" t="s">
        <v>562</v>
      </c>
      <c r="BO522" t="s">
        <v>562</v>
      </c>
      <c r="BP522" t="s">
        <v>562</v>
      </c>
      <c r="BQ522" t="s">
        <v>562</v>
      </c>
      <c r="BR522" t="s">
        <v>562</v>
      </c>
      <c r="BS522" t="s">
        <v>562</v>
      </c>
      <c r="BT522" t="s">
        <v>562</v>
      </c>
      <c r="BU522" t="s">
        <v>562</v>
      </c>
      <c r="BV522" t="s">
        <v>562</v>
      </c>
      <c r="BW522" t="s">
        <v>562</v>
      </c>
      <c r="BX522" t="s">
        <v>562</v>
      </c>
      <c r="BY522" t="s">
        <v>562</v>
      </c>
      <c r="BZ522" t="s">
        <v>562</v>
      </c>
      <c r="CA522" t="s">
        <v>562</v>
      </c>
      <c r="CB522" t="s">
        <v>562</v>
      </c>
      <c r="CC522" t="s">
        <v>562</v>
      </c>
      <c r="CD522" t="s">
        <v>562</v>
      </c>
      <c r="CE522" t="s">
        <v>562</v>
      </c>
      <c r="CF522" t="s">
        <v>562</v>
      </c>
      <c r="CG522" t="s">
        <v>562</v>
      </c>
      <c r="CH522" t="s">
        <v>562</v>
      </c>
      <c r="CI522" t="s">
        <v>562</v>
      </c>
      <c r="CJ522" t="s">
        <v>562</v>
      </c>
      <c r="CK522" t="s">
        <v>562</v>
      </c>
      <c r="CL522" t="s">
        <v>562</v>
      </c>
      <c r="CM522" t="s">
        <v>562</v>
      </c>
      <c r="CN522" t="s">
        <v>562</v>
      </c>
      <c r="CO522" t="s">
        <v>562</v>
      </c>
      <c r="CP522" t="s">
        <v>562</v>
      </c>
      <c r="CQ522" t="s">
        <v>562</v>
      </c>
      <c r="CR522" t="s">
        <v>562</v>
      </c>
      <c r="CS522" t="s">
        <v>562</v>
      </c>
      <c r="CT522" t="s">
        <v>562</v>
      </c>
      <c r="CU522" t="s">
        <v>562</v>
      </c>
    </row>
    <row r="523" spans="1:99" x14ac:dyDescent="0.35">
      <c r="A523" s="292">
        <v>0</v>
      </c>
      <c r="B523" s="292">
        <v>0</v>
      </c>
      <c r="C523" s="292">
        <v>0</v>
      </c>
      <c r="D523" s="292">
        <v>0</v>
      </c>
      <c r="E523" s="292">
        <v>0</v>
      </c>
      <c r="F523" s="304">
        <v>0</v>
      </c>
      <c r="G523" s="292">
        <v>0</v>
      </c>
      <c r="H523" s="292" t="s">
        <v>562</v>
      </c>
      <c r="I523" s="292">
        <v>0</v>
      </c>
      <c r="J523" s="292">
        <v>2</v>
      </c>
      <c r="K523" s="304" t="s">
        <v>562</v>
      </c>
      <c r="L523" s="293" t="s">
        <v>562</v>
      </c>
      <c r="M523" s="293" t="s">
        <v>562</v>
      </c>
      <c r="N523" s="294" t="s">
        <v>562</v>
      </c>
      <c r="O523" s="295">
        <v>1</v>
      </c>
      <c r="P523" s="295" t="s">
        <v>11</v>
      </c>
      <c r="Q523" s="296" t="s">
        <v>11</v>
      </c>
      <c r="R523" s="297"/>
      <c r="S523" s="297"/>
      <c r="T523" s="297"/>
      <c r="U523" s="297"/>
      <c r="V523" s="297"/>
      <c r="W523" s="298" t="s">
        <v>562</v>
      </c>
      <c r="X523" s="299" t="s">
        <v>562</v>
      </c>
      <c r="Y523" s="299" t="s">
        <v>562</v>
      </c>
      <c r="Z523" s="299" t="s">
        <v>562</v>
      </c>
      <c r="AA523" s="300" t="s">
        <v>562</v>
      </c>
      <c r="AB523" s="300" t="s">
        <v>562</v>
      </c>
      <c r="AC523" s="301"/>
      <c r="AD523" s="305"/>
      <c r="AE523" s="301"/>
      <c r="AF523" s="305"/>
      <c r="AG523" s="305"/>
      <c r="AH523" s="305"/>
      <c r="AI523" s="305"/>
      <c r="AJ523" s="305"/>
      <c r="AK523" s="305"/>
      <c r="AL523" s="305"/>
      <c r="AM523" s="305"/>
      <c r="AN523" s="305"/>
      <c r="AO523" s="300" t="s">
        <v>562</v>
      </c>
      <c r="AP523" s="305"/>
      <c r="AQ523" s="305"/>
      <c r="AR523" s="305"/>
      <c r="AS523" s="305"/>
      <c r="AT523" s="305"/>
      <c r="AU523" s="305"/>
      <c r="AV523" s="301"/>
      <c r="AW523" s="301"/>
      <c r="AX523" s="305"/>
      <c r="AY523" s="300" t="s">
        <v>562</v>
      </c>
      <c r="AZ523" s="302" t="s">
        <v>562</v>
      </c>
      <c r="BA523" s="303"/>
      <c r="BF523" t="s">
        <v>562</v>
      </c>
      <c r="BG523" t="s">
        <v>562</v>
      </c>
      <c r="BH523" t="s">
        <v>562</v>
      </c>
      <c r="BI523">
        <v>1</v>
      </c>
      <c r="BJ523" t="s">
        <v>11</v>
      </c>
      <c r="BK523" t="s">
        <v>11</v>
      </c>
      <c r="BL523" t="s">
        <v>562</v>
      </c>
      <c r="BM523" t="s">
        <v>562</v>
      </c>
      <c r="BN523" t="s">
        <v>562</v>
      </c>
      <c r="BO523" t="s">
        <v>562</v>
      </c>
      <c r="BP523" t="s">
        <v>562</v>
      </c>
      <c r="BQ523" t="s">
        <v>562</v>
      </c>
      <c r="BR523" t="s">
        <v>562</v>
      </c>
      <c r="BS523" t="s">
        <v>562</v>
      </c>
      <c r="BT523" t="s">
        <v>562</v>
      </c>
      <c r="BU523" t="s">
        <v>562</v>
      </c>
      <c r="BV523" t="s">
        <v>562</v>
      </c>
      <c r="BW523" t="s">
        <v>562</v>
      </c>
      <c r="BX523" t="s">
        <v>562</v>
      </c>
      <c r="BY523" t="s">
        <v>562</v>
      </c>
      <c r="BZ523" t="s">
        <v>562</v>
      </c>
      <c r="CA523" t="s">
        <v>562</v>
      </c>
      <c r="CB523" t="s">
        <v>562</v>
      </c>
      <c r="CC523" t="s">
        <v>562</v>
      </c>
      <c r="CD523" t="s">
        <v>562</v>
      </c>
      <c r="CE523" t="s">
        <v>562</v>
      </c>
      <c r="CF523" t="s">
        <v>562</v>
      </c>
      <c r="CG523" t="s">
        <v>562</v>
      </c>
      <c r="CH523" t="s">
        <v>562</v>
      </c>
      <c r="CI523" t="s">
        <v>562</v>
      </c>
      <c r="CJ523" t="s">
        <v>562</v>
      </c>
      <c r="CK523" t="s">
        <v>562</v>
      </c>
      <c r="CL523" t="s">
        <v>562</v>
      </c>
      <c r="CM523" t="s">
        <v>562</v>
      </c>
      <c r="CN523" t="s">
        <v>562</v>
      </c>
      <c r="CO523" t="s">
        <v>562</v>
      </c>
      <c r="CP523" t="s">
        <v>562</v>
      </c>
      <c r="CQ523" t="s">
        <v>562</v>
      </c>
      <c r="CR523" t="s">
        <v>562</v>
      </c>
      <c r="CS523" t="s">
        <v>562</v>
      </c>
      <c r="CT523" t="s">
        <v>562</v>
      </c>
      <c r="CU523" t="s">
        <v>562</v>
      </c>
    </row>
    <row r="524" spans="1:99" x14ac:dyDescent="0.35">
      <c r="A524" s="292">
        <v>0</v>
      </c>
      <c r="B524" s="292">
        <v>0</v>
      </c>
      <c r="C524" s="292">
        <v>0</v>
      </c>
      <c r="D524" s="292">
        <v>0</v>
      </c>
      <c r="E524" s="292">
        <v>0</v>
      </c>
      <c r="F524" s="304">
        <v>0</v>
      </c>
      <c r="G524" s="292">
        <v>0</v>
      </c>
      <c r="H524" s="292" t="s">
        <v>562</v>
      </c>
      <c r="I524" s="292">
        <v>0</v>
      </c>
      <c r="J524" s="292">
        <v>2</v>
      </c>
      <c r="K524" s="304" t="s">
        <v>562</v>
      </c>
      <c r="L524" s="293" t="s">
        <v>562</v>
      </c>
      <c r="M524" s="293" t="s">
        <v>562</v>
      </c>
      <c r="N524" s="294" t="s">
        <v>562</v>
      </c>
      <c r="O524" s="295">
        <v>1</v>
      </c>
      <c r="P524" s="295" t="s">
        <v>11</v>
      </c>
      <c r="Q524" s="296" t="s">
        <v>11</v>
      </c>
      <c r="R524" s="297"/>
      <c r="S524" s="297"/>
      <c r="T524" s="297"/>
      <c r="U524" s="297"/>
      <c r="V524" s="297"/>
      <c r="W524" s="298" t="s">
        <v>562</v>
      </c>
      <c r="X524" s="299" t="s">
        <v>562</v>
      </c>
      <c r="Y524" s="299" t="s">
        <v>562</v>
      </c>
      <c r="Z524" s="299" t="s">
        <v>562</v>
      </c>
      <c r="AA524" s="300" t="s">
        <v>562</v>
      </c>
      <c r="AB524" s="300" t="s">
        <v>562</v>
      </c>
      <c r="AC524" s="301"/>
      <c r="AD524" s="305"/>
      <c r="AE524" s="301"/>
      <c r="AF524" s="305"/>
      <c r="AG524" s="305"/>
      <c r="AH524" s="305"/>
      <c r="AI524" s="305"/>
      <c r="AJ524" s="305"/>
      <c r="AK524" s="305"/>
      <c r="AL524" s="305"/>
      <c r="AM524" s="305"/>
      <c r="AN524" s="305"/>
      <c r="AO524" s="300" t="s">
        <v>562</v>
      </c>
      <c r="AP524" s="305"/>
      <c r="AQ524" s="305"/>
      <c r="AR524" s="305"/>
      <c r="AS524" s="305"/>
      <c r="AT524" s="305"/>
      <c r="AU524" s="305"/>
      <c r="AV524" s="301"/>
      <c r="AW524" s="301"/>
      <c r="AX524" s="305"/>
      <c r="AY524" s="300" t="s">
        <v>562</v>
      </c>
      <c r="AZ524" s="302" t="s">
        <v>562</v>
      </c>
      <c r="BA524" s="303"/>
      <c r="BF524" t="s">
        <v>562</v>
      </c>
      <c r="BG524" t="s">
        <v>562</v>
      </c>
      <c r="BH524" t="s">
        <v>562</v>
      </c>
      <c r="BI524">
        <v>1</v>
      </c>
      <c r="BJ524" t="s">
        <v>11</v>
      </c>
      <c r="BK524" t="s">
        <v>11</v>
      </c>
      <c r="BL524" t="s">
        <v>562</v>
      </c>
      <c r="BM524" t="s">
        <v>562</v>
      </c>
      <c r="BN524" t="s">
        <v>562</v>
      </c>
      <c r="BO524" t="s">
        <v>562</v>
      </c>
      <c r="BP524" t="s">
        <v>562</v>
      </c>
      <c r="BQ524" t="s">
        <v>562</v>
      </c>
      <c r="BR524" t="s">
        <v>562</v>
      </c>
      <c r="BS524" t="s">
        <v>562</v>
      </c>
      <c r="BT524" t="s">
        <v>562</v>
      </c>
      <c r="BU524" t="s">
        <v>562</v>
      </c>
      <c r="BV524" t="s">
        <v>562</v>
      </c>
      <c r="BW524" t="s">
        <v>562</v>
      </c>
      <c r="BX524" t="s">
        <v>562</v>
      </c>
      <c r="BY524" t="s">
        <v>562</v>
      </c>
      <c r="BZ524" t="s">
        <v>562</v>
      </c>
      <c r="CA524" t="s">
        <v>562</v>
      </c>
      <c r="CB524" t="s">
        <v>562</v>
      </c>
      <c r="CC524" t="s">
        <v>562</v>
      </c>
      <c r="CD524" t="s">
        <v>562</v>
      </c>
      <c r="CE524" t="s">
        <v>562</v>
      </c>
      <c r="CF524" t="s">
        <v>562</v>
      </c>
      <c r="CG524" t="s">
        <v>562</v>
      </c>
      <c r="CH524" t="s">
        <v>562</v>
      </c>
      <c r="CI524" t="s">
        <v>562</v>
      </c>
      <c r="CJ524" t="s">
        <v>562</v>
      </c>
      <c r="CK524" t="s">
        <v>562</v>
      </c>
      <c r="CL524" t="s">
        <v>562</v>
      </c>
      <c r="CM524" t="s">
        <v>562</v>
      </c>
      <c r="CN524" t="s">
        <v>562</v>
      </c>
      <c r="CO524" t="s">
        <v>562</v>
      </c>
      <c r="CP524" t="s">
        <v>562</v>
      </c>
      <c r="CQ524" t="s">
        <v>562</v>
      </c>
      <c r="CR524" t="s">
        <v>562</v>
      </c>
      <c r="CS524" t="s">
        <v>562</v>
      </c>
      <c r="CT524" t="s">
        <v>562</v>
      </c>
      <c r="CU524" t="s">
        <v>562</v>
      </c>
    </row>
    <row r="525" spans="1:99" x14ac:dyDescent="0.35">
      <c r="A525" s="292">
        <v>0</v>
      </c>
      <c r="B525" s="292">
        <v>0</v>
      </c>
      <c r="C525" s="292">
        <v>0</v>
      </c>
      <c r="D525" s="292">
        <v>0</v>
      </c>
      <c r="E525" s="292">
        <v>0</v>
      </c>
      <c r="F525" s="304">
        <v>0</v>
      </c>
      <c r="G525" s="292">
        <v>0</v>
      </c>
      <c r="H525" s="292" t="s">
        <v>562</v>
      </c>
      <c r="I525" s="292">
        <v>0</v>
      </c>
      <c r="J525" s="292">
        <v>2</v>
      </c>
      <c r="K525" s="304" t="s">
        <v>562</v>
      </c>
      <c r="L525" s="293" t="s">
        <v>562</v>
      </c>
      <c r="M525" s="293" t="s">
        <v>562</v>
      </c>
      <c r="N525" s="294" t="s">
        <v>562</v>
      </c>
      <c r="O525" s="295">
        <v>1</v>
      </c>
      <c r="P525" s="295" t="s">
        <v>11</v>
      </c>
      <c r="Q525" s="296" t="s">
        <v>11</v>
      </c>
      <c r="R525" s="297"/>
      <c r="S525" s="297"/>
      <c r="T525" s="297"/>
      <c r="U525" s="297"/>
      <c r="V525" s="297"/>
      <c r="W525" s="298" t="s">
        <v>562</v>
      </c>
      <c r="X525" s="299" t="s">
        <v>562</v>
      </c>
      <c r="Y525" s="299" t="s">
        <v>562</v>
      </c>
      <c r="Z525" s="299" t="s">
        <v>562</v>
      </c>
      <c r="AA525" s="300" t="s">
        <v>562</v>
      </c>
      <c r="AB525" s="300" t="s">
        <v>562</v>
      </c>
      <c r="AC525" s="301"/>
      <c r="AD525" s="305"/>
      <c r="AE525" s="301"/>
      <c r="AF525" s="305"/>
      <c r="AG525" s="305"/>
      <c r="AH525" s="305"/>
      <c r="AI525" s="305"/>
      <c r="AJ525" s="305"/>
      <c r="AK525" s="305"/>
      <c r="AL525" s="305"/>
      <c r="AM525" s="305"/>
      <c r="AN525" s="305"/>
      <c r="AO525" s="300" t="s">
        <v>562</v>
      </c>
      <c r="AP525" s="305"/>
      <c r="AQ525" s="305"/>
      <c r="AR525" s="305"/>
      <c r="AS525" s="305"/>
      <c r="AT525" s="305"/>
      <c r="AU525" s="305"/>
      <c r="AV525" s="301"/>
      <c r="AW525" s="301"/>
      <c r="AX525" s="305"/>
      <c r="AY525" s="300" t="s">
        <v>562</v>
      </c>
      <c r="AZ525" s="302" t="s">
        <v>562</v>
      </c>
      <c r="BA525" s="303"/>
      <c r="BF525" t="s">
        <v>562</v>
      </c>
      <c r="BG525" t="s">
        <v>562</v>
      </c>
      <c r="BH525" t="s">
        <v>562</v>
      </c>
      <c r="BI525">
        <v>1</v>
      </c>
      <c r="BJ525" t="s">
        <v>11</v>
      </c>
      <c r="BK525" t="s">
        <v>11</v>
      </c>
      <c r="BL525" t="s">
        <v>562</v>
      </c>
      <c r="BM525" t="s">
        <v>562</v>
      </c>
      <c r="BN525" t="s">
        <v>562</v>
      </c>
      <c r="BO525" t="s">
        <v>562</v>
      </c>
      <c r="BP525" t="s">
        <v>562</v>
      </c>
      <c r="BQ525" t="s">
        <v>562</v>
      </c>
      <c r="BR525" t="s">
        <v>562</v>
      </c>
      <c r="BS525" t="s">
        <v>562</v>
      </c>
      <c r="BT525" t="s">
        <v>562</v>
      </c>
      <c r="BU525" t="s">
        <v>562</v>
      </c>
      <c r="BV525" t="s">
        <v>562</v>
      </c>
      <c r="BW525" t="s">
        <v>562</v>
      </c>
      <c r="BX525" t="s">
        <v>562</v>
      </c>
      <c r="BY525" t="s">
        <v>562</v>
      </c>
      <c r="BZ525" t="s">
        <v>562</v>
      </c>
      <c r="CA525" t="s">
        <v>562</v>
      </c>
      <c r="CB525" t="s">
        <v>562</v>
      </c>
      <c r="CC525" t="s">
        <v>562</v>
      </c>
      <c r="CD525" t="s">
        <v>562</v>
      </c>
      <c r="CE525" t="s">
        <v>562</v>
      </c>
      <c r="CF525" t="s">
        <v>562</v>
      </c>
      <c r="CG525" t="s">
        <v>562</v>
      </c>
      <c r="CH525" t="s">
        <v>562</v>
      </c>
      <c r="CI525" t="s">
        <v>562</v>
      </c>
      <c r="CJ525" t="s">
        <v>562</v>
      </c>
      <c r="CK525" t="s">
        <v>562</v>
      </c>
      <c r="CL525" t="s">
        <v>562</v>
      </c>
      <c r="CM525" t="s">
        <v>562</v>
      </c>
      <c r="CN525" t="s">
        <v>562</v>
      </c>
      <c r="CO525" t="s">
        <v>562</v>
      </c>
      <c r="CP525" t="s">
        <v>562</v>
      </c>
      <c r="CQ525" t="s">
        <v>562</v>
      </c>
      <c r="CR525" t="s">
        <v>562</v>
      </c>
      <c r="CS525" t="s">
        <v>562</v>
      </c>
      <c r="CT525" t="s">
        <v>562</v>
      </c>
      <c r="CU525" t="s">
        <v>562</v>
      </c>
    </row>
    <row r="526" spans="1:99" x14ac:dyDescent="0.35">
      <c r="A526" s="292">
        <v>0</v>
      </c>
      <c r="B526" s="292">
        <v>0</v>
      </c>
      <c r="C526" s="292">
        <v>0</v>
      </c>
      <c r="D526" s="292">
        <v>0</v>
      </c>
      <c r="E526" s="292">
        <v>0</v>
      </c>
      <c r="F526" s="304">
        <v>0</v>
      </c>
      <c r="G526" s="292">
        <v>0</v>
      </c>
      <c r="H526" s="292" t="s">
        <v>562</v>
      </c>
      <c r="I526" s="292">
        <v>0</v>
      </c>
      <c r="J526" s="292">
        <v>2</v>
      </c>
      <c r="K526" s="304" t="s">
        <v>562</v>
      </c>
      <c r="L526" s="293" t="s">
        <v>562</v>
      </c>
      <c r="M526" s="293" t="s">
        <v>562</v>
      </c>
      <c r="N526" s="294" t="s">
        <v>562</v>
      </c>
      <c r="O526" s="295">
        <v>1</v>
      </c>
      <c r="P526" s="295" t="s">
        <v>11</v>
      </c>
      <c r="Q526" s="296" t="s">
        <v>11</v>
      </c>
      <c r="R526" s="297"/>
      <c r="S526" s="297"/>
      <c r="T526" s="297"/>
      <c r="U526" s="297"/>
      <c r="V526" s="297"/>
      <c r="W526" s="298" t="s">
        <v>562</v>
      </c>
      <c r="X526" s="299" t="s">
        <v>562</v>
      </c>
      <c r="Y526" s="299" t="s">
        <v>562</v>
      </c>
      <c r="Z526" s="299" t="s">
        <v>562</v>
      </c>
      <c r="AA526" s="300" t="s">
        <v>562</v>
      </c>
      <c r="AB526" s="300" t="s">
        <v>562</v>
      </c>
      <c r="AC526" s="301"/>
      <c r="AD526" s="305"/>
      <c r="AE526" s="301"/>
      <c r="AF526" s="305"/>
      <c r="AG526" s="305"/>
      <c r="AH526" s="305"/>
      <c r="AI526" s="305"/>
      <c r="AJ526" s="305"/>
      <c r="AK526" s="305"/>
      <c r="AL526" s="305"/>
      <c r="AM526" s="305"/>
      <c r="AN526" s="305"/>
      <c r="AO526" s="300" t="s">
        <v>562</v>
      </c>
      <c r="AP526" s="305"/>
      <c r="AQ526" s="305"/>
      <c r="AR526" s="305"/>
      <c r="AS526" s="305"/>
      <c r="AT526" s="305"/>
      <c r="AU526" s="305"/>
      <c r="AV526" s="301"/>
      <c r="AW526" s="301"/>
      <c r="AX526" s="305"/>
      <c r="AY526" s="300" t="s">
        <v>562</v>
      </c>
      <c r="AZ526" s="302" t="s">
        <v>562</v>
      </c>
      <c r="BA526" s="303"/>
      <c r="BF526" t="s">
        <v>562</v>
      </c>
      <c r="BG526" t="s">
        <v>562</v>
      </c>
      <c r="BH526" t="s">
        <v>562</v>
      </c>
      <c r="BI526">
        <v>1</v>
      </c>
      <c r="BJ526" t="s">
        <v>11</v>
      </c>
      <c r="BK526" t="s">
        <v>11</v>
      </c>
      <c r="BL526" t="s">
        <v>562</v>
      </c>
      <c r="BM526" t="s">
        <v>562</v>
      </c>
      <c r="BN526" t="s">
        <v>562</v>
      </c>
      <c r="BO526" t="s">
        <v>562</v>
      </c>
      <c r="BP526" t="s">
        <v>562</v>
      </c>
      <c r="BQ526" t="s">
        <v>562</v>
      </c>
      <c r="BR526" t="s">
        <v>562</v>
      </c>
      <c r="BS526" t="s">
        <v>562</v>
      </c>
      <c r="BT526" t="s">
        <v>562</v>
      </c>
      <c r="BU526" t="s">
        <v>562</v>
      </c>
      <c r="BV526" t="s">
        <v>562</v>
      </c>
      <c r="BW526" t="s">
        <v>562</v>
      </c>
      <c r="BX526" t="s">
        <v>562</v>
      </c>
      <c r="BY526" t="s">
        <v>562</v>
      </c>
      <c r="BZ526" t="s">
        <v>562</v>
      </c>
      <c r="CA526" t="s">
        <v>562</v>
      </c>
      <c r="CB526" t="s">
        <v>562</v>
      </c>
      <c r="CC526" t="s">
        <v>562</v>
      </c>
      <c r="CD526" t="s">
        <v>562</v>
      </c>
      <c r="CE526" t="s">
        <v>562</v>
      </c>
      <c r="CF526" t="s">
        <v>562</v>
      </c>
      <c r="CG526" t="s">
        <v>562</v>
      </c>
      <c r="CH526" t="s">
        <v>562</v>
      </c>
      <c r="CI526" t="s">
        <v>562</v>
      </c>
      <c r="CJ526" t="s">
        <v>562</v>
      </c>
      <c r="CK526" t="s">
        <v>562</v>
      </c>
      <c r="CL526" t="s">
        <v>562</v>
      </c>
      <c r="CM526" t="s">
        <v>562</v>
      </c>
      <c r="CN526" t="s">
        <v>562</v>
      </c>
      <c r="CO526" t="s">
        <v>562</v>
      </c>
      <c r="CP526" t="s">
        <v>562</v>
      </c>
      <c r="CQ526" t="s">
        <v>562</v>
      </c>
      <c r="CR526" t="s">
        <v>562</v>
      </c>
      <c r="CS526" t="s">
        <v>562</v>
      </c>
      <c r="CT526" t="s">
        <v>562</v>
      </c>
      <c r="CU526" t="s">
        <v>562</v>
      </c>
    </row>
    <row r="527" spans="1:99" x14ac:dyDescent="0.35">
      <c r="A527" s="292">
        <v>0</v>
      </c>
      <c r="B527" s="292">
        <v>0</v>
      </c>
      <c r="C527" s="292">
        <v>0</v>
      </c>
      <c r="D527" s="292">
        <v>0</v>
      </c>
      <c r="E527" s="292">
        <v>0</v>
      </c>
      <c r="F527" s="304">
        <v>0</v>
      </c>
      <c r="G527" s="292">
        <v>0</v>
      </c>
      <c r="H527" s="292" t="s">
        <v>562</v>
      </c>
      <c r="I527" s="292">
        <v>0</v>
      </c>
      <c r="J527" s="292">
        <v>2</v>
      </c>
      <c r="K527" s="304" t="s">
        <v>562</v>
      </c>
      <c r="L527" s="293" t="s">
        <v>562</v>
      </c>
      <c r="M527" s="293" t="s">
        <v>562</v>
      </c>
      <c r="N527" s="294" t="s">
        <v>562</v>
      </c>
      <c r="O527" s="295">
        <v>1</v>
      </c>
      <c r="P527" s="295" t="s">
        <v>11</v>
      </c>
      <c r="Q527" s="296" t="s">
        <v>11</v>
      </c>
      <c r="R527" s="297"/>
      <c r="S527" s="297"/>
      <c r="T527" s="297"/>
      <c r="U527" s="297"/>
      <c r="V527" s="297"/>
      <c r="W527" s="298" t="s">
        <v>562</v>
      </c>
      <c r="X527" s="299" t="s">
        <v>562</v>
      </c>
      <c r="Y527" s="299" t="s">
        <v>562</v>
      </c>
      <c r="Z527" s="299" t="s">
        <v>562</v>
      </c>
      <c r="AA527" s="300" t="s">
        <v>562</v>
      </c>
      <c r="AB527" s="300" t="s">
        <v>562</v>
      </c>
      <c r="AC527" s="301"/>
      <c r="AD527" s="305"/>
      <c r="AE527" s="301"/>
      <c r="AF527" s="305"/>
      <c r="AG527" s="305"/>
      <c r="AH527" s="305"/>
      <c r="AI527" s="305"/>
      <c r="AJ527" s="305"/>
      <c r="AK527" s="305"/>
      <c r="AL527" s="305"/>
      <c r="AM527" s="305"/>
      <c r="AN527" s="305"/>
      <c r="AO527" s="300" t="s">
        <v>562</v>
      </c>
      <c r="AP527" s="305"/>
      <c r="AQ527" s="305"/>
      <c r="AR527" s="305"/>
      <c r="AS527" s="305"/>
      <c r="AT527" s="305"/>
      <c r="AU527" s="305"/>
      <c r="AV527" s="301"/>
      <c r="AW527" s="301"/>
      <c r="AX527" s="305"/>
      <c r="AY527" s="300" t="s">
        <v>562</v>
      </c>
      <c r="AZ527" s="302" t="s">
        <v>562</v>
      </c>
      <c r="BA527" s="303"/>
      <c r="BF527" t="s">
        <v>562</v>
      </c>
      <c r="BG527" t="s">
        <v>562</v>
      </c>
      <c r="BH527" t="s">
        <v>562</v>
      </c>
      <c r="BI527">
        <v>1</v>
      </c>
      <c r="BJ527" t="s">
        <v>11</v>
      </c>
      <c r="BK527" t="s">
        <v>11</v>
      </c>
      <c r="BL527" t="s">
        <v>562</v>
      </c>
      <c r="BM527" t="s">
        <v>562</v>
      </c>
      <c r="BN527" t="s">
        <v>562</v>
      </c>
      <c r="BO527" t="s">
        <v>562</v>
      </c>
      <c r="BP527" t="s">
        <v>562</v>
      </c>
      <c r="BQ527" t="s">
        <v>562</v>
      </c>
      <c r="BR527" t="s">
        <v>562</v>
      </c>
      <c r="BS527" t="s">
        <v>562</v>
      </c>
      <c r="BT527" t="s">
        <v>562</v>
      </c>
      <c r="BU527" t="s">
        <v>562</v>
      </c>
      <c r="BV527" t="s">
        <v>562</v>
      </c>
      <c r="BW527" t="s">
        <v>562</v>
      </c>
      <c r="BX527" t="s">
        <v>562</v>
      </c>
      <c r="BY527" t="s">
        <v>562</v>
      </c>
      <c r="BZ527" t="s">
        <v>562</v>
      </c>
      <c r="CA527" t="s">
        <v>562</v>
      </c>
      <c r="CB527" t="s">
        <v>562</v>
      </c>
      <c r="CC527" t="s">
        <v>562</v>
      </c>
      <c r="CD527" t="s">
        <v>562</v>
      </c>
      <c r="CE527" t="s">
        <v>562</v>
      </c>
      <c r="CF527" t="s">
        <v>562</v>
      </c>
      <c r="CG527" t="s">
        <v>562</v>
      </c>
      <c r="CH527" t="s">
        <v>562</v>
      </c>
      <c r="CI527" t="s">
        <v>562</v>
      </c>
      <c r="CJ527" t="s">
        <v>562</v>
      </c>
      <c r="CK527" t="s">
        <v>562</v>
      </c>
      <c r="CL527" t="s">
        <v>562</v>
      </c>
      <c r="CM527" t="s">
        <v>562</v>
      </c>
      <c r="CN527" t="s">
        <v>562</v>
      </c>
      <c r="CO527" t="s">
        <v>562</v>
      </c>
      <c r="CP527" t="s">
        <v>562</v>
      </c>
      <c r="CQ527" t="s">
        <v>562</v>
      </c>
      <c r="CR527" t="s">
        <v>562</v>
      </c>
      <c r="CS527" t="s">
        <v>562</v>
      </c>
      <c r="CT527" t="s">
        <v>562</v>
      </c>
      <c r="CU527" t="s">
        <v>562</v>
      </c>
    </row>
    <row r="528" spans="1:99" x14ac:dyDescent="0.35">
      <c r="A528" s="292">
        <v>0</v>
      </c>
      <c r="B528" s="292">
        <v>0</v>
      </c>
      <c r="C528" s="292">
        <v>0</v>
      </c>
      <c r="D528" s="292">
        <v>0</v>
      </c>
      <c r="E528" s="292">
        <v>0</v>
      </c>
      <c r="F528" s="304">
        <v>0</v>
      </c>
      <c r="G528" s="292">
        <v>0</v>
      </c>
      <c r="H528" s="292" t="s">
        <v>562</v>
      </c>
      <c r="I528" s="292">
        <v>0</v>
      </c>
      <c r="J528" s="292">
        <v>2</v>
      </c>
      <c r="K528" s="304" t="s">
        <v>562</v>
      </c>
      <c r="L528" s="293" t="s">
        <v>562</v>
      </c>
      <c r="M528" s="293" t="s">
        <v>562</v>
      </c>
      <c r="N528" s="294" t="s">
        <v>562</v>
      </c>
      <c r="O528" s="295">
        <v>1</v>
      </c>
      <c r="P528" s="295" t="s">
        <v>11</v>
      </c>
      <c r="Q528" s="296" t="s">
        <v>11</v>
      </c>
      <c r="R528" s="297"/>
      <c r="S528" s="297"/>
      <c r="T528" s="297"/>
      <c r="U528" s="297"/>
      <c r="V528" s="297"/>
      <c r="W528" s="298" t="s">
        <v>562</v>
      </c>
      <c r="X528" s="299" t="s">
        <v>562</v>
      </c>
      <c r="Y528" s="299" t="s">
        <v>562</v>
      </c>
      <c r="Z528" s="299" t="s">
        <v>562</v>
      </c>
      <c r="AA528" s="300" t="s">
        <v>562</v>
      </c>
      <c r="AB528" s="300" t="s">
        <v>562</v>
      </c>
      <c r="AC528" s="301"/>
      <c r="AD528" s="305"/>
      <c r="AE528" s="301"/>
      <c r="AF528" s="305"/>
      <c r="AG528" s="305"/>
      <c r="AH528" s="305"/>
      <c r="AI528" s="305"/>
      <c r="AJ528" s="305"/>
      <c r="AK528" s="305"/>
      <c r="AL528" s="305"/>
      <c r="AM528" s="305"/>
      <c r="AN528" s="305"/>
      <c r="AO528" s="300" t="s">
        <v>562</v>
      </c>
      <c r="AP528" s="305"/>
      <c r="AQ528" s="305"/>
      <c r="AR528" s="305"/>
      <c r="AS528" s="305"/>
      <c r="AT528" s="305"/>
      <c r="AU528" s="305"/>
      <c r="AV528" s="301"/>
      <c r="AW528" s="301"/>
      <c r="AX528" s="305"/>
      <c r="AY528" s="300" t="s">
        <v>562</v>
      </c>
      <c r="AZ528" s="302" t="s">
        <v>562</v>
      </c>
      <c r="BA528" s="303"/>
      <c r="BF528" t="s">
        <v>562</v>
      </c>
      <c r="BG528" t="s">
        <v>562</v>
      </c>
      <c r="BH528" t="s">
        <v>562</v>
      </c>
      <c r="BI528">
        <v>1</v>
      </c>
      <c r="BJ528" t="s">
        <v>11</v>
      </c>
      <c r="BK528" t="s">
        <v>11</v>
      </c>
      <c r="BL528" t="s">
        <v>562</v>
      </c>
      <c r="BM528" t="s">
        <v>562</v>
      </c>
      <c r="BN528" t="s">
        <v>562</v>
      </c>
      <c r="BO528" t="s">
        <v>562</v>
      </c>
      <c r="BP528" t="s">
        <v>562</v>
      </c>
      <c r="BQ528" t="s">
        <v>562</v>
      </c>
      <c r="BR528" t="s">
        <v>562</v>
      </c>
      <c r="BS528" t="s">
        <v>562</v>
      </c>
      <c r="BT528" t="s">
        <v>562</v>
      </c>
      <c r="BU528" t="s">
        <v>562</v>
      </c>
      <c r="BV528" t="s">
        <v>562</v>
      </c>
      <c r="BW528" t="s">
        <v>562</v>
      </c>
      <c r="BX528" t="s">
        <v>562</v>
      </c>
      <c r="BY528" t="s">
        <v>562</v>
      </c>
      <c r="BZ528" t="s">
        <v>562</v>
      </c>
      <c r="CA528" t="s">
        <v>562</v>
      </c>
      <c r="CB528" t="s">
        <v>562</v>
      </c>
      <c r="CC528" t="s">
        <v>562</v>
      </c>
      <c r="CD528" t="s">
        <v>562</v>
      </c>
      <c r="CE528" t="s">
        <v>562</v>
      </c>
      <c r="CF528" t="s">
        <v>562</v>
      </c>
      <c r="CG528" t="s">
        <v>562</v>
      </c>
      <c r="CH528" t="s">
        <v>562</v>
      </c>
      <c r="CI528" t="s">
        <v>562</v>
      </c>
      <c r="CJ528" t="s">
        <v>562</v>
      </c>
      <c r="CK528" t="s">
        <v>562</v>
      </c>
      <c r="CL528" t="s">
        <v>562</v>
      </c>
      <c r="CM528" t="s">
        <v>562</v>
      </c>
      <c r="CN528" t="s">
        <v>562</v>
      </c>
      <c r="CO528" t="s">
        <v>562</v>
      </c>
      <c r="CP528" t="s">
        <v>562</v>
      </c>
      <c r="CQ528" t="s">
        <v>562</v>
      </c>
      <c r="CR528" t="s">
        <v>562</v>
      </c>
      <c r="CS528" t="s">
        <v>562</v>
      </c>
      <c r="CT528" t="s">
        <v>562</v>
      </c>
      <c r="CU528" t="s">
        <v>562</v>
      </c>
    </row>
    <row r="529" spans="1:99" x14ac:dyDescent="0.35">
      <c r="A529" s="292">
        <v>0</v>
      </c>
      <c r="B529" s="292">
        <v>0</v>
      </c>
      <c r="C529" s="292">
        <v>0</v>
      </c>
      <c r="D529" s="292">
        <v>0</v>
      </c>
      <c r="E529" s="292">
        <v>0</v>
      </c>
      <c r="F529" s="304">
        <v>0</v>
      </c>
      <c r="G529" s="292">
        <v>0</v>
      </c>
      <c r="H529" s="292" t="s">
        <v>562</v>
      </c>
      <c r="I529" s="292">
        <v>0</v>
      </c>
      <c r="J529" s="292">
        <v>2</v>
      </c>
      <c r="K529" s="304" t="s">
        <v>562</v>
      </c>
      <c r="L529" s="293" t="s">
        <v>562</v>
      </c>
      <c r="M529" s="293" t="s">
        <v>562</v>
      </c>
      <c r="N529" s="294" t="s">
        <v>562</v>
      </c>
      <c r="O529" s="295">
        <v>1</v>
      </c>
      <c r="P529" s="295" t="s">
        <v>11</v>
      </c>
      <c r="Q529" s="296" t="s">
        <v>11</v>
      </c>
      <c r="R529" s="297"/>
      <c r="S529" s="297"/>
      <c r="T529" s="297"/>
      <c r="U529" s="297"/>
      <c r="V529" s="297"/>
      <c r="W529" s="298" t="s">
        <v>562</v>
      </c>
      <c r="X529" s="299" t="s">
        <v>562</v>
      </c>
      <c r="Y529" s="299" t="s">
        <v>562</v>
      </c>
      <c r="Z529" s="299" t="s">
        <v>562</v>
      </c>
      <c r="AA529" s="300" t="s">
        <v>562</v>
      </c>
      <c r="AB529" s="300" t="s">
        <v>562</v>
      </c>
      <c r="AC529" s="301"/>
      <c r="AD529" s="305"/>
      <c r="AE529" s="301"/>
      <c r="AF529" s="305"/>
      <c r="AG529" s="305"/>
      <c r="AH529" s="305"/>
      <c r="AI529" s="305"/>
      <c r="AJ529" s="305"/>
      <c r="AK529" s="305"/>
      <c r="AL529" s="305"/>
      <c r="AM529" s="305"/>
      <c r="AN529" s="305"/>
      <c r="AO529" s="300" t="s">
        <v>562</v>
      </c>
      <c r="AP529" s="305"/>
      <c r="AQ529" s="305"/>
      <c r="AR529" s="305"/>
      <c r="AS529" s="305"/>
      <c r="AT529" s="305"/>
      <c r="AU529" s="305"/>
      <c r="AV529" s="301"/>
      <c r="AW529" s="301"/>
      <c r="AX529" s="305"/>
      <c r="AY529" s="300" t="s">
        <v>562</v>
      </c>
      <c r="AZ529" s="302" t="s">
        <v>562</v>
      </c>
      <c r="BA529" s="303"/>
      <c r="BF529" t="s">
        <v>562</v>
      </c>
      <c r="BG529" t="s">
        <v>562</v>
      </c>
      <c r="BH529" t="s">
        <v>562</v>
      </c>
      <c r="BI529">
        <v>1</v>
      </c>
      <c r="BJ529" t="s">
        <v>11</v>
      </c>
      <c r="BK529" t="s">
        <v>11</v>
      </c>
      <c r="BL529" t="s">
        <v>562</v>
      </c>
      <c r="BM529" t="s">
        <v>562</v>
      </c>
      <c r="BN529" t="s">
        <v>562</v>
      </c>
      <c r="BO529" t="s">
        <v>562</v>
      </c>
      <c r="BP529" t="s">
        <v>562</v>
      </c>
      <c r="BQ529" t="s">
        <v>562</v>
      </c>
      <c r="BR529" t="s">
        <v>562</v>
      </c>
      <c r="BS529" t="s">
        <v>562</v>
      </c>
      <c r="BT529" t="s">
        <v>562</v>
      </c>
      <c r="BU529" t="s">
        <v>562</v>
      </c>
      <c r="BV529" t="s">
        <v>562</v>
      </c>
      <c r="BW529" t="s">
        <v>562</v>
      </c>
      <c r="BX529" t="s">
        <v>562</v>
      </c>
      <c r="BY529" t="s">
        <v>562</v>
      </c>
      <c r="BZ529" t="s">
        <v>562</v>
      </c>
      <c r="CA529" t="s">
        <v>562</v>
      </c>
      <c r="CB529" t="s">
        <v>562</v>
      </c>
      <c r="CC529" t="s">
        <v>562</v>
      </c>
      <c r="CD529" t="s">
        <v>562</v>
      </c>
      <c r="CE529" t="s">
        <v>562</v>
      </c>
      <c r="CF529" t="s">
        <v>562</v>
      </c>
      <c r="CG529" t="s">
        <v>562</v>
      </c>
      <c r="CH529" t="s">
        <v>562</v>
      </c>
      <c r="CI529" t="s">
        <v>562</v>
      </c>
      <c r="CJ529" t="s">
        <v>562</v>
      </c>
      <c r="CK529" t="s">
        <v>562</v>
      </c>
      <c r="CL529" t="s">
        <v>562</v>
      </c>
      <c r="CM529" t="s">
        <v>562</v>
      </c>
      <c r="CN529" t="s">
        <v>562</v>
      </c>
      <c r="CO529" t="s">
        <v>562</v>
      </c>
      <c r="CP529" t="s">
        <v>562</v>
      </c>
      <c r="CQ529" t="s">
        <v>562</v>
      </c>
      <c r="CR529" t="s">
        <v>562</v>
      </c>
      <c r="CS529" t="s">
        <v>562</v>
      </c>
      <c r="CT529" t="s">
        <v>562</v>
      </c>
      <c r="CU529" t="s">
        <v>562</v>
      </c>
    </row>
    <row r="530" spans="1:99" x14ac:dyDescent="0.35">
      <c r="A530" s="292">
        <v>0</v>
      </c>
      <c r="B530" s="292">
        <v>0</v>
      </c>
      <c r="C530" s="292">
        <v>0</v>
      </c>
      <c r="D530" s="292">
        <v>0</v>
      </c>
      <c r="E530" s="292">
        <v>0</v>
      </c>
      <c r="F530" s="304">
        <v>0</v>
      </c>
      <c r="G530" s="292">
        <v>0</v>
      </c>
      <c r="H530" s="292" t="s">
        <v>562</v>
      </c>
      <c r="I530" s="292">
        <v>0</v>
      </c>
      <c r="J530" s="292">
        <v>2</v>
      </c>
      <c r="K530" s="304" t="s">
        <v>562</v>
      </c>
      <c r="L530" s="293" t="s">
        <v>562</v>
      </c>
      <c r="M530" s="293" t="s">
        <v>562</v>
      </c>
      <c r="N530" s="294" t="s">
        <v>562</v>
      </c>
      <c r="O530" s="295">
        <v>1</v>
      </c>
      <c r="P530" s="295" t="s">
        <v>11</v>
      </c>
      <c r="Q530" s="296" t="s">
        <v>11</v>
      </c>
      <c r="R530" s="297"/>
      <c r="S530" s="297"/>
      <c r="T530" s="297"/>
      <c r="U530" s="297"/>
      <c r="V530" s="297"/>
      <c r="W530" s="298" t="s">
        <v>562</v>
      </c>
      <c r="X530" s="299" t="s">
        <v>562</v>
      </c>
      <c r="Y530" s="299" t="s">
        <v>562</v>
      </c>
      <c r="Z530" s="299" t="s">
        <v>562</v>
      </c>
      <c r="AA530" s="300" t="s">
        <v>562</v>
      </c>
      <c r="AB530" s="300" t="s">
        <v>562</v>
      </c>
      <c r="AC530" s="301"/>
      <c r="AD530" s="305"/>
      <c r="AE530" s="301"/>
      <c r="AF530" s="305"/>
      <c r="AG530" s="305"/>
      <c r="AH530" s="305"/>
      <c r="AI530" s="305"/>
      <c r="AJ530" s="305"/>
      <c r="AK530" s="305"/>
      <c r="AL530" s="305"/>
      <c r="AM530" s="305"/>
      <c r="AN530" s="305"/>
      <c r="AO530" s="300" t="s">
        <v>562</v>
      </c>
      <c r="AP530" s="305"/>
      <c r="AQ530" s="305"/>
      <c r="AR530" s="305"/>
      <c r="AS530" s="305"/>
      <c r="AT530" s="305"/>
      <c r="AU530" s="305"/>
      <c r="AV530" s="301"/>
      <c r="AW530" s="301"/>
      <c r="AX530" s="305"/>
      <c r="AY530" s="300" t="s">
        <v>562</v>
      </c>
      <c r="AZ530" s="302" t="s">
        <v>562</v>
      </c>
      <c r="BA530" s="303"/>
      <c r="BF530" t="s">
        <v>562</v>
      </c>
      <c r="BG530" t="s">
        <v>562</v>
      </c>
      <c r="BH530" t="s">
        <v>562</v>
      </c>
      <c r="BI530">
        <v>1</v>
      </c>
      <c r="BJ530" t="s">
        <v>11</v>
      </c>
      <c r="BK530" t="s">
        <v>11</v>
      </c>
      <c r="BL530" t="s">
        <v>562</v>
      </c>
      <c r="BM530" t="s">
        <v>562</v>
      </c>
      <c r="BN530" t="s">
        <v>562</v>
      </c>
      <c r="BO530" t="s">
        <v>562</v>
      </c>
      <c r="BP530" t="s">
        <v>562</v>
      </c>
      <c r="BQ530" t="s">
        <v>562</v>
      </c>
      <c r="BR530" t="s">
        <v>562</v>
      </c>
      <c r="BS530" t="s">
        <v>562</v>
      </c>
      <c r="BT530" t="s">
        <v>562</v>
      </c>
      <c r="BU530" t="s">
        <v>562</v>
      </c>
      <c r="BV530" t="s">
        <v>562</v>
      </c>
      <c r="BW530" t="s">
        <v>562</v>
      </c>
      <c r="BX530" t="s">
        <v>562</v>
      </c>
      <c r="BY530" t="s">
        <v>562</v>
      </c>
      <c r="BZ530" t="s">
        <v>562</v>
      </c>
      <c r="CA530" t="s">
        <v>562</v>
      </c>
      <c r="CB530" t="s">
        <v>562</v>
      </c>
      <c r="CC530" t="s">
        <v>562</v>
      </c>
      <c r="CD530" t="s">
        <v>562</v>
      </c>
      <c r="CE530" t="s">
        <v>562</v>
      </c>
      <c r="CF530" t="s">
        <v>562</v>
      </c>
      <c r="CG530" t="s">
        <v>562</v>
      </c>
      <c r="CH530" t="s">
        <v>562</v>
      </c>
      <c r="CI530" t="s">
        <v>562</v>
      </c>
      <c r="CJ530" t="s">
        <v>562</v>
      </c>
      <c r="CK530" t="s">
        <v>562</v>
      </c>
      <c r="CL530" t="s">
        <v>562</v>
      </c>
      <c r="CM530" t="s">
        <v>562</v>
      </c>
      <c r="CN530" t="s">
        <v>562</v>
      </c>
      <c r="CO530" t="s">
        <v>562</v>
      </c>
      <c r="CP530" t="s">
        <v>562</v>
      </c>
      <c r="CQ530" t="s">
        <v>562</v>
      </c>
      <c r="CR530" t="s">
        <v>562</v>
      </c>
      <c r="CS530" t="s">
        <v>562</v>
      </c>
      <c r="CT530" t="s">
        <v>562</v>
      </c>
      <c r="CU530" t="s">
        <v>562</v>
      </c>
    </row>
    <row r="531" spans="1:99" x14ac:dyDescent="0.35">
      <c r="A531" s="292">
        <v>0</v>
      </c>
      <c r="B531" s="292">
        <v>0</v>
      </c>
      <c r="C531" s="292">
        <v>0</v>
      </c>
      <c r="D531" s="292">
        <v>0</v>
      </c>
      <c r="E531" s="292">
        <v>0</v>
      </c>
      <c r="F531" s="304">
        <v>0</v>
      </c>
      <c r="G531" s="292">
        <v>0</v>
      </c>
      <c r="H531" s="292" t="s">
        <v>562</v>
      </c>
      <c r="I531" s="292">
        <v>0</v>
      </c>
      <c r="J531" s="292">
        <v>2</v>
      </c>
      <c r="K531" s="304" t="s">
        <v>562</v>
      </c>
      <c r="L531" s="293" t="s">
        <v>562</v>
      </c>
      <c r="M531" s="293" t="s">
        <v>562</v>
      </c>
      <c r="N531" s="294" t="s">
        <v>562</v>
      </c>
      <c r="O531" s="295">
        <v>1</v>
      </c>
      <c r="P531" s="295" t="s">
        <v>11</v>
      </c>
      <c r="Q531" s="296" t="s">
        <v>11</v>
      </c>
      <c r="R531" s="297"/>
      <c r="S531" s="297"/>
      <c r="T531" s="297"/>
      <c r="U531" s="297"/>
      <c r="V531" s="297"/>
      <c r="W531" s="298" t="s">
        <v>562</v>
      </c>
      <c r="X531" s="299" t="s">
        <v>562</v>
      </c>
      <c r="Y531" s="299" t="s">
        <v>562</v>
      </c>
      <c r="Z531" s="299" t="s">
        <v>562</v>
      </c>
      <c r="AA531" s="300" t="s">
        <v>562</v>
      </c>
      <c r="AB531" s="300" t="s">
        <v>562</v>
      </c>
      <c r="AC531" s="301"/>
      <c r="AD531" s="305"/>
      <c r="AE531" s="301"/>
      <c r="AF531" s="305"/>
      <c r="AG531" s="305"/>
      <c r="AH531" s="305"/>
      <c r="AI531" s="305"/>
      <c r="AJ531" s="305"/>
      <c r="AK531" s="305"/>
      <c r="AL531" s="305"/>
      <c r="AM531" s="305"/>
      <c r="AN531" s="305"/>
      <c r="AO531" s="300" t="s">
        <v>562</v>
      </c>
      <c r="AP531" s="305"/>
      <c r="AQ531" s="305"/>
      <c r="AR531" s="305"/>
      <c r="AS531" s="305"/>
      <c r="AT531" s="305"/>
      <c r="AU531" s="305"/>
      <c r="AV531" s="301"/>
      <c r="AW531" s="301"/>
      <c r="AX531" s="305"/>
      <c r="AY531" s="300" t="s">
        <v>562</v>
      </c>
      <c r="AZ531" s="302" t="s">
        <v>562</v>
      </c>
      <c r="BA531" s="303"/>
      <c r="BF531" t="s">
        <v>562</v>
      </c>
      <c r="BG531" t="s">
        <v>562</v>
      </c>
      <c r="BH531" t="s">
        <v>562</v>
      </c>
      <c r="BI531">
        <v>1</v>
      </c>
      <c r="BJ531" t="s">
        <v>11</v>
      </c>
      <c r="BK531" t="s">
        <v>11</v>
      </c>
      <c r="BL531" t="s">
        <v>562</v>
      </c>
      <c r="BM531" t="s">
        <v>562</v>
      </c>
      <c r="BN531" t="s">
        <v>562</v>
      </c>
      <c r="BO531" t="s">
        <v>562</v>
      </c>
      <c r="BP531" t="s">
        <v>562</v>
      </c>
      <c r="BQ531" t="s">
        <v>562</v>
      </c>
      <c r="BR531" t="s">
        <v>562</v>
      </c>
      <c r="BS531" t="s">
        <v>562</v>
      </c>
      <c r="BT531" t="s">
        <v>562</v>
      </c>
      <c r="BU531" t="s">
        <v>562</v>
      </c>
      <c r="BV531" t="s">
        <v>562</v>
      </c>
      <c r="BW531" t="s">
        <v>562</v>
      </c>
      <c r="BX531" t="s">
        <v>562</v>
      </c>
      <c r="BY531" t="s">
        <v>562</v>
      </c>
      <c r="BZ531" t="s">
        <v>562</v>
      </c>
      <c r="CA531" t="s">
        <v>562</v>
      </c>
      <c r="CB531" t="s">
        <v>562</v>
      </c>
      <c r="CC531" t="s">
        <v>562</v>
      </c>
      <c r="CD531" t="s">
        <v>562</v>
      </c>
      <c r="CE531" t="s">
        <v>562</v>
      </c>
      <c r="CF531" t="s">
        <v>562</v>
      </c>
      <c r="CG531" t="s">
        <v>562</v>
      </c>
      <c r="CH531" t="s">
        <v>562</v>
      </c>
      <c r="CI531" t="s">
        <v>562</v>
      </c>
      <c r="CJ531" t="s">
        <v>562</v>
      </c>
      <c r="CK531" t="s">
        <v>562</v>
      </c>
      <c r="CL531" t="s">
        <v>562</v>
      </c>
      <c r="CM531" t="s">
        <v>562</v>
      </c>
      <c r="CN531" t="s">
        <v>562</v>
      </c>
      <c r="CO531" t="s">
        <v>562</v>
      </c>
      <c r="CP531" t="s">
        <v>562</v>
      </c>
      <c r="CQ531" t="s">
        <v>562</v>
      </c>
      <c r="CR531" t="s">
        <v>562</v>
      </c>
      <c r="CS531" t="s">
        <v>562</v>
      </c>
      <c r="CT531" t="s">
        <v>562</v>
      </c>
      <c r="CU531" t="s">
        <v>562</v>
      </c>
    </row>
    <row r="532" spans="1:99" x14ac:dyDescent="0.35">
      <c r="A532" s="292">
        <v>0</v>
      </c>
      <c r="B532" s="292">
        <v>0</v>
      </c>
      <c r="C532" s="292">
        <v>0</v>
      </c>
      <c r="D532" s="292">
        <v>0</v>
      </c>
      <c r="E532" s="292">
        <v>0</v>
      </c>
      <c r="F532" s="304">
        <v>0</v>
      </c>
      <c r="G532" s="292">
        <v>0</v>
      </c>
      <c r="H532" s="292" t="s">
        <v>562</v>
      </c>
      <c r="I532" s="292">
        <v>0</v>
      </c>
      <c r="J532" s="292">
        <v>2</v>
      </c>
      <c r="K532" s="304" t="s">
        <v>562</v>
      </c>
      <c r="L532" s="293" t="s">
        <v>562</v>
      </c>
      <c r="M532" s="293" t="s">
        <v>562</v>
      </c>
      <c r="N532" s="294" t="s">
        <v>562</v>
      </c>
      <c r="O532" s="295">
        <v>1</v>
      </c>
      <c r="P532" s="295" t="s">
        <v>11</v>
      </c>
      <c r="Q532" s="296" t="s">
        <v>11</v>
      </c>
      <c r="R532" s="297"/>
      <c r="S532" s="297"/>
      <c r="T532" s="297"/>
      <c r="U532" s="297"/>
      <c r="V532" s="297"/>
      <c r="W532" s="298" t="s">
        <v>562</v>
      </c>
      <c r="X532" s="299" t="s">
        <v>562</v>
      </c>
      <c r="Y532" s="299" t="s">
        <v>562</v>
      </c>
      <c r="Z532" s="299" t="s">
        <v>562</v>
      </c>
      <c r="AA532" s="300" t="s">
        <v>562</v>
      </c>
      <c r="AB532" s="300" t="s">
        <v>562</v>
      </c>
      <c r="AC532" s="301"/>
      <c r="AD532" s="305"/>
      <c r="AE532" s="301"/>
      <c r="AF532" s="305"/>
      <c r="AG532" s="305"/>
      <c r="AH532" s="305"/>
      <c r="AI532" s="305"/>
      <c r="AJ532" s="305"/>
      <c r="AK532" s="305"/>
      <c r="AL532" s="305"/>
      <c r="AM532" s="305"/>
      <c r="AN532" s="305"/>
      <c r="AO532" s="300" t="s">
        <v>562</v>
      </c>
      <c r="AP532" s="305"/>
      <c r="AQ532" s="305"/>
      <c r="AR532" s="305"/>
      <c r="AS532" s="305"/>
      <c r="AT532" s="305"/>
      <c r="AU532" s="305"/>
      <c r="AV532" s="301"/>
      <c r="AW532" s="301"/>
      <c r="AX532" s="305"/>
      <c r="AY532" s="300" t="s">
        <v>562</v>
      </c>
      <c r="AZ532" s="302" t="s">
        <v>562</v>
      </c>
      <c r="BA532" s="303"/>
      <c r="BF532" t="s">
        <v>562</v>
      </c>
      <c r="BG532" t="s">
        <v>562</v>
      </c>
      <c r="BH532" t="s">
        <v>562</v>
      </c>
      <c r="BI532">
        <v>1</v>
      </c>
      <c r="BJ532" t="s">
        <v>11</v>
      </c>
      <c r="BK532" t="s">
        <v>11</v>
      </c>
      <c r="BL532" t="s">
        <v>562</v>
      </c>
      <c r="BM532" t="s">
        <v>562</v>
      </c>
      <c r="BN532" t="s">
        <v>562</v>
      </c>
      <c r="BO532" t="s">
        <v>562</v>
      </c>
      <c r="BP532" t="s">
        <v>562</v>
      </c>
      <c r="BQ532" t="s">
        <v>562</v>
      </c>
      <c r="BR532" t="s">
        <v>562</v>
      </c>
      <c r="BS532" t="s">
        <v>562</v>
      </c>
      <c r="BT532" t="s">
        <v>562</v>
      </c>
      <c r="BU532" t="s">
        <v>562</v>
      </c>
      <c r="BV532" t="s">
        <v>562</v>
      </c>
      <c r="BW532" t="s">
        <v>562</v>
      </c>
      <c r="BX532" t="s">
        <v>562</v>
      </c>
      <c r="BY532" t="s">
        <v>562</v>
      </c>
      <c r="BZ532" t="s">
        <v>562</v>
      </c>
      <c r="CA532" t="s">
        <v>562</v>
      </c>
      <c r="CB532" t="s">
        <v>562</v>
      </c>
      <c r="CC532" t="s">
        <v>562</v>
      </c>
      <c r="CD532" t="s">
        <v>562</v>
      </c>
      <c r="CE532" t="s">
        <v>562</v>
      </c>
      <c r="CF532" t="s">
        <v>562</v>
      </c>
      <c r="CG532" t="s">
        <v>562</v>
      </c>
      <c r="CH532" t="s">
        <v>562</v>
      </c>
      <c r="CI532" t="s">
        <v>562</v>
      </c>
      <c r="CJ532" t="s">
        <v>562</v>
      </c>
      <c r="CK532" t="s">
        <v>562</v>
      </c>
      <c r="CL532" t="s">
        <v>562</v>
      </c>
      <c r="CM532" t="s">
        <v>562</v>
      </c>
      <c r="CN532" t="s">
        <v>562</v>
      </c>
      <c r="CO532" t="s">
        <v>562</v>
      </c>
      <c r="CP532" t="s">
        <v>562</v>
      </c>
      <c r="CQ532" t="s">
        <v>562</v>
      </c>
      <c r="CR532" t="s">
        <v>562</v>
      </c>
      <c r="CS532" t="s">
        <v>562</v>
      </c>
      <c r="CT532" t="s">
        <v>562</v>
      </c>
      <c r="CU532" t="s">
        <v>562</v>
      </c>
    </row>
    <row r="533" spans="1:99" x14ac:dyDescent="0.35">
      <c r="A533" s="292">
        <v>0</v>
      </c>
      <c r="B533" s="292">
        <v>0</v>
      </c>
      <c r="C533" s="292">
        <v>0</v>
      </c>
      <c r="D533" s="292">
        <v>0</v>
      </c>
      <c r="E533" s="292">
        <v>0</v>
      </c>
      <c r="F533" s="304">
        <v>0</v>
      </c>
      <c r="G533" s="292">
        <v>0</v>
      </c>
      <c r="H533" s="292" t="s">
        <v>562</v>
      </c>
      <c r="I533" s="292">
        <v>0</v>
      </c>
      <c r="J533" s="292">
        <v>2</v>
      </c>
      <c r="K533" s="304" t="s">
        <v>562</v>
      </c>
      <c r="L533" s="293" t="s">
        <v>562</v>
      </c>
      <c r="M533" s="293" t="s">
        <v>562</v>
      </c>
      <c r="N533" s="294" t="s">
        <v>562</v>
      </c>
      <c r="O533" s="295">
        <v>1</v>
      </c>
      <c r="P533" s="295" t="s">
        <v>11</v>
      </c>
      <c r="Q533" s="296" t="s">
        <v>11</v>
      </c>
      <c r="R533" s="297"/>
      <c r="S533" s="297"/>
      <c r="T533" s="297"/>
      <c r="U533" s="297"/>
      <c r="V533" s="297"/>
      <c r="W533" s="298" t="s">
        <v>562</v>
      </c>
      <c r="X533" s="299" t="s">
        <v>562</v>
      </c>
      <c r="Y533" s="299" t="s">
        <v>562</v>
      </c>
      <c r="Z533" s="299" t="s">
        <v>562</v>
      </c>
      <c r="AA533" s="300" t="s">
        <v>562</v>
      </c>
      <c r="AB533" s="300" t="s">
        <v>562</v>
      </c>
      <c r="AC533" s="301"/>
      <c r="AD533" s="305"/>
      <c r="AE533" s="301"/>
      <c r="AF533" s="305"/>
      <c r="AG533" s="305"/>
      <c r="AH533" s="305"/>
      <c r="AI533" s="305"/>
      <c r="AJ533" s="305"/>
      <c r="AK533" s="305"/>
      <c r="AL533" s="305"/>
      <c r="AM533" s="305"/>
      <c r="AN533" s="305"/>
      <c r="AO533" s="300" t="s">
        <v>562</v>
      </c>
      <c r="AP533" s="305"/>
      <c r="AQ533" s="305"/>
      <c r="AR533" s="305"/>
      <c r="AS533" s="305"/>
      <c r="AT533" s="305"/>
      <c r="AU533" s="305"/>
      <c r="AV533" s="301"/>
      <c r="AW533" s="301"/>
      <c r="AX533" s="305"/>
      <c r="AY533" s="300" t="s">
        <v>562</v>
      </c>
      <c r="AZ533" s="302" t="s">
        <v>562</v>
      </c>
      <c r="BA533" s="303"/>
      <c r="BF533" t="s">
        <v>562</v>
      </c>
      <c r="BG533" t="s">
        <v>562</v>
      </c>
      <c r="BH533" t="s">
        <v>562</v>
      </c>
      <c r="BI533">
        <v>1</v>
      </c>
      <c r="BJ533" t="s">
        <v>11</v>
      </c>
      <c r="BK533" t="s">
        <v>11</v>
      </c>
      <c r="BL533" t="s">
        <v>562</v>
      </c>
      <c r="BM533" t="s">
        <v>562</v>
      </c>
      <c r="BN533" t="s">
        <v>562</v>
      </c>
      <c r="BO533" t="s">
        <v>562</v>
      </c>
      <c r="BP533" t="s">
        <v>562</v>
      </c>
      <c r="BQ533" t="s">
        <v>562</v>
      </c>
      <c r="BR533" t="s">
        <v>562</v>
      </c>
      <c r="BS533" t="s">
        <v>562</v>
      </c>
      <c r="BT533" t="s">
        <v>562</v>
      </c>
      <c r="BU533" t="s">
        <v>562</v>
      </c>
      <c r="BV533" t="s">
        <v>562</v>
      </c>
      <c r="BW533" t="s">
        <v>562</v>
      </c>
      <c r="BX533" t="s">
        <v>562</v>
      </c>
      <c r="BY533" t="s">
        <v>562</v>
      </c>
      <c r="BZ533" t="s">
        <v>562</v>
      </c>
      <c r="CA533" t="s">
        <v>562</v>
      </c>
      <c r="CB533" t="s">
        <v>562</v>
      </c>
      <c r="CC533" t="s">
        <v>562</v>
      </c>
      <c r="CD533" t="s">
        <v>562</v>
      </c>
      <c r="CE533" t="s">
        <v>562</v>
      </c>
      <c r="CF533" t="s">
        <v>562</v>
      </c>
      <c r="CG533" t="s">
        <v>562</v>
      </c>
      <c r="CH533" t="s">
        <v>562</v>
      </c>
      <c r="CI533" t="s">
        <v>562</v>
      </c>
      <c r="CJ533" t="s">
        <v>562</v>
      </c>
      <c r="CK533" t="s">
        <v>562</v>
      </c>
      <c r="CL533" t="s">
        <v>562</v>
      </c>
      <c r="CM533" t="s">
        <v>562</v>
      </c>
      <c r="CN533" t="s">
        <v>562</v>
      </c>
      <c r="CO533" t="s">
        <v>562</v>
      </c>
      <c r="CP533" t="s">
        <v>562</v>
      </c>
      <c r="CQ533" t="s">
        <v>562</v>
      </c>
      <c r="CR533" t="s">
        <v>562</v>
      </c>
      <c r="CS533" t="s">
        <v>562</v>
      </c>
      <c r="CT533" t="s">
        <v>562</v>
      </c>
      <c r="CU533" t="s">
        <v>562</v>
      </c>
    </row>
    <row r="534" spans="1:99" x14ac:dyDescent="0.35">
      <c r="A534" s="292">
        <v>0</v>
      </c>
      <c r="B534" s="292">
        <v>0</v>
      </c>
      <c r="C534" s="292">
        <v>0</v>
      </c>
      <c r="D534" s="292">
        <v>0</v>
      </c>
      <c r="E534" s="292">
        <v>0</v>
      </c>
      <c r="F534" s="304">
        <v>0</v>
      </c>
      <c r="G534" s="292">
        <v>0</v>
      </c>
      <c r="H534" s="292" t="s">
        <v>562</v>
      </c>
      <c r="I534" s="292">
        <v>0</v>
      </c>
      <c r="J534" s="292">
        <v>2</v>
      </c>
      <c r="K534" s="304" t="s">
        <v>562</v>
      </c>
      <c r="L534" s="293" t="s">
        <v>562</v>
      </c>
      <c r="M534" s="293" t="s">
        <v>562</v>
      </c>
      <c r="N534" s="294" t="s">
        <v>562</v>
      </c>
      <c r="O534" s="295">
        <v>1</v>
      </c>
      <c r="P534" s="295" t="s">
        <v>11</v>
      </c>
      <c r="Q534" s="296" t="s">
        <v>11</v>
      </c>
      <c r="R534" s="297"/>
      <c r="S534" s="297"/>
      <c r="T534" s="297"/>
      <c r="U534" s="297"/>
      <c r="V534" s="297"/>
      <c r="W534" s="298" t="s">
        <v>562</v>
      </c>
      <c r="X534" s="299" t="s">
        <v>562</v>
      </c>
      <c r="Y534" s="299" t="s">
        <v>562</v>
      </c>
      <c r="Z534" s="299" t="s">
        <v>562</v>
      </c>
      <c r="AA534" s="300" t="s">
        <v>562</v>
      </c>
      <c r="AB534" s="300" t="s">
        <v>562</v>
      </c>
      <c r="AC534" s="301"/>
      <c r="AD534" s="305"/>
      <c r="AE534" s="301"/>
      <c r="AF534" s="305"/>
      <c r="AG534" s="305"/>
      <c r="AH534" s="305"/>
      <c r="AI534" s="305"/>
      <c r="AJ534" s="305"/>
      <c r="AK534" s="305"/>
      <c r="AL534" s="305"/>
      <c r="AM534" s="305"/>
      <c r="AN534" s="305"/>
      <c r="AO534" s="300" t="s">
        <v>562</v>
      </c>
      <c r="AP534" s="305"/>
      <c r="AQ534" s="305"/>
      <c r="AR534" s="305"/>
      <c r="AS534" s="305"/>
      <c r="AT534" s="305"/>
      <c r="AU534" s="305"/>
      <c r="AV534" s="301"/>
      <c r="AW534" s="301"/>
      <c r="AX534" s="305"/>
      <c r="AY534" s="300" t="s">
        <v>562</v>
      </c>
      <c r="AZ534" s="302" t="s">
        <v>562</v>
      </c>
      <c r="BA534" s="303"/>
      <c r="BF534" t="s">
        <v>562</v>
      </c>
      <c r="BG534" t="s">
        <v>562</v>
      </c>
      <c r="BH534" t="s">
        <v>562</v>
      </c>
      <c r="BI534">
        <v>1</v>
      </c>
      <c r="BJ534" t="s">
        <v>11</v>
      </c>
      <c r="BK534" t="s">
        <v>11</v>
      </c>
      <c r="BL534" t="s">
        <v>562</v>
      </c>
      <c r="BM534" t="s">
        <v>562</v>
      </c>
      <c r="BN534" t="s">
        <v>562</v>
      </c>
      <c r="BO534" t="s">
        <v>562</v>
      </c>
      <c r="BP534" t="s">
        <v>562</v>
      </c>
      <c r="BQ534" t="s">
        <v>562</v>
      </c>
      <c r="BR534" t="s">
        <v>562</v>
      </c>
      <c r="BS534" t="s">
        <v>562</v>
      </c>
      <c r="BT534" t="s">
        <v>562</v>
      </c>
      <c r="BU534" t="s">
        <v>562</v>
      </c>
      <c r="BV534" t="s">
        <v>562</v>
      </c>
      <c r="BW534" t="s">
        <v>562</v>
      </c>
      <c r="BX534" t="s">
        <v>562</v>
      </c>
      <c r="BY534" t="s">
        <v>562</v>
      </c>
      <c r="BZ534" t="s">
        <v>562</v>
      </c>
      <c r="CA534" t="s">
        <v>562</v>
      </c>
      <c r="CB534" t="s">
        <v>562</v>
      </c>
      <c r="CC534" t="s">
        <v>562</v>
      </c>
      <c r="CD534" t="s">
        <v>562</v>
      </c>
      <c r="CE534" t="s">
        <v>562</v>
      </c>
      <c r="CF534" t="s">
        <v>562</v>
      </c>
      <c r="CG534" t="s">
        <v>562</v>
      </c>
      <c r="CH534" t="s">
        <v>562</v>
      </c>
      <c r="CI534" t="s">
        <v>562</v>
      </c>
      <c r="CJ534" t="s">
        <v>562</v>
      </c>
      <c r="CK534" t="s">
        <v>562</v>
      </c>
      <c r="CL534" t="s">
        <v>562</v>
      </c>
      <c r="CM534" t="s">
        <v>562</v>
      </c>
      <c r="CN534" t="s">
        <v>562</v>
      </c>
      <c r="CO534" t="s">
        <v>562</v>
      </c>
      <c r="CP534" t="s">
        <v>562</v>
      </c>
      <c r="CQ534" t="s">
        <v>562</v>
      </c>
      <c r="CR534" t="s">
        <v>562</v>
      </c>
      <c r="CS534" t="s">
        <v>562</v>
      </c>
      <c r="CT534" t="s">
        <v>562</v>
      </c>
      <c r="CU534" t="s">
        <v>562</v>
      </c>
    </row>
    <row r="535" spans="1:99" x14ac:dyDescent="0.35">
      <c r="A535" s="292">
        <v>0</v>
      </c>
      <c r="B535" s="292">
        <v>0</v>
      </c>
      <c r="C535" s="292">
        <v>0</v>
      </c>
      <c r="D535" s="292">
        <v>0</v>
      </c>
      <c r="E535" s="292">
        <v>0</v>
      </c>
      <c r="F535" s="304">
        <v>0</v>
      </c>
      <c r="G535" s="292">
        <v>0</v>
      </c>
      <c r="H535" s="292" t="s">
        <v>562</v>
      </c>
      <c r="I535" s="292">
        <v>0</v>
      </c>
      <c r="J535" s="292">
        <v>2</v>
      </c>
      <c r="K535" s="304" t="s">
        <v>562</v>
      </c>
      <c r="L535" s="293" t="s">
        <v>562</v>
      </c>
      <c r="M535" s="293" t="s">
        <v>562</v>
      </c>
      <c r="N535" s="294" t="s">
        <v>562</v>
      </c>
      <c r="O535" s="295">
        <v>1</v>
      </c>
      <c r="P535" s="295" t="s">
        <v>11</v>
      </c>
      <c r="Q535" s="296" t="s">
        <v>11</v>
      </c>
      <c r="R535" s="297"/>
      <c r="S535" s="297"/>
      <c r="T535" s="297"/>
      <c r="U535" s="297"/>
      <c r="V535" s="297"/>
      <c r="W535" s="298" t="s">
        <v>562</v>
      </c>
      <c r="X535" s="299" t="s">
        <v>562</v>
      </c>
      <c r="Y535" s="299" t="s">
        <v>562</v>
      </c>
      <c r="Z535" s="299" t="s">
        <v>562</v>
      </c>
      <c r="AA535" s="300" t="s">
        <v>562</v>
      </c>
      <c r="AB535" s="300" t="s">
        <v>562</v>
      </c>
      <c r="AC535" s="301"/>
      <c r="AD535" s="305"/>
      <c r="AE535" s="301"/>
      <c r="AF535" s="305"/>
      <c r="AG535" s="305"/>
      <c r="AH535" s="305"/>
      <c r="AI535" s="305"/>
      <c r="AJ535" s="305"/>
      <c r="AK535" s="305"/>
      <c r="AL535" s="305"/>
      <c r="AM535" s="305"/>
      <c r="AN535" s="305"/>
      <c r="AO535" s="300" t="s">
        <v>562</v>
      </c>
      <c r="AP535" s="305"/>
      <c r="AQ535" s="305"/>
      <c r="AR535" s="305"/>
      <c r="AS535" s="305"/>
      <c r="AT535" s="305"/>
      <c r="AU535" s="305"/>
      <c r="AV535" s="301"/>
      <c r="AW535" s="301"/>
      <c r="AX535" s="305"/>
      <c r="AY535" s="300" t="s">
        <v>562</v>
      </c>
      <c r="AZ535" s="302" t="s">
        <v>562</v>
      </c>
      <c r="BA535" s="303"/>
      <c r="BF535" t="s">
        <v>562</v>
      </c>
      <c r="BG535" t="s">
        <v>562</v>
      </c>
      <c r="BH535" t="s">
        <v>562</v>
      </c>
      <c r="BI535">
        <v>1</v>
      </c>
      <c r="BJ535" t="s">
        <v>11</v>
      </c>
      <c r="BK535" t="s">
        <v>11</v>
      </c>
      <c r="BL535" t="s">
        <v>562</v>
      </c>
      <c r="BM535" t="s">
        <v>562</v>
      </c>
      <c r="BN535" t="s">
        <v>562</v>
      </c>
      <c r="BO535" t="s">
        <v>562</v>
      </c>
      <c r="BP535" t="s">
        <v>562</v>
      </c>
      <c r="BQ535" t="s">
        <v>562</v>
      </c>
      <c r="BR535" t="s">
        <v>562</v>
      </c>
      <c r="BS535" t="s">
        <v>562</v>
      </c>
      <c r="BT535" t="s">
        <v>562</v>
      </c>
      <c r="BU535" t="s">
        <v>562</v>
      </c>
      <c r="BV535" t="s">
        <v>562</v>
      </c>
      <c r="BW535" t="s">
        <v>562</v>
      </c>
      <c r="BX535" t="s">
        <v>562</v>
      </c>
      <c r="BY535" t="s">
        <v>562</v>
      </c>
      <c r="BZ535" t="s">
        <v>562</v>
      </c>
      <c r="CA535" t="s">
        <v>562</v>
      </c>
      <c r="CB535" t="s">
        <v>562</v>
      </c>
      <c r="CC535" t="s">
        <v>562</v>
      </c>
      <c r="CD535" t="s">
        <v>562</v>
      </c>
      <c r="CE535" t="s">
        <v>562</v>
      </c>
      <c r="CF535" t="s">
        <v>562</v>
      </c>
      <c r="CG535" t="s">
        <v>562</v>
      </c>
      <c r="CH535" t="s">
        <v>562</v>
      </c>
      <c r="CI535" t="s">
        <v>562</v>
      </c>
      <c r="CJ535" t="s">
        <v>562</v>
      </c>
      <c r="CK535" t="s">
        <v>562</v>
      </c>
      <c r="CL535" t="s">
        <v>562</v>
      </c>
      <c r="CM535" t="s">
        <v>562</v>
      </c>
      <c r="CN535" t="s">
        <v>562</v>
      </c>
      <c r="CO535" t="s">
        <v>562</v>
      </c>
      <c r="CP535" t="s">
        <v>562</v>
      </c>
      <c r="CQ535" t="s">
        <v>562</v>
      </c>
      <c r="CR535" t="s">
        <v>562</v>
      </c>
      <c r="CS535" t="s">
        <v>562</v>
      </c>
      <c r="CT535" t="s">
        <v>562</v>
      </c>
      <c r="CU535" t="s">
        <v>562</v>
      </c>
    </row>
    <row r="536" spans="1:99" x14ac:dyDescent="0.35">
      <c r="A536" s="292">
        <v>0</v>
      </c>
      <c r="B536" s="292">
        <v>0</v>
      </c>
      <c r="C536" s="292">
        <v>0</v>
      </c>
      <c r="D536" s="292">
        <v>0</v>
      </c>
      <c r="E536" s="292">
        <v>0</v>
      </c>
      <c r="F536" s="304">
        <v>0</v>
      </c>
      <c r="G536" s="292">
        <v>0</v>
      </c>
      <c r="H536" s="292" t="s">
        <v>562</v>
      </c>
      <c r="I536" s="292">
        <v>0</v>
      </c>
      <c r="J536" s="292">
        <v>2</v>
      </c>
      <c r="K536" s="304" t="s">
        <v>562</v>
      </c>
      <c r="L536" s="293" t="s">
        <v>562</v>
      </c>
      <c r="M536" s="293" t="s">
        <v>562</v>
      </c>
      <c r="N536" s="294" t="s">
        <v>562</v>
      </c>
      <c r="O536" s="295">
        <v>1</v>
      </c>
      <c r="P536" s="295" t="s">
        <v>11</v>
      </c>
      <c r="Q536" s="296" t="s">
        <v>11</v>
      </c>
      <c r="R536" s="297"/>
      <c r="S536" s="297"/>
      <c r="T536" s="297"/>
      <c r="U536" s="297"/>
      <c r="V536" s="297"/>
      <c r="W536" s="298" t="s">
        <v>562</v>
      </c>
      <c r="X536" s="299" t="s">
        <v>562</v>
      </c>
      <c r="Y536" s="299" t="s">
        <v>562</v>
      </c>
      <c r="Z536" s="299" t="s">
        <v>562</v>
      </c>
      <c r="AA536" s="300" t="s">
        <v>562</v>
      </c>
      <c r="AB536" s="300" t="s">
        <v>562</v>
      </c>
      <c r="AC536" s="301"/>
      <c r="AD536" s="305"/>
      <c r="AE536" s="301"/>
      <c r="AF536" s="305"/>
      <c r="AG536" s="305"/>
      <c r="AH536" s="305"/>
      <c r="AI536" s="305"/>
      <c r="AJ536" s="305"/>
      <c r="AK536" s="305"/>
      <c r="AL536" s="305"/>
      <c r="AM536" s="305"/>
      <c r="AN536" s="305"/>
      <c r="AO536" s="300" t="s">
        <v>562</v>
      </c>
      <c r="AP536" s="305"/>
      <c r="AQ536" s="305"/>
      <c r="AR536" s="305"/>
      <c r="AS536" s="305"/>
      <c r="AT536" s="305"/>
      <c r="AU536" s="305"/>
      <c r="AV536" s="301"/>
      <c r="AW536" s="301"/>
      <c r="AX536" s="305"/>
      <c r="AY536" s="300" t="s">
        <v>562</v>
      </c>
      <c r="AZ536" s="302" t="s">
        <v>562</v>
      </c>
      <c r="BA536" s="303"/>
      <c r="BF536" t="s">
        <v>562</v>
      </c>
      <c r="BG536" t="s">
        <v>562</v>
      </c>
      <c r="BH536" t="s">
        <v>562</v>
      </c>
      <c r="BI536">
        <v>1</v>
      </c>
      <c r="BJ536" t="s">
        <v>11</v>
      </c>
      <c r="BK536" t="s">
        <v>11</v>
      </c>
      <c r="BL536" t="s">
        <v>562</v>
      </c>
      <c r="BM536" t="s">
        <v>562</v>
      </c>
      <c r="BN536" t="s">
        <v>562</v>
      </c>
      <c r="BO536" t="s">
        <v>562</v>
      </c>
      <c r="BP536" t="s">
        <v>562</v>
      </c>
      <c r="BQ536" t="s">
        <v>562</v>
      </c>
      <c r="BR536" t="s">
        <v>562</v>
      </c>
      <c r="BS536" t="s">
        <v>562</v>
      </c>
      <c r="BT536" t="s">
        <v>562</v>
      </c>
      <c r="BU536" t="s">
        <v>562</v>
      </c>
      <c r="BV536" t="s">
        <v>562</v>
      </c>
      <c r="BW536" t="s">
        <v>562</v>
      </c>
      <c r="BX536" t="s">
        <v>562</v>
      </c>
      <c r="BY536" t="s">
        <v>562</v>
      </c>
      <c r="BZ536" t="s">
        <v>562</v>
      </c>
      <c r="CA536" t="s">
        <v>562</v>
      </c>
      <c r="CB536" t="s">
        <v>562</v>
      </c>
      <c r="CC536" t="s">
        <v>562</v>
      </c>
      <c r="CD536" t="s">
        <v>562</v>
      </c>
      <c r="CE536" t="s">
        <v>562</v>
      </c>
      <c r="CF536" t="s">
        <v>562</v>
      </c>
      <c r="CG536" t="s">
        <v>562</v>
      </c>
      <c r="CH536" t="s">
        <v>562</v>
      </c>
      <c r="CI536" t="s">
        <v>562</v>
      </c>
      <c r="CJ536" t="s">
        <v>562</v>
      </c>
      <c r="CK536" t="s">
        <v>562</v>
      </c>
      <c r="CL536" t="s">
        <v>562</v>
      </c>
      <c r="CM536" t="s">
        <v>562</v>
      </c>
      <c r="CN536" t="s">
        <v>562</v>
      </c>
      <c r="CO536" t="s">
        <v>562</v>
      </c>
      <c r="CP536" t="s">
        <v>562</v>
      </c>
      <c r="CQ536" t="s">
        <v>562</v>
      </c>
      <c r="CR536" t="s">
        <v>562</v>
      </c>
      <c r="CS536" t="s">
        <v>562</v>
      </c>
      <c r="CT536" t="s">
        <v>562</v>
      </c>
      <c r="CU536" t="s">
        <v>562</v>
      </c>
    </row>
    <row r="537" spans="1:99" x14ac:dyDescent="0.35">
      <c r="A537" s="292">
        <v>0</v>
      </c>
      <c r="B537" s="292">
        <v>0</v>
      </c>
      <c r="C537" s="292">
        <v>0</v>
      </c>
      <c r="D537" s="292">
        <v>0</v>
      </c>
      <c r="E537" s="292">
        <v>0</v>
      </c>
      <c r="F537" s="304">
        <v>0</v>
      </c>
      <c r="G537" s="292">
        <v>0</v>
      </c>
      <c r="H537" s="292" t="s">
        <v>562</v>
      </c>
      <c r="I537" s="292">
        <v>0</v>
      </c>
      <c r="J537" s="292">
        <v>2</v>
      </c>
      <c r="K537" s="304" t="s">
        <v>562</v>
      </c>
      <c r="L537" s="293" t="s">
        <v>562</v>
      </c>
      <c r="M537" s="293" t="s">
        <v>562</v>
      </c>
      <c r="N537" s="294" t="s">
        <v>562</v>
      </c>
      <c r="O537" s="295">
        <v>1</v>
      </c>
      <c r="P537" s="295" t="s">
        <v>11</v>
      </c>
      <c r="Q537" s="296" t="s">
        <v>11</v>
      </c>
      <c r="R537" s="297"/>
      <c r="S537" s="297"/>
      <c r="T537" s="297"/>
      <c r="U537" s="297"/>
      <c r="V537" s="297"/>
      <c r="W537" s="298" t="s">
        <v>562</v>
      </c>
      <c r="X537" s="299" t="s">
        <v>562</v>
      </c>
      <c r="Y537" s="299" t="s">
        <v>562</v>
      </c>
      <c r="Z537" s="299" t="s">
        <v>562</v>
      </c>
      <c r="AA537" s="300" t="s">
        <v>562</v>
      </c>
      <c r="AB537" s="300" t="s">
        <v>562</v>
      </c>
      <c r="AC537" s="301"/>
      <c r="AD537" s="305"/>
      <c r="AE537" s="301"/>
      <c r="AF537" s="305"/>
      <c r="AG537" s="305"/>
      <c r="AH537" s="305"/>
      <c r="AI537" s="305"/>
      <c r="AJ537" s="305"/>
      <c r="AK537" s="305"/>
      <c r="AL537" s="305"/>
      <c r="AM537" s="305"/>
      <c r="AN537" s="305"/>
      <c r="AO537" s="300" t="s">
        <v>562</v>
      </c>
      <c r="AP537" s="305"/>
      <c r="AQ537" s="305"/>
      <c r="AR537" s="305"/>
      <c r="AS537" s="305"/>
      <c r="AT537" s="305"/>
      <c r="AU537" s="305"/>
      <c r="AV537" s="301"/>
      <c r="AW537" s="301"/>
      <c r="AX537" s="305"/>
      <c r="AY537" s="300" t="s">
        <v>562</v>
      </c>
      <c r="AZ537" s="302" t="s">
        <v>562</v>
      </c>
      <c r="BA537" s="303"/>
      <c r="BF537" t="s">
        <v>562</v>
      </c>
      <c r="BG537" t="s">
        <v>562</v>
      </c>
      <c r="BH537" t="s">
        <v>562</v>
      </c>
      <c r="BI537">
        <v>1</v>
      </c>
      <c r="BJ537" t="s">
        <v>11</v>
      </c>
      <c r="BK537" t="s">
        <v>11</v>
      </c>
      <c r="BL537" t="s">
        <v>562</v>
      </c>
      <c r="BM537" t="s">
        <v>562</v>
      </c>
      <c r="BN537" t="s">
        <v>562</v>
      </c>
      <c r="BO537" t="s">
        <v>562</v>
      </c>
      <c r="BP537" t="s">
        <v>562</v>
      </c>
      <c r="BQ537" t="s">
        <v>562</v>
      </c>
      <c r="BR537" t="s">
        <v>562</v>
      </c>
      <c r="BS537" t="s">
        <v>562</v>
      </c>
      <c r="BT537" t="s">
        <v>562</v>
      </c>
      <c r="BU537" t="s">
        <v>562</v>
      </c>
      <c r="BV537" t="s">
        <v>562</v>
      </c>
      <c r="BW537" t="s">
        <v>562</v>
      </c>
      <c r="BX537" t="s">
        <v>562</v>
      </c>
      <c r="BY537" t="s">
        <v>562</v>
      </c>
      <c r="BZ537" t="s">
        <v>562</v>
      </c>
      <c r="CA537" t="s">
        <v>562</v>
      </c>
      <c r="CB537" t="s">
        <v>562</v>
      </c>
      <c r="CC537" t="s">
        <v>562</v>
      </c>
      <c r="CD537" t="s">
        <v>562</v>
      </c>
      <c r="CE537" t="s">
        <v>562</v>
      </c>
      <c r="CF537" t="s">
        <v>562</v>
      </c>
      <c r="CG537" t="s">
        <v>562</v>
      </c>
      <c r="CH537" t="s">
        <v>562</v>
      </c>
      <c r="CI537" t="s">
        <v>562</v>
      </c>
      <c r="CJ537" t="s">
        <v>562</v>
      </c>
      <c r="CK537" t="s">
        <v>562</v>
      </c>
      <c r="CL537" t="s">
        <v>562</v>
      </c>
      <c r="CM537" t="s">
        <v>562</v>
      </c>
      <c r="CN537" t="s">
        <v>562</v>
      </c>
      <c r="CO537" t="s">
        <v>562</v>
      </c>
      <c r="CP537" t="s">
        <v>562</v>
      </c>
      <c r="CQ537" t="s">
        <v>562</v>
      </c>
      <c r="CR537" t="s">
        <v>562</v>
      </c>
      <c r="CS537" t="s">
        <v>562</v>
      </c>
      <c r="CT537" t="s">
        <v>562</v>
      </c>
      <c r="CU537" t="s">
        <v>562</v>
      </c>
    </row>
    <row r="538" spans="1:99" x14ac:dyDescent="0.35">
      <c r="A538" s="292">
        <v>0</v>
      </c>
      <c r="B538" s="292">
        <v>0</v>
      </c>
      <c r="C538" s="292">
        <v>0</v>
      </c>
      <c r="D538" s="292">
        <v>0</v>
      </c>
      <c r="E538" s="292">
        <v>0</v>
      </c>
      <c r="F538" s="304">
        <v>0</v>
      </c>
      <c r="G538" s="292">
        <v>0</v>
      </c>
      <c r="H538" s="292" t="s">
        <v>562</v>
      </c>
      <c r="I538" s="292">
        <v>0</v>
      </c>
      <c r="J538" s="292">
        <v>2</v>
      </c>
      <c r="K538" s="304" t="s">
        <v>562</v>
      </c>
      <c r="L538" s="293" t="s">
        <v>562</v>
      </c>
      <c r="M538" s="293" t="s">
        <v>562</v>
      </c>
      <c r="N538" s="294" t="s">
        <v>562</v>
      </c>
      <c r="O538" s="295">
        <v>1</v>
      </c>
      <c r="P538" s="295" t="s">
        <v>11</v>
      </c>
      <c r="Q538" s="296" t="s">
        <v>11</v>
      </c>
      <c r="R538" s="297"/>
      <c r="S538" s="297"/>
      <c r="T538" s="297"/>
      <c r="U538" s="297"/>
      <c r="V538" s="297"/>
      <c r="W538" s="298" t="s">
        <v>562</v>
      </c>
      <c r="X538" s="299" t="s">
        <v>562</v>
      </c>
      <c r="Y538" s="299" t="s">
        <v>562</v>
      </c>
      <c r="Z538" s="299" t="s">
        <v>562</v>
      </c>
      <c r="AA538" s="300" t="s">
        <v>562</v>
      </c>
      <c r="AB538" s="300" t="s">
        <v>562</v>
      </c>
      <c r="AC538" s="301"/>
      <c r="AD538" s="305"/>
      <c r="AE538" s="301"/>
      <c r="AF538" s="305"/>
      <c r="AG538" s="305"/>
      <c r="AH538" s="305"/>
      <c r="AI538" s="305"/>
      <c r="AJ538" s="305"/>
      <c r="AK538" s="305"/>
      <c r="AL538" s="305"/>
      <c r="AM538" s="305"/>
      <c r="AN538" s="305"/>
      <c r="AO538" s="300" t="s">
        <v>562</v>
      </c>
      <c r="AP538" s="305"/>
      <c r="AQ538" s="305"/>
      <c r="AR538" s="305"/>
      <c r="AS538" s="305"/>
      <c r="AT538" s="305"/>
      <c r="AU538" s="305"/>
      <c r="AV538" s="301"/>
      <c r="AW538" s="301"/>
      <c r="AX538" s="305"/>
      <c r="AY538" s="300" t="s">
        <v>562</v>
      </c>
      <c r="AZ538" s="302" t="s">
        <v>562</v>
      </c>
      <c r="BA538" s="303"/>
      <c r="BF538" t="s">
        <v>562</v>
      </c>
      <c r="BG538" t="s">
        <v>562</v>
      </c>
      <c r="BH538" t="s">
        <v>562</v>
      </c>
      <c r="BI538">
        <v>1</v>
      </c>
      <c r="BJ538" t="s">
        <v>11</v>
      </c>
      <c r="BK538" t="s">
        <v>11</v>
      </c>
      <c r="BL538" t="s">
        <v>562</v>
      </c>
      <c r="BM538" t="s">
        <v>562</v>
      </c>
      <c r="BN538" t="s">
        <v>562</v>
      </c>
      <c r="BO538" t="s">
        <v>562</v>
      </c>
      <c r="BP538" t="s">
        <v>562</v>
      </c>
      <c r="BQ538" t="s">
        <v>562</v>
      </c>
      <c r="BR538" t="s">
        <v>562</v>
      </c>
      <c r="BS538" t="s">
        <v>562</v>
      </c>
      <c r="BT538" t="s">
        <v>562</v>
      </c>
      <c r="BU538" t="s">
        <v>562</v>
      </c>
      <c r="BV538" t="s">
        <v>562</v>
      </c>
      <c r="BW538" t="s">
        <v>562</v>
      </c>
      <c r="BX538" t="s">
        <v>562</v>
      </c>
      <c r="BY538" t="s">
        <v>562</v>
      </c>
      <c r="BZ538" t="s">
        <v>562</v>
      </c>
      <c r="CA538" t="s">
        <v>562</v>
      </c>
      <c r="CB538" t="s">
        <v>562</v>
      </c>
      <c r="CC538" t="s">
        <v>562</v>
      </c>
      <c r="CD538" t="s">
        <v>562</v>
      </c>
      <c r="CE538" t="s">
        <v>562</v>
      </c>
      <c r="CF538" t="s">
        <v>562</v>
      </c>
      <c r="CG538" t="s">
        <v>562</v>
      </c>
      <c r="CH538" t="s">
        <v>562</v>
      </c>
      <c r="CI538" t="s">
        <v>562</v>
      </c>
      <c r="CJ538" t="s">
        <v>562</v>
      </c>
      <c r="CK538" t="s">
        <v>562</v>
      </c>
      <c r="CL538" t="s">
        <v>562</v>
      </c>
      <c r="CM538" t="s">
        <v>562</v>
      </c>
      <c r="CN538" t="s">
        <v>562</v>
      </c>
      <c r="CO538" t="s">
        <v>562</v>
      </c>
      <c r="CP538" t="s">
        <v>562</v>
      </c>
      <c r="CQ538" t="s">
        <v>562</v>
      </c>
      <c r="CR538" t="s">
        <v>562</v>
      </c>
      <c r="CS538" t="s">
        <v>562</v>
      </c>
      <c r="CT538" t="s">
        <v>562</v>
      </c>
      <c r="CU538" t="s">
        <v>562</v>
      </c>
    </row>
    <row r="539" spans="1:99" x14ac:dyDescent="0.35">
      <c r="A539" s="292">
        <v>0</v>
      </c>
      <c r="B539" s="292">
        <v>0</v>
      </c>
      <c r="C539" s="292">
        <v>0</v>
      </c>
      <c r="D539" s="292">
        <v>0</v>
      </c>
      <c r="E539" s="292">
        <v>0</v>
      </c>
      <c r="F539" s="304">
        <v>0</v>
      </c>
      <c r="G539" s="292">
        <v>0</v>
      </c>
      <c r="H539" s="292" t="s">
        <v>562</v>
      </c>
      <c r="I539" s="292">
        <v>0</v>
      </c>
      <c r="J539" s="292">
        <v>2</v>
      </c>
      <c r="K539" s="304" t="s">
        <v>562</v>
      </c>
      <c r="L539" s="293" t="s">
        <v>562</v>
      </c>
      <c r="M539" s="293" t="s">
        <v>562</v>
      </c>
      <c r="N539" s="294" t="s">
        <v>562</v>
      </c>
      <c r="O539" s="295">
        <v>1</v>
      </c>
      <c r="P539" s="295" t="s">
        <v>11</v>
      </c>
      <c r="Q539" s="296" t="s">
        <v>11</v>
      </c>
      <c r="R539" s="297"/>
      <c r="S539" s="297"/>
      <c r="T539" s="297"/>
      <c r="U539" s="297"/>
      <c r="V539" s="297"/>
      <c r="W539" s="298" t="s">
        <v>562</v>
      </c>
      <c r="X539" s="299" t="s">
        <v>562</v>
      </c>
      <c r="Y539" s="299" t="s">
        <v>562</v>
      </c>
      <c r="Z539" s="299" t="s">
        <v>562</v>
      </c>
      <c r="AA539" s="300" t="s">
        <v>562</v>
      </c>
      <c r="AB539" s="300" t="s">
        <v>562</v>
      </c>
      <c r="AC539" s="301"/>
      <c r="AD539" s="305"/>
      <c r="AE539" s="301"/>
      <c r="AF539" s="305"/>
      <c r="AG539" s="305"/>
      <c r="AH539" s="305"/>
      <c r="AI539" s="305"/>
      <c r="AJ539" s="305"/>
      <c r="AK539" s="305"/>
      <c r="AL539" s="305"/>
      <c r="AM539" s="305"/>
      <c r="AN539" s="305"/>
      <c r="AO539" s="300" t="s">
        <v>562</v>
      </c>
      <c r="AP539" s="305"/>
      <c r="AQ539" s="305"/>
      <c r="AR539" s="305"/>
      <c r="AS539" s="305"/>
      <c r="AT539" s="305"/>
      <c r="AU539" s="305"/>
      <c r="AV539" s="301"/>
      <c r="AW539" s="301"/>
      <c r="AX539" s="305"/>
      <c r="AY539" s="300" t="s">
        <v>562</v>
      </c>
      <c r="AZ539" s="302" t="s">
        <v>562</v>
      </c>
      <c r="BA539" s="303"/>
      <c r="BF539" t="s">
        <v>562</v>
      </c>
      <c r="BG539" t="s">
        <v>562</v>
      </c>
      <c r="BH539" t="s">
        <v>562</v>
      </c>
      <c r="BI539">
        <v>1</v>
      </c>
      <c r="BJ539" t="s">
        <v>11</v>
      </c>
      <c r="BK539" t="s">
        <v>11</v>
      </c>
      <c r="BL539" t="s">
        <v>562</v>
      </c>
      <c r="BM539" t="s">
        <v>562</v>
      </c>
      <c r="BN539" t="s">
        <v>562</v>
      </c>
      <c r="BO539" t="s">
        <v>562</v>
      </c>
      <c r="BP539" t="s">
        <v>562</v>
      </c>
      <c r="BQ539" t="s">
        <v>562</v>
      </c>
      <c r="BR539" t="s">
        <v>562</v>
      </c>
      <c r="BS539" t="s">
        <v>562</v>
      </c>
      <c r="BT539" t="s">
        <v>562</v>
      </c>
      <c r="BU539" t="s">
        <v>562</v>
      </c>
      <c r="BV539" t="s">
        <v>562</v>
      </c>
      <c r="BW539" t="s">
        <v>562</v>
      </c>
      <c r="BX539" t="s">
        <v>562</v>
      </c>
      <c r="BY539" t="s">
        <v>562</v>
      </c>
      <c r="BZ539" t="s">
        <v>562</v>
      </c>
      <c r="CA539" t="s">
        <v>562</v>
      </c>
      <c r="CB539" t="s">
        <v>562</v>
      </c>
      <c r="CC539" t="s">
        <v>562</v>
      </c>
      <c r="CD539" t="s">
        <v>562</v>
      </c>
      <c r="CE539" t="s">
        <v>562</v>
      </c>
      <c r="CF539" t="s">
        <v>562</v>
      </c>
      <c r="CG539" t="s">
        <v>562</v>
      </c>
      <c r="CH539" t="s">
        <v>562</v>
      </c>
      <c r="CI539" t="s">
        <v>562</v>
      </c>
      <c r="CJ539" t="s">
        <v>562</v>
      </c>
      <c r="CK539" t="s">
        <v>562</v>
      </c>
      <c r="CL539" t="s">
        <v>562</v>
      </c>
      <c r="CM539" t="s">
        <v>562</v>
      </c>
      <c r="CN539" t="s">
        <v>562</v>
      </c>
      <c r="CO539" t="s">
        <v>562</v>
      </c>
      <c r="CP539" t="s">
        <v>562</v>
      </c>
      <c r="CQ539" t="s">
        <v>562</v>
      </c>
      <c r="CR539" t="s">
        <v>562</v>
      </c>
      <c r="CS539" t="s">
        <v>562</v>
      </c>
      <c r="CT539" t="s">
        <v>562</v>
      </c>
      <c r="CU539" t="s">
        <v>562</v>
      </c>
    </row>
    <row r="540" spans="1:99" x14ac:dyDescent="0.35">
      <c r="A540" s="292">
        <v>0</v>
      </c>
      <c r="B540" s="292">
        <v>0</v>
      </c>
      <c r="C540" s="292">
        <v>0</v>
      </c>
      <c r="D540" s="292">
        <v>0</v>
      </c>
      <c r="E540" s="292">
        <v>0</v>
      </c>
      <c r="F540" s="304">
        <v>0</v>
      </c>
      <c r="G540" s="292">
        <v>0</v>
      </c>
      <c r="H540" s="292" t="s">
        <v>562</v>
      </c>
      <c r="I540" s="292">
        <v>0</v>
      </c>
      <c r="J540" s="292">
        <v>2</v>
      </c>
      <c r="K540" s="304" t="s">
        <v>562</v>
      </c>
      <c r="L540" s="293" t="s">
        <v>562</v>
      </c>
      <c r="M540" s="293" t="s">
        <v>562</v>
      </c>
      <c r="N540" s="294" t="s">
        <v>562</v>
      </c>
      <c r="O540" s="295">
        <v>1</v>
      </c>
      <c r="P540" s="295" t="s">
        <v>11</v>
      </c>
      <c r="Q540" s="296" t="s">
        <v>11</v>
      </c>
      <c r="R540" s="297"/>
      <c r="S540" s="297"/>
      <c r="T540" s="297"/>
      <c r="U540" s="297"/>
      <c r="V540" s="297"/>
      <c r="W540" s="298" t="s">
        <v>562</v>
      </c>
      <c r="X540" s="299" t="s">
        <v>562</v>
      </c>
      <c r="Y540" s="299" t="s">
        <v>562</v>
      </c>
      <c r="Z540" s="299" t="s">
        <v>562</v>
      </c>
      <c r="AA540" s="300" t="s">
        <v>562</v>
      </c>
      <c r="AB540" s="300" t="s">
        <v>562</v>
      </c>
      <c r="AC540" s="301"/>
      <c r="AD540" s="305"/>
      <c r="AE540" s="301"/>
      <c r="AF540" s="305"/>
      <c r="AG540" s="305"/>
      <c r="AH540" s="305"/>
      <c r="AI540" s="305"/>
      <c r="AJ540" s="305"/>
      <c r="AK540" s="305"/>
      <c r="AL540" s="305"/>
      <c r="AM540" s="305"/>
      <c r="AN540" s="305"/>
      <c r="AO540" s="300" t="s">
        <v>562</v>
      </c>
      <c r="AP540" s="305"/>
      <c r="AQ540" s="305"/>
      <c r="AR540" s="305"/>
      <c r="AS540" s="305"/>
      <c r="AT540" s="305"/>
      <c r="AU540" s="305"/>
      <c r="AV540" s="301"/>
      <c r="AW540" s="301"/>
      <c r="AX540" s="305"/>
      <c r="AY540" s="300" t="s">
        <v>562</v>
      </c>
      <c r="AZ540" s="302" t="s">
        <v>562</v>
      </c>
      <c r="BA540" s="303"/>
      <c r="BF540" t="s">
        <v>562</v>
      </c>
      <c r="BG540" t="s">
        <v>562</v>
      </c>
      <c r="BH540" t="s">
        <v>562</v>
      </c>
      <c r="BI540">
        <v>1</v>
      </c>
      <c r="BJ540" t="s">
        <v>11</v>
      </c>
      <c r="BK540" t="s">
        <v>11</v>
      </c>
      <c r="BL540" t="s">
        <v>562</v>
      </c>
      <c r="BM540" t="s">
        <v>562</v>
      </c>
      <c r="BN540" t="s">
        <v>562</v>
      </c>
      <c r="BO540" t="s">
        <v>562</v>
      </c>
      <c r="BP540" t="s">
        <v>562</v>
      </c>
      <c r="BQ540" t="s">
        <v>562</v>
      </c>
      <c r="BR540" t="s">
        <v>562</v>
      </c>
      <c r="BS540" t="s">
        <v>562</v>
      </c>
      <c r="BT540" t="s">
        <v>562</v>
      </c>
      <c r="BU540" t="s">
        <v>562</v>
      </c>
      <c r="BV540" t="s">
        <v>562</v>
      </c>
      <c r="BW540" t="s">
        <v>562</v>
      </c>
      <c r="BX540" t="s">
        <v>562</v>
      </c>
      <c r="BY540" t="s">
        <v>562</v>
      </c>
      <c r="BZ540" t="s">
        <v>562</v>
      </c>
      <c r="CA540" t="s">
        <v>562</v>
      </c>
      <c r="CB540" t="s">
        <v>562</v>
      </c>
      <c r="CC540" t="s">
        <v>562</v>
      </c>
      <c r="CD540" t="s">
        <v>562</v>
      </c>
      <c r="CE540" t="s">
        <v>562</v>
      </c>
      <c r="CF540" t="s">
        <v>562</v>
      </c>
      <c r="CG540" t="s">
        <v>562</v>
      </c>
      <c r="CH540" t="s">
        <v>562</v>
      </c>
      <c r="CI540" t="s">
        <v>562</v>
      </c>
      <c r="CJ540" t="s">
        <v>562</v>
      </c>
      <c r="CK540" t="s">
        <v>562</v>
      </c>
      <c r="CL540" t="s">
        <v>562</v>
      </c>
      <c r="CM540" t="s">
        <v>562</v>
      </c>
      <c r="CN540" t="s">
        <v>562</v>
      </c>
      <c r="CO540" t="s">
        <v>562</v>
      </c>
      <c r="CP540" t="s">
        <v>562</v>
      </c>
      <c r="CQ540" t="s">
        <v>562</v>
      </c>
      <c r="CR540" t="s">
        <v>562</v>
      </c>
      <c r="CS540" t="s">
        <v>562</v>
      </c>
      <c r="CT540" t="s">
        <v>562</v>
      </c>
      <c r="CU540" t="s">
        <v>562</v>
      </c>
    </row>
    <row r="541" spans="1:99" x14ac:dyDescent="0.35">
      <c r="A541" s="292">
        <v>0</v>
      </c>
      <c r="B541" s="292">
        <v>0</v>
      </c>
      <c r="C541" s="292">
        <v>0</v>
      </c>
      <c r="D541" s="292">
        <v>0</v>
      </c>
      <c r="E541" s="292">
        <v>0</v>
      </c>
      <c r="F541" s="304">
        <v>0</v>
      </c>
      <c r="G541" s="292">
        <v>0</v>
      </c>
      <c r="H541" s="292" t="s">
        <v>562</v>
      </c>
      <c r="I541" s="292">
        <v>0</v>
      </c>
      <c r="J541" s="292">
        <v>2</v>
      </c>
      <c r="K541" s="304" t="s">
        <v>562</v>
      </c>
      <c r="L541" s="293" t="s">
        <v>562</v>
      </c>
      <c r="M541" s="293" t="s">
        <v>562</v>
      </c>
      <c r="N541" s="294" t="s">
        <v>562</v>
      </c>
      <c r="O541" s="295">
        <v>1</v>
      </c>
      <c r="P541" s="295" t="s">
        <v>11</v>
      </c>
      <c r="Q541" s="296" t="s">
        <v>11</v>
      </c>
      <c r="R541" s="297"/>
      <c r="S541" s="297"/>
      <c r="T541" s="297"/>
      <c r="U541" s="297"/>
      <c r="V541" s="297"/>
      <c r="W541" s="298" t="s">
        <v>562</v>
      </c>
      <c r="X541" s="299" t="s">
        <v>562</v>
      </c>
      <c r="Y541" s="299" t="s">
        <v>562</v>
      </c>
      <c r="Z541" s="299" t="s">
        <v>562</v>
      </c>
      <c r="AA541" s="300" t="s">
        <v>562</v>
      </c>
      <c r="AB541" s="300" t="s">
        <v>562</v>
      </c>
      <c r="AC541" s="301"/>
      <c r="AD541" s="305"/>
      <c r="AE541" s="301"/>
      <c r="AF541" s="305"/>
      <c r="AG541" s="305"/>
      <c r="AH541" s="305"/>
      <c r="AI541" s="305"/>
      <c r="AJ541" s="305"/>
      <c r="AK541" s="305"/>
      <c r="AL541" s="305"/>
      <c r="AM541" s="305"/>
      <c r="AN541" s="305"/>
      <c r="AO541" s="300" t="s">
        <v>562</v>
      </c>
      <c r="AP541" s="305"/>
      <c r="AQ541" s="305"/>
      <c r="AR541" s="305"/>
      <c r="AS541" s="305"/>
      <c r="AT541" s="305"/>
      <c r="AU541" s="305"/>
      <c r="AV541" s="301"/>
      <c r="AW541" s="301"/>
      <c r="AX541" s="305"/>
      <c r="AY541" s="300" t="s">
        <v>562</v>
      </c>
      <c r="AZ541" s="302" t="s">
        <v>562</v>
      </c>
      <c r="BA541" s="303"/>
      <c r="BF541" t="s">
        <v>562</v>
      </c>
      <c r="BG541" t="s">
        <v>562</v>
      </c>
      <c r="BH541" t="s">
        <v>562</v>
      </c>
      <c r="BI541">
        <v>1</v>
      </c>
      <c r="BJ541" t="s">
        <v>11</v>
      </c>
      <c r="BK541" t="s">
        <v>11</v>
      </c>
      <c r="BL541" t="s">
        <v>562</v>
      </c>
      <c r="BM541" t="s">
        <v>562</v>
      </c>
      <c r="BN541" t="s">
        <v>562</v>
      </c>
      <c r="BO541" t="s">
        <v>562</v>
      </c>
      <c r="BP541" t="s">
        <v>562</v>
      </c>
      <c r="BQ541" t="s">
        <v>562</v>
      </c>
      <c r="BR541" t="s">
        <v>562</v>
      </c>
      <c r="BS541" t="s">
        <v>562</v>
      </c>
      <c r="BT541" t="s">
        <v>562</v>
      </c>
      <c r="BU541" t="s">
        <v>562</v>
      </c>
      <c r="BV541" t="s">
        <v>562</v>
      </c>
      <c r="BW541" t="s">
        <v>562</v>
      </c>
      <c r="BX541" t="s">
        <v>562</v>
      </c>
      <c r="BY541" t="s">
        <v>562</v>
      </c>
      <c r="BZ541" t="s">
        <v>562</v>
      </c>
      <c r="CA541" t="s">
        <v>562</v>
      </c>
      <c r="CB541" t="s">
        <v>562</v>
      </c>
      <c r="CC541" t="s">
        <v>562</v>
      </c>
      <c r="CD541" t="s">
        <v>562</v>
      </c>
      <c r="CE541" t="s">
        <v>562</v>
      </c>
      <c r="CF541" t="s">
        <v>562</v>
      </c>
      <c r="CG541" t="s">
        <v>562</v>
      </c>
      <c r="CH541" t="s">
        <v>562</v>
      </c>
      <c r="CI541" t="s">
        <v>562</v>
      </c>
      <c r="CJ541" t="s">
        <v>562</v>
      </c>
      <c r="CK541" t="s">
        <v>562</v>
      </c>
      <c r="CL541" t="s">
        <v>562</v>
      </c>
      <c r="CM541" t="s">
        <v>562</v>
      </c>
      <c r="CN541" t="s">
        <v>562</v>
      </c>
      <c r="CO541" t="s">
        <v>562</v>
      </c>
      <c r="CP541" t="s">
        <v>562</v>
      </c>
      <c r="CQ541" t="s">
        <v>562</v>
      </c>
      <c r="CR541" t="s">
        <v>562</v>
      </c>
      <c r="CS541" t="s">
        <v>562</v>
      </c>
      <c r="CT541" t="s">
        <v>562</v>
      </c>
      <c r="CU541" t="s">
        <v>562</v>
      </c>
    </row>
    <row r="542" spans="1:99" x14ac:dyDescent="0.35">
      <c r="A542" s="292">
        <v>0</v>
      </c>
      <c r="B542" s="292">
        <v>0</v>
      </c>
      <c r="C542" s="292">
        <v>0</v>
      </c>
      <c r="D542" s="292">
        <v>0</v>
      </c>
      <c r="E542" s="292">
        <v>0</v>
      </c>
      <c r="F542" s="304">
        <v>0</v>
      </c>
      <c r="G542" s="292">
        <v>0</v>
      </c>
      <c r="H542" s="292" t="s">
        <v>562</v>
      </c>
      <c r="I542" s="292">
        <v>0</v>
      </c>
      <c r="J542" s="292">
        <v>2</v>
      </c>
      <c r="K542" s="304" t="s">
        <v>562</v>
      </c>
      <c r="L542" s="293" t="s">
        <v>562</v>
      </c>
      <c r="M542" s="293" t="s">
        <v>562</v>
      </c>
      <c r="N542" s="294" t="s">
        <v>562</v>
      </c>
      <c r="O542" s="295">
        <v>1</v>
      </c>
      <c r="P542" s="295" t="s">
        <v>11</v>
      </c>
      <c r="Q542" s="296" t="s">
        <v>11</v>
      </c>
      <c r="R542" s="297"/>
      <c r="S542" s="297"/>
      <c r="T542" s="297"/>
      <c r="U542" s="297"/>
      <c r="V542" s="297"/>
      <c r="W542" s="298" t="s">
        <v>562</v>
      </c>
      <c r="X542" s="299" t="s">
        <v>562</v>
      </c>
      <c r="Y542" s="299" t="s">
        <v>562</v>
      </c>
      <c r="Z542" s="299" t="s">
        <v>562</v>
      </c>
      <c r="AA542" s="300" t="s">
        <v>562</v>
      </c>
      <c r="AB542" s="300" t="s">
        <v>562</v>
      </c>
      <c r="AC542" s="301"/>
      <c r="AD542" s="305"/>
      <c r="AE542" s="301"/>
      <c r="AF542" s="305"/>
      <c r="AG542" s="305"/>
      <c r="AH542" s="305"/>
      <c r="AI542" s="305"/>
      <c r="AJ542" s="305"/>
      <c r="AK542" s="305"/>
      <c r="AL542" s="305"/>
      <c r="AM542" s="305"/>
      <c r="AN542" s="305"/>
      <c r="AO542" s="300" t="s">
        <v>562</v>
      </c>
      <c r="AP542" s="305"/>
      <c r="AQ542" s="305"/>
      <c r="AR542" s="305"/>
      <c r="AS542" s="305"/>
      <c r="AT542" s="305"/>
      <c r="AU542" s="305"/>
      <c r="AV542" s="301"/>
      <c r="AW542" s="301"/>
      <c r="AX542" s="305"/>
      <c r="AY542" s="300" t="s">
        <v>562</v>
      </c>
      <c r="AZ542" s="302" t="s">
        <v>562</v>
      </c>
      <c r="BA542" s="303"/>
      <c r="BF542" t="s">
        <v>562</v>
      </c>
      <c r="BG542" t="s">
        <v>562</v>
      </c>
      <c r="BH542" t="s">
        <v>562</v>
      </c>
      <c r="BI542">
        <v>1</v>
      </c>
      <c r="BJ542" t="s">
        <v>11</v>
      </c>
      <c r="BK542" t="s">
        <v>11</v>
      </c>
      <c r="BL542" t="s">
        <v>562</v>
      </c>
      <c r="BM542" t="s">
        <v>562</v>
      </c>
      <c r="BN542" t="s">
        <v>562</v>
      </c>
      <c r="BO542" t="s">
        <v>562</v>
      </c>
      <c r="BP542" t="s">
        <v>562</v>
      </c>
      <c r="BQ542" t="s">
        <v>562</v>
      </c>
      <c r="BR542" t="s">
        <v>562</v>
      </c>
      <c r="BS542" t="s">
        <v>562</v>
      </c>
      <c r="BT542" t="s">
        <v>562</v>
      </c>
      <c r="BU542" t="s">
        <v>562</v>
      </c>
      <c r="BV542" t="s">
        <v>562</v>
      </c>
      <c r="BW542" t="s">
        <v>562</v>
      </c>
      <c r="BX542" t="s">
        <v>562</v>
      </c>
      <c r="BY542" t="s">
        <v>562</v>
      </c>
      <c r="BZ542" t="s">
        <v>562</v>
      </c>
      <c r="CA542" t="s">
        <v>562</v>
      </c>
      <c r="CB542" t="s">
        <v>562</v>
      </c>
      <c r="CC542" t="s">
        <v>562</v>
      </c>
      <c r="CD542" t="s">
        <v>562</v>
      </c>
      <c r="CE542" t="s">
        <v>562</v>
      </c>
      <c r="CF542" t="s">
        <v>562</v>
      </c>
      <c r="CG542" t="s">
        <v>562</v>
      </c>
      <c r="CH542" t="s">
        <v>562</v>
      </c>
      <c r="CI542" t="s">
        <v>562</v>
      </c>
      <c r="CJ542" t="s">
        <v>562</v>
      </c>
      <c r="CK542" t="s">
        <v>562</v>
      </c>
      <c r="CL542" t="s">
        <v>562</v>
      </c>
      <c r="CM542" t="s">
        <v>562</v>
      </c>
      <c r="CN542" t="s">
        <v>562</v>
      </c>
      <c r="CO542" t="s">
        <v>562</v>
      </c>
      <c r="CP542" t="s">
        <v>562</v>
      </c>
      <c r="CQ542" t="s">
        <v>562</v>
      </c>
      <c r="CR542" t="s">
        <v>562</v>
      </c>
      <c r="CS542" t="s">
        <v>562</v>
      </c>
      <c r="CT542" t="s">
        <v>562</v>
      </c>
      <c r="CU542" t="s">
        <v>562</v>
      </c>
    </row>
    <row r="543" spans="1:99" x14ac:dyDescent="0.35">
      <c r="A543" s="292">
        <v>0</v>
      </c>
      <c r="B543" s="292">
        <v>0</v>
      </c>
      <c r="C543" s="292">
        <v>0</v>
      </c>
      <c r="D543" s="292">
        <v>0</v>
      </c>
      <c r="E543" s="292">
        <v>0</v>
      </c>
      <c r="F543" s="304">
        <v>0</v>
      </c>
      <c r="G543" s="292">
        <v>0</v>
      </c>
      <c r="H543" s="292" t="s">
        <v>562</v>
      </c>
      <c r="I543" s="292">
        <v>0</v>
      </c>
      <c r="J543" s="292">
        <v>2</v>
      </c>
      <c r="K543" s="304" t="s">
        <v>562</v>
      </c>
      <c r="L543" s="293" t="s">
        <v>562</v>
      </c>
      <c r="M543" s="293" t="s">
        <v>562</v>
      </c>
      <c r="N543" s="294" t="s">
        <v>562</v>
      </c>
      <c r="O543" s="295">
        <v>1</v>
      </c>
      <c r="P543" s="295" t="s">
        <v>11</v>
      </c>
      <c r="Q543" s="296" t="s">
        <v>11</v>
      </c>
      <c r="R543" s="297"/>
      <c r="S543" s="297"/>
      <c r="T543" s="297"/>
      <c r="U543" s="297"/>
      <c r="V543" s="297"/>
      <c r="W543" s="298" t="s">
        <v>562</v>
      </c>
      <c r="X543" s="299" t="s">
        <v>562</v>
      </c>
      <c r="Y543" s="299" t="s">
        <v>562</v>
      </c>
      <c r="Z543" s="299" t="s">
        <v>562</v>
      </c>
      <c r="AA543" s="300" t="s">
        <v>562</v>
      </c>
      <c r="AB543" s="300" t="s">
        <v>562</v>
      </c>
      <c r="AC543" s="301"/>
      <c r="AD543" s="305"/>
      <c r="AE543" s="301"/>
      <c r="AF543" s="305"/>
      <c r="AG543" s="305"/>
      <c r="AH543" s="305"/>
      <c r="AI543" s="305"/>
      <c r="AJ543" s="305"/>
      <c r="AK543" s="305"/>
      <c r="AL543" s="305"/>
      <c r="AM543" s="305"/>
      <c r="AN543" s="305"/>
      <c r="AO543" s="300" t="s">
        <v>562</v>
      </c>
      <c r="AP543" s="305"/>
      <c r="AQ543" s="305"/>
      <c r="AR543" s="305"/>
      <c r="AS543" s="305"/>
      <c r="AT543" s="305"/>
      <c r="AU543" s="305"/>
      <c r="AV543" s="301"/>
      <c r="AW543" s="301"/>
      <c r="AX543" s="305"/>
      <c r="AY543" s="300" t="s">
        <v>562</v>
      </c>
      <c r="AZ543" s="302" t="s">
        <v>562</v>
      </c>
      <c r="BA543" s="303"/>
      <c r="BF543" t="s">
        <v>562</v>
      </c>
      <c r="BG543" t="s">
        <v>562</v>
      </c>
      <c r="BH543" t="s">
        <v>562</v>
      </c>
      <c r="BI543">
        <v>1</v>
      </c>
      <c r="BJ543" t="s">
        <v>11</v>
      </c>
      <c r="BK543" t="s">
        <v>11</v>
      </c>
      <c r="BL543" t="s">
        <v>562</v>
      </c>
      <c r="BM543" t="s">
        <v>562</v>
      </c>
      <c r="BN543" t="s">
        <v>562</v>
      </c>
      <c r="BO543" t="s">
        <v>562</v>
      </c>
      <c r="BP543" t="s">
        <v>562</v>
      </c>
      <c r="BQ543" t="s">
        <v>562</v>
      </c>
      <c r="BR543" t="s">
        <v>562</v>
      </c>
      <c r="BS543" t="s">
        <v>562</v>
      </c>
      <c r="BT543" t="s">
        <v>562</v>
      </c>
      <c r="BU543" t="s">
        <v>562</v>
      </c>
      <c r="BV543" t="s">
        <v>562</v>
      </c>
      <c r="BW543" t="s">
        <v>562</v>
      </c>
      <c r="BX543" t="s">
        <v>562</v>
      </c>
      <c r="BY543" t="s">
        <v>562</v>
      </c>
      <c r="BZ543" t="s">
        <v>562</v>
      </c>
      <c r="CA543" t="s">
        <v>562</v>
      </c>
      <c r="CB543" t="s">
        <v>562</v>
      </c>
      <c r="CC543" t="s">
        <v>562</v>
      </c>
      <c r="CD543" t="s">
        <v>562</v>
      </c>
      <c r="CE543" t="s">
        <v>562</v>
      </c>
      <c r="CF543" t="s">
        <v>562</v>
      </c>
      <c r="CG543" t="s">
        <v>562</v>
      </c>
      <c r="CH543" t="s">
        <v>562</v>
      </c>
      <c r="CI543" t="s">
        <v>562</v>
      </c>
      <c r="CJ543" t="s">
        <v>562</v>
      </c>
      <c r="CK543" t="s">
        <v>562</v>
      </c>
      <c r="CL543" t="s">
        <v>562</v>
      </c>
      <c r="CM543" t="s">
        <v>562</v>
      </c>
      <c r="CN543" t="s">
        <v>562</v>
      </c>
      <c r="CO543" t="s">
        <v>562</v>
      </c>
      <c r="CP543" t="s">
        <v>562</v>
      </c>
      <c r="CQ543" t="s">
        <v>562</v>
      </c>
      <c r="CR543" t="s">
        <v>562</v>
      </c>
      <c r="CS543" t="s">
        <v>562</v>
      </c>
      <c r="CT543" t="s">
        <v>562</v>
      </c>
      <c r="CU543" t="s">
        <v>562</v>
      </c>
    </row>
    <row r="544" spans="1:99" x14ac:dyDescent="0.35">
      <c r="A544" s="292">
        <v>0</v>
      </c>
      <c r="B544" s="292">
        <v>0</v>
      </c>
      <c r="C544" s="292">
        <v>0</v>
      </c>
      <c r="D544" s="292">
        <v>0</v>
      </c>
      <c r="E544" s="292">
        <v>0</v>
      </c>
      <c r="F544" s="304">
        <v>0</v>
      </c>
      <c r="G544" s="292">
        <v>0</v>
      </c>
      <c r="H544" s="292" t="s">
        <v>562</v>
      </c>
      <c r="I544" s="292">
        <v>0</v>
      </c>
      <c r="J544" s="292">
        <v>2</v>
      </c>
      <c r="K544" s="304" t="s">
        <v>562</v>
      </c>
      <c r="L544" s="293" t="s">
        <v>562</v>
      </c>
      <c r="M544" s="293" t="s">
        <v>562</v>
      </c>
      <c r="N544" s="294" t="s">
        <v>562</v>
      </c>
      <c r="O544" s="295">
        <v>1</v>
      </c>
      <c r="P544" s="295" t="s">
        <v>11</v>
      </c>
      <c r="Q544" s="296" t="s">
        <v>11</v>
      </c>
      <c r="R544" s="297"/>
      <c r="S544" s="297"/>
      <c r="T544" s="297"/>
      <c r="U544" s="297"/>
      <c r="V544" s="297"/>
      <c r="W544" s="298" t="s">
        <v>562</v>
      </c>
      <c r="X544" s="299" t="s">
        <v>562</v>
      </c>
      <c r="Y544" s="299" t="s">
        <v>562</v>
      </c>
      <c r="Z544" s="299" t="s">
        <v>562</v>
      </c>
      <c r="AA544" s="300" t="s">
        <v>562</v>
      </c>
      <c r="AB544" s="300" t="s">
        <v>562</v>
      </c>
      <c r="AC544" s="301"/>
      <c r="AD544" s="305"/>
      <c r="AE544" s="301"/>
      <c r="AF544" s="305"/>
      <c r="AG544" s="305"/>
      <c r="AH544" s="305"/>
      <c r="AI544" s="305"/>
      <c r="AJ544" s="305"/>
      <c r="AK544" s="305"/>
      <c r="AL544" s="305"/>
      <c r="AM544" s="305"/>
      <c r="AN544" s="305"/>
      <c r="AO544" s="300" t="s">
        <v>562</v>
      </c>
      <c r="AP544" s="305"/>
      <c r="AQ544" s="305"/>
      <c r="AR544" s="305"/>
      <c r="AS544" s="305"/>
      <c r="AT544" s="305"/>
      <c r="AU544" s="305"/>
      <c r="AV544" s="301"/>
      <c r="AW544" s="301"/>
      <c r="AX544" s="305"/>
      <c r="AY544" s="300" t="s">
        <v>562</v>
      </c>
      <c r="AZ544" s="302" t="s">
        <v>562</v>
      </c>
      <c r="BA544" s="303"/>
      <c r="BF544" t="s">
        <v>562</v>
      </c>
      <c r="BG544" t="s">
        <v>562</v>
      </c>
      <c r="BH544" t="s">
        <v>562</v>
      </c>
      <c r="BI544">
        <v>1</v>
      </c>
      <c r="BJ544" t="s">
        <v>11</v>
      </c>
      <c r="BK544" t="s">
        <v>11</v>
      </c>
      <c r="BL544" t="s">
        <v>562</v>
      </c>
      <c r="BM544" t="s">
        <v>562</v>
      </c>
      <c r="BN544" t="s">
        <v>562</v>
      </c>
      <c r="BO544" t="s">
        <v>562</v>
      </c>
      <c r="BP544" t="s">
        <v>562</v>
      </c>
      <c r="BQ544" t="s">
        <v>562</v>
      </c>
      <c r="BR544" t="s">
        <v>562</v>
      </c>
      <c r="BS544" t="s">
        <v>562</v>
      </c>
      <c r="BT544" t="s">
        <v>562</v>
      </c>
      <c r="BU544" t="s">
        <v>562</v>
      </c>
      <c r="BV544" t="s">
        <v>562</v>
      </c>
      <c r="BW544" t="s">
        <v>562</v>
      </c>
      <c r="BX544" t="s">
        <v>562</v>
      </c>
      <c r="BY544" t="s">
        <v>562</v>
      </c>
      <c r="BZ544" t="s">
        <v>562</v>
      </c>
      <c r="CA544" t="s">
        <v>562</v>
      </c>
      <c r="CB544" t="s">
        <v>562</v>
      </c>
      <c r="CC544" t="s">
        <v>562</v>
      </c>
      <c r="CD544" t="s">
        <v>562</v>
      </c>
      <c r="CE544" t="s">
        <v>562</v>
      </c>
      <c r="CF544" t="s">
        <v>562</v>
      </c>
      <c r="CG544" t="s">
        <v>562</v>
      </c>
      <c r="CH544" t="s">
        <v>562</v>
      </c>
      <c r="CI544" t="s">
        <v>562</v>
      </c>
      <c r="CJ544" t="s">
        <v>562</v>
      </c>
      <c r="CK544" t="s">
        <v>562</v>
      </c>
      <c r="CL544" t="s">
        <v>562</v>
      </c>
      <c r="CM544" t="s">
        <v>562</v>
      </c>
      <c r="CN544" t="s">
        <v>562</v>
      </c>
      <c r="CO544" t="s">
        <v>562</v>
      </c>
      <c r="CP544" t="s">
        <v>562</v>
      </c>
      <c r="CQ544" t="s">
        <v>562</v>
      </c>
      <c r="CR544" t="s">
        <v>562</v>
      </c>
      <c r="CS544" t="s">
        <v>562</v>
      </c>
      <c r="CT544" t="s">
        <v>562</v>
      </c>
      <c r="CU544" t="s">
        <v>562</v>
      </c>
    </row>
    <row r="545" spans="1:99" x14ac:dyDescent="0.35">
      <c r="A545" s="292">
        <v>0</v>
      </c>
      <c r="B545" s="292">
        <v>0</v>
      </c>
      <c r="C545" s="292">
        <v>0</v>
      </c>
      <c r="D545" s="292">
        <v>0</v>
      </c>
      <c r="E545" s="292">
        <v>0</v>
      </c>
      <c r="F545" s="304">
        <v>0</v>
      </c>
      <c r="G545" s="292">
        <v>0</v>
      </c>
      <c r="H545" s="292" t="s">
        <v>562</v>
      </c>
      <c r="I545" s="292">
        <v>0</v>
      </c>
      <c r="J545" s="292">
        <v>2</v>
      </c>
      <c r="K545" s="304" t="s">
        <v>562</v>
      </c>
      <c r="L545" s="293" t="s">
        <v>562</v>
      </c>
      <c r="M545" s="293" t="s">
        <v>562</v>
      </c>
      <c r="N545" s="294" t="s">
        <v>562</v>
      </c>
      <c r="O545" s="295">
        <v>1</v>
      </c>
      <c r="P545" s="295" t="s">
        <v>11</v>
      </c>
      <c r="Q545" s="296" t="s">
        <v>11</v>
      </c>
      <c r="R545" s="297"/>
      <c r="S545" s="297"/>
      <c r="T545" s="297"/>
      <c r="U545" s="297"/>
      <c r="V545" s="297"/>
      <c r="W545" s="298" t="s">
        <v>562</v>
      </c>
      <c r="X545" s="299" t="s">
        <v>562</v>
      </c>
      <c r="Y545" s="299" t="s">
        <v>562</v>
      </c>
      <c r="Z545" s="299" t="s">
        <v>562</v>
      </c>
      <c r="AA545" s="300" t="s">
        <v>562</v>
      </c>
      <c r="AB545" s="300" t="s">
        <v>562</v>
      </c>
      <c r="AC545" s="301"/>
      <c r="AD545" s="305"/>
      <c r="AE545" s="301"/>
      <c r="AF545" s="305"/>
      <c r="AG545" s="305"/>
      <c r="AH545" s="305"/>
      <c r="AI545" s="305"/>
      <c r="AJ545" s="305"/>
      <c r="AK545" s="305"/>
      <c r="AL545" s="305"/>
      <c r="AM545" s="305"/>
      <c r="AN545" s="305"/>
      <c r="AO545" s="300" t="s">
        <v>562</v>
      </c>
      <c r="AP545" s="305"/>
      <c r="AQ545" s="305"/>
      <c r="AR545" s="305"/>
      <c r="AS545" s="305"/>
      <c r="AT545" s="305"/>
      <c r="AU545" s="305"/>
      <c r="AV545" s="301"/>
      <c r="AW545" s="301"/>
      <c r="AX545" s="305"/>
      <c r="AY545" s="300" t="s">
        <v>562</v>
      </c>
      <c r="AZ545" s="302" t="s">
        <v>562</v>
      </c>
      <c r="BA545" s="303"/>
      <c r="BF545" t="s">
        <v>562</v>
      </c>
      <c r="BG545" t="s">
        <v>562</v>
      </c>
      <c r="BH545" t="s">
        <v>562</v>
      </c>
      <c r="BI545">
        <v>1</v>
      </c>
      <c r="BJ545" t="s">
        <v>11</v>
      </c>
      <c r="BK545" t="s">
        <v>11</v>
      </c>
      <c r="BL545" t="s">
        <v>562</v>
      </c>
      <c r="BM545" t="s">
        <v>562</v>
      </c>
      <c r="BN545" t="s">
        <v>562</v>
      </c>
      <c r="BO545" t="s">
        <v>562</v>
      </c>
      <c r="BP545" t="s">
        <v>562</v>
      </c>
      <c r="BQ545" t="s">
        <v>562</v>
      </c>
      <c r="BR545" t="s">
        <v>562</v>
      </c>
      <c r="BS545" t="s">
        <v>562</v>
      </c>
      <c r="BT545" t="s">
        <v>562</v>
      </c>
      <c r="BU545" t="s">
        <v>562</v>
      </c>
      <c r="BV545" t="s">
        <v>562</v>
      </c>
      <c r="BW545" t="s">
        <v>562</v>
      </c>
      <c r="BX545" t="s">
        <v>562</v>
      </c>
      <c r="BY545" t="s">
        <v>562</v>
      </c>
      <c r="BZ545" t="s">
        <v>562</v>
      </c>
      <c r="CA545" t="s">
        <v>562</v>
      </c>
      <c r="CB545" t="s">
        <v>562</v>
      </c>
      <c r="CC545" t="s">
        <v>562</v>
      </c>
      <c r="CD545" t="s">
        <v>562</v>
      </c>
      <c r="CE545" t="s">
        <v>562</v>
      </c>
      <c r="CF545" t="s">
        <v>562</v>
      </c>
      <c r="CG545" t="s">
        <v>562</v>
      </c>
      <c r="CH545" t="s">
        <v>562</v>
      </c>
      <c r="CI545" t="s">
        <v>562</v>
      </c>
      <c r="CJ545" t="s">
        <v>562</v>
      </c>
      <c r="CK545" t="s">
        <v>562</v>
      </c>
      <c r="CL545" t="s">
        <v>562</v>
      </c>
      <c r="CM545" t="s">
        <v>562</v>
      </c>
      <c r="CN545" t="s">
        <v>562</v>
      </c>
      <c r="CO545" t="s">
        <v>562</v>
      </c>
      <c r="CP545" t="s">
        <v>562</v>
      </c>
      <c r="CQ545" t="s">
        <v>562</v>
      </c>
      <c r="CR545" t="s">
        <v>562</v>
      </c>
      <c r="CS545" t="s">
        <v>562</v>
      </c>
      <c r="CT545" t="s">
        <v>562</v>
      </c>
      <c r="CU545" t="s">
        <v>562</v>
      </c>
    </row>
    <row r="546" spans="1:99" x14ac:dyDescent="0.35">
      <c r="A546" s="292">
        <v>0</v>
      </c>
      <c r="B546" s="292">
        <v>0</v>
      </c>
      <c r="C546" s="292">
        <v>0</v>
      </c>
      <c r="D546" s="292">
        <v>0</v>
      </c>
      <c r="E546" s="292">
        <v>0</v>
      </c>
      <c r="F546" s="304">
        <v>0</v>
      </c>
      <c r="G546" s="292">
        <v>0</v>
      </c>
      <c r="H546" s="292" t="s">
        <v>562</v>
      </c>
      <c r="I546" s="292">
        <v>0</v>
      </c>
      <c r="J546" s="292">
        <v>2</v>
      </c>
      <c r="K546" s="304" t="s">
        <v>562</v>
      </c>
      <c r="L546" s="293" t="s">
        <v>562</v>
      </c>
      <c r="M546" s="293" t="s">
        <v>562</v>
      </c>
      <c r="N546" s="294" t="s">
        <v>562</v>
      </c>
      <c r="O546" s="295">
        <v>1</v>
      </c>
      <c r="P546" s="295" t="s">
        <v>11</v>
      </c>
      <c r="Q546" s="296" t="s">
        <v>11</v>
      </c>
      <c r="R546" s="297"/>
      <c r="S546" s="297"/>
      <c r="T546" s="297"/>
      <c r="U546" s="297"/>
      <c r="V546" s="297"/>
      <c r="W546" s="298" t="s">
        <v>562</v>
      </c>
      <c r="X546" s="299" t="s">
        <v>562</v>
      </c>
      <c r="Y546" s="299" t="s">
        <v>562</v>
      </c>
      <c r="Z546" s="299" t="s">
        <v>562</v>
      </c>
      <c r="AA546" s="300" t="s">
        <v>562</v>
      </c>
      <c r="AB546" s="300" t="s">
        <v>562</v>
      </c>
      <c r="AC546" s="301"/>
      <c r="AD546" s="305"/>
      <c r="AE546" s="301"/>
      <c r="AF546" s="305"/>
      <c r="AG546" s="305"/>
      <c r="AH546" s="305"/>
      <c r="AI546" s="305"/>
      <c r="AJ546" s="305"/>
      <c r="AK546" s="305"/>
      <c r="AL546" s="305"/>
      <c r="AM546" s="305"/>
      <c r="AN546" s="305"/>
      <c r="AO546" s="300" t="s">
        <v>562</v>
      </c>
      <c r="AP546" s="305"/>
      <c r="AQ546" s="305"/>
      <c r="AR546" s="305"/>
      <c r="AS546" s="305"/>
      <c r="AT546" s="305"/>
      <c r="AU546" s="305"/>
      <c r="AV546" s="301"/>
      <c r="AW546" s="301"/>
      <c r="AX546" s="305"/>
      <c r="AY546" s="300" t="s">
        <v>562</v>
      </c>
      <c r="AZ546" s="302" t="s">
        <v>562</v>
      </c>
      <c r="BA546" s="303"/>
      <c r="BF546" t="s">
        <v>562</v>
      </c>
      <c r="BG546" t="s">
        <v>562</v>
      </c>
      <c r="BH546" t="s">
        <v>562</v>
      </c>
      <c r="BI546">
        <v>1</v>
      </c>
      <c r="BJ546" t="s">
        <v>11</v>
      </c>
      <c r="BK546" t="s">
        <v>11</v>
      </c>
      <c r="BL546" t="s">
        <v>562</v>
      </c>
      <c r="BM546" t="s">
        <v>562</v>
      </c>
      <c r="BN546" t="s">
        <v>562</v>
      </c>
      <c r="BO546" t="s">
        <v>562</v>
      </c>
      <c r="BP546" t="s">
        <v>562</v>
      </c>
      <c r="BQ546" t="s">
        <v>562</v>
      </c>
      <c r="BR546" t="s">
        <v>562</v>
      </c>
      <c r="BS546" t="s">
        <v>562</v>
      </c>
      <c r="BT546" t="s">
        <v>562</v>
      </c>
      <c r="BU546" t="s">
        <v>562</v>
      </c>
      <c r="BV546" t="s">
        <v>562</v>
      </c>
      <c r="BW546" t="s">
        <v>562</v>
      </c>
      <c r="BX546" t="s">
        <v>562</v>
      </c>
      <c r="BY546" t="s">
        <v>562</v>
      </c>
      <c r="BZ546" t="s">
        <v>562</v>
      </c>
      <c r="CA546" t="s">
        <v>562</v>
      </c>
      <c r="CB546" t="s">
        <v>562</v>
      </c>
      <c r="CC546" t="s">
        <v>562</v>
      </c>
      <c r="CD546" t="s">
        <v>562</v>
      </c>
      <c r="CE546" t="s">
        <v>562</v>
      </c>
      <c r="CF546" t="s">
        <v>562</v>
      </c>
      <c r="CG546" t="s">
        <v>562</v>
      </c>
      <c r="CH546" t="s">
        <v>562</v>
      </c>
      <c r="CI546" t="s">
        <v>562</v>
      </c>
      <c r="CJ546" t="s">
        <v>562</v>
      </c>
      <c r="CK546" t="s">
        <v>562</v>
      </c>
      <c r="CL546" t="s">
        <v>562</v>
      </c>
      <c r="CM546" t="s">
        <v>562</v>
      </c>
      <c r="CN546" t="s">
        <v>562</v>
      </c>
      <c r="CO546" t="s">
        <v>562</v>
      </c>
      <c r="CP546" t="s">
        <v>562</v>
      </c>
      <c r="CQ546" t="s">
        <v>562</v>
      </c>
      <c r="CR546" t="s">
        <v>562</v>
      </c>
      <c r="CS546" t="s">
        <v>562</v>
      </c>
      <c r="CT546" t="s">
        <v>562</v>
      </c>
      <c r="CU546" t="s">
        <v>562</v>
      </c>
    </row>
    <row r="547" spans="1:99" x14ac:dyDescent="0.35">
      <c r="A547" s="292">
        <v>0</v>
      </c>
      <c r="B547" s="292">
        <v>0</v>
      </c>
      <c r="C547" s="292">
        <v>0</v>
      </c>
      <c r="D547" s="292">
        <v>0</v>
      </c>
      <c r="E547" s="292">
        <v>0</v>
      </c>
      <c r="F547" s="304">
        <v>0</v>
      </c>
      <c r="G547" s="292">
        <v>0</v>
      </c>
      <c r="H547" s="292" t="s">
        <v>562</v>
      </c>
      <c r="I547" s="292">
        <v>0</v>
      </c>
      <c r="J547" s="292">
        <v>2</v>
      </c>
      <c r="K547" s="304" t="s">
        <v>562</v>
      </c>
      <c r="L547" s="293" t="s">
        <v>562</v>
      </c>
      <c r="M547" s="293" t="s">
        <v>562</v>
      </c>
      <c r="N547" s="294" t="s">
        <v>562</v>
      </c>
      <c r="O547" s="295">
        <v>1</v>
      </c>
      <c r="P547" s="295" t="s">
        <v>11</v>
      </c>
      <c r="Q547" s="296" t="s">
        <v>11</v>
      </c>
      <c r="R547" s="297"/>
      <c r="S547" s="297"/>
      <c r="T547" s="297"/>
      <c r="U547" s="297"/>
      <c r="V547" s="297"/>
      <c r="W547" s="298" t="s">
        <v>562</v>
      </c>
      <c r="X547" s="299" t="s">
        <v>562</v>
      </c>
      <c r="Y547" s="299" t="s">
        <v>562</v>
      </c>
      <c r="Z547" s="299" t="s">
        <v>562</v>
      </c>
      <c r="AA547" s="300" t="s">
        <v>562</v>
      </c>
      <c r="AB547" s="300" t="s">
        <v>562</v>
      </c>
      <c r="AC547" s="301"/>
      <c r="AD547" s="305"/>
      <c r="AE547" s="301"/>
      <c r="AF547" s="305"/>
      <c r="AG547" s="305"/>
      <c r="AH547" s="305"/>
      <c r="AI547" s="305"/>
      <c r="AJ547" s="305"/>
      <c r="AK547" s="305"/>
      <c r="AL547" s="305"/>
      <c r="AM547" s="305"/>
      <c r="AN547" s="305"/>
      <c r="AO547" s="300" t="s">
        <v>562</v>
      </c>
      <c r="AP547" s="305"/>
      <c r="AQ547" s="305"/>
      <c r="AR547" s="305"/>
      <c r="AS547" s="305"/>
      <c r="AT547" s="305"/>
      <c r="AU547" s="305"/>
      <c r="AV547" s="301"/>
      <c r="AW547" s="301"/>
      <c r="AX547" s="305"/>
      <c r="AY547" s="300" t="s">
        <v>562</v>
      </c>
      <c r="AZ547" s="302" t="s">
        <v>562</v>
      </c>
      <c r="BA547" s="303"/>
      <c r="BF547" t="s">
        <v>562</v>
      </c>
      <c r="BG547" t="s">
        <v>562</v>
      </c>
      <c r="BH547" t="s">
        <v>562</v>
      </c>
      <c r="BI547">
        <v>1</v>
      </c>
      <c r="BJ547" t="s">
        <v>11</v>
      </c>
      <c r="BK547" t="s">
        <v>11</v>
      </c>
      <c r="BL547" t="s">
        <v>562</v>
      </c>
      <c r="BM547" t="s">
        <v>562</v>
      </c>
      <c r="BN547" t="s">
        <v>562</v>
      </c>
      <c r="BO547" t="s">
        <v>562</v>
      </c>
      <c r="BP547" t="s">
        <v>562</v>
      </c>
      <c r="BQ547" t="s">
        <v>562</v>
      </c>
      <c r="BR547" t="s">
        <v>562</v>
      </c>
      <c r="BS547" t="s">
        <v>562</v>
      </c>
      <c r="BT547" t="s">
        <v>562</v>
      </c>
      <c r="BU547" t="s">
        <v>562</v>
      </c>
      <c r="BV547" t="s">
        <v>562</v>
      </c>
      <c r="BW547" t="s">
        <v>562</v>
      </c>
      <c r="BX547" t="s">
        <v>562</v>
      </c>
      <c r="BY547" t="s">
        <v>562</v>
      </c>
      <c r="BZ547" t="s">
        <v>562</v>
      </c>
      <c r="CA547" t="s">
        <v>562</v>
      </c>
      <c r="CB547" t="s">
        <v>562</v>
      </c>
      <c r="CC547" t="s">
        <v>562</v>
      </c>
      <c r="CD547" t="s">
        <v>562</v>
      </c>
      <c r="CE547" t="s">
        <v>562</v>
      </c>
      <c r="CF547" t="s">
        <v>562</v>
      </c>
      <c r="CG547" t="s">
        <v>562</v>
      </c>
      <c r="CH547" t="s">
        <v>562</v>
      </c>
      <c r="CI547" t="s">
        <v>562</v>
      </c>
      <c r="CJ547" t="s">
        <v>562</v>
      </c>
      <c r="CK547" t="s">
        <v>562</v>
      </c>
      <c r="CL547" t="s">
        <v>562</v>
      </c>
      <c r="CM547" t="s">
        <v>562</v>
      </c>
      <c r="CN547" t="s">
        <v>562</v>
      </c>
      <c r="CO547" t="s">
        <v>562</v>
      </c>
      <c r="CP547" t="s">
        <v>562</v>
      </c>
      <c r="CQ547" t="s">
        <v>562</v>
      </c>
      <c r="CR547" t="s">
        <v>562</v>
      </c>
      <c r="CS547" t="s">
        <v>562</v>
      </c>
      <c r="CT547" t="s">
        <v>562</v>
      </c>
      <c r="CU547" t="s">
        <v>562</v>
      </c>
    </row>
    <row r="548" spans="1:99" x14ac:dyDescent="0.35">
      <c r="A548" s="292">
        <v>0</v>
      </c>
      <c r="B548" s="292">
        <v>0</v>
      </c>
      <c r="C548" s="292">
        <v>0</v>
      </c>
      <c r="D548" s="292">
        <v>0</v>
      </c>
      <c r="E548" s="292">
        <v>0</v>
      </c>
      <c r="F548" s="304">
        <v>0</v>
      </c>
      <c r="G548" s="292">
        <v>0</v>
      </c>
      <c r="H548" s="292" t="s">
        <v>562</v>
      </c>
      <c r="I548" s="292">
        <v>0</v>
      </c>
      <c r="J548" s="292">
        <v>2</v>
      </c>
      <c r="K548" s="304" t="s">
        <v>562</v>
      </c>
      <c r="L548" s="293" t="s">
        <v>562</v>
      </c>
      <c r="M548" s="293" t="s">
        <v>562</v>
      </c>
      <c r="N548" s="294" t="s">
        <v>562</v>
      </c>
      <c r="O548" s="295">
        <v>1</v>
      </c>
      <c r="P548" s="295" t="s">
        <v>11</v>
      </c>
      <c r="Q548" s="296" t="s">
        <v>11</v>
      </c>
      <c r="R548" s="297"/>
      <c r="S548" s="297"/>
      <c r="T548" s="297"/>
      <c r="U548" s="297"/>
      <c r="V548" s="297"/>
      <c r="W548" s="298" t="s">
        <v>562</v>
      </c>
      <c r="X548" s="299" t="s">
        <v>562</v>
      </c>
      <c r="Y548" s="299" t="s">
        <v>562</v>
      </c>
      <c r="Z548" s="299" t="s">
        <v>562</v>
      </c>
      <c r="AA548" s="300" t="s">
        <v>562</v>
      </c>
      <c r="AB548" s="300" t="s">
        <v>562</v>
      </c>
      <c r="AC548" s="301"/>
      <c r="AD548" s="305"/>
      <c r="AE548" s="301"/>
      <c r="AF548" s="305"/>
      <c r="AG548" s="305"/>
      <c r="AH548" s="305"/>
      <c r="AI548" s="305"/>
      <c r="AJ548" s="305"/>
      <c r="AK548" s="305"/>
      <c r="AL548" s="305"/>
      <c r="AM548" s="305"/>
      <c r="AN548" s="305"/>
      <c r="AO548" s="300" t="s">
        <v>562</v>
      </c>
      <c r="AP548" s="305"/>
      <c r="AQ548" s="305"/>
      <c r="AR548" s="305"/>
      <c r="AS548" s="305"/>
      <c r="AT548" s="305"/>
      <c r="AU548" s="305"/>
      <c r="AV548" s="301"/>
      <c r="AW548" s="301"/>
      <c r="AX548" s="305"/>
      <c r="AY548" s="300" t="s">
        <v>562</v>
      </c>
      <c r="AZ548" s="302" t="s">
        <v>562</v>
      </c>
      <c r="BA548" s="303"/>
      <c r="BF548" t="s">
        <v>562</v>
      </c>
      <c r="BG548" t="s">
        <v>562</v>
      </c>
      <c r="BH548" t="s">
        <v>562</v>
      </c>
      <c r="BI548">
        <v>1</v>
      </c>
      <c r="BJ548" t="s">
        <v>11</v>
      </c>
      <c r="BK548" t="s">
        <v>11</v>
      </c>
      <c r="BL548" t="s">
        <v>562</v>
      </c>
      <c r="BM548" t="s">
        <v>562</v>
      </c>
      <c r="BN548" t="s">
        <v>562</v>
      </c>
      <c r="BO548" t="s">
        <v>562</v>
      </c>
      <c r="BP548" t="s">
        <v>562</v>
      </c>
      <c r="BQ548" t="s">
        <v>562</v>
      </c>
      <c r="BR548" t="s">
        <v>562</v>
      </c>
      <c r="BS548" t="s">
        <v>562</v>
      </c>
      <c r="BT548" t="s">
        <v>562</v>
      </c>
      <c r="BU548" t="s">
        <v>562</v>
      </c>
      <c r="BV548" t="s">
        <v>562</v>
      </c>
      <c r="BW548" t="s">
        <v>562</v>
      </c>
      <c r="BX548" t="s">
        <v>562</v>
      </c>
      <c r="BY548" t="s">
        <v>562</v>
      </c>
      <c r="BZ548" t="s">
        <v>562</v>
      </c>
      <c r="CA548" t="s">
        <v>562</v>
      </c>
      <c r="CB548" t="s">
        <v>562</v>
      </c>
      <c r="CC548" t="s">
        <v>562</v>
      </c>
      <c r="CD548" t="s">
        <v>562</v>
      </c>
      <c r="CE548" t="s">
        <v>562</v>
      </c>
      <c r="CF548" t="s">
        <v>562</v>
      </c>
      <c r="CG548" t="s">
        <v>562</v>
      </c>
      <c r="CH548" t="s">
        <v>562</v>
      </c>
      <c r="CI548" t="s">
        <v>562</v>
      </c>
      <c r="CJ548" t="s">
        <v>562</v>
      </c>
      <c r="CK548" t="s">
        <v>562</v>
      </c>
      <c r="CL548" t="s">
        <v>562</v>
      </c>
      <c r="CM548" t="s">
        <v>562</v>
      </c>
      <c r="CN548" t="s">
        <v>562</v>
      </c>
      <c r="CO548" t="s">
        <v>562</v>
      </c>
      <c r="CP548" t="s">
        <v>562</v>
      </c>
      <c r="CQ548" t="s">
        <v>562</v>
      </c>
      <c r="CR548" t="s">
        <v>562</v>
      </c>
      <c r="CS548" t="s">
        <v>562</v>
      </c>
      <c r="CT548" t="s">
        <v>562</v>
      </c>
      <c r="CU548" t="s">
        <v>562</v>
      </c>
    </row>
    <row r="549" spans="1:99" x14ac:dyDescent="0.35">
      <c r="A549" s="292">
        <v>0</v>
      </c>
      <c r="B549" s="292">
        <v>0</v>
      </c>
      <c r="C549" s="292">
        <v>0</v>
      </c>
      <c r="D549" s="292">
        <v>0</v>
      </c>
      <c r="E549" s="292">
        <v>0</v>
      </c>
      <c r="F549" s="304">
        <v>0</v>
      </c>
      <c r="G549" s="292">
        <v>0</v>
      </c>
      <c r="H549" s="292" t="s">
        <v>562</v>
      </c>
      <c r="I549" s="292">
        <v>0</v>
      </c>
      <c r="J549" s="292">
        <v>2</v>
      </c>
      <c r="K549" s="304" t="s">
        <v>562</v>
      </c>
      <c r="L549" s="293" t="s">
        <v>562</v>
      </c>
      <c r="M549" s="293" t="s">
        <v>562</v>
      </c>
      <c r="N549" s="294" t="s">
        <v>562</v>
      </c>
      <c r="O549" s="295">
        <v>1</v>
      </c>
      <c r="P549" s="295" t="s">
        <v>11</v>
      </c>
      <c r="Q549" s="296" t="s">
        <v>11</v>
      </c>
      <c r="R549" s="297"/>
      <c r="S549" s="297"/>
      <c r="T549" s="297"/>
      <c r="U549" s="297"/>
      <c r="V549" s="297"/>
      <c r="W549" s="298" t="s">
        <v>562</v>
      </c>
      <c r="X549" s="299" t="s">
        <v>562</v>
      </c>
      <c r="Y549" s="299" t="s">
        <v>562</v>
      </c>
      <c r="Z549" s="299" t="s">
        <v>562</v>
      </c>
      <c r="AA549" s="300" t="s">
        <v>562</v>
      </c>
      <c r="AB549" s="300" t="s">
        <v>562</v>
      </c>
      <c r="AC549" s="301"/>
      <c r="AD549" s="305"/>
      <c r="AE549" s="301"/>
      <c r="AF549" s="305"/>
      <c r="AG549" s="305"/>
      <c r="AH549" s="305"/>
      <c r="AI549" s="305"/>
      <c r="AJ549" s="305"/>
      <c r="AK549" s="305"/>
      <c r="AL549" s="305"/>
      <c r="AM549" s="305"/>
      <c r="AN549" s="305"/>
      <c r="AO549" s="300" t="s">
        <v>562</v>
      </c>
      <c r="AP549" s="305"/>
      <c r="AQ549" s="305"/>
      <c r="AR549" s="305"/>
      <c r="AS549" s="305"/>
      <c r="AT549" s="305"/>
      <c r="AU549" s="305"/>
      <c r="AV549" s="301"/>
      <c r="AW549" s="301"/>
      <c r="AX549" s="305"/>
      <c r="AY549" s="300" t="s">
        <v>562</v>
      </c>
      <c r="AZ549" s="302" t="s">
        <v>562</v>
      </c>
      <c r="BA549" s="303"/>
      <c r="BF549" t="s">
        <v>562</v>
      </c>
      <c r="BG549" t="s">
        <v>562</v>
      </c>
      <c r="BH549" t="s">
        <v>562</v>
      </c>
      <c r="BI549">
        <v>1</v>
      </c>
      <c r="BJ549" t="s">
        <v>11</v>
      </c>
      <c r="BK549" t="s">
        <v>11</v>
      </c>
      <c r="BL549" t="s">
        <v>562</v>
      </c>
      <c r="BM549" t="s">
        <v>562</v>
      </c>
      <c r="BN549" t="s">
        <v>562</v>
      </c>
      <c r="BO549" t="s">
        <v>562</v>
      </c>
      <c r="BP549" t="s">
        <v>562</v>
      </c>
      <c r="BQ549" t="s">
        <v>562</v>
      </c>
      <c r="BR549" t="s">
        <v>562</v>
      </c>
      <c r="BS549" t="s">
        <v>562</v>
      </c>
      <c r="BT549" t="s">
        <v>562</v>
      </c>
      <c r="BU549" t="s">
        <v>562</v>
      </c>
      <c r="BV549" t="s">
        <v>562</v>
      </c>
      <c r="BW549" t="s">
        <v>562</v>
      </c>
      <c r="BX549" t="s">
        <v>562</v>
      </c>
      <c r="BY549" t="s">
        <v>562</v>
      </c>
      <c r="BZ549" t="s">
        <v>562</v>
      </c>
      <c r="CA549" t="s">
        <v>562</v>
      </c>
      <c r="CB549" t="s">
        <v>562</v>
      </c>
      <c r="CC549" t="s">
        <v>562</v>
      </c>
      <c r="CD549" t="s">
        <v>562</v>
      </c>
      <c r="CE549" t="s">
        <v>562</v>
      </c>
      <c r="CF549" t="s">
        <v>562</v>
      </c>
      <c r="CG549" t="s">
        <v>562</v>
      </c>
      <c r="CH549" t="s">
        <v>562</v>
      </c>
      <c r="CI549" t="s">
        <v>562</v>
      </c>
      <c r="CJ549" t="s">
        <v>562</v>
      </c>
      <c r="CK549" t="s">
        <v>562</v>
      </c>
      <c r="CL549" t="s">
        <v>562</v>
      </c>
      <c r="CM549" t="s">
        <v>562</v>
      </c>
      <c r="CN549" t="s">
        <v>562</v>
      </c>
      <c r="CO549" t="s">
        <v>562</v>
      </c>
      <c r="CP549" t="s">
        <v>562</v>
      </c>
      <c r="CQ549" t="s">
        <v>562</v>
      </c>
      <c r="CR549" t="s">
        <v>562</v>
      </c>
      <c r="CS549" t="s">
        <v>562</v>
      </c>
      <c r="CT549" t="s">
        <v>562</v>
      </c>
      <c r="CU549" t="s">
        <v>562</v>
      </c>
    </row>
    <row r="550" spans="1:99" x14ac:dyDescent="0.35">
      <c r="A550" s="292">
        <v>0</v>
      </c>
      <c r="B550" s="292">
        <v>0</v>
      </c>
      <c r="C550" s="292">
        <v>0</v>
      </c>
      <c r="D550" s="292">
        <v>0</v>
      </c>
      <c r="E550" s="292">
        <v>0</v>
      </c>
      <c r="F550" s="304">
        <v>0</v>
      </c>
      <c r="G550" s="292">
        <v>0</v>
      </c>
      <c r="H550" s="292" t="s">
        <v>562</v>
      </c>
      <c r="I550" s="292">
        <v>0</v>
      </c>
      <c r="J550" s="292">
        <v>2</v>
      </c>
      <c r="K550" s="304" t="s">
        <v>562</v>
      </c>
      <c r="L550" s="293" t="s">
        <v>562</v>
      </c>
      <c r="M550" s="293" t="s">
        <v>562</v>
      </c>
      <c r="N550" s="294" t="s">
        <v>562</v>
      </c>
      <c r="O550" s="295">
        <v>1</v>
      </c>
      <c r="P550" s="295" t="s">
        <v>11</v>
      </c>
      <c r="Q550" s="296" t="s">
        <v>11</v>
      </c>
      <c r="R550" s="297"/>
      <c r="S550" s="297"/>
      <c r="T550" s="297"/>
      <c r="U550" s="297"/>
      <c r="V550" s="297"/>
      <c r="W550" s="298" t="s">
        <v>562</v>
      </c>
      <c r="X550" s="299" t="s">
        <v>562</v>
      </c>
      <c r="Y550" s="299" t="s">
        <v>562</v>
      </c>
      <c r="Z550" s="299" t="s">
        <v>562</v>
      </c>
      <c r="AA550" s="300" t="s">
        <v>562</v>
      </c>
      <c r="AB550" s="300" t="s">
        <v>562</v>
      </c>
      <c r="AC550" s="301"/>
      <c r="AD550" s="305"/>
      <c r="AE550" s="301"/>
      <c r="AF550" s="305"/>
      <c r="AG550" s="305"/>
      <c r="AH550" s="305"/>
      <c r="AI550" s="305"/>
      <c r="AJ550" s="305"/>
      <c r="AK550" s="305"/>
      <c r="AL550" s="305"/>
      <c r="AM550" s="305"/>
      <c r="AN550" s="305"/>
      <c r="AO550" s="300" t="s">
        <v>562</v>
      </c>
      <c r="AP550" s="305"/>
      <c r="AQ550" s="305"/>
      <c r="AR550" s="305"/>
      <c r="AS550" s="305"/>
      <c r="AT550" s="305"/>
      <c r="AU550" s="305"/>
      <c r="AV550" s="301"/>
      <c r="AW550" s="301"/>
      <c r="AX550" s="305"/>
      <c r="AY550" s="300" t="s">
        <v>562</v>
      </c>
      <c r="AZ550" s="302" t="s">
        <v>562</v>
      </c>
      <c r="BA550" s="303"/>
      <c r="BF550" t="s">
        <v>562</v>
      </c>
      <c r="BG550" t="s">
        <v>562</v>
      </c>
      <c r="BH550" t="s">
        <v>562</v>
      </c>
      <c r="BI550">
        <v>1</v>
      </c>
      <c r="BJ550" t="s">
        <v>11</v>
      </c>
      <c r="BK550" t="s">
        <v>11</v>
      </c>
      <c r="BL550" t="s">
        <v>562</v>
      </c>
      <c r="BM550" t="s">
        <v>562</v>
      </c>
      <c r="BN550" t="s">
        <v>562</v>
      </c>
      <c r="BO550" t="s">
        <v>562</v>
      </c>
      <c r="BP550" t="s">
        <v>562</v>
      </c>
      <c r="BQ550" t="s">
        <v>562</v>
      </c>
      <c r="BR550" t="s">
        <v>562</v>
      </c>
      <c r="BS550" t="s">
        <v>562</v>
      </c>
      <c r="BT550" t="s">
        <v>562</v>
      </c>
      <c r="BU550" t="s">
        <v>562</v>
      </c>
      <c r="BV550" t="s">
        <v>562</v>
      </c>
      <c r="BW550" t="s">
        <v>562</v>
      </c>
      <c r="BX550" t="s">
        <v>562</v>
      </c>
      <c r="BY550" t="s">
        <v>562</v>
      </c>
      <c r="BZ550" t="s">
        <v>562</v>
      </c>
      <c r="CA550" t="s">
        <v>562</v>
      </c>
      <c r="CB550" t="s">
        <v>562</v>
      </c>
      <c r="CC550" t="s">
        <v>562</v>
      </c>
      <c r="CD550" t="s">
        <v>562</v>
      </c>
      <c r="CE550" t="s">
        <v>562</v>
      </c>
      <c r="CF550" t="s">
        <v>562</v>
      </c>
      <c r="CG550" t="s">
        <v>562</v>
      </c>
      <c r="CH550" t="s">
        <v>562</v>
      </c>
      <c r="CI550" t="s">
        <v>562</v>
      </c>
      <c r="CJ550" t="s">
        <v>562</v>
      </c>
      <c r="CK550" t="s">
        <v>562</v>
      </c>
      <c r="CL550" t="s">
        <v>562</v>
      </c>
      <c r="CM550" t="s">
        <v>562</v>
      </c>
      <c r="CN550" t="s">
        <v>562</v>
      </c>
      <c r="CO550" t="s">
        <v>562</v>
      </c>
      <c r="CP550" t="s">
        <v>562</v>
      </c>
      <c r="CQ550" t="s">
        <v>562</v>
      </c>
      <c r="CR550" t="s">
        <v>562</v>
      </c>
      <c r="CS550" t="s">
        <v>562</v>
      </c>
      <c r="CT550" t="s">
        <v>562</v>
      </c>
      <c r="CU550" t="s">
        <v>562</v>
      </c>
    </row>
    <row r="551" spans="1:99" x14ac:dyDescent="0.35">
      <c r="A551" s="292">
        <v>0</v>
      </c>
      <c r="B551" s="292">
        <v>0</v>
      </c>
      <c r="C551" s="292">
        <v>0</v>
      </c>
      <c r="D551" s="292">
        <v>0</v>
      </c>
      <c r="E551" s="292">
        <v>0</v>
      </c>
      <c r="F551" s="304">
        <v>0</v>
      </c>
      <c r="G551" s="292">
        <v>0</v>
      </c>
      <c r="H551" s="292" t="s">
        <v>562</v>
      </c>
      <c r="I551" s="292">
        <v>0</v>
      </c>
      <c r="J551" s="292">
        <v>2</v>
      </c>
      <c r="K551" s="304" t="s">
        <v>562</v>
      </c>
      <c r="L551" s="293" t="s">
        <v>562</v>
      </c>
      <c r="M551" s="293" t="s">
        <v>562</v>
      </c>
      <c r="N551" s="294" t="s">
        <v>562</v>
      </c>
      <c r="O551" s="295">
        <v>1</v>
      </c>
      <c r="P551" s="295" t="s">
        <v>11</v>
      </c>
      <c r="Q551" s="296" t="s">
        <v>11</v>
      </c>
      <c r="R551" s="297"/>
      <c r="S551" s="297"/>
      <c r="T551" s="297"/>
      <c r="U551" s="297"/>
      <c r="V551" s="297"/>
      <c r="W551" s="298" t="s">
        <v>562</v>
      </c>
      <c r="X551" s="299" t="s">
        <v>562</v>
      </c>
      <c r="Y551" s="299" t="s">
        <v>562</v>
      </c>
      <c r="Z551" s="299" t="s">
        <v>562</v>
      </c>
      <c r="AA551" s="300" t="s">
        <v>562</v>
      </c>
      <c r="AB551" s="300" t="s">
        <v>562</v>
      </c>
      <c r="AC551" s="301"/>
      <c r="AD551" s="305"/>
      <c r="AE551" s="301"/>
      <c r="AF551" s="305"/>
      <c r="AG551" s="305"/>
      <c r="AH551" s="305"/>
      <c r="AI551" s="305"/>
      <c r="AJ551" s="305"/>
      <c r="AK551" s="305"/>
      <c r="AL551" s="305"/>
      <c r="AM551" s="305"/>
      <c r="AN551" s="305"/>
      <c r="AO551" s="300" t="s">
        <v>562</v>
      </c>
      <c r="AP551" s="305"/>
      <c r="AQ551" s="305"/>
      <c r="AR551" s="305"/>
      <c r="AS551" s="305"/>
      <c r="AT551" s="305"/>
      <c r="AU551" s="305"/>
      <c r="AV551" s="301"/>
      <c r="AW551" s="301"/>
      <c r="AX551" s="305"/>
      <c r="AY551" s="300" t="s">
        <v>562</v>
      </c>
      <c r="AZ551" s="302" t="s">
        <v>562</v>
      </c>
      <c r="BA551" s="303"/>
      <c r="BF551" t="s">
        <v>562</v>
      </c>
      <c r="BG551" t="s">
        <v>562</v>
      </c>
      <c r="BH551" t="s">
        <v>562</v>
      </c>
      <c r="BI551">
        <v>1</v>
      </c>
      <c r="BJ551" t="s">
        <v>11</v>
      </c>
      <c r="BK551" t="s">
        <v>11</v>
      </c>
      <c r="BL551" t="s">
        <v>562</v>
      </c>
      <c r="BM551" t="s">
        <v>562</v>
      </c>
      <c r="BN551" t="s">
        <v>562</v>
      </c>
      <c r="BO551" t="s">
        <v>562</v>
      </c>
      <c r="BP551" t="s">
        <v>562</v>
      </c>
      <c r="BQ551" t="s">
        <v>562</v>
      </c>
      <c r="BR551" t="s">
        <v>562</v>
      </c>
      <c r="BS551" t="s">
        <v>562</v>
      </c>
      <c r="BT551" t="s">
        <v>562</v>
      </c>
      <c r="BU551" t="s">
        <v>562</v>
      </c>
      <c r="BV551" t="s">
        <v>562</v>
      </c>
      <c r="BW551" t="s">
        <v>562</v>
      </c>
      <c r="BX551" t="s">
        <v>562</v>
      </c>
      <c r="BY551" t="s">
        <v>562</v>
      </c>
      <c r="BZ551" t="s">
        <v>562</v>
      </c>
      <c r="CA551" t="s">
        <v>562</v>
      </c>
      <c r="CB551" t="s">
        <v>562</v>
      </c>
      <c r="CC551" t="s">
        <v>562</v>
      </c>
      <c r="CD551" t="s">
        <v>562</v>
      </c>
      <c r="CE551" t="s">
        <v>562</v>
      </c>
      <c r="CF551" t="s">
        <v>562</v>
      </c>
      <c r="CG551" t="s">
        <v>562</v>
      </c>
      <c r="CH551" t="s">
        <v>562</v>
      </c>
      <c r="CI551" t="s">
        <v>562</v>
      </c>
      <c r="CJ551" t="s">
        <v>562</v>
      </c>
      <c r="CK551" t="s">
        <v>562</v>
      </c>
      <c r="CL551" t="s">
        <v>562</v>
      </c>
      <c r="CM551" t="s">
        <v>562</v>
      </c>
      <c r="CN551" t="s">
        <v>562</v>
      </c>
      <c r="CO551" t="s">
        <v>562</v>
      </c>
      <c r="CP551" t="s">
        <v>562</v>
      </c>
      <c r="CQ551" t="s">
        <v>562</v>
      </c>
      <c r="CR551" t="s">
        <v>562</v>
      </c>
      <c r="CS551" t="s">
        <v>562</v>
      </c>
      <c r="CT551" t="s">
        <v>562</v>
      </c>
      <c r="CU551" t="s">
        <v>562</v>
      </c>
    </row>
    <row r="552" spans="1:99" x14ac:dyDescent="0.35">
      <c r="A552" s="292">
        <v>0</v>
      </c>
      <c r="B552" s="292">
        <v>0</v>
      </c>
      <c r="C552" s="292">
        <v>0</v>
      </c>
      <c r="D552" s="292">
        <v>0</v>
      </c>
      <c r="E552" s="292">
        <v>0</v>
      </c>
      <c r="F552" s="304">
        <v>0</v>
      </c>
      <c r="G552" s="292">
        <v>0</v>
      </c>
      <c r="H552" s="292" t="s">
        <v>562</v>
      </c>
      <c r="I552" s="292">
        <v>0</v>
      </c>
      <c r="J552" s="292">
        <v>2</v>
      </c>
      <c r="K552" s="304" t="s">
        <v>562</v>
      </c>
      <c r="L552" s="293" t="s">
        <v>562</v>
      </c>
      <c r="M552" s="293" t="s">
        <v>562</v>
      </c>
      <c r="N552" s="294" t="s">
        <v>562</v>
      </c>
      <c r="O552" s="295">
        <v>1</v>
      </c>
      <c r="P552" s="295" t="s">
        <v>11</v>
      </c>
      <c r="Q552" s="296" t="s">
        <v>11</v>
      </c>
      <c r="R552" s="297"/>
      <c r="S552" s="297"/>
      <c r="T552" s="297"/>
      <c r="U552" s="297"/>
      <c r="V552" s="297"/>
      <c r="W552" s="298" t="s">
        <v>562</v>
      </c>
      <c r="X552" s="299" t="s">
        <v>562</v>
      </c>
      <c r="Y552" s="299" t="s">
        <v>562</v>
      </c>
      <c r="Z552" s="299" t="s">
        <v>562</v>
      </c>
      <c r="AA552" s="300" t="s">
        <v>562</v>
      </c>
      <c r="AB552" s="300" t="s">
        <v>562</v>
      </c>
      <c r="AC552" s="301"/>
      <c r="AD552" s="305"/>
      <c r="AE552" s="301"/>
      <c r="AF552" s="305"/>
      <c r="AG552" s="305"/>
      <c r="AH552" s="305"/>
      <c r="AI552" s="305"/>
      <c r="AJ552" s="305"/>
      <c r="AK552" s="305"/>
      <c r="AL552" s="305"/>
      <c r="AM552" s="305"/>
      <c r="AN552" s="305"/>
      <c r="AO552" s="300" t="s">
        <v>562</v>
      </c>
      <c r="AP552" s="305"/>
      <c r="AQ552" s="305"/>
      <c r="AR552" s="305"/>
      <c r="AS552" s="305"/>
      <c r="AT552" s="305"/>
      <c r="AU552" s="305"/>
      <c r="AV552" s="301"/>
      <c r="AW552" s="301"/>
      <c r="AX552" s="305"/>
      <c r="AY552" s="300" t="s">
        <v>562</v>
      </c>
      <c r="AZ552" s="302" t="s">
        <v>562</v>
      </c>
      <c r="BA552" s="303"/>
      <c r="BF552" t="s">
        <v>562</v>
      </c>
      <c r="BG552" t="s">
        <v>562</v>
      </c>
      <c r="BH552" t="s">
        <v>562</v>
      </c>
      <c r="BI552">
        <v>1</v>
      </c>
      <c r="BJ552" t="s">
        <v>11</v>
      </c>
      <c r="BK552" t="s">
        <v>11</v>
      </c>
      <c r="BL552" t="s">
        <v>562</v>
      </c>
      <c r="BM552" t="s">
        <v>562</v>
      </c>
      <c r="BN552" t="s">
        <v>562</v>
      </c>
      <c r="BO552" t="s">
        <v>562</v>
      </c>
      <c r="BP552" t="s">
        <v>562</v>
      </c>
      <c r="BQ552" t="s">
        <v>562</v>
      </c>
      <c r="BR552" t="s">
        <v>562</v>
      </c>
      <c r="BS552" t="s">
        <v>562</v>
      </c>
      <c r="BT552" t="s">
        <v>562</v>
      </c>
      <c r="BU552" t="s">
        <v>562</v>
      </c>
      <c r="BV552" t="s">
        <v>562</v>
      </c>
      <c r="BW552" t="s">
        <v>562</v>
      </c>
      <c r="BX552" t="s">
        <v>562</v>
      </c>
      <c r="BY552" t="s">
        <v>562</v>
      </c>
      <c r="BZ552" t="s">
        <v>562</v>
      </c>
      <c r="CA552" t="s">
        <v>562</v>
      </c>
      <c r="CB552" t="s">
        <v>562</v>
      </c>
      <c r="CC552" t="s">
        <v>562</v>
      </c>
      <c r="CD552" t="s">
        <v>562</v>
      </c>
      <c r="CE552" t="s">
        <v>562</v>
      </c>
      <c r="CF552" t="s">
        <v>562</v>
      </c>
      <c r="CG552" t="s">
        <v>562</v>
      </c>
      <c r="CH552" t="s">
        <v>562</v>
      </c>
      <c r="CI552" t="s">
        <v>562</v>
      </c>
      <c r="CJ552" t="s">
        <v>562</v>
      </c>
      <c r="CK552" t="s">
        <v>562</v>
      </c>
      <c r="CL552" t="s">
        <v>562</v>
      </c>
      <c r="CM552" t="s">
        <v>562</v>
      </c>
      <c r="CN552" t="s">
        <v>562</v>
      </c>
      <c r="CO552" t="s">
        <v>562</v>
      </c>
      <c r="CP552" t="s">
        <v>562</v>
      </c>
      <c r="CQ552" t="s">
        <v>562</v>
      </c>
      <c r="CR552" t="s">
        <v>562</v>
      </c>
      <c r="CS552" t="s">
        <v>562</v>
      </c>
      <c r="CT552" t="s">
        <v>562</v>
      </c>
      <c r="CU552" t="s">
        <v>562</v>
      </c>
    </row>
    <row r="553" spans="1:99" x14ac:dyDescent="0.35">
      <c r="A553" s="292">
        <v>0</v>
      </c>
      <c r="B553" s="292">
        <v>0</v>
      </c>
      <c r="C553" s="292">
        <v>0</v>
      </c>
      <c r="D553" s="292">
        <v>0</v>
      </c>
      <c r="E553" s="292">
        <v>0</v>
      </c>
      <c r="F553" s="304">
        <v>0</v>
      </c>
      <c r="G553" s="292">
        <v>0</v>
      </c>
      <c r="H553" s="292" t="s">
        <v>562</v>
      </c>
      <c r="I553" s="292">
        <v>0</v>
      </c>
      <c r="J553" s="292">
        <v>2</v>
      </c>
      <c r="K553" s="304" t="s">
        <v>562</v>
      </c>
      <c r="L553" s="293" t="s">
        <v>562</v>
      </c>
      <c r="M553" s="293" t="s">
        <v>562</v>
      </c>
      <c r="N553" s="294" t="s">
        <v>562</v>
      </c>
      <c r="O553" s="295">
        <v>1</v>
      </c>
      <c r="P553" s="295" t="s">
        <v>11</v>
      </c>
      <c r="Q553" s="296" t="s">
        <v>11</v>
      </c>
      <c r="R553" s="297"/>
      <c r="S553" s="297"/>
      <c r="T553" s="297"/>
      <c r="U553" s="297"/>
      <c r="V553" s="297"/>
      <c r="W553" s="298" t="s">
        <v>562</v>
      </c>
      <c r="X553" s="299" t="s">
        <v>562</v>
      </c>
      <c r="Y553" s="299" t="s">
        <v>562</v>
      </c>
      <c r="Z553" s="299" t="s">
        <v>562</v>
      </c>
      <c r="AA553" s="300" t="s">
        <v>562</v>
      </c>
      <c r="AB553" s="300" t="s">
        <v>562</v>
      </c>
      <c r="AC553" s="301"/>
      <c r="AD553" s="305"/>
      <c r="AE553" s="301"/>
      <c r="AF553" s="305"/>
      <c r="AG553" s="305"/>
      <c r="AH553" s="305"/>
      <c r="AI553" s="305"/>
      <c r="AJ553" s="305"/>
      <c r="AK553" s="305"/>
      <c r="AL553" s="305"/>
      <c r="AM553" s="305"/>
      <c r="AN553" s="305"/>
      <c r="AO553" s="300" t="s">
        <v>562</v>
      </c>
      <c r="AP553" s="305"/>
      <c r="AQ553" s="305"/>
      <c r="AR553" s="305"/>
      <c r="AS553" s="305"/>
      <c r="AT553" s="305"/>
      <c r="AU553" s="305"/>
      <c r="AV553" s="301"/>
      <c r="AW553" s="301"/>
      <c r="AX553" s="305"/>
      <c r="AY553" s="300" t="s">
        <v>562</v>
      </c>
      <c r="AZ553" s="302" t="s">
        <v>562</v>
      </c>
      <c r="BA553" s="303"/>
      <c r="BF553" t="s">
        <v>562</v>
      </c>
      <c r="BG553" t="s">
        <v>562</v>
      </c>
      <c r="BH553" t="s">
        <v>562</v>
      </c>
      <c r="BI553">
        <v>1</v>
      </c>
      <c r="BJ553" t="s">
        <v>11</v>
      </c>
      <c r="BK553" t="s">
        <v>11</v>
      </c>
      <c r="BL553" t="s">
        <v>562</v>
      </c>
      <c r="BM553" t="s">
        <v>562</v>
      </c>
      <c r="BN553" t="s">
        <v>562</v>
      </c>
      <c r="BO553" t="s">
        <v>562</v>
      </c>
      <c r="BP553" t="s">
        <v>562</v>
      </c>
      <c r="BQ553" t="s">
        <v>562</v>
      </c>
      <c r="BR553" t="s">
        <v>562</v>
      </c>
      <c r="BS553" t="s">
        <v>562</v>
      </c>
      <c r="BT553" t="s">
        <v>562</v>
      </c>
      <c r="BU553" t="s">
        <v>562</v>
      </c>
      <c r="BV553" t="s">
        <v>562</v>
      </c>
      <c r="BW553" t="s">
        <v>562</v>
      </c>
      <c r="BX553" t="s">
        <v>562</v>
      </c>
      <c r="BY553" t="s">
        <v>562</v>
      </c>
      <c r="BZ553" t="s">
        <v>562</v>
      </c>
      <c r="CA553" t="s">
        <v>562</v>
      </c>
      <c r="CB553" t="s">
        <v>562</v>
      </c>
      <c r="CC553" t="s">
        <v>562</v>
      </c>
      <c r="CD553" t="s">
        <v>562</v>
      </c>
      <c r="CE553" t="s">
        <v>562</v>
      </c>
      <c r="CF553" t="s">
        <v>562</v>
      </c>
      <c r="CG553" t="s">
        <v>562</v>
      </c>
      <c r="CH553" t="s">
        <v>562</v>
      </c>
      <c r="CI553" t="s">
        <v>562</v>
      </c>
      <c r="CJ553" t="s">
        <v>562</v>
      </c>
      <c r="CK553" t="s">
        <v>562</v>
      </c>
      <c r="CL553" t="s">
        <v>562</v>
      </c>
      <c r="CM553" t="s">
        <v>562</v>
      </c>
      <c r="CN553" t="s">
        <v>562</v>
      </c>
      <c r="CO553" t="s">
        <v>562</v>
      </c>
      <c r="CP553" t="s">
        <v>562</v>
      </c>
      <c r="CQ553" t="s">
        <v>562</v>
      </c>
      <c r="CR553" t="s">
        <v>562</v>
      </c>
      <c r="CS553" t="s">
        <v>562</v>
      </c>
      <c r="CT553" t="s">
        <v>562</v>
      </c>
      <c r="CU553" t="s">
        <v>562</v>
      </c>
    </row>
    <row r="554" spans="1:99" x14ac:dyDescent="0.35">
      <c r="A554" s="292">
        <v>0</v>
      </c>
      <c r="B554" s="292">
        <v>0</v>
      </c>
      <c r="C554" s="292">
        <v>0</v>
      </c>
      <c r="D554" s="292">
        <v>0</v>
      </c>
      <c r="E554" s="292">
        <v>0</v>
      </c>
      <c r="F554" s="304">
        <v>0</v>
      </c>
      <c r="G554" s="292">
        <v>0</v>
      </c>
      <c r="H554" s="292" t="s">
        <v>562</v>
      </c>
      <c r="I554" s="292">
        <v>0</v>
      </c>
      <c r="J554" s="292">
        <v>2</v>
      </c>
      <c r="K554" s="304" t="s">
        <v>562</v>
      </c>
      <c r="L554" s="293" t="s">
        <v>562</v>
      </c>
      <c r="M554" s="293" t="s">
        <v>562</v>
      </c>
      <c r="N554" s="294" t="s">
        <v>562</v>
      </c>
      <c r="O554" s="295">
        <v>1</v>
      </c>
      <c r="P554" s="295" t="s">
        <v>11</v>
      </c>
      <c r="Q554" s="296" t="s">
        <v>11</v>
      </c>
      <c r="R554" s="297"/>
      <c r="S554" s="297"/>
      <c r="T554" s="297"/>
      <c r="U554" s="297"/>
      <c r="V554" s="297"/>
      <c r="W554" s="298" t="s">
        <v>562</v>
      </c>
      <c r="X554" s="299" t="s">
        <v>562</v>
      </c>
      <c r="Y554" s="299" t="s">
        <v>562</v>
      </c>
      <c r="Z554" s="299" t="s">
        <v>562</v>
      </c>
      <c r="AA554" s="300" t="s">
        <v>562</v>
      </c>
      <c r="AB554" s="300" t="s">
        <v>562</v>
      </c>
      <c r="AC554" s="301"/>
      <c r="AD554" s="305"/>
      <c r="AE554" s="301"/>
      <c r="AF554" s="305"/>
      <c r="AG554" s="305"/>
      <c r="AH554" s="305"/>
      <c r="AI554" s="305"/>
      <c r="AJ554" s="305"/>
      <c r="AK554" s="305"/>
      <c r="AL554" s="305"/>
      <c r="AM554" s="305"/>
      <c r="AN554" s="305"/>
      <c r="AO554" s="300" t="s">
        <v>562</v>
      </c>
      <c r="AP554" s="305"/>
      <c r="AQ554" s="305"/>
      <c r="AR554" s="305"/>
      <c r="AS554" s="305"/>
      <c r="AT554" s="305"/>
      <c r="AU554" s="305"/>
      <c r="AV554" s="301"/>
      <c r="AW554" s="301"/>
      <c r="AX554" s="305"/>
      <c r="AY554" s="300" t="s">
        <v>562</v>
      </c>
      <c r="AZ554" s="302" t="s">
        <v>562</v>
      </c>
      <c r="BA554" s="303"/>
      <c r="BF554" t="s">
        <v>562</v>
      </c>
      <c r="BG554" t="s">
        <v>562</v>
      </c>
      <c r="BH554" t="s">
        <v>562</v>
      </c>
      <c r="BI554">
        <v>1</v>
      </c>
      <c r="BJ554" t="s">
        <v>11</v>
      </c>
      <c r="BK554" t="s">
        <v>11</v>
      </c>
      <c r="BL554" t="s">
        <v>562</v>
      </c>
      <c r="BM554" t="s">
        <v>562</v>
      </c>
      <c r="BN554" t="s">
        <v>562</v>
      </c>
      <c r="BO554" t="s">
        <v>562</v>
      </c>
      <c r="BP554" t="s">
        <v>562</v>
      </c>
      <c r="BQ554" t="s">
        <v>562</v>
      </c>
      <c r="BR554" t="s">
        <v>562</v>
      </c>
      <c r="BS554" t="s">
        <v>562</v>
      </c>
      <c r="BT554" t="s">
        <v>562</v>
      </c>
      <c r="BU554" t="s">
        <v>562</v>
      </c>
      <c r="BV554" t="s">
        <v>562</v>
      </c>
      <c r="BW554" t="s">
        <v>562</v>
      </c>
      <c r="BX554" t="s">
        <v>562</v>
      </c>
      <c r="BY554" t="s">
        <v>562</v>
      </c>
      <c r="BZ554" t="s">
        <v>562</v>
      </c>
      <c r="CA554" t="s">
        <v>562</v>
      </c>
      <c r="CB554" t="s">
        <v>562</v>
      </c>
      <c r="CC554" t="s">
        <v>562</v>
      </c>
      <c r="CD554" t="s">
        <v>562</v>
      </c>
      <c r="CE554" t="s">
        <v>562</v>
      </c>
      <c r="CF554" t="s">
        <v>562</v>
      </c>
      <c r="CG554" t="s">
        <v>562</v>
      </c>
      <c r="CH554" t="s">
        <v>562</v>
      </c>
      <c r="CI554" t="s">
        <v>562</v>
      </c>
      <c r="CJ554" t="s">
        <v>562</v>
      </c>
      <c r="CK554" t="s">
        <v>562</v>
      </c>
      <c r="CL554" t="s">
        <v>562</v>
      </c>
      <c r="CM554" t="s">
        <v>562</v>
      </c>
      <c r="CN554" t="s">
        <v>562</v>
      </c>
      <c r="CO554" t="s">
        <v>562</v>
      </c>
      <c r="CP554" t="s">
        <v>562</v>
      </c>
      <c r="CQ554" t="s">
        <v>562</v>
      </c>
      <c r="CR554" t="s">
        <v>562</v>
      </c>
      <c r="CS554" t="s">
        <v>562</v>
      </c>
      <c r="CT554" t="s">
        <v>562</v>
      </c>
      <c r="CU554" t="s">
        <v>562</v>
      </c>
    </row>
    <row r="555" spans="1:99" x14ac:dyDescent="0.35">
      <c r="A555" s="292">
        <v>0</v>
      </c>
      <c r="B555" s="292">
        <v>0</v>
      </c>
      <c r="C555" s="292">
        <v>0</v>
      </c>
      <c r="D555" s="292">
        <v>0</v>
      </c>
      <c r="E555" s="292">
        <v>0</v>
      </c>
      <c r="F555" s="304">
        <v>0</v>
      </c>
      <c r="G555" s="292">
        <v>0</v>
      </c>
      <c r="H555" s="292" t="s">
        <v>562</v>
      </c>
      <c r="I555" s="292">
        <v>0</v>
      </c>
      <c r="J555" s="292">
        <v>2</v>
      </c>
      <c r="K555" s="304" t="s">
        <v>562</v>
      </c>
      <c r="L555" s="293" t="s">
        <v>562</v>
      </c>
      <c r="M555" s="293" t="s">
        <v>562</v>
      </c>
      <c r="N555" s="294" t="s">
        <v>562</v>
      </c>
      <c r="O555" s="295">
        <v>1</v>
      </c>
      <c r="P555" s="295" t="s">
        <v>11</v>
      </c>
      <c r="Q555" s="296" t="s">
        <v>11</v>
      </c>
      <c r="R555" s="297"/>
      <c r="S555" s="297"/>
      <c r="T555" s="297"/>
      <c r="U555" s="297"/>
      <c r="V555" s="297"/>
      <c r="W555" s="298" t="s">
        <v>562</v>
      </c>
      <c r="X555" s="299" t="s">
        <v>562</v>
      </c>
      <c r="Y555" s="299" t="s">
        <v>562</v>
      </c>
      <c r="Z555" s="299" t="s">
        <v>562</v>
      </c>
      <c r="AA555" s="300" t="s">
        <v>562</v>
      </c>
      <c r="AB555" s="300" t="s">
        <v>562</v>
      </c>
      <c r="AC555" s="301"/>
      <c r="AD555" s="305"/>
      <c r="AE555" s="301"/>
      <c r="AF555" s="305"/>
      <c r="AG555" s="305"/>
      <c r="AH555" s="305"/>
      <c r="AI555" s="305"/>
      <c r="AJ555" s="305"/>
      <c r="AK555" s="305"/>
      <c r="AL555" s="305"/>
      <c r="AM555" s="305"/>
      <c r="AN555" s="305"/>
      <c r="AO555" s="300" t="s">
        <v>562</v>
      </c>
      <c r="AP555" s="305"/>
      <c r="AQ555" s="305"/>
      <c r="AR555" s="305"/>
      <c r="AS555" s="305"/>
      <c r="AT555" s="305"/>
      <c r="AU555" s="305"/>
      <c r="AV555" s="301"/>
      <c r="AW555" s="301"/>
      <c r="AX555" s="305"/>
      <c r="AY555" s="300" t="s">
        <v>562</v>
      </c>
      <c r="AZ555" s="302" t="s">
        <v>562</v>
      </c>
      <c r="BA555" s="303"/>
      <c r="BF555" t="s">
        <v>562</v>
      </c>
      <c r="BG555" t="s">
        <v>562</v>
      </c>
      <c r="BH555" t="s">
        <v>562</v>
      </c>
      <c r="BI555">
        <v>1</v>
      </c>
      <c r="BJ555" t="s">
        <v>11</v>
      </c>
      <c r="BK555" t="s">
        <v>11</v>
      </c>
      <c r="BL555" t="s">
        <v>562</v>
      </c>
      <c r="BM555" t="s">
        <v>562</v>
      </c>
      <c r="BN555" t="s">
        <v>562</v>
      </c>
      <c r="BO555" t="s">
        <v>562</v>
      </c>
      <c r="BP555" t="s">
        <v>562</v>
      </c>
      <c r="BQ555" t="s">
        <v>562</v>
      </c>
      <c r="BR555" t="s">
        <v>562</v>
      </c>
      <c r="BS555" t="s">
        <v>562</v>
      </c>
      <c r="BT555" t="s">
        <v>562</v>
      </c>
      <c r="BU555" t="s">
        <v>562</v>
      </c>
      <c r="BV555" t="s">
        <v>562</v>
      </c>
      <c r="BW555" t="s">
        <v>562</v>
      </c>
      <c r="BX555" t="s">
        <v>562</v>
      </c>
      <c r="BY555" t="s">
        <v>562</v>
      </c>
      <c r="BZ555" t="s">
        <v>562</v>
      </c>
      <c r="CA555" t="s">
        <v>562</v>
      </c>
      <c r="CB555" t="s">
        <v>562</v>
      </c>
      <c r="CC555" t="s">
        <v>562</v>
      </c>
      <c r="CD555" t="s">
        <v>562</v>
      </c>
      <c r="CE555" t="s">
        <v>562</v>
      </c>
      <c r="CF555" t="s">
        <v>562</v>
      </c>
      <c r="CG555" t="s">
        <v>562</v>
      </c>
      <c r="CH555" t="s">
        <v>562</v>
      </c>
      <c r="CI555" t="s">
        <v>562</v>
      </c>
      <c r="CJ555" t="s">
        <v>562</v>
      </c>
      <c r="CK555" t="s">
        <v>562</v>
      </c>
      <c r="CL555" t="s">
        <v>562</v>
      </c>
      <c r="CM555" t="s">
        <v>562</v>
      </c>
      <c r="CN555" t="s">
        <v>562</v>
      </c>
      <c r="CO555" t="s">
        <v>562</v>
      </c>
      <c r="CP555" t="s">
        <v>562</v>
      </c>
      <c r="CQ555" t="s">
        <v>562</v>
      </c>
      <c r="CR555" t="s">
        <v>562</v>
      </c>
      <c r="CS555" t="s">
        <v>562</v>
      </c>
      <c r="CT555" t="s">
        <v>562</v>
      </c>
      <c r="CU555" t="s">
        <v>562</v>
      </c>
    </row>
    <row r="556" spans="1:99" x14ac:dyDescent="0.35">
      <c r="A556" s="292">
        <v>0</v>
      </c>
      <c r="B556" s="292">
        <v>0</v>
      </c>
      <c r="C556" s="292">
        <v>0</v>
      </c>
      <c r="D556" s="292">
        <v>0</v>
      </c>
      <c r="E556" s="292">
        <v>0</v>
      </c>
      <c r="F556" s="304">
        <v>0</v>
      </c>
      <c r="G556" s="292">
        <v>0</v>
      </c>
      <c r="H556" s="292" t="s">
        <v>562</v>
      </c>
      <c r="I556" s="292">
        <v>0</v>
      </c>
      <c r="J556" s="292">
        <v>2</v>
      </c>
      <c r="K556" s="304" t="s">
        <v>562</v>
      </c>
      <c r="L556" s="293" t="s">
        <v>562</v>
      </c>
      <c r="M556" s="293" t="s">
        <v>562</v>
      </c>
      <c r="N556" s="294" t="s">
        <v>562</v>
      </c>
      <c r="O556" s="295">
        <v>1</v>
      </c>
      <c r="P556" s="295" t="s">
        <v>11</v>
      </c>
      <c r="Q556" s="296" t="s">
        <v>11</v>
      </c>
      <c r="R556" s="297"/>
      <c r="S556" s="297"/>
      <c r="T556" s="297"/>
      <c r="U556" s="297"/>
      <c r="V556" s="297"/>
      <c r="W556" s="298" t="s">
        <v>562</v>
      </c>
      <c r="X556" s="299" t="s">
        <v>562</v>
      </c>
      <c r="Y556" s="299" t="s">
        <v>562</v>
      </c>
      <c r="Z556" s="299" t="s">
        <v>562</v>
      </c>
      <c r="AA556" s="300" t="s">
        <v>562</v>
      </c>
      <c r="AB556" s="300" t="s">
        <v>562</v>
      </c>
      <c r="AC556" s="301"/>
      <c r="AD556" s="305"/>
      <c r="AE556" s="301"/>
      <c r="AF556" s="305"/>
      <c r="AG556" s="305"/>
      <c r="AH556" s="305"/>
      <c r="AI556" s="305"/>
      <c r="AJ556" s="305"/>
      <c r="AK556" s="305"/>
      <c r="AL556" s="305"/>
      <c r="AM556" s="305"/>
      <c r="AN556" s="305"/>
      <c r="AO556" s="300" t="s">
        <v>562</v>
      </c>
      <c r="AP556" s="305"/>
      <c r="AQ556" s="305"/>
      <c r="AR556" s="305"/>
      <c r="AS556" s="305"/>
      <c r="AT556" s="305"/>
      <c r="AU556" s="305"/>
      <c r="AV556" s="301"/>
      <c r="AW556" s="301"/>
      <c r="AX556" s="305"/>
      <c r="AY556" s="300" t="s">
        <v>562</v>
      </c>
      <c r="AZ556" s="302" t="s">
        <v>562</v>
      </c>
      <c r="BA556" s="303"/>
      <c r="BF556" t="s">
        <v>562</v>
      </c>
      <c r="BG556" t="s">
        <v>562</v>
      </c>
      <c r="BH556" t="s">
        <v>562</v>
      </c>
      <c r="BI556">
        <v>1</v>
      </c>
      <c r="BJ556" t="s">
        <v>11</v>
      </c>
      <c r="BK556" t="s">
        <v>11</v>
      </c>
      <c r="BL556" t="s">
        <v>562</v>
      </c>
      <c r="BM556" t="s">
        <v>562</v>
      </c>
      <c r="BN556" t="s">
        <v>562</v>
      </c>
      <c r="BO556" t="s">
        <v>562</v>
      </c>
      <c r="BP556" t="s">
        <v>562</v>
      </c>
      <c r="BQ556" t="s">
        <v>562</v>
      </c>
      <c r="BR556" t="s">
        <v>562</v>
      </c>
      <c r="BS556" t="s">
        <v>562</v>
      </c>
      <c r="BT556" t="s">
        <v>562</v>
      </c>
      <c r="BU556" t="s">
        <v>562</v>
      </c>
      <c r="BV556" t="s">
        <v>562</v>
      </c>
      <c r="BW556" t="s">
        <v>562</v>
      </c>
      <c r="BX556" t="s">
        <v>562</v>
      </c>
      <c r="BY556" t="s">
        <v>562</v>
      </c>
      <c r="BZ556" t="s">
        <v>562</v>
      </c>
      <c r="CA556" t="s">
        <v>562</v>
      </c>
      <c r="CB556" t="s">
        <v>562</v>
      </c>
      <c r="CC556" t="s">
        <v>562</v>
      </c>
      <c r="CD556" t="s">
        <v>562</v>
      </c>
      <c r="CE556" t="s">
        <v>562</v>
      </c>
      <c r="CF556" t="s">
        <v>562</v>
      </c>
      <c r="CG556" t="s">
        <v>562</v>
      </c>
      <c r="CH556" t="s">
        <v>562</v>
      </c>
      <c r="CI556" t="s">
        <v>562</v>
      </c>
      <c r="CJ556" t="s">
        <v>562</v>
      </c>
      <c r="CK556" t="s">
        <v>562</v>
      </c>
      <c r="CL556" t="s">
        <v>562</v>
      </c>
      <c r="CM556" t="s">
        <v>562</v>
      </c>
      <c r="CN556" t="s">
        <v>562</v>
      </c>
      <c r="CO556" t="s">
        <v>562</v>
      </c>
      <c r="CP556" t="s">
        <v>562</v>
      </c>
      <c r="CQ556" t="s">
        <v>562</v>
      </c>
      <c r="CR556" t="s">
        <v>562</v>
      </c>
      <c r="CS556" t="s">
        <v>562</v>
      </c>
      <c r="CT556" t="s">
        <v>562</v>
      </c>
      <c r="CU556" t="s">
        <v>562</v>
      </c>
    </row>
    <row r="557" spans="1:99" x14ac:dyDescent="0.35">
      <c r="A557" s="292">
        <v>0</v>
      </c>
      <c r="B557" s="292">
        <v>0</v>
      </c>
      <c r="C557" s="292">
        <v>0</v>
      </c>
      <c r="D557" s="292">
        <v>0</v>
      </c>
      <c r="E557" s="292">
        <v>0</v>
      </c>
      <c r="F557" s="304">
        <v>0</v>
      </c>
      <c r="G557" s="292">
        <v>0</v>
      </c>
      <c r="H557" s="292" t="s">
        <v>562</v>
      </c>
      <c r="I557" s="292">
        <v>0</v>
      </c>
      <c r="J557" s="292">
        <v>2</v>
      </c>
      <c r="K557" s="304" t="s">
        <v>562</v>
      </c>
      <c r="L557" s="293" t="s">
        <v>562</v>
      </c>
      <c r="M557" s="293" t="s">
        <v>562</v>
      </c>
      <c r="N557" s="294" t="s">
        <v>562</v>
      </c>
      <c r="O557" s="295">
        <v>1</v>
      </c>
      <c r="P557" s="295" t="s">
        <v>11</v>
      </c>
      <c r="Q557" s="296" t="s">
        <v>11</v>
      </c>
      <c r="R557" s="297"/>
      <c r="S557" s="297"/>
      <c r="T557" s="297"/>
      <c r="U557" s="297"/>
      <c r="V557" s="297"/>
      <c r="W557" s="298" t="s">
        <v>562</v>
      </c>
      <c r="X557" s="299" t="s">
        <v>562</v>
      </c>
      <c r="Y557" s="299" t="s">
        <v>562</v>
      </c>
      <c r="Z557" s="299" t="s">
        <v>562</v>
      </c>
      <c r="AA557" s="300" t="s">
        <v>562</v>
      </c>
      <c r="AB557" s="300" t="s">
        <v>562</v>
      </c>
      <c r="AC557" s="301"/>
      <c r="AD557" s="305"/>
      <c r="AE557" s="301"/>
      <c r="AF557" s="305"/>
      <c r="AG557" s="305"/>
      <c r="AH557" s="305"/>
      <c r="AI557" s="305"/>
      <c r="AJ557" s="305"/>
      <c r="AK557" s="305"/>
      <c r="AL557" s="305"/>
      <c r="AM557" s="305"/>
      <c r="AN557" s="305"/>
      <c r="AO557" s="300" t="s">
        <v>562</v>
      </c>
      <c r="AP557" s="305"/>
      <c r="AQ557" s="305"/>
      <c r="AR557" s="305"/>
      <c r="AS557" s="305"/>
      <c r="AT557" s="305"/>
      <c r="AU557" s="305"/>
      <c r="AV557" s="301"/>
      <c r="AW557" s="301"/>
      <c r="AX557" s="305"/>
      <c r="AY557" s="300" t="s">
        <v>562</v>
      </c>
      <c r="AZ557" s="302" t="s">
        <v>562</v>
      </c>
      <c r="BA557" s="303"/>
      <c r="BF557" t="s">
        <v>562</v>
      </c>
      <c r="BG557" t="s">
        <v>562</v>
      </c>
      <c r="BH557" t="s">
        <v>562</v>
      </c>
      <c r="BI557">
        <v>1</v>
      </c>
      <c r="BJ557" t="s">
        <v>11</v>
      </c>
      <c r="BK557" t="s">
        <v>11</v>
      </c>
      <c r="BL557" t="s">
        <v>562</v>
      </c>
      <c r="BM557" t="s">
        <v>562</v>
      </c>
      <c r="BN557" t="s">
        <v>562</v>
      </c>
      <c r="BO557" t="s">
        <v>562</v>
      </c>
      <c r="BP557" t="s">
        <v>562</v>
      </c>
      <c r="BQ557" t="s">
        <v>562</v>
      </c>
      <c r="BR557" t="s">
        <v>562</v>
      </c>
      <c r="BS557" t="s">
        <v>562</v>
      </c>
      <c r="BT557" t="s">
        <v>562</v>
      </c>
      <c r="BU557" t="s">
        <v>562</v>
      </c>
      <c r="BV557" t="s">
        <v>562</v>
      </c>
      <c r="BW557" t="s">
        <v>562</v>
      </c>
      <c r="BX557" t="s">
        <v>562</v>
      </c>
      <c r="BY557" t="s">
        <v>562</v>
      </c>
      <c r="BZ557" t="s">
        <v>562</v>
      </c>
      <c r="CA557" t="s">
        <v>562</v>
      </c>
      <c r="CB557" t="s">
        <v>562</v>
      </c>
      <c r="CC557" t="s">
        <v>562</v>
      </c>
      <c r="CD557" t="s">
        <v>562</v>
      </c>
      <c r="CE557" t="s">
        <v>562</v>
      </c>
      <c r="CF557" t="s">
        <v>562</v>
      </c>
      <c r="CG557" t="s">
        <v>562</v>
      </c>
      <c r="CH557" t="s">
        <v>562</v>
      </c>
      <c r="CI557" t="s">
        <v>562</v>
      </c>
      <c r="CJ557" t="s">
        <v>562</v>
      </c>
      <c r="CK557" t="s">
        <v>562</v>
      </c>
      <c r="CL557" t="s">
        <v>562</v>
      </c>
      <c r="CM557" t="s">
        <v>562</v>
      </c>
      <c r="CN557" t="s">
        <v>562</v>
      </c>
      <c r="CO557" t="s">
        <v>562</v>
      </c>
      <c r="CP557" t="s">
        <v>562</v>
      </c>
      <c r="CQ557" t="s">
        <v>562</v>
      </c>
      <c r="CR557" t="s">
        <v>562</v>
      </c>
      <c r="CS557" t="s">
        <v>562</v>
      </c>
      <c r="CT557" t="s">
        <v>562</v>
      </c>
      <c r="CU557" t="s">
        <v>562</v>
      </c>
    </row>
    <row r="558" spans="1:99" x14ac:dyDescent="0.35">
      <c r="A558" s="292">
        <v>0</v>
      </c>
      <c r="B558" s="292">
        <v>0</v>
      </c>
      <c r="C558" s="292">
        <v>0</v>
      </c>
      <c r="D558" s="292">
        <v>0</v>
      </c>
      <c r="E558" s="292">
        <v>0</v>
      </c>
      <c r="F558" s="304">
        <v>0</v>
      </c>
      <c r="G558" s="292">
        <v>0</v>
      </c>
      <c r="H558" s="292" t="s">
        <v>562</v>
      </c>
      <c r="I558" s="292">
        <v>0</v>
      </c>
      <c r="J558" s="292">
        <v>2</v>
      </c>
      <c r="K558" s="304" t="s">
        <v>562</v>
      </c>
      <c r="L558" s="293" t="s">
        <v>562</v>
      </c>
      <c r="M558" s="293" t="s">
        <v>562</v>
      </c>
      <c r="N558" s="294" t="s">
        <v>562</v>
      </c>
      <c r="O558" s="295">
        <v>1</v>
      </c>
      <c r="P558" s="295" t="s">
        <v>11</v>
      </c>
      <c r="Q558" s="296" t="s">
        <v>11</v>
      </c>
      <c r="R558" s="297"/>
      <c r="S558" s="297"/>
      <c r="T558" s="297"/>
      <c r="U558" s="297"/>
      <c r="V558" s="297"/>
      <c r="W558" s="298" t="s">
        <v>562</v>
      </c>
      <c r="X558" s="299" t="s">
        <v>562</v>
      </c>
      <c r="Y558" s="299" t="s">
        <v>562</v>
      </c>
      <c r="Z558" s="299" t="s">
        <v>562</v>
      </c>
      <c r="AA558" s="300" t="s">
        <v>562</v>
      </c>
      <c r="AB558" s="300" t="s">
        <v>562</v>
      </c>
      <c r="AC558" s="301"/>
      <c r="AD558" s="305"/>
      <c r="AE558" s="301"/>
      <c r="AF558" s="305"/>
      <c r="AG558" s="305"/>
      <c r="AH558" s="305"/>
      <c r="AI558" s="305"/>
      <c r="AJ558" s="305"/>
      <c r="AK558" s="305"/>
      <c r="AL558" s="305"/>
      <c r="AM558" s="305"/>
      <c r="AN558" s="305"/>
      <c r="AO558" s="300" t="s">
        <v>562</v>
      </c>
      <c r="AP558" s="305"/>
      <c r="AQ558" s="305"/>
      <c r="AR558" s="305"/>
      <c r="AS558" s="305"/>
      <c r="AT558" s="305"/>
      <c r="AU558" s="305"/>
      <c r="AV558" s="301"/>
      <c r="AW558" s="301"/>
      <c r="AX558" s="305"/>
      <c r="AY558" s="300" t="s">
        <v>562</v>
      </c>
      <c r="AZ558" s="302" t="s">
        <v>562</v>
      </c>
      <c r="BA558" s="303"/>
      <c r="BF558" t="s">
        <v>562</v>
      </c>
      <c r="BG558" t="s">
        <v>562</v>
      </c>
      <c r="BH558" t="s">
        <v>562</v>
      </c>
      <c r="BI558">
        <v>1</v>
      </c>
      <c r="BJ558" t="s">
        <v>11</v>
      </c>
      <c r="BK558" t="s">
        <v>11</v>
      </c>
      <c r="BL558" t="s">
        <v>562</v>
      </c>
      <c r="BM558" t="s">
        <v>562</v>
      </c>
      <c r="BN558" t="s">
        <v>562</v>
      </c>
      <c r="BO558" t="s">
        <v>562</v>
      </c>
      <c r="BP558" t="s">
        <v>562</v>
      </c>
      <c r="BQ558" t="s">
        <v>562</v>
      </c>
      <c r="BR558" t="s">
        <v>562</v>
      </c>
      <c r="BS558" t="s">
        <v>562</v>
      </c>
      <c r="BT558" t="s">
        <v>562</v>
      </c>
      <c r="BU558" t="s">
        <v>562</v>
      </c>
      <c r="BV558" t="s">
        <v>562</v>
      </c>
      <c r="BW558" t="s">
        <v>562</v>
      </c>
      <c r="BX558" t="s">
        <v>562</v>
      </c>
      <c r="BY558" t="s">
        <v>562</v>
      </c>
      <c r="BZ558" t="s">
        <v>562</v>
      </c>
      <c r="CA558" t="s">
        <v>562</v>
      </c>
      <c r="CB558" t="s">
        <v>562</v>
      </c>
      <c r="CC558" t="s">
        <v>562</v>
      </c>
      <c r="CD558" t="s">
        <v>562</v>
      </c>
      <c r="CE558" t="s">
        <v>562</v>
      </c>
      <c r="CF558" t="s">
        <v>562</v>
      </c>
      <c r="CG558" t="s">
        <v>562</v>
      </c>
      <c r="CH558" t="s">
        <v>562</v>
      </c>
      <c r="CI558" t="s">
        <v>562</v>
      </c>
      <c r="CJ558" t="s">
        <v>562</v>
      </c>
      <c r="CK558" t="s">
        <v>562</v>
      </c>
      <c r="CL558" t="s">
        <v>562</v>
      </c>
      <c r="CM558" t="s">
        <v>562</v>
      </c>
      <c r="CN558" t="s">
        <v>562</v>
      </c>
      <c r="CO558" t="s">
        <v>562</v>
      </c>
      <c r="CP558" t="s">
        <v>562</v>
      </c>
      <c r="CQ558" t="s">
        <v>562</v>
      </c>
      <c r="CR558" t="s">
        <v>562</v>
      </c>
      <c r="CS558" t="s">
        <v>562</v>
      </c>
      <c r="CT558" t="s">
        <v>562</v>
      </c>
      <c r="CU558" t="s">
        <v>562</v>
      </c>
    </row>
    <row r="559" spans="1:99" x14ac:dyDescent="0.35">
      <c r="A559" s="292">
        <v>0</v>
      </c>
      <c r="B559" s="292">
        <v>0</v>
      </c>
      <c r="C559" s="292">
        <v>0</v>
      </c>
      <c r="D559" s="292">
        <v>0</v>
      </c>
      <c r="E559" s="292">
        <v>0</v>
      </c>
      <c r="F559" s="304">
        <v>0</v>
      </c>
      <c r="G559" s="292">
        <v>0</v>
      </c>
      <c r="H559" s="292" t="s">
        <v>562</v>
      </c>
      <c r="I559" s="292">
        <v>0</v>
      </c>
      <c r="J559" s="292">
        <v>2</v>
      </c>
      <c r="K559" s="304" t="s">
        <v>562</v>
      </c>
      <c r="L559" s="293" t="s">
        <v>562</v>
      </c>
      <c r="M559" s="293" t="s">
        <v>562</v>
      </c>
      <c r="N559" s="294" t="s">
        <v>562</v>
      </c>
      <c r="O559" s="295">
        <v>1</v>
      </c>
      <c r="P559" s="295" t="s">
        <v>11</v>
      </c>
      <c r="Q559" s="296" t="s">
        <v>11</v>
      </c>
      <c r="R559" s="297"/>
      <c r="S559" s="297"/>
      <c r="T559" s="297"/>
      <c r="U559" s="297"/>
      <c r="V559" s="297"/>
      <c r="W559" s="298" t="s">
        <v>562</v>
      </c>
      <c r="X559" s="299" t="s">
        <v>562</v>
      </c>
      <c r="Y559" s="299" t="s">
        <v>562</v>
      </c>
      <c r="Z559" s="299" t="s">
        <v>562</v>
      </c>
      <c r="AA559" s="300" t="s">
        <v>562</v>
      </c>
      <c r="AB559" s="300" t="s">
        <v>562</v>
      </c>
      <c r="AC559" s="301"/>
      <c r="AD559" s="305"/>
      <c r="AE559" s="301"/>
      <c r="AF559" s="305"/>
      <c r="AG559" s="305"/>
      <c r="AH559" s="305"/>
      <c r="AI559" s="305"/>
      <c r="AJ559" s="305"/>
      <c r="AK559" s="305"/>
      <c r="AL559" s="305"/>
      <c r="AM559" s="305"/>
      <c r="AN559" s="305"/>
      <c r="AO559" s="300" t="s">
        <v>562</v>
      </c>
      <c r="AP559" s="305"/>
      <c r="AQ559" s="305"/>
      <c r="AR559" s="305"/>
      <c r="AS559" s="305"/>
      <c r="AT559" s="305"/>
      <c r="AU559" s="305"/>
      <c r="AV559" s="301"/>
      <c r="AW559" s="301"/>
      <c r="AX559" s="305"/>
      <c r="AY559" s="300" t="s">
        <v>562</v>
      </c>
      <c r="AZ559" s="302" t="s">
        <v>562</v>
      </c>
      <c r="BA559" s="303"/>
      <c r="BF559" t="s">
        <v>562</v>
      </c>
      <c r="BG559" t="s">
        <v>562</v>
      </c>
      <c r="BH559" t="s">
        <v>562</v>
      </c>
      <c r="BI559">
        <v>1</v>
      </c>
      <c r="BJ559" t="s">
        <v>11</v>
      </c>
      <c r="BK559" t="s">
        <v>11</v>
      </c>
      <c r="BL559" t="s">
        <v>562</v>
      </c>
      <c r="BM559" t="s">
        <v>562</v>
      </c>
      <c r="BN559" t="s">
        <v>562</v>
      </c>
      <c r="BO559" t="s">
        <v>562</v>
      </c>
      <c r="BP559" t="s">
        <v>562</v>
      </c>
      <c r="BQ559" t="s">
        <v>562</v>
      </c>
      <c r="BR559" t="s">
        <v>562</v>
      </c>
      <c r="BS559" t="s">
        <v>562</v>
      </c>
      <c r="BT559" t="s">
        <v>562</v>
      </c>
      <c r="BU559" t="s">
        <v>562</v>
      </c>
      <c r="BV559" t="s">
        <v>562</v>
      </c>
      <c r="BW559" t="s">
        <v>562</v>
      </c>
      <c r="BX559" t="s">
        <v>562</v>
      </c>
      <c r="BY559" t="s">
        <v>562</v>
      </c>
      <c r="BZ559" t="s">
        <v>562</v>
      </c>
      <c r="CA559" t="s">
        <v>562</v>
      </c>
      <c r="CB559" t="s">
        <v>562</v>
      </c>
      <c r="CC559" t="s">
        <v>562</v>
      </c>
      <c r="CD559" t="s">
        <v>562</v>
      </c>
      <c r="CE559" t="s">
        <v>562</v>
      </c>
      <c r="CF559" t="s">
        <v>562</v>
      </c>
      <c r="CG559" t="s">
        <v>562</v>
      </c>
      <c r="CH559" t="s">
        <v>562</v>
      </c>
      <c r="CI559" t="s">
        <v>562</v>
      </c>
      <c r="CJ559" t="s">
        <v>562</v>
      </c>
      <c r="CK559" t="s">
        <v>562</v>
      </c>
      <c r="CL559" t="s">
        <v>562</v>
      </c>
      <c r="CM559" t="s">
        <v>562</v>
      </c>
      <c r="CN559" t="s">
        <v>562</v>
      </c>
      <c r="CO559" t="s">
        <v>562</v>
      </c>
      <c r="CP559" t="s">
        <v>562</v>
      </c>
      <c r="CQ559" t="s">
        <v>562</v>
      </c>
      <c r="CR559" t="s">
        <v>562</v>
      </c>
      <c r="CS559" t="s">
        <v>562</v>
      </c>
      <c r="CT559" t="s">
        <v>562</v>
      </c>
      <c r="CU559" t="s">
        <v>562</v>
      </c>
    </row>
    <row r="560" spans="1:99" x14ac:dyDescent="0.35">
      <c r="A560" s="292">
        <v>0</v>
      </c>
      <c r="B560" s="292">
        <v>0</v>
      </c>
      <c r="C560" s="292">
        <v>0</v>
      </c>
      <c r="D560" s="292">
        <v>0</v>
      </c>
      <c r="E560" s="292">
        <v>0</v>
      </c>
      <c r="F560" s="304">
        <v>0</v>
      </c>
      <c r="G560" s="292">
        <v>0</v>
      </c>
      <c r="H560" s="292" t="s">
        <v>562</v>
      </c>
      <c r="I560" s="292">
        <v>0</v>
      </c>
      <c r="J560" s="292">
        <v>2</v>
      </c>
      <c r="K560" s="304" t="s">
        <v>562</v>
      </c>
      <c r="L560" s="293" t="s">
        <v>562</v>
      </c>
      <c r="M560" s="293" t="s">
        <v>562</v>
      </c>
      <c r="N560" s="294" t="s">
        <v>562</v>
      </c>
      <c r="O560" s="295">
        <v>1</v>
      </c>
      <c r="P560" s="295" t="s">
        <v>11</v>
      </c>
      <c r="Q560" s="296" t="s">
        <v>11</v>
      </c>
      <c r="R560" s="297"/>
      <c r="S560" s="297"/>
      <c r="T560" s="297"/>
      <c r="U560" s="297"/>
      <c r="V560" s="297"/>
      <c r="W560" s="298" t="s">
        <v>562</v>
      </c>
      <c r="X560" s="299" t="s">
        <v>562</v>
      </c>
      <c r="Y560" s="299" t="s">
        <v>562</v>
      </c>
      <c r="Z560" s="299" t="s">
        <v>562</v>
      </c>
      <c r="AA560" s="300" t="s">
        <v>562</v>
      </c>
      <c r="AB560" s="300" t="s">
        <v>562</v>
      </c>
      <c r="AC560" s="301"/>
      <c r="AD560" s="305"/>
      <c r="AE560" s="301"/>
      <c r="AF560" s="305"/>
      <c r="AG560" s="305"/>
      <c r="AH560" s="305"/>
      <c r="AI560" s="305"/>
      <c r="AJ560" s="305"/>
      <c r="AK560" s="305"/>
      <c r="AL560" s="305"/>
      <c r="AM560" s="305"/>
      <c r="AN560" s="305"/>
      <c r="AO560" s="300" t="s">
        <v>562</v>
      </c>
      <c r="AP560" s="305"/>
      <c r="AQ560" s="305"/>
      <c r="AR560" s="305"/>
      <c r="AS560" s="305"/>
      <c r="AT560" s="305"/>
      <c r="AU560" s="305"/>
      <c r="AV560" s="301"/>
      <c r="AW560" s="301"/>
      <c r="AX560" s="305"/>
      <c r="AY560" s="300" t="s">
        <v>562</v>
      </c>
      <c r="AZ560" s="302" t="s">
        <v>562</v>
      </c>
      <c r="BA560" s="303"/>
      <c r="BF560" t="s">
        <v>562</v>
      </c>
      <c r="BG560" t="s">
        <v>562</v>
      </c>
      <c r="BH560" t="s">
        <v>562</v>
      </c>
      <c r="BI560">
        <v>1</v>
      </c>
      <c r="BJ560" t="s">
        <v>11</v>
      </c>
      <c r="BK560" t="s">
        <v>11</v>
      </c>
      <c r="BL560" t="s">
        <v>562</v>
      </c>
      <c r="BM560" t="s">
        <v>562</v>
      </c>
      <c r="BN560" t="s">
        <v>562</v>
      </c>
      <c r="BO560" t="s">
        <v>562</v>
      </c>
      <c r="BP560" t="s">
        <v>562</v>
      </c>
      <c r="BQ560" t="s">
        <v>562</v>
      </c>
      <c r="BR560" t="s">
        <v>562</v>
      </c>
      <c r="BS560" t="s">
        <v>562</v>
      </c>
      <c r="BT560" t="s">
        <v>562</v>
      </c>
      <c r="BU560" t="s">
        <v>562</v>
      </c>
      <c r="BV560" t="s">
        <v>562</v>
      </c>
      <c r="BW560" t="s">
        <v>562</v>
      </c>
      <c r="BX560" t="s">
        <v>562</v>
      </c>
      <c r="BY560" t="s">
        <v>562</v>
      </c>
      <c r="BZ560" t="s">
        <v>562</v>
      </c>
      <c r="CA560" t="s">
        <v>562</v>
      </c>
      <c r="CB560" t="s">
        <v>562</v>
      </c>
      <c r="CC560" t="s">
        <v>562</v>
      </c>
      <c r="CD560" t="s">
        <v>562</v>
      </c>
      <c r="CE560" t="s">
        <v>562</v>
      </c>
      <c r="CF560" t="s">
        <v>562</v>
      </c>
      <c r="CG560" t="s">
        <v>562</v>
      </c>
      <c r="CH560" t="s">
        <v>562</v>
      </c>
      <c r="CI560" t="s">
        <v>562</v>
      </c>
      <c r="CJ560" t="s">
        <v>562</v>
      </c>
      <c r="CK560" t="s">
        <v>562</v>
      </c>
      <c r="CL560" t="s">
        <v>562</v>
      </c>
      <c r="CM560" t="s">
        <v>562</v>
      </c>
      <c r="CN560" t="s">
        <v>562</v>
      </c>
      <c r="CO560" t="s">
        <v>562</v>
      </c>
      <c r="CP560" t="s">
        <v>562</v>
      </c>
      <c r="CQ560" t="s">
        <v>562</v>
      </c>
      <c r="CR560" t="s">
        <v>562</v>
      </c>
      <c r="CS560" t="s">
        <v>562</v>
      </c>
      <c r="CT560" t="s">
        <v>562</v>
      </c>
      <c r="CU560" t="s">
        <v>562</v>
      </c>
    </row>
    <row r="561" spans="1:99" x14ac:dyDescent="0.35">
      <c r="A561" s="292">
        <v>0</v>
      </c>
      <c r="B561" s="292">
        <v>0</v>
      </c>
      <c r="C561" s="292">
        <v>0</v>
      </c>
      <c r="D561" s="292">
        <v>0</v>
      </c>
      <c r="E561" s="292">
        <v>0</v>
      </c>
      <c r="F561" s="304">
        <v>0</v>
      </c>
      <c r="G561" s="292">
        <v>0</v>
      </c>
      <c r="H561" s="292" t="s">
        <v>562</v>
      </c>
      <c r="I561" s="292">
        <v>0</v>
      </c>
      <c r="J561" s="292">
        <v>2</v>
      </c>
      <c r="K561" s="304" t="s">
        <v>562</v>
      </c>
      <c r="L561" s="293" t="s">
        <v>562</v>
      </c>
      <c r="M561" s="293" t="s">
        <v>562</v>
      </c>
      <c r="N561" s="294" t="s">
        <v>562</v>
      </c>
      <c r="O561" s="295">
        <v>1</v>
      </c>
      <c r="P561" s="295" t="s">
        <v>11</v>
      </c>
      <c r="Q561" s="296" t="s">
        <v>11</v>
      </c>
      <c r="R561" s="297"/>
      <c r="S561" s="297"/>
      <c r="T561" s="297"/>
      <c r="U561" s="297"/>
      <c r="V561" s="297"/>
      <c r="W561" s="298" t="s">
        <v>562</v>
      </c>
      <c r="X561" s="299" t="s">
        <v>562</v>
      </c>
      <c r="Y561" s="299" t="s">
        <v>562</v>
      </c>
      <c r="Z561" s="299" t="s">
        <v>562</v>
      </c>
      <c r="AA561" s="300" t="s">
        <v>562</v>
      </c>
      <c r="AB561" s="300" t="s">
        <v>562</v>
      </c>
      <c r="AC561" s="301"/>
      <c r="AD561" s="305"/>
      <c r="AE561" s="301"/>
      <c r="AF561" s="305"/>
      <c r="AG561" s="305"/>
      <c r="AH561" s="305"/>
      <c r="AI561" s="305"/>
      <c r="AJ561" s="305"/>
      <c r="AK561" s="305"/>
      <c r="AL561" s="305"/>
      <c r="AM561" s="305"/>
      <c r="AN561" s="305"/>
      <c r="AO561" s="300" t="s">
        <v>562</v>
      </c>
      <c r="AP561" s="305"/>
      <c r="AQ561" s="305"/>
      <c r="AR561" s="305"/>
      <c r="AS561" s="305"/>
      <c r="AT561" s="305"/>
      <c r="AU561" s="305"/>
      <c r="AV561" s="301"/>
      <c r="AW561" s="301"/>
      <c r="AX561" s="305"/>
      <c r="AY561" s="300" t="s">
        <v>562</v>
      </c>
      <c r="AZ561" s="302" t="s">
        <v>562</v>
      </c>
      <c r="BA561" s="303"/>
      <c r="BF561" t="s">
        <v>562</v>
      </c>
      <c r="BG561" t="s">
        <v>562</v>
      </c>
      <c r="BH561" t="s">
        <v>562</v>
      </c>
      <c r="BI561">
        <v>1</v>
      </c>
      <c r="BJ561" t="s">
        <v>11</v>
      </c>
      <c r="BK561" t="s">
        <v>11</v>
      </c>
      <c r="BL561" t="s">
        <v>562</v>
      </c>
      <c r="BM561" t="s">
        <v>562</v>
      </c>
      <c r="BN561" t="s">
        <v>562</v>
      </c>
      <c r="BO561" t="s">
        <v>562</v>
      </c>
      <c r="BP561" t="s">
        <v>562</v>
      </c>
      <c r="BQ561" t="s">
        <v>562</v>
      </c>
      <c r="BR561" t="s">
        <v>562</v>
      </c>
      <c r="BS561" t="s">
        <v>562</v>
      </c>
      <c r="BT561" t="s">
        <v>562</v>
      </c>
      <c r="BU561" t="s">
        <v>562</v>
      </c>
      <c r="BV561" t="s">
        <v>562</v>
      </c>
      <c r="BW561" t="s">
        <v>562</v>
      </c>
      <c r="BX561" t="s">
        <v>562</v>
      </c>
      <c r="BY561" t="s">
        <v>562</v>
      </c>
      <c r="BZ561" t="s">
        <v>562</v>
      </c>
      <c r="CA561" t="s">
        <v>562</v>
      </c>
      <c r="CB561" t="s">
        <v>562</v>
      </c>
      <c r="CC561" t="s">
        <v>562</v>
      </c>
      <c r="CD561" t="s">
        <v>562</v>
      </c>
      <c r="CE561" t="s">
        <v>562</v>
      </c>
      <c r="CF561" t="s">
        <v>562</v>
      </c>
      <c r="CG561" t="s">
        <v>562</v>
      </c>
      <c r="CH561" t="s">
        <v>562</v>
      </c>
      <c r="CI561" t="s">
        <v>562</v>
      </c>
      <c r="CJ561" t="s">
        <v>562</v>
      </c>
      <c r="CK561" t="s">
        <v>562</v>
      </c>
      <c r="CL561" t="s">
        <v>562</v>
      </c>
      <c r="CM561" t="s">
        <v>562</v>
      </c>
      <c r="CN561" t="s">
        <v>562</v>
      </c>
      <c r="CO561" t="s">
        <v>562</v>
      </c>
      <c r="CP561" t="s">
        <v>562</v>
      </c>
      <c r="CQ561" t="s">
        <v>562</v>
      </c>
      <c r="CR561" t="s">
        <v>562</v>
      </c>
      <c r="CS561" t="s">
        <v>562</v>
      </c>
      <c r="CT561" t="s">
        <v>562</v>
      </c>
      <c r="CU561" t="s">
        <v>562</v>
      </c>
    </row>
    <row r="562" spans="1:99" x14ac:dyDescent="0.35">
      <c r="A562" s="292">
        <v>0</v>
      </c>
      <c r="B562" s="292">
        <v>0</v>
      </c>
      <c r="C562" s="292">
        <v>0</v>
      </c>
      <c r="D562" s="292">
        <v>0</v>
      </c>
      <c r="E562" s="292">
        <v>0</v>
      </c>
      <c r="F562" s="304">
        <v>0</v>
      </c>
      <c r="G562" s="292">
        <v>0</v>
      </c>
      <c r="H562" s="292" t="s">
        <v>562</v>
      </c>
      <c r="I562" s="292">
        <v>0</v>
      </c>
      <c r="J562" s="292">
        <v>2</v>
      </c>
      <c r="K562" s="304" t="s">
        <v>562</v>
      </c>
      <c r="L562" s="293" t="s">
        <v>562</v>
      </c>
      <c r="M562" s="293" t="s">
        <v>562</v>
      </c>
      <c r="N562" s="294" t="s">
        <v>562</v>
      </c>
      <c r="O562" s="295">
        <v>1</v>
      </c>
      <c r="P562" s="295" t="s">
        <v>11</v>
      </c>
      <c r="Q562" s="296" t="s">
        <v>11</v>
      </c>
      <c r="R562" s="297"/>
      <c r="S562" s="297"/>
      <c r="T562" s="297"/>
      <c r="U562" s="297"/>
      <c r="V562" s="297"/>
      <c r="W562" s="298" t="s">
        <v>562</v>
      </c>
      <c r="X562" s="299" t="s">
        <v>562</v>
      </c>
      <c r="Y562" s="299" t="s">
        <v>562</v>
      </c>
      <c r="Z562" s="299" t="s">
        <v>562</v>
      </c>
      <c r="AA562" s="300" t="s">
        <v>562</v>
      </c>
      <c r="AB562" s="300" t="s">
        <v>562</v>
      </c>
      <c r="AC562" s="301"/>
      <c r="AD562" s="305"/>
      <c r="AE562" s="301"/>
      <c r="AF562" s="305"/>
      <c r="AG562" s="305"/>
      <c r="AH562" s="305"/>
      <c r="AI562" s="305"/>
      <c r="AJ562" s="305"/>
      <c r="AK562" s="305"/>
      <c r="AL562" s="305"/>
      <c r="AM562" s="305"/>
      <c r="AN562" s="305"/>
      <c r="AO562" s="300" t="s">
        <v>562</v>
      </c>
      <c r="AP562" s="305"/>
      <c r="AQ562" s="305"/>
      <c r="AR562" s="305"/>
      <c r="AS562" s="305"/>
      <c r="AT562" s="305"/>
      <c r="AU562" s="305"/>
      <c r="AV562" s="301"/>
      <c r="AW562" s="301"/>
      <c r="AX562" s="305"/>
      <c r="AY562" s="300" t="s">
        <v>562</v>
      </c>
      <c r="AZ562" s="302" t="s">
        <v>562</v>
      </c>
      <c r="BA562" s="303"/>
      <c r="BF562" t="s">
        <v>562</v>
      </c>
      <c r="BG562" t="s">
        <v>562</v>
      </c>
      <c r="BH562" t="s">
        <v>562</v>
      </c>
      <c r="BI562">
        <v>1</v>
      </c>
      <c r="BJ562" t="s">
        <v>11</v>
      </c>
      <c r="BK562" t="s">
        <v>11</v>
      </c>
      <c r="BL562" t="s">
        <v>562</v>
      </c>
      <c r="BM562" t="s">
        <v>562</v>
      </c>
      <c r="BN562" t="s">
        <v>562</v>
      </c>
      <c r="BO562" t="s">
        <v>562</v>
      </c>
      <c r="BP562" t="s">
        <v>562</v>
      </c>
      <c r="BQ562" t="s">
        <v>562</v>
      </c>
      <c r="BR562" t="s">
        <v>562</v>
      </c>
      <c r="BS562" t="s">
        <v>562</v>
      </c>
      <c r="BT562" t="s">
        <v>562</v>
      </c>
      <c r="BU562" t="s">
        <v>562</v>
      </c>
      <c r="BV562" t="s">
        <v>562</v>
      </c>
      <c r="BW562" t="s">
        <v>562</v>
      </c>
      <c r="BX562" t="s">
        <v>562</v>
      </c>
      <c r="BY562" t="s">
        <v>562</v>
      </c>
      <c r="BZ562" t="s">
        <v>562</v>
      </c>
      <c r="CA562" t="s">
        <v>562</v>
      </c>
      <c r="CB562" t="s">
        <v>562</v>
      </c>
      <c r="CC562" t="s">
        <v>562</v>
      </c>
      <c r="CD562" t="s">
        <v>562</v>
      </c>
      <c r="CE562" t="s">
        <v>562</v>
      </c>
      <c r="CF562" t="s">
        <v>562</v>
      </c>
      <c r="CG562" t="s">
        <v>562</v>
      </c>
      <c r="CH562" t="s">
        <v>562</v>
      </c>
      <c r="CI562" t="s">
        <v>562</v>
      </c>
      <c r="CJ562" t="s">
        <v>562</v>
      </c>
      <c r="CK562" t="s">
        <v>562</v>
      </c>
      <c r="CL562" t="s">
        <v>562</v>
      </c>
      <c r="CM562" t="s">
        <v>562</v>
      </c>
      <c r="CN562" t="s">
        <v>562</v>
      </c>
      <c r="CO562" t="s">
        <v>562</v>
      </c>
      <c r="CP562" t="s">
        <v>562</v>
      </c>
      <c r="CQ562" t="s">
        <v>562</v>
      </c>
      <c r="CR562" t="s">
        <v>562</v>
      </c>
      <c r="CS562" t="s">
        <v>562</v>
      </c>
      <c r="CT562" t="s">
        <v>562</v>
      </c>
      <c r="CU562" t="s">
        <v>562</v>
      </c>
    </row>
    <row r="563" spans="1:99" x14ac:dyDescent="0.35">
      <c r="A563" s="292">
        <v>0</v>
      </c>
      <c r="B563" s="292">
        <v>0</v>
      </c>
      <c r="C563" s="292">
        <v>0</v>
      </c>
      <c r="D563" s="292">
        <v>0</v>
      </c>
      <c r="E563" s="292">
        <v>0</v>
      </c>
      <c r="F563" s="304">
        <v>0</v>
      </c>
      <c r="G563" s="292">
        <v>0</v>
      </c>
      <c r="H563" s="292" t="s">
        <v>562</v>
      </c>
      <c r="I563" s="292">
        <v>0</v>
      </c>
      <c r="J563" s="292">
        <v>2</v>
      </c>
      <c r="K563" s="304" t="s">
        <v>562</v>
      </c>
      <c r="L563" s="293" t="s">
        <v>562</v>
      </c>
      <c r="M563" s="293" t="s">
        <v>562</v>
      </c>
      <c r="N563" s="294" t="s">
        <v>562</v>
      </c>
      <c r="O563" s="295">
        <v>1</v>
      </c>
      <c r="P563" s="295" t="s">
        <v>11</v>
      </c>
      <c r="Q563" s="296" t="s">
        <v>11</v>
      </c>
      <c r="R563" s="297"/>
      <c r="S563" s="297"/>
      <c r="T563" s="297"/>
      <c r="U563" s="297"/>
      <c r="V563" s="297"/>
      <c r="W563" s="298" t="s">
        <v>562</v>
      </c>
      <c r="X563" s="299" t="s">
        <v>562</v>
      </c>
      <c r="Y563" s="299" t="s">
        <v>562</v>
      </c>
      <c r="Z563" s="299" t="s">
        <v>562</v>
      </c>
      <c r="AA563" s="300" t="s">
        <v>562</v>
      </c>
      <c r="AB563" s="300" t="s">
        <v>562</v>
      </c>
      <c r="AC563" s="301"/>
      <c r="AD563" s="305"/>
      <c r="AE563" s="301"/>
      <c r="AF563" s="305"/>
      <c r="AG563" s="305"/>
      <c r="AH563" s="305"/>
      <c r="AI563" s="305"/>
      <c r="AJ563" s="305"/>
      <c r="AK563" s="305"/>
      <c r="AL563" s="305"/>
      <c r="AM563" s="305"/>
      <c r="AN563" s="305"/>
      <c r="AO563" s="300" t="s">
        <v>562</v>
      </c>
      <c r="AP563" s="305"/>
      <c r="AQ563" s="305"/>
      <c r="AR563" s="305"/>
      <c r="AS563" s="305"/>
      <c r="AT563" s="305"/>
      <c r="AU563" s="305"/>
      <c r="AV563" s="301"/>
      <c r="AW563" s="301"/>
      <c r="AX563" s="305"/>
      <c r="AY563" s="300" t="s">
        <v>562</v>
      </c>
      <c r="AZ563" s="302" t="s">
        <v>562</v>
      </c>
      <c r="BA563" s="303"/>
      <c r="BF563" t="s">
        <v>562</v>
      </c>
      <c r="BG563" t="s">
        <v>562</v>
      </c>
      <c r="BH563" t="s">
        <v>562</v>
      </c>
      <c r="BI563">
        <v>1</v>
      </c>
      <c r="BJ563" t="s">
        <v>11</v>
      </c>
      <c r="BK563" t="s">
        <v>11</v>
      </c>
      <c r="BL563" t="s">
        <v>562</v>
      </c>
      <c r="BM563" t="s">
        <v>562</v>
      </c>
      <c r="BN563" t="s">
        <v>562</v>
      </c>
      <c r="BO563" t="s">
        <v>562</v>
      </c>
      <c r="BP563" t="s">
        <v>562</v>
      </c>
      <c r="BQ563" t="s">
        <v>562</v>
      </c>
      <c r="BR563" t="s">
        <v>562</v>
      </c>
      <c r="BS563" t="s">
        <v>562</v>
      </c>
      <c r="BT563" t="s">
        <v>562</v>
      </c>
      <c r="BU563" t="s">
        <v>562</v>
      </c>
      <c r="BV563" t="s">
        <v>562</v>
      </c>
      <c r="BW563" t="s">
        <v>562</v>
      </c>
      <c r="BX563" t="s">
        <v>562</v>
      </c>
      <c r="BY563" t="s">
        <v>562</v>
      </c>
      <c r="BZ563" t="s">
        <v>562</v>
      </c>
      <c r="CA563" t="s">
        <v>562</v>
      </c>
      <c r="CB563" t="s">
        <v>562</v>
      </c>
      <c r="CC563" t="s">
        <v>562</v>
      </c>
      <c r="CD563" t="s">
        <v>562</v>
      </c>
      <c r="CE563" t="s">
        <v>562</v>
      </c>
      <c r="CF563" t="s">
        <v>562</v>
      </c>
      <c r="CG563" t="s">
        <v>562</v>
      </c>
      <c r="CH563" t="s">
        <v>562</v>
      </c>
      <c r="CI563" t="s">
        <v>562</v>
      </c>
      <c r="CJ563" t="s">
        <v>562</v>
      </c>
      <c r="CK563" t="s">
        <v>562</v>
      </c>
      <c r="CL563" t="s">
        <v>562</v>
      </c>
      <c r="CM563" t="s">
        <v>562</v>
      </c>
      <c r="CN563" t="s">
        <v>562</v>
      </c>
      <c r="CO563" t="s">
        <v>562</v>
      </c>
      <c r="CP563" t="s">
        <v>562</v>
      </c>
      <c r="CQ563" t="s">
        <v>562</v>
      </c>
      <c r="CR563" t="s">
        <v>562</v>
      </c>
      <c r="CS563" t="s">
        <v>562</v>
      </c>
      <c r="CT563" t="s">
        <v>562</v>
      </c>
      <c r="CU563" t="s">
        <v>562</v>
      </c>
    </row>
    <row r="564" spans="1:99" x14ac:dyDescent="0.35">
      <c r="A564" s="292">
        <v>0</v>
      </c>
      <c r="B564" s="292">
        <v>0</v>
      </c>
      <c r="C564" s="292">
        <v>0</v>
      </c>
      <c r="D564" s="292">
        <v>0</v>
      </c>
      <c r="E564" s="292">
        <v>0</v>
      </c>
      <c r="F564" s="304">
        <v>0</v>
      </c>
      <c r="G564" s="292">
        <v>0</v>
      </c>
      <c r="H564" s="292" t="s">
        <v>562</v>
      </c>
      <c r="I564" s="292">
        <v>0</v>
      </c>
      <c r="J564" s="292">
        <v>2</v>
      </c>
      <c r="K564" s="304" t="s">
        <v>562</v>
      </c>
      <c r="L564" s="293" t="s">
        <v>562</v>
      </c>
      <c r="M564" s="293" t="s">
        <v>562</v>
      </c>
      <c r="N564" s="294" t="s">
        <v>562</v>
      </c>
      <c r="O564" s="295">
        <v>1</v>
      </c>
      <c r="P564" s="295" t="s">
        <v>11</v>
      </c>
      <c r="Q564" s="296" t="s">
        <v>11</v>
      </c>
      <c r="R564" s="297"/>
      <c r="S564" s="297"/>
      <c r="T564" s="297"/>
      <c r="U564" s="297"/>
      <c r="V564" s="297"/>
      <c r="W564" s="298" t="s">
        <v>562</v>
      </c>
      <c r="X564" s="299" t="s">
        <v>562</v>
      </c>
      <c r="Y564" s="299" t="s">
        <v>562</v>
      </c>
      <c r="Z564" s="299" t="s">
        <v>562</v>
      </c>
      <c r="AA564" s="300" t="s">
        <v>562</v>
      </c>
      <c r="AB564" s="300" t="s">
        <v>562</v>
      </c>
      <c r="AC564" s="301"/>
      <c r="AD564" s="305"/>
      <c r="AE564" s="301"/>
      <c r="AF564" s="305"/>
      <c r="AG564" s="305"/>
      <c r="AH564" s="305"/>
      <c r="AI564" s="305"/>
      <c r="AJ564" s="305"/>
      <c r="AK564" s="305"/>
      <c r="AL564" s="305"/>
      <c r="AM564" s="305"/>
      <c r="AN564" s="305"/>
      <c r="AO564" s="300" t="s">
        <v>562</v>
      </c>
      <c r="AP564" s="305"/>
      <c r="AQ564" s="305"/>
      <c r="AR564" s="305"/>
      <c r="AS564" s="305"/>
      <c r="AT564" s="305"/>
      <c r="AU564" s="305"/>
      <c r="AV564" s="301"/>
      <c r="AW564" s="301"/>
      <c r="AX564" s="305"/>
      <c r="AY564" s="300" t="s">
        <v>562</v>
      </c>
      <c r="AZ564" s="302" t="s">
        <v>562</v>
      </c>
      <c r="BA564" s="303"/>
      <c r="BF564" t="s">
        <v>562</v>
      </c>
      <c r="BG564" t="s">
        <v>562</v>
      </c>
      <c r="BH564" t="s">
        <v>562</v>
      </c>
      <c r="BI564">
        <v>1</v>
      </c>
      <c r="BJ564" t="s">
        <v>11</v>
      </c>
      <c r="BK564" t="s">
        <v>11</v>
      </c>
      <c r="BL564" t="s">
        <v>562</v>
      </c>
      <c r="BM564" t="s">
        <v>562</v>
      </c>
      <c r="BN564" t="s">
        <v>562</v>
      </c>
      <c r="BO564" t="s">
        <v>562</v>
      </c>
      <c r="BP564" t="s">
        <v>562</v>
      </c>
      <c r="BQ564" t="s">
        <v>562</v>
      </c>
      <c r="BR564" t="s">
        <v>562</v>
      </c>
      <c r="BS564" t="s">
        <v>562</v>
      </c>
      <c r="BT564" t="s">
        <v>562</v>
      </c>
      <c r="BU564" t="s">
        <v>562</v>
      </c>
      <c r="BV564" t="s">
        <v>562</v>
      </c>
      <c r="BW564" t="s">
        <v>562</v>
      </c>
      <c r="BX564" t="s">
        <v>562</v>
      </c>
      <c r="BY564" t="s">
        <v>562</v>
      </c>
      <c r="BZ564" t="s">
        <v>562</v>
      </c>
      <c r="CA564" t="s">
        <v>562</v>
      </c>
      <c r="CB564" t="s">
        <v>562</v>
      </c>
      <c r="CC564" t="s">
        <v>562</v>
      </c>
      <c r="CD564" t="s">
        <v>562</v>
      </c>
      <c r="CE564" t="s">
        <v>562</v>
      </c>
      <c r="CF564" t="s">
        <v>562</v>
      </c>
      <c r="CG564" t="s">
        <v>562</v>
      </c>
      <c r="CH564" t="s">
        <v>562</v>
      </c>
      <c r="CI564" t="s">
        <v>562</v>
      </c>
      <c r="CJ564" t="s">
        <v>562</v>
      </c>
      <c r="CK564" t="s">
        <v>562</v>
      </c>
      <c r="CL564" t="s">
        <v>562</v>
      </c>
      <c r="CM564" t="s">
        <v>562</v>
      </c>
      <c r="CN564" t="s">
        <v>562</v>
      </c>
      <c r="CO564" t="s">
        <v>562</v>
      </c>
      <c r="CP564" t="s">
        <v>562</v>
      </c>
      <c r="CQ564" t="s">
        <v>562</v>
      </c>
      <c r="CR564" t="s">
        <v>562</v>
      </c>
      <c r="CS564" t="s">
        <v>562</v>
      </c>
      <c r="CT564" t="s">
        <v>562</v>
      </c>
      <c r="CU564" t="s">
        <v>562</v>
      </c>
    </row>
    <row r="565" spans="1:99" x14ac:dyDescent="0.35">
      <c r="A565" s="292">
        <v>0</v>
      </c>
      <c r="B565" s="292">
        <v>0</v>
      </c>
      <c r="C565" s="292">
        <v>0</v>
      </c>
      <c r="D565" s="292">
        <v>0</v>
      </c>
      <c r="E565" s="292">
        <v>0</v>
      </c>
      <c r="F565" s="304">
        <v>0</v>
      </c>
      <c r="G565" s="292">
        <v>0</v>
      </c>
      <c r="H565" s="292" t="s">
        <v>562</v>
      </c>
      <c r="I565" s="292">
        <v>0</v>
      </c>
      <c r="J565" s="292">
        <v>2</v>
      </c>
      <c r="K565" s="304" t="s">
        <v>562</v>
      </c>
      <c r="L565" s="293" t="s">
        <v>562</v>
      </c>
      <c r="M565" s="293" t="s">
        <v>562</v>
      </c>
      <c r="N565" s="294" t="s">
        <v>562</v>
      </c>
      <c r="O565" s="295">
        <v>1</v>
      </c>
      <c r="P565" s="295" t="s">
        <v>11</v>
      </c>
      <c r="Q565" s="296" t="s">
        <v>11</v>
      </c>
      <c r="R565" s="297"/>
      <c r="S565" s="297"/>
      <c r="T565" s="297"/>
      <c r="U565" s="297"/>
      <c r="V565" s="297"/>
      <c r="W565" s="298" t="s">
        <v>562</v>
      </c>
      <c r="X565" s="299" t="s">
        <v>562</v>
      </c>
      <c r="Y565" s="299" t="s">
        <v>562</v>
      </c>
      <c r="Z565" s="299" t="s">
        <v>562</v>
      </c>
      <c r="AA565" s="300" t="s">
        <v>562</v>
      </c>
      <c r="AB565" s="300" t="s">
        <v>562</v>
      </c>
      <c r="AC565" s="301"/>
      <c r="AD565" s="305"/>
      <c r="AE565" s="301"/>
      <c r="AF565" s="305"/>
      <c r="AG565" s="305"/>
      <c r="AH565" s="305"/>
      <c r="AI565" s="305"/>
      <c r="AJ565" s="305"/>
      <c r="AK565" s="305"/>
      <c r="AL565" s="305"/>
      <c r="AM565" s="305"/>
      <c r="AN565" s="305"/>
      <c r="AO565" s="300" t="s">
        <v>562</v>
      </c>
      <c r="AP565" s="305"/>
      <c r="AQ565" s="305"/>
      <c r="AR565" s="305"/>
      <c r="AS565" s="305"/>
      <c r="AT565" s="305"/>
      <c r="AU565" s="305"/>
      <c r="AV565" s="301"/>
      <c r="AW565" s="301"/>
      <c r="AX565" s="305"/>
      <c r="AY565" s="300" t="s">
        <v>562</v>
      </c>
      <c r="AZ565" s="302" t="s">
        <v>562</v>
      </c>
      <c r="BA565" s="303"/>
      <c r="BF565" t="s">
        <v>562</v>
      </c>
      <c r="BG565" t="s">
        <v>562</v>
      </c>
      <c r="BH565" t="s">
        <v>562</v>
      </c>
      <c r="BI565">
        <v>1</v>
      </c>
      <c r="BJ565" t="s">
        <v>11</v>
      </c>
      <c r="BK565" t="s">
        <v>11</v>
      </c>
      <c r="BL565" t="s">
        <v>562</v>
      </c>
      <c r="BM565" t="s">
        <v>562</v>
      </c>
      <c r="BN565" t="s">
        <v>562</v>
      </c>
      <c r="BO565" t="s">
        <v>562</v>
      </c>
      <c r="BP565" t="s">
        <v>562</v>
      </c>
      <c r="BQ565" t="s">
        <v>562</v>
      </c>
      <c r="BR565" t="s">
        <v>562</v>
      </c>
      <c r="BS565" t="s">
        <v>562</v>
      </c>
      <c r="BT565" t="s">
        <v>562</v>
      </c>
      <c r="BU565" t="s">
        <v>562</v>
      </c>
      <c r="BV565" t="s">
        <v>562</v>
      </c>
      <c r="BW565" t="s">
        <v>562</v>
      </c>
      <c r="BX565" t="s">
        <v>562</v>
      </c>
      <c r="BY565" t="s">
        <v>562</v>
      </c>
      <c r="BZ565" t="s">
        <v>562</v>
      </c>
      <c r="CA565" t="s">
        <v>562</v>
      </c>
      <c r="CB565" t="s">
        <v>562</v>
      </c>
      <c r="CC565" t="s">
        <v>562</v>
      </c>
      <c r="CD565" t="s">
        <v>562</v>
      </c>
      <c r="CE565" t="s">
        <v>562</v>
      </c>
      <c r="CF565" t="s">
        <v>562</v>
      </c>
      <c r="CG565" t="s">
        <v>562</v>
      </c>
      <c r="CH565" t="s">
        <v>562</v>
      </c>
      <c r="CI565" t="s">
        <v>562</v>
      </c>
      <c r="CJ565" t="s">
        <v>562</v>
      </c>
      <c r="CK565" t="s">
        <v>562</v>
      </c>
      <c r="CL565" t="s">
        <v>562</v>
      </c>
      <c r="CM565" t="s">
        <v>562</v>
      </c>
      <c r="CN565" t="s">
        <v>562</v>
      </c>
      <c r="CO565" t="s">
        <v>562</v>
      </c>
      <c r="CP565" t="s">
        <v>562</v>
      </c>
      <c r="CQ565" t="s">
        <v>562</v>
      </c>
      <c r="CR565" t="s">
        <v>562</v>
      </c>
      <c r="CS565" t="s">
        <v>562</v>
      </c>
      <c r="CT565" t="s">
        <v>562</v>
      </c>
      <c r="CU565" t="s">
        <v>562</v>
      </c>
    </row>
    <row r="566" spans="1:99" x14ac:dyDescent="0.35">
      <c r="A566" s="292">
        <v>0</v>
      </c>
      <c r="B566" s="292">
        <v>0</v>
      </c>
      <c r="C566" s="292">
        <v>0</v>
      </c>
      <c r="D566" s="292">
        <v>0</v>
      </c>
      <c r="E566" s="292">
        <v>0</v>
      </c>
      <c r="F566" s="304">
        <v>0</v>
      </c>
      <c r="G566" s="292">
        <v>0</v>
      </c>
      <c r="H566" s="292" t="s">
        <v>562</v>
      </c>
      <c r="I566" s="292">
        <v>0</v>
      </c>
      <c r="J566" s="292">
        <v>2</v>
      </c>
      <c r="K566" s="304" t="s">
        <v>562</v>
      </c>
      <c r="L566" s="293" t="s">
        <v>562</v>
      </c>
      <c r="M566" s="293" t="s">
        <v>562</v>
      </c>
      <c r="N566" s="294" t="s">
        <v>562</v>
      </c>
      <c r="O566" s="295">
        <v>1</v>
      </c>
      <c r="P566" s="295" t="s">
        <v>11</v>
      </c>
      <c r="Q566" s="296" t="s">
        <v>11</v>
      </c>
      <c r="R566" s="297"/>
      <c r="S566" s="297"/>
      <c r="T566" s="297"/>
      <c r="U566" s="297"/>
      <c r="V566" s="297"/>
      <c r="W566" s="298" t="s">
        <v>562</v>
      </c>
      <c r="X566" s="299" t="s">
        <v>562</v>
      </c>
      <c r="Y566" s="299" t="s">
        <v>562</v>
      </c>
      <c r="Z566" s="299" t="s">
        <v>562</v>
      </c>
      <c r="AA566" s="300" t="s">
        <v>562</v>
      </c>
      <c r="AB566" s="300" t="s">
        <v>562</v>
      </c>
      <c r="AC566" s="301"/>
      <c r="AD566" s="305"/>
      <c r="AE566" s="301"/>
      <c r="AF566" s="305"/>
      <c r="AG566" s="305"/>
      <c r="AH566" s="305"/>
      <c r="AI566" s="305"/>
      <c r="AJ566" s="305"/>
      <c r="AK566" s="305"/>
      <c r="AL566" s="305"/>
      <c r="AM566" s="305"/>
      <c r="AN566" s="305"/>
      <c r="AO566" s="300" t="s">
        <v>562</v>
      </c>
      <c r="AP566" s="305"/>
      <c r="AQ566" s="305"/>
      <c r="AR566" s="305"/>
      <c r="AS566" s="305"/>
      <c r="AT566" s="305"/>
      <c r="AU566" s="305"/>
      <c r="AV566" s="301"/>
      <c r="AW566" s="301"/>
      <c r="AX566" s="305"/>
      <c r="AY566" s="300" t="s">
        <v>562</v>
      </c>
      <c r="AZ566" s="302" t="s">
        <v>562</v>
      </c>
      <c r="BA566" s="303"/>
      <c r="BF566" t="s">
        <v>562</v>
      </c>
      <c r="BG566" t="s">
        <v>562</v>
      </c>
      <c r="BH566" t="s">
        <v>562</v>
      </c>
      <c r="BI566">
        <v>1</v>
      </c>
      <c r="BJ566" t="s">
        <v>11</v>
      </c>
      <c r="BK566" t="s">
        <v>11</v>
      </c>
      <c r="BL566" t="s">
        <v>562</v>
      </c>
      <c r="BM566" t="s">
        <v>562</v>
      </c>
      <c r="BN566" t="s">
        <v>562</v>
      </c>
      <c r="BO566" t="s">
        <v>562</v>
      </c>
      <c r="BP566" t="s">
        <v>562</v>
      </c>
      <c r="BQ566" t="s">
        <v>562</v>
      </c>
      <c r="BR566" t="s">
        <v>562</v>
      </c>
      <c r="BS566" t="s">
        <v>562</v>
      </c>
      <c r="BT566" t="s">
        <v>562</v>
      </c>
      <c r="BU566" t="s">
        <v>562</v>
      </c>
      <c r="BV566" t="s">
        <v>562</v>
      </c>
      <c r="BW566" t="s">
        <v>562</v>
      </c>
      <c r="BX566" t="s">
        <v>562</v>
      </c>
      <c r="BY566" t="s">
        <v>562</v>
      </c>
      <c r="BZ566" t="s">
        <v>562</v>
      </c>
      <c r="CA566" t="s">
        <v>562</v>
      </c>
      <c r="CB566" t="s">
        <v>562</v>
      </c>
      <c r="CC566" t="s">
        <v>562</v>
      </c>
      <c r="CD566" t="s">
        <v>562</v>
      </c>
      <c r="CE566" t="s">
        <v>562</v>
      </c>
      <c r="CF566" t="s">
        <v>562</v>
      </c>
      <c r="CG566" t="s">
        <v>562</v>
      </c>
      <c r="CH566" t="s">
        <v>562</v>
      </c>
      <c r="CI566" t="s">
        <v>562</v>
      </c>
      <c r="CJ566" t="s">
        <v>562</v>
      </c>
      <c r="CK566" t="s">
        <v>562</v>
      </c>
      <c r="CL566" t="s">
        <v>562</v>
      </c>
      <c r="CM566" t="s">
        <v>562</v>
      </c>
      <c r="CN566" t="s">
        <v>562</v>
      </c>
      <c r="CO566" t="s">
        <v>562</v>
      </c>
      <c r="CP566" t="s">
        <v>562</v>
      </c>
      <c r="CQ566" t="s">
        <v>562</v>
      </c>
      <c r="CR566" t="s">
        <v>562</v>
      </c>
      <c r="CS566" t="s">
        <v>562</v>
      </c>
      <c r="CT566" t="s">
        <v>562</v>
      </c>
      <c r="CU566" t="s">
        <v>562</v>
      </c>
    </row>
    <row r="567" spans="1:99" x14ac:dyDescent="0.35">
      <c r="A567" s="292">
        <v>0</v>
      </c>
      <c r="B567" s="292">
        <v>0</v>
      </c>
      <c r="C567" s="292">
        <v>0</v>
      </c>
      <c r="D567" s="292">
        <v>0</v>
      </c>
      <c r="E567" s="292">
        <v>0</v>
      </c>
      <c r="F567" s="304">
        <v>0</v>
      </c>
      <c r="G567" s="292">
        <v>0</v>
      </c>
      <c r="H567" s="292" t="s">
        <v>562</v>
      </c>
      <c r="I567" s="292">
        <v>0</v>
      </c>
      <c r="J567" s="292">
        <v>2</v>
      </c>
      <c r="K567" s="304" t="s">
        <v>562</v>
      </c>
      <c r="L567" s="293" t="s">
        <v>562</v>
      </c>
      <c r="M567" s="293" t="s">
        <v>562</v>
      </c>
      <c r="N567" s="294" t="s">
        <v>562</v>
      </c>
      <c r="O567" s="295">
        <v>1</v>
      </c>
      <c r="P567" s="295" t="s">
        <v>11</v>
      </c>
      <c r="Q567" s="296" t="s">
        <v>11</v>
      </c>
      <c r="R567" s="297"/>
      <c r="S567" s="297"/>
      <c r="T567" s="297"/>
      <c r="U567" s="297"/>
      <c r="V567" s="297"/>
      <c r="W567" s="298" t="s">
        <v>562</v>
      </c>
      <c r="X567" s="299" t="s">
        <v>562</v>
      </c>
      <c r="Y567" s="299" t="s">
        <v>562</v>
      </c>
      <c r="Z567" s="299" t="s">
        <v>562</v>
      </c>
      <c r="AA567" s="300" t="s">
        <v>562</v>
      </c>
      <c r="AB567" s="300" t="s">
        <v>562</v>
      </c>
      <c r="AC567" s="301"/>
      <c r="AD567" s="305"/>
      <c r="AE567" s="301"/>
      <c r="AF567" s="305"/>
      <c r="AG567" s="305"/>
      <c r="AH567" s="305"/>
      <c r="AI567" s="305"/>
      <c r="AJ567" s="305"/>
      <c r="AK567" s="305"/>
      <c r="AL567" s="305"/>
      <c r="AM567" s="305"/>
      <c r="AN567" s="305"/>
      <c r="AO567" s="300" t="s">
        <v>562</v>
      </c>
      <c r="AP567" s="305"/>
      <c r="AQ567" s="305"/>
      <c r="AR567" s="305"/>
      <c r="AS567" s="305"/>
      <c r="AT567" s="305"/>
      <c r="AU567" s="305"/>
      <c r="AV567" s="301"/>
      <c r="AW567" s="301"/>
      <c r="AX567" s="305"/>
      <c r="AY567" s="300" t="s">
        <v>562</v>
      </c>
      <c r="AZ567" s="302" t="s">
        <v>562</v>
      </c>
      <c r="BA567" s="303"/>
      <c r="BF567" t="s">
        <v>562</v>
      </c>
      <c r="BG567" t="s">
        <v>562</v>
      </c>
      <c r="BH567" t="s">
        <v>562</v>
      </c>
      <c r="BI567">
        <v>1</v>
      </c>
      <c r="BJ567" t="s">
        <v>11</v>
      </c>
      <c r="BK567" t="s">
        <v>11</v>
      </c>
      <c r="BL567" t="s">
        <v>562</v>
      </c>
      <c r="BM567" t="s">
        <v>562</v>
      </c>
      <c r="BN567" t="s">
        <v>562</v>
      </c>
      <c r="BO567" t="s">
        <v>562</v>
      </c>
      <c r="BP567" t="s">
        <v>562</v>
      </c>
      <c r="BQ567" t="s">
        <v>562</v>
      </c>
      <c r="BR567" t="s">
        <v>562</v>
      </c>
      <c r="BS567" t="s">
        <v>562</v>
      </c>
      <c r="BT567" t="s">
        <v>562</v>
      </c>
      <c r="BU567" t="s">
        <v>562</v>
      </c>
      <c r="BV567" t="s">
        <v>562</v>
      </c>
      <c r="BW567" t="s">
        <v>562</v>
      </c>
      <c r="BX567" t="s">
        <v>562</v>
      </c>
      <c r="BY567" t="s">
        <v>562</v>
      </c>
      <c r="BZ567" t="s">
        <v>562</v>
      </c>
      <c r="CA567" t="s">
        <v>562</v>
      </c>
      <c r="CB567" t="s">
        <v>562</v>
      </c>
      <c r="CC567" t="s">
        <v>562</v>
      </c>
      <c r="CD567" t="s">
        <v>562</v>
      </c>
      <c r="CE567" t="s">
        <v>562</v>
      </c>
      <c r="CF567" t="s">
        <v>562</v>
      </c>
      <c r="CG567" t="s">
        <v>562</v>
      </c>
      <c r="CH567" t="s">
        <v>562</v>
      </c>
      <c r="CI567" t="s">
        <v>562</v>
      </c>
      <c r="CJ567" t="s">
        <v>562</v>
      </c>
      <c r="CK567" t="s">
        <v>562</v>
      </c>
      <c r="CL567" t="s">
        <v>562</v>
      </c>
      <c r="CM567" t="s">
        <v>562</v>
      </c>
      <c r="CN567" t="s">
        <v>562</v>
      </c>
      <c r="CO567" t="s">
        <v>562</v>
      </c>
      <c r="CP567" t="s">
        <v>562</v>
      </c>
      <c r="CQ567" t="s">
        <v>562</v>
      </c>
      <c r="CR567" t="s">
        <v>562</v>
      </c>
      <c r="CS567" t="s">
        <v>562</v>
      </c>
      <c r="CT567" t="s">
        <v>562</v>
      </c>
      <c r="CU567" t="s">
        <v>562</v>
      </c>
    </row>
    <row r="568" spans="1:99" x14ac:dyDescent="0.35">
      <c r="A568" s="292">
        <v>0</v>
      </c>
      <c r="B568" s="292">
        <v>0</v>
      </c>
      <c r="C568" s="292">
        <v>0</v>
      </c>
      <c r="D568" s="292">
        <v>0</v>
      </c>
      <c r="E568" s="292">
        <v>0</v>
      </c>
      <c r="F568" s="304">
        <v>0</v>
      </c>
      <c r="G568" s="292">
        <v>0</v>
      </c>
      <c r="H568" s="292" t="s">
        <v>562</v>
      </c>
      <c r="I568" s="292">
        <v>0</v>
      </c>
      <c r="J568" s="292">
        <v>2</v>
      </c>
      <c r="K568" s="304" t="s">
        <v>562</v>
      </c>
      <c r="L568" s="293" t="s">
        <v>562</v>
      </c>
      <c r="M568" s="293" t="s">
        <v>562</v>
      </c>
      <c r="N568" s="294" t="s">
        <v>562</v>
      </c>
      <c r="O568" s="295">
        <v>1</v>
      </c>
      <c r="P568" s="295" t="s">
        <v>11</v>
      </c>
      <c r="Q568" s="296" t="s">
        <v>11</v>
      </c>
      <c r="R568" s="297"/>
      <c r="S568" s="297"/>
      <c r="T568" s="297"/>
      <c r="U568" s="297"/>
      <c r="V568" s="297"/>
      <c r="W568" s="298" t="s">
        <v>562</v>
      </c>
      <c r="X568" s="299" t="s">
        <v>562</v>
      </c>
      <c r="Y568" s="299" t="s">
        <v>562</v>
      </c>
      <c r="Z568" s="299" t="s">
        <v>562</v>
      </c>
      <c r="AA568" s="300" t="s">
        <v>562</v>
      </c>
      <c r="AB568" s="300" t="s">
        <v>562</v>
      </c>
      <c r="AC568" s="301"/>
      <c r="AD568" s="305"/>
      <c r="AE568" s="301"/>
      <c r="AF568" s="305"/>
      <c r="AG568" s="305"/>
      <c r="AH568" s="305"/>
      <c r="AI568" s="305"/>
      <c r="AJ568" s="305"/>
      <c r="AK568" s="305"/>
      <c r="AL568" s="305"/>
      <c r="AM568" s="305"/>
      <c r="AN568" s="305"/>
      <c r="AO568" s="300" t="s">
        <v>562</v>
      </c>
      <c r="AP568" s="305"/>
      <c r="AQ568" s="305"/>
      <c r="AR568" s="305"/>
      <c r="AS568" s="305"/>
      <c r="AT568" s="305"/>
      <c r="AU568" s="305"/>
      <c r="AV568" s="301"/>
      <c r="AW568" s="301"/>
      <c r="AX568" s="305"/>
      <c r="AY568" s="300" t="s">
        <v>562</v>
      </c>
      <c r="AZ568" s="302" t="s">
        <v>562</v>
      </c>
      <c r="BA568" s="303"/>
      <c r="BF568" t="s">
        <v>562</v>
      </c>
      <c r="BG568" t="s">
        <v>562</v>
      </c>
      <c r="BH568" t="s">
        <v>562</v>
      </c>
      <c r="BI568">
        <v>1</v>
      </c>
      <c r="BJ568" t="s">
        <v>11</v>
      </c>
      <c r="BK568" t="s">
        <v>11</v>
      </c>
      <c r="BL568" t="s">
        <v>562</v>
      </c>
      <c r="BM568" t="s">
        <v>562</v>
      </c>
      <c r="BN568" t="s">
        <v>562</v>
      </c>
      <c r="BO568" t="s">
        <v>562</v>
      </c>
      <c r="BP568" t="s">
        <v>562</v>
      </c>
      <c r="BQ568" t="s">
        <v>562</v>
      </c>
      <c r="BR568" t="s">
        <v>562</v>
      </c>
      <c r="BS568" t="s">
        <v>562</v>
      </c>
      <c r="BT568" t="s">
        <v>562</v>
      </c>
      <c r="BU568" t="s">
        <v>562</v>
      </c>
      <c r="BV568" t="s">
        <v>562</v>
      </c>
      <c r="BW568" t="s">
        <v>562</v>
      </c>
      <c r="BX568" t="s">
        <v>562</v>
      </c>
      <c r="BY568" t="s">
        <v>562</v>
      </c>
      <c r="BZ568" t="s">
        <v>562</v>
      </c>
      <c r="CA568" t="s">
        <v>562</v>
      </c>
      <c r="CB568" t="s">
        <v>562</v>
      </c>
      <c r="CC568" t="s">
        <v>562</v>
      </c>
      <c r="CD568" t="s">
        <v>562</v>
      </c>
      <c r="CE568" t="s">
        <v>562</v>
      </c>
      <c r="CF568" t="s">
        <v>562</v>
      </c>
      <c r="CG568" t="s">
        <v>562</v>
      </c>
      <c r="CH568" t="s">
        <v>562</v>
      </c>
      <c r="CI568" t="s">
        <v>562</v>
      </c>
      <c r="CJ568" t="s">
        <v>562</v>
      </c>
      <c r="CK568" t="s">
        <v>562</v>
      </c>
      <c r="CL568" t="s">
        <v>562</v>
      </c>
      <c r="CM568" t="s">
        <v>562</v>
      </c>
      <c r="CN568" t="s">
        <v>562</v>
      </c>
      <c r="CO568" t="s">
        <v>562</v>
      </c>
      <c r="CP568" t="s">
        <v>562</v>
      </c>
      <c r="CQ568" t="s">
        <v>562</v>
      </c>
      <c r="CR568" t="s">
        <v>562</v>
      </c>
      <c r="CS568" t="s">
        <v>562</v>
      </c>
      <c r="CT568" t="s">
        <v>562</v>
      </c>
      <c r="CU568" t="s">
        <v>562</v>
      </c>
    </row>
    <row r="569" spans="1:99" x14ac:dyDescent="0.35">
      <c r="A569" s="292">
        <v>0</v>
      </c>
      <c r="B569" s="292">
        <v>0</v>
      </c>
      <c r="C569" s="292">
        <v>0</v>
      </c>
      <c r="D569" s="292">
        <v>0</v>
      </c>
      <c r="E569" s="292">
        <v>0</v>
      </c>
      <c r="F569" s="304">
        <v>0</v>
      </c>
      <c r="G569" s="292">
        <v>0</v>
      </c>
      <c r="H569" s="292" t="s">
        <v>562</v>
      </c>
      <c r="I569" s="292">
        <v>0</v>
      </c>
      <c r="J569" s="292">
        <v>2</v>
      </c>
      <c r="K569" s="304" t="s">
        <v>562</v>
      </c>
      <c r="L569" s="293" t="s">
        <v>562</v>
      </c>
      <c r="M569" s="293" t="s">
        <v>562</v>
      </c>
      <c r="N569" s="294" t="s">
        <v>562</v>
      </c>
      <c r="O569" s="295">
        <v>1</v>
      </c>
      <c r="P569" s="295" t="s">
        <v>11</v>
      </c>
      <c r="Q569" s="296" t="s">
        <v>11</v>
      </c>
      <c r="R569" s="297"/>
      <c r="S569" s="297"/>
      <c r="T569" s="297"/>
      <c r="U569" s="297"/>
      <c r="V569" s="297"/>
      <c r="W569" s="298" t="s">
        <v>562</v>
      </c>
      <c r="X569" s="299" t="s">
        <v>562</v>
      </c>
      <c r="Y569" s="299" t="s">
        <v>562</v>
      </c>
      <c r="Z569" s="299" t="s">
        <v>562</v>
      </c>
      <c r="AA569" s="300" t="s">
        <v>562</v>
      </c>
      <c r="AB569" s="300" t="s">
        <v>562</v>
      </c>
      <c r="AC569" s="301"/>
      <c r="AD569" s="305"/>
      <c r="AE569" s="301"/>
      <c r="AF569" s="305"/>
      <c r="AG569" s="305"/>
      <c r="AH569" s="305"/>
      <c r="AI569" s="305"/>
      <c r="AJ569" s="305"/>
      <c r="AK569" s="305"/>
      <c r="AL569" s="305"/>
      <c r="AM569" s="305"/>
      <c r="AN569" s="305"/>
      <c r="AO569" s="300" t="s">
        <v>562</v>
      </c>
      <c r="AP569" s="305"/>
      <c r="AQ569" s="305"/>
      <c r="AR569" s="305"/>
      <c r="AS569" s="305"/>
      <c r="AT569" s="305"/>
      <c r="AU569" s="305"/>
      <c r="AV569" s="301"/>
      <c r="AW569" s="301"/>
      <c r="AX569" s="305"/>
      <c r="AY569" s="300" t="s">
        <v>562</v>
      </c>
      <c r="AZ569" s="302" t="s">
        <v>562</v>
      </c>
      <c r="BA569" s="303"/>
      <c r="BF569" t="s">
        <v>562</v>
      </c>
      <c r="BG569" t="s">
        <v>562</v>
      </c>
      <c r="BH569" t="s">
        <v>562</v>
      </c>
      <c r="BI569">
        <v>1</v>
      </c>
      <c r="BJ569" t="s">
        <v>11</v>
      </c>
      <c r="BK569" t="s">
        <v>11</v>
      </c>
      <c r="BL569" t="s">
        <v>562</v>
      </c>
      <c r="BM569" t="s">
        <v>562</v>
      </c>
      <c r="BN569" t="s">
        <v>562</v>
      </c>
      <c r="BO569" t="s">
        <v>562</v>
      </c>
      <c r="BP569" t="s">
        <v>562</v>
      </c>
      <c r="BQ569" t="s">
        <v>562</v>
      </c>
      <c r="BR569" t="s">
        <v>562</v>
      </c>
      <c r="BS569" t="s">
        <v>562</v>
      </c>
      <c r="BT569" t="s">
        <v>562</v>
      </c>
      <c r="BU569" t="s">
        <v>562</v>
      </c>
      <c r="BV569" t="s">
        <v>562</v>
      </c>
      <c r="BW569" t="s">
        <v>562</v>
      </c>
      <c r="BX569" t="s">
        <v>562</v>
      </c>
      <c r="BY569" t="s">
        <v>562</v>
      </c>
      <c r="BZ569" t="s">
        <v>562</v>
      </c>
      <c r="CA569" t="s">
        <v>562</v>
      </c>
      <c r="CB569" t="s">
        <v>562</v>
      </c>
      <c r="CC569" t="s">
        <v>562</v>
      </c>
      <c r="CD569" t="s">
        <v>562</v>
      </c>
      <c r="CE569" t="s">
        <v>562</v>
      </c>
      <c r="CF569" t="s">
        <v>562</v>
      </c>
      <c r="CG569" t="s">
        <v>562</v>
      </c>
      <c r="CH569" t="s">
        <v>562</v>
      </c>
      <c r="CI569" t="s">
        <v>562</v>
      </c>
      <c r="CJ569" t="s">
        <v>562</v>
      </c>
      <c r="CK569" t="s">
        <v>562</v>
      </c>
      <c r="CL569" t="s">
        <v>562</v>
      </c>
      <c r="CM569" t="s">
        <v>562</v>
      </c>
      <c r="CN569" t="s">
        <v>562</v>
      </c>
      <c r="CO569" t="s">
        <v>562</v>
      </c>
      <c r="CP569" t="s">
        <v>562</v>
      </c>
      <c r="CQ569" t="s">
        <v>562</v>
      </c>
      <c r="CR569" t="s">
        <v>562</v>
      </c>
      <c r="CS569" t="s">
        <v>562</v>
      </c>
      <c r="CT569" t="s">
        <v>562</v>
      </c>
      <c r="CU569" t="s">
        <v>562</v>
      </c>
    </row>
    <row r="570" spans="1:99" x14ac:dyDescent="0.35">
      <c r="A570" s="292">
        <v>0</v>
      </c>
      <c r="B570" s="292">
        <v>0</v>
      </c>
      <c r="C570" s="292">
        <v>0</v>
      </c>
      <c r="D570" s="292">
        <v>0</v>
      </c>
      <c r="E570" s="292">
        <v>0</v>
      </c>
      <c r="F570" s="304">
        <v>0</v>
      </c>
      <c r="G570" s="292">
        <v>0</v>
      </c>
      <c r="H570" s="292" t="s">
        <v>562</v>
      </c>
      <c r="I570" s="292">
        <v>0</v>
      </c>
      <c r="J570" s="292">
        <v>2</v>
      </c>
      <c r="K570" s="304" t="s">
        <v>562</v>
      </c>
      <c r="L570" s="293" t="s">
        <v>562</v>
      </c>
      <c r="M570" s="293" t="s">
        <v>562</v>
      </c>
      <c r="N570" s="294" t="s">
        <v>562</v>
      </c>
      <c r="O570" s="295">
        <v>1</v>
      </c>
      <c r="P570" s="295" t="s">
        <v>11</v>
      </c>
      <c r="Q570" s="296" t="s">
        <v>11</v>
      </c>
      <c r="R570" s="297"/>
      <c r="S570" s="297"/>
      <c r="T570" s="297"/>
      <c r="U570" s="297"/>
      <c r="V570" s="297"/>
      <c r="W570" s="298" t="s">
        <v>562</v>
      </c>
      <c r="X570" s="299" t="s">
        <v>562</v>
      </c>
      <c r="Y570" s="299" t="s">
        <v>562</v>
      </c>
      <c r="Z570" s="299" t="s">
        <v>562</v>
      </c>
      <c r="AA570" s="300" t="s">
        <v>562</v>
      </c>
      <c r="AB570" s="300" t="s">
        <v>562</v>
      </c>
      <c r="AC570" s="301"/>
      <c r="AD570" s="305"/>
      <c r="AE570" s="301"/>
      <c r="AF570" s="305"/>
      <c r="AG570" s="305"/>
      <c r="AH570" s="305"/>
      <c r="AI570" s="305"/>
      <c r="AJ570" s="305"/>
      <c r="AK570" s="305"/>
      <c r="AL570" s="305"/>
      <c r="AM570" s="305"/>
      <c r="AN570" s="305"/>
      <c r="AO570" s="300" t="s">
        <v>562</v>
      </c>
      <c r="AP570" s="305"/>
      <c r="AQ570" s="305"/>
      <c r="AR570" s="305"/>
      <c r="AS570" s="305"/>
      <c r="AT570" s="305"/>
      <c r="AU570" s="305"/>
      <c r="AV570" s="301"/>
      <c r="AW570" s="301"/>
      <c r="AX570" s="305"/>
      <c r="AY570" s="300" t="s">
        <v>562</v>
      </c>
      <c r="AZ570" s="302" t="s">
        <v>562</v>
      </c>
      <c r="BA570" s="303"/>
      <c r="BF570" t="s">
        <v>562</v>
      </c>
      <c r="BG570" t="s">
        <v>562</v>
      </c>
      <c r="BH570" t="s">
        <v>562</v>
      </c>
      <c r="BI570">
        <v>1</v>
      </c>
      <c r="BJ570" t="s">
        <v>11</v>
      </c>
      <c r="BK570" t="s">
        <v>11</v>
      </c>
      <c r="BL570" t="s">
        <v>562</v>
      </c>
      <c r="BM570" t="s">
        <v>562</v>
      </c>
      <c r="BN570" t="s">
        <v>562</v>
      </c>
      <c r="BO570" t="s">
        <v>562</v>
      </c>
      <c r="BP570" t="s">
        <v>562</v>
      </c>
      <c r="BQ570" t="s">
        <v>562</v>
      </c>
      <c r="BR570" t="s">
        <v>562</v>
      </c>
      <c r="BS570" t="s">
        <v>562</v>
      </c>
      <c r="BT570" t="s">
        <v>562</v>
      </c>
      <c r="BU570" t="s">
        <v>562</v>
      </c>
      <c r="BV570" t="s">
        <v>562</v>
      </c>
      <c r="BW570" t="s">
        <v>562</v>
      </c>
      <c r="BX570" t="s">
        <v>562</v>
      </c>
      <c r="BY570" t="s">
        <v>562</v>
      </c>
      <c r="BZ570" t="s">
        <v>562</v>
      </c>
      <c r="CA570" t="s">
        <v>562</v>
      </c>
      <c r="CB570" t="s">
        <v>562</v>
      </c>
      <c r="CC570" t="s">
        <v>562</v>
      </c>
      <c r="CD570" t="s">
        <v>562</v>
      </c>
      <c r="CE570" t="s">
        <v>562</v>
      </c>
      <c r="CF570" t="s">
        <v>562</v>
      </c>
      <c r="CG570" t="s">
        <v>562</v>
      </c>
      <c r="CH570" t="s">
        <v>562</v>
      </c>
      <c r="CI570" t="s">
        <v>562</v>
      </c>
      <c r="CJ570" t="s">
        <v>562</v>
      </c>
      <c r="CK570" t="s">
        <v>562</v>
      </c>
      <c r="CL570" t="s">
        <v>562</v>
      </c>
      <c r="CM570" t="s">
        <v>562</v>
      </c>
      <c r="CN570" t="s">
        <v>562</v>
      </c>
      <c r="CO570" t="s">
        <v>562</v>
      </c>
      <c r="CP570" t="s">
        <v>562</v>
      </c>
      <c r="CQ570" t="s">
        <v>562</v>
      </c>
      <c r="CR570" t="s">
        <v>562</v>
      </c>
      <c r="CS570" t="s">
        <v>562</v>
      </c>
      <c r="CT570" t="s">
        <v>562</v>
      </c>
      <c r="CU570" t="s">
        <v>562</v>
      </c>
    </row>
    <row r="571" spans="1:99" x14ac:dyDescent="0.35">
      <c r="A571" s="292">
        <v>0</v>
      </c>
      <c r="B571" s="292">
        <v>0</v>
      </c>
      <c r="C571" s="292">
        <v>0</v>
      </c>
      <c r="D571" s="292">
        <v>0</v>
      </c>
      <c r="E571" s="292">
        <v>0</v>
      </c>
      <c r="F571" s="304">
        <v>0</v>
      </c>
      <c r="G571" s="292">
        <v>0</v>
      </c>
      <c r="H571" s="292" t="s">
        <v>562</v>
      </c>
      <c r="I571" s="292">
        <v>0</v>
      </c>
      <c r="J571" s="292">
        <v>2</v>
      </c>
      <c r="K571" s="304" t="s">
        <v>562</v>
      </c>
      <c r="L571" s="293" t="s">
        <v>562</v>
      </c>
      <c r="M571" s="293" t="s">
        <v>562</v>
      </c>
      <c r="N571" s="294" t="s">
        <v>562</v>
      </c>
      <c r="O571" s="295">
        <v>1</v>
      </c>
      <c r="P571" s="295" t="s">
        <v>11</v>
      </c>
      <c r="Q571" s="296" t="s">
        <v>11</v>
      </c>
      <c r="R571" s="297"/>
      <c r="S571" s="297"/>
      <c r="T571" s="297"/>
      <c r="U571" s="297"/>
      <c r="V571" s="297"/>
      <c r="W571" s="298" t="s">
        <v>562</v>
      </c>
      <c r="X571" s="299" t="s">
        <v>562</v>
      </c>
      <c r="Y571" s="299" t="s">
        <v>562</v>
      </c>
      <c r="Z571" s="299" t="s">
        <v>562</v>
      </c>
      <c r="AA571" s="300" t="s">
        <v>562</v>
      </c>
      <c r="AB571" s="300" t="s">
        <v>562</v>
      </c>
      <c r="AC571" s="301"/>
      <c r="AD571" s="305"/>
      <c r="AE571" s="301"/>
      <c r="AF571" s="305"/>
      <c r="AG571" s="305"/>
      <c r="AH571" s="305"/>
      <c r="AI571" s="305"/>
      <c r="AJ571" s="305"/>
      <c r="AK571" s="305"/>
      <c r="AL571" s="305"/>
      <c r="AM571" s="305"/>
      <c r="AN571" s="305"/>
      <c r="AO571" s="300" t="s">
        <v>562</v>
      </c>
      <c r="AP571" s="305"/>
      <c r="AQ571" s="305"/>
      <c r="AR571" s="305"/>
      <c r="AS571" s="305"/>
      <c r="AT571" s="305"/>
      <c r="AU571" s="305"/>
      <c r="AV571" s="301"/>
      <c r="AW571" s="301"/>
      <c r="AX571" s="305"/>
      <c r="AY571" s="300" t="s">
        <v>562</v>
      </c>
      <c r="AZ571" s="302" t="s">
        <v>562</v>
      </c>
      <c r="BA571" s="303"/>
      <c r="BF571" t="s">
        <v>562</v>
      </c>
      <c r="BG571" t="s">
        <v>562</v>
      </c>
      <c r="BH571" t="s">
        <v>562</v>
      </c>
      <c r="BI571">
        <v>1</v>
      </c>
      <c r="BJ571" t="s">
        <v>11</v>
      </c>
      <c r="BK571" t="s">
        <v>11</v>
      </c>
      <c r="BL571" t="s">
        <v>562</v>
      </c>
      <c r="BM571" t="s">
        <v>562</v>
      </c>
      <c r="BN571" t="s">
        <v>562</v>
      </c>
      <c r="BO571" t="s">
        <v>562</v>
      </c>
      <c r="BP571" t="s">
        <v>562</v>
      </c>
      <c r="BQ571" t="s">
        <v>562</v>
      </c>
      <c r="BR571" t="s">
        <v>562</v>
      </c>
      <c r="BS571" t="s">
        <v>562</v>
      </c>
      <c r="BT571" t="s">
        <v>562</v>
      </c>
      <c r="BU571" t="s">
        <v>562</v>
      </c>
      <c r="BV571" t="s">
        <v>562</v>
      </c>
      <c r="BW571" t="s">
        <v>562</v>
      </c>
      <c r="BX571" t="s">
        <v>562</v>
      </c>
      <c r="BY571" t="s">
        <v>562</v>
      </c>
      <c r="BZ571" t="s">
        <v>562</v>
      </c>
      <c r="CA571" t="s">
        <v>562</v>
      </c>
      <c r="CB571" t="s">
        <v>562</v>
      </c>
      <c r="CC571" t="s">
        <v>562</v>
      </c>
      <c r="CD571" t="s">
        <v>562</v>
      </c>
      <c r="CE571" t="s">
        <v>562</v>
      </c>
      <c r="CF571" t="s">
        <v>562</v>
      </c>
      <c r="CG571" t="s">
        <v>562</v>
      </c>
      <c r="CH571" t="s">
        <v>562</v>
      </c>
      <c r="CI571" t="s">
        <v>562</v>
      </c>
      <c r="CJ571" t="s">
        <v>562</v>
      </c>
      <c r="CK571" t="s">
        <v>562</v>
      </c>
      <c r="CL571" t="s">
        <v>562</v>
      </c>
      <c r="CM571" t="s">
        <v>562</v>
      </c>
      <c r="CN571" t="s">
        <v>562</v>
      </c>
      <c r="CO571" t="s">
        <v>562</v>
      </c>
      <c r="CP571" t="s">
        <v>562</v>
      </c>
      <c r="CQ571" t="s">
        <v>562</v>
      </c>
      <c r="CR571" t="s">
        <v>562</v>
      </c>
      <c r="CS571" t="s">
        <v>562</v>
      </c>
      <c r="CT571" t="s">
        <v>562</v>
      </c>
      <c r="CU571" t="s">
        <v>562</v>
      </c>
    </row>
    <row r="572" spans="1:99" x14ac:dyDescent="0.35">
      <c r="A572" s="292">
        <v>0</v>
      </c>
      <c r="B572" s="292">
        <v>0</v>
      </c>
      <c r="C572" s="292">
        <v>0</v>
      </c>
      <c r="D572" s="292">
        <v>0</v>
      </c>
      <c r="E572" s="292">
        <v>0</v>
      </c>
      <c r="F572" s="304">
        <v>0</v>
      </c>
      <c r="G572" s="292">
        <v>0</v>
      </c>
      <c r="H572" s="292" t="s">
        <v>562</v>
      </c>
      <c r="I572" s="292">
        <v>0</v>
      </c>
      <c r="J572" s="292">
        <v>2</v>
      </c>
      <c r="K572" s="304" t="s">
        <v>562</v>
      </c>
      <c r="L572" s="293" t="s">
        <v>562</v>
      </c>
      <c r="M572" s="293" t="s">
        <v>562</v>
      </c>
      <c r="N572" s="294" t="s">
        <v>562</v>
      </c>
      <c r="O572" s="295">
        <v>1</v>
      </c>
      <c r="P572" s="295" t="s">
        <v>11</v>
      </c>
      <c r="Q572" s="296" t="s">
        <v>11</v>
      </c>
      <c r="R572" s="297"/>
      <c r="S572" s="297"/>
      <c r="T572" s="297"/>
      <c r="U572" s="297"/>
      <c r="V572" s="297"/>
      <c r="W572" s="298" t="s">
        <v>562</v>
      </c>
      <c r="X572" s="299" t="s">
        <v>562</v>
      </c>
      <c r="Y572" s="299" t="s">
        <v>562</v>
      </c>
      <c r="Z572" s="299" t="s">
        <v>562</v>
      </c>
      <c r="AA572" s="300" t="s">
        <v>562</v>
      </c>
      <c r="AB572" s="300" t="s">
        <v>562</v>
      </c>
      <c r="AC572" s="301"/>
      <c r="AD572" s="305"/>
      <c r="AE572" s="301"/>
      <c r="AF572" s="305"/>
      <c r="AG572" s="305"/>
      <c r="AH572" s="305"/>
      <c r="AI572" s="305"/>
      <c r="AJ572" s="305"/>
      <c r="AK572" s="305"/>
      <c r="AL572" s="305"/>
      <c r="AM572" s="305"/>
      <c r="AN572" s="305"/>
      <c r="AO572" s="300" t="s">
        <v>562</v>
      </c>
      <c r="AP572" s="305"/>
      <c r="AQ572" s="305"/>
      <c r="AR572" s="305"/>
      <c r="AS572" s="305"/>
      <c r="AT572" s="305"/>
      <c r="AU572" s="305"/>
      <c r="AV572" s="301"/>
      <c r="AW572" s="301"/>
      <c r="AX572" s="305"/>
      <c r="AY572" s="300" t="s">
        <v>562</v>
      </c>
      <c r="AZ572" s="302" t="s">
        <v>562</v>
      </c>
      <c r="BA572" s="303"/>
      <c r="BF572" t="s">
        <v>562</v>
      </c>
      <c r="BG572" t="s">
        <v>562</v>
      </c>
      <c r="BH572" t="s">
        <v>562</v>
      </c>
      <c r="BI572">
        <v>1</v>
      </c>
      <c r="BJ572" t="s">
        <v>11</v>
      </c>
      <c r="BK572" t="s">
        <v>11</v>
      </c>
      <c r="BL572" t="s">
        <v>562</v>
      </c>
      <c r="BM572" t="s">
        <v>562</v>
      </c>
      <c r="BN572" t="s">
        <v>562</v>
      </c>
      <c r="BO572" t="s">
        <v>562</v>
      </c>
      <c r="BP572" t="s">
        <v>562</v>
      </c>
      <c r="BQ572" t="s">
        <v>562</v>
      </c>
      <c r="BR572" t="s">
        <v>562</v>
      </c>
      <c r="BS572" t="s">
        <v>562</v>
      </c>
      <c r="BT572" t="s">
        <v>562</v>
      </c>
      <c r="BU572" t="s">
        <v>562</v>
      </c>
      <c r="BV572" t="s">
        <v>562</v>
      </c>
      <c r="BW572" t="s">
        <v>562</v>
      </c>
      <c r="BX572" t="s">
        <v>562</v>
      </c>
      <c r="BY572" t="s">
        <v>562</v>
      </c>
      <c r="BZ572" t="s">
        <v>562</v>
      </c>
      <c r="CA572" t="s">
        <v>562</v>
      </c>
      <c r="CB572" t="s">
        <v>562</v>
      </c>
      <c r="CC572" t="s">
        <v>562</v>
      </c>
      <c r="CD572" t="s">
        <v>562</v>
      </c>
      <c r="CE572" t="s">
        <v>562</v>
      </c>
      <c r="CF572" t="s">
        <v>562</v>
      </c>
      <c r="CG572" t="s">
        <v>562</v>
      </c>
      <c r="CH572" t="s">
        <v>562</v>
      </c>
      <c r="CI572" t="s">
        <v>562</v>
      </c>
      <c r="CJ572" t="s">
        <v>562</v>
      </c>
      <c r="CK572" t="s">
        <v>562</v>
      </c>
      <c r="CL572" t="s">
        <v>562</v>
      </c>
      <c r="CM572" t="s">
        <v>562</v>
      </c>
      <c r="CN572" t="s">
        <v>562</v>
      </c>
      <c r="CO572" t="s">
        <v>562</v>
      </c>
      <c r="CP572" t="s">
        <v>562</v>
      </c>
      <c r="CQ572" t="s">
        <v>562</v>
      </c>
      <c r="CR572" t="s">
        <v>562</v>
      </c>
      <c r="CS572" t="s">
        <v>562</v>
      </c>
      <c r="CT572" t="s">
        <v>562</v>
      </c>
      <c r="CU572" t="s">
        <v>562</v>
      </c>
    </row>
    <row r="573" spans="1:99" x14ac:dyDescent="0.35">
      <c r="A573" s="292">
        <v>0</v>
      </c>
      <c r="B573" s="292">
        <v>0</v>
      </c>
      <c r="C573" s="292">
        <v>0</v>
      </c>
      <c r="D573" s="292">
        <v>0</v>
      </c>
      <c r="E573" s="292">
        <v>0</v>
      </c>
      <c r="F573" s="304">
        <v>0</v>
      </c>
      <c r="G573" s="292">
        <v>0</v>
      </c>
      <c r="H573" s="292" t="s">
        <v>562</v>
      </c>
      <c r="I573" s="292">
        <v>0</v>
      </c>
      <c r="J573" s="292">
        <v>2</v>
      </c>
      <c r="K573" s="304" t="s">
        <v>562</v>
      </c>
      <c r="L573" s="293" t="s">
        <v>562</v>
      </c>
      <c r="M573" s="293" t="s">
        <v>562</v>
      </c>
      <c r="N573" s="294" t="s">
        <v>562</v>
      </c>
      <c r="O573" s="295">
        <v>1</v>
      </c>
      <c r="P573" s="295" t="s">
        <v>11</v>
      </c>
      <c r="Q573" s="296" t="s">
        <v>11</v>
      </c>
      <c r="R573" s="297"/>
      <c r="S573" s="297"/>
      <c r="T573" s="297"/>
      <c r="U573" s="297"/>
      <c r="V573" s="297"/>
      <c r="W573" s="298" t="s">
        <v>562</v>
      </c>
      <c r="X573" s="299" t="s">
        <v>562</v>
      </c>
      <c r="Y573" s="299" t="s">
        <v>562</v>
      </c>
      <c r="Z573" s="299" t="s">
        <v>562</v>
      </c>
      <c r="AA573" s="300" t="s">
        <v>562</v>
      </c>
      <c r="AB573" s="300" t="s">
        <v>562</v>
      </c>
      <c r="AC573" s="301"/>
      <c r="AD573" s="305"/>
      <c r="AE573" s="301"/>
      <c r="AF573" s="305"/>
      <c r="AG573" s="305"/>
      <c r="AH573" s="305"/>
      <c r="AI573" s="305"/>
      <c r="AJ573" s="305"/>
      <c r="AK573" s="305"/>
      <c r="AL573" s="305"/>
      <c r="AM573" s="305"/>
      <c r="AN573" s="305"/>
      <c r="AO573" s="300" t="s">
        <v>562</v>
      </c>
      <c r="AP573" s="305"/>
      <c r="AQ573" s="305"/>
      <c r="AR573" s="305"/>
      <c r="AS573" s="305"/>
      <c r="AT573" s="305"/>
      <c r="AU573" s="305"/>
      <c r="AV573" s="301"/>
      <c r="AW573" s="301"/>
      <c r="AX573" s="305"/>
      <c r="AY573" s="300" t="s">
        <v>562</v>
      </c>
      <c r="AZ573" s="302" t="s">
        <v>562</v>
      </c>
      <c r="BA573" s="303"/>
      <c r="BF573" t="s">
        <v>562</v>
      </c>
      <c r="BG573" t="s">
        <v>562</v>
      </c>
      <c r="BH573" t="s">
        <v>562</v>
      </c>
      <c r="BI573">
        <v>1</v>
      </c>
      <c r="BJ573" t="s">
        <v>11</v>
      </c>
      <c r="BK573" t="s">
        <v>11</v>
      </c>
      <c r="BL573" t="s">
        <v>562</v>
      </c>
      <c r="BM573" t="s">
        <v>562</v>
      </c>
      <c r="BN573" t="s">
        <v>562</v>
      </c>
      <c r="BO573" t="s">
        <v>562</v>
      </c>
      <c r="BP573" t="s">
        <v>562</v>
      </c>
      <c r="BQ573" t="s">
        <v>562</v>
      </c>
      <c r="BR573" t="s">
        <v>562</v>
      </c>
      <c r="BS573" t="s">
        <v>562</v>
      </c>
      <c r="BT573" t="s">
        <v>562</v>
      </c>
      <c r="BU573" t="s">
        <v>562</v>
      </c>
      <c r="BV573" t="s">
        <v>562</v>
      </c>
      <c r="BW573" t="s">
        <v>562</v>
      </c>
      <c r="BX573" t="s">
        <v>562</v>
      </c>
      <c r="BY573" t="s">
        <v>562</v>
      </c>
      <c r="BZ573" t="s">
        <v>562</v>
      </c>
      <c r="CA573" t="s">
        <v>562</v>
      </c>
      <c r="CB573" t="s">
        <v>562</v>
      </c>
      <c r="CC573" t="s">
        <v>562</v>
      </c>
      <c r="CD573" t="s">
        <v>562</v>
      </c>
      <c r="CE573" t="s">
        <v>562</v>
      </c>
      <c r="CF573" t="s">
        <v>562</v>
      </c>
      <c r="CG573" t="s">
        <v>562</v>
      </c>
      <c r="CH573" t="s">
        <v>562</v>
      </c>
      <c r="CI573" t="s">
        <v>562</v>
      </c>
      <c r="CJ573" t="s">
        <v>562</v>
      </c>
      <c r="CK573" t="s">
        <v>562</v>
      </c>
      <c r="CL573" t="s">
        <v>562</v>
      </c>
      <c r="CM573" t="s">
        <v>562</v>
      </c>
      <c r="CN573" t="s">
        <v>562</v>
      </c>
      <c r="CO573" t="s">
        <v>562</v>
      </c>
      <c r="CP573" t="s">
        <v>562</v>
      </c>
      <c r="CQ573" t="s">
        <v>562</v>
      </c>
      <c r="CR573" t="s">
        <v>562</v>
      </c>
      <c r="CS573" t="s">
        <v>562</v>
      </c>
      <c r="CT573" t="s">
        <v>562</v>
      </c>
      <c r="CU573" t="s">
        <v>562</v>
      </c>
    </row>
    <row r="574" spans="1:99" x14ac:dyDescent="0.35">
      <c r="A574" s="292">
        <v>0</v>
      </c>
      <c r="B574" s="292">
        <v>0</v>
      </c>
      <c r="C574" s="292">
        <v>0</v>
      </c>
      <c r="D574" s="292">
        <v>0</v>
      </c>
      <c r="E574" s="292">
        <v>0</v>
      </c>
      <c r="F574" s="304">
        <v>0</v>
      </c>
      <c r="G574" s="292">
        <v>0</v>
      </c>
      <c r="H574" s="292" t="s">
        <v>562</v>
      </c>
      <c r="I574" s="292">
        <v>0</v>
      </c>
      <c r="J574" s="292">
        <v>2</v>
      </c>
      <c r="K574" s="304" t="s">
        <v>562</v>
      </c>
      <c r="L574" s="293" t="s">
        <v>562</v>
      </c>
      <c r="M574" s="293" t="s">
        <v>562</v>
      </c>
      <c r="N574" s="294" t="s">
        <v>562</v>
      </c>
      <c r="O574" s="295">
        <v>1</v>
      </c>
      <c r="P574" s="295" t="s">
        <v>11</v>
      </c>
      <c r="Q574" s="296" t="s">
        <v>11</v>
      </c>
      <c r="R574" s="297"/>
      <c r="S574" s="297"/>
      <c r="T574" s="297"/>
      <c r="U574" s="297"/>
      <c r="V574" s="297"/>
      <c r="W574" s="298" t="s">
        <v>562</v>
      </c>
      <c r="X574" s="299" t="s">
        <v>562</v>
      </c>
      <c r="Y574" s="299" t="s">
        <v>562</v>
      </c>
      <c r="Z574" s="299" t="s">
        <v>562</v>
      </c>
      <c r="AA574" s="300" t="s">
        <v>562</v>
      </c>
      <c r="AB574" s="300" t="s">
        <v>562</v>
      </c>
      <c r="AC574" s="301"/>
      <c r="AD574" s="305"/>
      <c r="AE574" s="301"/>
      <c r="AF574" s="305"/>
      <c r="AG574" s="305"/>
      <c r="AH574" s="305"/>
      <c r="AI574" s="305"/>
      <c r="AJ574" s="305"/>
      <c r="AK574" s="305"/>
      <c r="AL574" s="305"/>
      <c r="AM574" s="305"/>
      <c r="AN574" s="305"/>
      <c r="AO574" s="300" t="s">
        <v>562</v>
      </c>
      <c r="AP574" s="305"/>
      <c r="AQ574" s="305"/>
      <c r="AR574" s="305"/>
      <c r="AS574" s="305"/>
      <c r="AT574" s="305"/>
      <c r="AU574" s="305"/>
      <c r="AV574" s="301"/>
      <c r="AW574" s="301"/>
      <c r="AX574" s="305"/>
      <c r="AY574" s="300" t="s">
        <v>562</v>
      </c>
      <c r="AZ574" s="302" t="s">
        <v>562</v>
      </c>
      <c r="BA574" s="303"/>
      <c r="BF574" t="s">
        <v>562</v>
      </c>
      <c r="BG574" t="s">
        <v>562</v>
      </c>
      <c r="BH574" t="s">
        <v>562</v>
      </c>
      <c r="BI574">
        <v>1</v>
      </c>
      <c r="BJ574" t="s">
        <v>11</v>
      </c>
      <c r="BK574" t="s">
        <v>11</v>
      </c>
      <c r="BL574" t="s">
        <v>562</v>
      </c>
      <c r="BM574" t="s">
        <v>562</v>
      </c>
      <c r="BN574" t="s">
        <v>562</v>
      </c>
      <c r="BO574" t="s">
        <v>562</v>
      </c>
      <c r="BP574" t="s">
        <v>562</v>
      </c>
      <c r="BQ574" t="s">
        <v>562</v>
      </c>
      <c r="BR574" t="s">
        <v>562</v>
      </c>
      <c r="BS574" t="s">
        <v>562</v>
      </c>
      <c r="BT574" t="s">
        <v>562</v>
      </c>
      <c r="BU574" t="s">
        <v>562</v>
      </c>
      <c r="BV574" t="s">
        <v>562</v>
      </c>
      <c r="BW574" t="s">
        <v>562</v>
      </c>
      <c r="BX574" t="s">
        <v>562</v>
      </c>
      <c r="BY574" t="s">
        <v>562</v>
      </c>
      <c r="BZ574" t="s">
        <v>562</v>
      </c>
      <c r="CA574" t="s">
        <v>562</v>
      </c>
      <c r="CB574" t="s">
        <v>562</v>
      </c>
      <c r="CC574" t="s">
        <v>562</v>
      </c>
      <c r="CD574" t="s">
        <v>562</v>
      </c>
      <c r="CE574" t="s">
        <v>562</v>
      </c>
      <c r="CF574" t="s">
        <v>562</v>
      </c>
      <c r="CG574" t="s">
        <v>562</v>
      </c>
      <c r="CH574" t="s">
        <v>562</v>
      </c>
      <c r="CI574" t="s">
        <v>562</v>
      </c>
      <c r="CJ574" t="s">
        <v>562</v>
      </c>
      <c r="CK574" t="s">
        <v>562</v>
      </c>
      <c r="CL574" t="s">
        <v>562</v>
      </c>
      <c r="CM574" t="s">
        <v>562</v>
      </c>
      <c r="CN574" t="s">
        <v>562</v>
      </c>
      <c r="CO574" t="s">
        <v>562</v>
      </c>
      <c r="CP574" t="s">
        <v>562</v>
      </c>
      <c r="CQ574" t="s">
        <v>562</v>
      </c>
      <c r="CR574" t="s">
        <v>562</v>
      </c>
      <c r="CS574" t="s">
        <v>562</v>
      </c>
      <c r="CT574" t="s">
        <v>562</v>
      </c>
      <c r="CU574" t="s">
        <v>562</v>
      </c>
    </row>
    <row r="575" spans="1:99" x14ac:dyDescent="0.35">
      <c r="A575" s="292">
        <v>0</v>
      </c>
      <c r="B575" s="292">
        <v>0</v>
      </c>
      <c r="C575" s="292">
        <v>0</v>
      </c>
      <c r="D575" s="292">
        <v>0</v>
      </c>
      <c r="E575" s="292">
        <v>0</v>
      </c>
      <c r="F575" s="304">
        <v>0</v>
      </c>
      <c r="G575" s="292">
        <v>0</v>
      </c>
      <c r="H575" s="292" t="s">
        <v>562</v>
      </c>
      <c r="I575" s="292">
        <v>0</v>
      </c>
      <c r="J575" s="292">
        <v>2</v>
      </c>
      <c r="K575" s="304" t="s">
        <v>562</v>
      </c>
      <c r="L575" s="293" t="s">
        <v>562</v>
      </c>
      <c r="M575" s="293" t="s">
        <v>562</v>
      </c>
      <c r="N575" s="294" t="s">
        <v>562</v>
      </c>
      <c r="O575" s="295">
        <v>1</v>
      </c>
      <c r="P575" s="295" t="s">
        <v>11</v>
      </c>
      <c r="Q575" s="296" t="s">
        <v>11</v>
      </c>
      <c r="R575" s="297"/>
      <c r="S575" s="297"/>
      <c r="T575" s="297"/>
      <c r="U575" s="297"/>
      <c r="V575" s="297"/>
      <c r="W575" s="298" t="s">
        <v>562</v>
      </c>
      <c r="X575" s="299" t="s">
        <v>562</v>
      </c>
      <c r="Y575" s="299" t="s">
        <v>562</v>
      </c>
      <c r="Z575" s="299" t="s">
        <v>562</v>
      </c>
      <c r="AA575" s="300" t="s">
        <v>562</v>
      </c>
      <c r="AB575" s="300" t="s">
        <v>562</v>
      </c>
      <c r="AC575" s="301"/>
      <c r="AD575" s="305"/>
      <c r="AE575" s="301"/>
      <c r="AF575" s="305"/>
      <c r="AG575" s="305"/>
      <c r="AH575" s="305"/>
      <c r="AI575" s="305"/>
      <c r="AJ575" s="305"/>
      <c r="AK575" s="305"/>
      <c r="AL575" s="305"/>
      <c r="AM575" s="305"/>
      <c r="AN575" s="305"/>
      <c r="AO575" s="300" t="s">
        <v>562</v>
      </c>
      <c r="AP575" s="305"/>
      <c r="AQ575" s="305"/>
      <c r="AR575" s="305"/>
      <c r="AS575" s="305"/>
      <c r="AT575" s="305"/>
      <c r="AU575" s="305"/>
      <c r="AV575" s="301"/>
      <c r="AW575" s="301"/>
      <c r="AX575" s="305"/>
      <c r="AY575" s="300" t="s">
        <v>562</v>
      </c>
      <c r="AZ575" s="302" t="s">
        <v>562</v>
      </c>
      <c r="BA575" s="303"/>
      <c r="BF575" t="s">
        <v>562</v>
      </c>
      <c r="BG575" t="s">
        <v>562</v>
      </c>
      <c r="BH575" t="s">
        <v>562</v>
      </c>
      <c r="BI575">
        <v>1</v>
      </c>
      <c r="BJ575" t="s">
        <v>11</v>
      </c>
      <c r="BK575" t="s">
        <v>11</v>
      </c>
      <c r="BL575" t="s">
        <v>562</v>
      </c>
      <c r="BM575" t="s">
        <v>562</v>
      </c>
      <c r="BN575" t="s">
        <v>562</v>
      </c>
      <c r="BO575" t="s">
        <v>562</v>
      </c>
      <c r="BP575" t="s">
        <v>562</v>
      </c>
      <c r="BQ575" t="s">
        <v>562</v>
      </c>
      <c r="BR575" t="s">
        <v>562</v>
      </c>
      <c r="BS575" t="s">
        <v>562</v>
      </c>
      <c r="BT575" t="s">
        <v>562</v>
      </c>
      <c r="BU575" t="s">
        <v>562</v>
      </c>
      <c r="BV575" t="s">
        <v>562</v>
      </c>
      <c r="BW575" t="s">
        <v>562</v>
      </c>
      <c r="BX575" t="s">
        <v>562</v>
      </c>
      <c r="BY575" t="s">
        <v>562</v>
      </c>
      <c r="BZ575" t="s">
        <v>562</v>
      </c>
      <c r="CA575" t="s">
        <v>562</v>
      </c>
      <c r="CB575" t="s">
        <v>562</v>
      </c>
      <c r="CC575" t="s">
        <v>562</v>
      </c>
      <c r="CD575" t="s">
        <v>562</v>
      </c>
      <c r="CE575" t="s">
        <v>562</v>
      </c>
      <c r="CF575" t="s">
        <v>562</v>
      </c>
      <c r="CG575" t="s">
        <v>562</v>
      </c>
      <c r="CH575" t="s">
        <v>562</v>
      </c>
      <c r="CI575" t="s">
        <v>562</v>
      </c>
      <c r="CJ575" t="s">
        <v>562</v>
      </c>
      <c r="CK575" t="s">
        <v>562</v>
      </c>
      <c r="CL575" t="s">
        <v>562</v>
      </c>
      <c r="CM575" t="s">
        <v>562</v>
      </c>
      <c r="CN575" t="s">
        <v>562</v>
      </c>
      <c r="CO575" t="s">
        <v>562</v>
      </c>
      <c r="CP575" t="s">
        <v>562</v>
      </c>
      <c r="CQ575" t="s">
        <v>562</v>
      </c>
      <c r="CR575" t="s">
        <v>562</v>
      </c>
      <c r="CS575" t="s">
        <v>562</v>
      </c>
      <c r="CT575" t="s">
        <v>562</v>
      </c>
      <c r="CU575" t="s">
        <v>562</v>
      </c>
    </row>
    <row r="576" spans="1:99" x14ac:dyDescent="0.35">
      <c r="A576" s="292">
        <v>0</v>
      </c>
      <c r="B576" s="292">
        <v>0</v>
      </c>
      <c r="C576" s="292">
        <v>0</v>
      </c>
      <c r="D576" s="292">
        <v>0</v>
      </c>
      <c r="E576" s="292">
        <v>0</v>
      </c>
      <c r="F576" s="304">
        <v>0</v>
      </c>
      <c r="G576" s="292">
        <v>0</v>
      </c>
      <c r="H576" s="292" t="s">
        <v>562</v>
      </c>
      <c r="I576" s="292">
        <v>0</v>
      </c>
      <c r="J576" s="292">
        <v>2</v>
      </c>
      <c r="K576" s="304" t="s">
        <v>562</v>
      </c>
      <c r="L576" s="293" t="s">
        <v>562</v>
      </c>
      <c r="M576" s="293" t="s">
        <v>562</v>
      </c>
      <c r="N576" s="294" t="s">
        <v>562</v>
      </c>
      <c r="O576" s="295">
        <v>1</v>
      </c>
      <c r="P576" s="295" t="s">
        <v>11</v>
      </c>
      <c r="Q576" s="296" t="s">
        <v>11</v>
      </c>
      <c r="R576" s="297"/>
      <c r="S576" s="297"/>
      <c r="T576" s="297"/>
      <c r="U576" s="297"/>
      <c r="V576" s="297"/>
      <c r="W576" s="298" t="s">
        <v>562</v>
      </c>
      <c r="X576" s="299" t="s">
        <v>562</v>
      </c>
      <c r="Y576" s="299" t="s">
        <v>562</v>
      </c>
      <c r="Z576" s="299" t="s">
        <v>562</v>
      </c>
      <c r="AA576" s="300" t="s">
        <v>562</v>
      </c>
      <c r="AB576" s="300" t="s">
        <v>562</v>
      </c>
      <c r="AC576" s="301"/>
      <c r="AD576" s="305"/>
      <c r="AE576" s="301"/>
      <c r="AF576" s="305"/>
      <c r="AG576" s="305"/>
      <c r="AH576" s="305"/>
      <c r="AI576" s="305"/>
      <c r="AJ576" s="305"/>
      <c r="AK576" s="305"/>
      <c r="AL576" s="305"/>
      <c r="AM576" s="305"/>
      <c r="AN576" s="305"/>
      <c r="AO576" s="300" t="s">
        <v>562</v>
      </c>
      <c r="AP576" s="305"/>
      <c r="AQ576" s="305"/>
      <c r="AR576" s="305"/>
      <c r="AS576" s="305"/>
      <c r="AT576" s="305"/>
      <c r="AU576" s="305"/>
      <c r="AV576" s="301"/>
      <c r="AW576" s="301"/>
      <c r="AX576" s="305"/>
      <c r="AY576" s="300" t="s">
        <v>562</v>
      </c>
      <c r="AZ576" s="302" t="s">
        <v>562</v>
      </c>
      <c r="BA576" s="303"/>
      <c r="BF576" t="s">
        <v>562</v>
      </c>
      <c r="BG576" t="s">
        <v>562</v>
      </c>
      <c r="BH576" t="s">
        <v>562</v>
      </c>
      <c r="BI576">
        <v>1</v>
      </c>
      <c r="BJ576" t="s">
        <v>11</v>
      </c>
      <c r="BK576" t="s">
        <v>11</v>
      </c>
      <c r="BL576" t="s">
        <v>562</v>
      </c>
      <c r="BM576" t="s">
        <v>562</v>
      </c>
      <c r="BN576" t="s">
        <v>562</v>
      </c>
      <c r="BO576" t="s">
        <v>562</v>
      </c>
      <c r="BP576" t="s">
        <v>562</v>
      </c>
      <c r="BQ576" t="s">
        <v>562</v>
      </c>
      <c r="BR576" t="s">
        <v>562</v>
      </c>
      <c r="BS576" t="s">
        <v>562</v>
      </c>
      <c r="BT576" t="s">
        <v>562</v>
      </c>
      <c r="BU576" t="s">
        <v>562</v>
      </c>
      <c r="BV576" t="s">
        <v>562</v>
      </c>
      <c r="BW576" t="s">
        <v>562</v>
      </c>
      <c r="BX576" t="s">
        <v>562</v>
      </c>
      <c r="BY576" t="s">
        <v>562</v>
      </c>
      <c r="BZ576" t="s">
        <v>562</v>
      </c>
      <c r="CA576" t="s">
        <v>562</v>
      </c>
      <c r="CB576" t="s">
        <v>562</v>
      </c>
      <c r="CC576" t="s">
        <v>562</v>
      </c>
      <c r="CD576" t="s">
        <v>562</v>
      </c>
      <c r="CE576" t="s">
        <v>562</v>
      </c>
      <c r="CF576" t="s">
        <v>562</v>
      </c>
      <c r="CG576" t="s">
        <v>562</v>
      </c>
      <c r="CH576" t="s">
        <v>562</v>
      </c>
      <c r="CI576" t="s">
        <v>562</v>
      </c>
      <c r="CJ576" t="s">
        <v>562</v>
      </c>
      <c r="CK576" t="s">
        <v>562</v>
      </c>
      <c r="CL576" t="s">
        <v>562</v>
      </c>
      <c r="CM576" t="s">
        <v>562</v>
      </c>
      <c r="CN576" t="s">
        <v>562</v>
      </c>
      <c r="CO576" t="s">
        <v>562</v>
      </c>
      <c r="CP576" t="s">
        <v>562</v>
      </c>
      <c r="CQ576" t="s">
        <v>562</v>
      </c>
      <c r="CR576" t="s">
        <v>562</v>
      </c>
      <c r="CS576" t="s">
        <v>562</v>
      </c>
      <c r="CT576" t="s">
        <v>562</v>
      </c>
      <c r="CU576" t="s">
        <v>562</v>
      </c>
    </row>
    <row r="577" spans="1:99" x14ac:dyDescent="0.35">
      <c r="A577" s="292">
        <v>0</v>
      </c>
      <c r="B577" s="292">
        <v>0</v>
      </c>
      <c r="C577" s="292">
        <v>0</v>
      </c>
      <c r="D577" s="292">
        <v>0</v>
      </c>
      <c r="E577" s="292">
        <v>0</v>
      </c>
      <c r="F577" s="304">
        <v>0</v>
      </c>
      <c r="G577" s="292">
        <v>0</v>
      </c>
      <c r="H577" s="292" t="s">
        <v>562</v>
      </c>
      <c r="I577" s="292">
        <v>0</v>
      </c>
      <c r="J577" s="292">
        <v>2</v>
      </c>
      <c r="K577" s="304" t="s">
        <v>562</v>
      </c>
      <c r="L577" s="293" t="s">
        <v>562</v>
      </c>
      <c r="M577" s="293" t="s">
        <v>562</v>
      </c>
      <c r="N577" s="294" t="s">
        <v>562</v>
      </c>
      <c r="O577" s="295">
        <v>1</v>
      </c>
      <c r="P577" s="295" t="s">
        <v>11</v>
      </c>
      <c r="Q577" s="296" t="s">
        <v>11</v>
      </c>
      <c r="R577" s="297"/>
      <c r="S577" s="297"/>
      <c r="T577" s="297"/>
      <c r="U577" s="297"/>
      <c r="V577" s="297"/>
      <c r="W577" s="298" t="s">
        <v>562</v>
      </c>
      <c r="X577" s="299" t="s">
        <v>562</v>
      </c>
      <c r="Y577" s="299" t="s">
        <v>562</v>
      </c>
      <c r="Z577" s="299" t="s">
        <v>562</v>
      </c>
      <c r="AA577" s="300" t="s">
        <v>562</v>
      </c>
      <c r="AB577" s="300" t="s">
        <v>562</v>
      </c>
      <c r="AC577" s="301"/>
      <c r="AD577" s="305"/>
      <c r="AE577" s="301"/>
      <c r="AF577" s="305"/>
      <c r="AG577" s="305"/>
      <c r="AH577" s="305"/>
      <c r="AI577" s="305"/>
      <c r="AJ577" s="305"/>
      <c r="AK577" s="305"/>
      <c r="AL577" s="305"/>
      <c r="AM577" s="305"/>
      <c r="AN577" s="305"/>
      <c r="AO577" s="300" t="s">
        <v>562</v>
      </c>
      <c r="AP577" s="305"/>
      <c r="AQ577" s="305"/>
      <c r="AR577" s="305"/>
      <c r="AS577" s="305"/>
      <c r="AT577" s="305"/>
      <c r="AU577" s="305"/>
      <c r="AV577" s="301"/>
      <c r="AW577" s="301"/>
      <c r="AX577" s="305"/>
      <c r="AY577" s="300" t="s">
        <v>562</v>
      </c>
      <c r="AZ577" s="302" t="s">
        <v>562</v>
      </c>
      <c r="BA577" s="303"/>
      <c r="BF577" t="s">
        <v>562</v>
      </c>
      <c r="BG577" t="s">
        <v>562</v>
      </c>
      <c r="BH577" t="s">
        <v>562</v>
      </c>
      <c r="BI577">
        <v>1</v>
      </c>
      <c r="BJ577" t="s">
        <v>11</v>
      </c>
      <c r="BK577" t="s">
        <v>11</v>
      </c>
      <c r="BL577" t="s">
        <v>562</v>
      </c>
      <c r="BM577" t="s">
        <v>562</v>
      </c>
      <c r="BN577" t="s">
        <v>562</v>
      </c>
      <c r="BO577" t="s">
        <v>562</v>
      </c>
      <c r="BP577" t="s">
        <v>562</v>
      </c>
      <c r="BQ577" t="s">
        <v>562</v>
      </c>
      <c r="BR577" t="s">
        <v>562</v>
      </c>
      <c r="BS577" t="s">
        <v>562</v>
      </c>
      <c r="BT577" t="s">
        <v>562</v>
      </c>
      <c r="BU577" t="s">
        <v>562</v>
      </c>
      <c r="BV577" t="s">
        <v>562</v>
      </c>
      <c r="BW577" t="s">
        <v>562</v>
      </c>
      <c r="BX577" t="s">
        <v>562</v>
      </c>
      <c r="BY577" t="s">
        <v>562</v>
      </c>
      <c r="BZ577" t="s">
        <v>562</v>
      </c>
      <c r="CA577" t="s">
        <v>562</v>
      </c>
      <c r="CB577" t="s">
        <v>562</v>
      </c>
      <c r="CC577" t="s">
        <v>562</v>
      </c>
      <c r="CD577" t="s">
        <v>562</v>
      </c>
      <c r="CE577" t="s">
        <v>562</v>
      </c>
      <c r="CF577" t="s">
        <v>562</v>
      </c>
      <c r="CG577" t="s">
        <v>562</v>
      </c>
      <c r="CH577" t="s">
        <v>562</v>
      </c>
      <c r="CI577" t="s">
        <v>562</v>
      </c>
      <c r="CJ577" t="s">
        <v>562</v>
      </c>
      <c r="CK577" t="s">
        <v>562</v>
      </c>
      <c r="CL577" t="s">
        <v>562</v>
      </c>
      <c r="CM577" t="s">
        <v>562</v>
      </c>
      <c r="CN577" t="s">
        <v>562</v>
      </c>
      <c r="CO577" t="s">
        <v>562</v>
      </c>
      <c r="CP577" t="s">
        <v>562</v>
      </c>
      <c r="CQ577" t="s">
        <v>562</v>
      </c>
      <c r="CR577" t="s">
        <v>562</v>
      </c>
      <c r="CS577" t="s">
        <v>562</v>
      </c>
      <c r="CT577" t="s">
        <v>562</v>
      </c>
      <c r="CU577" t="s">
        <v>562</v>
      </c>
    </row>
    <row r="578" spans="1:99" x14ac:dyDescent="0.35">
      <c r="A578" s="292">
        <v>0</v>
      </c>
      <c r="B578" s="292">
        <v>0</v>
      </c>
      <c r="C578" s="292">
        <v>0</v>
      </c>
      <c r="D578" s="292">
        <v>0</v>
      </c>
      <c r="E578" s="292">
        <v>0</v>
      </c>
      <c r="F578" s="304">
        <v>0</v>
      </c>
      <c r="G578" s="292">
        <v>0</v>
      </c>
      <c r="H578" s="292" t="s">
        <v>562</v>
      </c>
      <c r="I578" s="292">
        <v>0</v>
      </c>
      <c r="J578" s="292">
        <v>2</v>
      </c>
      <c r="K578" s="304" t="s">
        <v>562</v>
      </c>
      <c r="L578" s="293" t="s">
        <v>562</v>
      </c>
      <c r="M578" s="293" t="s">
        <v>562</v>
      </c>
      <c r="N578" s="294" t="s">
        <v>562</v>
      </c>
      <c r="O578" s="295">
        <v>1</v>
      </c>
      <c r="P578" s="295" t="s">
        <v>11</v>
      </c>
      <c r="Q578" s="296" t="s">
        <v>11</v>
      </c>
      <c r="R578" s="297"/>
      <c r="S578" s="297"/>
      <c r="T578" s="297"/>
      <c r="U578" s="297"/>
      <c r="V578" s="297"/>
      <c r="W578" s="298" t="s">
        <v>562</v>
      </c>
      <c r="X578" s="299" t="s">
        <v>562</v>
      </c>
      <c r="Y578" s="299" t="s">
        <v>562</v>
      </c>
      <c r="Z578" s="299" t="s">
        <v>562</v>
      </c>
      <c r="AA578" s="300" t="s">
        <v>562</v>
      </c>
      <c r="AB578" s="300" t="s">
        <v>562</v>
      </c>
      <c r="AC578" s="301"/>
      <c r="AD578" s="305"/>
      <c r="AE578" s="301"/>
      <c r="AF578" s="305"/>
      <c r="AG578" s="305"/>
      <c r="AH578" s="305"/>
      <c r="AI578" s="305"/>
      <c r="AJ578" s="305"/>
      <c r="AK578" s="305"/>
      <c r="AL578" s="305"/>
      <c r="AM578" s="305"/>
      <c r="AN578" s="305"/>
      <c r="AO578" s="300" t="s">
        <v>562</v>
      </c>
      <c r="AP578" s="305"/>
      <c r="AQ578" s="305"/>
      <c r="AR578" s="305"/>
      <c r="AS578" s="305"/>
      <c r="AT578" s="305"/>
      <c r="AU578" s="305"/>
      <c r="AV578" s="301"/>
      <c r="AW578" s="301"/>
      <c r="AX578" s="305"/>
      <c r="AY578" s="300" t="s">
        <v>562</v>
      </c>
      <c r="AZ578" s="302" t="s">
        <v>562</v>
      </c>
      <c r="BA578" s="303"/>
      <c r="BF578" t="s">
        <v>562</v>
      </c>
      <c r="BG578" t="s">
        <v>562</v>
      </c>
      <c r="BH578" t="s">
        <v>562</v>
      </c>
      <c r="BI578">
        <v>1</v>
      </c>
      <c r="BJ578" t="s">
        <v>11</v>
      </c>
      <c r="BK578" t="s">
        <v>11</v>
      </c>
      <c r="BL578" t="s">
        <v>562</v>
      </c>
      <c r="BM578" t="s">
        <v>562</v>
      </c>
      <c r="BN578" t="s">
        <v>562</v>
      </c>
      <c r="BO578" t="s">
        <v>562</v>
      </c>
      <c r="BP578" t="s">
        <v>562</v>
      </c>
      <c r="BQ578" t="s">
        <v>562</v>
      </c>
      <c r="BR578" t="s">
        <v>562</v>
      </c>
      <c r="BS578" t="s">
        <v>562</v>
      </c>
      <c r="BT578" t="s">
        <v>562</v>
      </c>
      <c r="BU578" t="s">
        <v>562</v>
      </c>
      <c r="BV578" t="s">
        <v>562</v>
      </c>
      <c r="BW578" t="s">
        <v>562</v>
      </c>
      <c r="BX578" t="s">
        <v>562</v>
      </c>
      <c r="BY578" t="s">
        <v>562</v>
      </c>
      <c r="BZ578" t="s">
        <v>562</v>
      </c>
      <c r="CA578" t="s">
        <v>562</v>
      </c>
      <c r="CB578" t="s">
        <v>562</v>
      </c>
      <c r="CC578" t="s">
        <v>562</v>
      </c>
      <c r="CD578" t="s">
        <v>562</v>
      </c>
      <c r="CE578" t="s">
        <v>562</v>
      </c>
      <c r="CF578" t="s">
        <v>562</v>
      </c>
      <c r="CG578" t="s">
        <v>562</v>
      </c>
      <c r="CH578" t="s">
        <v>562</v>
      </c>
      <c r="CI578" t="s">
        <v>562</v>
      </c>
      <c r="CJ578" t="s">
        <v>562</v>
      </c>
      <c r="CK578" t="s">
        <v>562</v>
      </c>
      <c r="CL578" t="s">
        <v>562</v>
      </c>
      <c r="CM578" t="s">
        <v>562</v>
      </c>
      <c r="CN578" t="s">
        <v>562</v>
      </c>
      <c r="CO578" t="s">
        <v>562</v>
      </c>
      <c r="CP578" t="s">
        <v>562</v>
      </c>
      <c r="CQ578" t="s">
        <v>562</v>
      </c>
      <c r="CR578" t="s">
        <v>562</v>
      </c>
      <c r="CS578" t="s">
        <v>562</v>
      </c>
      <c r="CT578" t="s">
        <v>562</v>
      </c>
      <c r="CU578" t="s">
        <v>562</v>
      </c>
    </row>
    <row r="579" spans="1:99" x14ac:dyDescent="0.35">
      <c r="A579" s="292">
        <v>0</v>
      </c>
      <c r="B579" s="292">
        <v>0</v>
      </c>
      <c r="C579" s="292">
        <v>0</v>
      </c>
      <c r="D579" s="292">
        <v>0</v>
      </c>
      <c r="E579" s="292">
        <v>0</v>
      </c>
      <c r="F579" s="304">
        <v>0</v>
      </c>
      <c r="G579" s="292">
        <v>0</v>
      </c>
      <c r="H579" s="292" t="s">
        <v>562</v>
      </c>
      <c r="I579" s="292">
        <v>0</v>
      </c>
      <c r="J579" s="292">
        <v>2</v>
      </c>
      <c r="K579" s="304" t="s">
        <v>562</v>
      </c>
      <c r="L579" s="293" t="s">
        <v>562</v>
      </c>
      <c r="M579" s="293" t="s">
        <v>562</v>
      </c>
      <c r="N579" s="294" t="s">
        <v>562</v>
      </c>
      <c r="O579" s="295">
        <v>1</v>
      </c>
      <c r="P579" s="295" t="s">
        <v>11</v>
      </c>
      <c r="Q579" s="296" t="s">
        <v>11</v>
      </c>
      <c r="R579" s="297"/>
      <c r="S579" s="297"/>
      <c r="T579" s="297"/>
      <c r="U579" s="297"/>
      <c r="V579" s="297"/>
      <c r="W579" s="298" t="s">
        <v>562</v>
      </c>
      <c r="X579" s="299" t="s">
        <v>562</v>
      </c>
      <c r="Y579" s="299" t="s">
        <v>562</v>
      </c>
      <c r="Z579" s="299" t="s">
        <v>562</v>
      </c>
      <c r="AA579" s="300" t="s">
        <v>562</v>
      </c>
      <c r="AB579" s="300" t="s">
        <v>562</v>
      </c>
      <c r="AC579" s="301"/>
      <c r="AD579" s="305"/>
      <c r="AE579" s="301"/>
      <c r="AF579" s="305"/>
      <c r="AG579" s="305"/>
      <c r="AH579" s="305"/>
      <c r="AI579" s="305"/>
      <c r="AJ579" s="305"/>
      <c r="AK579" s="305"/>
      <c r="AL579" s="305"/>
      <c r="AM579" s="305"/>
      <c r="AN579" s="305"/>
      <c r="AO579" s="300" t="s">
        <v>562</v>
      </c>
      <c r="AP579" s="305"/>
      <c r="AQ579" s="305"/>
      <c r="AR579" s="305"/>
      <c r="AS579" s="305"/>
      <c r="AT579" s="305"/>
      <c r="AU579" s="305"/>
      <c r="AV579" s="301"/>
      <c r="AW579" s="301"/>
      <c r="AX579" s="305"/>
      <c r="AY579" s="300" t="s">
        <v>562</v>
      </c>
      <c r="AZ579" s="302" t="s">
        <v>562</v>
      </c>
      <c r="BA579" s="303"/>
      <c r="BF579" t="s">
        <v>562</v>
      </c>
      <c r="BG579" t="s">
        <v>562</v>
      </c>
      <c r="BH579" t="s">
        <v>562</v>
      </c>
      <c r="BI579">
        <v>1</v>
      </c>
      <c r="BJ579" t="s">
        <v>11</v>
      </c>
      <c r="BK579" t="s">
        <v>11</v>
      </c>
      <c r="BL579" t="s">
        <v>562</v>
      </c>
      <c r="BM579" t="s">
        <v>562</v>
      </c>
      <c r="BN579" t="s">
        <v>562</v>
      </c>
      <c r="BO579" t="s">
        <v>562</v>
      </c>
      <c r="BP579" t="s">
        <v>562</v>
      </c>
      <c r="BQ579" t="s">
        <v>562</v>
      </c>
      <c r="BR579" t="s">
        <v>562</v>
      </c>
      <c r="BS579" t="s">
        <v>562</v>
      </c>
      <c r="BT579" t="s">
        <v>562</v>
      </c>
      <c r="BU579" t="s">
        <v>562</v>
      </c>
      <c r="BV579" t="s">
        <v>562</v>
      </c>
      <c r="BW579" t="s">
        <v>562</v>
      </c>
      <c r="BX579" t="s">
        <v>562</v>
      </c>
      <c r="BY579" t="s">
        <v>562</v>
      </c>
      <c r="BZ579" t="s">
        <v>562</v>
      </c>
      <c r="CA579" t="s">
        <v>562</v>
      </c>
      <c r="CB579" t="s">
        <v>562</v>
      </c>
      <c r="CC579" t="s">
        <v>562</v>
      </c>
      <c r="CD579" t="s">
        <v>562</v>
      </c>
      <c r="CE579" t="s">
        <v>562</v>
      </c>
      <c r="CF579" t="s">
        <v>562</v>
      </c>
      <c r="CG579" t="s">
        <v>562</v>
      </c>
      <c r="CH579" t="s">
        <v>562</v>
      </c>
      <c r="CI579" t="s">
        <v>562</v>
      </c>
      <c r="CJ579" t="s">
        <v>562</v>
      </c>
      <c r="CK579" t="s">
        <v>562</v>
      </c>
      <c r="CL579" t="s">
        <v>562</v>
      </c>
      <c r="CM579" t="s">
        <v>562</v>
      </c>
      <c r="CN579" t="s">
        <v>562</v>
      </c>
      <c r="CO579" t="s">
        <v>562</v>
      </c>
      <c r="CP579" t="s">
        <v>562</v>
      </c>
      <c r="CQ579" t="s">
        <v>562</v>
      </c>
      <c r="CR579" t="s">
        <v>562</v>
      </c>
      <c r="CS579" t="s">
        <v>562</v>
      </c>
      <c r="CT579" t="s">
        <v>562</v>
      </c>
      <c r="CU579" t="s">
        <v>562</v>
      </c>
    </row>
    <row r="580" spans="1:99" x14ac:dyDescent="0.35">
      <c r="A580" s="292">
        <v>0</v>
      </c>
      <c r="B580" s="292">
        <v>0</v>
      </c>
      <c r="C580" s="292">
        <v>0</v>
      </c>
      <c r="D580" s="292">
        <v>0</v>
      </c>
      <c r="E580" s="292">
        <v>0</v>
      </c>
      <c r="F580" s="304">
        <v>0</v>
      </c>
      <c r="G580" s="292">
        <v>0</v>
      </c>
      <c r="H580" s="292" t="s">
        <v>562</v>
      </c>
      <c r="I580" s="292">
        <v>0</v>
      </c>
      <c r="J580" s="292">
        <v>2</v>
      </c>
      <c r="K580" s="304" t="s">
        <v>562</v>
      </c>
      <c r="L580" s="293" t="s">
        <v>562</v>
      </c>
      <c r="M580" s="293" t="s">
        <v>562</v>
      </c>
      <c r="N580" s="294" t="s">
        <v>562</v>
      </c>
      <c r="O580" s="295">
        <v>1</v>
      </c>
      <c r="P580" s="295" t="s">
        <v>11</v>
      </c>
      <c r="Q580" s="296" t="s">
        <v>11</v>
      </c>
      <c r="R580" s="297"/>
      <c r="S580" s="297"/>
      <c r="T580" s="297"/>
      <c r="U580" s="297"/>
      <c r="V580" s="297"/>
      <c r="W580" s="298" t="s">
        <v>562</v>
      </c>
      <c r="X580" s="299" t="s">
        <v>562</v>
      </c>
      <c r="Y580" s="299" t="s">
        <v>562</v>
      </c>
      <c r="Z580" s="299" t="s">
        <v>562</v>
      </c>
      <c r="AA580" s="300" t="s">
        <v>562</v>
      </c>
      <c r="AB580" s="300" t="s">
        <v>562</v>
      </c>
      <c r="AC580" s="301"/>
      <c r="AD580" s="305"/>
      <c r="AE580" s="301"/>
      <c r="AF580" s="305"/>
      <c r="AG580" s="305"/>
      <c r="AH580" s="305"/>
      <c r="AI580" s="305"/>
      <c r="AJ580" s="305"/>
      <c r="AK580" s="305"/>
      <c r="AL580" s="305"/>
      <c r="AM580" s="305"/>
      <c r="AN580" s="305"/>
      <c r="AO580" s="300" t="s">
        <v>562</v>
      </c>
      <c r="AP580" s="305"/>
      <c r="AQ580" s="305"/>
      <c r="AR580" s="305"/>
      <c r="AS580" s="305"/>
      <c r="AT580" s="305"/>
      <c r="AU580" s="305"/>
      <c r="AV580" s="301"/>
      <c r="AW580" s="301"/>
      <c r="AX580" s="305"/>
      <c r="AY580" s="300" t="s">
        <v>562</v>
      </c>
      <c r="AZ580" s="302" t="s">
        <v>562</v>
      </c>
      <c r="BA580" s="303"/>
      <c r="BF580" t="s">
        <v>562</v>
      </c>
      <c r="BG580" t="s">
        <v>562</v>
      </c>
      <c r="BH580" t="s">
        <v>562</v>
      </c>
      <c r="BI580">
        <v>1</v>
      </c>
      <c r="BJ580" t="s">
        <v>11</v>
      </c>
      <c r="BK580" t="s">
        <v>11</v>
      </c>
      <c r="BL580" t="s">
        <v>562</v>
      </c>
      <c r="BM580" t="s">
        <v>562</v>
      </c>
      <c r="BN580" t="s">
        <v>562</v>
      </c>
      <c r="BO580" t="s">
        <v>562</v>
      </c>
      <c r="BP580" t="s">
        <v>562</v>
      </c>
      <c r="BQ580" t="s">
        <v>562</v>
      </c>
      <c r="BR580" t="s">
        <v>562</v>
      </c>
      <c r="BS580" t="s">
        <v>562</v>
      </c>
      <c r="BT580" t="s">
        <v>562</v>
      </c>
      <c r="BU580" t="s">
        <v>562</v>
      </c>
      <c r="BV580" t="s">
        <v>562</v>
      </c>
      <c r="BW580" t="s">
        <v>562</v>
      </c>
      <c r="BX580" t="s">
        <v>562</v>
      </c>
      <c r="BY580" t="s">
        <v>562</v>
      </c>
      <c r="BZ580" t="s">
        <v>562</v>
      </c>
      <c r="CA580" t="s">
        <v>562</v>
      </c>
      <c r="CB580" t="s">
        <v>562</v>
      </c>
      <c r="CC580" t="s">
        <v>562</v>
      </c>
      <c r="CD580" t="s">
        <v>562</v>
      </c>
      <c r="CE580" t="s">
        <v>562</v>
      </c>
      <c r="CF580" t="s">
        <v>562</v>
      </c>
      <c r="CG580" t="s">
        <v>562</v>
      </c>
      <c r="CH580" t="s">
        <v>562</v>
      </c>
      <c r="CI580" t="s">
        <v>562</v>
      </c>
      <c r="CJ580" t="s">
        <v>562</v>
      </c>
      <c r="CK580" t="s">
        <v>562</v>
      </c>
      <c r="CL580" t="s">
        <v>562</v>
      </c>
      <c r="CM580" t="s">
        <v>562</v>
      </c>
      <c r="CN580" t="s">
        <v>562</v>
      </c>
      <c r="CO580" t="s">
        <v>562</v>
      </c>
      <c r="CP580" t="s">
        <v>562</v>
      </c>
      <c r="CQ580" t="s">
        <v>562</v>
      </c>
      <c r="CR580" t="s">
        <v>562</v>
      </c>
      <c r="CS580" t="s">
        <v>562</v>
      </c>
      <c r="CT580" t="s">
        <v>562</v>
      </c>
      <c r="CU580" t="s">
        <v>562</v>
      </c>
    </row>
    <row r="581" spans="1:99" x14ac:dyDescent="0.35">
      <c r="A581" s="292">
        <v>0</v>
      </c>
      <c r="B581" s="292">
        <v>0</v>
      </c>
      <c r="C581" s="292">
        <v>0</v>
      </c>
      <c r="D581" s="292">
        <v>0</v>
      </c>
      <c r="E581" s="292">
        <v>0</v>
      </c>
      <c r="F581" s="304">
        <v>0</v>
      </c>
      <c r="G581" s="292">
        <v>0</v>
      </c>
      <c r="H581" s="292" t="s">
        <v>562</v>
      </c>
      <c r="I581" s="292">
        <v>0</v>
      </c>
      <c r="J581" s="292">
        <v>2</v>
      </c>
      <c r="K581" s="304" t="s">
        <v>562</v>
      </c>
      <c r="L581" s="293" t="s">
        <v>562</v>
      </c>
      <c r="M581" s="293" t="s">
        <v>562</v>
      </c>
      <c r="N581" s="294" t="s">
        <v>562</v>
      </c>
      <c r="O581" s="295">
        <v>1</v>
      </c>
      <c r="P581" s="295" t="s">
        <v>11</v>
      </c>
      <c r="Q581" s="296" t="s">
        <v>11</v>
      </c>
      <c r="R581" s="297"/>
      <c r="S581" s="297"/>
      <c r="T581" s="297"/>
      <c r="U581" s="297"/>
      <c r="V581" s="297"/>
      <c r="W581" s="298" t="s">
        <v>562</v>
      </c>
      <c r="X581" s="299" t="s">
        <v>562</v>
      </c>
      <c r="Y581" s="299" t="s">
        <v>562</v>
      </c>
      <c r="Z581" s="299" t="s">
        <v>562</v>
      </c>
      <c r="AA581" s="300" t="s">
        <v>562</v>
      </c>
      <c r="AB581" s="300" t="s">
        <v>562</v>
      </c>
      <c r="AC581" s="301"/>
      <c r="AD581" s="305"/>
      <c r="AE581" s="301"/>
      <c r="AF581" s="305"/>
      <c r="AG581" s="305"/>
      <c r="AH581" s="305"/>
      <c r="AI581" s="305"/>
      <c r="AJ581" s="305"/>
      <c r="AK581" s="305"/>
      <c r="AL581" s="305"/>
      <c r="AM581" s="305"/>
      <c r="AN581" s="305"/>
      <c r="AO581" s="300" t="s">
        <v>562</v>
      </c>
      <c r="AP581" s="305"/>
      <c r="AQ581" s="305"/>
      <c r="AR581" s="305"/>
      <c r="AS581" s="305"/>
      <c r="AT581" s="305"/>
      <c r="AU581" s="305"/>
      <c r="AV581" s="301"/>
      <c r="AW581" s="301"/>
      <c r="AX581" s="305"/>
      <c r="AY581" s="300" t="s">
        <v>562</v>
      </c>
      <c r="AZ581" s="302" t="s">
        <v>562</v>
      </c>
      <c r="BA581" s="303"/>
      <c r="BF581" t="s">
        <v>562</v>
      </c>
      <c r="BG581" t="s">
        <v>562</v>
      </c>
      <c r="BH581" t="s">
        <v>562</v>
      </c>
      <c r="BI581">
        <v>1</v>
      </c>
      <c r="BJ581" t="s">
        <v>11</v>
      </c>
      <c r="BK581" t="s">
        <v>11</v>
      </c>
      <c r="BL581" t="s">
        <v>562</v>
      </c>
      <c r="BM581" t="s">
        <v>562</v>
      </c>
      <c r="BN581" t="s">
        <v>562</v>
      </c>
      <c r="BO581" t="s">
        <v>562</v>
      </c>
      <c r="BP581" t="s">
        <v>562</v>
      </c>
      <c r="BQ581" t="s">
        <v>562</v>
      </c>
      <c r="BR581" t="s">
        <v>562</v>
      </c>
      <c r="BS581" t="s">
        <v>562</v>
      </c>
      <c r="BT581" t="s">
        <v>562</v>
      </c>
      <c r="BU581" t="s">
        <v>562</v>
      </c>
      <c r="BV581" t="s">
        <v>562</v>
      </c>
      <c r="BW581" t="s">
        <v>562</v>
      </c>
      <c r="BX581" t="s">
        <v>562</v>
      </c>
      <c r="BY581" t="s">
        <v>562</v>
      </c>
      <c r="BZ581" t="s">
        <v>562</v>
      </c>
      <c r="CA581" t="s">
        <v>562</v>
      </c>
      <c r="CB581" t="s">
        <v>562</v>
      </c>
      <c r="CC581" t="s">
        <v>562</v>
      </c>
      <c r="CD581" t="s">
        <v>562</v>
      </c>
      <c r="CE581" t="s">
        <v>562</v>
      </c>
      <c r="CF581" t="s">
        <v>562</v>
      </c>
      <c r="CG581" t="s">
        <v>562</v>
      </c>
      <c r="CH581" t="s">
        <v>562</v>
      </c>
      <c r="CI581" t="s">
        <v>562</v>
      </c>
      <c r="CJ581" t="s">
        <v>562</v>
      </c>
      <c r="CK581" t="s">
        <v>562</v>
      </c>
      <c r="CL581" t="s">
        <v>562</v>
      </c>
      <c r="CM581" t="s">
        <v>562</v>
      </c>
      <c r="CN581" t="s">
        <v>562</v>
      </c>
      <c r="CO581" t="s">
        <v>562</v>
      </c>
      <c r="CP581" t="s">
        <v>562</v>
      </c>
      <c r="CQ581" t="s">
        <v>562</v>
      </c>
      <c r="CR581" t="s">
        <v>562</v>
      </c>
      <c r="CS581" t="s">
        <v>562</v>
      </c>
      <c r="CT581" t="s">
        <v>562</v>
      </c>
      <c r="CU581" t="s">
        <v>562</v>
      </c>
    </row>
    <row r="582" spans="1:99" x14ac:dyDescent="0.35">
      <c r="A582" s="292">
        <v>0</v>
      </c>
      <c r="B582" s="292">
        <v>0</v>
      </c>
      <c r="C582" s="292">
        <v>0</v>
      </c>
      <c r="D582" s="292">
        <v>0</v>
      </c>
      <c r="E582" s="292">
        <v>0</v>
      </c>
      <c r="F582" s="304">
        <v>0</v>
      </c>
      <c r="G582" s="292">
        <v>0</v>
      </c>
      <c r="H582" s="292" t="s">
        <v>562</v>
      </c>
      <c r="I582" s="292">
        <v>0</v>
      </c>
      <c r="J582" s="292">
        <v>2</v>
      </c>
      <c r="K582" s="304" t="s">
        <v>562</v>
      </c>
      <c r="L582" s="293" t="s">
        <v>562</v>
      </c>
      <c r="M582" s="293" t="s">
        <v>562</v>
      </c>
      <c r="N582" s="294" t="s">
        <v>562</v>
      </c>
      <c r="O582" s="295">
        <v>1</v>
      </c>
      <c r="P582" s="295" t="s">
        <v>11</v>
      </c>
      <c r="Q582" s="296" t="s">
        <v>11</v>
      </c>
      <c r="R582" s="297"/>
      <c r="S582" s="297"/>
      <c r="T582" s="297"/>
      <c r="U582" s="297"/>
      <c r="V582" s="297"/>
      <c r="W582" s="298" t="s">
        <v>562</v>
      </c>
      <c r="X582" s="299" t="s">
        <v>562</v>
      </c>
      <c r="Y582" s="299" t="s">
        <v>562</v>
      </c>
      <c r="Z582" s="299" t="s">
        <v>562</v>
      </c>
      <c r="AA582" s="300" t="s">
        <v>562</v>
      </c>
      <c r="AB582" s="300" t="s">
        <v>562</v>
      </c>
      <c r="AC582" s="301"/>
      <c r="AD582" s="305"/>
      <c r="AE582" s="301"/>
      <c r="AF582" s="305"/>
      <c r="AG582" s="305"/>
      <c r="AH582" s="305"/>
      <c r="AI582" s="305"/>
      <c r="AJ582" s="305"/>
      <c r="AK582" s="305"/>
      <c r="AL582" s="305"/>
      <c r="AM582" s="305"/>
      <c r="AN582" s="305"/>
      <c r="AO582" s="300" t="s">
        <v>562</v>
      </c>
      <c r="AP582" s="305"/>
      <c r="AQ582" s="305"/>
      <c r="AR582" s="305"/>
      <c r="AS582" s="305"/>
      <c r="AT582" s="305"/>
      <c r="AU582" s="305"/>
      <c r="AV582" s="301"/>
      <c r="AW582" s="301"/>
      <c r="AX582" s="305"/>
      <c r="AY582" s="300" t="s">
        <v>562</v>
      </c>
      <c r="AZ582" s="302" t="s">
        <v>562</v>
      </c>
      <c r="BA582" s="303"/>
      <c r="BF582" t="s">
        <v>562</v>
      </c>
      <c r="BG582" t="s">
        <v>562</v>
      </c>
      <c r="BH582" t="s">
        <v>562</v>
      </c>
      <c r="BI582">
        <v>1</v>
      </c>
      <c r="BJ582" t="s">
        <v>11</v>
      </c>
      <c r="BK582" t="s">
        <v>11</v>
      </c>
      <c r="BL582" t="s">
        <v>562</v>
      </c>
      <c r="BM582" t="s">
        <v>562</v>
      </c>
      <c r="BN582" t="s">
        <v>562</v>
      </c>
      <c r="BO582" t="s">
        <v>562</v>
      </c>
      <c r="BP582" t="s">
        <v>562</v>
      </c>
      <c r="BQ582" t="s">
        <v>562</v>
      </c>
      <c r="BR582" t="s">
        <v>562</v>
      </c>
      <c r="BS582" t="s">
        <v>562</v>
      </c>
      <c r="BT582" t="s">
        <v>562</v>
      </c>
      <c r="BU582" t="s">
        <v>562</v>
      </c>
      <c r="BV582" t="s">
        <v>562</v>
      </c>
      <c r="BW582" t="s">
        <v>562</v>
      </c>
      <c r="BX582" t="s">
        <v>562</v>
      </c>
      <c r="BY582" t="s">
        <v>562</v>
      </c>
      <c r="BZ582" t="s">
        <v>562</v>
      </c>
      <c r="CA582" t="s">
        <v>562</v>
      </c>
      <c r="CB582" t="s">
        <v>562</v>
      </c>
      <c r="CC582" t="s">
        <v>562</v>
      </c>
      <c r="CD582" t="s">
        <v>562</v>
      </c>
      <c r="CE582" t="s">
        <v>562</v>
      </c>
      <c r="CF582" t="s">
        <v>562</v>
      </c>
      <c r="CG582" t="s">
        <v>562</v>
      </c>
      <c r="CH582" t="s">
        <v>562</v>
      </c>
      <c r="CI582" t="s">
        <v>562</v>
      </c>
      <c r="CJ582" t="s">
        <v>562</v>
      </c>
      <c r="CK582" t="s">
        <v>562</v>
      </c>
      <c r="CL582" t="s">
        <v>562</v>
      </c>
      <c r="CM582" t="s">
        <v>562</v>
      </c>
      <c r="CN582" t="s">
        <v>562</v>
      </c>
      <c r="CO582" t="s">
        <v>562</v>
      </c>
      <c r="CP582" t="s">
        <v>562</v>
      </c>
      <c r="CQ582" t="s">
        <v>562</v>
      </c>
      <c r="CR582" t="s">
        <v>562</v>
      </c>
      <c r="CS582" t="s">
        <v>562</v>
      </c>
      <c r="CT582" t="s">
        <v>562</v>
      </c>
      <c r="CU582" t="s">
        <v>562</v>
      </c>
    </row>
    <row r="583" spans="1:99" x14ac:dyDescent="0.35">
      <c r="A583" s="292">
        <v>0</v>
      </c>
      <c r="B583" s="292">
        <v>0</v>
      </c>
      <c r="C583" s="292">
        <v>0</v>
      </c>
      <c r="D583" s="292">
        <v>0</v>
      </c>
      <c r="E583" s="292">
        <v>0</v>
      </c>
      <c r="F583" s="304">
        <v>0</v>
      </c>
      <c r="G583" s="292">
        <v>0</v>
      </c>
      <c r="H583" s="292" t="s">
        <v>562</v>
      </c>
      <c r="I583" s="292">
        <v>0</v>
      </c>
      <c r="J583" s="292">
        <v>2</v>
      </c>
      <c r="K583" s="304" t="s">
        <v>562</v>
      </c>
      <c r="L583" s="293" t="s">
        <v>562</v>
      </c>
      <c r="M583" s="293" t="s">
        <v>562</v>
      </c>
      <c r="N583" s="294" t="s">
        <v>562</v>
      </c>
      <c r="O583" s="295">
        <v>1</v>
      </c>
      <c r="P583" s="295" t="s">
        <v>11</v>
      </c>
      <c r="Q583" s="296" t="s">
        <v>11</v>
      </c>
      <c r="R583" s="297"/>
      <c r="S583" s="297"/>
      <c r="T583" s="297"/>
      <c r="U583" s="297"/>
      <c r="V583" s="297"/>
      <c r="W583" s="298" t="s">
        <v>562</v>
      </c>
      <c r="X583" s="299" t="s">
        <v>562</v>
      </c>
      <c r="Y583" s="299" t="s">
        <v>562</v>
      </c>
      <c r="Z583" s="299" t="s">
        <v>562</v>
      </c>
      <c r="AA583" s="300" t="s">
        <v>562</v>
      </c>
      <c r="AB583" s="300" t="s">
        <v>562</v>
      </c>
      <c r="AC583" s="301"/>
      <c r="AD583" s="305"/>
      <c r="AE583" s="301"/>
      <c r="AF583" s="305"/>
      <c r="AG583" s="305"/>
      <c r="AH583" s="305"/>
      <c r="AI583" s="305"/>
      <c r="AJ583" s="305"/>
      <c r="AK583" s="305"/>
      <c r="AL583" s="305"/>
      <c r="AM583" s="305"/>
      <c r="AN583" s="305"/>
      <c r="AO583" s="300" t="s">
        <v>562</v>
      </c>
      <c r="AP583" s="305"/>
      <c r="AQ583" s="305"/>
      <c r="AR583" s="305"/>
      <c r="AS583" s="305"/>
      <c r="AT583" s="305"/>
      <c r="AU583" s="305"/>
      <c r="AV583" s="301"/>
      <c r="AW583" s="301"/>
      <c r="AX583" s="305"/>
      <c r="AY583" s="300" t="s">
        <v>562</v>
      </c>
      <c r="AZ583" s="302" t="s">
        <v>562</v>
      </c>
      <c r="BA583" s="303"/>
      <c r="BF583" t="s">
        <v>562</v>
      </c>
      <c r="BG583" t="s">
        <v>562</v>
      </c>
      <c r="BH583" t="s">
        <v>562</v>
      </c>
      <c r="BI583">
        <v>1</v>
      </c>
      <c r="BJ583" t="s">
        <v>11</v>
      </c>
      <c r="BK583" t="s">
        <v>11</v>
      </c>
      <c r="BL583" t="s">
        <v>562</v>
      </c>
      <c r="BM583" t="s">
        <v>562</v>
      </c>
      <c r="BN583" t="s">
        <v>562</v>
      </c>
      <c r="BO583" t="s">
        <v>562</v>
      </c>
      <c r="BP583" t="s">
        <v>562</v>
      </c>
      <c r="BQ583" t="s">
        <v>562</v>
      </c>
      <c r="BR583" t="s">
        <v>562</v>
      </c>
      <c r="BS583" t="s">
        <v>562</v>
      </c>
      <c r="BT583" t="s">
        <v>562</v>
      </c>
      <c r="BU583" t="s">
        <v>562</v>
      </c>
      <c r="BV583" t="s">
        <v>562</v>
      </c>
      <c r="BW583" t="s">
        <v>562</v>
      </c>
      <c r="BX583" t="s">
        <v>562</v>
      </c>
      <c r="BY583" t="s">
        <v>562</v>
      </c>
      <c r="BZ583" t="s">
        <v>562</v>
      </c>
      <c r="CA583" t="s">
        <v>562</v>
      </c>
      <c r="CB583" t="s">
        <v>562</v>
      </c>
      <c r="CC583" t="s">
        <v>562</v>
      </c>
      <c r="CD583" t="s">
        <v>562</v>
      </c>
      <c r="CE583" t="s">
        <v>562</v>
      </c>
      <c r="CF583" t="s">
        <v>562</v>
      </c>
      <c r="CG583" t="s">
        <v>562</v>
      </c>
      <c r="CH583" t="s">
        <v>562</v>
      </c>
      <c r="CI583" t="s">
        <v>562</v>
      </c>
      <c r="CJ583" t="s">
        <v>562</v>
      </c>
      <c r="CK583" t="s">
        <v>562</v>
      </c>
      <c r="CL583" t="s">
        <v>562</v>
      </c>
      <c r="CM583" t="s">
        <v>562</v>
      </c>
      <c r="CN583" t="s">
        <v>562</v>
      </c>
      <c r="CO583" t="s">
        <v>562</v>
      </c>
      <c r="CP583" t="s">
        <v>562</v>
      </c>
      <c r="CQ583" t="s">
        <v>562</v>
      </c>
      <c r="CR583" t="s">
        <v>562</v>
      </c>
      <c r="CS583" t="s">
        <v>562</v>
      </c>
      <c r="CT583" t="s">
        <v>562</v>
      </c>
      <c r="CU583" t="s">
        <v>562</v>
      </c>
    </row>
    <row r="584" spans="1:99" x14ac:dyDescent="0.35">
      <c r="A584" s="292">
        <v>0</v>
      </c>
      <c r="B584" s="292">
        <v>0</v>
      </c>
      <c r="C584" s="292">
        <v>0</v>
      </c>
      <c r="D584" s="292">
        <v>0</v>
      </c>
      <c r="E584" s="292">
        <v>0</v>
      </c>
      <c r="F584" s="304">
        <v>0</v>
      </c>
      <c r="G584" s="292">
        <v>0</v>
      </c>
      <c r="H584" s="292" t="s">
        <v>562</v>
      </c>
      <c r="I584" s="292">
        <v>0</v>
      </c>
      <c r="J584" s="292">
        <v>2</v>
      </c>
      <c r="K584" s="304" t="s">
        <v>562</v>
      </c>
      <c r="L584" s="293" t="s">
        <v>562</v>
      </c>
      <c r="M584" s="293" t="s">
        <v>562</v>
      </c>
      <c r="N584" s="294" t="s">
        <v>562</v>
      </c>
      <c r="O584" s="295">
        <v>1</v>
      </c>
      <c r="P584" s="295" t="s">
        <v>11</v>
      </c>
      <c r="Q584" s="296" t="s">
        <v>11</v>
      </c>
      <c r="R584" s="297"/>
      <c r="S584" s="297"/>
      <c r="T584" s="297"/>
      <c r="U584" s="297"/>
      <c r="V584" s="297"/>
      <c r="W584" s="298" t="s">
        <v>562</v>
      </c>
      <c r="X584" s="299" t="s">
        <v>562</v>
      </c>
      <c r="Y584" s="299" t="s">
        <v>562</v>
      </c>
      <c r="Z584" s="299" t="s">
        <v>562</v>
      </c>
      <c r="AA584" s="300" t="s">
        <v>562</v>
      </c>
      <c r="AB584" s="300" t="s">
        <v>562</v>
      </c>
      <c r="AC584" s="301"/>
      <c r="AD584" s="305"/>
      <c r="AE584" s="301"/>
      <c r="AF584" s="305"/>
      <c r="AG584" s="305"/>
      <c r="AH584" s="305"/>
      <c r="AI584" s="305"/>
      <c r="AJ584" s="305"/>
      <c r="AK584" s="305"/>
      <c r="AL584" s="305"/>
      <c r="AM584" s="305"/>
      <c r="AN584" s="305"/>
      <c r="AO584" s="300" t="s">
        <v>562</v>
      </c>
      <c r="AP584" s="305"/>
      <c r="AQ584" s="305"/>
      <c r="AR584" s="305"/>
      <c r="AS584" s="305"/>
      <c r="AT584" s="305"/>
      <c r="AU584" s="305"/>
      <c r="AV584" s="301"/>
      <c r="AW584" s="301"/>
      <c r="AX584" s="305"/>
      <c r="AY584" s="300" t="s">
        <v>562</v>
      </c>
      <c r="AZ584" s="302" t="s">
        <v>562</v>
      </c>
      <c r="BA584" s="303"/>
      <c r="BF584" t="s">
        <v>562</v>
      </c>
      <c r="BG584" t="s">
        <v>562</v>
      </c>
      <c r="BH584" t="s">
        <v>562</v>
      </c>
      <c r="BI584">
        <v>1</v>
      </c>
      <c r="BJ584" t="s">
        <v>11</v>
      </c>
      <c r="BK584" t="s">
        <v>11</v>
      </c>
      <c r="BL584" t="s">
        <v>562</v>
      </c>
      <c r="BM584" t="s">
        <v>562</v>
      </c>
      <c r="BN584" t="s">
        <v>562</v>
      </c>
      <c r="BO584" t="s">
        <v>562</v>
      </c>
      <c r="BP584" t="s">
        <v>562</v>
      </c>
      <c r="BQ584" t="s">
        <v>562</v>
      </c>
      <c r="BR584" t="s">
        <v>562</v>
      </c>
      <c r="BS584" t="s">
        <v>562</v>
      </c>
      <c r="BT584" t="s">
        <v>562</v>
      </c>
      <c r="BU584" t="s">
        <v>562</v>
      </c>
      <c r="BV584" t="s">
        <v>562</v>
      </c>
      <c r="BW584" t="s">
        <v>562</v>
      </c>
      <c r="BX584" t="s">
        <v>562</v>
      </c>
      <c r="BY584" t="s">
        <v>562</v>
      </c>
      <c r="BZ584" t="s">
        <v>562</v>
      </c>
      <c r="CA584" t="s">
        <v>562</v>
      </c>
      <c r="CB584" t="s">
        <v>562</v>
      </c>
      <c r="CC584" t="s">
        <v>562</v>
      </c>
      <c r="CD584" t="s">
        <v>562</v>
      </c>
      <c r="CE584" t="s">
        <v>562</v>
      </c>
      <c r="CF584" t="s">
        <v>562</v>
      </c>
      <c r="CG584" t="s">
        <v>562</v>
      </c>
      <c r="CH584" t="s">
        <v>562</v>
      </c>
      <c r="CI584" t="s">
        <v>562</v>
      </c>
      <c r="CJ584" t="s">
        <v>562</v>
      </c>
      <c r="CK584" t="s">
        <v>562</v>
      </c>
      <c r="CL584" t="s">
        <v>562</v>
      </c>
      <c r="CM584" t="s">
        <v>562</v>
      </c>
      <c r="CN584" t="s">
        <v>562</v>
      </c>
      <c r="CO584" t="s">
        <v>562</v>
      </c>
      <c r="CP584" t="s">
        <v>562</v>
      </c>
      <c r="CQ584" t="s">
        <v>562</v>
      </c>
      <c r="CR584" t="s">
        <v>562</v>
      </c>
      <c r="CS584" t="s">
        <v>562</v>
      </c>
      <c r="CT584" t="s">
        <v>562</v>
      </c>
      <c r="CU584" t="s">
        <v>562</v>
      </c>
    </row>
    <row r="585" spans="1:99" x14ac:dyDescent="0.35">
      <c r="A585" s="292">
        <v>0</v>
      </c>
      <c r="B585" s="292">
        <v>0</v>
      </c>
      <c r="C585" s="292">
        <v>0</v>
      </c>
      <c r="D585" s="292">
        <v>0</v>
      </c>
      <c r="E585" s="292">
        <v>0</v>
      </c>
      <c r="F585" s="304">
        <v>0</v>
      </c>
      <c r="G585" s="292">
        <v>0</v>
      </c>
      <c r="H585" s="292" t="s">
        <v>562</v>
      </c>
      <c r="I585" s="292">
        <v>0</v>
      </c>
      <c r="J585" s="292">
        <v>2</v>
      </c>
      <c r="K585" s="304" t="s">
        <v>562</v>
      </c>
      <c r="L585" s="293" t="s">
        <v>562</v>
      </c>
      <c r="M585" s="293" t="s">
        <v>562</v>
      </c>
      <c r="N585" s="294" t="s">
        <v>562</v>
      </c>
      <c r="O585" s="295">
        <v>1</v>
      </c>
      <c r="P585" s="295" t="s">
        <v>11</v>
      </c>
      <c r="Q585" s="296" t="s">
        <v>11</v>
      </c>
      <c r="R585" s="297"/>
      <c r="S585" s="297"/>
      <c r="T585" s="297"/>
      <c r="U585" s="297"/>
      <c r="V585" s="297"/>
      <c r="W585" s="298" t="s">
        <v>562</v>
      </c>
      <c r="X585" s="299" t="s">
        <v>562</v>
      </c>
      <c r="Y585" s="299" t="s">
        <v>562</v>
      </c>
      <c r="Z585" s="299" t="s">
        <v>562</v>
      </c>
      <c r="AA585" s="300" t="s">
        <v>562</v>
      </c>
      <c r="AB585" s="300" t="s">
        <v>562</v>
      </c>
      <c r="AC585" s="301"/>
      <c r="AD585" s="305"/>
      <c r="AE585" s="301"/>
      <c r="AF585" s="305"/>
      <c r="AG585" s="305"/>
      <c r="AH585" s="305"/>
      <c r="AI585" s="305"/>
      <c r="AJ585" s="305"/>
      <c r="AK585" s="305"/>
      <c r="AL585" s="305"/>
      <c r="AM585" s="305"/>
      <c r="AN585" s="305"/>
      <c r="AO585" s="300" t="s">
        <v>562</v>
      </c>
      <c r="AP585" s="305"/>
      <c r="AQ585" s="305"/>
      <c r="AR585" s="305"/>
      <c r="AS585" s="305"/>
      <c r="AT585" s="305"/>
      <c r="AU585" s="305"/>
      <c r="AV585" s="301"/>
      <c r="AW585" s="301"/>
      <c r="AX585" s="305"/>
      <c r="AY585" s="300" t="s">
        <v>562</v>
      </c>
      <c r="AZ585" s="302" t="s">
        <v>562</v>
      </c>
      <c r="BA585" s="303"/>
      <c r="BF585" t="s">
        <v>562</v>
      </c>
      <c r="BG585" t="s">
        <v>562</v>
      </c>
      <c r="BH585" t="s">
        <v>562</v>
      </c>
      <c r="BI585">
        <v>1</v>
      </c>
      <c r="BJ585" t="s">
        <v>11</v>
      </c>
      <c r="BK585" t="s">
        <v>11</v>
      </c>
      <c r="BL585" t="s">
        <v>562</v>
      </c>
      <c r="BM585" t="s">
        <v>562</v>
      </c>
      <c r="BN585" t="s">
        <v>562</v>
      </c>
      <c r="BO585" t="s">
        <v>562</v>
      </c>
      <c r="BP585" t="s">
        <v>562</v>
      </c>
      <c r="BQ585" t="s">
        <v>562</v>
      </c>
      <c r="BR585" t="s">
        <v>562</v>
      </c>
      <c r="BS585" t="s">
        <v>562</v>
      </c>
      <c r="BT585" t="s">
        <v>562</v>
      </c>
      <c r="BU585" t="s">
        <v>562</v>
      </c>
      <c r="BV585" t="s">
        <v>562</v>
      </c>
      <c r="BW585" t="s">
        <v>562</v>
      </c>
      <c r="BX585" t="s">
        <v>562</v>
      </c>
      <c r="BY585" t="s">
        <v>562</v>
      </c>
      <c r="BZ585" t="s">
        <v>562</v>
      </c>
      <c r="CA585" t="s">
        <v>562</v>
      </c>
      <c r="CB585" t="s">
        <v>562</v>
      </c>
      <c r="CC585" t="s">
        <v>562</v>
      </c>
      <c r="CD585" t="s">
        <v>562</v>
      </c>
      <c r="CE585" t="s">
        <v>562</v>
      </c>
      <c r="CF585" t="s">
        <v>562</v>
      </c>
      <c r="CG585" t="s">
        <v>562</v>
      </c>
      <c r="CH585" t="s">
        <v>562</v>
      </c>
      <c r="CI585" t="s">
        <v>562</v>
      </c>
      <c r="CJ585" t="s">
        <v>562</v>
      </c>
      <c r="CK585" t="s">
        <v>562</v>
      </c>
      <c r="CL585" t="s">
        <v>562</v>
      </c>
      <c r="CM585" t="s">
        <v>562</v>
      </c>
      <c r="CN585" t="s">
        <v>562</v>
      </c>
      <c r="CO585" t="s">
        <v>562</v>
      </c>
      <c r="CP585" t="s">
        <v>562</v>
      </c>
      <c r="CQ585" t="s">
        <v>562</v>
      </c>
      <c r="CR585" t="s">
        <v>562</v>
      </c>
      <c r="CS585" t="s">
        <v>562</v>
      </c>
      <c r="CT585" t="s">
        <v>562</v>
      </c>
      <c r="CU585" t="s">
        <v>562</v>
      </c>
    </row>
    <row r="586" spans="1:99" x14ac:dyDescent="0.35">
      <c r="A586" s="292">
        <v>0</v>
      </c>
      <c r="B586" s="292">
        <v>0</v>
      </c>
      <c r="C586" s="292">
        <v>0</v>
      </c>
      <c r="D586" s="292">
        <v>0</v>
      </c>
      <c r="E586" s="292">
        <v>0</v>
      </c>
      <c r="F586" s="304">
        <v>0</v>
      </c>
      <c r="G586" s="292">
        <v>0</v>
      </c>
      <c r="H586" s="292" t="s">
        <v>562</v>
      </c>
      <c r="I586" s="292">
        <v>0</v>
      </c>
      <c r="J586" s="292">
        <v>2</v>
      </c>
      <c r="K586" s="304" t="s">
        <v>562</v>
      </c>
      <c r="L586" s="293" t="s">
        <v>562</v>
      </c>
      <c r="M586" s="293" t="s">
        <v>562</v>
      </c>
      <c r="N586" s="294" t="s">
        <v>562</v>
      </c>
      <c r="O586" s="295">
        <v>1</v>
      </c>
      <c r="P586" s="295" t="s">
        <v>11</v>
      </c>
      <c r="Q586" s="296" t="s">
        <v>11</v>
      </c>
      <c r="R586" s="297"/>
      <c r="S586" s="297"/>
      <c r="T586" s="297"/>
      <c r="U586" s="297"/>
      <c r="V586" s="297"/>
      <c r="W586" s="298" t="s">
        <v>562</v>
      </c>
      <c r="X586" s="299" t="s">
        <v>562</v>
      </c>
      <c r="Y586" s="299" t="s">
        <v>562</v>
      </c>
      <c r="Z586" s="299" t="s">
        <v>562</v>
      </c>
      <c r="AA586" s="300" t="s">
        <v>562</v>
      </c>
      <c r="AB586" s="300" t="s">
        <v>562</v>
      </c>
      <c r="AC586" s="301"/>
      <c r="AD586" s="305"/>
      <c r="AE586" s="301"/>
      <c r="AF586" s="305"/>
      <c r="AG586" s="305"/>
      <c r="AH586" s="305"/>
      <c r="AI586" s="305"/>
      <c r="AJ586" s="305"/>
      <c r="AK586" s="305"/>
      <c r="AL586" s="305"/>
      <c r="AM586" s="305"/>
      <c r="AN586" s="305"/>
      <c r="AO586" s="300" t="s">
        <v>562</v>
      </c>
      <c r="AP586" s="305"/>
      <c r="AQ586" s="305"/>
      <c r="AR586" s="305"/>
      <c r="AS586" s="305"/>
      <c r="AT586" s="305"/>
      <c r="AU586" s="305"/>
      <c r="AV586" s="301"/>
      <c r="AW586" s="301"/>
      <c r="AX586" s="305"/>
      <c r="AY586" s="300" t="s">
        <v>562</v>
      </c>
      <c r="AZ586" s="302" t="s">
        <v>562</v>
      </c>
      <c r="BA586" s="303"/>
      <c r="BF586" t="s">
        <v>562</v>
      </c>
      <c r="BG586" t="s">
        <v>562</v>
      </c>
      <c r="BH586" t="s">
        <v>562</v>
      </c>
      <c r="BI586">
        <v>1</v>
      </c>
      <c r="BJ586" t="s">
        <v>11</v>
      </c>
      <c r="BK586" t="s">
        <v>11</v>
      </c>
      <c r="BL586" t="s">
        <v>562</v>
      </c>
      <c r="BM586" t="s">
        <v>562</v>
      </c>
      <c r="BN586" t="s">
        <v>562</v>
      </c>
      <c r="BO586" t="s">
        <v>562</v>
      </c>
      <c r="BP586" t="s">
        <v>562</v>
      </c>
      <c r="BQ586" t="s">
        <v>562</v>
      </c>
      <c r="BR586" t="s">
        <v>562</v>
      </c>
      <c r="BS586" t="s">
        <v>562</v>
      </c>
      <c r="BT586" t="s">
        <v>562</v>
      </c>
      <c r="BU586" t="s">
        <v>562</v>
      </c>
      <c r="BV586" t="s">
        <v>562</v>
      </c>
      <c r="BW586" t="s">
        <v>562</v>
      </c>
      <c r="BX586" t="s">
        <v>562</v>
      </c>
      <c r="BY586" t="s">
        <v>562</v>
      </c>
      <c r="BZ586" t="s">
        <v>562</v>
      </c>
      <c r="CA586" t="s">
        <v>562</v>
      </c>
      <c r="CB586" t="s">
        <v>562</v>
      </c>
      <c r="CC586" t="s">
        <v>562</v>
      </c>
      <c r="CD586" t="s">
        <v>562</v>
      </c>
      <c r="CE586" t="s">
        <v>562</v>
      </c>
      <c r="CF586" t="s">
        <v>562</v>
      </c>
      <c r="CG586" t="s">
        <v>562</v>
      </c>
      <c r="CH586" t="s">
        <v>562</v>
      </c>
      <c r="CI586" t="s">
        <v>562</v>
      </c>
      <c r="CJ586" t="s">
        <v>562</v>
      </c>
      <c r="CK586" t="s">
        <v>562</v>
      </c>
      <c r="CL586" t="s">
        <v>562</v>
      </c>
      <c r="CM586" t="s">
        <v>562</v>
      </c>
      <c r="CN586" t="s">
        <v>562</v>
      </c>
      <c r="CO586" t="s">
        <v>562</v>
      </c>
      <c r="CP586" t="s">
        <v>562</v>
      </c>
      <c r="CQ586" t="s">
        <v>562</v>
      </c>
      <c r="CR586" t="s">
        <v>562</v>
      </c>
      <c r="CS586" t="s">
        <v>562</v>
      </c>
      <c r="CT586" t="s">
        <v>562</v>
      </c>
      <c r="CU586" t="s">
        <v>562</v>
      </c>
    </row>
    <row r="587" spans="1:99" x14ac:dyDescent="0.35">
      <c r="A587" s="292">
        <v>0</v>
      </c>
      <c r="B587" s="292">
        <v>0</v>
      </c>
      <c r="C587" s="292">
        <v>0</v>
      </c>
      <c r="D587" s="292">
        <v>0</v>
      </c>
      <c r="E587" s="292">
        <v>0</v>
      </c>
      <c r="F587" s="304">
        <v>0</v>
      </c>
      <c r="G587" s="292">
        <v>0</v>
      </c>
      <c r="H587" s="292" t="s">
        <v>562</v>
      </c>
      <c r="I587" s="292">
        <v>0</v>
      </c>
      <c r="J587" s="292">
        <v>2</v>
      </c>
      <c r="K587" s="304" t="s">
        <v>562</v>
      </c>
      <c r="L587" s="293" t="s">
        <v>562</v>
      </c>
      <c r="M587" s="293" t="s">
        <v>562</v>
      </c>
      <c r="N587" s="294" t="s">
        <v>562</v>
      </c>
      <c r="O587" s="295">
        <v>1</v>
      </c>
      <c r="P587" s="295" t="s">
        <v>11</v>
      </c>
      <c r="Q587" s="296" t="s">
        <v>11</v>
      </c>
      <c r="R587" s="297"/>
      <c r="S587" s="297"/>
      <c r="T587" s="297"/>
      <c r="U587" s="297"/>
      <c r="V587" s="297"/>
      <c r="W587" s="298" t="s">
        <v>562</v>
      </c>
      <c r="X587" s="299" t="s">
        <v>562</v>
      </c>
      <c r="Y587" s="299" t="s">
        <v>562</v>
      </c>
      <c r="Z587" s="299" t="s">
        <v>562</v>
      </c>
      <c r="AA587" s="300" t="s">
        <v>562</v>
      </c>
      <c r="AB587" s="300" t="s">
        <v>562</v>
      </c>
      <c r="AC587" s="301"/>
      <c r="AD587" s="305"/>
      <c r="AE587" s="301"/>
      <c r="AF587" s="305"/>
      <c r="AG587" s="305"/>
      <c r="AH587" s="305"/>
      <c r="AI587" s="305"/>
      <c r="AJ587" s="305"/>
      <c r="AK587" s="305"/>
      <c r="AL587" s="305"/>
      <c r="AM587" s="305"/>
      <c r="AN587" s="305"/>
      <c r="AO587" s="300" t="s">
        <v>562</v>
      </c>
      <c r="AP587" s="305"/>
      <c r="AQ587" s="305"/>
      <c r="AR587" s="305"/>
      <c r="AS587" s="305"/>
      <c r="AT587" s="305"/>
      <c r="AU587" s="305"/>
      <c r="AV587" s="301"/>
      <c r="AW587" s="301"/>
      <c r="AX587" s="305"/>
      <c r="AY587" s="300" t="s">
        <v>562</v>
      </c>
      <c r="AZ587" s="302" t="s">
        <v>562</v>
      </c>
      <c r="BA587" s="303"/>
      <c r="BF587" t="s">
        <v>562</v>
      </c>
      <c r="BG587" t="s">
        <v>562</v>
      </c>
      <c r="BH587" t="s">
        <v>562</v>
      </c>
      <c r="BI587">
        <v>1</v>
      </c>
      <c r="BJ587" t="s">
        <v>11</v>
      </c>
      <c r="BK587" t="s">
        <v>11</v>
      </c>
      <c r="BL587" t="s">
        <v>562</v>
      </c>
      <c r="BM587" t="s">
        <v>562</v>
      </c>
      <c r="BN587" t="s">
        <v>562</v>
      </c>
      <c r="BO587" t="s">
        <v>562</v>
      </c>
      <c r="BP587" t="s">
        <v>562</v>
      </c>
      <c r="BQ587" t="s">
        <v>562</v>
      </c>
      <c r="BR587" t="s">
        <v>562</v>
      </c>
      <c r="BS587" t="s">
        <v>562</v>
      </c>
      <c r="BT587" t="s">
        <v>562</v>
      </c>
      <c r="BU587" t="s">
        <v>562</v>
      </c>
      <c r="BV587" t="s">
        <v>562</v>
      </c>
      <c r="BW587" t="s">
        <v>562</v>
      </c>
      <c r="BX587" t="s">
        <v>562</v>
      </c>
      <c r="BY587" t="s">
        <v>562</v>
      </c>
      <c r="BZ587" t="s">
        <v>562</v>
      </c>
      <c r="CA587" t="s">
        <v>562</v>
      </c>
      <c r="CB587" t="s">
        <v>562</v>
      </c>
      <c r="CC587" t="s">
        <v>562</v>
      </c>
      <c r="CD587" t="s">
        <v>562</v>
      </c>
      <c r="CE587" t="s">
        <v>562</v>
      </c>
      <c r="CF587" t="s">
        <v>562</v>
      </c>
      <c r="CG587" t="s">
        <v>562</v>
      </c>
      <c r="CH587" t="s">
        <v>562</v>
      </c>
      <c r="CI587" t="s">
        <v>562</v>
      </c>
      <c r="CJ587" t="s">
        <v>562</v>
      </c>
      <c r="CK587" t="s">
        <v>562</v>
      </c>
      <c r="CL587" t="s">
        <v>562</v>
      </c>
      <c r="CM587" t="s">
        <v>562</v>
      </c>
      <c r="CN587" t="s">
        <v>562</v>
      </c>
      <c r="CO587" t="s">
        <v>562</v>
      </c>
      <c r="CP587" t="s">
        <v>562</v>
      </c>
      <c r="CQ587" t="s">
        <v>562</v>
      </c>
      <c r="CR587" t="s">
        <v>562</v>
      </c>
      <c r="CS587" t="s">
        <v>562</v>
      </c>
      <c r="CT587" t="s">
        <v>562</v>
      </c>
      <c r="CU587" t="s">
        <v>562</v>
      </c>
    </row>
    <row r="588" spans="1:99" x14ac:dyDescent="0.35">
      <c r="A588" s="292">
        <v>0</v>
      </c>
      <c r="B588" s="292">
        <v>0</v>
      </c>
      <c r="C588" s="292">
        <v>0</v>
      </c>
      <c r="D588" s="292">
        <v>0</v>
      </c>
      <c r="E588" s="292">
        <v>0</v>
      </c>
      <c r="F588" s="304">
        <v>0</v>
      </c>
      <c r="G588" s="292">
        <v>0</v>
      </c>
      <c r="H588" s="292" t="s">
        <v>562</v>
      </c>
      <c r="I588" s="292">
        <v>0</v>
      </c>
      <c r="J588" s="292">
        <v>2</v>
      </c>
      <c r="K588" s="304" t="s">
        <v>562</v>
      </c>
      <c r="L588" s="293" t="s">
        <v>562</v>
      </c>
      <c r="M588" s="293" t="s">
        <v>562</v>
      </c>
      <c r="N588" s="294" t="s">
        <v>562</v>
      </c>
      <c r="O588" s="295">
        <v>1</v>
      </c>
      <c r="P588" s="295" t="s">
        <v>11</v>
      </c>
      <c r="Q588" s="296" t="s">
        <v>11</v>
      </c>
      <c r="R588" s="297"/>
      <c r="S588" s="297"/>
      <c r="T588" s="297"/>
      <c r="U588" s="297"/>
      <c r="V588" s="297"/>
      <c r="W588" s="298" t="s">
        <v>562</v>
      </c>
      <c r="X588" s="299" t="s">
        <v>562</v>
      </c>
      <c r="Y588" s="299" t="s">
        <v>562</v>
      </c>
      <c r="Z588" s="299" t="s">
        <v>562</v>
      </c>
      <c r="AA588" s="300" t="s">
        <v>562</v>
      </c>
      <c r="AB588" s="300" t="s">
        <v>562</v>
      </c>
      <c r="AC588" s="301"/>
      <c r="AD588" s="305"/>
      <c r="AE588" s="301"/>
      <c r="AF588" s="305"/>
      <c r="AG588" s="305"/>
      <c r="AH588" s="305"/>
      <c r="AI588" s="305"/>
      <c r="AJ588" s="305"/>
      <c r="AK588" s="305"/>
      <c r="AL588" s="305"/>
      <c r="AM588" s="305"/>
      <c r="AN588" s="305"/>
      <c r="AO588" s="300" t="s">
        <v>562</v>
      </c>
      <c r="AP588" s="305"/>
      <c r="AQ588" s="305"/>
      <c r="AR588" s="305"/>
      <c r="AS588" s="305"/>
      <c r="AT588" s="305"/>
      <c r="AU588" s="305"/>
      <c r="AV588" s="301"/>
      <c r="AW588" s="301"/>
      <c r="AX588" s="305"/>
      <c r="AY588" s="300" t="s">
        <v>562</v>
      </c>
      <c r="AZ588" s="302" t="s">
        <v>562</v>
      </c>
      <c r="BA588" s="303"/>
      <c r="BF588" t="s">
        <v>562</v>
      </c>
      <c r="BG588" t="s">
        <v>562</v>
      </c>
      <c r="BH588" t="s">
        <v>562</v>
      </c>
      <c r="BI588">
        <v>1</v>
      </c>
      <c r="BJ588" t="s">
        <v>11</v>
      </c>
      <c r="BK588" t="s">
        <v>11</v>
      </c>
      <c r="BL588" t="s">
        <v>562</v>
      </c>
      <c r="BM588" t="s">
        <v>562</v>
      </c>
      <c r="BN588" t="s">
        <v>562</v>
      </c>
      <c r="BO588" t="s">
        <v>562</v>
      </c>
      <c r="BP588" t="s">
        <v>562</v>
      </c>
      <c r="BQ588" t="s">
        <v>562</v>
      </c>
      <c r="BR588" t="s">
        <v>562</v>
      </c>
      <c r="BS588" t="s">
        <v>562</v>
      </c>
      <c r="BT588" t="s">
        <v>562</v>
      </c>
      <c r="BU588" t="s">
        <v>562</v>
      </c>
      <c r="BV588" t="s">
        <v>562</v>
      </c>
      <c r="BW588" t="s">
        <v>562</v>
      </c>
      <c r="BX588" t="s">
        <v>562</v>
      </c>
      <c r="BY588" t="s">
        <v>562</v>
      </c>
      <c r="BZ588" t="s">
        <v>562</v>
      </c>
      <c r="CA588" t="s">
        <v>562</v>
      </c>
      <c r="CB588" t="s">
        <v>562</v>
      </c>
      <c r="CC588" t="s">
        <v>562</v>
      </c>
      <c r="CD588" t="s">
        <v>562</v>
      </c>
      <c r="CE588" t="s">
        <v>562</v>
      </c>
      <c r="CF588" t="s">
        <v>562</v>
      </c>
      <c r="CG588" t="s">
        <v>562</v>
      </c>
      <c r="CH588" t="s">
        <v>562</v>
      </c>
      <c r="CI588" t="s">
        <v>562</v>
      </c>
      <c r="CJ588" t="s">
        <v>562</v>
      </c>
      <c r="CK588" t="s">
        <v>562</v>
      </c>
      <c r="CL588" t="s">
        <v>562</v>
      </c>
      <c r="CM588" t="s">
        <v>562</v>
      </c>
      <c r="CN588" t="s">
        <v>562</v>
      </c>
      <c r="CO588" t="s">
        <v>562</v>
      </c>
      <c r="CP588" t="s">
        <v>562</v>
      </c>
      <c r="CQ588" t="s">
        <v>562</v>
      </c>
      <c r="CR588" t="s">
        <v>562</v>
      </c>
      <c r="CS588" t="s">
        <v>562</v>
      </c>
      <c r="CT588" t="s">
        <v>562</v>
      </c>
      <c r="CU588" t="s">
        <v>562</v>
      </c>
    </row>
    <row r="589" spans="1:99" x14ac:dyDescent="0.35">
      <c r="A589" s="292">
        <v>0</v>
      </c>
      <c r="B589" s="292">
        <v>0</v>
      </c>
      <c r="C589" s="292">
        <v>0</v>
      </c>
      <c r="D589" s="292">
        <v>0</v>
      </c>
      <c r="E589" s="292">
        <v>0</v>
      </c>
      <c r="F589" s="304">
        <v>0</v>
      </c>
      <c r="G589" s="292">
        <v>0</v>
      </c>
      <c r="H589" s="292" t="s">
        <v>562</v>
      </c>
      <c r="I589" s="292">
        <v>0</v>
      </c>
      <c r="J589" s="292">
        <v>2</v>
      </c>
      <c r="K589" s="304" t="s">
        <v>562</v>
      </c>
      <c r="L589" s="293" t="s">
        <v>562</v>
      </c>
      <c r="M589" s="293" t="s">
        <v>562</v>
      </c>
      <c r="N589" s="294" t="s">
        <v>562</v>
      </c>
      <c r="O589" s="295">
        <v>1</v>
      </c>
      <c r="P589" s="295" t="s">
        <v>11</v>
      </c>
      <c r="Q589" s="296" t="s">
        <v>11</v>
      </c>
      <c r="R589" s="297"/>
      <c r="S589" s="297"/>
      <c r="T589" s="297"/>
      <c r="U589" s="297"/>
      <c r="V589" s="297"/>
      <c r="W589" s="298" t="s">
        <v>562</v>
      </c>
      <c r="X589" s="299" t="s">
        <v>562</v>
      </c>
      <c r="Y589" s="299" t="s">
        <v>562</v>
      </c>
      <c r="Z589" s="299" t="s">
        <v>562</v>
      </c>
      <c r="AA589" s="300" t="s">
        <v>562</v>
      </c>
      <c r="AB589" s="300" t="s">
        <v>562</v>
      </c>
      <c r="AC589" s="301"/>
      <c r="AD589" s="305"/>
      <c r="AE589" s="301"/>
      <c r="AF589" s="305"/>
      <c r="AG589" s="305"/>
      <c r="AH589" s="305"/>
      <c r="AI589" s="305"/>
      <c r="AJ589" s="305"/>
      <c r="AK589" s="305"/>
      <c r="AL589" s="305"/>
      <c r="AM589" s="305"/>
      <c r="AN589" s="305"/>
      <c r="AO589" s="300" t="s">
        <v>562</v>
      </c>
      <c r="AP589" s="305"/>
      <c r="AQ589" s="305"/>
      <c r="AR589" s="305"/>
      <c r="AS589" s="305"/>
      <c r="AT589" s="305"/>
      <c r="AU589" s="305"/>
      <c r="AV589" s="301"/>
      <c r="AW589" s="301"/>
      <c r="AX589" s="305"/>
      <c r="AY589" s="300" t="s">
        <v>562</v>
      </c>
      <c r="AZ589" s="302" t="s">
        <v>562</v>
      </c>
      <c r="BA589" s="303"/>
      <c r="BF589" t="s">
        <v>562</v>
      </c>
      <c r="BG589" t="s">
        <v>562</v>
      </c>
      <c r="BH589" t="s">
        <v>562</v>
      </c>
      <c r="BI589">
        <v>1</v>
      </c>
      <c r="BJ589" t="s">
        <v>11</v>
      </c>
      <c r="BK589" t="s">
        <v>11</v>
      </c>
      <c r="BL589" t="s">
        <v>562</v>
      </c>
      <c r="BM589" t="s">
        <v>562</v>
      </c>
      <c r="BN589" t="s">
        <v>562</v>
      </c>
      <c r="BO589" t="s">
        <v>562</v>
      </c>
      <c r="BP589" t="s">
        <v>562</v>
      </c>
      <c r="BQ589" t="s">
        <v>562</v>
      </c>
      <c r="BR589" t="s">
        <v>562</v>
      </c>
      <c r="BS589" t="s">
        <v>562</v>
      </c>
      <c r="BT589" t="s">
        <v>562</v>
      </c>
      <c r="BU589" t="s">
        <v>562</v>
      </c>
      <c r="BV589" t="s">
        <v>562</v>
      </c>
      <c r="BW589" t="s">
        <v>562</v>
      </c>
      <c r="BX589" t="s">
        <v>562</v>
      </c>
      <c r="BY589" t="s">
        <v>562</v>
      </c>
      <c r="BZ589" t="s">
        <v>562</v>
      </c>
      <c r="CA589" t="s">
        <v>562</v>
      </c>
      <c r="CB589" t="s">
        <v>562</v>
      </c>
      <c r="CC589" t="s">
        <v>562</v>
      </c>
      <c r="CD589" t="s">
        <v>562</v>
      </c>
      <c r="CE589" t="s">
        <v>562</v>
      </c>
      <c r="CF589" t="s">
        <v>562</v>
      </c>
      <c r="CG589" t="s">
        <v>562</v>
      </c>
      <c r="CH589" t="s">
        <v>562</v>
      </c>
      <c r="CI589" t="s">
        <v>562</v>
      </c>
      <c r="CJ589" t="s">
        <v>562</v>
      </c>
      <c r="CK589" t="s">
        <v>562</v>
      </c>
      <c r="CL589" t="s">
        <v>562</v>
      </c>
      <c r="CM589" t="s">
        <v>562</v>
      </c>
      <c r="CN589" t="s">
        <v>562</v>
      </c>
      <c r="CO589" t="s">
        <v>562</v>
      </c>
      <c r="CP589" t="s">
        <v>562</v>
      </c>
      <c r="CQ589" t="s">
        <v>562</v>
      </c>
      <c r="CR589" t="s">
        <v>562</v>
      </c>
      <c r="CS589" t="s">
        <v>562</v>
      </c>
      <c r="CT589" t="s">
        <v>562</v>
      </c>
      <c r="CU589" t="s">
        <v>562</v>
      </c>
    </row>
    <row r="590" spans="1:99" x14ac:dyDescent="0.35">
      <c r="A590" s="292">
        <v>0</v>
      </c>
      <c r="B590" s="292">
        <v>0</v>
      </c>
      <c r="C590" s="292">
        <v>0</v>
      </c>
      <c r="D590" s="292">
        <v>0</v>
      </c>
      <c r="E590" s="292">
        <v>0</v>
      </c>
      <c r="F590" s="304">
        <v>0</v>
      </c>
      <c r="G590" s="292">
        <v>0</v>
      </c>
      <c r="H590" s="292" t="s">
        <v>562</v>
      </c>
      <c r="I590" s="292">
        <v>0</v>
      </c>
      <c r="J590" s="292">
        <v>2</v>
      </c>
      <c r="K590" s="304" t="s">
        <v>562</v>
      </c>
      <c r="L590" s="293" t="s">
        <v>562</v>
      </c>
      <c r="M590" s="293" t="s">
        <v>562</v>
      </c>
      <c r="N590" s="294" t="s">
        <v>562</v>
      </c>
      <c r="O590" s="295">
        <v>1</v>
      </c>
      <c r="P590" s="295" t="s">
        <v>11</v>
      </c>
      <c r="Q590" s="296" t="s">
        <v>11</v>
      </c>
      <c r="R590" s="297"/>
      <c r="S590" s="297"/>
      <c r="T590" s="297"/>
      <c r="U590" s="297"/>
      <c r="V590" s="297"/>
      <c r="W590" s="298" t="s">
        <v>562</v>
      </c>
      <c r="X590" s="299" t="s">
        <v>562</v>
      </c>
      <c r="Y590" s="299" t="s">
        <v>562</v>
      </c>
      <c r="Z590" s="299" t="s">
        <v>562</v>
      </c>
      <c r="AA590" s="300" t="s">
        <v>562</v>
      </c>
      <c r="AB590" s="300" t="s">
        <v>562</v>
      </c>
      <c r="AC590" s="301"/>
      <c r="AD590" s="305"/>
      <c r="AE590" s="301"/>
      <c r="AF590" s="305"/>
      <c r="AG590" s="305"/>
      <c r="AH590" s="305"/>
      <c r="AI590" s="305"/>
      <c r="AJ590" s="305"/>
      <c r="AK590" s="305"/>
      <c r="AL590" s="305"/>
      <c r="AM590" s="305"/>
      <c r="AN590" s="305"/>
      <c r="AO590" s="300" t="s">
        <v>562</v>
      </c>
      <c r="AP590" s="305"/>
      <c r="AQ590" s="305"/>
      <c r="AR590" s="305"/>
      <c r="AS590" s="305"/>
      <c r="AT590" s="305"/>
      <c r="AU590" s="305"/>
      <c r="AV590" s="301"/>
      <c r="AW590" s="301"/>
      <c r="AX590" s="305"/>
      <c r="AY590" s="300" t="s">
        <v>562</v>
      </c>
      <c r="AZ590" s="302" t="s">
        <v>562</v>
      </c>
      <c r="BA590" s="303"/>
      <c r="BF590" t="s">
        <v>562</v>
      </c>
      <c r="BG590" t="s">
        <v>562</v>
      </c>
      <c r="BH590" t="s">
        <v>562</v>
      </c>
      <c r="BI590">
        <v>1</v>
      </c>
      <c r="BJ590" t="s">
        <v>11</v>
      </c>
      <c r="BK590" t="s">
        <v>11</v>
      </c>
      <c r="BL590" t="s">
        <v>562</v>
      </c>
      <c r="BM590" t="s">
        <v>562</v>
      </c>
      <c r="BN590" t="s">
        <v>562</v>
      </c>
      <c r="BO590" t="s">
        <v>562</v>
      </c>
      <c r="BP590" t="s">
        <v>562</v>
      </c>
      <c r="BQ590" t="s">
        <v>562</v>
      </c>
      <c r="BR590" t="s">
        <v>562</v>
      </c>
      <c r="BS590" t="s">
        <v>562</v>
      </c>
      <c r="BT590" t="s">
        <v>562</v>
      </c>
      <c r="BU590" t="s">
        <v>562</v>
      </c>
      <c r="BV590" t="s">
        <v>562</v>
      </c>
      <c r="BW590" t="s">
        <v>562</v>
      </c>
      <c r="BX590" t="s">
        <v>562</v>
      </c>
      <c r="BY590" t="s">
        <v>562</v>
      </c>
      <c r="BZ590" t="s">
        <v>562</v>
      </c>
      <c r="CA590" t="s">
        <v>562</v>
      </c>
      <c r="CB590" t="s">
        <v>562</v>
      </c>
      <c r="CC590" t="s">
        <v>562</v>
      </c>
      <c r="CD590" t="s">
        <v>562</v>
      </c>
      <c r="CE590" t="s">
        <v>562</v>
      </c>
      <c r="CF590" t="s">
        <v>562</v>
      </c>
      <c r="CG590" t="s">
        <v>562</v>
      </c>
      <c r="CH590" t="s">
        <v>562</v>
      </c>
      <c r="CI590" t="s">
        <v>562</v>
      </c>
      <c r="CJ590" t="s">
        <v>562</v>
      </c>
      <c r="CK590" t="s">
        <v>562</v>
      </c>
      <c r="CL590" t="s">
        <v>562</v>
      </c>
      <c r="CM590" t="s">
        <v>562</v>
      </c>
      <c r="CN590" t="s">
        <v>562</v>
      </c>
      <c r="CO590" t="s">
        <v>562</v>
      </c>
      <c r="CP590" t="s">
        <v>562</v>
      </c>
      <c r="CQ590" t="s">
        <v>562</v>
      </c>
      <c r="CR590" t="s">
        <v>562</v>
      </c>
      <c r="CS590" t="s">
        <v>562</v>
      </c>
      <c r="CT590" t="s">
        <v>562</v>
      </c>
      <c r="CU590" t="s">
        <v>562</v>
      </c>
    </row>
    <row r="591" spans="1:99" x14ac:dyDescent="0.35">
      <c r="A591" s="292">
        <v>0</v>
      </c>
      <c r="B591" s="292">
        <v>0</v>
      </c>
      <c r="C591" s="292">
        <v>0</v>
      </c>
      <c r="D591" s="292">
        <v>0</v>
      </c>
      <c r="E591" s="292">
        <v>0</v>
      </c>
      <c r="F591" s="304">
        <v>0</v>
      </c>
      <c r="G591" s="292">
        <v>0</v>
      </c>
      <c r="H591" s="292" t="s">
        <v>562</v>
      </c>
      <c r="I591" s="292">
        <v>0</v>
      </c>
      <c r="J591" s="292">
        <v>2</v>
      </c>
      <c r="K591" s="304" t="s">
        <v>562</v>
      </c>
      <c r="L591" s="293" t="s">
        <v>562</v>
      </c>
      <c r="M591" s="293" t="s">
        <v>562</v>
      </c>
      <c r="N591" s="294" t="s">
        <v>562</v>
      </c>
      <c r="O591" s="295">
        <v>1</v>
      </c>
      <c r="P591" s="295" t="s">
        <v>11</v>
      </c>
      <c r="Q591" s="296" t="s">
        <v>11</v>
      </c>
      <c r="R591" s="297"/>
      <c r="S591" s="297"/>
      <c r="T591" s="297"/>
      <c r="U591" s="297"/>
      <c r="V591" s="297"/>
      <c r="W591" s="298" t="s">
        <v>562</v>
      </c>
      <c r="X591" s="299" t="s">
        <v>562</v>
      </c>
      <c r="Y591" s="299" t="s">
        <v>562</v>
      </c>
      <c r="Z591" s="299" t="s">
        <v>562</v>
      </c>
      <c r="AA591" s="300" t="s">
        <v>562</v>
      </c>
      <c r="AB591" s="300" t="s">
        <v>562</v>
      </c>
      <c r="AC591" s="301"/>
      <c r="AD591" s="305"/>
      <c r="AE591" s="301"/>
      <c r="AF591" s="305"/>
      <c r="AG591" s="305"/>
      <c r="AH591" s="305"/>
      <c r="AI591" s="305"/>
      <c r="AJ591" s="305"/>
      <c r="AK591" s="305"/>
      <c r="AL591" s="305"/>
      <c r="AM591" s="305"/>
      <c r="AN591" s="305"/>
      <c r="AO591" s="300" t="s">
        <v>562</v>
      </c>
      <c r="AP591" s="305"/>
      <c r="AQ591" s="305"/>
      <c r="AR591" s="305"/>
      <c r="AS591" s="305"/>
      <c r="AT591" s="305"/>
      <c r="AU591" s="305"/>
      <c r="AV591" s="301"/>
      <c r="AW591" s="301"/>
      <c r="AX591" s="305"/>
      <c r="AY591" s="300" t="s">
        <v>562</v>
      </c>
      <c r="AZ591" s="302" t="s">
        <v>562</v>
      </c>
      <c r="BA591" s="303"/>
      <c r="BF591" t="s">
        <v>562</v>
      </c>
      <c r="BG591" t="s">
        <v>562</v>
      </c>
      <c r="BH591" t="s">
        <v>562</v>
      </c>
      <c r="BI591">
        <v>1</v>
      </c>
      <c r="BJ591" t="s">
        <v>11</v>
      </c>
      <c r="BK591" t="s">
        <v>11</v>
      </c>
      <c r="BL591" t="s">
        <v>562</v>
      </c>
      <c r="BM591" t="s">
        <v>562</v>
      </c>
      <c r="BN591" t="s">
        <v>562</v>
      </c>
      <c r="BO591" t="s">
        <v>562</v>
      </c>
      <c r="BP591" t="s">
        <v>562</v>
      </c>
      <c r="BQ591" t="s">
        <v>562</v>
      </c>
      <c r="BR591" t="s">
        <v>562</v>
      </c>
      <c r="BS591" t="s">
        <v>562</v>
      </c>
      <c r="BT591" t="s">
        <v>562</v>
      </c>
      <c r="BU591" t="s">
        <v>562</v>
      </c>
      <c r="BV591" t="s">
        <v>562</v>
      </c>
      <c r="BW591" t="s">
        <v>562</v>
      </c>
      <c r="BX591" t="s">
        <v>562</v>
      </c>
      <c r="BY591" t="s">
        <v>562</v>
      </c>
      <c r="BZ591" t="s">
        <v>562</v>
      </c>
      <c r="CA591" t="s">
        <v>562</v>
      </c>
      <c r="CB591" t="s">
        <v>562</v>
      </c>
      <c r="CC591" t="s">
        <v>562</v>
      </c>
      <c r="CD591" t="s">
        <v>562</v>
      </c>
      <c r="CE591" t="s">
        <v>562</v>
      </c>
      <c r="CF591" t="s">
        <v>562</v>
      </c>
      <c r="CG591" t="s">
        <v>562</v>
      </c>
      <c r="CH591" t="s">
        <v>562</v>
      </c>
      <c r="CI591" t="s">
        <v>562</v>
      </c>
      <c r="CJ591" t="s">
        <v>562</v>
      </c>
      <c r="CK591" t="s">
        <v>562</v>
      </c>
      <c r="CL591" t="s">
        <v>562</v>
      </c>
      <c r="CM591" t="s">
        <v>562</v>
      </c>
      <c r="CN591" t="s">
        <v>562</v>
      </c>
      <c r="CO591" t="s">
        <v>562</v>
      </c>
      <c r="CP591" t="s">
        <v>562</v>
      </c>
      <c r="CQ591" t="s">
        <v>562</v>
      </c>
      <c r="CR591" t="s">
        <v>562</v>
      </c>
      <c r="CS591" t="s">
        <v>562</v>
      </c>
      <c r="CT591" t="s">
        <v>562</v>
      </c>
      <c r="CU591" t="s">
        <v>562</v>
      </c>
    </row>
    <row r="592" spans="1:99" x14ac:dyDescent="0.35">
      <c r="A592" s="292">
        <v>0</v>
      </c>
      <c r="B592" s="292">
        <v>0</v>
      </c>
      <c r="C592" s="292">
        <v>0</v>
      </c>
      <c r="D592" s="292">
        <v>0</v>
      </c>
      <c r="E592" s="292">
        <v>0</v>
      </c>
      <c r="F592" s="304">
        <v>0</v>
      </c>
      <c r="G592" s="292">
        <v>0</v>
      </c>
      <c r="H592" s="292" t="s">
        <v>562</v>
      </c>
      <c r="I592" s="292">
        <v>0</v>
      </c>
      <c r="J592" s="292">
        <v>2</v>
      </c>
      <c r="K592" s="304" t="s">
        <v>562</v>
      </c>
      <c r="L592" s="293" t="s">
        <v>562</v>
      </c>
      <c r="M592" s="293" t="s">
        <v>562</v>
      </c>
      <c r="N592" s="294" t="s">
        <v>562</v>
      </c>
      <c r="O592" s="295">
        <v>1</v>
      </c>
      <c r="P592" s="295" t="s">
        <v>11</v>
      </c>
      <c r="Q592" s="296" t="s">
        <v>11</v>
      </c>
      <c r="R592" s="297"/>
      <c r="S592" s="297"/>
      <c r="T592" s="297"/>
      <c r="U592" s="297"/>
      <c r="V592" s="297"/>
      <c r="W592" s="298" t="s">
        <v>562</v>
      </c>
      <c r="X592" s="299" t="s">
        <v>562</v>
      </c>
      <c r="Y592" s="299" t="s">
        <v>562</v>
      </c>
      <c r="Z592" s="299" t="s">
        <v>562</v>
      </c>
      <c r="AA592" s="300" t="s">
        <v>562</v>
      </c>
      <c r="AB592" s="300" t="s">
        <v>562</v>
      </c>
      <c r="AC592" s="301"/>
      <c r="AD592" s="305"/>
      <c r="AE592" s="301"/>
      <c r="AF592" s="305"/>
      <c r="AG592" s="305"/>
      <c r="AH592" s="305"/>
      <c r="AI592" s="305"/>
      <c r="AJ592" s="305"/>
      <c r="AK592" s="305"/>
      <c r="AL592" s="305"/>
      <c r="AM592" s="305"/>
      <c r="AN592" s="305"/>
      <c r="AO592" s="300" t="s">
        <v>562</v>
      </c>
      <c r="AP592" s="305"/>
      <c r="AQ592" s="305"/>
      <c r="AR592" s="305"/>
      <c r="AS592" s="305"/>
      <c r="AT592" s="305"/>
      <c r="AU592" s="305"/>
      <c r="AV592" s="301"/>
      <c r="AW592" s="301"/>
      <c r="AX592" s="305"/>
      <c r="AY592" s="300" t="s">
        <v>562</v>
      </c>
      <c r="AZ592" s="302" t="s">
        <v>562</v>
      </c>
      <c r="BA592" s="303"/>
      <c r="BF592" t="s">
        <v>562</v>
      </c>
      <c r="BG592" t="s">
        <v>562</v>
      </c>
      <c r="BH592" t="s">
        <v>562</v>
      </c>
      <c r="BI592">
        <v>1</v>
      </c>
      <c r="BJ592" t="s">
        <v>11</v>
      </c>
      <c r="BK592" t="s">
        <v>11</v>
      </c>
      <c r="BL592" t="s">
        <v>562</v>
      </c>
      <c r="BM592" t="s">
        <v>562</v>
      </c>
      <c r="BN592" t="s">
        <v>562</v>
      </c>
      <c r="BO592" t="s">
        <v>562</v>
      </c>
      <c r="BP592" t="s">
        <v>562</v>
      </c>
      <c r="BQ592" t="s">
        <v>562</v>
      </c>
      <c r="BR592" t="s">
        <v>562</v>
      </c>
      <c r="BS592" t="s">
        <v>562</v>
      </c>
      <c r="BT592" t="s">
        <v>562</v>
      </c>
      <c r="BU592" t="s">
        <v>562</v>
      </c>
      <c r="BV592" t="s">
        <v>562</v>
      </c>
      <c r="BW592" t="s">
        <v>562</v>
      </c>
      <c r="BX592" t="s">
        <v>562</v>
      </c>
      <c r="BY592" t="s">
        <v>562</v>
      </c>
      <c r="BZ592" t="s">
        <v>562</v>
      </c>
      <c r="CA592" t="s">
        <v>562</v>
      </c>
      <c r="CB592" t="s">
        <v>562</v>
      </c>
      <c r="CC592" t="s">
        <v>562</v>
      </c>
      <c r="CD592" t="s">
        <v>562</v>
      </c>
      <c r="CE592" t="s">
        <v>562</v>
      </c>
      <c r="CF592" t="s">
        <v>562</v>
      </c>
      <c r="CG592" t="s">
        <v>562</v>
      </c>
      <c r="CH592" t="s">
        <v>562</v>
      </c>
      <c r="CI592" t="s">
        <v>562</v>
      </c>
      <c r="CJ592" t="s">
        <v>562</v>
      </c>
      <c r="CK592" t="s">
        <v>562</v>
      </c>
      <c r="CL592" t="s">
        <v>562</v>
      </c>
      <c r="CM592" t="s">
        <v>562</v>
      </c>
      <c r="CN592" t="s">
        <v>562</v>
      </c>
      <c r="CO592" t="s">
        <v>562</v>
      </c>
      <c r="CP592" t="s">
        <v>562</v>
      </c>
      <c r="CQ592" t="s">
        <v>562</v>
      </c>
      <c r="CR592" t="s">
        <v>562</v>
      </c>
      <c r="CS592" t="s">
        <v>562</v>
      </c>
      <c r="CT592" t="s">
        <v>562</v>
      </c>
      <c r="CU592" t="s">
        <v>562</v>
      </c>
    </row>
    <row r="593" spans="1:99" x14ac:dyDescent="0.35">
      <c r="A593" s="292">
        <v>0</v>
      </c>
      <c r="B593" s="292">
        <v>0</v>
      </c>
      <c r="C593" s="292">
        <v>0</v>
      </c>
      <c r="D593" s="292">
        <v>0</v>
      </c>
      <c r="E593" s="292">
        <v>0</v>
      </c>
      <c r="F593" s="304">
        <v>0</v>
      </c>
      <c r="G593" s="292">
        <v>0</v>
      </c>
      <c r="H593" s="292" t="s">
        <v>562</v>
      </c>
      <c r="I593" s="292">
        <v>0</v>
      </c>
      <c r="J593" s="292">
        <v>2</v>
      </c>
      <c r="K593" s="304" t="s">
        <v>562</v>
      </c>
      <c r="L593" s="293" t="s">
        <v>562</v>
      </c>
      <c r="M593" s="293" t="s">
        <v>562</v>
      </c>
      <c r="N593" s="294" t="s">
        <v>562</v>
      </c>
      <c r="O593" s="295">
        <v>1</v>
      </c>
      <c r="P593" s="295" t="s">
        <v>11</v>
      </c>
      <c r="Q593" s="296" t="s">
        <v>11</v>
      </c>
      <c r="R593" s="297"/>
      <c r="S593" s="297"/>
      <c r="T593" s="297"/>
      <c r="U593" s="297"/>
      <c r="V593" s="297"/>
      <c r="W593" s="298" t="s">
        <v>562</v>
      </c>
      <c r="X593" s="299" t="s">
        <v>562</v>
      </c>
      <c r="Y593" s="299" t="s">
        <v>562</v>
      </c>
      <c r="Z593" s="299" t="s">
        <v>562</v>
      </c>
      <c r="AA593" s="300" t="s">
        <v>562</v>
      </c>
      <c r="AB593" s="300" t="s">
        <v>562</v>
      </c>
      <c r="AC593" s="301"/>
      <c r="AD593" s="305"/>
      <c r="AE593" s="301"/>
      <c r="AF593" s="305"/>
      <c r="AG593" s="305"/>
      <c r="AH593" s="305"/>
      <c r="AI593" s="305"/>
      <c r="AJ593" s="305"/>
      <c r="AK593" s="305"/>
      <c r="AL593" s="305"/>
      <c r="AM593" s="305"/>
      <c r="AN593" s="305"/>
      <c r="AO593" s="300" t="s">
        <v>562</v>
      </c>
      <c r="AP593" s="305"/>
      <c r="AQ593" s="305"/>
      <c r="AR593" s="305"/>
      <c r="AS593" s="305"/>
      <c r="AT593" s="305"/>
      <c r="AU593" s="305"/>
      <c r="AV593" s="301"/>
      <c r="AW593" s="301"/>
      <c r="AX593" s="305"/>
      <c r="AY593" s="300" t="s">
        <v>562</v>
      </c>
      <c r="AZ593" s="302" t="s">
        <v>562</v>
      </c>
      <c r="BA593" s="303"/>
      <c r="BF593" t="s">
        <v>562</v>
      </c>
      <c r="BG593" t="s">
        <v>562</v>
      </c>
      <c r="BH593" t="s">
        <v>562</v>
      </c>
      <c r="BI593">
        <v>1</v>
      </c>
      <c r="BJ593" t="s">
        <v>11</v>
      </c>
      <c r="BK593" t="s">
        <v>11</v>
      </c>
      <c r="BL593" t="s">
        <v>562</v>
      </c>
      <c r="BM593" t="s">
        <v>562</v>
      </c>
      <c r="BN593" t="s">
        <v>562</v>
      </c>
      <c r="BO593" t="s">
        <v>562</v>
      </c>
      <c r="BP593" t="s">
        <v>562</v>
      </c>
      <c r="BQ593" t="s">
        <v>562</v>
      </c>
      <c r="BR593" t="s">
        <v>562</v>
      </c>
      <c r="BS593" t="s">
        <v>562</v>
      </c>
      <c r="BT593" t="s">
        <v>562</v>
      </c>
      <c r="BU593" t="s">
        <v>562</v>
      </c>
      <c r="BV593" t="s">
        <v>562</v>
      </c>
      <c r="BW593" t="s">
        <v>562</v>
      </c>
      <c r="BX593" t="s">
        <v>562</v>
      </c>
      <c r="BY593" t="s">
        <v>562</v>
      </c>
      <c r="BZ593" t="s">
        <v>562</v>
      </c>
      <c r="CA593" t="s">
        <v>562</v>
      </c>
      <c r="CB593" t="s">
        <v>562</v>
      </c>
      <c r="CC593" t="s">
        <v>562</v>
      </c>
      <c r="CD593" t="s">
        <v>562</v>
      </c>
      <c r="CE593" t="s">
        <v>562</v>
      </c>
      <c r="CF593" t="s">
        <v>562</v>
      </c>
      <c r="CG593" t="s">
        <v>562</v>
      </c>
      <c r="CH593" t="s">
        <v>562</v>
      </c>
      <c r="CI593" t="s">
        <v>562</v>
      </c>
      <c r="CJ593" t="s">
        <v>562</v>
      </c>
      <c r="CK593" t="s">
        <v>562</v>
      </c>
      <c r="CL593" t="s">
        <v>562</v>
      </c>
      <c r="CM593" t="s">
        <v>562</v>
      </c>
      <c r="CN593" t="s">
        <v>562</v>
      </c>
      <c r="CO593" t="s">
        <v>562</v>
      </c>
      <c r="CP593" t="s">
        <v>562</v>
      </c>
      <c r="CQ593" t="s">
        <v>562</v>
      </c>
      <c r="CR593" t="s">
        <v>562</v>
      </c>
      <c r="CS593" t="s">
        <v>562</v>
      </c>
      <c r="CT593" t="s">
        <v>562</v>
      </c>
      <c r="CU593" t="s">
        <v>562</v>
      </c>
    </row>
    <row r="594" spans="1:99" x14ac:dyDescent="0.35">
      <c r="A594" s="292">
        <v>0</v>
      </c>
      <c r="B594" s="292">
        <v>0</v>
      </c>
      <c r="C594" s="292">
        <v>0</v>
      </c>
      <c r="D594" s="292">
        <v>0</v>
      </c>
      <c r="E594" s="292">
        <v>0</v>
      </c>
      <c r="F594" s="304">
        <v>0</v>
      </c>
      <c r="G594" s="292">
        <v>0</v>
      </c>
      <c r="H594" s="292" t="s">
        <v>562</v>
      </c>
      <c r="I594" s="292">
        <v>0</v>
      </c>
      <c r="J594" s="292">
        <v>2</v>
      </c>
      <c r="K594" s="304" t="s">
        <v>562</v>
      </c>
      <c r="L594" s="293" t="s">
        <v>562</v>
      </c>
      <c r="M594" s="293" t="s">
        <v>562</v>
      </c>
      <c r="N594" s="294" t="s">
        <v>562</v>
      </c>
      <c r="O594" s="295">
        <v>1</v>
      </c>
      <c r="P594" s="295" t="s">
        <v>11</v>
      </c>
      <c r="Q594" s="296" t="s">
        <v>11</v>
      </c>
      <c r="R594" s="297"/>
      <c r="S594" s="297"/>
      <c r="T594" s="297"/>
      <c r="U594" s="297"/>
      <c r="V594" s="297"/>
      <c r="W594" s="298" t="s">
        <v>562</v>
      </c>
      <c r="X594" s="299" t="s">
        <v>562</v>
      </c>
      <c r="Y594" s="299" t="s">
        <v>562</v>
      </c>
      <c r="Z594" s="299" t="s">
        <v>562</v>
      </c>
      <c r="AA594" s="300" t="s">
        <v>562</v>
      </c>
      <c r="AB594" s="300" t="s">
        <v>562</v>
      </c>
      <c r="AC594" s="301"/>
      <c r="AD594" s="305"/>
      <c r="AE594" s="301"/>
      <c r="AF594" s="305"/>
      <c r="AG594" s="305"/>
      <c r="AH594" s="305"/>
      <c r="AI594" s="305"/>
      <c r="AJ594" s="305"/>
      <c r="AK594" s="305"/>
      <c r="AL594" s="305"/>
      <c r="AM594" s="305"/>
      <c r="AN594" s="305"/>
      <c r="AO594" s="300" t="s">
        <v>562</v>
      </c>
      <c r="AP594" s="305"/>
      <c r="AQ594" s="305"/>
      <c r="AR594" s="305"/>
      <c r="AS594" s="305"/>
      <c r="AT594" s="305"/>
      <c r="AU594" s="305"/>
      <c r="AV594" s="301"/>
      <c r="AW594" s="301"/>
      <c r="AX594" s="305"/>
      <c r="AY594" s="300" t="s">
        <v>562</v>
      </c>
      <c r="AZ594" s="302" t="s">
        <v>562</v>
      </c>
      <c r="BA594" s="303"/>
      <c r="BF594" t="s">
        <v>562</v>
      </c>
      <c r="BG594" t="s">
        <v>562</v>
      </c>
      <c r="BH594" t="s">
        <v>562</v>
      </c>
      <c r="BI594">
        <v>1</v>
      </c>
      <c r="BJ594" t="s">
        <v>11</v>
      </c>
      <c r="BK594" t="s">
        <v>11</v>
      </c>
      <c r="BL594" t="s">
        <v>562</v>
      </c>
      <c r="BM594" t="s">
        <v>562</v>
      </c>
      <c r="BN594" t="s">
        <v>562</v>
      </c>
      <c r="BO594" t="s">
        <v>562</v>
      </c>
      <c r="BP594" t="s">
        <v>562</v>
      </c>
      <c r="BQ594" t="s">
        <v>562</v>
      </c>
      <c r="BR594" t="s">
        <v>562</v>
      </c>
      <c r="BS594" t="s">
        <v>562</v>
      </c>
      <c r="BT594" t="s">
        <v>562</v>
      </c>
      <c r="BU594" t="s">
        <v>562</v>
      </c>
      <c r="BV594" t="s">
        <v>562</v>
      </c>
      <c r="BW594" t="s">
        <v>562</v>
      </c>
      <c r="BX594" t="s">
        <v>562</v>
      </c>
      <c r="BY594" t="s">
        <v>562</v>
      </c>
      <c r="BZ594" t="s">
        <v>562</v>
      </c>
      <c r="CA594" t="s">
        <v>562</v>
      </c>
      <c r="CB594" t="s">
        <v>562</v>
      </c>
      <c r="CC594" t="s">
        <v>562</v>
      </c>
      <c r="CD594" t="s">
        <v>562</v>
      </c>
      <c r="CE594" t="s">
        <v>562</v>
      </c>
      <c r="CF594" t="s">
        <v>562</v>
      </c>
      <c r="CG594" t="s">
        <v>562</v>
      </c>
      <c r="CH594" t="s">
        <v>562</v>
      </c>
      <c r="CI594" t="s">
        <v>562</v>
      </c>
      <c r="CJ594" t="s">
        <v>562</v>
      </c>
      <c r="CK594" t="s">
        <v>562</v>
      </c>
      <c r="CL594" t="s">
        <v>562</v>
      </c>
      <c r="CM594" t="s">
        <v>562</v>
      </c>
      <c r="CN594" t="s">
        <v>562</v>
      </c>
      <c r="CO594" t="s">
        <v>562</v>
      </c>
      <c r="CP594" t="s">
        <v>562</v>
      </c>
      <c r="CQ594" t="s">
        <v>562</v>
      </c>
      <c r="CR594" t="s">
        <v>562</v>
      </c>
      <c r="CS594" t="s">
        <v>562</v>
      </c>
      <c r="CT594" t="s">
        <v>562</v>
      </c>
      <c r="CU594" t="s">
        <v>562</v>
      </c>
    </row>
    <row r="595" spans="1:99" x14ac:dyDescent="0.35">
      <c r="A595" s="292">
        <v>0</v>
      </c>
      <c r="B595" s="292">
        <v>0</v>
      </c>
      <c r="C595" s="292">
        <v>0</v>
      </c>
      <c r="D595" s="292">
        <v>0</v>
      </c>
      <c r="E595" s="292">
        <v>0</v>
      </c>
      <c r="F595" s="304">
        <v>0</v>
      </c>
      <c r="G595" s="292">
        <v>0</v>
      </c>
      <c r="H595" s="292" t="s">
        <v>562</v>
      </c>
      <c r="I595" s="292">
        <v>0</v>
      </c>
      <c r="J595" s="292">
        <v>2</v>
      </c>
      <c r="K595" s="304" t="s">
        <v>562</v>
      </c>
      <c r="L595" s="293" t="s">
        <v>562</v>
      </c>
      <c r="M595" s="293" t="s">
        <v>562</v>
      </c>
      <c r="N595" s="294" t="s">
        <v>562</v>
      </c>
      <c r="O595" s="295">
        <v>1</v>
      </c>
      <c r="P595" s="295" t="s">
        <v>11</v>
      </c>
      <c r="Q595" s="296" t="s">
        <v>11</v>
      </c>
      <c r="R595" s="297"/>
      <c r="S595" s="297"/>
      <c r="T595" s="297"/>
      <c r="U595" s="297"/>
      <c r="V595" s="297"/>
      <c r="W595" s="298" t="s">
        <v>562</v>
      </c>
      <c r="X595" s="299" t="s">
        <v>562</v>
      </c>
      <c r="Y595" s="299" t="s">
        <v>562</v>
      </c>
      <c r="Z595" s="299" t="s">
        <v>562</v>
      </c>
      <c r="AA595" s="300" t="s">
        <v>562</v>
      </c>
      <c r="AB595" s="300" t="s">
        <v>562</v>
      </c>
      <c r="AC595" s="301"/>
      <c r="AD595" s="305"/>
      <c r="AE595" s="301"/>
      <c r="AF595" s="305"/>
      <c r="AG595" s="305"/>
      <c r="AH595" s="305"/>
      <c r="AI595" s="305"/>
      <c r="AJ595" s="305"/>
      <c r="AK595" s="305"/>
      <c r="AL595" s="305"/>
      <c r="AM595" s="305"/>
      <c r="AN595" s="305"/>
      <c r="AO595" s="300" t="s">
        <v>562</v>
      </c>
      <c r="AP595" s="305"/>
      <c r="AQ595" s="305"/>
      <c r="AR595" s="305"/>
      <c r="AS595" s="305"/>
      <c r="AT595" s="305"/>
      <c r="AU595" s="305"/>
      <c r="AV595" s="301"/>
      <c r="AW595" s="301"/>
      <c r="AX595" s="305"/>
      <c r="AY595" s="300" t="s">
        <v>562</v>
      </c>
      <c r="AZ595" s="302" t="s">
        <v>562</v>
      </c>
      <c r="BA595" s="303"/>
      <c r="BF595" t="s">
        <v>562</v>
      </c>
      <c r="BG595" t="s">
        <v>562</v>
      </c>
      <c r="BH595" t="s">
        <v>562</v>
      </c>
      <c r="BI595">
        <v>1</v>
      </c>
      <c r="BJ595" t="s">
        <v>11</v>
      </c>
      <c r="BK595" t="s">
        <v>11</v>
      </c>
      <c r="BL595" t="s">
        <v>562</v>
      </c>
      <c r="BM595" t="s">
        <v>562</v>
      </c>
      <c r="BN595" t="s">
        <v>562</v>
      </c>
      <c r="BO595" t="s">
        <v>562</v>
      </c>
      <c r="BP595" t="s">
        <v>562</v>
      </c>
      <c r="BQ595" t="s">
        <v>562</v>
      </c>
      <c r="BR595" t="s">
        <v>562</v>
      </c>
      <c r="BS595" t="s">
        <v>562</v>
      </c>
      <c r="BT595" t="s">
        <v>562</v>
      </c>
      <c r="BU595" t="s">
        <v>562</v>
      </c>
      <c r="BV595" t="s">
        <v>562</v>
      </c>
      <c r="BW595" t="s">
        <v>562</v>
      </c>
      <c r="BX595" t="s">
        <v>562</v>
      </c>
      <c r="BY595" t="s">
        <v>562</v>
      </c>
      <c r="BZ595" t="s">
        <v>562</v>
      </c>
      <c r="CA595" t="s">
        <v>562</v>
      </c>
      <c r="CB595" t="s">
        <v>562</v>
      </c>
      <c r="CC595" t="s">
        <v>562</v>
      </c>
      <c r="CD595" t="s">
        <v>562</v>
      </c>
      <c r="CE595" t="s">
        <v>562</v>
      </c>
      <c r="CF595" t="s">
        <v>562</v>
      </c>
      <c r="CG595" t="s">
        <v>562</v>
      </c>
      <c r="CH595" t="s">
        <v>562</v>
      </c>
      <c r="CI595" t="s">
        <v>562</v>
      </c>
      <c r="CJ595" t="s">
        <v>562</v>
      </c>
      <c r="CK595" t="s">
        <v>562</v>
      </c>
      <c r="CL595" t="s">
        <v>562</v>
      </c>
      <c r="CM595" t="s">
        <v>562</v>
      </c>
      <c r="CN595" t="s">
        <v>562</v>
      </c>
      <c r="CO595" t="s">
        <v>562</v>
      </c>
      <c r="CP595" t="s">
        <v>562</v>
      </c>
      <c r="CQ595" t="s">
        <v>562</v>
      </c>
      <c r="CR595" t="s">
        <v>562</v>
      </c>
      <c r="CS595" t="s">
        <v>562</v>
      </c>
      <c r="CT595" t="s">
        <v>562</v>
      </c>
      <c r="CU595" t="s">
        <v>562</v>
      </c>
    </row>
    <row r="596" spans="1:99" x14ac:dyDescent="0.35">
      <c r="A596" s="292">
        <v>0</v>
      </c>
      <c r="B596" s="292">
        <v>0</v>
      </c>
      <c r="C596" s="292">
        <v>0</v>
      </c>
      <c r="D596" s="292">
        <v>0</v>
      </c>
      <c r="E596" s="292">
        <v>0</v>
      </c>
      <c r="F596" s="304">
        <v>0</v>
      </c>
      <c r="G596" s="292">
        <v>0</v>
      </c>
      <c r="H596" s="292" t="s">
        <v>562</v>
      </c>
      <c r="I596" s="292">
        <v>0</v>
      </c>
      <c r="J596" s="292">
        <v>2</v>
      </c>
      <c r="K596" s="304" t="s">
        <v>562</v>
      </c>
      <c r="L596" s="293" t="s">
        <v>562</v>
      </c>
      <c r="M596" s="293" t="s">
        <v>562</v>
      </c>
      <c r="N596" s="294" t="s">
        <v>562</v>
      </c>
      <c r="O596" s="295">
        <v>1</v>
      </c>
      <c r="P596" s="295" t="s">
        <v>11</v>
      </c>
      <c r="Q596" s="296" t="s">
        <v>11</v>
      </c>
      <c r="R596" s="297"/>
      <c r="S596" s="297"/>
      <c r="T596" s="297"/>
      <c r="U596" s="297"/>
      <c r="V596" s="297"/>
      <c r="W596" s="298" t="s">
        <v>562</v>
      </c>
      <c r="X596" s="299" t="s">
        <v>562</v>
      </c>
      <c r="Y596" s="299" t="s">
        <v>562</v>
      </c>
      <c r="Z596" s="299" t="s">
        <v>562</v>
      </c>
      <c r="AA596" s="300" t="s">
        <v>562</v>
      </c>
      <c r="AB596" s="300" t="s">
        <v>562</v>
      </c>
      <c r="AC596" s="301"/>
      <c r="AD596" s="305"/>
      <c r="AE596" s="301"/>
      <c r="AF596" s="305"/>
      <c r="AG596" s="305"/>
      <c r="AH596" s="305"/>
      <c r="AI596" s="305"/>
      <c r="AJ596" s="305"/>
      <c r="AK596" s="305"/>
      <c r="AL596" s="305"/>
      <c r="AM596" s="305"/>
      <c r="AN596" s="305"/>
      <c r="AO596" s="300" t="s">
        <v>562</v>
      </c>
      <c r="AP596" s="305"/>
      <c r="AQ596" s="305"/>
      <c r="AR596" s="305"/>
      <c r="AS596" s="305"/>
      <c r="AT596" s="305"/>
      <c r="AU596" s="305"/>
      <c r="AV596" s="301"/>
      <c r="AW596" s="301"/>
      <c r="AX596" s="305"/>
      <c r="AY596" s="300" t="s">
        <v>562</v>
      </c>
      <c r="AZ596" s="302" t="s">
        <v>562</v>
      </c>
      <c r="BA596" s="303"/>
      <c r="BF596" t="s">
        <v>562</v>
      </c>
      <c r="BG596" t="s">
        <v>562</v>
      </c>
      <c r="BH596" t="s">
        <v>562</v>
      </c>
      <c r="BI596">
        <v>1</v>
      </c>
      <c r="BJ596" t="s">
        <v>11</v>
      </c>
      <c r="BK596" t="s">
        <v>11</v>
      </c>
      <c r="BL596" t="s">
        <v>562</v>
      </c>
      <c r="BM596" t="s">
        <v>562</v>
      </c>
      <c r="BN596" t="s">
        <v>562</v>
      </c>
      <c r="BO596" t="s">
        <v>562</v>
      </c>
      <c r="BP596" t="s">
        <v>562</v>
      </c>
      <c r="BQ596" t="s">
        <v>562</v>
      </c>
      <c r="BR596" t="s">
        <v>562</v>
      </c>
      <c r="BS596" t="s">
        <v>562</v>
      </c>
      <c r="BT596" t="s">
        <v>562</v>
      </c>
      <c r="BU596" t="s">
        <v>562</v>
      </c>
      <c r="BV596" t="s">
        <v>562</v>
      </c>
      <c r="BW596" t="s">
        <v>562</v>
      </c>
      <c r="BX596" t="s">
        <v>562</v>
      </c>
      <c r="BY596" t="s">
        <v>562</v>
      </c>
      <c r="BZ596" t="s">
        <v>562</v>
      </c>
      <c r="CA596" t="s">
        <v>562</v>
      </c>
      <c r="CB596" t="s">
        <v>562</v>
      </c>
      <c r="CC596" t="s">
        <v>562</v>
      </c>
      <c r="CD596" t="s">
        <v>562</v>
      </c>
      <c r="CE596" t="s">
        <v>562</v>
      </c>
      <c r="CF596" t="s">
        <v>562</v>
      </c>
      <c r="CG596" t="s">
        <v>562</v>
      </c>
      <c r="CH596" t="s">
        <v>562</v>
      </c>
      <c r="CI596" t="s">
        <v>562</v>
      </c>
      <c r="CJ596" t="s">
        <v>562</v>
      </c>
      <c r="CK596" t="s">
        <v>562</v>
      </c>
      <c r="CL596" t="s">
        <v>562</v>
      </c>
      <c r="CM596" t="s">
        <v>562</v>
      </c>
      <c r="CN596" t="s">
        <v>562</v>
      </c>
      <c r="CO596" t="s">
        <v>562</v>
      </c>
      <c r="CP596" t="s">
        <v>562</v>
      </c>
      <c r="CQ596" t="s">
        <v>562</v>
      </c>
      <c r="CR596" t="s">
        <v>562</v>
      </c>
      <c r="CS596" t="s">
        <v>562</v>
      </c>
      <c r="CT596" t="s">
        <v>562</v>
      </c>
      <c r="CU596" t="s">
        <v>562</v>
      </c>
    </row>
    <row r="597" spans="1:99" x14ac:dyDescent="0.35">
      <c r="A597" s="292">
        <v>0</v>
      </c>
      <c r="B597" s="292">
        <v>0</v>
      </c>
      <c r="C597" s="292">
        <v>0</v>
      </c>
      <c r="D597" s="292">
        <v>0</v>
      </c>
      <c r="E597" s="292">
        <v>0</v>
      </c>
      <c r="F597" s="304">
        <v>0</v>
      </c>
      <c r="G597" s="292">
        <v>0</v>
      </c>
      <c r="H597" s="292" t="s">
        <v>562</v>
      </c>
      <c r="I597" s="292">
        <v>0</v>
      </c>
      <c r="J597" s="292">
        <v>2</v>
      </c>
      <c r="K597" s="304" t="s">
        <v>562</v>
      </c>
      <c r="L597" s="293" t="s">
        <v>562</v>
      </c>
      <c r="M597" s="293" t="s">
        <v>562</v>
      </c>
      <c r="N597" s="294" t="s">
        <v>562</v>
      </c>
      <c r="O597" s="295">
        <v>1</v>
      </c>
      <c r="P597" s="295" t="s">
        <v>11</v>
      </c>
      <c r="Q597" s="296" t="s">
        <v>11</v>
      </c>
      <c r="R597" s="297"/>
      <c r="S597" s="297"/>
      <c r="T597" s="297"/>
      <c r="U597" s="297"/>
      <c r="V597" s="297"/>
      <c r="W597" s="298" t="s">
        <v>562</v>
      </c>
      <c r="X597" s="299" t="s">
        <v>562</v>
      </c>
      <c r="Y597" s="299" t="s">
        <v>562</v>
      </c>
      <c r="Z597" s="299" t="s">
        <v>562</v>
      </c>
      <c r="AA597" s="300" t="s">
        <v>562</v>
      </c>
      <c r="AB597" s="300" t="s">
        <v>562</v>
      </c>
      <c r="AC597" s="301"/>
      <c r="AD597" s="305"/>
      <c r="AE597" s="301"/>
      <c r="AF597" s="305"/>
      <c r="AG597" s="305"/>
      <c r="AH597" s="305"/>
      <c r="AI597" s="305"/>
      <c r="AJ597" s="305"/>
      <c r="AK597" s="305"/>
      <c r="AL597" s="305"/>
      <c r="AM597" s="305"/>
      <c r="AN597" s="305"/>
      <c r="AO597" s="300" t="s">
        <v>562</v>
      </c>
      <c r="AP597" s="305"/>
      <c r="AQ597" s="305"/>
      <c r="AR597" s="305"/>
      <c r="AS597" s="305"/>
      <c r="AT597" s="305"/>
      <c r="AU597" s="305"/>
      <c r="AV597" s="301"/>
      <c r="AW597" s="301"/>
      <c r="AX597" s="305"/>
      <c r="AY597" s="300" t="s">
        <v>562</v>
      </c>
      <c r="AZ597" s="302" t="s">
        <v>562</v>
      </c>
      <c r="BA597" s="303"/>
      <c r="BF597" t="s">
        <v>562</v>
      </c>
      <c r="BG597" t="s">
        <v>562</v>
      </c>
      <c r="BH597" t="s">
        <v>562</v>
      </c>
      <c r="BI597">
        <v>1</v>
      </c>
      <c r="BJ597" t="s">
        <v>11</v>
      </c>
      <c r="BK597" t="s">
        <v>11</v>
      </c>
      <c r="BL597" t="s">
        <v>562</v>
      </c>
      <c r="BM597" t="s">
        <v>562</v>
      </c>
      <c r="BN597" t="s">
        <v>562</v>
      </c>
      <c r="BO597" t="s">
        <v>562</v>
      </c>
      <c r="BP597" t="s">
        <v>562</v>
      </c>
      <c r="BQ597" t="s">
        <v>562</v>
      </c>
      <c r="BR597" t="s">
        <v>562</v>
      </c>
      <c r="BS597" t="s">
        <v>562</v>
      </c>
      <c r="BT597" t="s">
        <v>562</v>
      </c>
      <c r="BU597" t="s">
        <v>562</v>
      </c>
      <c r="BV597" t="s">
        <v>562</v>
      </c>
      <c r="BW597" t="s">
        <v>562</v>
      </c>
      <c r="BX597" t="s">
        <v>562</v>
      </c>
      <c r="BY597" t="s">
        <v>562</v>
      </c>
      <c r="BZ597" t="s">
        <v>562</v>
      </c>
      <c r="CA597" t="s">
        <v>562</v>
      </c>
      <c r="CB597" t="s">
        <v>562</v>
      </c>
      <c r="CC597" t="s">
        <v>562</v>
      </c>
      <c r="CD597" t="s">
        <v>562</v>
      </c>
      <c r="CE597" t="s">
        <v>562</v>
      </c>
      <c r="CF597" t="s">
        <v>562</v>
      </c>
      <c r="CG597" t="s">
        <v>562</v>
      </c>
      <c r="CH597" t="s">
        <v>562</v>
      </c>
      <c r="CI597" t="s">
        <v>562</v>
      </c>
      <c r="CJ597" t="s">
        <v>562</v>
      </c>
      <c r="CK597" t="s">
        <v>562</v>
      </c>
      <c r="CL597" t="s">
        <v>562</v>
      </c>
      <c r="CM597" t="s">
        <v>562</v>
      </c>
      <c r="CN597" t="s">
        <v>562</v>
      </c>
      <c r="CO597" t="s">
        <v>562</v>
      </c>
      <c r="CP597" t="s">
        <v>562</v>
      </c>
      <c r="CQ597" t="s">
        <v>562</v>
      </c>
      <c r="CR597" t="s">
        <v>562</v>
      </c>
      <c r="CS597" t="s">
        <v>562</v>
      </c>
      <c r="CT597" t="s">
        <v>562</v>
      </c>
      <c r="CU597" t="s">
        <v>562</v>
      </c>
    </row>
    <row r="598" spans="1:99" x14ac:dyDescent="0.35">
      <c r="A598" s="292">
        <v>0</v>
      </c>
      <c r="B598" s="292">
        <v>0</v>
      </c>
      <c r="C598" s="292">
        <v>0</v>
      </c>
      <c r="D598" s="292">
        <v>0</v>
      </c>
      <c r="E598" s="292">
        <v>0</v>
      </c>
      <c r="F598" s="304">
        <v>0</v>
      </c>
      <c r="G598" s="292">
        <v>0</v>
      </c>
      <c r="H598" s="292" t="s">
        <v>562</v>
      </c>
      <c r="I598" s="292">
        <v>0</v>
      </c>
      <c r="J598" s="292">
        <v>2</v>
      </c>
      <c r="K598" s="304" t="s">
        <v>562</v>
      </c>
      <c r="L598" s="293" t="s">
        <v>562</v>
      </c>
      <c r="M598" s="293" t="s">
        <v>562</v>
      </c>
      <c r="N598" s="294" t="s">
        <v>562</v>
      </c>
      <c r="O598" s="295">
        <v>1</v>
      </c>
      <c r="P598" s="295" t="s">
        <v>11</v>
      </c>
      <c r="Q598" s="296" t="s">
        <v>11</v>
      </c>
      <c r="R598" s="297"/>
      <c r="S598" s="297"/>
      <c r="T598" s="297"/>
      <c r="U598" s="297"/>
      <c r="V598" s="297"/>
      <c r="W598" s="298" t="s">
        <v>562</v>
      </c>
      <c r="X598" s="299" t="s">
        <v>562</v>
      </c>
      <c r="Y598" s="299" t="s">
        <v>562</v>
      </c>
      <c r="Z598" s="299" t="s">
        <v>562</v>
      </c>
      <c r="AA598" s="300" t="s">
        <v>562</v>
      </c>
      <c r="AB598" s="300" t="s">
        <v>562</v>
      </c>
      <c r="AC598" s="301"/>
      <c r="AD598" s="305"/>
      <c r="AE598" s="301"/>
      <c r="AF598" s="305"/>
      <c r="AG598" s="305"/>
      <c r="AH598" s="305"/>
      <c r="AI598" s="305"/>
      <c r="AJ598" s="305"/>
      <c r="AK598" s="305"/>
      <c r="AL598" s="305"/>
      <c r="AM598" s="305"/>
      <c r="AN598" s="305"/>
      <c r="AO598" s="300" t="s">
        <v>562</v>
      </c>
      <c r="AP598" s="305"/>
      <c r="AQ598" s="305"/>
      <c r="AR598" s="305"/>
      <c r="AS598" s="305"/>
      <c r="AT598" s="305"/>
      <c r="AU598" s="305"/>
      <c r="AV598" s="301"/>
      <c r="AW598" s="301"/>
      <c r="AX598" s="305"/>
      <c r="AY598" s="300" t="s">
        <v>562</v>
      </c>
      <c r="AZ598" s="302" t="s">
        <v>562</v>
      </c>
      <c r="BA598" s="303"/>
      <c r="BF598" t="s">
        <v>562</v>
      </c>
      <c r="BG598" t="s">
        <v>562</v>
      </c>
      <c r="BH598" t="s">
        <v>562</v>
      </c>
      <c r="BI598">
        <v>1</v>
      </c>
      <c r="BJ598" t="s">
        <v>11</v>
      </c>
      <c r="BK598" t="s">
        <v>11</v>
      </c>
      <c r="BL598" t="s">
        <v>562</v>
      </c>
      <c r="BM598" t="s">
        <v>562</v>
      </c>
      <c r="BN598" t="s">
        <v>562</v>
      </c>
      <c r="BO598" t="s">
        <v>562</v>
      </c>
      <c r="BP598" t="s">
        <v>562</v>
      </c>
      <c r="BQ598" t="s">
        <v>562</v>
      </c>
      <c r="BR598" t="s">
        <v>562</v>
      </c>
      <c r="BS598" t="s">
        <v>562</v>
      </c>
      <c r="BT598" t="s">
        <v>562</v>
      </c>
      <c r="BU598" t="s">
        <v>562</v>
      </c>
      <c r="BV598" t="s">
        <v>562</v>
      </c>
      <c r="BW598" t="s">
        <v>562</v>
      </c>
      <c r="BX598" t="s">
        <v>562</v>
      </c>
      <c r="BY598" t="s">
        <v>562</v>
      </c>
      <c r="BZ598" t="s">
        <v>562</v>
      </c>
      <c r="CA598" t="s">
        <v>562</v>
      </c>
      <c r="CB598" t="s">
        <v>562</v>
      </c>
      <c r="CC598" t="s">
        <v>562</v>
      </c>
      <c r="CD598" t="s">
        <v>562</v>
      </c>
      <c r="CE598" t="s">
        <v>562</v>
      </c>
      <c r="CF598" t="s">
        <v>562</v>
      </c>
      <c r="CG598" t="s">
        <v>562</v>
      </c>
      <c r="CH598" t="s">
        <v>562</v>
      </c>
      <c r="CI598" t="s">
        <v>562</v>
      </c>
      <c r="CJ598" t="s">
        <v>562</v>
      </c>
      <c r="CK598" t="s">
        <v>562</v>
      </c>
      <c r="CL598" t="s">
        <v>562</v>
      </c>
      <c r="CM598" t="s">
        <v>562</v>
      </c>
      <c r="CN598" t="s">
        <v>562</v>
      </c>
      <c r="CO598" t="s">
        <v>562</v>
      </c>
      <c r="CP598" t="s">
        <v>562</v>
      </c>
      <c r="CQ598" t="s">
        <v>562</v>
      </c>
      <c r="CR598" t="s">
        <v>562</v>
      </c>
      <c r="CS598" t="s">
        <v>562</v>
      </c>
      <c r="CT598" t="s">
        <v>562</v>
      </c>
      <c r="CU598" t="s">
        <v>562</v>
      </c>
    </row>
    <row r="599" spans="1:99" x14ac:dyDescent="0.35">
      <c r="A599" s="292">
        <v>0</v>
      </c>
      <c r="B599" s="292">
        <v>0</v>
      </c>
      <c r="C599" s="292">
        <v>0</v>
      </c>
      <c r="D599" s="292">
        <v>0</v>
      </c>
      <c r="E599" s="292">
        <v>0</v>
      </c>
      <c r="F599" s="304">
        <v>0</v>
      </c>
      <c r="G599" s="292">
        <v>0</v>
      </c>
      <c r="H599" s="292" t="s">
        <v>562</v>
      </c>
      <c r="I599" s="292">
        <v>0</v>
      </c>
      <c r="J599" s="292">
        <v>2</v>
      </c>
      <c r="K599" s="304" t="s">
        <v>562</v>
      </c>
      <c r="L599" s="293" t="s">
        <v>562</v>
      </c>
      <c r="M599" s="293" t="s">
        <v>562</v>
      </c>
      <c r="N599" s="294" t="s">
        <v>562</v>
      </c>
      <c r="O599" s="295">
        <v>1</v>
      </c>
      <c r="P599" s="295" t="s">
        <v>11</v>
      </c>
      <c r="Q599" s="296" t="s">
        <v>11</v>
      </c>
      <c r="R599" s="297"/>
      <c r="S599" s="297"/>
      <c r="T599" s="297"/>
      <c r="U599" s="297"/>
      <c r="V599" s="297"/>
      <c r="W599" s="298" t="s">
        <v>562</v>
      </c>
      <c r="X599" s="299" t="s">
        <v>562</v>
      </c>
      <c r="Y599" s="299" t="s">
        <v>562</v>
      </c>
      <c r="Z599" s="299" t="s">
        <v>562</v>
      </c>
      <c r="AA599" s="300" t="s">
        <v>562</v>
      </c>
      <c r="AB599" s="300" t="s">
        <v>562</v>
      </c>
      <c r="AC599" s="301"/>
      <c r="AD599" s="305"/>
      <c r="AE599" s="301"/>
      <c r="AF599" s="305"/>
      <c r="AG599" s="305"/>
      <c r="AH599" s="305"/>
      <c r="AI599" s="305"/>
      <c r="AJ599" s="305"/>
      <c r="AK599" s="305"/>
      <c r="AL599" s="305"/>
      <c r="AM599" s="305"/>
      <c r="AN599" s="305"/>
      <c r="AO599" s="300" t="s">
        <v>562</v>
      </c>
      <c r="AP599" s="305"/>
      <c r="AQ599" s="305"/>
      <c r="AR599" s="305"/>
      <c r="AS599" s="305"/>
      <c r="AT599" s="305"/>
      <c r="AU599" s="305"/>
      <c r="AV599" s="301"/>
      <c r="AW599" s="301"/>
      <c r="AX599" s="305"/>
      <c r="AY599" s="300" t="s">
        <v>562</v>
      </c>
      <c r="AZ599" s="302" t="s">
        <v>562</v>
      </c>
      <c r="BA599" s="303"/>
      <c r="BF599" t="s">
        <v>562</v>
      </c>
      <c r="BG599" t="s">
        <v>562</v>
      </c>
      <c r="BH599" t="s">
        <v>562</v>
      </c>
      <c r="BI599">
        <v>1</v>
      </c>
      <c r="BJ599" t="s">
        <v>11</v>
      </c>
      <c r="BK599" t="s">
        <v>11</v>
      </c>
      <c r="BL599" t="s">
        <v>562</v>
      </c>
      <c r="BM599" t="s">
        <v>562</v>
      </c>
      <c r="BN599" t="s">
        <v>562</v>
      </c>
      <c r="BO599" t="s">
        <v>562</v>
      </c>
      <c r="BP599" t="s">
        <v>562</v>
      </c>
      <c r="BQ599" t="s">
        <v>562</v>
      </c>
      <c r="BR599" t="s">
        <v>562</v>
      </c>
      <c r="BS599" t="s">
        <v>562</v>
      </c>
      <c r="BT599" t="s">
        <v>562</v>
      </c>
      <c r="BU599" t="s">
        <v>562</v>
      </c>
      <c r="BV599" t="s">
        <v>562</v>
      </c>
      <c r="BW599" t="s">
        <v>562</v>
      </c>
      <c r="BX599" t="s">
        <v>562</v>
      </c>
      <c r="BY599" t="s">
        <v>562</v>
      </c>
      <c r="BZ599" t="s">
        <v>562</v>
      </c>
      <c r="CA599" t="s">
        <v>562</v>
      </c>
      <c r="CB599" t="s">
        <v>562</v>
      </c>
      <c r="CC599" t="s">
        <v>562</v>
      </c>
      <c r="CD599" t="s">
        <v>562</v>
      </c>
      <c r="CE599" t="s">
        <v>562</v>
      </c>
      <c r="CF599" t="s">
        <v>562</v>
      </c>
      <c r="CG599" t="s">
        <v>562</v>
      </c>
      <c r="CH599" t="s">
        <v>562</v>
      </c>
      <c r="CI599" t="s">
        <v>562</v>
      </c>
      <c r="CJ599" t="s">
        <v>562</v>
      </c>
      <c r="CK599" t="s">
        <v>562</v>
      </c>
      <c r="CL599" t="s">
        <v>562</v>
      </c>
      <c r="CM599" t="s">
        <v>562</v>
      </c>
      <c r="CN599" t="s">
        <v>562</v>
      </c>
      <c r="CO599" t="s">
        <v>562</v>
      </c>
      <c r="CP599" t="s">
        <v>562</v>
      </c>
      <c r="CQ599" t="s">
        <v>562</v>
      </c>
      <c r="CR599" t="s">
        <v>562</v>
      </c>
      <c r="CS599" t="s">
        <v>562</v>
      </c>
      <c r="CT599" t="s">
        <v>562</v>
      </c>
      <c r="CU599" t="s">
        <v>562</v>
      </c>
    </row>
    <row r="600" spans="1:99" x14ac:dyDescent="0.35">
      <c r="A600" s="292">
        <v>0</v>
      </c>
      <c r="B600" s="292">
        <v>0</v>
      </c>
      <c r="C600" s="292">
        <v>0</v>
      </c>
      <c r="D600" s="292">
        <v>0</v>
      </c>
      <c r="E600" s="292">
        <v>0</v>
      </c>
      <c r="F600" s="304">
        <v>0</v>
      </c>
      <c r="G600" s="292">
        <v>0</v>
      </c>
      <c r="H600" s="292" t="s">
        <v>562</v>
      </c>
      <c r="I600" s="292">
        <v>0</v>
      </c>
      <c r="J600" s="292">
        <v>2</v>
      </c>
      <c r="K600" s="304" t="s">
        <v>562</v>
      </c>
      <c r="L600" s="293" t="s">
        <v>562</v>
      </c>
      <c r="M600" s="293" t="s">
        <v>562</v>
      </c>
      <c r="N600" s="294" t="s">
        <v>562</v>
      </c>
      <c r="O600" s="295">
        <v>1</v>
      </c>
      <c r="P600" s="295" t="s">
        <v>11</v>
      </c>
      <c r="Q600" s="296" t="s">
        <v>11</v>
      </c>
      <c r="R600" s="297"/>
      <c r="S600" s="297"/>
      <c r="T600" s="297"/>
      <c r="U600" s="297"/>
      <c r="V600" s="297"/>
      <c r="W600" s="298" t="s">
        <v>562</v>
      </c>
      <c r="X600" s="299" t="s">
        <v>562</v>
      </c>
      <c r="Y600" s="299" t="s">
        <v>562</v>
      </c>
      <c r="Z600" s="299" t="s">
        <v>562</v>
      </c>
      <c r="AA600" s="300" t="s">
        <v>562</v>
      </c>
      <c r="AB600" s="300" t="s">
        <v>562</v>
      </c>
      <c r="AC600" s="301"/>
      <c r="AD600" s="305"/>
      <c r="AE600" s="301"/>
      <c r="AF600" s="305"/>
      <c r="AG600" s="305"/>
      <c r="AH600" s="305"/>
      <c r="AI600" s="305"/>
      <c r="AJ600" s="305"/>
      <c r="AK600" s="305"/>
      <c r="AL600" s="305"/>
      <c r="AM600" s="305"/>
      <c r="AN600" s="305"/>
      <c r="AO600" s="300" t="s">
        <v>562</v>
      </c>
      <c r="AP600" s="305"/>
      <c r="AQ600" s="305"/>
      <c r="AR600" s="305"/>
      <c r="AS600" s="305"/>
      <c r="AT600" s="305"/>
      <c r="AU600" s="305"/>
      <c r="AV600" s="301"/>
      <c r="AW600" s="301"/>
      <c r="AX600" s="305"/>
      <c r="AY600" s="300" t="s">
        <v>562</v>
      </c>
      <c r="AZ600" s="302" t="s">
        <v>562</v>
      </c>
      <c r="BA600" s="303"/>
      <c r="BF600" t="s">
        <v>562</v>
      </c>
      <c r="BG600" t="s">
        <v>562</v>
      </c>
      <c r="BH600" t="s">
        <v>562</v>
      </c>
      <c r="BI600">
        <v>1</v>
      </c>
      <c r="BJ600" t="s">
        <v>11</v>
      </c>
      <c r="BK600" t="s">
        <v>11</v>
      </c>
      <c r="BL600" t="s">
        <v>562</v>
      </c>
      <c r="BM600" t="s">
        <v>562</v>
      </c>
      <c r="BN600" t="s">
        <v>562</v>
      </c>
      <c r="BO600" t="s">
        <v>562</v>
      </c>
      <c r="BP600" t="s">
        <v>562</v>
      </c>
      <c r="BQ600" t="s">
        <v>562</v>
      </c>
      <c r="BR600" t="s">
        <v>562</v>
      </c>
      <c r="BS600" t="s">
        <v>562</v>
      </c>
      <c r="BT600" t="s">
        <v>562</v>
      </c>
      <c r="BU600" t="s">
        <v>562</v>
      </c>
      <c r="BV600" t="s">
        <v>562</v>
      </c>
      <c r="BW600" t="s">
        <v>562</v>
      </c>
      <c r="BX600" t="s">
        <v>562</v>
      </c>
      <c r="BY600" t="s">
        <v>562</v>
      </c>
      <c r="BZ600" t="s">
        <v>562</v>
      </c>
      <c r="CA600" t="s">
        <v>562</v>
      </c>
      <c r="CB600" t="s">
        <v>562</v>
      </c>
      <c r="CC600" t="s">
        <v>562</v>
      </c>
      <c r="CD600" t="s">
        <v>562</v>
      </c>
      <c r="CE600" t="s">
        <v>562</v>
      </c>
      <c r="CF600" t="s">
        <v>562</v>
      </c>
      <c r="CG600" t="s">
        <v>562</v>
      </c>
      <c r="CH600" t="s">
        <v>562</v>
      </c>
      <c r="CI600" t="s">
        <v>562</v>
      </c>
      <c r="CJ600" t="s">
        <v>562</v>
      </c>
      <c r="CK600" t="s">
        <v>562</v>
      </c>
      <c r="CL600" t="s">
        <v>562</v>
      </c>
      <c r="CM600" t="s">
        <v>562</v>
      </c>
      <c r="CN600" t="s">
        <v>562</v>
      </c>
      <c r="CO600" t="s">
        <v>562</v>
      </c>
      <c r="CP600" t="s">
        <v>562</v>
      </c>
      <c r="CQ600" t="s">
        <v>562</v>
      </c>
      <c r="CR600" t="s">
        <v>562</v>
      </c>
      <c r="CS600" t="s">
        <v>562</v>
      </c>
      <c r="CT600" t="s">
        <v>562</v>
      </c>
      <c r="CU600" t="s">
        <v>562</v>
      </c>
    </row>
    <row r="601" spans="1:99" x14ac:dyDescent="0.35">
      <c r="A601" s="292">
        <v>0</v>
      </c>
      <c r="B601" s="292">
        <v>0</v>
      </c>
      <c r="C601" s="292">
        <v>0</v>
      </c>
      <c r="D601" s="292">
        <v>0</v>
      </c>
      <c r="E601" s="292">
        <v>0</v>
      </c>
      <c r="F601" s="304">
        <v>0</v>
      </c>
      <c r="G601" s="292">
        <v>0</v>
      </c>
      <c r="H601" s="292" t="s">
        <v>562</v>
      </c>
      <c r="I601" s="292">
        <v>0</v>
      </c>
      <c r="J601" s="292">
        <v>2</v>
      </c>
      <c r="K601" s="304" t="s">
        <v>562</v>
      </c>
      <c r="L601" s="293" t="s">
        <v>562</v>
      </c>
      <c r="M601" s="293" t="s">
        <v>562</v>
      </c>
      <c r="N601" s="294" t="s">
        <v>562</v>
      </c>
      <c r="O601" s="295">
        <v>1</v>
      </c>
      <c r="P601" s="295" t="s">
        <v>11</v>
      </c>
      <c r="Q601" s="296" t="s">
        <v>11</v>
      </c>
      <c r="R601" s="297"/>
      <c r="S601" s="297"/>
      <c r="T601" s="297"/>
      <c r="U601" s="297"/>
      <c r="V601" s="297"/>
      <c r="W601" s="298" t="s">
        <v>562</v>
      </c>
      <c r="X601" s="299" t="s">
        <v>562</v>
      </c>
      <c r="Y601" s="299" t="s">
        <v>562</v>
      </c>
      <c r="Z601" s="299" t="s">
        <v>562</v>
      </c>
      <c r="AA601" s="300" t="s">
        <v>562</v>
      </c>
      <c r="AB601" s="300" t="s">
        <v>562</v>
      </c>
      <c r="AC601" s="301"/>
      <c r="AD601" s="305"/>
      <c r="AE601" s="301"/>
      <c r="AF601" s="305"/>
      <c r="AG601" s="305"/>
      <c r="AH601" s="305"/>
      <c r="AI601" s="305"/>
      <c r="AJ601" s="305"/>
      <c r="AK601" s="305"/>
      <c r="AL601" s="305"/>
      <c r="AM601" s="305"/>
      <c r="AN601" s="305"/>
      <c r="AO601" s="300" t="s">
        <v>562</v>
      </c>
      <c r="AP601" s="305"/>
      <c r="AQ601" s="305"/>
      <c r="AR601" s="305"/>
      <c r="AS601" s="305"/>
      <c r="AT601" s="305"/>
      <c r="AU601" s="305"/>
      <c r="AV601" s="301"/>
      <c r="AW601" s="301"/>
      <c r="AX601" s="305"/>
      <c r="AY601" s="300" t="s">
        <v>562</v>
      </c>
      <c r="AZ601" s="302" t="s">
        <v>562</v>
      </c>
      <c r="BA601" s="303"/>
      <c r="BF601" t="s">
        <v>562</v>
      </c>
      <c r="BG601" t="s">
        <v>562</v>
      </c>
      <c r="BH601" t="s">
        <v>562</v>
      </c>
      <c r="BI601">
        <v>1</v>
      </c>
      <c r="BJ601" t="s">
        <v>11</v>
      </c>
      <c r="BK601" t="s">
        <v>11</v>
      </c>
      <c r="BL601" t="s">
        <v>562</v>
      </c>
      <c r="BM601" t="s">
        <v>562</v>
      </c>
      <c r="BN601" t="s">
        <v>562</v>
      </c>
      <c r="BO601" t="s">
        <v>562</v>
      </c>
      <c r="BP601" t="s">
        <v>562</v>
      </c>
      <c r="BQ601" t="s">
        <v>562</v>
      </c>
      <c r="BR601" t="s">
        <v>562</v>
      </c>
      <c r="BS601" t="s">
        <v>562</v>
      </c>
      <c r="BT601" t="s">
        <v>562</v>
      </c>
      <c r="BU601" t="s">
        <v>562</v>
      </c>
      <c r="BV601" t="s">
        <v>562</v>
      </c>
      <c r="BW601" t="s">
        <v>562</v>
      </c>
      <c r="BX601" t="s">
        <v>562</v>
      </c>
      <c r="BY601" t="s">
        <v>562</v>
      </c>
      <c r="BZ601" t="s">
        <v>562</v>
      </c>
      <c r="CA601" t="s">
        <v>562</v>
      </c>
      <c r="CB601" t="s">
        <v>562</v>
      </c>
      <c r="CC601" t="s">
        <v>562</v>
      </c>
      <c r="CD601" t="s">
        <v>562</v>
      </c>
      <c r="CE601" t="s">
        <v>562</v>
      </c>
      <c r="CF601" t="s">
        <v>562</v>
      </c>
      <c r="CG601" t="s">
        <v>562</v>
      </c>
      <c r="CH601" t="s">
        <v>562</v>
      </c>
      <c r="CI601" t="s">
        <v>562</v>
      </c>
      <c r="CJ601" t="s">
        <v>562</v>
      </c>
      <c r="CK601" t="s">
        <v>562</v>
      </c>
      <c r="CL601" t="s">
        <v>562</v>
      </c>
      <c r="CM601" t="s">
        <v>562</v>
      </c>
      <c r="CN601" t="s">
        <v>562</v>
      </c>
      <c r="CO601" t="s">
        <v>562</v>
      </c>
      <c r="CP601" t="s">
        <v>562</v>
      </c>
      <c r="CQ601" t="s">
        <v>562</v>
      </c>
      <c r="CR601" t="s">
        <v>562</v>
      </c>
      <c r="CS601" t="s">
        <v>562</v>
      </c>
      <c r="CT601" t="s">
        <v>562</v>
      </c>
      <c r="CU601" t="s">
        <v>562</v>
      </c>
    </row>
    <row r="602" spans="1:99" x14ac:dyDescent="0.35">
      <c r="A602" s="292">
        <v>0</v>
      </c>
      <c r="B602" s="292">
        <v>0</v>
      </c>
      <c r="C602" s="292">
        <v>0</v>
      </c>
      <c r="D602" s="292">
        <v>0</v>
      </c>
      <c r="E602" s="292">
        <v>0</v>
      </c>
      <c r="F602" s="304">
        <v>0</v>
      </c>
      <c r="G602" s="292">
        <v>0</v>
      </c>
      <c r="H602" s="292" t="s">
        <v>562</v>
      </c>
      <c r="I602" s="292">
        <v>0</v>
      </c>
      <c r="J602" s="292">
        <v>2</v>
      </c>
      <c r="K602" s="304" t="s">
        <v>562</v>
      </c>
      <c r="L602" s="293" t="s">
        <v>562</v>
      </c>
      <c r="M602" s="293" t="s">
        <v>562</v>
      </c>
      <c r="N602" s="294" t="s">
        <v>562</v>
      </c>
      <c r="O602" s="295">
        <v>1</v>
      </c>
      <c r="P602" s="295" t="s">
        <v>11</v>
      </c>
      <c r="Q602" s="296" t="s">
        <v>11</v>
      </c>
      <c r="R602" s="297"/>
      <c r="S602" s="297"/>
      <c r="T602" s="297"/>
      <c r="U602" s="297"/>
      <c r="V602" s="297"/>
      <c r="W602" s="298" t="s">
        <v>562</v>
      </c>
      <c r="X602" s="299" t="s">
        <v>562</v>
      </c>
      <c r="Y602" s="299" t="s">
        <v>562</v>
      </c>
      <c r="Z602" s="299" t="s">
        <v>562</v>
      </c>
      <c r="AA602" s="300" t="s">
        <v>562</v>
      </c>
      <c r="AB602" s="300" t="s">
        <v>562</v>
      </c>
      <c r="AC602" s="301"/>
      <c r="AD602" s="305"/>
      <c r="AE602" s="301"/>
      <c r="AF602" s="305"/>
      <c r="AG602" s="305"/>
      <c r="AH602" s="305"/>
      <c r="AI602" s="305"/>
      <c r="AJ602" s="305"/>
      <c r="AK602" s="305"/>
      <c r="AL602" s="305"/>
      <c r="AM602" s="305"/>
      <c r="AN602" s="305"/>
      <c r="AO602" s="300" t="s">
        <v>562</v>
      </c>
      <c r="AP602" s="305"/>
      <c r="AQ602" s="305"/>
      <c r="AR602" s="305"/>
      <c r="AS602" s="305"/>
      <c r="AT602" s="305"/>
      <c r="AU602" s="305"/>
      <c r="AV602" s="301"/>
      <c r="AW602" s="301"/>
      <c r="AX602" s="305"/>
      <c r="AY602" s="300" t="s">
        <v>562</v>
      </c>
      <c r="AZ602" s="302" t="s">
        <v>562</v>
      </c>
      <c r="BA602" s="303"/>
      <c r="BF602" t="s">
        <v>562</v>
      </c>
      <c r="BG602" t="s">
        <v>562</v>
      </c>
      <c r="BH602" t="s">
        <v>562</v>
      </c>
      <c r="BI602">
        <v>1</v>
      </c>
      <c r="BJ602" t="s">
        <v>11</v>
      </c>
      <c r="BK602" t="s">
        <v>11</v>
      </c>
      <c r="BL602" t="s">
        <v>562</v>
      </c>
      <c r="BM602" t="s">
        <v>562</v>
      </c>
      <c r="BN602" t="s">
        <v>562</v>
      </c>
      <c r="BO602" t="s">
        <v>562</v>
      </c>
      <c r="BP602" t="s">
        <v>562</v>
      </c>
      <c r="BQ602" t="s">
        <v>562</v>
      </c>
      <c r="BR602" t="s">
        <v>562</v>
      </c>
      <c r="BS602" t="s">
        <v>562</v>
      </c>
      <c r="BT602" t="s">
        <v>562</v>
      </c>
      <c r="BU602" t="s">
        <v>562</v>
      </c>
      <c r="BV602" t="s">
        <v>562</v>
      </c>
      <c r="BW602" t="s">
        <v>562</v>
      </c>
      <c r="BX602" t="s">
        <v>562</v>
      </c>
      <c r="BY602" t="s">
        <v>562</v>
      </c>
      <c r="BZ602" t="s">
        <v>562</v>
      </c>
      <c r="CA602" t="s">
        <v>562</v>
      </c>
      <c r="CB602" t="s">
        <v>562</v>
      </c>
      <c r="CC602" t="s">
        <v>562</v>
      </c>
      <c r="CD602" t="s">
        <v>562</v>
      </c>
      <c r="CE602" t="s">
        <v>562</v>
      </c>
      <c r="CF602" t="s">
        <v>562</v>
      </c>
      <c r="CG602" t="s">
        <v>562</v>
      </c>
      <c r="CH602" t="s">
        <v>562</v>
      </c>
      <c r="CI602" t="s">
        <v>562</v>
      </c>
      <c r="CJ602" t="s">
        <v>562</v>
      </c>
      <c r="CK602" t="s">
        <v>562</v>
      </c>
      <c r="CL602" t="s">
        <v>562</v>
      </c>
      <c r="CM602" t="s">
        <v>562</v>
      </c>
      <c r="CN602" t="s">
        <v>562</v>
      </c>
      <c r="CO602" t="s">
        <v>562</v>
      </c>
      <c r="CP602" t="s">
        <v>562</v>
      </c>
      <c r="CQ602" t="s">
        <v>562</v>
      </c>
      <c r="CR602" t="s">
        <v>562</v>
      </c>
      <c r="CS602" t="s">
        <v>562</v>
      </c>
      <c r="CT602" t="s">
        <v>562</v>
      </c>
      <c r="CU602" t="s">
        <v>562</v>
      </c>
    </row>
    <row r="603" spans="1:99" x14ac:dyDescent="0.35">
      <c r="A603" s="292">
        <v>0</v>
      </c>
      <c r="B603" s="292">
        <v>0</v>
      </c>
      <c r="C603" s="292">
        <v>0</v>
      </c>
      <c r="D603" s="292">
        <v>0</v>
      </c>
      <c r="E603" s="292">
        <v>0</v>
      </c>
      <c r="F603" s="304">
        <v>0</v>
      </c>
      <c r="G603" s="292">
        <v>0</v>
      </c>
      <c r="H603" s="292" t="s">
        <v>562</v>
      </c>
      <c r="I603" s="292">
        <v>0</v>
      </c>
      <c r="J603" s="292">
        <v>2</v>
      </c>
      <c r="K603" s="304" t="s">
        <v>562</v>
      </c>
      <c r="L603" s="293" t="s">
        <v>562</v>
      </c>
      <c r="M603" s="293" t="s">
        <v>562</v>
      </c>
      <c r="N603" s="294" t="s">
        <v>562</v>
      </c>
      <c r="O603" s="295">
        <v>1</v>
      </c>
      <c r="P603" s="295" t="s">
        <v>11</v>
      </c>
      <c r="Q603" s="296" t="s">
        <v>11</v>
      </c>
      <c r="R603" s="297"/>
      <c r="S603" s="297"/>
      <c r="T603" s="297"/>
      <c r="U603" s="297"/>
      <c r="V603" s="297"/>
      <c r="W603" s="298" t="s">
        <v>562</v>
      </c>
      <c r="X603" s="299" t="s">
        <v>562</v>
      </c>
      <c r="Y603" s="299" t="s">
        <v>562</v>
      </c>
      <c r="Z603" s="299" t="s">
        <v>562</v>
      </c>
      <c r="AA603" s="300" t="s">
        <v>562</v>
      </c>
      <c r="AB603" s="300" t="s">
        <v>562</v>
      </c>
      <c r="AC603" s="301"/>
      <c r="AD603" s="305"/>
      <c r="AE603" s="301"/>
      <c r="AF603" s="305"/>
      <c r="AG603" s="305"/>
      <c r="AH603" s="305"/>
      <c r="AI603" s="305"/>
      <c r="AJ603" s="305"/>
      <c r="AK603" s="305"/>
      <c r="AL603" s="305"/>
      <c r="AM603" s="305"/>
      <c r="AN603" s="305"/>
      <c r="AO603" s="300" t="s">
        <v>562</v>
      </c>
      <c r="AP603" s="305"/>
      <c r="AQ603" s="305"/>
      <c r="AR603" s="305"/>
      <c r="AS603" s="305"/>
      <c r="AT603" s="305"/>
      <c r="AU603" s="305"/>
      <c r="AV603" s="301"/>
      <c r="AW603" s="301"/>
      <c r="AX603" s="305"/>
      <c r="AY603" s="300" t="s">
        <v>562</v>
      </c>
      <c r="AZ603" s="302" t="s">
        <v>562</v>
      </c>
      <c r="BA603" s="303"/>
      <c r="BF603" t="s">
        <v>562</v>
      </c>
      <c r="BG603" t="s">
        <v>562</v>
      </c>
      <c r="BH603" t="s">
        <v>562</v>
      </c>
      <c r="BI603">
        <v>1</v>
      </c>
      <c r="BJ603" t="s">
        <v>11</v>
      </c>
      <c r="BK603" t="s">
        <v>11</v>
      </c>
      <c r="BL603" t="s">
        <v>562</v>
      </c>
      <c r="BM603" t="s">
        <v>562</v>
      </c>
      <c r="BN603" t="s">
        <v>562</v>
      </c>
      <c r="BO603" t="s">
        <v>562</v>
      </c>
      <c r="BP603" t="s">
        <v>562</v>
      </c>
      <c r="BQ603" t="s">
        <v>562</v>
      </c>
      <c r="BR603" t="s">
        <v>562</v>
      </c>
      <c r="BS603" t="s">
        <v>562</v>
      </c>
      <c r="BT603" t="s">
        <v>562</v>
      </c>
      <c r="BU603" t="s">
        <v>562</v>
      </c>
      <c r="BV603" t="s">
        <v>562</v>
      </c>
      <c r="BW603" t="s">
        <v>562</v>
      </c>
      <c r="BX603" t="s">
        <v>562</v>
      </c>
      <c r="BY603" t="s">
        <v>562</v>
      </c>
      <c r="BZ603" t="s">
        <v>562</v>
      </c>
      <c r="CA603" t="s">
        <v>562</v>
      </c>
      <c r="CB603" t="s">
        <v>562</v>
      </c>
      <c r="CC603" t="s">
        <v>562</v>
      </c>
      <c r="CD603" t="s">
        <v>562</v>
      </c>
      <c r="CE603" t="s">
        <v>562</v>
      </c>
      <c r="CF603" t="s">
        <v>562</v>
      </c>
      <c r="CG603" t="s">
        <v>562</v>
      </c>
      <c r="CH603" t="s">
        <v>562</v>
      </c>
      <c r="CI603" t="s">
        <v>562</v>
      </c>
      <c r="CJ603" t="s">
        <v>562</v>
      </c>
      <c r="CK603" t="s">
        <v>562</v>
      </c>
      <c r="CL603" t="s">
        <v>562</v>
      </c>
      <c r="CM603" t="s">
        <v>562</v>
      </c>
      <c r="CN603" t="s">
        <v>562</v>
      </c>
      <c r="CO603" t="s">
        <v>562</v>
      </c>
      <c r="CP603" t="s">
        <v>562</v>
      </c>
      <c r="CQ603" t="s">
        <v>562</v>
      </c>
      <c r="CR603" t="s">
        <v>562</v>
      </c>
      <c r="CS603" t="s">
        <v>562</v>
      </c>
      <c r="CT603" t="s">
        <v>562</v>
      </c>
      <c r="CU603" t="s">
        <v>562</v>
      </c>
    </row>
    <row r="604" spans="1:99" x14ac:dyDescent="0.35">
      <c r="A604" s="292">
        <v>0</v>
      </c>
      <c r="B604" s="292">
        <v>0</v>
      </c>
      <c r="C604" s="292">
        <v>0</v>
      </c>
      <c r="D604" s="292">
        <v>0</v>
      </c>
      <c r="E604" s="292">
        <v>0</v>
      </c>
      <c r="F604" s="304">
        <v>0</v>
      </c>
      <c r="G604" s="292">
        <v>0</v>
      </c>
      <c r="H604" s="292" t="s">
        <v>562</v>
      </c>
      <c r="I604" s="292">
        <v>0</v>
      </c>
      <c r="J604" s="292">
        <v>2</v>
      </c>
      <c r="K604" s="304" t="s">
        <v>562</v>
      </c>
      <c r="L604" s="293" t="s">
        <v>562</v>
      </c>
      <c r="M604" s="293" t="s">
        <v>562</v>
      </c>
      <c r="N604" s="294" t="s">
        <v>562</v>
      </c>
      <c r="O604" s="295">
        <v>1</v>
      </c>
      <c r="P604" s="295" t="s">
        <v>11</v>
      </c>
      <c r="Q604" s="296" t="s">
        <v>11</v>
      </c>
      <c r="R604" s="297"/>
      <c r="S604" s="297"/>
      <c r="T604" s="297"/>
      <c r="U604" s="297"/>
      <c r="V604" s="297"/>
      <c r="W604" s="298" t="s">
        <v>562</v>
      </c>
      <c r="X604" s="299" t="s">
        <v>562</v>
      </c>
      <c r="Y604" s="299" t="s">
        <v>562</v>
      </c>
      <c r="Z604" s="299" t="s">
        <v>562</v>
      </c>
      <c r="AA604" s="300" t="s">
        <v>562</v>
      </c>
      <c r="AB604" s="300" t="s">
        <v>562</v>
      </c>
      <c r="AC604" s="301"/>
      <c r="AD604" s="305"/>
      <c r="AE604" s="301"/>
      <c r="AF604" s="305"/>
      <c r="AG604" s="305"/>
      <c r="AH604" s="305"/>
      <c r="AI604" s="305"/>
      <c r="AJ604" s="305"/>
      <c r="AK604" s="305"/>
      <c r="AL604" s="305"/>
      <c r="AM604" s="305"/>
      <c r="AN604" s="305"/>
      <c r="AO604" s="300" t="s">
        <v>562</v>
      </c>
      <c r="AP604" s="305"/>
      <c r="AQ604" s="305"/>
      <c r="AR604" s="305"/>
      <c r="AS604" s="305"/>
      <c r="AT604" s="305"/>
      <c r="AU604" s="305"/>
      <c r="AV604" s="301"/>
      <c r="AW604" s="301"/>
      <c r="AX604" s="305"/>
      <c r="AY604" s="300" t="s">
        <v>562</v>
      </c>
      <c r="AZ604" s="302" t="s">
        <v>562</v>
      </c>
      <c r="BA604" s="303"/>
      <c r="BF604" t="s">
        <v>562</v>
      </c>
      <c r="BG604" t="s">
        <v>562</v>
      </c>
      <c r="BH604" t="s">
        <v>562</v>
      </c>
      <c r="BI604">
        <v>1</v>
      </c>
      <c r="BJ604" t="s">
        <v>11</v>
      </c>
      <c r="BK604" t="s">
        <v>11</v>
      </c>
      <c r="BL604" t="s">
        <v>562</v>
      </c>
      <c r="BM604" t="s">
        <v>562</v>
      </c>
      <c r="BN604" t="s">
        <v>562</v>
      </c>
      <c r="BO604" t="s">
        <v>562</v>
      </c>
      <c r="BP604" t="s">
        <v>562</v>
      </c>
      <c r="BQ604" t="s">
        <v>562</v>
      </c>
      <c r="BR604" t="s">
        <v>562</v>
      </c>
      <c r="BS604" t="s">
        <v>562</v>
      </c>
      <c r="BT604" t="s">
        <v>562</v>
      </c>
      <c r="BU604" t="s">
        <v>562</v>
      </c>
      <c r="BV604" t="s">
        <v>562</v>
      </c>
      <c r="BW604" t="s">
        <v>562</v>
      </c>
      <c r="BX604" t="s">
        <v>562</v>
      </c>
      <c r="BY604" t="s">
        <v>562</v>
      </c>
      <c r="BZ604" t="s">
        <v>562</v>
      </c>
      <c r="CA604" t="s">
        <v>562</v>
      </c>
      <c r="CB604" t="s">
        <v>562</v>
      </c>
      <c r="CC604" t="s">
        <v>562</v>
      </c>
      <c r="CD604" t="s">
        <v>562</v>
      </c>
      <c r="CE604" t="s">
        <v>562</v>
      </c>
      <c r="CF604" t="s">
        <v>562</v>
      </c>
      <c r="CG604" t="s">
        <v>562</v>
      </c>
      <c r="CH604" t="s">
        <v>562</v>
      </c>
      <c r="CI604" t="s">
        <v>562</v>
      </c>
      <c r="CJ604" t="s">
        <v>562</v>
      </c>
      <c r="CK604" t="s">
        <v>562</v>
      </c>
      <c r="CL604" t="s">
        <v>562</v>
      </c>
      <c r="CM604" t="s">
        <v>562</v>
      </c>
      <c r="CN604" t="s">
        <v>562</v>
      </c>
      <c r="CO604" t="s">
        <v>562</v>
      </c>
      <c r="CP604" t="s">
        <v>562</v>
      </c>
      <c r="CQ604" t="s">
        <v>562</v>
      </c>
      <c r="CR604" t="s">
        <v>562</v>
      </c>
      <c r="CS604" t="s">
        <v>562</v>
      </c>
      <c r="CT604" t="s">
        <v>562</v>
      </c>
      <c r="CU604" t="s">
        <v>562</v>
      </c>
    </row>
    <row r="605" spans="1:99" x14ac:dyDescent="0.35">
      <c r="A605" s="292">
        <v>0</v>
      </c>
      <c r="B605" s="292">
        <v>0</v>
      </c>
      <c r="C605" s="292">
        <v>0</v>
      </c>
      <c r="D605" s="292">
        <v>0</v>
      </c>
      <c r="E605" s="292">
        <v>0</v>
      </c>
      <c r="F605" s="304">
        <v>0</v>
      </c>
      <c r="G605" s="292">
        <v>0</v>
      </c>
      <c r="H605" s="292" t="s">
        <v>562</v>
      </c>
      <c r="I605" s="292">
        <v>0</v>
      </c>
      <c r="J605" s="292">
        <v>2</v>
      </c>
      <c r="K605" s="304" t="s">
        <v>562</v>
      </c>
      <c r="L605" s="293" t="s">
        <v>562</v>
      </c>
      <c r="M605" s="293" t="s">
        <v>562</v>
      </c>
      <c r="N605" s="294" t="s">
        <v>562</v>
      </c>
      <c r="O605" s="295">
        <v>1</v>
      </c>
      <c r="P605" s="295" t="s">
        <v>11</v>
      </c>
      <c r="Q605" s="296" t="s">
        <v>11</v>
      </c>
      <c r="R605" s="297"/>
      <c r="S605" s="297"/>
      <c r="T605" s="297"/>
      <c r="U605" s="297"/>
      <c r="V605" s="297"/>
      <c r="W605" s="298" t="s">
        <v>562</v>
      </c>
      <c r="X605" s="299" t="s">
        <v>562</v>
      </c>
      <c r="Y605" s="299" t="s">
        <v>562</v>
      </c>
      <c r="Z605" s="299" t="s">
        <v>562</v>
      </c>
      <c r="AA605" s="300" t="s">
        <v>562</v>
      </c>
      <c r="AB605" s="300" t="s">
        <v>562</v>
      </c>
      <c r="AC605" s="301"/>
      <c r="AD605" s="305"/>
      <c r="AE605" s="301"/>
      <c r="AF605" s="305"/>
      <c r="AG605" s="305"/>
      <c r="AH605" s="305"/>
      <c r="AI605" s="305"/>
      <c r="AJ605" s="305"/>
      <c r="AK605" s="305"/>
      <c r="AL605" s="305"/>
      <c r="AM605" s="305"/>
      <c r="AN605" s="305"/>
      <c r="AO605" s="300" t="s">
        <v>562</v>
      </c>
      <c r="AP605" s="305"/>
      <c r="AQ605" s="305"/>
      <c r="AR605" s="305"/>
      <c r="AS605" s="305"/>
      <c r="AT605" s="305"/>
      <c r="AU605" s="305"/>
      <c r="AV605" s="301"/>
      <c r="AW605" s="301"/>
      <c r="AX605" s="305"/>
      <c r="AY605" s="300" t="s">
        <v>562</v>
      </c>
      <c r="AZ605" s="302" t="s">
        <v>562</v>
      </c>
      <c r="BA605" s="303"/>
      <c r="BF605" t="s">
        <v>562</v>
      </c>
      <c r="BG605" t="s">
        <v>562</v>
      </c>
      <c r="BH605" t="s">
        <v>562</v>
      </c>
      <c r="BI605">
        <v>1</v>
      </c>
      <c r="BJ605" t="s">
        <v>11</v>
      </c>
      <c r="BK605" t="s">
        <v>11</v>
      </c>
      <c r="BL605" t="s">
        <v>562</v>
      </c>
      <c r="BM605" t="s">
        <v>562</v>
      </c>
      <c r="BN605" t="s">
        <v>562</v>
      </c>
      <c r="BO605" t="s">
        <v>562</v>
      </c>
      <c r="BP605" t="s">
        <v>562</v>
      </c>
      <c r="BQ605" t="s">
        <v>562</v>
      </c>
      <c r="BR605" t="s">
        <v>562</v>
      </c>
      <c r="BS605" t="s">
        <v>562</v>
      </c>
      <c r="BT605" t="s">
        <v>562</v>
      </c>
      <c r="BU605" t="s">
        <v>562</v>
      </c>
      <c r="BV605" t="s">
        <v>562</v>
      </c>
      <c r="BW605" t="s">
        <v>562</v>
      </c>
      <c r="BX605" t="s">
        <v>562</v>
      </c>
      <c r="BY605" t="s">
        <v>562</v>
      </c>
      <c r="BZ605" t="s">
        <v>562</v>
      </c>
      <c r="CA605" t="s">
        <v>562</v>
      </c>
      <c r="CB605" t="s">
        <v>562</v>
      </c>
      <c r="CC605" t="s">
        <v>562</v>
      </c>
      <c r="CD605" t="s">
        <v>562</v>
      </c>
      <c r="CE605" t="s">
        <v>562</v>
      </c>
      <c r="CF605" t="s">
        <v>562</v>
      </c>
      <c r="CG605" t="s">
        <v>562</v>
      </c>
      <c r="CH605" t="s">
        <v>562</v>
      </c>
      <c r="CI605" t="s">
        <v>562</v>
      </c>
      <c r="CJ605" t="s">
        <v>562</v>
      </c>
      <c r="CK605" t="s">
        <v>562</v>
      </c>
      <c r="CL605" t="s">
        <v>562</v>
      </c>
      <c r="CM605" t="s">
        <v>562</v>
      </c>
      <c r="CN605" t="s">
        <v>562</v>
      </c>
      <c r="CO605" t="s">
        <v>562</v>
      </c>
      <c r="CP605" t="s">
        <v>562</v>
      </c>
      <c r="CQ605" t="s">
        <v>562</v>
      </c>
      <c r="CR605" t="s">
        <v>562</v>
      </c>
      <c r="CS605" t="s">
        <v>562</v>
      </c>
      <c r="CT605" t="s">
        <v>562</v>
      </c>
      <c r="CU605" t="s">
        <v>562</v>
      </c>
    </row>
    <row r="606" spans="1:99" x14ac:dyDescent="0.35">
      <c r="A606" s="292">
        <v>0</v>
      </c>
      <c r="B606" s="292">
        <v>0</v>
      </c>
      <c r="C606" s="292">
        <v>0</v>
      </c>
      <c r="D606" s="292">
        <v>0</v>
      </c>
      <c r="E606" s="292">
        <v>0</v>
      </c>
      <c r="F606" s="304">
        <v>0</v>
      </c>
      <c r="G606" s="292">
        <v>0</v>
      </c>
      <c r="H606" s="292" t="s">
        <v>562</v>
      </c>
      <c r="I606" s="292">
        <v>0</v>
      </c>
      <c r="J606" s="292">
        <v>2</v>
      </c>
      <c r="K606" s="304" t="s">
        <v>562</v>
      </c>
      <c r="L606" s="293" t="s">
        <v>562</v>
      </c>
      <c r="M606" s="293" t="s">
        <v>562</v>
      </c>
      <c r="N606" s="294" t="s">
        <v>562</v>
      </c>
      <c r="O606" s="295">
        <v>1</v>
      </c>
      <c r="P606" s="295" t="s">
        <v>11</v>
      </c>
      <c r="Q606" s="296" t="s">
        <v>11</v>
      </c>
      <c r="R606" s="297"/>
      <c r="S606" s="297"/>
      <c r="T606" s="297"/>
      <c r="U606" s="297"/>
      <c r="V606" s="297"/>
      <c r="W606" s="298" t="s">
        <v>562</v>
      </c>
      <c r="X606" s="299" t="s">
        <v>562</v>
      </c>
      <c r="Y606" s="299" t="s">
        <v>562</v>
      </c>
      <c r="Z606" s="299" t="s">
        <v>562</v>
      </c>
      <c r="AA606" s="300" t="s">
        <v>562</v>
      </c>
      <c r="AB606" s="300" t="s">
        <v>562</v>
      </c>
      <c r="AC606" s="301"/>
      <c r="AD606" s="305"/>
      <c r="AE606" s="301"/>
      <c r="AF606" s="305"/>
      <c r="AG606" s="305"/>
      <c r="AH606" s="305"/>
      <c r="AI606" s="305"/>
      <c r="AJ606" s="305"/>
      <c r="AK606" s="305"/>
      <c r="AL606" s="305"/>
      <c r="AM606" s="305"/>
      <c r="AN606" s="305"/>
      <c r="AO606" s="300" t="s">
        <v>562</v>
      </c>
      <c r="AP606" s="305"/>
      <c r="AQ606" s="305"/>
      <c r="AR606" s="305"/>
      <c r="AS606" s="305"/>
      <c r="AT606" s="305"/>
      <c r="AU606" s="305"/>
      <c r="AV606" s="301"/>
      <c r="AW606" s="301"/>
      <c r="AX606" s="305"/>
      <c r="AY606" s="300" t="s">
        <v>562</v>
      </c>
      <c r="AZ606" s="302" t="s">
        <v>562</v>
      </c>
      <c r="BA606" s="303"/>
      <c r="BF606" t="s">
        <v>562</v>
      </c>
      <c r="BG606" t="s">
        <v>562</v>
      </c>
      <c r="BH606" t="s">
        <v>562</v>
      </c>
      <c r="BI606">
        <v>1</v>
      </c>
      <c r="BJ606" t="s">
        <v>11</v>
      </c>
      <c r="BK606" t="s">
        <v>11</v>
      </c>
      <c r="BL606" t="s">
        <v>562</v>
      </c>
      <c r="BM606" t="s">
        <v>562</v>
      </c>
      <c r="BN606" t="s">
        <v>562</v>
      </c>
      <c r="BO606" t="s">
        <v>562</v>
      </c>
      <c r="BP606" t="s">
        <v>562</v>
      </c>
      <c r="BQ606" t="s">
        <v>562</v>
      </c>
      <c r="BR606" t="s">
        <v>562</v>
      </c>
      <c r="BS606" t="s">
        <v>562</v>
      </c>
      <c r="BT606" t="s">
        <v>562</v>
      </c>
      <c r="BU606" t="s">
        <v>562</v>
      </c>
      <c r="BV606" t="s">
        <v>562</v>
      </c>
      <c r="BW606" t="s">
        <v>562</v>
      </c>
      <c r="BX606" t="s">
        <v>562</v>
      </c>
      <c r="BY606" t="s">
        <v>562</v>
      </c>
      <c r="BZ606" t="s">
        <v>562</v>
      </c>
      <c r="CA606" t="s">
        <v>562</v>
      </c>
      <c r="CB606" t="s">
        <v>562</v>
      </c>
      <c r="CC606" t="s">
        <v>562</v>
      </c>
      <c r="CD606" t="s">
        <v>562</v>
      </c>
      <c r="CE606" t="s">
        <v>562</v>
      </c>
      <c r="CF606" t="s">
        <v>562</v>
      </c>
      <c r="CG606" t="s">
        <v>562</v>
      </c>
      <c r="CH606" t="s">
        <v>562</v>
      </c>
      <c r="CI606" t="s">
        <v>562</v>
      </c>
      <c r="CJ606" t="s">
        <v>562</v>
      </c>
      <c r="CK606" t="s">
        <v>562</v>
      </c>
      <c r="CL606" t="s">
        <v>562</v>
      </c>
      <c r="CM606" t="s">
        <v>562</v>
      </c>
      <c r="CN606" t="s">
        <v>562</v>
      </c>
      <c r="CO606" t="s">
        <v>562</v>
      </c>
      <c r="CP606" t="s">
        <v>562</v>
      </c>
      <c r="CQ606" t="s">
        <v>562</v>
      </c>
      <c r="CR606" t="s">
        <v>562</v>
      </c>
      <c r="CS606" t="s">
        <v>562</v>
      </c>
      <c r="CT606" t="s">
        <v>562</v>
      </c>
      <c r="CU606" t="s">
        <v>562</v>
      </c>
    </row>
    <row r="607" spans="1:99" x14ac:dyDescent="0.35">
      <c r="A607" s="292">
        <v>0</v>
      </c>
      <c r="B607" s="292">
        <v>0</v>
      </c>
      <c r="C607" s="292">
        <v>0</v>
      </c>
      <c r="D607" s="292">
        <v>0</v>
      </c>
      <c r="E607" s="292">
        <v>0</v>
      </c>
      <c r="F607" s="304">
        <v>0</v>
      </c>
      <c r="G607" s="292">
        <v>0</v>
      </c>
      <c r="H607" s="292" t="s">
        <v>562</v>
      </c>
      <c r="I607" s="292">
        <v>0</v>
      </c>
      <c r="J607" s="292">
        <v>2</v>
      </c>
      <c r="K607" s="304" t="s">
        <v>562</v>
      </c>
      <c r="L607" s="293" t="s">
        <v>562</v>
      </c>
      <c r="M607" s="293" t="s">
        <v>562</v>
      </c>
      <c r="N607" s="294" t="s">
        <v>562</v>
      </c>
      <c r="O607" s="295">
        <v>1</v>
      </c>
      <c r="P607" s="295" t="s">
        <v>11</v>
      </c>
      <c r="Q607" s="296" t="s">
        <v>11</v>
      </c>
      <c r="R607" s="297"/>
      <c r="S607" s="297"/>
      <c r="T607" s="297"/>
      <c r="U607" s="297"/>
      <c r="V607" s="297"/>
      <c r="W607" s="298" t="s">
        <v>562</v>
      </c>
      <c r="X607" s="299" t="s">
        <v>562</v>
      </c>
      <c r="Y607" s="299" t="s">
        <v>562</v>
      </c>
      <c r="Z607" s="299" t="s">
        <v>562</v>
      </c>
      <c r="AA607" s="300" t="s">
        <v>562</v>
      </c>
      <c r="AB607" s="300" t="s">
        <v>562</v>
      </c>
      <c r="AC607" s="301"/>
      <c r="AD607" s="305"/>
      <c r="AE607" s="301"/>
      <c r="AF607" s="305"/>
      <c r="AG607" s="305"/>
      <c r="AH607" s="305"/>
      <c r="AI607" s="305"/>
      <c r="AJ607" s="305"/>
      <c r="AK607" s="305"/>
      <c r="AL607" s="305"/>
      <c r="AM607" s="305"/>
      <c r="AN607" s="305"/>
      <c r="AO607" s="300" t="s">
        <v>562</v>
      </c>
      <c r="AP607" s="305"/>
      <c r="AQ607" s="305"/>
      <c r="AR607" s="305"/>
      <c r="AS607" s="305"/>
      <c r="AT607" s="305"/>
      <c r="AU607" s="305"/>
      <c r="AV607" s="301"/>
      <c r="AW607" s="301"/>
      <c r="AX607" s="305"/>
      <c r="AY607" s="300" t="s">
        <v>562</v>
      </c>
      <c r="AZ607" s="302" t="s">
        <v>562</v>
      </c>
      <c r="BA607" s="303"/>
      <c r="BF607" t="s">
        <v>562</v>
      </c>
      <c r="BG607" t="s">
        <v>562</v>
      </c>
      <c r="BH607" t="s">
        <v>562</v>
      </c>
      <c r="BI607">
        <v>1</v>
      </c>
      <c r="BJ607" t="s">
        <v>11</v>
      </c>
      <c r="BK607" t="s">
        <v>11</v>
      </c>
      <c r="BL607" t="s">
        <v>562</v>
      </c>
      <c r="BM607" t="s">
        <v>562</v>
      </c>
      <c r="BN607" t="s">
        <v>562</v>
      </c>
      <c r="BO607" t="s">
        <v>562</v>
      </c>
      <c r="BP607" t="s">
        <v>562</v>
      </c>
      <c r="BQ607" t="s">
        <v>562</v>
      </c>
      <c r="BR607" t="s">
        <v>562</v>
      </c>
      <c r="BS607" t="s">
        <v>562</v>
      </c>
      <c r="BT607" t="s">
        <v>562</v>
      </c>
      <c r="BU607" t="s">
        <v>562</v>
      </c>
      <c r="BV607" t="s">
        <v>562</v>
      </c>
      <c r="BW607" t="s">
        <v>562</v>
      </c>
      <c r="BX607" t="s">
        <v>562</v>
      </c>
      <c r="BY607" t="s">
        <v>562</v>
      </c>
      <c r="BZ607" t="s">
        <v>562</v>
      </c>
      <c r="CA607" t="s">
        <v>562</v>
      </c>
      <c r="CB607" t="s">
        <v>562</v>
      </c>
      <c r="CC607" t="s">
        <v>562</v>
      </c>
      <c r="CD607" t="s">
        <v>562</v>
      </c>
      <c r="CE607" t="s">
        <v>562</v>
      </c>
      <c r="CF607" t="s">
        <v>562</v>
      </c>
      <c r="CG607" t="s">
        <v>562</v>
      </c>
      <c r="CH607" t="s">
        <v>562</v>
      </c>
      <c r="CI607" t="s">
        <v>562</v>
      </c>
      <c r="CJ607" t="s">
        <v>562</v>
      </c>
      <c r="CK607" t="s">
        <v>562</v>
      </c>
      <c r="CL607" t="s">
        <v>562</v>
      </c>
      <c r="CM607" t="s">
        <v>562</v>
      </c>
      <c r="CN607" t="s">
        <v>562</v>
      </c>
      <c r="CO607" t="s">
        <v>562</v>
      </c>
      <c r="CP607" t="s">
        <v>562</v>
      </c>
      <c r="CQ607" t="s">
        <v>562</v>
      </c>
      <c r="CR607" t="s">
        <v>562</v>
      </c>
      <c r="CS607" t="s">
        <v>562</v>
      </c>
      <c r="CT607" t="s">
        <v>562</v>
      </c>
      <c r="CU607" t="s">
        <v>562</v>
      </c>
    </row>
    <row r="608" spans="1:99" x14ac:dyDescent="0.35">
      <c r="A608" s="292">
        <v>0</v>
      </c>
      <c r="B608" s="292">
        <v>0</v>
      </c>
      <c r="C608" s="292">
        <v>0</v>
      </c>
      <c r="D608" s="292">
        <v>0</v>
      </c>
      <c r="E608" s="292">
        <v>0</v>
      </c>
      <c r="F608" s="304">
        <v>0</v>
      </c>
      <c r="G608" s="292">
        <v>0</v>
      </c>
      <c r="H608" s="292" t="s">
        <v>562</v>
      </c>
      <c r="I608" s="292">
        <v>0</v>
      </c>
      <c r="J608" s="292">
        <v>2</v>
      </c>
      <c r="K608" s="304" t="s">
        <v>562</v>
      </c>
      <c r="L608" s="293" t="s">
        <v>562</v>
      </c>
      <c r="M608" s="293" t="s">
        <v>562</v>
      </c>
      <c r="N608" s="294" t="s">
        <v>562</v>
      </c>
      <c r="O608" s="295">
        <v>1</v>
      </c>
      <c r="P608" s="295" t="s">
        <v>11</v>
      </c>
      <c r="Q608" s="296" t="s">
        <v>11</v>
      </c>
      <c r="R608" s="297"/>
      <c r="S608" s="297"/>
      <c r="T608" s="297"/>
      <c r="U608" s="297"/>
      <c r="V608" s="297"/>
      <c r="W608" s="298" t="s">
        <v>562</v>
      </c>
      <c r="X608" s="299" t="s">
        <v>562</v>
      </c>
      <c r="Y608" s="299" t="s">
        <v>562</v>
      </c>
      <c r="Z608" s="299" t="s">
        <v>562</v>
      </c>
      <c r="AA608" s="300" t="s">
        <v>562</v>
      </c>
      <c r="AB608" s="300" t="s">
        <v>562</v>
      </c>
      <c r="AC608" s="301"/>
      <c r="AD608" s="305"/>
      <c r="AE608" s="301"/>
      <c r="AF608" s="305"/>
      <c r="AG608" s="305"/>
      <c r="AH608" s="305"/>
      <c r="AI608" s="305"/>
      <c r="AJ608" s="305"/>
      <c r="AK608" s="305"/>
      <c r="AL608" s="305"/>
      <c r="AM608" s="305"/>
      <c r="AN608" s="305"/>
      <c r="AO608" s="300" t="s">
        <v>562</v>
      </c>
      <c r="AP608" s="305"/>
      <c r="AQ608" s="305"/>
      <c r="AR608" s="305"/>
      <c r="AS608" s="305"/>
      <c r="AT608" s="305"/>
      <c r="AU608" s="305"/>
      <c r="AV608" s="301"/>
      <c r="AW608" s="301"/>
      <c r="AX608" s="305"/>
      <c r="AY608" s="300" t="s">
        <v>562</v>
      </c>
      <c r="AZ608" s="302" t="s">
        <v>562</v>
      </c>
      <c r="BA608" s="303"/>
      <c r="BF608" t="s">
        <v>562</v>
      </c>
      <c r="BG608" t="s">
        <v>562</v>
      </c>
      <c r="BH608" t="s">
        <v>562</v>
      </c>
      <c r="BI608">
        <v>1</v>
      </c>
      <c r="BJ608" t="s">
        <v>11</v>
      </c>
      <c r="BK608" t="s">
        <v>11</v>
      </c>
      <c r="BL608" t="s">
        <v>562</v>
      </c>
      <c r="BM608" t="s">
        <v>562</v>
      </c>
      <c r="BN608" t="s">
        <v>562</v>
      </c>
      <c r="BO608" t="s">
        <v>562</v>
      </c>
      <c r="BP608" t="s">
        <v>562</v>
      </c>
      <c r="BQ608" t="s">
        <v>562</v>
      </c>
      <c r="BR608" t="s">
        <v>562</v>
      </c>
      <c r="BS608" t="s">
        <v>562</v>
      </c>
      <c r="BT608" t="s">
        <v>562</v>
      </c>
      <c r="BU608" t="s">
        <v>562</v>
      </c>
      <c r="BV608" t="s">
        <v>562</v>
      </c>
      <c r="BW608" t="s">
        <v>562</v>
      </c>
      <c r="BX608" t="s">
        <v>562</v>
      </c>
      <c r="BY608" t="s">
        <v>562</v>
      </c>
      <c r="BZ608" t="s">
        <v>562</v>
      </c>
      <c r="CA608" t="s">
        <v>562</v>
      </c>
      <c r="CB608" t="s">
        <v>562</v>
      </c>
      <c r="CC608" t="s">
        <v>562</v>
      </c>
      <c r="CD608" t="s">
        <v>562</v>
      </c>
      <c r="CE608" t="s">
        <v>562</v>
      </c>
      <c r="CF608" t="s">
        <v>562</v>
      </c>
      <c r="CG608" t="s">
        <v>562</v>
      </c>
      <c r="CH608" t="s">
        <v>562</v>
      </c>
      <c r="CI608" t="s">
        <v>562</v>
      </c>
      <c r="CJ608" t="s">
        <v>562</v>
      </c>
      <c r="CK608" t="s">
        <v>562</v>
      </c>
      <c r="CL608" t="s">
        <v>562</v>
      </c>
      <c r="CM608" t="s">
        <v>562</v>
      </c>
      <c r="CN608" t="s">
        <v>562</v>
      </c>
      <c r="CO608" t="s">
        <v>562</v>
      </c>
      <c r="CP608" t="s">
        <v>562</v>
      </c>
      <c r="CQ608" t="s">
        <v>562</v>
      </c>
      <c r="CR608" t="s">
        <v>562</v>
      </c>
      <c r="CS608" t="s">
        <v>562</v>
      </c>
      <c r="CT608" t="s">
        <v>562</v>
      </c>
      <c r="CU608" t="s">
        <v>562</v>
      </c>
    </row>
    <row r="609" spans="1:99" x14ac:dyDescent="0.35">
      <c r="A609" s="292">
        <v>0</v>
      </c>
      <c r="B609" s="292">
        <v>0</v>
      </c>
      <c r="C609" s="292">
        <v>0</v>
      </c>
      <c r="D609" s="292">
        <v>0</v>
      </c>
      <c r="E609" s="292">
        <v>0</v>
      </c>
      <c r="F609" s="304">
        <v>0</v>
      </c>
      <c r="G609" s="292">
        <v>0</v>
      </c>
      <c r="H609" s="292" t="s">
        <v>562</v>
      </c>
      <c r="I609" s="292">
        <v>0</v>
      </c>
      <c r="J609" s="292">
        <v>2</v>
      </c>
      <c r="K609" s="304" t="s">
        <v>562</v>
      </c>
      <c r="L609" s="293" t="s">
        <v>562</v>
      </c>
      <c r="M609" s="293" t="s">
        <v>562</v>
      </c>
      <c r="N609" s="294" t="s">
        <v>562</v>
      </c>
      <c r="O609" s="295">
        <v>1</v>
      </c>
      <c r="P609" s="295" t="s">
        <v>11</v>
      </c>
      <c r="Q609" s="296" t="s">
        <v>11</v>
      </c>
      <c r="R609" s="297"/>
      <c r="S609" s="297"/>
      <c r="T609" s="297"/>
      <c r="U609" s="297"/>
      <c r="V609" s="297"/>
      <c r="W609" s="298" t="s">
        <v>562</v>
      </c>
      <c r="X609" s="299" t="s">
        <v>562</v>
      </c>
      <c r="Y609" s="299" t="s">
        <v>562</v>
      </c>
      <c r="Z609" s="299" t="s">
        <v>562</v>
      </c>
      <c r="AA609" s="300" t="s">
        <v>562</v>
      </c>
      <c r="AB609" s="300" t="s">
        <v>562</v>
      </c>
      <c r="AC609" s="301"/>
      <c r="AD609" s="305"/>
      <c r="AE609" s="301"/>
      <c r="AF609" s="305"/>
      <c r="AG609" s="305"/>
      <c r="AH609" s="305"/>
      <c r="AI609" s="305"/>
      <c r="AJ609" s="305"/>
      <c r="AK609" s="305"/>
      <c r="AL609" s="305"/>
      <c r="AM609" s="305"/>
      <c r="AN609" s="305"/>
      <c r="AO609" s="300" t="s">
        <v>562</v>
      </c>
      <c r="AP609" s="305"/>
      <c r="AQ609" s="305"/>
      <c r="AR609" s="305"/>
      <c r="AS609" s="305"/>
      <c r="AT609" s="305"/>
      <c r="AU609" s="305"/>
      <c r="AV609" s="301"/>
      <c r="AW609" s="301"/>
      <c r="AX609" s="305"/>
      <c r="AY609" s="300" t="s">
        <v>562</v>
      </c>
      <c r="AZ609" s="302" t="s">
        <v>562</v>
      </c>
      <c r="BA609" s="303"/>
      <c r="BF609" t="s">
        <v>562</v>
      </c>
      <c r="BG609" t="s">
        <v>562</v>
      </c>
      <c r="BH609" t="s">
        <v>562</v>
      </c>
      <c r="BI609">
        <v>1</v>
      </c>
      <c r="BJ609" t="s">
        <v>11</v>
      </c>
      <c r="BK609" t="s">
        <v>11</v>
      </c>
      <c r="BL609" t="s">
        <v>562</v>
      </c>
      <c r="BM609" t="s">
        <v>562</v>
      </c>
      <c r="BN609" t="s">
        <v>562</v>
      </c>
      <c r="BO609" t="s">
        <v>562</v>
      </c>
      <c r="BP609" t="s">
        <v>562</v>
      </c>
      <c r="BQ609" t="s">
        <v>562</v>
      </c>
      <c r="BR609" t="s">
        <v>562</v>
      </c>
      <c r="BS609" t="s">
        <v>562</v>
      </c>
      <c r="BT609" t="s">
        <v>562</v>
      </c>
      <c r="BU609" t="s">
        <v>562</v>
      </c>
      <c r="BV609" t="s">
        <v>562</v>
      </c>
      <c r="BW609" t="s">
        <v>562</v>
      </c>
      <c r="BX609" t="s">
        <v>562</v>
      </c>
      <c r="BY609" t="s">
        <v>562</v>
      </c>
      <c r="BZ609" t="s">
        <v>562</v>
      </c>
      <c r="CA609" t="s">
        <v>562</v>
      </c>
      <c r="CB609" t="s">
        <v>562</v>
      </c>
      <c r="CC609" t="s">
        <v>562</v>
      </c>
      <c r="CD609" t="s">
        <v>562</v>
      </c>
      <c r="CE609" t="s">
        <v>562</v>
      </c>
      <c r="CF609" t="s">
        <v>562</v>
      </c>
      <c r="CG609" t="s">
        <v>562</v>
      </c>
      <c r="CH609" t="s">
        <v>562</v>
      </c>
      <c r="CI609" t="s">
        <v>562</v>
      </c>
      <c r="CJ609" t="s">
        <v>562</v>
      </c>
      <c r="CK609" t="s">
        <v>562</v>
      </c>
      <c r="CL609" t="s">
        <v>562</v>
      </c>
      <c r="CM609" t="s">
        <v>562</v>
      </c>
      <c r="CN609" t="s">
        <v>562</v>
      </c>
      <c r="CO609" t="s">
        <v>562</v>
      </c>
      <c r="CP609" t="s">
        <v>562</v>
      </c>
      <c r="CQ609" t="s">
        <v>562</v>
      </c>
      <c r="CR609" t="s">
        <v>562</v>
      </c>
      <c r="CS609" t="s">
        <v>562</v>
      </c>
      <c r="CT609" t="s">
        <v>562</v>
      </c>
      <c r="CU609" t="s">
        <v>562</v>
      </c>
    </row>
    <row r="610" spans="1:99" x14ac:dyDescent="0.35">
      <c r="A610" s="292">
        <v>0</v>
      </c>
      <c r="B610" s="292">
        <v>0</v>
      </c>
      <c r="C610" s="292">
        <v>0</v>
      </c>
      <c r="D610" s="292">
        <v>0</v>
      </c>
      <c r="E610" s="292">
        <v>0</v>
      </c>
      <c r="F610" s="304">
        <v>0</v>
      </c>
      <c r="G610" s="292">
        <v>0</v>
      </c>
      <c r="H610" s="292" t="s">
        <v>562</v>
      </c>
      <c r="I610" s="292">
        <v>0</v>
      </c>
      <c r="J610" s="292">
        <v>2</v>
      </c>
      <c r="K610" s="304" t="s">
        <v>562</v>
      </c>
      <c r="L610" s="293" t="s">
        <v>562</v>
      </c>
      <c r="M610" s="293" t="s">
        <v>562</v>
      </c>
      <c r="N610" s="294" t="s">
        <v>562</v>
      </c>
      <c r="O610" s="295">
        <v>1</v>
      </c>
      <c r="P610" s="295" t="s">
        <v>11</v>
      </c>
      <c r="Q610" s="296" t="s">
        <v>11</v>
      </c>
      <c r="R610" s="297"/>
      <c r="S610" s="297"/>
      <c r="T610" s="297"/>
      <c r="U610" s="297"/>
      <c r="V610" s="297"/>
      <c r="W610" s="298" t="s">
        <v>562</v>
      </c>
      <c r="X610" s="299" t="s">
        <v>562</v>
      </c>
      <c r="Y610" s="299" t="s">
        <v>562</v>
      </c>
      <c r="Z610" s="299" t="s">
        <v>562</v>
      </c>
      <c r="AA610" s="300" t="s">
        <v>562</v>
      </c>
      <c r="AB610" s="300" t="s">
        <v>562</v>
      </c>
      <c r="AC610" s="301"/>
      <c r="AD610" s="305"/>
      <c r="AE610" s="301"/>
      <c r="AF610" s="305"/>
      <c r="AG610" s="305"/>
      <c r="AH610" s="305"/>
      <c r="AI610" s="305"/>
      <c r="AJ610" s="305"/>
      <c r="AK610" s="305"/>
      <c r="AL610" s="305"/>
      <c r="AM610" s="305"/>
      <c r="AN610" s="305"/>
      <c r="AO610" s="300" t="s">
        <v>562</v>
      </c>
      <c r="AP610" s="305"/>
      <c r="AQ610" s="305"/>
      <c r="AR610" s="305"/>
      <c r="AS610" s="305"/>
      <c r="AT610" s="305"/>
      <c r="AU610" s="305"/>
      <c r="AV610" s="301"/>
      <c r="AW610" s="301"/>
      <c r="AX610" s="305"/>
      <c r="AY610" s="300" t="s">
        <v>562</v>
      </c>
      <c r="AZ610" s="302" t="s">
        <v>562</v>
      </c>
      <c r="BA610" s="303"/>
      <c r="BF610" t="s">
        <v>562</v>
      </c>
      <c r="BG610" t="s">
        <v>562</v>
      </c>
      <c r="BH610" t="s">
        <v>562</v>
      </c>
      <c r="BI610">
        <v>1</v>
      </c>
      <c r="BJ610" t="s">
        <v>11</v>
      </c>
      <c r="BK610" t="s">
        <v>11</v>
      </c>
      <c r="BL610" t="s">
        <v>562</v>
      </c>
      <c r="BM610" t="s">
        <v>562</v>
      </c>
      <c r="BN610" t="s">
        <v>562</v>
      </c>
      <c r="BO610" t="s">
        <v>562</v>
      </c>
      <c r="BP610" t="s">
        <v>562</v>
      </c>
      <c r="BQ610" t="s">
        <v>562</v>
      </c>
      <c r="BR610" t="s">
        <v>562</v>
      </c>
      <c r="BS610" t="s">
        <v>562</v>
      </c>
      <c r="BT610" t="s">
        <v>562</v>
      </c>
      <c r="BU610" t="s">
        <v>562</v>
      </c>
      <c r="BV610" t="s">
        <v>562</v>
      </c>
      <c r="BW610" t="s">
        <v>562</v>
      </c>
      <c r="BX610" t="s">
        <v>562</v>
      </c>
      <c r="BY610" t="s">
        <v>562</v>
      </c>
      <c r="BZ610" t="s">
        <v>562</v>
      </c>
      <c r="CA610" t="s">
        <v>562</v>
      </c>
      <c r="CB610" t="s">
        <v>562</v>
      </c>
      <c r="CC610" t="s">
        <v>562</v>
      </c>
      <c r="CD610" t="s">
        <v>562</v>
      </c>
      <c r="CE610" t="s">
        <v>562</v>
      </c>
      <c r="CF610" t="s">
        <v>562</v>
      </c>
      <c r="CG610" t="s">
        <v>562</v>
      </c>
      <c r="CH610" t="s">
        <v>562</v>
      </c>
      <c r="CI610" t="s">
        <v>562</v>
      </c>
      <c r="CJ610" t="s">
        <v>562</v>
      </c>
      <c r="CK610" t="s">
        <v>562</v>
      </c>
      <c r="CL610" t="s">
        <v>562</v>
      </c>
      <c r="CM610" t="s">
        <v>562</v>
      </c>
      <c r="CN610" t="s">
        <v>562</v>
      </c>
      <c r="CO610" t="s">
        <v>562</v>
      </c>
      <c r="CP610" t="s">
        <v>562</v>
      </c>
      <c r="CQ610" t="s">
        <v>562</v>
      </c>
      <c r="CR610" t="s">
        <v>562</v>
      </c>
      <c r="CS610" t="s">
        <v>562</v>
      </c>
      <c r="CT610" t="s">
        <v>562</v>
      </c>
      <c r="CU610" t="s">
        <v>562</v>
      </c>
    </row>
    <row r="611" spans="1:99" x14ac:dyDescent="0.35">
      <c r="A611" s="292">
        <v>0</v>
      </c>
      <c r="B611" s="292">
        <v>0</v>
      </c>
      <c r="C611" s="292">
        <v>0</v>
      </c>
      <c r="D611" s="292">
        <v>0</v>
      </c>
      <c r="E611" s="292">
        <v>0</v>
      </c>
      <c r="F611" s="304">
        <v>0</v>
      </c>
      <c r="G611" s="292">
        <v>0</v>
      </c>
      <c r="H611" s="292" t="s">
        <v>562</v>
      </c>
      <c r="I611" s="292">
        <v>0</v>
      </c>
      <c r="J611" s="292">
        <v>2</v>
      </c>
      <c r="K611" s="304" t="s">
        <v>562</v>
      </c>
      <c r="L611" s="293" t="s">
        <v>562</v>
      </c>
      <c r="M611" s="293" t="s">
        <v>562</v>
      </c>
      <c r="N611" s="294" t="s">
        <v>562</v>
      </c>
      <c r="O611" s="295">
        <v>1</v>
      </c>
      <c r="P611" s="295" t="s">
        <v>11</v>
      </c>
      <c r="Q611" s="296" t="s">
        <v>11</v>
      </c>
      <c r="R611" s="297"/>
      <c r="S611" s="297"/>
      <c r="T611" s="297"/>
      <c r="U611" s="297"/>
      <c r="V611" s="297"/>
      <c r="W611" s="298" t="s">
        <v>562</v>
      </c>
      <c r="X611" s="299" t="s">
        <v>562</v>
      </c>
      <c r="Y611" s="299" t="s">
        <v>562</v>
      </c>
      <c r="Z611" s="299" t="s">
        <v>562</v>
      </c>
      <c r="AA611" s="300" t="s">
        <v>562</v>
      </c>
      <c r="AB611" s="300" t="s">
        <v>562</v>
      </c>
      <c r="AC611" s="301"/>
      <c r="AD611" s="305"/>
      <c r="AE611" s="301"/>
      <c r="AF611" s="305"/>
      <c r="AG611" s="305"/>
      <c r="AH611" s="305"/>
      <c r="AI611" s="305"/>
      <c r="AJ611" s="305"/>
      <c r="AK611" s="305"/>
      <c r="AL611" s="305"/>
      <c r="AM611" s="305"/>
      <c r="AN611" s="305"/>
      <c r="AO611" s="300" t="s">
        <v>562</v>
      </c>
      <c r="AP611" s="305"/>
      <c r="AQ611" s="305"/>
      <c r="AR611" s="305"/>
      <c r="AS611" s="305"/>
      <c r="AT611" s="305"/>
      <c r="AU611" s="305"/>
      <c r="AV611" s="301"/>
      <c r="AW611" s="301"/>
      <c r="AX611" s="305"/>
      <c r="AY611" s="300" t="s">
        <v>562</v>
      </c>
      <c r="AZ611" s="302" t="s">
        <v>562</v>
      </c>
      <c r="BA611" s="303"/>
      <c r="BF611" t="s">
        <v>562</v>
      </c>
      <c r="BG611" t="s">
        <v>562</v>
      </c>
      <c r="BH611" t="s">
        <v>562</v>
      </c>
      <c r="BI611">
        <v>1</v>
      </c>
      <c r="BJ611" t="s">
        <v>11</v>
      </c>
      <c r="BK611" t="s">
        <v>11</v>
      </c>
      <c r="BL611" t="s">
        <v>562</v>
      </c>
      <c r="BM611" t="s">
        <v>562</v>
      </c>
      <c r="BN611" t="s">
        <v>562</v>
      </c>
      <c r="BO611" t="s">
        <v>562</v>
      </c>
      <c r="BP611" t="s">
        <v>562</v>
      </c>
      <c r="BQ611" t="s">
        <v>562</v>
      </c>
      <c r="BR611" t="s">
        <v>562</v>
      </c>
      <c r="BS611" t="s">
        <v>562</v>
      </c>
      <c r="BT611" t="s">
        <v>562</v>
      </c>
      <c r="BU611" t="s">
        <v>562</v>
      </c>
      <c r="BV611" t="s">
        <v>562</v>
      </c>
      <c r="BW611" t="s">
        <v>562</v>
      </c>
      <c r="BX611" t="s">
        <v>562</v>
      </c>
      <c r="BY611" t="s">
        <v>562</v>
      </c>
      <c r="BZ611" t="s">
        <v>562</v>
      </c>
      <c r="CA611" t="s">
        <v>562</v>
      </c>
      <c r="CB611" t="s">
        <v>562</v>
      </c>
      <c r="CC611" t="s">
        <v>562</v>
      </c>
      <c r="CD611" t="s">
        <v>562</v>
      </c>
      <c r="CE611" t="s">
        <v>562</v>
      </c>
      <c r="CF611" t="s">
        <v>562</v>
      </c>
      <c r="CG611" t="s">
        <v>562</v>
      </c>
      <c r="CH611" t="s">
        <v>562</v>
      </c>
      <c r="CI611" t="s">
        <v>562</v>
      </c>
      <c r="CJ611" t="s">
        <v>562</v>
      </c>
      <c r="CK611" t="s">
        <v>562</v>
      </c>
      <c r="CL611" t="s">
        <v>562</v>
      </c>
      <c r="CM611" t="s">
        <v>562</v>
      </c>
      <c r="CN611" t="s">
        <v>562</v>
      </c>
      <c r="CO611" t="s">
        <v>562</v>
      </c>
      <c r="CP611" t="s">
        <v>562</v>
      </c>
      <c r="CQ611" t="s">
        <v>562</v>
      </c>
      <c r="CR611" t="s">
        <v>562</v>
      </c>
      <c r="CS611" t="s">
        <v>562</v>
      </c>
      <c r="CT611" t="s">
        <v>562</v>
      </c>
      <c r="CU611" t="s">
        <v>562</v>
      </c>
    </row>
    <row r="612" spans="1:99" x14ac:dyDescent="0.35">
      <c r="A612" s="292">
        <v>0</v>
      </c>
      <c r="B612" s="292">
        <v>0</v>
      </c>
      <c r="C612" s="292">
        <v>0</v>
      </c>
      <c r="D612" s="292">
        <v>0</v>
      </c>
      <c r="E612" s="292">
        <v>0</v>
      </c>
      <c r="F612" s="304">
        <v>0</v>
      </c>
      <c r="G612" s="292">
        <v>0</v>
      </c>
      <c r="H612" s="292" t="s">
        <v>562</v>
      </c>
      <c r="I612" s="292">
        <v>0</v>
      </c>
      <c r="J612" s="292">
        <v>2</v>
      </c>
      <c r="K612" s="304" t="s">
        <v>562</v>
      </c>
      <c r="L612" s="293" t="s">
        <v>562</v>
      </c>
      <c r="M612" s="293" t="s">
        <v>562</v>
      </c>
      <c r="N612" s="294" t="s">
        <v>562</v>
      </c>
      <c r="O612" s="295">
        <v>1</v>
      </c>
      <c r="P612" s="295" t="s">
        <v>11</v>
      </c>
      <c r="Q612" s="296" t="s">
        <v>11</v>
      </c>
      <c r="R612" s="297"/>
      <c r="S612" s="297"/>
      <c r="T612" s="297"/>
      <c r="U612" s="297"/>
      <c r="V612" s="297"/>
      <c r="W612" s="298" t="s">
        <v>562</v>
      </c>
      <c r="X612" s="299" t="s">
        <v>562</v>
      </c>
      <c r="Y612" s="299" t="s">
        <v>562</v>
      </c>
      <c r="Z612" s="299" t="s">
        <v>562</v>
      </c>
      <c r="AA612" s="300" t="s">
        <v>562</v>
      </c>
      <c r="AB612" s="300" t="s">
        <v>562</v>
      </c>
      <c r="AC612" s="301"/>
      <c r="AD612" s="305"/>
      <c r="AE612" s="301"/>
      <c r="AF612" s="305"/>
      <c r="AG612" s="305"/>
      <c r="AH612" s="305"/>
      <c r="AI612" s="305"/>
      <c r="AJ612" s="305"/>
      <c r="AK612" s="305"/>
      <c r="AL612" s="305"/>
      <c r="AM612" s="305"/>
      <c r="AN612" s="305"/>
      <c r="AO612" s="300" t="s">
        <v>562</v>
      </c>
      <c r="AP612" s="305"/>
      <c r="AQ612" s="305"/>
      <c r="AR612" s="305"/>
      <c r="AS612" s="305"/>
      <c r="AT612" s="305"/>
      <c r="AU612" s="305"/>
      <c r="AV612" s="301"/>
      <c r="AW612" s="301"/>
      <c r="AX612" s="305"/>
      <c r="AY612" s="300" t="s">
        <v>562</v>
      </c>
      <c r="AZ612" s="302" t="s">
        <v>562</v>
      </c>
      <c r="BA612" s="303"/>
      <c r="BF612" t="s">
        <v>562</v>
      </c>
      <c r="BG612" t="s">
        <v>562</v>
      </c>
      <c r="BH612" t="s">
        <v>562</v>
      </c>
      <c r="BI612">
        <v>1</v>
      </c>
      <c r="BJ612" t="s">
        <v>11</v>
      </c>
      <c r="BK612" t="s">
        <v>11</v>
      </c>
      <c r="BL612" t="s">
        <v>562</v>
      </c>
      <c r="BM612" t="s">
        <v>562</v>
      </c>
      <c r="BN612" t="s">
        <v>562</v>
      </c>
      <c r="BO612" t="s">
        <v>562</v>
      </c>
      <c r="BP612" t="s">
        <v>562</v>
      </c>
      <c r="BQ612" t="s">
        <v>562</v>
      </c>
      <c r="BR612" t="s">
        <v>562</v>
      </c>
      <c r="BS612" t="s">
        <v>562</v>
      </c>
      <c r="BT612" t="s">
        <v>562</v>
      </c>
      <c r="BU612" t="s">
        <v>562</v>
      </c>
      <c r="BV612" t="s">
        <v>562</v>
      </c>
      <c r="BW612" t="s">
        <v>562</v>
      </c>
      <c r="BX612" t="s">
        <v>562</v>
      </c>
      <c r="BY612" t="s">
        <v>562</v>
      </c>
      <c r="BZ612" t="s">
        <v>562</v>
      </c>
      <c r="CA612" t="s">
        <v>562</v>
      </c>
      <c r="CB612" t="s">
        <v>562</v>
      </c>
      <c r="CC612" t="s">
        <v>562</v>
      </c>
      <c r="CD612" t="s">
        <v>562</v>
      </c>
      <c r="CE612" t="s">
        <v>562</v>
      </c>
      <c r="CF612" t="s">
        <v>562</v>
      </c>
      <c r="CG612" t="s">
        <v>562</v>
      </c>
      <c r="CH612" t="s">
        <v>562</v>
      </c>
      <c r="CI612" t="s">
        <v>562</v>
      </c>
      <c r="CJ612" t="s">
        <v>562</v>
      </c>
      <c r="CK612" t="s">
        <v>562</v>
      </c>
      <c r="CL612" t="s">
        <v>562</v>
      </c>
      <c r="CM612" t="s">
        <v>562</v>
      </c>
      <c r="CN612" t="s">
        <v>562</v>
      </c>
      <c r="CO612" t="s">
        <v>562</v>
      </c>
      <c r="CP612" t="s">
        <v>562</v>
      </c>
      <c r="CQ612" t="s">
        <v>562</v>
      </c>
      <c r="CR612" t="s">
        <v>562</v>
      </c>
      <c r="CS612" t="s">
        <v>562</v>
      </c>
      <c r="CT612" t="s">
        <v>562</v>
      </c>
      <c r="CU612" t="s">
        <v>562</v>
      </c>
    </row>
    <row r="613" spans="1:99" x14ac:dyDescent="0.35">
      <c r="A613" s="292">
        <v>0</v>
      </c>
      <c r="B613" s="292">
        <v>0</v>
      </c>
      <c r="C613" s="292">
        <v>0</v>
      </c>
      <c r="D613" s="292">
        <v>0</v>
      </c>
      <c r="E613" s="292">
        <v>0</v>
      </c>
      <c r="F613" s="304">
        <v>0</v>
      </c>
      <c r="G613" s="292">
        <v>0</v>
      </c>
      <c r="H613" s="292" t="s">
        <v>562</v>
      </c>
      <c r="I613" s="292">
        <v>0</v>
      </c>
      <c r="J613" s="292">
        <v>2</v>
      </c>
      <c r="K613" s="304" t="s">
        <v>562</v>
      </c>
      <c r="L613" s="293" t="s">
        <v>562</v>
      </c>
      <c r="M613" s="293" t="s">
        <v>562</v>
      </c>
      <c r="N613" s="294" t="s">
        <v>562</v>
      </c>
      <c r="O613" s="295">
        <v>1</v>
      </c>
      <c r="P613" s="295" t="s">
        <v>11</v>
      </c>
      <c r="Q613" s="296" t="s">
        <v>11</v>
      </c>
      <c r="R613" s="297"/>
      <c r="S613" s="297"/>
      <c r="T613" s="297"/>
      <c r="U613" s="297"/>
      <c r="V613" s="297"/>
      <c r="W613" s="298" t="s">
        <v>562</v>
      </c>
      <c r="X613" s="299" t="s">
        <v>562</v>
      </c>
      <c r="Y613" s="299" t="s">
        <v>562</v>
      </c>
      <c r="Z613" s="299" t="s">
        <v>562</v>
      </c>
      <c r="AA613" s="300" t="s">
        <v>562</v>
      </c>
      <c r="AB613" s="300" t="s">
        <v>562</v>
      </c>
      <c r="AC613" s="301"/>
      <c r="AD613" s="305"/>
      <c r="AE613" s="301"/>
      <c r="AF613" s="305"/>
      <c r="AG613" s="305"/>
      <c r="AH613" s="305"/>
      <c r="AI613" s="305"/>
      <c r="AJ613" s="305"/>
      <c r="AK613" s="305"/>
      <c r="AL613" s="305"/>
      <c r="AM613" s="305"/>
      <c r="AN613" s="305"/>
      <c r="AO613" s="300" t="s">
        <v>562</v>
      </c>
      <c r="AP613" s="305"/>
      <c r="AQ613" s="305"/>
      <c r="AR613" s="305"/>
      <c r="AS613" s="305"/>
      <c r="AT613" s="305"/>
      <c r="AU613" s="305"/>
      <c r="AV613" s="301"/>
      <c r="AW613" s="301"/>
      <c r="AX613" s="305"/>
      <c r="AY613" s="300" t="s">
        <v>562</v>
      </c>
      <c r="AZ613" s="302" t="s">
        <v>562</v>
      </c>
      <c r="BA613" s="303"/>
      <c r="BF613" t="s">
        <v>562</v>
      </c>
      <c r="BG613" t="s">
        <v>562</v>
      </c>
      <c r="BH613" t="s">
        <v>562</v>
      </c>
      <c r="BI613">
        <v>1</v>
      </c>
      <c r="BJ613" t="s">
        <v>11</v>
      </c>
      <c r="BK613" t="s">
        <v>11</v>
      </c>
      <c r="BL613" t="s">
        <v>562</v>
      </c>
      <c r="BM613" t="s">
        <v>562</v>
      </c>
      <c r="BN613" t="s">
        <v>562</v>
      </c>
      <c r="BO613" t="s">
        <v>562</v>
      </c>
      <c r="BP613" t="s">
        <v>562</v>
      </c>
      <c r="BQ613" t="s">
        <v>562</v>
      </c>
      <c r="BR613" t="s">
        <v>562</v>
      </c>
      <c r="BS613" t="s">
        <v>562</v>
      </c>
      <c r="BT613" t="s">
        <v>562</v>
      </c>
      <c r="BU613" t="s">
        <v>562</v>
      </c>
      <c r="BV613" t="s">
        <v>562</v>
      </c>
      <c r="BW613" t="s">
        <v>562</v>
      </c>
      <c r="BX613" t="s">
        <v>562</v>
      </c>
      <c r="BY613" t="s">
        <v>562</v>
      </c>
      <c r="BZ613" t="s">
        <v>562</v>
      </c>
      <c r="CA613" t="s">
        <v>562</v>
      </c>
      <c r="CB613" t="s">
        <v>562</v>
      </c>
      <c r="CC613" t="s">
        <v>562</v>
      </c>
      <c r="CD613" t="s">
        <v>562</v>
      </c>
      <c r="CE613" t="s">
        <v>562</v>
      </c>
      <c r="CF613" t="s">
        <v>562</v>
      </c>
      <c r="CG613" t="s">
        <v>562</v>
      </c>
      <c r="CH613" t="s">
        <v>562</v>
      </c>
      <c r="CI613" t="s">
        <v>562</v>
      </c>
      <c r="CJ613" t="s">
        <v>562</v>
      </c>
      <c r="CK613" t="s">
        <v>562</v>
      </c>
      <c r="CL613" t="s">
        <v>562</v>
      </c>
      <c r="CM613" t="s">
        <v>562</v>
      </c>
      <c r="CN613" t="s">
        <v>562</v>
      </c>
      <c r="CO613" t="s">
        <v>562</v>
      </c>
      <c r="CP613" t="s">
        <v>562</v>
      </c>
      <c r="CQ613" t="s">
        <v>562</v>
      </c>
      <c r="CR613" t="s">
        <v>562</v>
      </c>
      <c r="CS613" t="s">
        <v>562</v>
      </c>
      <c r="CT613" t="s">
        <v>562</v>
      </c>
      <c r="CU613" t="s">
        <v>562</v>
      </c>
    </row>
    <row r="614" spans="1:99" x14ac:dyDescent="0.35">
      <c r="A614" s="292">
        <v>0</v>
      </c>
      <c r="B614" s="292">
        <v>0</v>
      </c>
      <c r="C614" s="292">
        <v>0</v>
      </c>
      <c r="D614" s="292">
        <v>0</v>
      </c>
      <c r="E614" s="292">
        <v>0</v>
      </c>
      <c r="F614" s="304">
        <v>0</v>
      </c>
      <c r="G614" s="292">
        <v>0</v>
      </c>
      <c r="H614" s="292" t="s">
        <v>562</v>
      </c>
      <c r="I614" s="292">
        <v>0</v>
      </c>
      <c r="J614" s="292">
        <v>2</v>
      </c>
      <c r="K614" s="304" t="s">
        <v>562</v>
      </c>
      <c r="L614" s="293" t="s">
        <v>562</v>
      </c>
      <c r="M614" s="293" t="s">
        <v>562</v>
      </c>
      <c r="N614" s="294" t="s">
        <v>562</v>
      </c>
      <c r="O614" s="295">
        <v>1</v>
      </c>
      <c r="P614" s="295" t="s">
        <v>11</v>
      </c>
      <c r="Q614" s="296" t="s">
        <v>11</v>
      </c>
      <c r="R614" s="297"/>
      <c r="S614" s="297"/>
      <c r="T614" s="297"/>
      <c r="U614" s="297"/>
      <c r="V614" s="297"/>
      <c r="W614" s="298" t="s">
        <v>562</v>
      </c>
      <c r="X614" s="299" t="s">
        <v>562</v>
      </c>
      <c r="Y614" s="299" t="s">
        <v>562</v>
      </c>
      <c r="Z614" s="299" t="s">
        <v>562</v>
      </c>
      <c r="AA614" s="300" t="s">
        <v>562</v>
      </c>
      <c r="AB614" s="300" t="s">
        <v>562</v>
      </c>
      <c r="AC614" s="301"/>
      <c r="AD614" s="305"/>
      <c r="AE614" s="301"/>
      <c r="AF614" s="305"/>
      <c r="AG614" s="305"/>
      <c r="AH614" s="305"/>
      <c r="AI614" s="305"/>
      <c r="AJ614" s="305"/>
      <c r="AK614" s="305"/>
      <c r="AL614" s="305"/>
      <c r="AM614" s="305"/>
      <c r="AN614" s="305"/>
      <c r="AO614" s="300" t="s">
        <v>562</v>
      </c>
      <c r="AP614" s="305"/>
      <c r="AQ614" s="305"/>
      <c r="AR614" s="305"/>
      <c r="AS614" s="305"/>
      <c r="AT614" s="305"/>
      <c r="AU614" s="305"/>
      <c r="AV614" s="301"/>
      <c r="AW614" s="301"/>
      <c r="AX614" s="305"/>
      <c r="AY614" s="300" t="s">
        <v>562</v>
      </c>
      <c r="AZ614" s="302" t="s">
        <v>562</v>
      </c>
      <c r="BA614" s="303"/>
      <c r="BF614" t="s">
        <v>562</v>
      </c>
      <c r="BG614" t="s">
        <v>562</v>
      </c>
      <c r="BH614" t="s">
        <v>562</v>
      </c>
      <c r="BI614">
        <v>1</v>
      </c>
      <c r="BJ614" t="s">
        <v>11</v>
      </c>
      <c r="BK614" t="s">
        <v>11</v>
      </c>
      <c r="BL614" t="s">
        <v>562</v>
      </c>
      <c r="BM614" t="s">
        <v>562</v>
      </c>
      <c r="BN614" t="s">
        <v>562</v>
      </c>
      <c r="BO614" t="s">
        <v>562</v>
      </c>
      <c r="BP614" t="s">
        <v>562</v>
      </c>
      <c r="BQ614" t="s">
        <v>562</v>
      </c>
      <c r="BR614" t="s">
        <v>562</v>
      </c>
      <c r="BS614" t="s">
        <v>562</v>
      </c>
      <c r="BT614" t="s">
        <v>562</v>
      </c>
      <c r="BU614" t="s">
        <v>562</v>
      </c>
      <c r="BV614" t="s">
        <v>562</v>
      </c>
      <c r="BW614" t="s">
        <v>562</v>
      </c>
      <c r="BX614" t="s">
        <v>562</v>
      </c>
      <c r="BY614" t="s">
        <v>562</v>
      </c>
      <c r="BZ614" t="s">
        <v>562</v>
      </c>
      <c r="CA614" t="s">
        <v>562</v>
      </c>
      <c r="CB614" t="s">
        <v>562</v>
      </c>
      <c r="CC614" t="s">
        <v>562</v>
      </c>
      <c r="CD614" t="s">
        <v>562</v>
      </c>
      <c r="CE614" t="s">
        <v>562</v>
      </c>
      <c r="CF614" t="s">
        <v>562</v>
      </c>
      <c r="CG614" t="s">
        <v>562</v>
      </c>
      <c r="CH614" t="s">
        <v>562</v>
      </c>
      <c r="CI614" t="s">
        <v>562</v>
      </c>
      <c r="CJ614" t="s">
        <v>562</v>
      </c>
      <c r="CK614" t="s">
        <v>562</v>
      </c>
      <c r="CL614" t="s">
        <v>562</v>
      </c>
      <c r="CM614" t="s">
        <v>562</v>
      </c>
      <c r="CN614" t="s">
        <v>562</v>
      </c>
      <c r="CO614" t="s">
        <v>562</v>
      </c>
      <c r="CP614" t="s">
        <v>562</v>
      </c>
      <c r="CQ614" t="s">
        <v>562</v>
      </c>
      <c r="CR614" t="s">
        <v>562</v>
      </c>
      <c r="CS614" t="s">
        <v>562</v>
      </c>
      <c r="CT614" t="s">
        <v>562</v>
      </c>
      <c r="CU614" t="s">
        <v>562</v>
      </c>
    </row>
    <row r="615" spans="1:99" x14ac:dyDescent="0.35">
      <c r="A615" s="292">
        <v>0</v>
      </c>
      <c r="B615" s="292">
        <v>0</v>
      </c>
      <c r="C615" s="292">
        <v>0</v>
      </c>
      <c r="D615" s="292">
        <v>0</v>
      </c>
      <c r="E615" s="292">
        <v>0</v>
      </c>
      <c r="F615" s="304">
        <v>0</v>
      </c>
      <c r="G615" s="292">
        <v>0</v>
      </c>
      <c r="H615" s="292" t="s">
        <v>562</v>
      </c>
      <c r="I615" s="292">
        <v>0</v>
      </c>
      <c r="J615" s="292">
        <v>2</v>
      </c>
      <c r="K615" s="304" t="s">
        <v>562</v>
      </c>
      <c r="L615" s="293" t="s">
        <v>562</v>
      </c>
      <c r="M615" s="293" t="s">
        <v>562</v>
      </c>
      <c r="N615" s="294" t="s">
        <v>562</v>
      </c>
      <c r="O615" s="295">
        <v>1</v>
      </c>
      <c r="P615" s="295" t="s">
        <v>11</v>
      </c>
      <c r="Q615" s="296" t="s">
        <v>11</v>
      </c>
      <c r="R615" s="297"/>
      <c r="S615" s="297"/>
      <c r="T615" s="297"/>
      <c r="U615" s="297"/>
      <c r="V615" s="297"/>
      <c r="W615" s="298" t="s">
        <v>562</v>
      </c>
      <c r="X615" s="299" t="s">
        <v>562</v>
      </c>
      <c r="Y615" s="299" t="s">
        <v>562</v>
      </c>
      <c r="Z615" s="299" t="s">
        <v>562</v>
      </c>
      <c r="AA615" s="300" t="s">
        <v>562</v>
      </c>
      <c r="AB615" s="300" t="s">
        <v>562</v>
      </c>
      <c r="AC615" s="301"/>
      <c r="AD615" s="305"/>
      <c r="AE615" s="301"/>
      <c r="AF615" s="305"/>
      <c r="AG615" s="305"/>
      <c r="AH615" s="305"/>
      <c r="AI615" s="305"/>
      <c r="AJ615" s="305"/>
      <c r="AK615" s="305"/>
      <c r="AL615" s="305"/>
      <c r="AM615" s="305"/>
      <c r="AN615" s="305"/>
      <c r="AO615" s="300" t="s">
        <v>562</v>
      </c>
      <c r="AP615" s="305"/>
      <c r="AQ615" s="305"/>
      <c r="AR615" s="305"/>
      <c r="AS615" s="305"/>
      <c r="AT615" s="305"/>
      <c r="AU615" s="305"/>
      <c r="AV615" s="301"/>
      <c r="AW615" s="301"/>
      <c r="AX615" s="305"/>
      <c r="AY615" s="300" t="s">
        <v>562</v>
      </c>
      <c r="AZ615" s="302" t="s">
        <v>562</v>
      </c>
      <c r="BA615" s="303"/>
      <c r="BF615" t="s">
        <v>562</v>
      </c>
      <c r="BG615" t="s">
        <v>562</v>
      </c>
      <c r="BH615" t="s">
        <v>562</v>
      </c>
      <c r="BI615">
        <v>1</v>
      </c>
      <c r="BJ615" t="s">
        <v>11</v>
      </c>
      <c r="BK615" t="s">
        <v>11</v>
      </c>
      <c r="BL615" t="s">
        <v>562</v>
      </c>
      <c r="BM615" t="s">
        <v>562</v>
      </c>
      <c r="BN615" t="s">
        <v>562</v>
      </c>
      <c r="BO615" t="s">
        <v>562</v>
      </c>
      <c r="BP615" t="s">
        <v>562</v>
      </c>
      <c r="BQ615" t="s">
        <v>562</v>
      </c>
      <c r="BR615" t="s">
        <v>562</v>
      </c>
      <c r="BS615" t="s">
        <v>562</v>
      </c>
      <c r="BT615" t="s">
        <v>562</v>
      </c>
      <c r="BU615" t="s">
        <v>562</v>
      </c>
      <c r="BV615" t="s">
        <v>562</v>
      </c>
      <c r="BW615" t="s">
        <v>562</v>
      </c>
      <c r="BX615" t="s">
        <v>562</v>
      </c>
      <c r="BY615" t="s">
        <v>562</v>
      </c>
      <c r="BZ615" t="s">
        <v>562</v>
      </c>
      <c r="CA615" t="s">
        <v>562</v>
      </c>
      <c r="CB615" t="s">
        <v>562</v>
      </c>
      <c r="CC615" t="s">
        <v>562</v>
      </c>
      <c r="CD615" t="s">
        <v>562</v>
      </c>
      <c r="CE615" t="s">
        <v>562</v>
      </c>
      <c r="CF615" t="s">
        <v>562</v>
      </c>
      <c r="CG615" t="s">
        <v>562</v>
      </c>
      <c r="CH615" t="s">
        <v>562</v>
      </c>
      <c r="CI615" t="s">
        <v>562</v>
      </c>
      <c r="CJ615" t="s">
        <v>562</v>
      </c>
      <c r="CK615" t="s">
        <v>562</v>
      </c>
      <c r="CL615" t="s">
        <v>562</v>
      </c>
      <c r="CM615" t="s">
        <v>562</v>
      </c>
      <c r="CN615" t="s">
        <v>562</v>
      </c>
      <c r="CO615" t="s">
        <v>562</v>
      </c>
      <c r="CP615" t="s">
        <v>562</v>
      </c>
      <c r="CQ615" t="s">
        <v>562</v>
      </c>
      <c r="CR615" t="s">
        <v>562</v>
      </c>
      <c r="CS615" t="s">
        <v>562</v>
      </c>
      <c r="CT615" t="s">
        <v>562</v>
      </c>
      <c r="CU615" t="s">
        <v>562</v>
      </c>
    </row>
    <row r="616" spans="1:99" x14ac:dyDescent="0.35">
      <c r="A616" s="292">
        <v>0</v>
      </c>
      <c r="B616" s="292">
        <v>0</v>
      </c>
      <c r="C616" s="292">
        <v>0</v>
      </c>
      <c r="D616" s="292">
        <v>0</v>
      </c>
      <c r="E616" s="292">
        <v>0</v>
      </c>
      <c r="F616" s="304">
        <v>0</v>
      </c>
      <c r="G616" s="292">
        <v>0</v>
      </c>
      <c r="H616" s="292" t="s">
        <v>562</v>
      </c>
      <c r="I616" s="292">
        <v>0</v>
      </c>
      <c r="J616" s="292">
        <v>2</v>
      </c>
      <c r="K616" s="304" t="s">
        <v>562</v>
      </c>
      <c r="L616" s="293" t="s">
        <v>562</v>
      </c>
      <c r="M616" s="293" t="s">
        <v>562</v>
      </c>
      <c r="N616" s="294" t="s">
        <v>562</v>
      </c>
      <c r="O616" s="295">
        <v>1</v>
      </c>
      <c r="P616" s="295" t="s">
        <v>11</v>
      </c>
      <c r="Q616" s="296" t="s">
        <v>11</v>
      </c>
      <c r="R616" s="297"/>
      <c r="S616" s="297"/>
      <c r="T616" s="297"/>
      <c r="U616" s="297"/>
      <c r="V616" s="297"/>
      <c r="W616" s="298" t="s">
        <v>562</v>
      </c>
      <c r="X616" s="299" t="s">
        <v>562</v>
      </c>
      <c r="Y616" s="299" t="s">
        <v>562</v>
      </c>
      <c r="Z616" s="299" t="s">
        <v>562</v>
      </c>
      <c r="AA616" s="300" t="s">
        <v>562</v>
      </c>
      <c r="AB616" s="300" t="s">
        <v>562</v>
      </c>
      <c r="AC616" s="301"/>
      <c r="AD616" s="305"/>
      <c r="AE616" s="301"/>
      <c r="AF616" s="305"/>
      <c r="AG616" s="305"/>
      <c r="AH616" s="305"/>
      <c r="AI616" s="305"/>
      <c r="AJ616" s="305"/>
      <c r="AK616" s="305"/>
      <c r="AL616" s="305"/>
      <c r="AM616" s="305"/>
      <c r="AN616" s="305"/>
      <c r="AO616" s="300" t="s">
        <v>562</v>
      </c>
      <c r="AP616" s="305"/>
      <c r="AQ616" s="305"/>
      <c r="AR616" s="305"/>
      <c r="AS616" s="305"/>
      <c r="AT616" s="305"/>
      <c r="AU616" s="305"/>
      <c r="AV616" s="301"/>
      <c r="AW616" s="301"/>
      <c r="AX616" s="305"/>
      <c r="AY616" s="300" t="s">
        <v>562</v>
      </c>
      <c r="AZ616" s="302" t="s">
        <v>562</v>
      </c>
      <c r="BA616" s="303"/>
      <c r="BF616" t="s">
        <v>562</v>
      </c>
      <c r="BG616" t="s">
        <v>562</v>
      </c>
      <c r="BH616" t="s">
        <v>562</v>
      </c>
      <c r="BI616">
        <v>1</v>
      </c>
      <c r="BJ616" t="s">
        <v>11</v>
      </c>
      <c r="BK616" t="s">
        <v>11</v>
      </c>
      <c r="BL616" t="s">
        <v>562</v>
      </c>
      <c r="BM616" t="s">
        <v>562</v>
      </c>
      <c r="BN616" t="s">
        <v>562</v>
      </c>
      <c r="BO616" t="s">
        <v>562</v>
      </c>
      <c r="BP616" t="s">
        <v>562</v>
      </c>
      <c r="BQ616" t="s">
        <v>562</v>
      </c>
      <c r="BR616" t="s">
        <v>562</v>
      </c>
      <c r="BS616" t="s">
        <v>562</v>
      </c>
      <c r="BT616" t="s">
        <v>562</v>
      </c>
      <c r="BU616" t="s">
        <v>562</v>
      </c>
      <c r="BV616" t="s">
        <v>562</v>
      </c>
      <c r="BW616" t="s">
        <v>562</v>
      </c>
      <c r="BX616" t="s">
        <v>562</v>
      </c>
      <c r="BY616" t="s">
        <v>562</v>
      </c>
      <c r="BZ616" t="s">
        <v>562</v>
      </c>
      <c r="CA616" t="s">
        <v>562</v>
      </c>
      <c r="CB616" t="s">
        <v>562</v>
      </c>
      <c r="CC616" t="s">
        <v>562</v>
      </c>
      <c r="CD616" t="s">
        <v>562</v>
      </c>
      <c r="CE616" t="s">
        <v>562</v>
      </c>
      <c r="CF616" t="s">
        <v>562</v>
      </c>
      <c r="CG616" t="s">
        <v>562</v>
      </c>
      <c r="CH616" t="s">
        <v>562</v>
      </c>
      <c r="CI616" t="s">
        <v>562</v>
      </c>
      <c r="CJ616" t="s">
        <v>562</v>
      </c>
      <c r="CK616" t="s">
        <v>562</v>
      </c>
      <c r="CL616" t="s">
        <v>562</v>
      </c>
      <c r="CM616" t="s">
        <v>562</v>
      </c>
      <c r="CN616" t="s">
        <v>562</v>
      </c>
      <c r="CO616" t="s">
        <v>562</v>
      </c>
      <c r="CP616" t="s">
        <v>562</v>
      </c>
      <c r="CQ616" t="s">
        <v>562</v>
      </c>
      <c r="CR616" t="s">
        <v>562</v>
      </c>
      <c r="CS616" t="s">
        <v>562</v>
      </c>
      <c r="CT616" t="s">
        <v>562</v>
      </c>
      <c r="CU616" t="s">
        <v>562</v>
      </c>
    </row>
    <row r="617" spans="1:99" x14ac:dyDescent="0.35">
      <c r="A617" s="292">
        <v>0</v>
      </c>
      <c r="B617" s="292">
        <v>0</v>
      </c>
      <c r="C617" s="292">
        <v>0</v>
      </c>
      <c r="D617" s="292">
        <v>0</v>
      </c>
      <c r="E617" s="292">
        <v>0</v>
      </c>
      <c r="F617" s="304">
        <v>0</v>
      </c>
      <c r="G617" s="292">
        <v>0</v>
      </c>
      <c r="H617" s="292" t="s">
        <v>562</v>
      </c>
      <c r="I617" s="292">
        <v>0</v>
      </c>
      <c r="J617" s="292">
        <v>2</v>
      </c>
      <c r="K617" s="304" t="s">
        <v>562</v>
      </c>
      <c r="L617" s="293" t="s">
        <v>562</v>
      </c>
      <c r="M617" s="293" t="s">
        <v>562</v>
      </c>
      <c r="N617" s="294" t="s">
        <v>562</v>
      </c>
      <c r="O617" s="295">
        <v>1</v>
      </c>
      <c r="P617" s="295" t="s">
        <v>11</v>
      </c>
      <c r="Q617" s="296" t="s">
        <v>11</v>
      </c>
      <c r="R617" s="297"/>
      <c r="S617" s="297"/>
      <c r="T617" s="297"/>
      <c r="U617" s="297"/>
      <c r="V617" s="297"/>
      <c r="W617" s="298" t="s">
        <v>562</v>
      </c>
      <c r="X617" s="299" t="s">
        <v>562</v>
      </c>
      <c r="Y617" s="299" t="s">
        <v>562</v>
      </c>
      <c r="Z617" s="299" t="s">
        <v>562</v>
      </c>
      <c r="AA617" s="300" t="s">
        <v>562</v>
      </c>
      <c r="AB617" s="300" t="s">
        <v>562</v>
      </c>
      <c r="AC617" s="301"/>
      <c r="AD617" s="305"/>
      <c r="AE617" s="301"/>
      <c r="AF617" s="305"/>
      <c r="AG617" s="305"/>
      <c r="AH617" s="305"/>
      <c r="AI617" s="305"/>
      <c r="AJ617" s="305"/>
      <c r="AK617" s="305"/>
      <c r="AL617" s="305"/>
      <c r="AM617" s="305"/>
      <c r="AN617" s="305"/>
      <c r="AO617" s="300" t="s">
        <v>562</v>
      </c>
      <c r="AP617" s="305"/>
      <c r="AQ617" s="305"/>
      <c r="AR617" s="305"/>
      <c r="AS617" s="305"/>
      <c r="AT617" s="305"/>
      <c r="AU617" s="305"/>
      <c r="AV617" s="301"/>
      <c r="AW617" s="301"/>
      <c r="AX617" s="305"/>
      <c r="AY617" s="300" t="s">
        <v>562</v>
      </c>
      <c r="AZ617" s="302" t="s">
        <v>562</v>
      </c>
      <c r="BA617" s="303"/>
      <c r="BF617" t="s">
        <v>562</v>
      </c>
      <c r="BG617" t="s">
        <v>562</v>
      </c>
      <c r="BH617" t="s">
        <v>562</v>
      </c>
      <c r="BI617">
        <v>1</v>
      </c>
      <c r="BJ617" t="s">
        <v>11</v>
      </c>
      <c r="BK617" t="s">
        <v>11</v>
      </c>
      <c r="BL617" t="s">
        <v>562</v>
      </c>
      <c r="BM617" t="s">
        <v>562</v>
      </c>
      <c r="BN617" t="s">
        <v>562</v>
      </c>
      <c r="BO617" t="s">
        <v>562</v>
      </c>
      <c r="BP617" t="s">
        <v>562</v>
      </c>
      <c r="BQ617" t="s">
        <v>562</v>
      </c>
      <c r="BR617" t="s">
        <v>562</v>
      </c>
      <c r="BS617" t="s">
        <v>562</v>
      </c>
      <c r="BT617" t="s">
        <v>562</v>
      </c>
      <c r="BU617" t="s">
        <v>562</v>
      </c>
      <c r="BV617" t="s">
        <v>562</v>
      </c>
      <c r="BW617" t="s">
        <v>562</v>
      </c>
      <c r="BX617" t="s">
        <v>562</v>
      </c>
      <c r="BY617" t="s">
        <v>562</v>
      </c>
      <c r="BZ617" t="s">
        <v>562</v>
      </c>
      <c r="CA617" t="s">
        <v>562</v>
      </c>
      <c r="CB617" t="s">
        <v>562</v>
      </c>
      <c r="CC617" t="s">
        <v>562</v>
      </c>
      <c r="CD617" t="s">
        <v>562</v>
      </c>
      <c r="CE617" t="s">
        <v>562</v>
      </c>
      <c r="CF617" t="s">
        <v>562</v>
      </c>
      <c r="CG617" t="s">
        <v>562</v>
      </c>
      <c r="CH617" t="s">
        <v>562</v>
      </c>
      <c r="CI617" t="s">
        <v>562</v>
      </c>
      <c r="CJ617" t="s">
        <v>562</v>
      </c>
      <c r="CK617" t="s">
        <v>562</v>
      </c>
      <c r="CL617" t="s">
        <v>562</v>
      </c>
      <c r="CM617" t="s">
        <v>562</v>
      </c>
      <c r="CN617" t="s">
        <v>562</v>
      </c>
      <c r="CO617" t="s">
        <v>562</v>
      </c>
      <c r="CP617" t="s">
        <v>562</v>
      </c>
      <c r="CQ617" t="s">
        <v>562</v>
      </c>
      <c r="CR617" t="s">
        <v>562</v>
      </c>
      <c r="CS617" t="s">
        <v>562</v>
      </c>
      <c r="CT617" t="s">
        <v>562</v>
      </c>
      <c r="CU617" t="s">
        <v>562</v>
      </c>
    </row>
    <row r="618" spans="1:99" x14ac:dyDescent="0.35">
      <c r="A618" s="292">
        <v>0</v>
      </c>
      <c r="B618" s="292">
        <v>0</v>
      </c>
      <c r="C618" s="292">
        <v>0</v>
      </c>
      <c r="D618" s="292">
        <v>0</v>
      </c>
      <c r="E618" s="292">
        <v>0</v>
      </c>
      <c r="F618" s="304">
        <v>0</v>
      </c>
      <c r="G618" s="292">
        <v>0</v>
      </c>
      <c r="H618" s="292" t="s">
        <v>562</v>
      </c>
      <c r="I618" s="292">
        <v>0</v>
      </c>
      <c r="J618" s="292">
        <v>2</v>
      </c>
      <c r="K618" s="304" t="s">
        <v>562</v>
      </c>
      <c r="L618" s="293" t="s">
        <v>562</v>
      </c>
      <c r="M618" s="293" t="s">
        <v>562</v>
      </c>
      <c r="N618" s="294" t="s">
        <v>562</v>
      </c>
      <c r="O618" s="295">
        <v>1</v>
      </c>
      <c r="P618" s="295" t="s">
        <v>11</v>
      </c>
      <c r="Q618" s="296" t="s">
        <v>11</v>
      </c>
      <c r="R618" s="297"/>
      <c r="S618" s="297"/>
      <c r="T618" s="297"/>
      <c r="U618" s="297"/>
      <c r="V618" s="297"/>
      <c r="W618" s="298" t="s">
        <v>562</v>
      </c>
      <c r="X618" s="299" t="s">
        <v>562</v>
      </c>
      <c r="Y618" s="299" t="s">
        <v>562</v>
      </c>
      <c r="Z618" s="299" t="s">
        <v>562</v>
      </c>
      <c r="AA618" s="300" t="s">
        <v>562</v>
      </c>
      <c r="AB618" s="300" t="s">
        <v>562</v>
      </c>
      <c r="AC618" s="301"/>
      <c r="AD618" s="305"/>
      <c r="AE618" s="301"/>
      <c r="AF618" s="305"/>
      <c r="AG618" s="305"/>
      <c r="AH618" s="305"/>
      <c r="AI618" s="305"/>
      <c r="AJ618" s="305"/>
      <c r="AK618" s="305"/>
      <c r="AL618" s="305"/>
      <c r="AM618" s="305"/>
      <c r="AN618" s="305"/>
      <c r="AO618" s="300" t="s">
        <v>562</v>
      </c>
      <c r="AP618" s="305"/>
      <c r="AQ618" s="305"/>
      <c r="AR618" s="305"/>
      <c r="AS618" s="305"/>
      <c r="AT618" s="305"/>
      <c r="AU618" s="305"/>
      <c r="AV618" s="301"/>
      <c r="AW618" s="301"/>
      <c r="AX618" s="305"/>
      <c r="AY618" s="300" t="s">
        <v>562</v>
      </c>
      <c r="AZ618" s="302" t="s">
        <v>562</v>
      </c>
      <c r="BA618" s="303"/>
      <c r="BF618" t="s">
        <v>562</v>
      </c>
      <c r="BG618" t="s">
        <v>562</v>
      </c>
      <c r="BH618" t="s">
        <v>562</v>
      </c>
      <c r="BI618">
        <v>1</v>
      </c>
      <c r="BJ618" t="s">
        <v>11</v>
      </c>
      <c r="BK618" t="s">
        <v>11</v>
      </c>
      <c r="BL618" t="s">
        <v>562</v>
      </c>
      <c r="BM618" t="s">
        <v>562</v>
      </c>
      <c r="BN618" t="s">
        <v>562</v>
      </c>
      <c r="BO618" t="s">
        <v>562</v>
      </c>
      <c r="BP618" t="s">
        <v>562</v>
      </c>
      <c r="BQ618" t="s">
        <v>562</v>
      </c>
      <c r="BR618" t="s">
        <v>562</v>
      </c>
      <c r="BS618" t="s">
        <v>562</v>
      </c>
      <c r="BT618" t="s">
        <v>562</v>
      </c>
      <c r="BU618" t="s">
        <v>562</v>
      </c>
      <c r="BV618" t="s">
        <v>562</v>
      </c>
      <c r="BW618" t="s">
        <v>562</v>
      </c>
      <c r="BX618" t="s">
        <v>562</v>
      </c>
      <c r="BY618" t="s">
        <v>562</v>
      </c>
      <c r="BZ618" t="s">
        <v>562</v>
      </c>
      <c r="CA618" t="s">
        <v>562</v>
      </c>
      <c r="CB618" t="s">
        <v>562</v>
      </c>
      <c r="CC618" t="s">
        <v>562</v>
      </c>
      <c r="CD618" t="s">
        <v>562</v>
      </c>
      <c r="CE618" t="s">
        <v>562</v>
      </c>
      <c r="CF618" t="s">
        <v>562</v>
      </c>
      <c r="CG618" t="s">
        <v>562</v>
      </c>
      <c r="CH618" t="s">
        <v>562</v>
      </c>
      <c r="CI618" t="s">
        <v>562</v>
      </c>
      <c r="CJ618" t="s">
        <v>562</v>
      </c>
      <c r="CK618" t="s">
        <v>562</v>
      </c>
      <c r="CL618" t="s">
        <v>562</v>
      </c>
      <c r="CM618" t="s">
        <v>562</v>
      </c>
      <c r="CN618" t="s">
        <v>562</v>
      </c>
      <c r="CO618" t="s">
        <v>562</v>
      </c>
      <c r="CP618" t="s">
        <v>562</v>
      </c>
      <c r="CQ618" t="s">
        <v>562</v>
      </c>
      <c r="CR618" t="s">
        <v>562</v>
      </c>
      <c r="CS618" t="s">
        <v>562</v>
      </c>
      <c r="CT618" t="s">
        <v>562</v>
      </c>
      <c r="CU618" t="s">
        <v>562</v>
      </c>
    </row>
    <row r="619" spans="1:99" x14ac:dyDescent="0.35">
      <c r="A619" s="292">
        <v>0</v>
      </c>
      <c r="B619" s="292">
        <v>0</v>
      </c>
      <c r="C619" s="292">
        <v>0</v>
      </c>
      <c r="D619" s="292">
        <v>0</v>
      </c>
      <c r="E619" s="292">
        <v>0</v>
      </c>
      <c r="F619" s="304">
        <v>0</v>
      </c>
      <c r="G619" s="292">
        <v>0</v>
      </c>
      <c r="H619" s="292" t="s">
        <v>562</v>
      </c>
      <c r="I619" s="292">
        <v>0</v>
      </c>
      <c r="J619" s="292">
        <v>2</v>
      </c>
      <c r="K619" s="304" t="s">
        <v>562</v>
      </c>
      <c r="L619" s="293" t="s">
        <v>562</v>
      </c>
      <c r="M619" s="293" t="s">
        <v>562</v>
      </c>
      <c r="N619" s="294" t="s">
        <v>562</v>
      </c>
      <c r="O619" s="295">
        <v>1</v>
      </c>
      <c r="P619" s="295" t="s">
        <v>11</v>
      </c>
      <c r="Q619" s="296" t="s">
        <v>11</v>
      </c>
      <c r="R619" s="297"/>
      <c r="S619" s="297"/>
      <c r="T619" s="297"/>
      <c r="U619" s="297"/>
      <c r="V619" s="297"/>
      <c r="W619" s="298" t="s">
        <v>562</v>
      </c>
      <c r="X619" s="299" t="s">
        <v>562</v>
      </c>
      <c r="Y619" s="299" t="s">
        <v>562</v>
      </c>
      <c r="Z619" s="299" t="s">
        <v>562</v>
      </c>
      <c r="AA619" s="300" t="s">
        <v>562</v>
      </c>
      <c r="AB619" s="300" t="s">
        <v>562</v>
      </c>
      <c r="AC619" s="301"/>
      <c r="AD619" s="305"/>
      <c r="AE619" s="301"/>
      <c r="AF619" s="305"/>
      <c r="AG619" s="305"/>
      <c r="AH619" s="305"/>
      <c r="AI619" s="305"/>
      <c r="AJ619" s="305"/>
      <c r="AK619" s="305"/>
      <c r="AL619" s="305"/>
      <c r="AM619" s="305"/>
      <c r="AN619" s="305"/>
      <c r="AO619" s="300" t="s">
        <v>562</v>
      </c>
      <c r="AP619" s="305"/>
      <c r="AQ619" s="305"/>
      <c r="AR619" s="305"/>
      <c r="AS619" s="305"/>
      <c r="AT619" s="305"/>
      <c r="AU619" s="305"/>
      <c r="AV619" s="301"/>
      <c r="AW619" s="301"/>
      <c r="AX619" s="305"/>
      <c r="AY619" s="300" t="s">
        <v>562</v>
      </c>
      <c r="AZ619" s="302" t="s">
        <v>562</v>
      </c>
      <c r="BA619" s="303"/>
      <c r="BF619" t="s">
        <v>562</v>
      </c>
      <c r="BG619" t="s">
        <v>562</v>
      </c>
      <c r="BH619" t="s">
        <v>562</v>
      </c>
      <c r="BI619">
        <v>1</v>
      </c>
      <c r="BJ619" t="s">
        <v>11</v>
      </c>
      <c r="BK619" t="s">
        <v>11</v>
      </c>
      <c r="BL619" t="s">
        <v>562</v>
      </c>
      <c r="BM619" t="s">
        <v>562</v>
      </c>
      <c r="BN619" t="s">
        <v>562</v>
      </c>
      <c r="BO619" t="s">
        <v>562</v>
      </c>
      <c r="BP619" t="s">
        <v>562</v>
      </c>
      <c r="BQ619" t="s">
        <v>562</v>
      </c>
      <c r="BR619" t="s">
        <v>562</v>
      </c>
      <c r="BS619" t="s">
        <v>562</v>
      </c>
      <c r="BT619" t="s">
        <v>562</v>
      </c>
      <c r="BU619" t="s">
        <v>562</v>
      </c>
      <c r="BV619" t="s">
        <v>562</v>
      </c>
      <c r="BW619" t="s">
        <v>562</v>
      </c>
      <c r="BX619" t="s">
        <v>562</v>
      </c>
      <c r="BY619" t="s">
        <v>562</v>
      </c>
      <c r="BZ619" t="s">
        <v>562</v>
      </c>
      <c r="CA619" t="s">
        <v>562</v>
      </c>
      <c r="CB619" t="s">
        <v>562</v>
      </c>
      <c r="CC619" t="s">
        <v>562</v>
      </c>
      <c r="CD619" t="s">
        <v>562</v>
      </c>
      <c r="CE619" t="s">
        <v>562</v>
      </c>
      <c r="CF619" t="s">
        <v>562</v>
      </c>
      <c r="CG619" t="s">
        <v>562</v>
      </c>
      <c r="CH619" t="s">
        <v>562</v>
      </c>
      <c r="CI619" t="s">
        <v>562</v>
      </c>
      <c r="CJ619" t="s">
        <v>562</v>
      </c>
      <c r="CK619" t="s">
        <v>562</v>
      </c>
      <c r="CL619" t="s">
        <v>562</v>
      </c>
      <c r="CM619" t="s">
        <v>562</v>
      </c>
      <c r="CN619" t="s">
        <v>562</v>
      </c>
      <c r="CO619" t="s">
        <v>562</v>
      </c>
      <c r="CP619" t="s">
        <v>562</v>
      </c>
      <c r="CQ619" t="s">
        <v>562</v>
      </c>
      <c r="CR619" t="s">
        <v>562</v>
      </c>
      <c r="CS619" t="s">
        <v>562</v>
      </c>
      <c r="CT619" t="s">
        <v>562</v>
      </c>
      <c r="CU619" t="s">
        <v>562</v>
      </c>
    </row>
    <row r="620" spans="1:99" x14ac:dyDescent="0.35">
      <c r="A620" s="292">
        <v>0</v>
      </c>
      <c r="B620" s="292">
        <v>0</v>
      </c>
      <c r="C620" s="292">
        <v>0</v>
      </c>
      <c r="D620" s="292">
        <v>0</v>
      </c>
      <c r="E620" s="292">
        <v>0</v>
      </c>
      <c r="F620" s="304">
        <v>0</v>
      </c>
      <c r="G620" s="292">
        <v>0</v>
      </c>
      <c r="H620" s="292" t="s">
        <v>562</v>
      </c>
      <c r="I620" s="292">
        <v>0</v>
      </c>
      <c r="J620" s="292">
        <v>2</v>
      </c>
      <c r="K620" s="304" t="s">
        <v>562</v>
      </c>
      <c r="L620" s="293" t="s">
        <v>562</v>
      </c>
      <c r="M620" s="293" t="s">
        <v>562</v>
      </c>
      <c r="N620" s="294" t="s">
        <v>562</v>
      </c>
      <c r="O620" s="295">
        <v>1</v>
      </c>
      <c r="P620" s="295" t="s">
        <v>11</v>
      </c>
      <c r="Q620" s="296" t="s">
        <v>11</v>
      </c>
      <c r="R620" s="297"/>
      <c r="S620" s="297"/>
      <c r="T620" s="297"/>
      <c r="U620" s="297"/>
      <c r="V620" s="297"/>
      <c r="W620" s="298" t="s">
        <v>562</v>
      </c>
      <c r="X620" s="299" t="s">
        <v>562</v>
      </c>
      <c r="Y620" s="299" t="s">
        <v>562</v>
      </c>
      <c r="Z620" s="299" t="s">
        <v>562</v>
      </c>
      <c r="AA620" s="300" t="s">
        <v>562</v>
      </c>
      <c r="AB620" s="300" t="s">
        <v>562</v>
      </c>
      <c r="AC620" s="301"/>
      <c r="AD620" s="305"/>
      <c r="AE620" s="301"/>
      <c r="AF620" s="305"/>
      <c r="AG620" s="305"/>
      <c r="AH620" s="305"/>
      <c r="AI620" s="305"/>
      <c r="AJ620" s="305"/>
      <c r="AK620" s="305"/>
      <c r="AL620" s="305"/>
      <c r="AM620" s="305"/>
      <c r="AN620" s="305"/>
      <c r="AO620" s="300" t="s">
        <v>562</v>
      </c>
      <c r="AP620" s="305"/>
      <c r="AQ620" s="305"/>
      <c r="AR620" s="305"/>
      <c r="AS620" s="305"/>
      <c r="AT620" s="305"/>
      <c r="AU620" s="305"/>
      <c r="AV620" s="301"/>
      <c r="AW620" s="301"/>
      <c r="AX620" s="305"/>
      <c r="AY620" s="300" t="s">
        <v>562</v>
      </c>
      <c r="AZ620" s="302" t="s">
        <v>562</v>
      </c>
      <c r="BA620" s="303"/>
      <c r="BF620" t="s">
        <v>562</v>
      </c>
      <c r="BG620" t="s">
        <v>562</v>
      </c>
      <c r="BH620" t="s">
        <v>562</v>
      </c>
      <c r="BI620">
        <v>1</v>
      </c>
      <c r="BJ620" t="s">
        <v>11</v>
      </c>
      <c r="BK620" t="s">
        <v>11</v>
      </c>
      <c r="BL620" t="s">
        <v>562</v>
      </c>
      <c r="BM620" t="s">
        <v>562</v>
      </c>
      <c r="BN620" t="s">
        <v>562</v>
      </c>
      <c r="BO620" t="s">
        <v>562</v>
      </c>
      <c r="BP620" t="s">
        <v>562</v>
      </c>
      <c r="BQ620" t="s">
        <v>562</v>
      </c>
      <c r="BR620" t="s">
        <v>562</v>
      </c>
      <c r="BS620" t="s">
        <v>562</v>
      </c>
      <c r="BT620" t="s">
        <v>562</v>
      </c>
      <c r="BU620" t="s">
        <v>562</v>
      </c>
      <c r="BV620" t="s">
        <v>562</v>
      </c>
      <c r="BW620" t="s">
        <v>562</v>
      </c>
      <c r="BX620" t="s">
        <v>562</v>
      </c>
      <c r="BY620" t="s">
        <v>562</v>
      </c>
      <c r="BZ620" t="s">
        <v>562</v>
      </c>
      <c r="CA620" t="s">
        <v>562</v>
      </c>
      <c r="CB620" t="s">
        <v>562</v>
      </c>
      <c r="CC620" t="s">
        <v>562</v>
      </c>
      <c r="CD620" t="s">
        <v>562</v>
      </c>
      <c r="CE620" t="s">
        <v>562</v>
      </c>
      <c r="CF620" t="s">
        <v>562</v>
      </c>
      <c r="CG620" t="s">
        <v>562</v>
      </c>
      <c r="CH620" t="s">
        <v>562</v>
      </c>
      <c r="CI620" t="s">
        <v>562</v>
      </c>
      <c r="CJ620" t="s">
        <v>562</v>
      </c>
      <c r="CK620" t="s">
        <v>562</v>
      </c>
      <c r="CL620" t="s">
        <v>562</v>
      </c>
      <c r="CM620" t="s">
        <v>562</v>
      </c>
      <c r="CN620" t="s">
        <v>562</v>
      </c>
      <c r="CO620" t="s">
        <v>562</v>
      </c>
      <c r="CP620" t="s">
        <v>562</v>
      </c>
      <c r="CQ620" t="s">
        <v>562</v>
      </c>
      <c r="CR620" t="s">
        <v>562</v>
      </c>
      <c r="CS620" t="s">
        <v>562</v>
      </c>
      <c r="CT620" t="s">
        <v>562</v>
      </c>
      <c r="CU620" t="s">
        <v>562</v>
      </c>
    </row>
    <row r="621" spans="1:99" x14ac:dyDescent="0.35">
      <c r="A621" s="292">
        <v>0</v>
      </c>
      <c r="B621" s="292">
        <v>0</v>
      </c>
      <c r="C621" s="292">
        <v>0</v>
      </c>
      <c r="D621" s="292">
        <v>0</v>
      </c>
      <c r="E621" s="292">
        <v>0</v>
      </c>
      <c r="F621" s="304">
        <v>0</v>
      </c>
      <c r="G621" s="292">
        <v>0</v>
      </c>
      <c r="H621" s="292" t="s">
        <v>562</v>
      </c>
      <c r="I621" s="292">
        <v>0</v>
      </c>
      <c r="J621" s="292">
        <v>2</v>
      </c>
      <c r="K621" s="304" t="s">
        <v>562</v>
      </c>
      <c r="L621" s="293" t="s">
        <v>562</v>
      </c>
      <c r="M621" s="293" t="s">
        <v>562</v>
      </c>
      <c r="N621" s="294" t="s">
        <v>562</v>
      </c>
      <c r="O621" s="295">
        <v>1</v>
      </c>
      <c r="P621" s="295" t="s">
        <v>11</v>
      </c>
      <c r="Q621" s="296" t="s">
        <v>11</v>
      </c>
      <c r="R621" s="297"/>
      <c r="S621" s="297"/>
      <c r="T621" s="297"/>
      <c r="U621" s="297"/>
      <c r="V621" s="297"/>
      <c r="W621" s="298" t="s">
        <v>562</v>
      </c>
      <c r="X621" s="299" t="s">
        <v>562</v>
      </c>
      <c r="Y621" s="299" t="s">
        <v>562</v>
      </c>
      <c r="Z621" s="299" t="s">
        <v>562</v>
      </c>
      <c r="AA621" s="300" t="s">
        <v>562</v>
      </c>
      <c r="AB621" s="300" t="s">
        <v>562</v>
      </c>
      <c r="AC621" s="301"/>
      <c r="AD621" s="305"/>
      <c r="AE621" s="301"/>
      <c r="AF621" s="305"/>
      <c r="AG621" s="305"/>
      <c r="AH621" s="305"/>
      <c r="AI621" s="305"/>
      <c r="AJ621" s="305"/>
      <c r="AK621" s="305"/>
      <c r="AL621" s="305"/>
      <c r="AM621" s="305"/>
      <c r="AN621" s="305"/>
      <c r="AO621" s="300" t="s">
        <v>562</v>
      </c>
      <c r="AP621" s="305"/>
      <c r="AQ621" s="305"/>
      <c r="AR621" s="305"/>
      <c r="AS621" s="305"/>
      <c r="AT621" s="305"/>
      <c r="AU621" s="305"/>
      <c r="AV621" s="301"/>
      <c r="AW621" s="301"/>
      <c r="AX621" s="305"/>
      <c r="AY621" s="300" t="s">
        <v>562</v>
      </c>
      <c r="AZ621" s="302" t="s">
        <v>562</v>
      </c>
      <c r="BA621" s="303"/>
      <c r="BF621" t="s">
        <v>562</v>
      </c>
      <c r="BG621" t="s">
        <v>562</v>
      </c>
      <c r="BH621" t="s">
        <v>562</v>
      </c>
      <c r="BI621">
        <v>1</v>
      </c>
      <c r="BJ621" t="s">
        <v>11</v>
      </c>
      <c r="BK621" t="s">
        <v>11</v>
      </c>
      <c r="BL621" t="s">
        <v>562</v>
      </c>
      <c r="BM621" t="s">
        <v>562</v>
      </c>
      <c r="BN621" t="s">
        <v>562</v>
      </c>
      <c r="BO621" t="s">
        <v>562</v>
      </c>
      <c r="BP621" t="s">
        <v>562</v>
      </c>
      <c r="BQ621" t="s">
        <v>562</v>
      </c>
      <c r="BR621" t="s">
        <v>562</v>
      </c>
      <c r="BS621" t="s">
        <v>562</v>
      </c>
      <c r="BT621" t="s">
        <v>562</v>
      </c>
      <c r="BU621" t="s">
        <v>562</v>
      </c>
      <c r="BV621" t="s">
        <v>562</v>
      </c>
      <c r="BW621" t="s">
        <v>562</v>
      </c>
      <c r="BX621" t="s">
        <v>562</v>
      </c>
      <c r="BY621" t="s">
        <v>562</v>
      </c>
      <c r="BZ621" t="s">
        <v>562</v>
      </c>
      <c r="CA621" t="s">
        <v>562</v>
      </c>
      <c r="CB621" t="s">
        <v>562</v>
      </c>
      <c r="CC621" t="s">
        <v>562</v>
      </c>
      <c r="CD621" t="s">
        <v>562</v>
      </c>
      <c r="CE621" t="s">
        <v>562</v>
      </c>
      <c r="CF621" t="s">
        <v>562</v>
      </c>
      <c r="CG621" t="s">
        <v>562</v>
      </c>
      <c r="CH621" t="s">
        <v>562</v>
      </c>
      <c r="CI621" t="s">
        <v>562</v>
      </c>
      <c r="CJ621" t="s">
        <v>562</v>
      </c>
      <c r="CK621" t="s">
        <v>562</v>
      </c>
      <c r="CL621" t="s">
        <v>562</v>
      </c>
      <c r="CM621" t="s">
        <v>562</v>
      </c>
      <c r="CN621" t="s">
        <v>562</v>
      </c>
      <c r="CO621" t="s">
        <v>562</v>
      </c>
      <c r="CP621" t="s">
        <v>562</v>
      </c>
      <c r="CQ621" t="s">
        <v>562</v>
      </c>
      <c r="CR621" t="s">
        <v>562</v>
      </c>
      <c r="CS621" t="s">
        <v>562</v>
      </c>
      <c r="CT621" t="s">
        <v>562</v>
      </c>
      <c r="CU621" t="s">
        <v>562</v>
      </c>
    </row>
    <row r="622" spans="1:99" x14ac:dyDescent="0.35">
      <c r="A622" s="292">
        <v>0</v>
      </c>
      <c r="B622" s="292">
        <v>0</v>
      </c>
      <c r="C622" s="292">
        <v>0</v>
      </c>
      <c r="D622" s="292">
        <v>0</v>
      </c>
      <c r="E622" s="292">
        <v>0</v>
      </c>
      <c r="F622" s="304">
        <v>0</v>
      </c>
      <c r="G622" s="292">
        <v>0</v>
      </c>
      <c r="H622" s="292" t="s">
        <v>562</v>
      </c>
      <c r="I622" s="292">
        <v>0</v>
      </c>
      <c r="J622" s="292">
        <v>2</v>
      </c>
      <c r="K622" s="304" t="s">
        <v>562</v>
      </c>
      <c r="L622" s="293" t="s">
        <v>562</v>
      </c>
      <c r="M622" s="293" t="s">
        <v>562</v>
      </c>
      <c r="N622" s="294" t="s">
        <v>562</v>
      </c>
      <c r="O622" s="295">
        <v>1</v>
      </c>
      <c r="P622" s="295" t="s">
        <v>11</v>
      </c>
      <c r="Q622" s="296" t="s">
        <v>11</v>
      </c>
      <c r="R622" s="297"/>
      <c r="S622" s="297"/>
      <c r="T622" s="297"/>
      <c r="U622" s="297"/>
      <c r="V622" s="297"/>
      <c r="W622" s="298" t="s">
        <v>562</v>
      </c>
      <c r="X622" s="299" t="s">
        <v>562</v>
      </c>
      <c r="Y622" s="299" t="s">
        <v>562</v>
      </c>
      <c r="Z622" s="299" t="s">
        <v>562</v>
      </c>
      <c r="AA622" s="300" t="s">
        <v>562</v>
      </c>
      <c r="AB622" s="300" t="s">
        <v>562</v>
      </c>
      <c r="AC622" s="301"/>
      <c r="AD622" s="305"/>
      <c r="AE622" s="301"/>
      <c r="AF622" s="305"/>
      <c r="AG622" s="305"/>
      <c r="AH622" s="305"/>
      <c r="AI622" s="305"/>
      <c r="AJ622" s="305"/>
      <c r="AK622" s="305"/>
      <c r="AL622" s="305"/>
      <c r="AM622" s="305"/>
      <c r="AN622" s="305"/>
      <c r="AO622" s="300" t="s">
        <v>562</v>
      </c>
      <c r="AP622" s="305"/>
      <c r="AQ622" s="305"/>
      <c r="AR622" s="305"/>
      <c r="AS622" s="305"/>
      <c r="AT622" s="305"/>
      <c r="AU622" s="305"/>
      <c r="AV622" s="301"/>
      <c r="AW622" s="301"/>
      <c r="AX622" s="305"/>
      <c r="AY622" s="300" t="s">
        <v>562</v>
      </c>
      <c r="AZ622" s="302" t="s">
        <v>562</v>
      </c>
      <c r="BA622" s="303"/>
      <c r="BF622" t="s">
        <v>562</v>
      </c>
      <c r="BG622" t="s">
        <v>562</v>
      </c>
      <c r="BH622" t="s">
        <v>562</v>
      </c>
      <c r="BI622">
        <v>1</v>
      </c>
      <c r="BJ622" t="s">
        <v>11</v>
      </c>
      <c r="BK622" t="s">
        <v>11</v>
      </c>
      <c r="BL622" t="s">
        <v>562</v>
      </c>
      <c r="BM622" t="s">
        <v>562</v>
      </c>
      <c r="BN622" t="s">
        <v>562</v>
      </c>
      <c r="BO622" t="s">
        <v>562</v>
      </c>
      <c r="BP622" t="s">
        <v>562</v>
      </c>
      <c r="BQ622" t="s">
        <v>562</v>
      </c>
      <c r="BR622" t="s">
        <v>562</v>
      </c>
      <c r="BS622" t="s">
        <v>562</v>
      </c>
      <c r="BT622" t="s">
        <v>562</v>
      </c>
      <c r="BU622" t="s">
        <v>562</v>
      </c>
      <c r="BV622" t="s">
        <v>562</v>
      </c>
      <c r="BW622" t="s">
        <v>562</v>
      </c>
      <c r="BX622" t="s">
        <v>562</v>
      </c>
      <c r="BY622" t="s">
        <v>562</v>
      </c>
      <c r="BZ622" t="s">
        <v>562</v>
      </c>
      <c r="CA622" t="s">
        <v>562</v>
      </c>
      <c r="CB622" t="s">
        <v>562</v>
      </c>
      <c r="CC622" t="s">
        <v>562</v>
      </c>
      <c r="CD622" t="s">
        <v>562</v>
      </c>
      <c r="CE622" t="s">
        <v>562</v>
      </c>
      <c r="CF622" t="s">
        <v>562</v>
      </c>
      <c r="CG622" t="s">
        <v>562</v>
      </c>
      <c r="CH622" t="s">
        <v>562</v>
      </c>
      <c r="CI622" t="s">
        <v>562</v>
      </c>
      <c r="CJ622" t="s">
        <v>562</v>
      </c>
      <c r="CK622" t="s">
        <v>562</v>
      </c>
      <c r="CL622" t="s">
        <v>562</v>
      </c>
      <c r="CM622" t="s">
        <v>562</v>
      </c>
      <c r="CN622" t="s">
        <v>562</v>
      </c>
      <c r="CO622" t="s">
        <v>562</v>
      </c>
      <c r="CP622" t="s">
        <v>562</v>
      </c>
      <c r="CQ622" t="s">
        <v>562</v>
      </c>
      <c r="CR622" t="s">
        <v>562</v>
      </c>
      <c r="CS622" t="s">
        <v>562</v>
      </c>
      <c r="CT622" t="s">
        <v>562</v>
      </c>
      <c r="CU622" t="s">
        <v>562</v>
      </c>
    </row>
    <row r="623" spans="1:99" x14ac:dyDescent="0.35">
      <c r="A623" s="292">
        <v>0</v>
      </c>
      <c r="B623" s="292">
        <v>0</v>
      </c>
      <c r="C623" s="292">
        <v>0</v>
      </c>
      <c r="D623" s="292">
        <v>0</v>
      </c>
      <c r="E623" s="292">
        <v>0</v>
      </c>
      <c r="F623" s="304">
        <v>0</v>
      </c>
      <c r="G623" s="292">
        <v>0</v>
      </c>
      <c r="H623" s="292" t="s">
        <v>562</v>
      </c>
      <c r="I623" s="292">
        <v>0</v>
      </c>
      <c r="J623" s="292">
        <v>2</v>
      </c>
      <c r="K623" s="304" t="s">
        <v>562</v>
      </c>
      <c r="L623" s="293" t="s">
        <v>562</v>
      </c>
      <c r="M623" s="293" t="s">
        <v>562</v>
      </c>
      <c r="N623" s="294" t="s">
        <v>562</v>
      </c>
      <c r="O623" s="295">
        <v>1</v>
      </c>
      <c r="P623" s="295" t="s">
        <v>11</v>
      </c>
      <c r="Q623" s="296" t="s">
        <v>11</v>
      </c>
      <c r="R623" s="297"/>
      <c r="S623" s="297"/>
      <c r="T623" s="297"/>
      <c r="U623" s="297"/>
      <c r="V623" s="297"/>
      <c r="W623" s="298" t="s">
        <v>562</v>
      </c>
      <c r="X623" s="299" t="s">
        <v>562</v>
      </c>
      <c r="Y623" s="299" t="s">
        <v>562</v>
      </c>
      <c r="Z623" s="299" t="s">
        <v>562</v>
      </c>
      <c r="AA623" s="300" t="s">
        <v>562</v>
      </c>
      <c r="AB623" s="300" t="s">
        <v>562</v>
      </c>
      <c r="AC623" s="301"/>
      <c r="AD623" s="305"/>
      <c r="AE623" s="301"/>
      <c r="AF623" s="305"/>
      <c r="AG623" s="305"/>
      <c r="AH623" s="305"/>
      <c r="AI623" s="305"/>
      <c r="AJ623" s="305"/>
      <c r="AK623" s="305"/>
      <c r="AL623" s="305"/>
      <c r="AM623" s="305"/>
      <c r="AN623" s="305"/>
      <c r="AO623" s="300" t="s">
        <v>562</v>
      </c>
      <c r="AP623" s="305"/>
      <c r="AQ623" s="305"/>
      <c r="AR623" s="305"/>
      <c r="AS623" s="305"/>
      <c r="AT623" s="305"/>
      <c r="AU623" s="305"/>
      <c r="AV623" s="301"/>
      <c r="AW623" s="301"/>
      <c r="AX623" s="305"/>
      <c r="AY623" s="300" t="s">
        <v>562</v>
      </c>
      <c r="AZ623" s="302" t="s">
        <v>562</v>
      </c>
      <c r="BA623" s="303"/>
      <c r="BF623" t="s">
        <v>562</v>
      </c>
      <c r="BG623" t="s">
        <v>562</v>
      </c>
      <c r="BH623" t="s">
        <v>562</v>
      </c>
      <c r="BI623">
        <v>1</v>
      </c>
      <c r="BJ623" t="s">
        <v>11</v>
      </c>
      <c r="BK623" t="s">
        <v>11</v>
      </c>
      <c r="BL623" t="s">
        <v>562</v>
      </c>
      <c r="BM623" t="s">
        <v>562</v>
      </c>
      <c r="BN623" t="s">
        <v>562</v>
      </c>
      <c r="BO623" t="s">
        <v>562</v>
      </c>
      <c r="BP623" t="s">
        <v>562</v>
      </c>
      <c r="BQ623" t="s">
        <v>562</v>
      </c>
      <c r="BR623" t="s">
        <v>562</v>
      </c>
      <c r="BS623" t="s">
        <v>562</v>
      </c>
      <c r="BT623" t="s">
        <v>562</v>
      </c>
      <c r="BU623" t="s">
        <v>562</v>
      </c>
      <c r="BV623" t="s">
        <v>562</v>
      </c>
      <c r="BW623" t="s">
        <v>562</v>
      </c>
      <c r="BX623" t="s">
        <v>562</v>
      </c>
      <c r="BY623" t="s">
        <v>562</v>
      </c>
      <c r="BZ623" t="s">
        <v>562</v>
      </c>
      <c r="CA623" t="s">
        <v>562</v>
      </c>
      <c r="CB623" t="s">
        <v>562</v>
      </c>
      <c r="CC623" t="s">
        <v>562</v>
      </c>
      <c r="CD623" t="s">
        <v>562</v>
      </c>
      <c r="CE623" t="s">
        <v>562</v>
      </c>
      <c r="CF623" t="s">
        <v>562</v>
      </c>
      <c r="CG623" t="s">
        <v>562</v>
      </c>
      <c r="CH623" t="s">
        <v>562</v>
      </c>
      <c r="CI623" t="s">
        <v>562</v>
      </c>
      <c r="CJ623" t="s">
        <v>562</v>
      </c>
      <c r="CK623" t="s">
        <v>562</v>
      </c>
      <c r="CL623" t="s">
        <v>562</v>
      </c>
      <c r="CM623" t="s">
        <v>562</v>
      </c>
      <c r="CN623" t="s">
        <v>562</v>
      </c>
      <c r="CO623" t="s">
        <v>562</v>
      </c>
      <c r="CP623" t="s">
        <v>562</v>
      </c>
      <c r="CQ623" t="s">
        <v>562</v>
      </c>
      <c r="CR623" t="s">
        <v>562</v>
      </c>
      <c r="CS623" t="s">
        <v>562</v>
      </c>
      <c r="CT623" t="s">
        <v>562</v>
      </c>
      <c r="CU623" t="s">
        <v>562</v>
      </c>
    </row>
    <row r="624" spans="1:99" x14ac:dyDescent="0.35">
      <c r="A624" s="292">
        <v>0</v>
      </c>
      <c r="B624" s="292">
        <v>0</v>
      </c>
      <c r="C624" s="292">
        <v>0</v>
      </c>
      <c r="D624" s="292">
        <v>0</v>
      </c>
      <c r="E624" s="292">
        <v>0</v>
      </c>
      <c r="F624" s="304">
        <v>0</v>
      </c>
      <c r="G624" s="292">
        <v>0</v>
      </c>
      <c r="H624" s="292" t="s">
        <v>562</v>
      </c>
      <c r="I624" s="292">
        <v>0</v>
      </c>
      <c r="J624" s="292">
        <v>2</v>
      </c>
      <c r="K624" s="304" t="s">
        <v>562</v>
      </c>
      <c r="L624" s="293" t="s">
        <v>562</v>
      </c>
      <c r="M624" s="293" t="s">
        <v>562</v>
      </c>
      <c r="N624" s="294" t="s">
        <v>562</v>
      </c>
      <c r="O624" s="295">
        <v>1</v>
      </c>
      <c r="P624" s="295" t="s">
        <v>11</v>
      </c>
      <c r="Q624" s="296" t="s">
        <v>11</v>
      </c>
      <c r="R624" s="297"/>
      <c r="S624" s="297"/>
      <c r="T624" s="297"/>
      <c r="U624" s="297"/>
      <c r="V624" s="297"/>
      <c r="W624" s="298" t="s">
        <v>562</v>
      </c>
      <c r="X624" s="299" t="s">
        <v>562</v>
      </c>
      <c r="Y624" s="299" t="s">
        <v>562</v>
      </c>
      <c r="Z624" s="299" t="s">
        <v>562</v>
      </c>
      <c r="AA624" s="300" t="s">
        <v>562</v>
      </c>
      <c r="AB624" s="300" t="s">
        <v>562</v>
      </c>
      <c r="AC624" s="301"/>
      <c r="AD624" s="305"/>
      <c r="AE624" s="301"/>
      <c r="AF624" s="305"/>
      <c r="AG624" s="305"/>
      <c r="AH624" s="305"/>
      <c r="AI624" s="305"/>
      <c r="AJ624" s="305"/>
      <c r="AK624" s="305"/>
      <c r="AL624" s="305"/>
      <c r="AM624" s="305"/>
      <c r="AN624" s="305"/>
      <c r="AO624" s="300" t="s">
        <v>562</v>
      </c>
      <c r="AP624" s="305"/>
      <c r="AQ624" s="305"/>
      <c r="AR624" s="305"/>
      <c r="AS624" s="305"/>
      <c r="AT624" s="305"/>
      <c r="AU624" s="305"/>
      <c r="AV624" s="301"/>
      <c r="AW624" s="301"/>
      <c r="AX624" s="305"/>
      <c r="AY624" s="300" t="s">
        <v>562</v>
      </c>
      <c r="AZ624" s="302" t="s">
        <v>562</v>
      </c>
      <c r="BA624" s="303"/>
      <c r="BF624" t="s">
        <v>562</v>
      </c>
      <c r="BG624" t="s">
        <v>562</v>
      </c>
      <c r="BH624" t="s">
        <v>562</v>
      </c>
      <c r="BI624">
        <v>1</v>
      </c>
      <c r="BJ624" t="s">
        <v>11</v>
      </c>
      <c r="BK624" t="s">
        <v>11</v>
      </c>
      <c r="BL624" t="s">
        <v>562</v>
      </c>
      <c r="BM624" t="s">
        <v>562</v>
      </c>
      <c r="BN624" t="s">
        <v>562</v>
      </c>
      <c r="BO624" t="s">
        <v>562</v>
      </c>
      <c r="BP624" t="s">
        <v>562</v>
      </c>
      <c r="BQ624" t="s">
        <v>562</v>
      </c>
      <c r="BR624" t="s">
        <v>562</v>
      </c>
      <c r="BS624" t="s">
        <v>562</v>
      </c>
      <c r="BT624" t="s">
        <v>562</v>
      </c>
      <c r="BU624" t="s">
        <v>562</v>
      </c>
      <c r="BV624" t="s">
        <v>562</v>
      </c>
      <c r="BW624" t="s">
        <v>562</v>
      </c>
      <c r="BX624" t="s">
        <v>562</v>
      </c>
      <c r="BY624" t="s">
        <v>562</v>
      </c>
      <c r="BZ624" t="s">
        <v>562</v>
      </c>
      <c r="CA624" t="s">
        <v>562</v>
      </c>
      <c r="CB624" t="s">
        <v>562</v>
      </c>
      <c r="CC624" t="s">
        <v>562</v>
      </c>
      <c r="CD624" t="s">
        <v>562</v>
      </c>
      <c r="CE624" t="s">
        <v>562</v>
      </c>
      <c r="CF624" t="s">
        <v>562</v>
      </c>
      <c r="CG624" t="s">
        <v>562</v>
      </c>
      <c r="CH624" t="s">
        <v>562</v>
      </c>
      <c r="CI624" t="s">
        <v>562</v>
      </c>
      <c r="CJ624" t="s">
        <v>562</v>
      </c>
      <c r="CK624" t="s">
        <v>562</v>
      </c>
      <c r="CL624" t="s">
        <v>562</v>
      </c>
      <c r="CM624" t="s">
        <v>562</v>
      </c>
      <c r="CN624" t="s">
        <v>562</v>
      </c>
      <c r="CO624" t="s">
        <v>562</v>
      </c>
      <c r="CP624" t="s">
        <v>562</v>
      </c>
      <c r="CQ624" t="s">
        <v>562</v>
      </c>
      <c r="CR624" t="s">
        <v>562</v>
      </c>
      <c r="CS624" t="s">
        <v>562</v>
      </c>
      <c r="CT624" t="s">
        <v>562</v>
      </c>
      <c r="CU624" t="s">
        <v>562</v>
      </c>
    </row>
    <row r="625" spans="1:99" x14ac:dyDescent="0.35">
      <c r="A625" s="292">
        <v>0</v>
      </c>
      <c r="B625" s="292">
        <v>0</v>
      </c>
      <c r="C625" s="292">
        <v>0</v>
      </c>
      <c r="D625" s="292">
        <v>0</v>
      </c>
      <c r="E625" s="292">
        <v>0</v>
      </c>
      <c r="F625" s="304">
        <v>0</v>
      </c>
      <c r="G625" s="292">
        <v>0</v>
      </c>
      <c r="H625" s="292" t="s">
        <v>562</v>
      </c>
      <c r="I625" s="292">
        <v>0</v>
      </c>
      <c r="J625" s="292">
        <v>2</v>
      </c>
      <c r="K625" s="304" t="s">
        <v>562</v>
      </c>
      <c r="L625" s="293" t="s">
        <v>562</v>
      </c>
      <c r="M625" s="293" t="s">
        <v>562</v>
      </c>
      <c r="N625" s="294" t="s">
        <v>562</v>
      </c>
      <c r="O625" s="295">
        <v>1</v>
      </c>
      <c r="P625" s="295" t="s">
        <v>11</v>
      </c>
      <c r="Q625" s="296" t="s">
        <v>11</v>
      </c>
      <c r="R625" s="297"/>
      <c r="S625" s="297"/>
      <c r="T625" s="297"/>
      <c r="U625" s="297"/>
      <c r="V625" s="297"/>
      <c r="W625" s="298" t="s">
        <v>562</v>
      </c>
      <c r="X625" s="299" t="s">
        <v>562</v>
      </c>
      <c r="Y625" s="299" t="s">
        <v>562</v>
      </c>
      <c r="Z625" s="299" t="s">
        <v>562</v>
      </c>
      <c r="AA625" s="300" t="s">
        <v>562</v>
      </c>
      <c r="AB625" s="300" t="s">
        <v>562</v>
      </c>
      <c r="AC625" s="301"/>
      <c r="AD625" s="305"/>
      <c r="AE625" s="301"/>
      <c r="AF625" s="305"/>
      <c r="AG625" s="305"/>
      <c r="AH625" s="305"/>
      <c r="AI625" s="305"/>
      <c r="AJ625" s="305"/>
      <c r="AK625" s="305"/>
      <c r="AL625" s="305"/>
      <c r="AM625" s="305"/>
      <c r="AN625" s="305"/>
      <c r="AO625" s="300" t="s">
        <v>562</v>
      </c>
      <c r="AP625" s="305"/>
      <c r="AQ625" s="305"/>
      <c r="AR625" s="305"/>
      <c r="AS625" s="305"/>
      <c r="AT625" s="305"/>
      <c r="AU625" s="305"/>
      <c r="AV625" s="301"/>
      <c r="AW625" s="301"/>
      <c r="AX625" s="305"/>
      <c r="AY625" s="300" t="s">
        <v>562</v>
      </c>
      <c r="AZ625" s="302" t="s">
        <v>562</v>
      </c>
      <c r="BA625" s="303"/>
      <c r="BF625" t="s">
        <v>562</v>
      </c>
      <c r="BG625" t="s">
        <v>562</v>
      </c>
      <c r="BH625" t="s">
        <v>562</v>
      </c>
      <c r="BI625">
        <v>1</v>
      </c>
      <c r="BJ625" t="s">
        <v>11</v>
      </c>
      <c r="BK625" t="s">
        <v>11</v>
      </c>
      <c r="BL625" t="s">
        <v>562</v>
      </c>
      <c r="BM625" t="s">
        <v>562</v>
      </c>
      <c r="BN625" t="s">
        <v>562</v>
      </c>
      <c r="BO625" t="s">
        <v>562</v>
      </c>
      <c r="BP625" t="s">
        <v>562</v>
      </c>
      <c r="BQ625" t="s">
        <v>562</v>
      </c>
      <c r="BR625" t="s">
        <v>562</v>
      </c>
      <c r="BS625" t="s">
        <v>562</v>
      </c>
      <c r="BT625" t="s">
        <v>562</v>
      </c>
      <c r="BU625" t="s">
        <v>562</v>
      </c>
      <c r="BV625" t="s">
        <v>562</v>
      </c>
      <c r="BW625" t="s">
        <v>562</v>
      </c>
      <c r="BX625" t="s">
        <v>562</v>
      </c>
      <c r="BY625" t="s">
        <v>562</v>
      </c>
      <c r="BZ625" t="s">
        <v>562</v>
      </c>
      <c r="CA625" t="s">
        <v>562</v>
      </c>
      <c r="CB625" t="s">
        <v>562</v>
      </c>
      <c r="CC625" t="s">
        <v>562</v>
      </c>
      <c r="CD625" t="s">
        <v>562</v>
      </c>
      <c r="CE625" t="s">
        <v>562</v>
      </c>
      <c r="CF625" t="s">
        <v>562</v>
      </c>
      <c r="CG625" t="s">
        <v>562</v>
      </c>
      <c r="CH625" t="s">
        <v>562</v>
      </c>
      <c r="CI625" t="s">
        <v>562</v>
      </c>
      <c r="CJ625" t="s">
        <v>562</v>
      </c>
      <c r="CK625" t="s">
        <v>562</v>
      </c>
      <c r="CL625" t="s">
        <v>562</v>
      </c>
      <c r="CM625" t="s">
        <v>562</v>
      </c>
      <c r="CN625" t="s">
        <v>562</v>
      </c>
      <c r="CO625" t="s">
        <v>562</v>
      </c>
      <c r="CP625" t="s">
        <v>562</v>
      </c>
      <c r="CQ625" t="s">
        <v>562</v>
      </c>
      <c r="CR625" t="s">
        <v>562</v>
      </c>
      <c r="CS625" t="s">
        <v>562</v>
      </c>
      <c r="CT625" t="s">
        <v>562</v>
      </c>
      <c r="CU625" t="s">
        <v>562</v>
      </c>
    </row>
    <row r="626" spans="1:99" x14ac:dyDescent="0.35">
      <c r="A626" s="292">
        <v>0</v>
      </c>
      <c r="B626" s="292">
        <v>0</v>
      </c>
      <c r="C626" s="292">
        <v>0</v>
      </c>
      <c r="D626" s="292">
        <v>0</v>
      </c>
      <c r="E626" s="292">
        <v>0</v>
      </c>
      <c r="F626" s="304">
        <v>0</v>
      </c>
      <c r="G626" s="292">
        <v>0</v>
      </c>
      <c r="H626" s="292" t="s">
        <v>562</v>
      </c>
      <c r="I626" s="292">
        <v>0</v>
      </c>
      <c r="J626" s="292">
        <v>2</v>
      </c>
      <c r="K626" s="304" t="s">
        <v>562</v>
      </c>
      <c r="L626" s="293" t="s">
        <v>562</v>
      </c>
      <c r="M626" s="293" t="s">
        <v>562</v>
      </c>
      <c r="N626" s="294" t="s">
        <v>562</v>
      </c>
      <c r="O626" s="295">
        <v>1</v>
      </c>
      <c r="P626" s="295" t="s">
        <v>11</v>
      </c>
      <c r="Q626" s="296" t="s">
        <v>11</v>
      </c>
      <c r="R626" s="297"/>
      <c r="S626" s="297"/>
      <c r="T626" s="297"/>
      <c r="U626" s="297"/>
      <c r="V626" s="297"/>
      <c r="W626" s="298" t="s">
        <v>562</v>
      </c>
      <c r="X626" s="299" t="s">
        <v>562</v>
      </c>
      <c r="Y626" s="299" t="s">
        <v>562</v>
      </c>
      <c r="Z626" s="299" t="s">
        <v>562</v>
      </c>
      <c r="AA626" s="300" t="s">
        <v>562</v>
      </c>
      <c r="AB626" s="300" t="s">
        <v>562</v>
      </c>
      <c r="AC626" s="301"/>
      <c r="AD626" s="305"/>
      <c r="AE626" s="301"/>
      <c r="AF626" s="305"/>
      <c r="AG626" s="305"/>
      <c r="AH626" s="305"/>
      <c r="AI626" s="305"/>
      <c r="AJ626" s="305"/>
      <c r="AK626" s="305"/>
      <c r="AL626" s="305"/>
      <c r="AM626" s="305"/>
      <c r="AN626" s="305"/>
      <c r="AO626" s="300" t="s">
        <v>562</v>
      </c>
      <c r="AP626" s="305"/>
      <c r="AQ626" s="305"/>
      <c r="AR626" s="305"/>
      <c r="AS626" s="305"/>
      <c r="AT626" s="305"/>
      <c r="AU626" s="305"/>
      <c r="AV626" s="301"/>
      <c r="AW626" s="301"/>
      <c r="AX626" s="305"/>
      <c r="AY626" s="300" t="s">
        <v>562</v>
      </c>
      <c r="AZ626" s="302" t="s">
        <v>562</v>
      </c>
      <c r="BA626" s="303"/>
      <c r="BF626" t="s">
        <v>562</v>
      </c>
      <c r="BG626" t="s">
        <v>562</v>
      </c>
      <c r="BH626" t="s">
        <v>562</v>
      </c>
      <c r="BI626">
        <v>1</v>
      </c>
      <c r="BJ626" t="s">
        <v>11</v>
      </c>
      <c r="BK626" t="s">
        <v>11</v>
      </c>
      <c r="BL626" t="s">
        <v>562</v>
      </c>
      <c r="BM626" t="s">
        <v>562</v>
      </c>
      <c r="BN626" t="s">
        <v>562</v>
      </c>
      <c r="BO626" t="s">
        <v>562</v>
      </c>
      <c r="BP626" t="s">
        <v>562</v>
      </c>
      <c r="BQ626" t="s">
        <v>562</v>
      </c>
      <c r="BR626" t="s">
        <v>562</v>
      </c>
      <c r="BS626" t="s">
        <v>562</v>
      </c>
      <c r="BT626" t="s">
        <v>562</v>
      </c>
      <c r="BU626" t="s">
        <v>562</v>
      </c>
      <c r="BV626" t="s">
        <v>562</v>
      </c>
      <c r="BW626" t="s">
        <v>562</v>
      </c>
      <c r="BX626" t="s">
        <v>562</v>
      </c>
      <c r="BY626" t="s">
        <v>562</v>
      </c>
      <c r="BZ626" t="s">
        <v>562</v>
      </c>
      <c r="CA626" t="s">
        <v>562</v>
      </c>
      <c r="CB626" t="s">
        <v>562</v>
      </c>
      <c r="CC626" t="s">
        <v>562</v>
      </c>
      <c r="CD626" t="s">
        <v>562</v>
      </c>
      <c r="CE626" t="s">
        <v>562</v>
      </c>
      <c r="CF626" t="s">
        <v>562</v>
      </c>
      <c r="CG626" t="s">
        <v>562</v>
      </c>
      <c r="CH626" t="s">
        <v>562</v>
      </c>
      <c r="CI626" t="s">
        <v>562</v>
      </c>
      <c r="CJ626" t="s">
        <v>562</v>
      </c>
      <c r="CK626" t="s">
        <v>562</v>
      </c>
      <c r="CL626" t="s">
        <v>562</v>
      </c>
      <c r="CM626" t="s">
        <v>562</v>
      </c>
      <c r="CN626" t="s">
        <v>562</v>
      </c>
      <c r="CO626" t="s">
        <v>562</v>
      </c>
      <c r="CP626" t="s">
        <v>562</v>
      </c>
      <c r="CQ626" t="s">
        <v>562</v>
      </c>
      <c r="CR626" t="s">
        <v>562</v>
      </c>
      <c r="CS626" t="s">
        <v>562</v>
      </c>
      <c r="CT626" t="s">
        <v>562</v>
      </c>
      <c r="CU626" t="s">
        <v>562</v>
      </c>
    </row>
    <row r="627" spans="1:99" x14ac:dyDescent="0.35">
      <c r="A627" s="292">
        <v>0</v>
      </c>
      <c r="B627" s="292">
        <v>0</v>
      </c>
      <c r="C627" s="292">
        <v>0</v>
      </c>
      <c r="D627" s="292">
        <v>0</v>
      </c>
      <c r="E627" s="292">
        <v>0</v>
      </c>
      <c r="F627" s="304">
        <v>0</v>
      </c>
      <c r="G627" s="292">
        <v>0</v>
      </c>
      <c r="H627" s="292" t="s">
        <v>562</v>
      </c>
      <c r="I627" s="292">
        <v>0</v>
      </c>
      <c r="J627" s="292">
        <v>2</v>
      </c>
      <c r="K627" s="304" t="s">
        <v>562</v>
      </c>
      <c r="L627" s="293" t="s">
        <v>562</v>
      </c>
      <c r="M627" s="293" t="s">
        <v>562</v>
      </c>
      <c r="N627" s="294" t="s">
        <v>562</v>
      </c>
      <c r="O627" s="295">
        <v>1</v>
      </c>
      <c r="P627" s="295" t="s">
        <v>11</v>
      </c>
      <c r="Q627" s="296" t="s">
        <v>11</v>
      </c>
      <c r="R627" s="297"/>
      <c r="S627" s="297"/>
      <c r="T627" s="297"/>
      <c r="U627" s="297"/>
      <c r="V627" s="297"/>
      <c r="W627" s="298" t="s">
        <v>562</v>
      </c>
      <c r="X627" s="299" t="s">
        <v>562</v>
      </c>
      <c r="Y627" s="299" t="s">
        <v>562</v>
      </c>
      <c r="Z627" s="299" t="s">
        <v>562</v>
      </c>
      <c r="AA627" s="300" t="s">
        <v>562</v>
      </c>
      <c r="AB627" s="300" t="s">
        <v>562</v>
      </c>
      <c r="AC627" s="301"/>
      <c r="AD627" s="305"/>
      <c r="AE627" s="301"/>
      <c r="AF627" s="305"/>
      <c r="AG627" s="305"/>
      <c r="AH627" s="305"/>
      <c r="AI627" s="305"/>
      <c r="AJ627" s="305"/>
      <c r="AK627" s="305"/>
      <c r="AL627" s="305"/>
      <c r="AM627" s="305"/>
      <c r="AN627" s="305"/>
      <c r="AO627" s="300" t="s">
        <v>562</v>
      </c>
      <c r="AP627" s="305"/>
      <c r="AQ627" s="305"/>
      <c r="AR627" s="305"/>
      <c r="AS627" s="305"/>
      <c r="AT627" s="305"/>
      <c r="AU627" s="305"/>
      <c r="AV627" s="301"/>
      <c r="AW627" s="301"/>
      <c r="AX627" s="305"/>
      <c r="AY627" s="300" t="s">
        <v>562</v>
      </c>
      <c r="AZ627" s="302" t="s">
        <v>562</v>
      </c>
      <c r="BA627" s="303"/>
      <c r="BF627" t="s">
        <v>562</v>
      </c>
      <c r="BG627" t="s">
        <v>562</v>
      </c>
      <c r="BH627" t="s">
        <v>562</v>
      </c>
      <c r="BI627">
        <v>1</v>
      </c>
      <c r="BJ627" t="s">
        <v>11</v>
      </c>
      <c r="BK627" t="s">
        <v>11</v>
      </c>
      <c r="BL627" t="s">
        <v>562</v>
      </c>
      <c r="BM627" t="s">
        <v>562</v>
      </c>
      <c r="BN627" t="s">
        <v>562</v>
      </c>
      <c r="BO627" t="s">
        <v>562</v>
      </c>
      <c r="BP627" t="s">
        <v>562</v>
      </c>
      <c r="BQ627" t="s">
        <v>562</v>
      </c>
      <c r="BR627" t="s">
        <v>562</v>
      </c>
      <c r="BS627" t="s">
        <v>562</v>
      </c>
      <c r="BT627" t="s">
        <v>562</v>
      </c>
      <c r="BU627" t="s">
        <v>562</v>
      </c>
      <c r="BV627" t="s">
        <v>562</v>
      </c>
      <c r="BW627" t="s">
        <v>562</v>
      </c>
      <c r="BX627" t="s">
        <v>562</v>
      </c>
      <c r="BY627" t="s">
        <v>562</v>
      </c>
      <c r="BZ627" t="s">
        <v>562</v>
      </c>
      <c r="CA627" t="s">
        <v>562</v>
      </c>
      <c r="CB627" t="s">
        <v>562</v>
      </c>
      <c r="CC627" t="s">
        <v>562</v>
      </c>
      <c r="CD627" t="s">
        <v>562</v>
      </c>
      <c r="CE627" t="s">
        <v>562</v>
      </c>
      <c r="CF627" t="s">
        <v>562</v>
      </c>
      <c r="CG627" t="s">
        <v>562</v>
      </c>
      <c r="CH627" t="s">
        <v>562</v>
      </c>
      <c r="CI627" t="s">
        <v>562</v>
      </c>
      <c r="CJ627" t="s">
        <v>562</v>
      </c>
      <c r="CK627" t="s">
        <v>562</v>
      </c>
      <c r="CL627" t="s">
        <v>562</v>
      </c>
      <c r="CM627" t="s">
        <v>562</v>
      </c>
      <c r="CN627" t="s">
        <v>562</v>
      </c>
      <c r="CO627" t="s">
        <v>562</v>
      </c>
      <c r="CP627" t="s">
        <v>562</v>
      </c>
      <c r="CQ627" t="s">
        <v>562</v>
      </c>
      <c r="CR627" t="s">
        <v>562</v>
      </c>
      <c r="CS627" t="s">
        <v>562</v>
      </c>
      <c r="CT627" t="s">
        <v>562</v>
      </c>
      <c r="CU627" t="s">
        <v>562</v>
      </c>
    </row>
    <row r="628" spans="1:99" x14ac:dyDescent="0.35">
      <c r="A628" s="292">
        <v>0</v>
      </c>
      <c r="B628" s="292">
        <v>0</v>
      </c>
      <c r="C628" s="292">
        <v>0</v>
      </c>
      <c r="D628" s="292">
        <v>0</v>
      </c>
      <c r="E628" s="292">
        <v>0</v>
      </c>
      <c r="F628" s="304">
        <v>0</v>
      </c>
      <c r="G628" s="292">
        <v>0</v>
      </c>
      <c r="H628" s="292" t="s">
        <v>562</v>
      </c>
      <c r="I628" s="292">
        <v>0</v>
      </c>
      <c r="J628" s="292">
        <v>2</v>
      </c>
      <c r="K628" s="304" t="s">
        <v>562</v>
      </c>
      <c r="L628" s="293" t="s">
        <v>562</v>
      </c>
      <c r="M628" s="293" t="s">
        <v>562</v>
      </c>
      <c r="N628" s="294" t="s">
        <v>562</v>
      </c>
      <c r="O628" s="295">
        <v>1</v>
      </c>
      <c r="P628" s="295" t="s">
        <v>11</v>
      </c>
      <c r="Q628" s="296" t="s">
        <v>11</v>
      </c>
      <c r="R628" s="297"/>
      <c r="S628" s="297"/>
      <c r="T628" s="297"/>
      <c r="U628" s="297"/>
      <c r="V628" s="297"/>
      <c r="W628" s="298" t="s">
        <v>562</v>
      </c>
      <c r="X628" s="299" t="s">
        <v>562</v>
      </c>
      <c r="Y628" s="299" t="s">
        <v>562</v>
      </c>
      <c r="Z628" s="299" t="s">
        <v>562</v>
      </c>
      <c r="AA628" s="300" t="s">
        <v>562</v>
      </c>
      <c r="AB628" s="300" t="s">
        <v>562</v>
      </c>
      <c r="AC628" s="301"/>
      <c r="AD628" s="305"/>
      <c r="AE628" s="301"/>
      <c r="AF628" s="305"/>
      <c r="AG628" s="305"/>
      <c r="AH628" s="305"/>
      <c r="AI628" s="305"/>
      <c r="AJ628" s="305"/>
      <c r="AK628" s="305"/>
      <c r="AL628" s="305"/>
      <c r="AM628" s="305"/>
      <c r="AN628" s="305"/>
      <c r="AO628" s="300" t="s">
        <v>562</v>
      </c>
      <c r="AP628" s="305"/>
      <c r="AQ628" s="305"/>
      <c r="AR628" s="305"/>
      <c r="AS628" s="305"/>
      <c r="AT628" s="305"/>
      <c r="AU628" s="305"/>
      <c r="AV628" s="301"/>
      <c r="AW628" s="301"/>
      <c r="AX628" s="305"/>
      <c r="AY628" s="300" t="s">
        <v>562</v>
      </c>
      <c r="AZ628" s="302" t="s">
        <v>562</v>
      </c>
      <c r="BA628" s="303"/>
      <c r="BF628" t="s">
        <v>562</v>
      </c>
      <c r="BG628" t="s">
        <v>562</v>
      </c>
      <c r="BH628" t="s">
        <v>562</v>
      </c>
      <c r="BI628">
        <v>1</v>
      </c>
      <c r="BJ628" t="s">
        <v>11</v>
      </c>
      <c r="BK628" t="s">
        <v>11</v>
      </c>
      <c r="BL628" t="s">
        <v>562</v>
      </c>
      <c r="BM628" t="s">
        <v>562</v>
      </c>
      <c r="BN628" t="s">
        <v>562</v>
      </c>
      <c r="BO628" t="s">
        <v>562</v>
      </c>
      <c r="BP628" t="s">
        <v>562</v>
      </c>
      <c r="BQ628" t="s">
        <v>562</v>
      </c>
      <c r="BR628" t="s">
        <v>562</v>
      </c>
      <c r="BS628" t="s">
        <v>562</v>
      </c>
      <c r="BT628" t="s">
        <v>562</v>
      </c>
      <c r="BU628" t="s">
        <v>562</v>
      </c>
      <c r="BV628" t="s">
        <v>562</v>
      </c>
      <c r="BW628" t="s">
        <v>562</v>
      </c>
      <c r="BX628" t="s">
        <v>562</v>
      </c>
      <c r="BY628" t="s">
        <v>562</v>
      </c>
      <c r="BZ628" t="s">
        <v>562</v>
      </c>
      <c r="CA628" t="s">
        <v>562</v>
      </c>
      <c r="CB628" t="s">
        <v>562</v>
      </c>
      <c r="CC628" t="s">
        <v>562</v>
      </c>
      <c r="CD628" t="s">
        <v>562</v>
      </c>
      <c r="CE628" t="s">
        <v>562</v>
      </c>
      <c r="CF628" t="s">
        <v>562</v>
      </c>
      <c r="CG628" t="s">
        <v>562</v>
      </c>
      <c r="CH628" t="s">
        <v>562</v>
      </c>
      <c r="CI628" t="s">
        <v>562</v>
      </c>
      <c r="CJ628" t="s">
        <v>562</v>
      </c>
      <c r="CK628" t="s">
        <v>562</v>
      </c>
      <c r="CL628" t="s">
        <v>562</v>
      </c>
      <c r="CM628" t="s">
        <v>562</v>
      </c>
      <c r="CN628" t="s">
        <v>562</v>
      </c>
      <c r="CO628" t="s">
        <v>562</v>
      </c>
      <c r="CP628" t="s">
        <v>562</v>
      </c>
      <c r="CQ628" t="s">
        <v>562</v>
      </c>
      <c r="CR628" t="s">
        <v>562</v>
      </c>
      <c r="CS628" t="s">
        <v>562</v>
      </c>
      <c r="CT628" t="s">
        <v>562</v>
      </c>
      <c r="CU628" t="s">
        <v>562</v>
      </c>
    </row>
    <row r="629" spans="1:99" x14ac:dyDescent="0.35">
      <c r="A629" s="292">
        <v>0</v>
      </c>
      <c r="B629" s="292">
        <v>0</v>
      </c>
      <c r="C629" s="292">
        <v>0</v>
      </c>
      <c r="D629" s="292">
        <v>0</v>
      </c>
      <c r="E629" s="292">
        <v>0</v>
      </c>
      <c r="F629" s="304">
        <v>0</v>
      </c>
      <c r="G629" s="292">
        <v>0</v>
      </c>
      <c r="H629" s="292" t="s">
        <v>562</v>
      </c>
      <c r="I629" s="292">
        <v>0</v>
      </c>
      <c r="J629" s="292">
        <v>2</v>
      </c>
      <c r="K629" s="304" t="s">
        <v>562</v>
      </c>
      <c r="L629" s="293" t="s">
        <v>562</v>
      </c>
      <c r="M629" s="293" t="s">
        <v>562</v>
      </c>
      <c r="N629" s="294" t="s">
        <v>562</v>
      </c>
      <c r="O629" s="295">
        <v>1</v>
      </c>
      <c r="P629" s="295" t="s">
        <v>11</v>
      </c>
      <c r="Q629" s="296" t="s">
        <v>11</v>
      </c>
      <c r="R629" s="297"/>
      <c r="S629" s="297"/>
      <c r="T629" s="297"/>
      <c r="U629" s="297"/>
      <c r="V629" s="297"/>
      <c r="W629" s="298" t="s">
        <v>562</v>
      </c>
      <c r="X629" s="299" t="s">
        <v>562</v>
      </c>
      <c r="Y629" s="299" t="s">
        <v>562</v>
      </c>
      <c r="Z629" s="299" t="s">
        <v>562</v>
      </c>
      <c r="AA629" s="300" t="s">
        <v>562</v>
      </c>
      <c r="AB629" s="300" t="s">
        <v>562</v>
      </c>
      <c r="AC629" s="301"/>
      <c r="AD629" s="305"/>
      <c r="AE629" s="301"/>
      <c r="AF629" s="305"/>
      <c r="AG629" s="305"/>
      <c r="AH629" s="305"/>
      <c r="AI629" s="305"/>
      <c r="AJ629" s="305"/>
      <c r="AK629" s="305"/>
      <c r="AL629" s="305"/>
      <c r="AM629" s="305"/>
      <c r="AN629" s="305"/>
      <c r="AO629" s="300" t="s">
        <v>562</v>
      </c>
      <c r="AP629" s="305"/>
      <c r="AQ629" s="305"/>
      <c r="AR629" s="305"/>
      <c r="AS629" s="305"/>
      <c r="AT629" s="305"/>
      <c r="AU629" s="305"/>
      <c r="AV629" s="301"/>
      <c r="AW629" s="301"/>
      <c r="AX629" s="305"/>
      <c r="AY629" s="300" t="s">
        <v>562</v>
      </c>
      <c r="AZ629" s="302" t="s">
        <v>562</v>
      </c>
      <c r="BA629" s="303"/>
      <c r="BF629" t="s">
        <v>562</v>
      </c>
      <c r="BG629" t="s">
        <v>562</v>
      </c>
      <c r="BH629" t="s">
        <v>562</v>
      </c>
      <c r="BI629">
        <v>1</v>
      </c>
      <c r="BJ629" t="s">
        <v>11</v>
      </c>
      <c r="BK629" t="s">
        <v>11</v>
      </c>
      <c r="BL629" t="s">
        <v>562</v>
      </c>
      <c r="BM629" t="s">
        <v>562</v>
      </c>
      <c r="BN629" t="s">
        <v>562</v>
      </c>
      <c r="BO629" t="s">
        <v>562</v>
      </c>
      <c r="BP629" t="s">
        <v>562</v>
      </c>
      <c r="BQ629" t="s">
        <v>562</v>
      </c>
      <c r="BR629" t="s">
        <v>562</v>
      </c>
      <c r="BS629" t="s">
        <v>562</v>
      </c>
      <c r="BT629" t="s">
        <v>562</v>
      </c>
      <c r="BU629" t="s">
        <v>562</v>
      </c>
      <c r="BV629" t="s">
        <v>562</v>
      </c>
      <c r="BW629" t="s">
        <v>562</v>
      </c>
      <c r="BX629" t="s">
        <v>562</v>
      </c>
      <c r="BY629" t="s">
        <v>562</v>
      </c>
      <c r="BZ629" t="s">
        <v>562</v>
      </c>
      <c r="CA629" t="s">
        <v>562</v>
      </c>
      <c r="CB629" t="s">
        <v>562</v>
      </c>
      <c r="CC629" t="s">
        <v>562</v>
      </c>
      <c r="CD629" t="s">
        <v>562</v>
      </c>
      <c r="CE629" t="s">
        <v>562</v>
      </c>
      <c r="CF629" t="s">
        <v>562</v>
      </c>
      <c r="CG629" t="s">
        <v>562</v>
      </c>
      <c r="CH629" t="s">
        <v>562</v>
      </c>
      <c r="CI629" t="s">
        <v>562</v>
      </c>
      <c r="CJ629" t="s">
        <v>562</v>
      </c>
      <c r="CK629" t="s">
        <v>562</v>
      </c>
      <c r="CL629" t="s">
        <v>562</v>
      </c>
      <c r="CM629" t="s">
        <v>562</v>
      </c>
      <c r="CN629" t="s">
        <v>562</v>
      </c>
      <c r="CO629" t="s">
        <v>562</v>
      </c>
      <c r="CP629" t="s">
        <v>562</v>
      </c>
      <c r="CQ629" t="s">
        <v>562</v>
      </c>
      <c r="CR629" t="s">
        <v>562</v>
      </c>
      <c r="CS629" t="s">
        <v>562</v>
      </c>
      <c r="CT629" t="s">
        <v>562</v>
      </c>
      <c r="CU629" t="s">
        <v>562</v>
      </c>
    </row>
    <row r="630" spans="1:99" x14ac:dyDescent="0.35">
      <c r="A630" s="292">
        <v>0</v>
      </c>
      <c r="B630" s="292">
        <v>0</v>
      </c>
      <c r="C630" s="292">
        <v>0</v>
      </c>
      <c r="D630" s="292">
        <v>0</v>
      </c>
      <c r="E630" s="292">
        <v>0</v>
      </c>
      <c r="F630" s="304">
        <v>0</v>
      </c>
      <c r="G630" s="292">
        <v>0</v>
      </c>
      <c r="H630" s="292" t="s">
        <v>562</v>
      </c>
      <c r="I630" s="292">
        <v>0</v>
      </c>
      <c r="J630" s="292">
        <v>2</v>
      </c>
      <c r="K630" s="304" t="s">
        <v>562</v>
      </c>
      <c r="L630" s="293" t="s">
        <v>562</v>
      </c>
      <c r="M630" s="293" t="s">
        <v>562</v>
      </c>
      <c r="N630" s="294" t="s">
        <v>562</v>
      </c>
      <c r="O630" s="295">
        <v>1</v>
      </c>
      <c r="P630" s="295" t="s">
        <v>11</v>
      </c>
      <c r="Q630" s="296" t="s">
        <v>11</v>
      </c>
      <c r="R630" s="297"/>
      <c r="S630" s="297"/>
      <c r="T630" s="297"/>
      <c r="U630" s="297"/>
      <c r="V630" s="297"/>
      <c r="W630" s="298" t="s">
        <v>562</v>
      </c>
      <c r="X630" s="299" t="s">
        <v>562</v>
      </c>
      <c r="Y630" s="299" t="s">
        <v>562</v>
      </c>
      <c r="Z630" s="299" t="s">
        <v>562</v>
      </c>
      <c r="AA630" s="300" t="s">
        <v>562</v>
      </c>
      <c r="AB630" s="300" t="s">
        <v>562</v>
      </c>
      <c r="AC630" s="301"/>
      <c r="AD630" s="305"/>
      <c r="AE630" s="301"/>
      <c r="AF630" s="305"/>
      <c r="AG630" s="305"/>
      <c r="AH630" s="305"/>
      <c r="AI630" s="305"/>
      <c r="AJ630" s="305"/>
      <c r="AK630" s="305"/>
      <c r="AL630" s="305"/>
      <c r="AM630" s="305"/>
      <c r="AN630" s="305"/>
      <c r="AO630" s="300" t="s">
        <v>562</v>
      </c>
      <c r="AP630" s="305"/>
      <c r="AQ630" s="305"/>
      <c r="AR630" s="305"/>
      <c r="AS630" s="305"/>
      <c r="AT630" s="305"/>
      <c r="AU630" s="305"/>
      <c r="AV630" s="301"/>
      <c r="AW630" s="301"/>
      <c r="AX630" s="305"/>
      <c r="AY630" s="300" t="s">
        <v>562</v>
      </c>
      <c r="AZ630" s="302" t="s">
        <v>562</v>
      </c>
      <c r="BA630" s="303"/>
      <c r="BF630" t="s">
        <v>562</v>
      </c>
      <c r="BG630" t="s">
        <v>562</v>
      </c>
      <c r="BH630" t="s">
        <v>562</v>
      </c>
      <c r="BI630">
        <v>1</v>
      </c>
      <c r="BJ630" t="s">
        <v>11</v>
      </c>
      <c r="BK630" t="s">
        <v>11</v>
      </c>
      <c r="BL630" t="s">
        <v>562</v>
      </c>
      <c r="BM630" t="s">
        <v>562</v>
      </c>
      <c r="BN630" t="s">
        <v>562</v>
      </c>
      <c r="BO630" t="s">
        <v>562</v>
      </c>
      <c r="BP630" t="s">
        <v>562</v>
      </c>
      <c r="BQ630" t="s">
        <v>562</v>
      </c>
      <c r="BR630" t="s">
        <v>562</v>
      </c>
      <c r="BS630" t="s">
        <v>562</v>
      </c>
      <c r="BT630" t="s">
        <v>562</v>
      </c>
      <c r="BU630" t="s">
        <v>562</v>
      </c>
      <c r="BV630" t="s">
        <v>562</v>
      </c>
      <c r="BW630" t="s">
        <v>562</v>
      </c>
      <c r="BX630" t="s">
        <v>562</v>
      </c>
      <c r="BY630" t="s">
        <v>562</v>
      </c>
      <c r="BZ630" t="s">
        <v>562</v>
      </c>
      <c r="CA630" t="s">
        <v>562</v>
      </c>
      <c r="CB630" t="s">
        <v>562</v>
      </c>
      <c r="CC630" t="s">
        <v>562</v>
      </c>
      <c r="CD630" t="s">
        <v>562</v>
      </c>
      <c r="CE630" t="s">
        <v>562</v>
      </c>
      <c r="CF630" t="s">
        <v>562</v>
      </c>
      <c r="CG630" t="s">
        <v>562</v>
      </c>
      <c r="CH630" t="s">
        <v>562</v>
      </c>
      <c r="CI630" t="s">
        <v>562</v>
      </c>
      <c r="CJ630" t="s">
        <v>562</v>
      </c>
      <c r="CK630" t="s">
        <v>562</v>
      </c>
      <c r="CL630" t="s">
        <v>562</v>
      </c>
      <c r="CM630" t="s">
        <v>562</v>
      </c>
      <c r="CN630" t="s">
        <v>562</v>
      </c>
      <c r="CO630" t="s">
        <v>562</v>
      </c>
      <c r="CP630" t="s">
        <v>562</v>
      </c>
      <c r="CQ630" t="s">
        <v>562</v>
      </c>
      <c r="CR630" t="s">
        <v>562</v>
      </c>
      <c r="CS630" t="s">
        <v>562</v>
      </c>
      <c r="CT630" t="s">
        <v>562</v>
      </c>
      <c r="CU630" t="s">
        <v>562</v>
      </c>
    </row>
    <row r="631" spans="1:99" x14ac:dyDescent="0.35">
      <c r="A631" s="292">
        <v>0</v>
      </c>
      <c r="B631" s="292">
        <v>0</v>
      </c>
      <c r="C631" s="292">
        <v>0</v>
      </c>
      <c r="D631" s="292">
        <v>0</v>
      </c>
      <c r="E631" s="292">
        <v>0</v>
      </c>
      <c r="F631" s="304">
        <v>0</v>
      </c>
      <c r="G631" s="292">
        <v>0</v>
      </c>
      <c r="H631" s="292" t="s">
        <v>562</v>
      </c>
      <c r="I631" s="292">
        <v>0</v>
      </c>
      <c r="J631" s="292">
        <v>2</v>
      </c>
      <c r="K631" s="304" t="s">
        <v>562</v>
      </c>
      <c r="L631" s="293" t="s">
        <v>562</v>
      </c>
      <c r="M631" s="293" t="s">
        <v>562</v>
      </c>
      <c r="N631" s="294" t="s">
        <v>562</v>
      </c>
      <c r="O631" s="295">
        <v>1</v>
      </c>
      <c r="P631" s="295" t="s">
        <v>11</v>
      </c>
      <c r="Q631" s="296" t="s">
        <v>11</v>
      </c>
      <c r="R631" s="297"/>
      <c r="S631" s="297"/>
      <c r="T631" s="297"/>
      <c r="U631" s="297"/>
      <c r="V631" s="297"/>
      <c r="W631" s="298" t="s">
        <v>562</v>
      </c>
      <c r="X631" s="299" t="s">
        <v>562</v>
      </c>
      <c r="Y631" s="299" t="s">
        <v>562</v>
      </c>
      <c r="Z631" s="299" t="s">
        <v>562</v>
      </c>
      <c r="AA631" s="300" t="s">
        <v>562</v>
      </c>
      <c r="AB631" s="300" t="s">
        <v>562</v>
      </c>
      <c r="AC631" s="301"/>
      <c r="AD631" s="305"/>
      <c r="AE631" s="301"/>
      <c r="AF631" s="305"/>
      <c r="AG631" s="305"/>
      <c r="AH631" s="305"/>
      <c r="AI631" s="305"/>
      <c r="AJ631" s="305"/>
      <c r="AK631" s="305"/>
      <c r="AL631" s="305"/>
      <c r="AM631" s="305"/>
      <c r="AN631" s="305"/>
      <c r="AO631" s="300" t="s">
        <v>562</v>
      </c>
      <c r="AP631" s="305"/>
      <c r="AQ631" s="305"/>
      <c r="AR631" s="305"/>
      <c r="AS631" s="305"/>
      <c r="AT631" s="305"/>
      <c r="AU631" s="305"/>
      <c r="AV631" s="301"/>
      <c r="AW631" s="301"/>
      <c r="AX631" s="305"/>
      <c r="AY631" s="300" t="s">
        <v>562</v>
      </c>
      <c r="AZ631" s="302" t="s">
        <v>562</v>
      </c>
      <c r="BA631" s="303"/>
      <c r="BF631" t="s">
        <v>562</v>
      </c>
      <c r="BG631" t="s">
        <v>562</v>
      </c>
      <c r="BH631" t="s">
        <v>562</v>
      </c>
      <c r="BI631">
        <v>1</v>
      </c>
      <c r="BJ631" t="s">
        <v>11</v>
      </c>
      <c r="BK631" t="s">
        <v>11</v>
      </c>
      <c r="BL631" t="s">
        <v>562</v>
      </c>
      <c r="BM631" t="s">
        <v>562</v>
      </c>
      <c r="BN631" t="s">
        <v>562</v>
      </c>
      <c r="BO631" t="s">
        <v>562</v>
      </c>
      <c r="BP631" t="s">
        <v>562</v>
      </c>
      <c r="BQ631" t="s">
        <v>562</v>
      </c>
      <c r="BR631" t="s">
        <v>562</v>
      </c>
      <c r="BS631" t="s">
        <v>562</v>
      </c>
      <c r="BT631" t="s">
        <v>562</v>
      </c>
      <c r="BU631" t="s">
        <v>562</v>
      </c>
      <c r="BV631" t="s">
        <v>562</v>
      </c>
      <c r="BW631" t="s">
        <v>562</v>
      </c>
      <c r="BX631" t="s">
        <v>562</v>
      </c>
      <c r="BY631" t="s">
        <v>562</v>
      </c>
      <c r="BZ631" t="s">
        <v>562</v>
      </c>
      <c r="CA631" t="s">
        <v>562</v>
      </c>
      <c r="CB631" t="s">
        <v>562</v>
      </c>
      <c r="CC631" t="s">
        <v>562</v>
      </c>
      <c r="CD631" t="s">
        <v>562</v>
      </c>
      <c r="CE631" t="s">
        <v>562</v>
      </c>
      <c r="CF631" t="s">
        <v>562</v>
      </c>
      <c r="CG631" t="s">
        <v>562</v>
      </c>
      <c r="CH631" t="s">
        <v>562</v>
      </c>
      <c r="CI631" t="s">
        <v>562</v>
      </c>
      <c r="CJ631" t="s">
        <v>562</v>
      </c>
      <c r="CK631" t="s">
        <v>562</v>
      </c>
      <c r="CL631" t="s">
        <v>562</v>
      </c>
      <c r="CM631" t="s">
        <v>562</v>
      </c>
      <c r="CN631" t="s">
        <v>562</v>
      </c>
      <c r="CO631" t="s">
        <v>562</v>
      </c>
      <c r="CP631" t="s">
        <v>562</v>
      </c>
      <c r="CQ631" t="s">
        <v>562</v>
      </c>
      <c r="CR631" t="s">
        <v>562</v>
      </c>
      <c r="CS631" t="s">
        <v>562</v>
      </c>
      <c r="CT631" t="s">
        <v>562</v>
      </c>
      <c r="CU631" t="s">
        <v>562</v>
      </c>
    </row>
    <row r="632" spans="1:99" x14ac:dyDescent="0.35">
      <c r="A632" s="292">
        <v>0</v>
      </c>
      <c r="B632" s="292">
        <v>0</v>
      </c>
      <c r="C632" s="292">
        <v>0</v>
      </c>
      <c r="D632" s="292">
        <v>0</v>
      </c>
      <c r="E632" s="292">
        <v>0</v>
      </c>
      <c r="F632" s="304">
        <v>0</v>
      </c>
      <c r="G632" s="292">
        <v>0</v>
      </c>
      <c r="H632" s="292" t="s">
        <v>562</v>
      </c>
      <c r="I632" s="292">
        <v>0</v>
      </c>
      <c r="J632" s="292">
        <v>2</v>
      </c>
      <c r="K632" s="304" t="s">
        <v>562</v>
      </c>
      <c r="L632" s="293" t="s">
        <v>562</v>
      </c>
      <c r="M632" s="293" t="s">
        <v>562</v>
      </c>
      <c r="N632" s="294" t="s">
        <v>562</v>
      </c>
      <c r="O632" s="295">
        <v>1</v>
      </c>
      <c r="P632" s="295" t="s">
        <v>11</v>
      </c>
      <c r="Q632" s="296" t="s">
        <v>11</v>
      </c>
      <c r="R632" s="297"/>
      <c r="S632" s="297"/>
      <c r="T632" s="297"/>
      <c r="U632" s="297"/>
      <c r="V632" s="297"/>
      <c r="W632" s="298" t="s">
        <v>562</v>
      </c>
      <c r="X632" s="299" t="s">
        <v>562</v>
      </c>
      <c r="Y632" s="299" t="s">
        <v>562</v>
      </c>
      <c r="Z632" s="299" t="s">
        <v>562</v>
      </c>
      <c r="AA632" s="300" t="s">
        <v>562</v>
      </c>
      <c r="AB632" s="300" t="s">
        <v>562</v>
      </c>
      <c r="AC632" s="301"/>
      <c r="AD632" s="305"/>
      <c r="AE632" s="301"/>
      <c r="AF632" s="305"/>
      <c r="AG632" s="305"/>
      <c r="AH632" s="305"/>
      <c r="AI632" s="305"/>
      <c r="AJ632" s="305"/>
      <c r="AK632" s="305"/>
      <c r="AL632" s="305"/>
      <c r="AM632" s="305"/>
      <c r="AN632" s="305"/>
      <c r="AO632" s="300" t="s">
        <v>562</v>
      </c>
      <c r="AP632" s="305"/>
      <c r="AQ632" s="305"/>
      <c r="AR632" s="305"/>
      <c r="AS632" s="305"/>
      <c r="AT632" s="305"/>
      <c r="AU632" s="305"/>
      <c r="AV632" s="301"/>
      <c r="AW632" s="301"/>
      <c r="AX632" s="305"/>
      <c r="AY632" s="300" t="s">
        <v>562</v>
      </c>
      <c r="AZ632" s="302" t="s">
        <v>562</v>
      </c>
      <c r="BA632" s="303"/>
      <c r="BF632" t="s">
        <v>562</v>
      </c>
      <c r="BG632" t="s">
        <v>562</v>
      </c>
      <c r="BH632" t="s">
        <v>562</v>
      </c>
      <c r="BI632">
        <v>1</v>
      </c>
      <c r="BJ632" t="s">
        <v>11</v>
      </c>
      <c r="BK632" t="s">
        <v>11</v>
      </c>
      <c r="BL632" t="s">
        <v>562</v>
      </c>
      <c r="BM632" t="s">
        <v>562</v>
      </c>
      <c r="BN632" t="s">
        <v>562</v>
      </c>
      <c r="BO632" t="s">
        <v>562</v>
      </c>
      <c r="BP632" t="s">
        <v>562</v>
      </c>
      <c r="BQ632" t="s">
        <v>562</v>
      </c>
      <c r="BR632" t="s">
        <v>562</v>
      </c>
      <c r="BS632" t="s">
        <v>562</v>
      </c>
      <c r="BT632" t="s">
        <v>562</v>
      </c>
      <c r="BU632" t="s">
        <v>562</v>
      </c>
      <c r="BV632" t="s">
        <v>562</v>
      </c>
      <c r="BW632" t="s">
        <v>562</v>
      </c>
      <c r="BX632" t="s">
        <v>562</v>
      </c>
      <c r="BY632" t="s">
        <v>562</v>
      </c>
      <c r="BZ632" t="s">
        <v>562</v>
      </c>
      <c r="CA632" t="s">
        <v>562</v>
      </c>
      <c r="CB632" t="s">
        <v>562</v>
      </c>
      <c r="CC632" t="s">
        <v>562</v>
      </c>
      <c r="CD632" t="s">
        <v>562</v>
      </c>
      <c r="CE632" t="s">
        <v>562</v>
      </c>
      <c r="CF632" t="s">
        <v>562</v>
      </c>
      <c r="CG632" t="s">
        <v>562</v>
      </c>
      <c r="CH632" t="s">
        <v>562</v>
      </c>
      <c r="CI632" t="s">
        <v>562</v>
      </c>
      <c r="CJ632" t="s">
        <v>562</v>
      </c>
      <c r="CK632" t="s">
        <v>562</v>
      </c>
      <c r="CL632" t="s">
        <v>562</v>
      </c>
      <c r="CM632" t="s">
        <v>562</v>
      </c>
      <c r="CN632" t="s">
        <v>562</v>
      </c>
      <c r="CO632" t="s">
        <v>562</v>
      </c>
      <c r="CP632" t="s">
        <v>562</v>
      </c>
      <c r="CQ632" t="s">
        <v>562</v>
      </c>
      <c r="CR632" t="s">
        <v>562</v>
      </c>
      <c r="CS632" t="s">
        <v>562</v>
      </c>
      <c r="CT632" t="s">
        <v>562</v>
      </c>
      <c r="CU632" t="s">
        <v>562</v>
      </c>
    </row>
    <row r="633" spans="1:99" x14ac:dyDescent="0.35">
      <c r="A633" s="292">
        <v>0</v>
      </c>
      <c r="B633" s="292">
        <v>0</v>
      </c>
      <c r="C633" s="292">
        <v>0</v>
      </c>
      <c r="D633" s="292">
        <v>0</v>
      </c>
      <c r="E633" s="292">
        <v>0</v>
      </c>
      <c r="F633" s="304">
        <v>0</v>
      </c>
      <c r="G633" s="292">
        <v>0</v>
      </c>
      <c r="H633" s="292" t="s">
        <v>562</v>
      </c>
      <c r="I633" s="292">
        <v>0</v>
      </c>
      <c r="J633" s="292">
        <v>2</v>
      </c>
      <c r="K633" s="304" t="s">
        <v>562</v>
      </c>
      <c r="L633" s="293" t="s">
        <v>562</v>
      </c>
      <c r="M633" s="293" t="s">
        <v>562</v>
      </c>
      <c r="N633" s="294" t="s">
        <v>562</v>
      </c>
      <c r="O633" s="295">
        <v>1</v>
      </c>
      <c r="P633" s="295" t="s">
        <v>11</v>
      </c>
      <c r="Q633" s="296" t="s">
        <v>11</v>
      </c>
      <c r="R633" s="297"/>
      <c r="S633" s="297"/>
      <c r="T633" s="297"/>
      <c r="U633" s="297"/>
      <c r="V633" s="297"/>
      <c r="W633" s="298" t="s">
        <v>562</v>
      </c>
      <c r="X633" s="299" t="s">
        <v>562</v>
      </c>
      <c r="Y633" s="299" t="s">
        <v>562</v>
      </c>
      <c r="Z633" s="299" t="s">
        <v>562</v>
      </c>
      <c r="AA633" s="300" t="s">
        <v>562</v>
      </c>
      <c r="AB633" s="300" t="s">
        <v>562</v>
      </c>
      <c r="AC633" s="301"/>
      <c r="AD633" s="305"/>
      <c r="AE633" s="301"/>
      <c r="AF633" s="305"/>
      <c r="AG633" s="305"/>
      <c r="AH633" s="305"/>
      <c r="AI633" s="305"/>
      <c r="AJ633" s="305"/>
      <c r="AK633" s="305"/>
      <c r="AL633" s="305"/>
      <c r="AM633" s="305"/>
      <c r="AN633" s="305"/>
      <c r="AO633" s="300" t="s">
        <v>562</v>
      </c>
      <c r="AP633" s="305"/>
      <c r="AQ633" s="305"/>
      <c r="AR633" s="305"/>
      <c r="AS633" s="305"/>
      <c r="AT633" s="305"/>
      <c r="AU633" s="305"/>
      <c r="AV633" s="301"/>
      <c r="AW633" s="301"/>
      <c r="AX633" s="305"/>
      <c r="AY633" s="300" t="s">
        <v>562</v>
      </c>
      <c r="AZ633" s="302" t="s">
        <v>562</v>
      </c>
      <c r="BA633" s="303"/>
      <c r="BF633" t="s">
        <v>562</v>
      </c>
      <c r="BG633" t="s">
        <v>562</v>
      </c>
      <c r="BH633" t="s">
        <v>562</v>
      </c>
      <c r="BI633">
        <v>1</v>
      </c>
      <c r="BJ633" t="s">
        <v>11</v>
      </c>
      <c r="BK633" t="s">
        <v>11</v>
      </c>
      <c r="BL633" t="s">
        <v>562</v>
      </c>
      <c r="BM633" t="s">
        <v>562</v>
      </c>
      <c r="BN633" t="s">
        <v>562</v>
      </c>
      <c r="BO633" t="s">
        <v>562</v>
      </c>
      <c r="BP633" t="s">
        <v>562</v>
      </c>
      <c r="BQ633" t="s">
        <v>562</v>
      </c>
      <c r="BR633" t="s">
        <v>562</v>
      </c>
      <c r="BS633" t="s">
        <v>562</v>
      </c>
      <c r="BT633" t="s">
        <v>562</v>
      </c>
      <c r="BU633" t="s">
        <v>562</v>
      </c>
      <c r="BV633" t="s">
        <v>562</v>
      </c>
      <c r="BW633" t="s">
        <v>562</v>
      </c>
      <c r="BX633" t="s">
        <v>562</v>
      </c>
      <c r="BY633" t="s">
        <v>562</v>
      </c>
      <c r="BZ633" t="s">
        <v>562</v>
      </c>
      <c r="CA633" t="s">
        <v>562</v>
      </c>
      <c r="CB633" t="s">
        <v>562</v>
      </c>
      <c r="CC633" t="s">
        <v>562</v>
      </c>
      <c r="CD633" t="s">
        <v>562</v>
      </c>
      <c r="CE633" t="s">
        <v>562</v>
      </c>
      <c r="CF633" t="s">
        <v>562</v>
      </c>
      <c r="CG633" t="s">
        <v>562</v>
      </c>
      <c r="CH633" t="s">
        <v>562</v>
      </c>
      <c r="CI633" t="s">
        <v>562</v>
      </c>
      <c r="CJ633" t="s">
        <v>562</v>
      </c>
      <c r="CK633" t="s">
        <v>562</v>
      </c>
      <c r="CL633" t="s">
        <v>562</v>
      </c>
      <c r="CM633" t="s">
        <v>562</v>
      </c>
      <c r="CN633" t="s">
        <v>562</v>
      </c>
      <c r="CO633" t="s">
        <v>562</v>
      </c>
      <c r="CP633" t="s">
        <v>562</v>
      </c>
      <c r="CQ633" t="s">
        <v>562</v>
      </c>
      <c r="CR633" t="s">
        <v>562</v>
      </c>
      <c r="CS633" t="s">
        <v>562</v>
      </c>
      <c r="CT633" t="s">
        <v>562</v>
      </c>
      <c r="CU633" t="s">
        <v>562</v>
      </c>
    </row>
    <row r="634" spans="1:99" x14ac:dyDescent="0.35">
      <c r="A634" s="292">
        <v>0</v>
      </c>
      <c r="B634" s="292">
        <v>0</v>
      </c>
      <c r="C634" s="292">
        <v>0</v>
      </c>
      <c r="D634" s="292">
        <v>0</v>
      </c>
      <c r="E634" s="292">
        <v>0</v>
      </c>
      <c r="F634" s="304">
        <v>0</v>
      </c>
      <c r="G634" s="292">
        <v>0</v>
      </c>
      <c r="H634" s="292" t="s">
        <v>562</v>
      </c>
      <c r="I634" s="292">
        <v>0</v>
      </c>
      <c r="J634" s="292">
        <v>2</v>
      </c>
      <c r="K634" s="304" t="s">
        <v>562</v>
      </c>
      <c r="L634" s="293" t="s">
        <v>562</v>
      </c>
      <c r="M634" s="293" t="s">
        <v>562</v>
      </c>
      <c r="N634" s="294" t="s">
        <v>562</v>
      </c>
      <c r="O634" s="295">
        <v>1</v>
      </c>
      <c r="P634" s="295" t="s">
        <v>11</v>
      </c>
      <c r="Q634" s="296" t="s">
        <v>11</v>
      </c>
      <c r="R634" s="297"/>
      <c r="S634" s="297"/>
      <c r="T634" s="297"/>
      <c r="U634" s="297"/>
      <c r="V634" s="297"/>
      <c r="W634" s="298" t="s">
        <v>562</v>
      </c>
      <c r="X634" s="299" t="s">
        <v>562</v>
      </c>
      <c r="Y634" s="299" t="s">
        <v>562</v>
      </c>
      <c r="Z634" s="299" t="s">
        <v>562</v>
      </c>
      <c r="AA634" s="300" t="s">
        <v>562</v>
      </c>
      <c r="AB634" s="300" t="s">
        <v>562</v>
      </c>
      <c r="AC634" s="301"/>
      <c r="AD634" s="305"/>
      <c r="AE634" s="301"/>
      <c r="AF634" s="305"/>
      <c r="AG634" s="305"/>
      <c r="AH634" s="305"/>
      <c r="AI634" s="305"/>
      <c r="AJ634" s="305"/>
      <c r="AK634" s="305"/>
      <c r="AL634" s="305"/>
      <c r="AM634" s="305"/>
      <c r="AN634" s="305"/>
      <c r="AO634" s="300" t="s">
        <v>562</v>
      </c>
      <c r="AP634" s="305"/>
      <c r="AQ634" s="305"/>
      <c r="AR634" s="305"/>
      <c r="AS634" s="305"/>
      <c r="AT634" s="305"/>
      <c r="AU634" s="305"/>
      <c r="AV634" s="301"/>
      <c r="AW634" s="301"/>
      <c r="AX634" s="305"/>
      <c r="AY634" s="300" t="s">
        <v>562</v>
      </c>
      <c r="AZ634" s="302" t="s">
        <v>562</v>
      </c>
      <c r="BA634" s="303"/>
      <c r="BF634" t="s">
        <v>562</v>
      </c>
      <c r="BG634" t="s">
        <v>562</v>
      </c>
      <c r="BH634" t="s">
        <v>562</v>
      </c>
      <c r="BI634">
        <v>1</v>
      </c>
      <c r="BJ634" t="s">
        <v>11</v>
      </c>
      <c r="BK634" t="s">
        <v>11</v>
      </c>
      <c r="BL634" t="s">
        <v>562</v>
      </c>
      <c r="BM634" t="s">
        <v>562</v>
      </c>
      <c r="BN634" t="s">
        <v>562</v>
      </c>
      <c r="BO634" t="s">
        <v>562</v>
      </c>
      <c r="BP634" t="s">
        <v>562</v>
      </c>
      <c r="BQ634" t="s">
        <v>562</v>
      </c>
      <c r="BR634" t="s">
        <v>562</v>
      </c>
      <c r="BS634" t="s">
        <v>562</v>
      </c>
      <c r="BT634" t="s">
        <v>562</v>
      </c>
      <c r="BU634" t="s">
        <v>562</v>
      </c>
      <c r="BV634" t="s">
        <v>562</v>
      </c>
      <c r="BW634" t="s">
        <v>562</v>
      </c>
      <c r="BX634" t="s">
        <v>562</v>
      </c>
      <c r="BY634" t="s">
        <v>562</v>
      </c>
      <c r="BZ634" t="s">
        <v>562</v>
      </c>
      <c r="CA634" t="s">
        <v>562</v>
      </c>
      <c r="CB634" t="s">
        <v>562</v>
      </c>
      <c r="CC634" t="s">
        <v>562</v>
      </c>
      <c r="CD634" t="s">
        <v>562</v>
      </c>
      <c r="CE634" t="s">
        <v>562</v>
      </c>
      <c r="CF634" t="s">
        <v>562</v>
      </c>
      <c r="CG634" t="s">
        <v>562</v>
      </c>
      <c r="CH634" t="s">
        <v>562</v>
      </c>
      <c r="CI634" t="s">
        <v>562</v>
      </c>
      <c r="CJ634" t="s">
        <v>562</v>
      </c>
      <c r="CK634" t="s">
        <v>562</v>
      </c>
      <c r="CL634" t="s">
        <v>562</v>
      </c>
      <c r="CM634" t="s">
        <v>562</v>
      </c>
      <c r="CN634" t="s">
        <v>562</v>
      </c>
      <c r="CO634" t="s">
        <v>562</v>
      </c>
      <c r="CP634" t="s">
        <v>562</v>
      </c>
      <c r="CQ634" t="s">
        <v>562</v>
      </c>
      <c r="CR634" t="s">
        <v>562</v>
      </c>
      <c r="CS634" t="s">
        <v>562</v>
      </c>
      <c r="CT634" t="s">
        <v>562</v>
      </c>
      <c r="CU634" t="s">
        <v>562</v>
      </c>
    </row>
    <row r="635" spans="1:99" x14ac:dyDescent="0.35">
      <c r="A635" s="292">
        <v>0</v>
      </c>
      <c r="B635" s="292">
        <v>0</v>
      </c>
      <c r="C635" s="292">
        <v>0</v>
      </c>
      <c r="D635" s="292">
        <v>0</v>
      </c>
      <c r="E635" s="292">
        <v>0</v>
      </c>
      <c r="F635" s="304">
        <v>0</v>
      </c>
      <c r="G635" s="292">
        <v>0</v>
      </c>
      <c r="H635" s="292" t="s">
        <v>562</v>
      </c>
      <c r="I635" s="292">
        <v>0</v>
      </c>
      <c r="J635" s="292">
        <v>2</v>
      </c>
      <c r="K635" s="304" t="s">
        <v>562</v>
      </c>
      <c r="L635" s="293" t="s">
        <v>562</v>
      </c>
      <c r="M635" s="293" t="s">
        <v>562</v>
      </c>
      <c r="N635" s="294" t="s">
        <v>562</v>
      </c>
      <c r="O635" s="295">
        <v>1</v>
      </c>
      <c r="P635" s="295" t="s">
        <v>11</v>
      </c>
      <c r="Q635" s="296" t="s">
        <v>11</v>
      </c>
      <c r="R635" s="297"/>
      <c r="S635" s="297"/>
      <c r="T635" s="297"/>
      <c r="U635" s="297"/>
      <c r="V635" s="297"/>
      <c r="W635" s="298" t="s">
        <v>562</v>
      </c>
      <c r="X635" s="299" t="s">
        <v>562</v>
      </c>
      <c r="Y635" s="299" t="s">
        <v>562</v>
      </c>
      <c r="Z635" s="299" t="s">
        <v>562</v>
      </c>
      <c r="AA635" s="300" t="s">
        <v>562</v>
      </c>
      <c r="AB635" s="300" t="s">
        <v>562</v>
      </c>
      <c r="AC635" s="301"/>
      <c r="AD635" s="305"/>
      <c r="AE635" s="301"/>
      <c r="AF635" s="305"/>
      <c r="AG635" s="305"/>
      <c r="AH635" s="305"/>
      <c r="AI635" s="305"/>
      <c r="AJ635" s="305"/>
      <c r="AK635" s="305"/>
      <c r="AL635" s="305"/>
      <c r="AM635" s="305"/>
      <c r="AN635" s="305"/>
      <c r="AO635" s="300" t="s">
        <v>562</v>
      </c>
      <c r="AP635" s="305"/>
      <c r="AQ635" s="305"/>
      <c r="AR635" s="305"/>
      <c r="AS635" s="305"/>
      <c r="AT635" s="305"/>
      <c r="AU635" s="305"/>
      <c r="AV635" s="301"/>
      <c r="AW635" s="301"/>
      <c r="AX635" s="305"/>
      <c r="AY635" s="300" t="s">
        <v>562</v>
      </c>
      <c r="AZ635" s="302" t="s">
        <v>562</v>
      </c>
      <c r="BA635" s="303"/>
      <c r="BF635" t="s">
        <v>562</v>
      </c>
      <c r="BG635" t="s">
        <v>562</v>
      </c>
      <c r="BH635" t="s">
        <v>562</v>
      </c>
      <c r="BI635">
        <v>1</v>
      </c>
      <c r="BJ635" t="s">
        <v>11</v>
      </c>
      <c r="BK635" t="s">
        <v>11</v>
      </c>
      <c r="BL635" t="s">
        <v>562</v>
      </c>
      <c r="BM635" t="s">
        <v>562</v>
      </c>
      <c r="BN635" t="s">
        <v>562</v>
      </c>
      <c r="BO635" t="s">
        <v>562</v>
      </c>
      <c r="BP635" t="s">
        <v>562</v>
      </c>
      <c r="BQ635" t="s">
        <v>562</v>
      </c>
      <c r="BR635" t="s">
        <v>562</v>
      </c>
      <c r="BS635" t="s">
        <v>562</v>
      </c>
      <c r="BT635" t="s">
        <v>562</v>
      </c>
      <c r="BU635" t="s">
        <v>562</v>
      </c>
      <c r="BV635" t="s">
        <v>562</v>
      </c>
      <c r="BW635" t="s">
        <v>562</v>
      </c>
      <c r="BX635" t="s">
        <v>562</v>
      </c>
      <c r="BY635" t="s">
        <v>562</v>
      </c>
      <c r="BZ635" t="s">
        <v>562</v>
      </c>
      <c r="CA635" t="s">
        <v>562</v>
      </c>
      <c r="CB635" t="s">
        <v>562</v>
      </c>
      <c r="CC635" t="s">
        <v>562</v>
      </c>
      <c r="CD635" t="s">
        <v>562</v>
      </c>
      <c r="CE635" t="s">
        <v>562</v>
      </c>
      <c r="CF635" t="s">
        <v>562</v>
      </c>
      <c r="CG635" t="s">
        <v>562</v>
      </c>
      <c r="CH635" t="s">
        <v>562</v>
      </c>
      <c r="CI635" t="s">
        <v>562</v>
      </c>
      <c r="CJ635" t="s">
        <v>562</v>
      </c>
      <c r="CK635" t="s">
        <v>562</v>
      </c>
      <c r="CL635" t="s">
        <v>562</v>
      </c>
      <c r="CM635" t="s">
        <v>562</v>
      </c>
      <c r="CN635" t="s">
        <v>562</v>
      </c>
      <c r="CO635" t="s">
        <v>562</v>
      </c>
      <c r="CP635" t="s">
        <v>562</v>
      </c>
      <c r="CQ635" t="s">
        <v>562</v>
      </c>
      <c r="CR635" t="s">
        <v>562</v>
      </c>
      <c r="CS635" t="s">
        <v>562</v>
      </c>
      <c r="CT635" t="s">
        <v>562</v>
      </c>
      <c r="CU635" t="s">
        <v>562</v>
      </c>
    </row>
    <row r="636" spans="1:99" x14ac:dyDescent="0.35">
      <c r="A636" s="292">
        <v>0</v>
      </c>
      <c r="B636" s="292">
        <v>0</v>
      </c>
      <c r="C636" s="292">
        <v>0</v>
      </c>
      <c r="D636" s="292">
        <v>0</v>
      </c>
      <c r="E636" s="292">
        <v>0</v>
      </c>
      <c r="F636" s="304">
        <v>0</v>
      </c>
      <c r="G636" s="292">
        <v>0</v>
      </c>
      <c r="H636" s="292" t="s">
        <v>562</v>
      </c>
      <c r="I636" s="292">
        <v>0</v>
      </c>
      <c r="J636" s="292">
        <v>2</v>
      </c>
      <c r="K636" s="304" t="s">
        <v>562</v>
      </c>
      <c r="L636" s="293" t="s">
        <v>562</v>
      </c>
      <c r="M636" s="293" t="s">
        <v>562</v>
      </c>
      <c r="N636" s="294" t="s">
        <v>562</v>
      </c>
      <c r="O636" s="295">
        <v>1</v>
      </c>
      <c r="P636" s="295" t="s">
        <v>11</v>
      </c>
      <c r="Q636" s="296" t="s">
        <v>11</v>
      </c>
      <c r="R636" s="297"/>
      <c r="S636" s="297"/>
      <c r="T636" s="297"/>
      <c r="U636" s="297"/>
      <c r="V636" s="297"/>
      <c r="W636" s="298" t="s">
        <v>562</v>
      </c>
      <c r="X636" s="299" t="s">
        <v>562</v>
      </c>
      <c r="Y636" s="299" t="s">
        <v>562</v>
      </c>
      <c r="Z636" s="299" t="s">
        <v>562</v>
      </c>
      <c r="AA636" s="300" t="s">
        <v>562</v>
      </c>
      <c r="AB636" s="300" t="s">
        <v>562</v>
      </c>
      <c r="AC636" s="301"/>
      <c r="AD636" s="305"/>
      <c r="AE636" s="301"/>
      <c r="AF636" s="305"/>
      <c r="AG636" s="305"/>
      <c r="AH636" s="305"/>
      <c r="AI636" s="305"/>
      <c r="AJ636" s="305"/>
      <c r="AK636" s="305"/>
      <c r="AL636" s="305"/>
      <c r="AM636" s="305"/>
      <c r="AN636" s="305"/>
      <c r="AO636" s="300" t="s">
        <v>562</v>
      </c>
      <c r="AP636" s="305"/>
      <c r="AQ636" s="305"/>
      <c r="AR636" s="305"/>
      <c r="AS636" s="305"/>
      <c r="AT636" s="305"/>
      <c r="AU636" s="305"/>
      <c r="AV636" s="301"/>
      <c r="AW636" s="301"/>
      <c r="AX636" s="305"/>
      <c r="AY636" s="300" t="s">
        <v>562</v>
      </c>
      <c r="AZ636" s="302" t="s">
        <v>562</v>
      </c>
      <c r="BA636" s="303"/>
      <c r="BF636" t="s">
        <v>562</v>
      </c>
      <c r="BG636" t="s">
        <v>562</v>
      </c>
      <c r="BH636" t="s">
        <v>562</v>
      </c>
      <c r="BI636">
        <v>1</v>
      </c>
      <c r="BJ636" t="s">
        <v>11</v>
      </c>
      <c r="BK636" t="s">
        <v>11</v>
      </c>
      <c r="BL636" t="s">
        <v>562</v>
      </c>
      <c r="BM636" t="s">
        <v>562</v>
      </c>
      <c r="BN636" t="s">
        <v>562</v>
      </c>
      <c r="BO636" t="s">
        <v>562</v>
      </c>
      <c r="BP636" t="s">
        <v>562</v>
      </c>
      <c r="BQ636" t="s">
        <v>562</v>
      </c>
      <c r="BR636" t="s">
        <v>562</v>
      </c>
      <c r="BS636" t="s">
        <v>562</v>
      </c>
      <c r="BT636" t="s">
        <v>562</v>
      </c>
      <c r="BU636" t="s">
        <v>562</v>
      </c>
      <c r="BV636" t="s">
        <v>562</v>
      </c>
      <c r="BW636" t="s">
        <v>562</v>
      </c>
      <c r="BX636" t="s">
        <v>562</v>
      </c>
      <c r="BY636" t="s">
        <v>562</v>
      </c>
      <c r="BZ636" t="s">
        <v>562</v>
      </c>
      <c r="CA636" t="s">
        <v>562</v>
      </c>
      <c r="CB636" t="s">
        <v>562</v>
      </c>
      <c r="CC636" t="s">
        <v>562</v>
      </c>
      <c r="CD636" t="s">
        <v>562</v>
      </c>
      <c r="CE636" t="s">
        <v>562</v>
      </c>
      <c r="CF636" t="s">
        <v>562</v>
      </c>
      <c r="CG636" t="s">
        <v>562</v>
      </c>
      <c r="CH636" t="s">
        <v>562</v>
      </c>
      <c r="CI636" t="s">
        <v>562</v>
      </c>
      <c r="CJ636" t="s">
        <v>562</v>
      </c>
      <c r="CK636" t="s">
        <v>562</v>
      </c>
      <c r="CL636" t="s">
        <v>562</v>
      </c>
      <c r="CM636" t="s">
        <v>562</v>
      </c>
      <c r="CN636" t="s">
        <v>562</v>
      </c>
      <c r="CO636" t="s">
        <v>562</v>
      </c>
      <c r="CP636" t="s">
        <v>562</v>
      </c>
      <c r="CQ636" t="s">
        <v>562</v>
      </c>
      <c r="CR636" t="s">
        <v>562</v>
      </c>
      <c r="CS636" t="s">
        <v>562</v>
      </c>
      <c r="CT636" t="s">
        <v>562</v>
      </c>
      <c r="CU636" t="s">
        <v>562</v>
      </c>
    </row>
    <row r="637" spans="1:99" x14ac:dyDescent="0.35">
      <c r="A637" s="292">
        <v>0</v>
      </c>
      <c r="B637" s="292">
        <v>0</v>
      </c>
      <c r="C637" s="292">
        <v>0</v>
      </c>
      <c r="D637" s="292">
        <v>0</v>
      </c>
      <c r="E637" s="292">
        <v>0</v>
      </c>
      <c r="F637" s="304">
        <v>0</v>
      </c>
      <c r="G637" s="292">
        <v>0</v>
      </c>
      <c r="H637" s="292" t="s">
        <v>562</v>
      </c>
      <c r="I637" s="292">
        <v>0</v>
      </c>
      <c r="J637" s="292">
        <v>2</v>
      </c>
      <c r="K637" s="304" t="s">
        <v>562</v>
      </c>
      <c r="L637" s="293" t="s">
        <v>562</v>
      </c>
      <c r="M637" s="293" t="s">
        <v>562</v>
      </c>
      <c r="N637" s="294" t="s">
        <v>562</v>
      </c>
      <c r="O637" s="295">
        <v>1</v>
      </c>
      <c r="P637" s="295" t="s">
        <v>11</v>
      </c>
      <c r="Q637" s="296" t="s">
        <v>11</v>
      </c>
      <c r="R637" s="297"/>
      <c r="S637" s="297"/>
      <c r="T637" s="297"/>
      <c r="U637" s="297"/>
      <c r="V637" s="297"/>
      <c r="W637" s="298" t="s">
        <v>562</v>
      </c>
      <c r="X637" s="299" t="s">
        <v>562</v>
      </c>
      <c r="Y637" s="299" t="s">
        <v>562</v>
      </c>
      <c r="Z637" s="299" t="s">
        <v>562</v>
      </c>
      <c r="AA637" s="300" t="s">
        <v>562</v>
      </c>
      <c r="AB637" s="300" t="s">
        <v>562</v>
      </c>
      <c r="AC637" s="301"/>
      <c r="AD637" s="305"/>
      <c r="AE637" s="301"/>
      <c r="AF637" s="305"/>
      <c r="AG637" s="305"/>
      <c r="AH637" s="305"/>
      <c r="AI637" s="305"/>
      <c r="AJ637" s="305"/>
      <c r="AK637" s="305"/>
      <c r="AL637" s="305"/>
      <c r="AM637" s="305"/>
      <c r="AN637" s="305"/>
      <c r="AO637" s="300" t="s">
        <v>562</v>
      </c>
      <c r="AP637" s="305"/>
      <c r="AQ637" s="305"/>
      <c r="AR637" s="305"/>
      <c r="AS637" s="305"/>
      <c r="AT637" s="305"/>
      <c r="AU637" s="305"/>
      <c r="AV637" s="301"/>
      <c r="AW637" s="301"/>
      <c r="AX637" s="305"/>
      <c r="AY637" s="300" t="s">
        <v>562</v>
      </c>
      <c r="AZ637" s="302" t="s">
        <v>562</v>
      </c>
      <c r="BA637" s="303"/>
      <c r="BF637" t="s">
        <v>562</v>
      </c>
      <c r="BG637" t="s">
        <v>562</v>
      </c>
      <c r="BH637" t="s">
        <v>562</v>
      </c>
      <c r="BI637">
        <v>1</v>
      </c>
      <c r="BJ637" t="s">
        <v>11</v>
      </c>
      <c r="BK637" t="s">
        <v>11</v>
      </c>
      <c r="BL637" t="s">
        <v>562</v>
      </c>
      <c r="BM637" t="s">
        <v>562</v>
      </c>
      <c r="BN637" t="s">
        <v>562</v>
      </c>
      <c r="BO637" t="s">
        <v>562</v>
      </c>
      <c r="BP637" t="s">
        <v>562</v>
      </c>
      <c r="BQ637" t="s">
        <v>562</v>
      </c>
      <c r="BR637" t="s">
        <v>562</v>
      </c>
      <c r="BS637" t="s">
        <v>562</v>
      </c>
      <c r="BT637" t="s">
        <v>562</v>
      </c>
      <c r="BU637" t="s">
        <v>562</v>
      </c>
      <c r="BV637" t="s">
        <v>562</v>
      </c>
      <c r="BW637" t="s">
        <v>562</v>
      </c>
      <c r="BX637" t="s">
        <v>562</v>
      </c>
      <c r="BY637" t="s">
        <v>562</v>
      </c>
      <c r="BZ637" t="s">
        <v>562</v>
      </c>
      <c r="CA637" t="s">
        <v>562</v>
      </c>
      <c r="CB637" t="s">
        <v>562</v>
      </c>
      <c r="CC637" t="s">
        <v>562</v>
      </c>
      <c r="CD637" t="s">
        <v>562</v>
      </c>
      <c r="CE637" t="s">
        <v>562</v>
      </c>
      <c r="CF637" t="s">
        <v>562</v>
      </c>
      <c r="CG637" t="s">
        <v>562</v>
      </c>
      <c r="CH637" t="s">
        <v>562</v>
      </c>
      <c r="CI637" t="s">
        <v>562</v>
      </c>
      <c r="CJ637" t="s">
        <v>562</v>
      </c>
      <c r="CK637" t="s">
        <v>562</v>
      </c>
      <c r="CL637" t="s">
        <v>562</v>
      </c>
      <c r="CM637" t="s">
        <v>562</v>
      </c>
      <c r="CN637" t="s">
        <v>562</v>
      </c>
      <c r="CO637" t="s">
        <v>562</v>
      </c>
      <c r="CP637" t="s">
        <v>562</v>
      </c>
      <c r="CQ637" t="s">
        <v>562</v>
      </c>
      <c r="CR637" t="s">
        <v>562</v>
      </c>
      <c r="CS637" t="s">
        <v>562</v>
      </c>
      <c r="CT637" t="s">
        <v>562</v>
      </c>
      <c r="CU637" t="s">
        <v>562</v>
      </c>
    </row>
    <row r="638" spans="1:99" x14ac:dyDescent="0.35">
      <c r="A638" s="292">
        <v>0</v>
      </c>
      <c r="B638" s="292">
        <v>0</v>
      </c>
      <c r="C638" s="292">
        <v>0</v>
      </c>
      <c r="D638" s="292">
        <v>0</v>
      </c>
      <c r="E638" s="292">
        <v>0</v>
      </c>
      <c r="F638" s="304">
        <v>0</v>
      </c>
      <c r="G638" s="292">
        <v>0</v>
      </c>
      <c r="H638" s="292" t="s">
        <v>562</v>
      </c>
      <c r="I638" s="292">
        <v>0</v>
      </c>
      <c r="J638" s="292">
        <v>2</v>
      </c>
      <c r="K638" s="304" t="s">
        <v>562</v>
      </c>
      <c r="L638" s="293" t="s">
        <v>562</v>
      </c>
      <c r="M638" s="293" t="s">
        <v>562</v>
      </c>
      <c r="N638" s="294" t="s">
        <v>562</v>
      </c>
      <c r="O638" s="295">
        <v>1</v>
      </c>
      <c r="P638" s="295" t="s">
        <v>11</v>
      </c>
      <c r="Q638" s="296" t="s">
        <v>11</v>
      </c>
      <c r="R638" s="297"/>
      <c r="S638" s="297"/>
      <c r="T638" s="297"/>
      <c r="U638" s="297"/>
      <c r="V638" s="297"/>
      <c r="W638" s="298" t="s">
        <v>562</v>
      </c>
      <c r="X638" s="299" t="s">
        <v>562</v>
      </c>
      <c r="Y638" s="299" t="s">
        <v>562</v>
      </c>
      <c r="Z638" s="299" t="s">
        <v>562</v>
      </c>
      <c r="AA638" s="300" t="s">
        <v>562</v>
      </c>
      <c r="AB638" s="300" t="s">
        <v>562</v>
      </c>
      <c r="AC638" s="301"/>
      <c r="AD638" s="305"/>
      <c r="AE638" s="301"/>
      <c r="AF638" s="305"/>
      <c r="AG638" s="305"/>
      <c r="AH638" s="305"/>
      <c r="AI638" s="305"/>
      <c r="AJ638" s="305"/>
      <c r="AK638" s="305"/>
      <c r="AL638" s="305"/>
      <c r="AM638" s="305"/>
      <c r="AN638" s="305"/>
      <c r="AO638" s="300" t="s">
        <v>562</v>
      </c>
      <c r="AP638" s="305"/>
      <c r="AQ638" s="305"/>
      <c r="AR638" s="305"/>
      <c r="AS638" s="305"/>
      <c r="AT638" s="305"/>
      <c r="AU638" s="305"/>
      <c r="AV638" s="301"/>
      <c r="AW638" s="301"/>
      <c r="AX638" s="305"/>
      <c r="AY638" s="300" t="s">
        <v>562</v>
      </c>
      <c r="AZ638" s="302" t="s">
        <v>562</v>
      </c>
      <c r="BA638" s="303"/>
      <c r="BF638" t="s">
        <v>562</v>
      </c>
      <c r="BG638" t="s">
        <v>562</v>
      </c>
      <c r="BH638" t="s">
        <v>562</v>
      </c>
      <c r="BI638">
        <v>1</v>
      </c>
      <c r="BJ638" t="s">
        <v>11</v>
      </c>
      <c r="BK638" t="s">
        <v>11</v>
      </c>
      <c r="BL638" t="s">
        <v>562</v>
      </c>
      <c r="BM638" t="s">
        <v>562</v>
      </c>
      <c r="BN638" t="s">
        <v>562</v>
      </c>
      <c r="BO638" t="s">
        <v>562</v>
      </c>
      <c r="BP638" t="s">
        <v>562</v>
      </c>
      <c r="BQ638" t="s">
        <v>562</v>
      </c>
      <c r="BR638" t="s">
        <v>562</v>
      </c>
      <c r="BS638" t="s">
        <v>562</v>
      </c>
      <c r="BT638" t="s">
        <v>562</v>
      </c>
      <c r="BU638" t="s">
        <v>562</v>
      </c>
      <c r="BV638" t="s">
        <v>562</v>
      </c>
      <c r="BW638" t="s">
        <v>562</v>
      </c>
      <c r="BX638" t="s">
        <v>562</v>
      </c>
      <c r="BY638" t="s">
        <v>562</v>
      </c>
      <c r="BZ638" t="s">
        <v>562</v>
      </c>
      <c r="CA638" t="s">
        <v>562</v>
      </c>
      <c r="CB638" t="s">
        <v>562</v>
      </c>
      <c r="CC638" t="s">
        <v>562</v>
      </c>
      <c r="CD638" t="s">
        <v>562</v>
      </c>
      <c r="CE638" t="s">
        <v>562</v>
      </c>
      <c r="CF638" t="s">
        <v>562</v>
      </c>
      <c r="CG638" t="s">
        <v>562</v>
      </c>
      <c r="CH638" t="s">
        <v>562</v>
      </c>
      <c r="CI638" t="s">
        <v>562</v>
      </c>
      <c r="CJ638" t="s">
        <v>562</v>
      </c>
      <c r="CK638" t="s">
        <v>562</v>
      </c>
      <c r="CL638" t="s">
        <v>562</v>
      </c>
      <c r="CM638" t="s">
        <v>562</v>
      </c>
      <c r="CN638" t="s">
        <v>562</v>
      </c>
      <c r="CO638" t="s">
        <v>562</v>
      </c>
      <c r="CP638" t="s">
        <v>562</v>
      </c>
      <c r="CQ638" t="s">
        <v>562</v>
      </c>
      <c r="CR638" t="s">
        <v>562</v>
      </c>
      <c r="CS638" t="s">
        <v>562</v>
      </c>
      <c r="CT638" t="s">
        <v>562</v>
      </c>
      <c r="CU638" t="s">
        <v>562</v>
      </c>
    </row>
    <row r="639" spans="1:99" x14ac:dyDescent="0.35">
      <c r="A639" s="292">
        <v>0</v>
      </c>
      <c r="B639" s="292">
        <v>0</v>
      </c>
      <c r="C639" s="292">
        <v>0</v>
      </c>
      <c r="D639" s="292">
        <v>0</v>
      </c>
      <c r="E639" s="292">
        <v>0</v>
      </c>
      <c r="F639" s="304">
        <v>0</v>
      </c>
      <c r="G639" s="292">
        <v>0</v>
      </c>
      <c r="H639" s="292" t="s">
        <v>562</v>
      </c>
      <c r="I639" s="292">
        <v>0</v>
      </c>
      <c r="J639" s="292">
        <v>2</v>
      </c>
      <c r="K639" s="304" t="s">
        <v>562</v>
      </c>
      <c r="L639" s="293" t="s">
        <v>562</v>
      </c>
      <c r="M639" s="293" t="s">
        <v>562</v>
      </c>
      <c r="N639" s="294" t="s">
        <v>562</v>
      </c>
      <c r="O639" s="295">
        <v>1</v>
      </c>
      <c r="P639" s="295" t="s">
        <v>11</v>
      </c>
      <c r="Q639" s="296" t="s">
        <v>11</v>
      </c>
      <c r="R639" s="297"/>
      <c r="S639" s="297"/>
      <c r="T639" s="297"/>
      <c r="U639" s="297"/>
      <c r="V639" s="297"/>
      <c r="W639" s="298" t="s">
        <v>562</v>
      </c>
      <c r="X639" s="299" t="s">
        <v>562</v>
      </c>
      <c r="Y639" s="299" t="s">
        <v>562</v>
      </c>
      <c r="Z639" s="299" t="s">
        <v>562</v>
      </c>
      <c r="AA639" s="300" t="s">
        <v>562</v>
      </c>
      <c r="AB639" s="300" t="s">
        <v>562</v>
      </c>
      <c r="AC639" s="301"/>
      <c r="AD639" s="305"/>
      <c r="AE639" s="301"/>
      <c r="AF639" s="305"/>
      <c r="AG639" s="305"/>
      <c r="AH639" s="305"/>
      <c r="AI639" s="305"/>
      <c r="AJ639" s="305"/>
      <c r="AK639" s="305"/>
      <c r="AL639" s="305"/>
      <c r="AM639" s="305"/>
      <c r="AN639" s="305"/>
      <c r="AO639" s="300" t="s">
        <v>562</v>
      </c>
      <c r="AP639" s="305"/>
      <c r="AQ639" s="305"/>
      <c r="AR639" s="305"/>
      <c r="AS639" s="305"/>
      <c r="AT639" s="305"/>
      <c r="AU639" s="305"/>
      <c r="AV639" s="301"/>
      <c r="AW639" s="301"/>
      <c r="AX639" s="305"/>
      <c r="AY639" s="300" t="s">
        <v>562</v>
      </c>
      <c r="AZ639" s="302" t="s">
        <v>562</v>
      </c>
      <c r="BA639" s="303"/>
      <c r="BF639" t="s">
        <v>562</v>
      </c>
      <c r="BG639" t="s">
        <v>562</v>
      </c>
      <c r="BH639" t="s">
        <v>562</v>
      </c>
      <c r="BI639">
        <v>1</v>
      </c>
      <c r="BJ639" t="s">
        <v>11</v>
      </c>
      <c r="BK639" t="s">
        <v>11</v>
      </c>
      <c r="BL639" t="s">
        <v>562</v>
      </c>
      <c r="BM639" t="s">
        <v>562</v>
      </c>
      <c r="BN639" t="s">
        <v>562</v>
      </c>
      <c r="BO639" t="s">
        <v>562</v>
      </c>
      <c r="BP639" t="s">
        <v>562</v>
      </c>
      <c r="BQ639" t="s">
        <v>562</v>
      </c>
      <c r="BR639" t="s">
        <v>562</v>
      </c>
      <c r="BS639" t="s">
        <v>562</v>
      </c>
      <c r="BT639" t="s">
        <v>562</v>
      </c>
      <c r="BU639" t="s">
        <v>562</v>
      </c>
      <c r="BV639" t="s">
        <v>562</v>
      </c>
      <c r="BW639" t="s">
        <v>562</v>
      </c>
      <c r="BX639" t="s">
        <v>562</v>
      </c>
      <c r="BY639" t="s">
        <v>562</v>
      </c>
      <c r="BZ639" t="s">
        <v>562</v>
      </c>
      <c r="CA639" t="s">
        <v>562</v>
      </c>
      <c r="CB639" t="s">
        <v>562</v>
      </c>
      <c r="CC639" t="s">
        <v>562</v>
      </c>
      <c r="CD639" t="s">
        <v>562</v>
      </c>
      <c r="CE639" t="s">
        <v>562</v>
      </c>
      <c r="CF639" t="s">
        <v>562</v>
      </c>
      <c r="CG639" t="s">
        <v>562</v>
      </c>
      <c r="CH639" t="s">
        <v>562</v>
      </c>
      <c r="CI639" t="s">
        <v>562</v>
      </c>
      <c r="CJ639" t="s">
        <v>562</v>
      </c>
      <c r="CK639" t="s">
        <v>562</v>
      </c>
      <c r="CL639" t="s">
        <v>562</v>
      </c>
      <c r="CM639" t="s">
        <v>562</v>
      </c>
      <c r="CN639" t="s">
        <v>562</v>
      </c>
      <c r="CO639" t="s">
        <v>562</v>
      </c>
      <c r="CP639" t="s">
        <v>562</v>
      </c>
      <c r="CQ639" t="s">
        <v>562</v>
      </c>
      <c r="CR639" t="s">
        <v>562</v>
      </c>
      <c r="CS639" t="s">
        <v>562</v>
      </c>
      <c r="CT639" t="s">
        <v>562</v>
      </c>
      <c r="CU639" t="s">
        <v>562</v>
      </c>
    </row>
    <row r="640" spans="1:99" x14ac:dyDescent="0.35">
      <c r="A640" s="292">
        <v>0</v>
      </c>
      <c r="B640" s="292">
        <v>0</v>
      </c>
      <c r="C640" s="292">
        <v>0</v>
      </c>
      <c r="D640" s="292">
        <v>0</v>
      </c>
      <c r="E640" s="292">
        <v>0</v>
      </c>
      <c r="F640" s="304">
        <v>0</v>
      </c>
      <c r="G640" s="292">
        <v>0</v>
      </c>
      <c r="H640" s="292" t="s">
        <v>562</v>
      </c>
      <c r="I640" s="292">
        <v>0</v>
      </c>
      <c r="J640" s="292">
        <v>2</v>
      </c>
      <c r="K640" s="304" t="s">
        <v>562</v>
      </c>
      <c r="L640" s="293" t="s">
        <v>562</v>
      </c>
      <c r="M640" s="293" t="s">
        <v>562</v>
      </c>
      <c r="N640" s="294" t="s">
        <v>562</v>
      </c>
      <c r="O640" s="295">
        <v>1</v>
      </c>
      <c r="P640" s="295" t="s">
        <v>11</v>
      </c>
      <c r="Q640" s="296" t="s">
        <v>11</v>
      </c>
      <c r="R640" s="297"/>
      <c r="S640" s="297"/>
      <c r="T640" s="297"/>
      <c r="U640" s="297"/>
      <c r="V640" s="297"/>
      <c r="W640" s="298" t="s">
        <v>562</v>
      </c>
      <c r="X640" s="299" t="s">
        <v>562</v>
      </c>
      <c r="Y640" s="299" t="s">
        <v>562</v>
      </c>
      <c r="Z640" s="299" t="s">
        <v>562</v>
      </c>
      <c r="AA640" s="300" t="s">
        <v>562</v>
      </c>
      <c r="AB640" s="300" t="s">
        <v>562</v>
      </c>
      <c r="AC640" s="301"/>
      <c r="AD640" s="305"/>
      <c r="AE640" s="301"/>
      <c r="AF640" s="305"/>
      <c r="AG640" s="305"/>
      <c r="AH640" s="305"/>
      <c r="AI640" s="305"/>
      <c r="AJ640" s="305"/>
      <c r="AK640" s="305"/>
      <c r="AL640" s="305"/>
      <c r="AM640" s="305"/>
      <c r="AN640" s="305"/>
      <c r="AO640" s="300" t="s">
        <v>562</v>
      </c>
      <c r="AP640" s="305"/>
      <c r="AQ640" s="305"/>
      <c r="AR640" s="305"/>
      <c r="AS640" s="305"/>
      <c r="AT640" s="305"/>
      <c r="AU640" s="305"/>
      <c r="AV640" s="301"/>
      <c r="AW640" s="301"/>
      <c r="AX640" s="305"/>
      <c r="AY640" s="300" t="s">
        <v>562</v>
      </c>
      <c r="AZ640" s="302" t="s">
        <v>562</v>
      </c>
      <c r="BA640" s="303"/>
      <c r="BF640" t="s">
        <v>562</v>
      </c>
      <c r="BG640" t="s">
        <v>562</v>
      </c>
      <c r="BH640" t="s">
        <v>562</v>
      </c>
      <c r="BI640">
        <v>1</v>
      </c>
      <c r="BJ640" t="s">
        <v>11</v>
      </c>
      <c r="BK640" t="s">
        <v>11</v>
      </c>
      <c r="BL640" t="s">
        <v>562</v>
      </c>
      <c r="BM640" t="s">
        <v>562</v>
      </c>
      <c r="BN640" t="s">
        <v>562</v>
      </c>
      <c r="BO640" t="s">
        <v>562</v>
      </c>
      <c r="BP640" t="s">
        <v>562</v>
      </c>
      <c r="BQ640" t="s">
        <v>562</v>
      </c>
      <c r="BR640" t="s">
        <v>562</v>
      </c>
      <c r="BS640" t="s">
        <v>562</v>
      </c>
      <c r="BT640" t="s">
        <v>562</v>
      </c>
      <c r="BU640" t="s">
        <v>562</v>
      </c>
      <c r="BV640" t="s">
        <v>562</v>
      </c>
      <c r="BW640" t="s">
        <v>562</v>
      </c>
      <c r="BX640" t="s">
        <v>562</v>
      </c>
      <c r="BY640" t="s">
        <v>562</v>
      </c>
      <c r="BZ640" t="s">
        <v>562</v>
      </c>
      <c r="CA640" t="s">
        <v>562</v>
      </c>
      <c r="CB640" t="s">
        <v>562</v>
      </c>
      <c r="CC640" t="s">
        <v>562</v>
      </c>
      <c r="CD640" t="s">
        <v>562</v>
      </c>
      <c r="CE640" t="s">
        <v>562</v>
      </c>
      <c r="CF640" t="s">
        <v>562</v>
      </c>
      <c r="CG640" t="s">
        <v>562</v>
      </c>
      <c r="CH640" t="s">
        <v>562</v>
      </c>
      <c r="CI640" t="s">
        <v>562</v>
      </c>
      <c r="CJ640" t="s">
        <v>562</v>
      </c>
      <c r="CK640" t="s">
        <v>562</v>
      </c>
      <c r="CL640" t="s">
        <v>562</v>
      </c>
      <c r="CM640" t="s">
        <v>562</v>
      </c>
      <c r="CN640" t="s">
        <v>562</v>
      </c>
      <c r="CO640" t="s">
        <v>562</v>
      </c>
      <c r="CP640" t="s">
        <v>562</v>
      </c>
      <c r="CQ640" t="s">
        <v>562</v>
      </c>
      <c r="CR640" t="s">
        <v>562</v>
      </c>
      <c r="CS640" t="s">
        <v>562</v>
      </c>
      <c r="CT640" t="s">
        <v>562</v>
      </c>
      <c r="CU640" t="s">
        <v>562</v>
      </c>
    </row>
    <row r="641" spans="1:99" x14ac:dyDescent="0.35">
      <c r="A641" s="292">
        <v>0</v>
      </c>
      <c r="B641" s="292">
        <v>0</v>
      </c>
      <c r="C641" s="292">
        <v>0</v>
      </c>
      <c r="D641" s="292">
        <v>0</v>
      </c>
      <c r="E641" s="292">
        <v>0</v>
      </c>
      <c r="F641" s="304">
        <v>0</v>
      </c>
      <c r="G641" s="292">
        <v>0</v>
      </c>
      <c r="H641" s="292" t="s">
        <v>562</v>
      </c>
      <c r="I641" s="292">
        <v>0</v>
      </c>
      <c r="J641" s="292">
        <v>2</v>
      </c>
      <c r="K641" s="304" t="s">
        <v>562</v>
      </c>
      <c r="L641" s="293" t="s">
        <v>562</v>
      </c>
      <c r="M641" s="293" t="s">
        <v>562</v>
      </c>
      <c r="N641" s="294" t="s">
        <v>562</v>
      </c>
      <c r="O641" s="295">
        <v>1</v>
      </c>
      <c r="P641" s="295" t="s">
        <v>11</v>
      </c>
      <c r="Q641" s="296" t="s">
        <v>11</v>
      </c>
      <c r="R641" s="297"/>
      <c r="S641" s="297"/>
      <c r="T641" s="297"/>
      <c r="U641" s="297"/>
      <c r="V641" s="297"/>
      <c r="W641" s="298" t="s">
        <v>562</v>
      </c>
      <c r="X641" s="299" t="s">
        <v>562</v>
      </c>
      <c r="Y641" s="299" t="s">
        <v>562</v>
      </c>
      <c r="Z641" s="299" t="s">
        <v>562</v>
      </c>
      <c r="AA641" s="300" t="s">
        <v>562</v>
      </c>
      <c r="AB641" s="300" t="s">
        <v>562</v>
      </c>
      <c r="AC641" s="301"/>
      <c r="AD641" s="305"/>
      <c r="AE641" s="301"/>
      <c r="AF641" s="305"/>
      <c r="AG641" s="305"/>
      <c r="AH641" s="305"/>
      <c r="AI641" s="305"/>
      <c r="AJ641" s="305"/>
      <c r="AK641" s="305"/>
      <c r="AL641" s="305"/>
      <c r="AM641" s="305"/>
      <c r="AN641" s="305"/>
      <c r="AO641" s="300" t="s">
        <v>562</v>
      </c>
      <c r="AP641" s="305"/>
      <c r="AQ641" s="305"/>
      <c r="AR641" s="305"/>
      <c r="AS641" s="305"/>
      <c r="AT641" s="305"/>
      <c r="AU641" s="305"/>
      <c r="AV641" s="301"/>
      <c r="AW641" s="301"/>
      <c r="AX641" s="305"/>
      <c r="AY641" s="300" t="s">
        <v>562</v>
      </c>
      <c r="AZ641" s="302" t="s">
        <v>562</v>
      </c>
      <c r="BA641" s="303"/>
      <c r="BF641" t="s">
        <v>562</v>
      </c>
      <c r="BG641" t="s">
        <v>562</v>
      </c>
      <c r="BH641" t="s">
        <v>562</v>
      </c>
      <c r="BI641">
        <v>1</v>
      </c>
      <c r="BJ641" t="s">
        <v>11</v>
      </c>
      <c r="BK641" t="s">
        <v>11</v>
      </c>
      <c r="BL641" t="s">
        <v>562</v>
      </c>
      <c r="BM641" t="s">
        <v>562</v>
      </c>
      <c r="BN641" t="s">
        <v>562</v>
      </c>
      <c r="BO641" t="s">
        <v>562</v>
      </c>
      <c r="BP641" t="s">
        <v>562</v>
      </c>
      <c r="BQ641" t="s">
        <v>562</v>
      </c>
      <c r="BR641" t="s">
        <v>562</v>
      </c>
      <c r="BS641" t="s">
        <v>562</v>
      </c>
      <c r="BT641" t="s">
        <v>562</v>
      </c>
      <c r="BU641" t="s">
        <v>562</v>
      </c>
      <c r="BV641" t="s">
        <v>562</v>
      </c>
      <c r="BW641" t="s">
        <v>562</v>
      </c>
      <c r="BX641" t="s">
        <v>562</v>
      </c>
      <c r="BY641" t="s">
        <v>562</v>
      </c>
      <c r="BZ641" t="s">
        <v>562</v>
      </c>
      <c r="CA641" t="s">
        <v>562</v>
      </c>
      <c r="CB641" t="s">
        <v>562</v>
      </c>
      <c r="CC641" t="s">
        <v>562</v>
      </c>
      <c r="CD641" t="s">
        <v>562</v>
      </c>
      <c r="CE641" t="s">
        <v>562</v>
      </c>
      <c r="CF641" t="s">
        <v>562</v>
      </c>
      <c r="CG641" t="s">
        <v>562</v>
      </c>
      <c r="CH641" t="s">
        <v>562</v>
      </c>
      <c r="CI641" t="s">
        <v>562</v>
      </c>
      <c r="CJ641" t="s">
        <v>562</v>
      </c>
      <c r="CK641" t="s">
        <v>562</v>
      </c>
      <c r="CL641" t="s">
        <v>562</v>
      </c>
      <c r="CM641" t="s">
        <v>562</v>
      </c>
      <c r="CN641" t="s">
        <v>562</v>
      </c>
      <c r="CO641" t="s">
        <v>562</v>
      </c>
      <c r="CP641" t="s">
        <v>562</v>
      </c>
      <c r="CQ641" t="s">
        <v>562</v>
      </c>
      <c r="CR641" t="s">
        <v>562</v>
      </c>
      <c r="CS641" t="s">
        <v>562</v>
      </c>
      <c r="CT641" t="s">
        <v>562</v>
      </c>
      <c r="CU641" t="s">
        <v>562</v>
      </c>
    </row>
    <row r="642" spans="1:99" x14ac:dyDescent="0.35">
      <c r="A642" s="292">
        <v>0</v>
      </c>
      <c r="B642" s="292">
        <v>0</v>
      </c>
      <c r="C642" s="292">
        <v>0</v>
      </c>
      <c r="D642" s="292">
        <v>0</v>
      </c>
      <c r="E642" s="292">
        <v>0</v>
      </c>
      <c r="F642" s="304">
        <v>0</v>
      </c>
      <c r="G642" s="292">
        <v>0</v>
      </c>
      <c r="H642" s="292" t="s">
        <v>562</v>
      </c>
      <c r="I642" s="292">
        <v>0</v>
      </c>
      <c r="J642" s="292">
        <v>2</v>
      </c>
      <c r="K642" s="304" t="s">
        <v>562</v>
      </c>
      <c r="L642" s="293" t="s">
        <v>562</v>
      </c>
      <c r="M642" s="293" t="s">
        <v>562</v>
      </c>
      <c r="N642" s="294" t="s">
        <v>562</v>
      </c>
      <c r="O642" s="295">
        <v>1</v>
      </c>
      <c r="P642" s="295" t="s">
        <v>11</v>
      </c>
      <c r="Q642" s="296" t="s">
        <v>11</v>
      </c>
      <c r="R642" s="297"/>
      <c r="S642" s="297"/>
      <c r="T642" s="297"/>
      <c r="U642" s="297"/>
      <c r="V642" s="297"/>
      <c r="W642" s="298" t="s">
        <v>562</v>
      </c>
      <c r="X642" s="299" t="s">
        <v>562</v>
      </c>
      <c r="Y642" s="299" t="s">
        <v>562</v>
      </c>
      <c r="Z642" s="299" t="s">
        <v>562</v>
      </c>
      <c r="AA642" s="300" t="s">
        <v>562</v>
      </c>
      <c r="AB642" s="300" t="s">
        <v>562</v>
      </c>
      <c r="AC642" s="301"/>
      <c r="AD642" s="305"/>
      <c r="AE642" s="301"/>
      <c r="AF642" s="305"/>
      <c r="AG642" s="305"/>
      <c r="AH642" s="305"/>
      <c r="AI642" s="305"/>
      <c r="AJ642" s="305"/>
      <c r="AK642" s="305"/>
      <c r="AL642" s="305"/>
      <c r="AM642" s="305"/>
      <c r="AN642" s="305"/>
      <c r="AO642" s="300" t="s">
        <v>562</v>
      </c>
      <c r="AP642" s="305"/>
      <c r="AQ642" s="305"/>
      <c r="AR642" s="305"/>
      <c r="AS642" s="305"/>
      <c r="AT642" s="305"/>
      <c r="AU642" s="305"/>
      <c r="AV642" s="301"/>
      <c r="AW642" s="301"/>
      <c r="AX642" s="305"/>
      <c r="AY642" s="300" t="s">
        <v>562</v>
      </c>
      <c r="AZ642" s="302" t="s">
        <v>562</v>
      </c>
      <c r="BA642" s="303"/>
      <c r="BF642" t="s">
        <v>562</v>
      </c>
      <c r="BG642" t="s">
        <v>562</v>
      </c>
      <c r="BH642" t="s">
        <v>562</v>
      </c>
      <c r="BI642">
        <v>1</v>
      </c>
      <c r="BJ642" t="s">
        <v>11</v>
      </c>
      <c r="BK642" t="s">
        <v>11</v>
      </c>
      <c r="BL642" t="s">
        <v>562</v>
      </c>
      <c r="BM642" t="s">
        <v>562</v>
      </c>
      <c r="BN642" t="s">
        <v>562</v>
      </c>
      <c r="BO642" t="s">
        <v>562</v>
      </c>
      <c r="BP642" t="s">
        <v>562</v>
      </c>
      <c r="BQ642" t="s">
        <v>562</v>
      </c>
      <c r="BR642" t="s">
        <v>562</v>
      </c>
      <c r="BS642" t="s">
        <v>562</v>
      </c>
      <c r="BT642" t="s">
        <v>562</v>
      </c>
      <c r="BU642" t="s">
        <v>562</v>
      </c>
      <c r="BV642" t="s">
        <v>562</v>
      </c>
      <c r="BW642" t="s">
        <v>562</v>
      </c>
      <c r="BX642" t="s">
        <v>562</v>
      </c>
      <c r="BY642" t="s">
        <v>562</v>
      </c>
      <c r="BZ642" t="s">
        <v>562</v>
      </c>
      <c r="CA642" t="s">
        <v>562</v>
      </c>
      <c r="CB642" t="s">
        <v>562</v>
      </c>
      <c r="CC642" t="s">
        <v>562</v>
      </c>
      <c r="CD642" t="s">
        <v>562</v>
      </c>
      <c r="CE642" t="s">
        <v>562</v>
      </c>
      <c r="CF642" t="s">
        <v>562</v>
      </c>
      <c r="CG642" t="s">
        <v>562</v>
      </c>
      <c r="CH642" t="s">
        <v>562</v>
      </c>
      <c r="CI642" t="s">
        <v>562</v>
      </c>
      <c r="CJ642" t="s">
        <v>562</v>
      </c>
      <c r="CK642" t="s">
        <v>562</v>
      </c>
      <c r="CL642" t="s">
        <v>562</v>
      </c>
      <c r="CM642" t="s">
        <v>562</v>
      </c>
      <c r="CN642" t="s">
        <v>562</v>
      </c>
      <c r="CO642" t="s">
        <v>562</v>
      </c>
      <c r="CP642" t="s">
        <v>562</v>
      </c>
      <c r="CQ642" t="s">
        <v>562</v>
      </c>
      <c r="CR642" t="s">
        <v>562</v>
      </c>
      <c r="CS642" t="s">
        <v>562</v>
      </c>
      <c r="CT642" t="s">
        <v>562</v>
      </c>
      <c r="CU642" t="s">
        <v>562</v>
      </c>
    </row>
    <row r="643" spans="1:99" x14ac:dyDescent="0.35">
      <c r="A643" s="292">
        <v>0</v>
      </c>
      <c r="B643" s="292">
        <v>0</v>
      </c>
      <c r="C643" s="292">
        <v>0</v>
      </c>
      <c r="D643" s="292">
        <v>0</v>
      </c>
      <c r="E643" s="292">
        <v>0</v>
      </c>
      <c r="F643" s="304">
        <v>0</v>
      </c>
      <c r="G643" s="292">
        <v>0</v>
      </c>
      <c r="H643" s="292" t="s">
        <v>562</v>
      </c>
      <c r="I643" s="292">
        <v>0</v>
      </c>
      <c r="J643" s="292">
        <v>2</v>
      </c>
      <c r="K643" s="304" t="s">
        <v>562</v>
      </c>
      <c r="L643" s="293" t="s">
        <v>562</v>
      </c>
      <c r="M643" s="293" t="s">
        <v>562</v>
      </c>
      <c r="N643" s="294" t="s">
        <v>562</v>
      </c>
      <c r="O643" s="295">
        <v>1</v>
      </c>
      <c r="P643" s="295" t="s">
        <v>11</v>
      </c>
      <c r="Q643" s="296" t="s">
        <v>11</v>
      </c>
      <c r="R643" s="297"/>
      <c r="S643" s="297"/>
      <c r="T643" s="297"/>
      <c r="U643" s="297"/>
      <c r="V643" s="297"/>
      <c r="W643" s="298" t="s">
        <v>562</v>
      </c>
      <c r="X643" s="299" t="s">
        <v>562</v>
      </c>
      <c r="Y643" s="299" t="s">
        <v>562</v>
      </c>
      <c r="Z643" s="299" t="s">
        <v>562</v>
      </c>
      <c r="AA643" s="300" t="s">
        <v>562</v>
      </c>
      <c r="AB643" s="300" t="s">
        <v>562</v>
      </c>
      <c r="AC643" s="301"/>
      <c r="AD643" s="305"/>
      <c r="AE643" s="301"/>
      <c r="AF643" s="305"/>
      <c r="AG643" s="305"/>
      <c r="AH643" s="305"/>
      <c r="AI643" s="305"/>
      <c r="AJ643" s="305"/>
      <c r="AK643" s="305"/>
      <c r="AL643" s="305"/>
      <c r="AM643" s="305"/>
      <c r="AN643" s="305"/>
      <c r="AO643" s="300" t="s">
        <v>562</v>
      </c>
      <c r="AP643" s="305"/>
      <c r="AQ643" s="305"/>
      <c r="AR643" s="305"/>
      <c r="AS643" s="305"/>
      <c r="AT643" s="305"/>
      <c r="AU643" s="305"/>
      <c r="AV643" s="301"/>
      <c r="AW643" s="301"/>
      <c r="AX643" s="305"/>
      <c r="AY643" s="300" t="s">
        <v>562</v>
      </c>
      <c r="AZ643" s="302" t="s">
        <v>562</v>
      </c>
      <c r="BA643" s="303"/>
      <c r="BF643" t="s">
        <v>562</v>
      </c>
      <c r="BG643" t="s">
        <v>562</v>
      </c>
      <c r="BH643" t="s">
        <v>562</v>
      </c>
      <c r="BI643">
        <v>1</v>
      </c>
      <c r="BJ643" t="s">
        <v>11</v>
      </c>
      <c r="BK643" t="s">
        <v>11</v>
      </c>
      <c r="BL643" t="s">
        <v>562</v>
      </c>
      <c r="BM643" t="s">
        <v>562</v>
      </c>
      <c r="BN643" t="s">
        <v>562</v>
      </c>
      <c r="BO643" t="s">
        <v>562</v>
      </c>
      <c r="BP643" t="s">
        <v>562</v>
      </c>
      <c r="BQ643" t="s">
        <v>562</v>
      </c>
      <c r="BR643" t="s">
        <v>562</v>
      </c>
      <c r="BS643" t="s">
        <v>562</v>
      </c>
      <c r="BT643" t="s">
        <v>562</v>
      </c>
      <c r="BU643" t="s">
        <v>562</v>
      </c>
      <c r="BV643" t="s">
        <v>562</v>
      </c>
      <c r="BW643" t="s">
        <v>562</v>
      </c>
      <c r="BX643" t="s">
        <v>562</v>
      </c>
      <c r="BY643" t="s">
        <v>562</v>
      </c>
      <c r="BZ643" t="s">
        <v>562</v>
      </c>
      <c r="CA643" t="s">
        <v>562</v>
      </c>
      <c r="CB643" t="s">
        <v>562</v>
      </c>
      <c r="CC643" t="s">
        <v>562</v>
      </c>
      <c r="CD643" t="s">
        <v>562</v>
      </c>
      <c r="CE643" t="s">
        <v>562</v>
      </c>
      <c r="CF643" t="s">
        <v>562</v>
      </c>
      <c r="CG643" t="s">
        <v>562</v>
      </c>
      <c r="CH643" t="s">
        <v>562</v>
      </c>
      <c r="CI643" t="s">
        <v>562</v>
      </c>
      <c r="CJ643" t="s">
        <v>562</v>
      </c>
      <c r="CK643" t="s">
        <v>562</v>
      </c>
      <c r="CL643" t="s">
        <v>562</v>
      </c>
      <c r="CM643" t="s">
        <v>562</v>
      </c>
      <c r="CN643" t="s">
        <v>562</v>
      </c>
      <c r="CO643" t="s">
        <v>562</v>
      </c>
      <c r="CP643" t="s">
        <v>562</v>
      </c>
      <c r="CQ643" t="s">
        <v>562</v>
      </c>
      <c r="CR643" t="s">
        <v>562</v>
      </c>
      <c r="CS643" t="s">
        <v>562</v>
      </c>
      <c r="CT643" t="s">
        <v>562</v>
      </c>
      <c r="CU643" t="s">
        <v>562</v>
      </c>
    </row>
    <row r="644" spans="1:99" x14ac:dyDescent="0.35">
      <c r="A644" s="292">
        <v>0</v>
      </c>
      <c r="B644" s="292">
        <v>0</v>
      </c>
      <c r="C644" s="292">
        <v>0</v>
      </c>
      <c r="D644" s="292">
        <v>0</v>
      </c>
      <c r="E644" s="292">
        <v>0</v>
      </c>
      <c r="F644" s="304">
        <v>0</v>
      </c>
      <c r="G644" s="292">
        <v>0</v>
      </c>
      <c r="H644" s="292" t="s">
        <v>562</v>
      </c>
      <c r="I644" s="292">
        <v>0</v>
      </c>
      <c r="J644" s="292">
        <v>2</v>
      </c>
      <c r="K644" s="304" t="s">
        <v>562</v>
      </c>
      <c r="L644" s="293" t="s">
        <v>562</v>
      </c>
      <c r="M644" s="293" t="s">
        <v>562</v>
      </c>
      <c r="N644" s="294" t="s">
        <v>562</v>
      </c>
      <c r="O644" s="295">
        <v>1</v>
      </c>
      <c r="P644" s="295" t="s">
        <v>11</v>
      </c>
      <c r="Q644" s="296" t="s">
        <v>11</v>
      </c>
      <c r="R644" s="297"/>
      <c r="S644" s="297"/>
      <c r="T644" s="297"/>
      <c r="U644" s="297"/>
      <c r="V644" s="297"/>
      <c r="W644" s="298" t="s">
        <v>562</v>
      </c>
      <c r="X644" s="299" t="s">
        <v>562</v>
      </c>
      <c r="Y644" s="299" t="s">
        <v>562</v>
      </c>
      <c r="Z644" s="299" t="s">
        <v>562</v>
      </c>
      <c r="AA644" s="300" t="s">
        <v>562</v>
      </c>
      <c r="AB644" s="300" t="s">
        <v>562</v>
      </c>
      <c r="AC644" s="301"/>
      <c r="AD644" s="305"/>
      <c r="AE644" s="301"/>
      <c r="AF644" s="305"/>
      <c r="AG644" s="305"/>
      <c r="AH644" s="305"/>
      <c r="AI644" s="305"/>
      <c r="AJ644" s="305"/>
      <c r="AK644" s="305"/>
      <c r="AL644" s="305"/>
      <c r="AM644" s="305"/>
      <c r="AN644" s="305"/>
      <c r="AO644" s="300" t="s">
        <v>562</v>
      </c>
      <c r="AP644" s="305"/>
      <c r="AQ644" s="305"/>
      <c r="AR644" s="305"/>
      <c r="AS644" s="305"/>
      <c r="AT644" s="305"/>
      <c r="AU644" s="305"/>
      <c r="AV644" s="301"/>
      <c r="AW644" s="301"/>
      <c r="AX644" s="305"/>
      <c r="AY644" s="300" t="s">
        <v>562</v>
      </c>
      <c r="AZ644" s="302" t="s">
        <v>562</v>
      </c>
      <c r="BA644" s="303"/>
      <c r="BF644" t="s">
        <v>562</v>
      </c>
      <c r="BG644" t="s">
        <v>562</v>
      </c>
      <c r="BH644" t="s">
        <v>562</v>
      </c>
      <c r="BI644">
        <v>1</v>
      </c>
      <c r="BJ644" t="s">
        <v>11</v>
      </c>
      <c r="BK644" t="s">
        <v>11</v>
      </c>
      <c r="BL644" t="s">
        <v>562</v>
      </c>
      <c r="BM644" t="s">
        <v>562</v>
      </c>
      <c r="BN644" t="s">
        <v>562</v>
      </c>
      <c r="BO644" t="s">
        <v>562</v>
      </c>
      <c r="BP644" t="s">
        <v>562</v>
      </c>
      <c r="BQ644" t="s">
        <v>562</v>
      </c>
      <c r="BR644" t="s">
        <v>562</v>
      </c>
      <c r="BS644" t="s">
        <v>562</v>
      </c>
      <c r="BT644" t="s">
        <v>562</v>
      </c>
      <c r="BU644" t="s">
        <v>562</v>
      </c>
      <c r="BV644" t="s">
        <v>562</v>
      </c>
      <c r="BW644" t="s">
        <v>562</v>
      </c>
      <c r="BX644" t="s">
        <v>562</v>
      </c>
      <c r="BY644" t="s">
        <v>562</v>
      </c>
      <c r="BZ644" t="s">
        <v>562</v>
      </c>
      <c r="CA644" t="s">
        <v>562</v>
      </c>
      <c r="CB644" t="s">
        <v>562</v>
      </c>
      <c r="CC644" t="s">
        <v>562</v>
      </c>
      <c r="CD644" t="s">
        <v>562</v>
      </c>
      <c r="CE644" t="s">
        <v>562</v>
      </c>
      <c r="CF644" t="s">
        <v>562</v>
      </c>
      <c r="CG644" t="s">
        <v>562</v>
      </c>
      <c r="CH644" t="s">
        <v>562</v>
      </c>
      <c r="CI644" t="s">
        <v>562</v>
      </c>
      <c r="CJ644" t="s">
        <v>562</v>
      </c>
      <c r="CK644" t="s">
        <v>562</v>
      </c>
      <c r="CL644" t="s">
        <v>562</v>
      </c>
      <c r="CM644" t="s">
        <v>562</v>
      </c>
      <c r="CN644" t="s">
        <v>562</v>
      </c>
      <c r="CO644" t="s">
        <v>562</v>
      </c>
      <c r="CP644" t="s">
        <v>562</v>
      </c>
      <c r="CQ644" t="s">
        <v>562</v>
      </c>
      <c r="CR644" t="s">
        <v>562</v>
      </c>
      <c r="CS644" t="s">
        <v>562</v>
      </c>
      <c r="CT644" t="s">
        <v>562</v>
      </c>
      <c r="CU644" t="s">
        <v>562</v>
      </c>
    </row>
    <row r="645" spans="1:99" x14ac:dyDescent="0.35">
      <c r="A645" s="292">
        <v>0</v>
      </c>
      <c r="B645" s="292">
        <v>0</v>
      </c>
      <c r="C645" s="292">
        <v>0</v>
      </c>
      <c r="D645" s="292">
        <v>0</v>
      </c>
      <c r="E645" s="292">
        <v>0</v>
      </c>
      <c r="F645" s="304">
        <v>0</v>
      </c>
      <c r="G645" s="292">
        <v>0</v>
      </c>
      <c r="H645" s="292" t="s">
        <v>562</v>
      </c>
      <c r="I645" s="292">
        <v>0</v>
      </c>
      <c r="J645" s="292">
        <v>2</v>
      </c>
      <c r="K645" s="304" t="s">
        <v>562</v>
      </c>
      <c r="L645" s="293" t="s">
        <v>562</v>
      </c>
      <c r="M645" s="293" t="s">
        <v>562</v>
      </c>
      <c r="N645" s="294" t="s">
        <v>562</v>
      </c>
      <c r="O645" s="295">
        <v>1</v>
      </c>
      <c r="P645" s="295" t="s">
        <v>11</v>
      </c>
      <c r="Q645" s="296" t="s">
        <v>11</v>
      </c>
      <c r="R645" s="297"/>
      <c r="S645" s="297"/>
      <c r="T645" s="297"/>
      <c r="U645" s="297"/>
      <c r="V645" s="297"/>
      <c r="W645" s="298" t="s">
        <v>562</v>
      </c>
      <c r="X645" s="299" t="s">
        <v>562</v>
      </c>
      <c r="Y645" s="299" t="s">
        <v>562</v>
      </c>
      <c r="Z645" s="299" t="s">
        <v>562</v>
      </c>
      <c r="AA645" s="300" t="s">
        <v>562</v>
      </c>
      <c r="AB645" s="300" t="s">
        <v>562</v>
      </c>
      <c r="AC645" s="301"/>
      <c r="AD645" s="305"/>
      <c r="AE645" s="301"/>
      <c r="AF645" s="305"/>
      <c r="AG645" s="305"/>
      <c r="AH645" s="305"/>
      <c r="AI645" s="305"/>
      <c r="AJ645" s="305"/>
      <c r="AK645" s="305"/>
      <c r="AL645" s="305"/>
      <c r="AM645" s="305"/>
      <c r="AN645" s="305"/>
      <c r="AO645" s="300" t="s">
        <v>562</v>
      </c>
      <c r="AP645" s="305"/>
      <c r="AQ645" s="305"/>
      <c r="AR645" s="305"/>
      <c r="AS645" s="305"/>
      <c r="AT645" s="305"/>
      <c r="AU645" s="305"/>
      <c r="AV645" s="301"/>
      <c r="AW645" s="301"/>
      <c r="AX645" s="305"/>
      <c r="AY645" s="300" t="s">
        <v>562</v>
      </c>
      <c r="AZ645" s="302" t="s">
        <v>562</v>
      </c>
      <c r="BA645" s="303"/>
      <c r="BF645" t="s">
        <v>562</v>
      </c>
      <c r="BG645" t="s">
        <v>562</v>
      </c>
      <c r="BH645" t="s">
        <v>562</v>
      </c>
      <c r="BI645">
        <v>1</v>
      </c>
      <c r="BJ645" t="s">
        <v>11</v>
      </c>
      <c r="BK645" t="s">
        <v>11</v>
      </c>
      <c r="BL645" t="s">
        <v>562</v>
      </c>
      <c r="BM645" t="s">
        <v>562</v>
      </c>
      <c r="BN645" t="s">
        <v>562</v>
      </c>
      <c r="BO645" t="s">
        <v>562</v>
      </c>
      <c r="BP645" t="s">
        <v>562</v>
      </c>
      <c r="BQ645" t="s">
        <v>562</v>
      </c>
      <c r="BR645" t="s">
        <v>562</v>
      </c>
      <c r="BS645" t="s">
        <v>562</v>
      </c>
      <c r="BT645" t="s">
        <v>562</v>
      </c>
      <c r="BU645" t="s">
        <v>562</v>
      </c>
      <c r="BV645" t="s">
        <v>562</v>
      </c>
      <c r="BW645" t="s">
        <v>562</v>
      </c>
      <c r="BX645" t="s">
        <v>562</v>
      </c>
      <c r="BY645" t="s">
        <v>562</v>
      </c>
      <c r="BZ645" t="s">
        <v>562</v>
      </c>
      <c r="CA645" t="s">
        <v>562</v>
      </c>
      <c r="CB645" t="s">
        <v>562</v>
      </c>
      <c r="CC645" t="s">
        <v>562</v>
      </c>
      <c r="CD645" t="s">
        <v>562</v>
      </c>
      <c r="CE645" t="s">
        <v>562</v>
      </c>
      <c r="CF645" t="s">
        <v>562</v>
      </c>
      <c r="CG645" t="s">
        <v>562</v>
      </c>
      <c r="CH645" t="s">
        <v>562</v>
      </c>
      <c r="CI645" t="s">
        <v>562</v>
      </c>
      <c r="CJ645" t="s">
        <v>562</v>
      </c>
      <c r="CK645" t="s">
        <v>562</v>
      </c>
      <c r="CL645" t="s">
        <v>562</v>
      </c>
      <c r="CM645" t="s">
        <v>562</v>
      </c>
      <c r="CN645" t="s">
        <v>562</v>
      </c>
      <c r="CO645" t="s">
        <v>562</v>
      </c>
      <c r="CP645" t="s">
        <v>562</v>
      </c>
      <c r="CQ645" t="s">
        <v>562</v>
      </c>
      <c r="CR645" t="s">
        <v>562</v>
      </c>
      <c r="CS645" t="s">
        <v>562</v>
      </c>
      <c r="CT645" t="s">
        <v>562</v>
      </c>
      <c r="CU645" t="s">
        <v>562</v>
      </c>
    </row>
    <row r="646" spans="1:99" x14ac:dyDescent="0.35">
      <c r="A646" s="292">
        <v>0</v>
      </c>
      <c r="B646" s="292">
        <v>0</v>
      </c>
      <c r="C646" s="292">
        <v>0</v>
      </c>
      <c r="D646" s="292">
        <v>0</v>
      </c>
      <c r="E646" s="292">
        <v>0</v>
      </c>
      <c r="F646" s="304">
        <v>0</v>
      </c>
      <c r="G646" s="292">
        <v>0</v>
      </c>
      <c r="H646" s="292" t="s">
        <v>562</v>
      </c>
      <c r="I646" s="292">
        <v>0</v>
      </c>
      <c r="J646" s="292">
        <v>2</v>
      </c>
      <c r="K646" s="304" t="s">
        <v>562</v>
      </c>
      <c r="L646" s="293" t="s">
        <v>562</v>
      </c>
      <c r="M646" s="293" t="s">
        <v>562</v>
      </c>
      <c r="N646" s="294" t="s">
        <v>562</v>
      </c>
      <c r="O646" s="295">
        <v>1</v>
      </c>
      <c r="P646" s="295" t="s">
        <v>11</v>
      </c>
      <c r="Q646" s="296" t="s">
        <v>11</v>
      </c>
      <c r="R646" s="297"/>
      <c r="S646" s="297"/>
      <c r="T646" s="297"/>
      <c r="U646" s="297"/>
      <c r="V646" s="297"/>
      <c r="W646" s="298" t="s">
        <v>562</v>
      </c>
      <c r="X646" s="299" t="s">
        <v>562</v>
      </c>
      <c r="Y646" s="299" t="s">
        <v>562</v>
      </c>
      <c r="Z646" s="299" t="s">
        <v>562</v>
      </c>
      <c r="AA646" s="300" t="s">
        <v>562</v>
      </c>
      <c r="AB646" s="300" t="s">
        <v>562</v>
      </c>
      <c r="AC646" s="301"/>
      <c r="AD646" s="305"/>
      <c r="AE646" s="301"/>
      <c r="AF646" s="305"/>
      <c r="AG646" s="305"/>
      <c r="AH646" s="305"/>
      <c r="AI646" s="305"/>
      <c r="AJ646" s="305"/>
      <c r="AK646" s="305"/>
      <c r="AL646" s="305"/>
      <c r="AM646" s="305"/>
      <c r="AN646" s="305"/>
      <c r="AO646" s="300" t="s">
        <v>562</v>
      </c>
      <c r="AP646" s="305"/>
      <c r="AQ646" s="305"/>
      <c r="AR646" s="305"/>
      <c r="AS646" s="305"/>
      <c r="AT646" s="305"/>
      <c r="AU646" s="305"/>
      <c r="AV646" s="301"/>
      <c r="AW646" s="301"/>
      <c r="AX646" s="305"/>
      <c r="AY646" s="300" t="s">
        <v>562</v>
      </c>
      <c r="AZ646" s="302" t="s">
        <v>562</v>
      </c>
      <c r="BA646" s="303"/>
      <c r="BF646" t="s">
        <v>562</v>
      </c>
      <c r="BG646" t="s">
        <v>562</v>
      </c>
      <c r="BH646" t="s">
        <v>562</v>
      </c>
      <c r="BI646">
        <v>1</v>
      </c>
      <c r="BJ646" t="s">
        <v>11</v>
      </c>
      <c r="BK646" t="s">
        <v>11</v>
      </c>
      <c r="BL646" t="s">
        <v>562</v>
      </c>
      <c r="BM646" t="s">
        <v>562</v>
      </c>
      <c r="BN646" t="s">
        <v>562</v>
      </c>
      <c r="BO646" t="s">
        <v>562</v>
      </c>
      <c r="BP646" t="s">
        <v>562</v>
      </c>
      <c r="BQ646" t="s">
        <v>562</v>
      </c>
      <c r="BR646" t="s">
        <v>562</v>
      </c>
      <c r="BS646" t="s">
        <v>562</v>
      </c>
      <c r="BT646" t="s">
        <v>562</v>
      </c>
      <c r="BU646" t="s">
        <v>562</v>
      </c>
      <c r="BV646" t="s">
        <v>562</v>
      </c>
      <c r="BW646" t="s">
        <v>562</v>
      </c>
      <c r="BX646" t="s">
        <v>562</v>
      </c>
      <c r="BY646" t="s">
        <v>562</v>
      </c>
      <c r="BZ646" t="s">
        <v>562</v>
      </c>
      <c r="CA646" t="s">
        <v>562</v>
      </c>
      <c r="CB646" t="s">
        <v>562</v>
      </c>
      <c r="CC646" t="s">
        <v>562</v>
      </c>
      <c r="CD646" t="s">
        <v>562</v>
      </c>
      <c r="CE646" t="s">
        <v>562</v>
      </c>
      <c r="CF646" t="s">
        <v>562</v>
      </c>
      <c r="CG646" t="s">
        <v>562</v>
      </c>
      <c r="CH646" t="s">
        <v>562</v>
      </c>
      <c r="CI646" t="s">
        <v>562</v>
      </c>
      <c r="CJ646" t="s">
        <v>562</v>
      </c>
      <c r="CK646" t="s">
        <v>562</v>
      </c>
      <c r="CL646" t="s">
        <v>562</v>
      </c>
      <c r="CM646" t="s">
        <v>562</v>
      </c>
      <c r="CN646" t="s">
        <v>562</v>
      </c>
      <c r="CO646" t="s">
        <v>562</v>
      </c>
      <c r="CP646" t="s">
        <v>562</v>
      </c>
      <c r="CQ646" t="s">
        <v>562</v>
      </c>
      <c r="CR646" t="s">
        <v>562</v>
      </c>
      <c r="CS646" t="s">
        <v>562</v>
      </c>
      <c r="CT646" t="s">
        <v>562</v>
      </c>
      <c r="CU646" t="s">
        <v>562</v>
      </c>
    </row>
    <row r="647" spans="1:99" x14ac:dyDescent="0.35">
      <c r="A647" s="292">
        <v>0</v>
      </c>
      <c r="B647" s="292">
        <v>0</v>
      </c>
      <c r="C647" s="292">
        <v>0</v>
      </c>
      <c r="D647" s="292">
        <v>0</v>
      </c>
      <c r="E647" s="292">
        <v>0</v>
      </c>
      <c r="F647" s="304">
        <v>0</v>
      </c>
      <c r="G647" s="292">
        <v>0</v>
      </c>
      <c r="H647" s="292" t="s">
        <v>562</v>
      </c>
      <c r="I647" s="292">
        <v>0</v>
      </c>
      <c r="J647" s="292">
        <v>2</v>
      </c>
      <c r="K647" s="304" t="s">
        <v>562</v>
      </c>
      <c r="L647" s="293" t="s">
        <v>562</v>
      </c>
      <c r="M647" s="293" t="s">
        <v>562</v>
      </c>
      <c r="N647" s="294" t="s">
        <v>562</v>
      </c>
      <c r="O647" s="295">
        <v>1</v>
      </c>
      <c r="P647" s="295" t="s">
        <v>11</v>
      </c>
      <c r="Q647" s="296" t="s">
        <v>11</v>
      </c>
      <c r="R647" s="297"/>
      <c r="S647" s="297"/>
      <c r="T647" s="297"/>
      <c r="U647" s="297"/>
      <c r="V647" s="297"/>
      <c r="W647" s="298" t="s">
        <v>562</v>
      </c>
      <c r="X647" s="299" t="s">
        <v>562</v>
      </c>
      <c r="Y647" s="299" t="s">
        <v>562</v>
      </c>
      <c r="Z647" s="299" t="s">
        <v>562</v>
      </c>
      <c r="AA647" s="300" t="s">
        <v>562</v>
      </c>
      <c r="AB647" s="300" t="s">
        <v>562</v>
      </c>
      <c r="AC647" s="301"/>
      <c r="AD647" s="305"/>
      <c r="AE647" s="301"/>
      <c r="AF647" s="305"/>
      <c r="AG647" s="305"/>
      <c r="AH647" s="305"/>
      <c r="AI647" s="305"/>
      <c r="AJ647" s="305"/>
      <c r="AK647" s="305"/>
      <c r="AL647" s="305"/>
      <c r="AM647" s="305"/>
      <c r="AN647" s="305"/>
      <c r="AO647" s="300" t="s">
        <v>562</v>
      </c>
      <c r="AP647" s="305"/>
      <c r="AQ647" s="305"/>
      <c r="AR647" s="305"/>
      <c r="AS647" s="305"/>
      <c r="AT647" s="305"/>
      <c r="AU647" s="305"/>
      <c r="AV647" s="301"/>
      <c r="AW647" s="301"/>
      <c r="AX647" s="305"/>
      <c r="AY647" s="300" t="s">
        <v>562</v>
      </c>
      <c r="AZ647" s="302" t="s">
        <v>562</v>
      </c>
      <c r="BA647" s="303"/>
      <c r="BF647" t="s">
        <v>562</v>
      </c>
      <c r="BG647" t="s">
        <v>562</v>
      </c>
      <c r="BH647" t="s">
        <v>562</v>
      </c>
      <c r="BI647">
        <v>1</v>
      </c>
      <c r="BJ647" t="s">
        <v>11</v>
      </c>
      <c r="BK647" t="s">
        <v>11</v>
      </c>
      <c r="BL647" t="s">
        <v>562</v>
      </c>
      <c r="BM647" t="s">
        <v>562</v>
      </c>
      <c r="BN647" t="s">
        <v>562</v>
      </c>
      <c r="BO647" t="s">
        <v>562</v>
      </c>
      <c r="BP647" t="s">
        <v>562</v>
      </c>
      <c r="BQ647" t="s">
        <v>562</v>
      </c>
      <c r="BR647" t="s">
        <v>562</v>
      </c>
      <c r="BS647" t="s">
        <v>562</v>
      </c>
      <c r="BT647" t="s">
        <v>562</v>
      </c>
      <c r="BU647" t="s">
        <v>562</v>
      </c>
      <c r="BV647" t="s">
        <v>562</v>
      </c>
      <c r="BW647" t="s">
        <v>562</v>
      </c>
      <c r="BX647" t="s">
        <v>562</v>
      </c>
      <c r="BY647" t="s">
        <v>562</v>
      </c>
      <c r="BZ647" t="s">
        <v>562</v>
      </c>
      <c r="CA647" t="s">
        <v>562</v>
      </c>
      <c r="CB647" t="s">
        <v>562</v>
      </c>
      <c r="CC647" t="s">
        <v>562</v>
      </c>
      <c r="CD647" t="s">
        <v>562</v>
      </c>
      <c r="CE647" t="s">
        <v>562</v>
      </c>
      <c r="CF647" t="s">
        <v>562</v>
      </c>
      <c r="CG647" t="s">
        <v>562</v>
      </c>
      <c r="CH647" t="s">
        <v>562</v>
      </c>
      <c r="CI647" t="s">
        <v>562</v>
      </c>
      <c r="CJ647" t="s">
        <v>562</v>
      </c>
      <c r="CK647" t="s">
        <v>562</v>
      </c>
      <c r="CL647" t="s">
        <v>562</v>
      </c>
      <c r="CM647" t="s">
        <v>562</v>
      </c>
      <c r="CN647" t="s">
        <v>562</v>
      </c>
      <c r="CO647" t="s">
        <v>562</v>
      </c>
      <c r="CP647" t="s">
        <v>562</v>
      </c>
      <c r="CQ647" t="s">
        <v>562</v>
      </c>
      <c r="CR647" t="s">
        <v>562</v>
      </c>
      <c r="CS647" t="s">
        <v>562</v>
      </c>
      <c r="CT647" t="s">
        <v>562</v>
      </c>
      <c r="CU647" t="s">
        <v>562</v>
      </c>
    </row>
    <row r="648" spans="1:99" x14ac:dyDescent="0.35">
      <c r="A648" s="292">
        <v>0</v>
      </c>
      <c r="B648" s="292">
        <v>0</v>
      </c>
      <c r="C648" s="292">
        <v>0</v>
      </c>
      <c r="D648" s="292">
        <v>0</v>
      </c>
      <c r="E648" s="292">
        <v>0</v>
      </c>
      <c r="F648" s="304">
        <v>0</v>
      </c>
      <c r="G648" s="292">
        <v>0</v>
      </c>
      <c r="H648" s="292" t="s">
        <v>562</v>
      </c>
      <c r="I648" s="292">
        <v>0</v>
      </c>
      <c r="J648" s="292">
        <v>2</v>
      </c>
      <c r="K648" s="304" t="s">
        <v>562</v>
      </c>
      <c r="L648" s="293" t="s">
        <v>562</v>
      </c>
      <c r="M648" s="293" t="s">
        <v>562</v>
      </c>
      <c r="N648" s="294" t="s">
        <v>562</v>
      </c>
      <c r="O648" s="295">
        <v>1</v>
      </c>
      <c r="P648" s="295" t="s">
        <v>11</v>
      </c>
      <c r="Q648" s="296" t="s">
        <v>11</v>
      </c>
      <c r="R648" s="297"/>
      <c r="S648" s="297"/>
      <c r="T648" s="297"/>
      <c r="U648" s="297"/>
      <c r="V648" s="297"/>
      <c r="W648" s="298" t="s">
        <v>562</v>
      </c>
      <c r="X648" s="299" t="s">
        <v>562</v>
      </c>
      <c r="Y648" s="299" t="s">
        <v>562</v>
      </c>
      <c r="Z648" s="299" t="s">
        <v>562</v>
      </c>
      <c r="AA648" s="300" t="s">
        <v>562</v>
      </c>
      <c r="AB648" s="300" t="s">
        <v>562</v>
      </c>
      <c r="AC648" s="301"/>
      <c r="AD648" s="305"/>
      <c r="AE648" s="301"/>
      <c r="AF648" s="305"/>
      <c r="AG648" s="305"/>
      <c r="AH648" s="305"/>
      <c r="AI648" s="305"/>
      <c r="AJ648" s="305"/>
      <c r="AK648" s="305"/>
      <c r="AL648" s="305"/>
      <c r="AM648" s="305"/>
      <c r="AN648" s="305"/>
      <c r="AO648" s="300" t="s">
        <v>562</v>
      </c>
      <c r="AP648" s="305"/>
      <c r="AQ648" s="305"/>
      <c r="AR648" s="305"/>
      <c r="AS648" s="305"/>
      <c r="AT648" s="305"/>
      <c r="AU648" s="305"/>
      <c r="AV648" s="301"/>
      <c r="AW648" s="301"/>
      <c r="AX648" s="305"/>
      <c r="AY648" s="300" t="s">
        <v>562</v>
      </c>
      <c r="AZ648" s="302" t="s">
        <v>562</v>
      </c>
      <c r="BA648" s="303"/>
      <c r="BF648" t="s">
        <v>562</v>
      </c>
      <c r="BG648" t="s">
        <v>562</v>
      </c>
      <c r="BH648" t="s">
        <v>562</v>
      </c>
      <c r="BI648">
        <v>1</v>
      </c>
      <c r="BJ648" t="s">
        <v>11</v>
      </c>
      <c r="BK648" t="s">
        <v>11</v>
      </c>
      <c r="BL648" t="s">
        <v>562</v>
      </c>
      <c r="BM648" t="s">
        <v>562</v>
      </c>
      <c r="BN648" t="s">
        <v>562</v>
      </c>
      <c r="BO648" t="s">
        <v>562</v>
      </c>
      <c r="BP648" t="s">
        <v>562</v>
      </c>
      <c r="BQ648" t="s">
        <v>562</v>
      </c>
      <c r="BR648" t="s">
        <v>562</v>
      </c>
      <c r="BS648" t="s">
        <v>562</v>
      </c>
      <c r="BT648" t="s">
        <v>562</v>
      </c>
      <c r="BU648" t="s">
        <v>562</v>
      </c>
      <c r="BV648" t="s">
        <v>562</v>
      </c>
      <c r="BW648" t="s">
        <v>562</v>
      </c>
      <c r="BX648" t="s">
        <v>562</v>
      </c>
      <c r="BY648" t="s">
        <v>562</v>
      </c>
      <c r="BZ648" t="s">
        <v>562</v>
      </c>
      <c r="CA648" t="s">
        <v>562</v>
      </c>
      <c r="CB648" t="s">
        <v>562</v>
      </c>
      <c r="CC648" t="s">
        <v>562</v>
      </c>
      <c r="CD648" t="s">
        <v>562</v>
      </c>
      <c r="CE648" t="s">
        <v>562</v>
      </c>
      <c r="CF648" t="s">
        <v>562</v>
      </c>
      <c r="CG648" t="s">
        <v>562</v>
      </c>
      <c r="CH648" t="s">
        <v>562</v>
      </c>
      <c r="CI648" t="s">
        <v>562</v>
      </c>
      <c r="CJ648" t="s">
        <v>562</v>
      </c>
      <c r="CK648" t="s">
        <v>562</v>
      </c>
      <c r="CL648" t="s">
        <v>562</v>
      </c>
      <c r="CM648" t="s">
        <v>562</v>
      </c>
      <c r="CN648" t="s">
        <v>562</v>
      </c>
      <c r="CO648" t="s">
        <v>562</v>
      </c>
      <c r="CP648" t="s">
        <v>562</v>
      </c>
      <c r="CQ648" t="s">
        <v>562</v>
      </c>
      <c r="CR648" t="s">
        <v>562</v>
      </c>
      <c r="CS648" t="s">
        <v>562</v>
      </c>
      <c r="CT648" t="s">
        <v>562</v>
      </c>
      <c r="CU648" t="s">
        <v>562</v>
      </c>
    </row>
    <row r="649" spans="1:99" x14ac:dyDescent="0.35">
      <c r="A649" s="292">
        <v>0</v>
      </c>
      <c r="B649" s="292">
        <v>0</v>
      </c>
      <c r="C649" s="292">
        <v>0</v>
      </c>
      <c r="D649" s="292">
        <v>0</v>
      </c>
      <c r="E649" s="292">
        <v>0</v>
      </c>
      <c r="F649" s="304">
        <v>0</v>
      </c>
      <c r="G649" s="292">
        <v>0</v>
      </c>
      <c r="H649" s="292" t="s">
        <v>562</v>
      </c>
      <c r="I649" s="292">
        <v>0</v>
      </c>
      <c r="J649" s="292">
        <v>2</v>
      </c>
      <c r="K649" s="304" t="s">
        <v>562</v>
      </c>
      <c r="L649" s="293" t="s">
        <v>562</v>
      </c>
      <c r="M649" s="293" t="s">
        <v>562</v>
      </c>
      <c r="N649" s="294" t="s">
        <v>562</v>
      </c>
      <c r="O649" s="295">
        <v>1</v>
      </c>
      <c r="P649" s="295" t="s">
        <v>11</v>
      </c>
      <c r="Q649" s="296" t="s">
        <v>11</v>
      </c>
      <c r="R649" s="297"/>
      <c r="S649" s="297"/>
      <c r="T649" s="297"/>
      <c r="U649" s="297"/>
      <c r="V649" s="297"/>
      <c r="W649" s="298" t="s">
        <v>562</v>
      </c>
      <c r="X649" s="299" t="s">
        <v>562</v>
      </c>
      <c r="Y649" s="299" t="s">
        <v>562</v>
      </c>
      <c r="Z649" s="299" t="s">
        <v>562</v>
      </c>
      <c r="AA649" s="300" t="s">
        <v>562</v>
      </c>
      <c r="AB649" s="300" t="s">
        <v>562</v>
      </c>
      <c r="AC649" s="301"/>
      <c r="AD649" s="305"/>
      <c r="AE649" s="301"/>
      <c r="AF649" s="305"/>
      <c r="AG649" s="305"/>
      <c r="AH649" s="305"/>
      <c r="AI649" s="305"/>
      <c r="AJ649" s="305"/>
      <c r="AK649" s="305"/>
      <c r="AL649" s="305"/>
      <c r="AM649" s="305"/>
      <c r="AN649" s="305"/>
      <c r="AO649" s="300" t="s">
        <v>562</v>
      </c>
      <c r="AP649" s="305"/>
      <c r="AQ649" s="305"/>
      <c r="AR649" s="305"/>
      <c r="AS649" s="305"/>
      <c r="AT649" s="305"/>
      <c r="AU649" s="305"/>
      <c r="AV649" s="301"/>
      <c r="AW649" s="301"/>
      <c r="AX649" s="305"/>
      <c r="AY649" s="300" t="s">
        <v>562</v>
      </c>
      <c r="AZ649" s="302" t="s">
        <v>562</v>
      </c>
      <c r="BA649" s="303"/>
      <c r="BF649" t="s">
        <v>562</v>
      </c>
      <c r="BG649" t="s">
        <v>562</v>
      </c>
      <c r="BH649" t="s">
        <v>562</v>
      </c>
      <c r="BI649">
        <v>1</v>
      </c>
      <c r="BJ649" t="s">
        <v>11</v>
      </c>
      <c r="BK649" t="s">
        <v>11</v>
      </c>
      <c r="BL649" t="s">
        <v>562</v>
      </c>
      <c r="BM649" t="s">
        <v>562</v>
      </c>
      <c r="BN649" t="s">
        <v>562</v>
      </c>
      <c r="BO649" t="s">
        <v>562</v>
      </c>
      <c r="BP649" t="s">
        <v>562</v>
      </c>
      <c r="BQ649" t="s">
        <v>562</v>
      </c>
      <c r="BR649" t="s">
        <v>562</v>
      </c>
      <c r="BS649" t="s">
        <v>562</v>
      </c>
      <c r="BT649" t="s">
        <v>562</v>
      </c>
      <c r="BU649" t="s">
        <v>562</v>
      </c>
      <c r="BV649" t="s">
        <v>562</v>
      </c>
      <c r="BW649" t="s">
        <v>562</v>
      </c>
      <c r="BX649" t="s">
        <v>562</v>
      </c>
      <c r="BY649" t="s">
        <v>562</v>
      </c>
      <c r="BZ649" t="s">
        <v>562</v>
      </c>
      <c r="CA649" t="s">
        <v>562</v>
      </c>
      <c r="CB649" t="s">
        <v>562</v>
      </c>
      <c r="CC649" t="s">
        <v>562</v>
      </c>
      <c r="CD649" t="s">
        <v>562</v>
      </c>
      <c r="CE649" t="s">
        <v>562</v>
      </c>
      <c r="CF649" t="s">
        <v>562</v>
      </c>
      <c r="CG649" t="s">
        <v>562</v>
      </c>
      <c r="CH649" t="s">
        <v>562</v>
      </c>
      <c r="CI649" t="s">
        <v>562</v>
      </c>
      <c r="CJ649" t="s">
        <v>562</v>
      </c>
      <c r="CK649" t="s">
        <v>562</v>
      </c>
      <c r="CL649" t="s">
        <v>562</v>
      </c>
      <c r="CM649" t="s">
        <v>562</v>
      </c>
      <c r="CN649" t="s">
        <v>562</v>
      </c>
      <c r="CO649" t="s">
        <v>562</v>
      </c>
      <c r="CP649" t="s">
        <v>562</v>
      </c>
      <c r="CQ649" t="s">
        <v>562</v>
      </c>
      <c r="CR649" t="s">
        <v>562</v>
      </c>
      <c r="CS649" t="s">
        <v>562</v>
      </c>
      <c r="CT649" t="s">
        <v>562</v>
      </c>
      <c r="CU649" t="s">
        <v>562</v>
      </c>
    </row>
    <row r="650" spans="1:99" x14ac:dyDescent="0.35">
      <c r="A650" s="292">
        <v>0</v>
      </c>
      <c r="B650" s="292">
        <v>0</v>
      </c>
      <c r="C650" s="292">
        <v>0</v>
      </c>
      <c r="D650" s="292">
        <v>0</v>
      </c>
      <c r="E650" s="292">
        <v>0</v>
      </c>
      <c r="F650" s="304">
        <v>0</v>
      </c>
      <c r="G650" s="292">
        <v>0</v>
      </c>
      <c r="H650" s="292" t="s">
        <v>562</v>
      </c>
      <c r="I650" s="292">
        <v>0</v>
      </c>
      <c r="J650" s="292">
        <v>2</v>
      </c>
      <c r="K650" s="304" t="s">
        <v>562</v>
      </c>
      <c r="L650" s="293" t="s">
        <v>562</v>
      </c>
      <c r="M650" s="293" t="s">
        <v>562</v>
      </c>
      <c r="N650" s="294" t="s">
        <v>562</v>
      </c>
      <c r="O650" s="295">
        <v>1</v>
      </c>
      <c r="P650" s="295" t="s">
        <v>11</v>
      </c>
      <c r="Q650" s="296" t="s">
        <v>11</v>
      </c>
      <c r="R650" s="297"/>
      <c r="S650" s="297"/>
      <c r="T650" s="297"/>
      <c r="U650" s="297"/>
      <c r="V650" s="297"/>
      <c r="W650" s="298" t="s">
        <v>562</v>
      </c>
      <c r="X650" s="299" t="s">
        <v>562</v>
      </c>
      <c r="Y650" s="299" t="s">
        <v>562</v>
      </c>
      <c r="Z650" s="299" t="s">
        <v>562</v>
      </c>
      <c r="AA650" s="300" t="s">
        <v>562</v>
      </c>
      <c r="AB650" s="300" t="s">
        <v>562</v>
      </c>
      <c r="AC650" s="301"/>
      <c r="AD650" s="305"/>
      <c r="AE650" s="301"/>
      <c r="AF650" s="305"/>
      <c r="AG650" s="305"/>
      <c r="AH650" s="305"/>
      <c r="AI650" s="305"/>
      <c r="AJ650" s="305"/>
      <c r="AK650" s="305"/>
      <c r="AL650" s="305"/>
      <c r="AM650" s="305"/>
      <c r="AN650" s="305"/>
      <c r="AO650" s="300" t="s">
        <v>562</v>
      </c>
      <c r="AP650" s="305"/>
      <c r="AQ650" s="305"/>
      <c r="AR650" s="305"/>
      <c r="AS650" s="305"/>
      <c r="AT650" s="305"/>
      <c r="AU650" s="305"/>
      <c r="AV650" s="301"/>
      <c r="AW650" s="301"/>
      <c r="AX650" s="305"/>
      <c r="AY650" s="300" t="s">
        <v>562</v>
      </c>
      <c r="AZ650" s="302" t="s">
        <v>562</v>
      </c>
      <c r="BA650" s="303"/>
      <c r="BF650" t="s">
        <v>562</v>
      </c>
      <c r="BG650" t="s">
        <v>562</v>
      </c>
      <c r="BH650" t="s">
        <v>562</v>
      </c>
      <c r="BI650">
        <v>1</v>
      </c>
      <c r="BJ650" t="s">
        <v>11</v>
      </c>
      <c r="BK650" t="s">
        <v>11</v>
      </c>
      <c r="BL650" t="s">
        <v>562</v>
      </c>
      <c r="BM650" t="s">
        <v>562</v>
      </c>
      <c r="BN650" t="s">
        <v>562</v>
      </c>
      <c r="BO650" t="s">
        <v>562</v>
      </c>
      <c r="BP650" t="s">
        <v>562</v>
      </c>
      <c r="BQ650" t="s">
        <v>562</v>
      </c>
      <c r="BR650" t="s">
        <v>562</v>
      </c>
      <c r="BS650" t="s">
        <v>562</v>
      </c>
      <c r="BT650" t="s">
        <v>562</v>
      </c>
      <c r="BU650" t="s">
        <v>562</v>
      </c>
      <c r="BV650" t="s">
        <v>562</v>
      </c>
      <c r="BW650" t="s">
        <v>562</v>
      </c>
      <c r="BX650" t="s">
        <v>562</v>
      </c>
      <c r="BY650" t="s">
        <v>562</v>
      </c>
      <c r="BZ650" t="s">
        <v>562</v>
      </c>
      <c r="CA650" t="s">
        <v>562</v>
      </c>
      <c r="CB650" t="s">
        <v>562</v>
      </c>
      <c r="CC650" t="s">
        <v>562</v>
      </c>
      <c r="CD650" t="s">
        <v>562</v>
      </c>
      <c r="CE650" t="s">
        <v>562</v>
      </c>
      <c r="CF650" t="s">
        <v>562</v>
      </c>
      <c r="CG650" t="s">
        <v>562</v>
      </c>
      <c r="CH650" t="s">
        <v>562</v>
      </c>
      <c r="CI650" t="s">
        <v>562</v>
      </c>
      <c r="CJ650" t="s">
        <v>562</v>
      </c>
      <c r="CK650" t="s">
        <v>562</v>
      </c>
      <c r="CL650" t="s">
        <v>562</v>
      </c>
      <c r="CM650" t="s">
        <v>562</v>
      </c>
      <c r="CN650" t="s">
        <v>562</v>
      </c>
      <c r="CO650" t="s">
        <v>562</v>
      </c>
      <c r="CP650" t="s">
        <v>562</v>
      </c>
      <c r="CQ650" t="s">
        <v>562</v>
      </c>
      <c r="CR650" t="s">
        <v>562</v>
      </c>
      <c r="CS650" t="s">
        <v>562</v>
      </c>
      <c r="CT650" t="s">
        <v>562</v>
      </c>
      <c r="CU650" t="s">
        <v>562</v>
      </c>
    </row>
    <row r="651" spans="1:99" x14ac:dyDescent="0.35">
      <c r="A651" s="292">
        <v>0</v>
      </c>
      <c r="B651" s="292">
        <v>0</v>
      </c>
      <c r="C651" s="292">
        <v>0</v>
      </c>
      <c r="D651" s="292">
        <v>0</v>
      </c>
      <c r="E651" s="292">
        <v>0</v>
      </c>
      <c r="F651" s="304">
        <v>0</v>
      </c>
      <c r="G651" s="292">
        <v>0</v>
      </c>
      <c r="H651" s="292" t="s">
        <v>562</v>
      </c>
      <c r="I651" s="292">
        <v>0</v>
      </c>
      <c r="J651" s="292">
        <v>2</v>
      </c>
      <c r="K651" s="304" t="s">
        <v>562</v>
      </c>
      <c r="L651" s="293" t="s">
        <v>562</v>
      </c>
      <c r="M651" s="293" t="s">
        <v>562</v>
      </c>
      <c r="N651" s="294" t="s">
        <v>562</v>
      </c>
      <c r="O651" s="295">
        <v>1</v>
      </c>
      <c r="P651" s="295" t="s">
        <v>11</v>
      </c>
      <c r="Q651" s="296" t="s">
        <v>11</v>
      </c>
      <c r="R651" s="297"/>
      <c r="S651" s="297"/>
      <c r="T651" s="297"/>
      <c r="U651" s="297"/>
      <c r="V651" s="297"/>
      <c r="W651" s="298" t="s">
        <v>562</v>
      </c>
      <c r="X651" s="299" t="s">
        <v>562</v>
      </c>
      <c r="Y651" s="299" t="s">
        <v>562</v>
      </c>
      <c r="Z651" s="299" t="s">
        <v>562</v>
      </c>
      <c r="AA651" s="300" t="s">
        <v>562</v>
      </c>
      <c r="AB651" s="300" t="s">
        <v>562</v>
      </c>
      <c r="AC651" s="301"/>
      <c r="AD651" s="305"/>
      <c r="AE651" s="301"/>
      <c r="AF651" s="305"/>
      <c r="AG651" s="305"/>
      <c r="AH651" s="305"/>
      <c r="AI651" s="305"/>
      <c r="AJ651" s="305"/>
      <c r="AK651" s="305"/>
      <c r="AL651" s="305"/>
      <c r="AM651" s="305"/>
      <c r="AN651" s="305"/>
      <c r="AO651" s="300" t="s">
        <v>562</v>
      </c>
      <c r="AP651" s="305"/>
      <c r="AQ651" s="305"/>
      <c r="AR651" s="305"/>
      <c r="AS651" s="305"/>
      <c r="AT651" s="305"/>
      <c r="AU651" s="305"/>
      <c r="AV651" s="301"/>
      <c r="AW651" s="301"/>
      <c r="AX651" s="305"/>
      <c r="AY651" s="300" t="s">
        <v>562</v>
      </c>
      <c r="AZ651" s="302" t="s">
        <v>562</v>
      </c>
      <c r="BA651" s="303"/>
      <c r="BF651" t="s">
        <v>562</v>
      </c>
      <c r="BG651" t="s">
        <v>562</v>
      </c>
      <c r="BH651" t="s">
        <v>562</v>
      </c>
      <c r="BI651">
        <v>1</v>
      </c>
      <c r="BJ651" t="s">
        <v>11</v>
      </c>
      <c r="BK651" t="s">
        <v>11</v>
      </c>
      <c r="BL651" t="s">
        <v>562</v>
      </c>
      <c r="BM651" t="s">
        <v>562</v>
      </c>
      <c r="BN651" t="s">
        <v>562</v>
      </c>
      <c r="BO651" t="s">
        <v>562</v>
      </c>
      <c r="BP651" t="s">
        <v>562</v>
      </c>
      <c r="BQ651" t="s">
        <v>562</v>
      </c>
      <c r="BR651" t="s">
        <v>562</v>
      </c>
      <c r="BS651" t="s">
        <v>562</v>
      </c>
      <c r="BT651" t="s">
        <v>562</v>
      </c>
      <c r="BU651" t="s">
        <v>562</v>
      </c>
      <c r="BV651" t="s">
        <v>562</v>
      </c>
      <c r="BW651" t="s">
        <v>562</v>
      </c>
      <c r="BX651" t="s">
        <v>562</v>
      </c>
      <c r="BY651" t="s">
        <v>562</v>
      </c>
      <c r="BZ651" t="s">
        <v>562</v>
      </c>
      <c r="CA651" t="s">
        <v>562</v>
      </c>
      <c r="CB651" t="s">
        <v>562</v>
      </c>
      <c r="CC651" t="s">
        <v>562</v>
      </c>
      <c r="CD651" t="s">
        <v>562</v>
      </c>
      <c r="CE651" t="s">
        <v>562</v>
      </c>
      <c r="CF651" t="s">
        <v>562</v>
      </c>
      <c r="CG651" t="s">
        <v>562</v>
      </c>
      <c r="CH651" t="s">
        <v>562</v>
      </c>
      <c r="CI651" t="s">
        <v>562</v>
      </c>
      <c r="CJ651" t="s">
        <v>562</v>
      </c>
      <c r="CK651" t="s">
        <v>562</v>
      </c>
      <c r="CL651" t="s">
        <v>562</v>
      </c>
      <c r="CM651" t="s">
        <v>562</v>
      </c>
      <c r="CN651" t="s">
        <v>562</v>
      </c>
      <c r="CO651" t="s">
        <v>562</v>
      </c>
      <c r="CP651" t="s">
        <v>562</v>
      </c>
      <c r="CQ651" t="s">
        <v>562</v>
      </c>
      <c r="CR651" t="s">
        <v>562</v>
      </c>
      <c r="CS651" t="s">
        <v>562</v>
      </c>
      <c r="CT651" t="s">
        <v>562</v>
      </c>
      <c r="CU651" t="s">
        <v>562</v>
      </c>
    </row>
    <row r="652" spans="1:99" x14ac:dyDescent="0.35">
      <c r="A652" s="292">
        <v>0</v>
      </c>
      <c r="B652" s="292">
        <v>0</v>
      </c>
      <c r="C652" s="292">
        <v>0</v>
      </c>
      <c r="D652" s="292">
        <v>0</v>
      </c>
      <c r="E652" s="292">
        <v>0</v>
      </c>
      <c r="F652" s="304">
        <v>0</v>
      </c>
      <c r="G652" s="292">
        <v>0</v>
      </c>
      <c r="H652" s="292" t="s">
        <v>562</v>
      </c>
      <c r="I652" s="292">
        <v>0</v>
      </c>
      <c r="J652" s="292">
        <v>2</v>
      </c>
      <c r="K652" s="304" t="s">
        <v>562</v>
      </c>
      <c r="L652" s="293" t="s">
        <v>562</v>
      </c>
      <c r="M652" s="293" t="s">
        <v>562</v>
      </c>
      <c r="N652" s="294" t="s">
        <v>562</v>
      </c>
      <c r="O652" s="295">
        <v>1</v>
      </c>
      <c r="P652" s="295" t="s">
        <v>11</v>
      </c>
      <c r="Q652" s="296" t="s">
        <v>11</v>
      </c>
      <c r="R652" s="297"/>
      <c r="S652" s="297"/>
      <c r="T652" s="297"/>
      <c r="U652" s="297"/>
      <c r="V652" s="297"/>
      <c r="W652" s="298" t="s">
        <v>562</v>
      </c>
      <c r="X652" s="299" t="s">
        <v>562</v>
      </c>
      <c r="Y652" s="299" t="s">
        <v>562</v>
      </c>
      <c r="Z652" s="299" t="s">
        <v>562</v>
      </c>
      <c r="AA652" s="300" t="s">
        <v>562</v>
      </c>
      <c r="AB652" s="300" t="s">
        <v>562</v>
      </c>
      <c r="AC652" s="301"/>
      <c r="AD652" s="305"/>
      <c r="AE652" s="301"/>
      <c r="AF652" s="305"/>
      <c r="AG652" s="305"/>
      <c r="AH652" s="305"/>
      <c r="AI652" s="305"/>
      <c r="AJ652" s="305"/>
      <c r="AK652" s="305"/>
      <c r="AL652" s="305"/>
      <c r="AM652" s="305"/>
      <c r="AN652" s="305"/>
      <c r="AO652" s="300" t="s">
        <v>562</v>
      </c>
      <c r="AP652" s="305"/>
      <c r="AQ652" s="305"/>
      <c r="AR652" s="305"/>
      <c r="AS652" s="305"/>
      <c r="AT652" s="305"/>
      <c r="AU652" s="305"/>
      <c r="AV652" s="301"/>
      <c r="AW652" s="301"/>
      <c r="AX652" s="305"/>
      <c r="AY652" s="300" t="s">
        <v>562</v>
      </c>
      <c r="AZ652" s="302" t="s">
        <v>562</v>
      </c>
      <c r="BA652" s="303"/>
      <c r="BF652" t="s">
        <v>562</v>
      </c>
      <c r="BG652" t="s">
        <v>562</v>
      </c>
      <c r="BH652" t="s">
        <v>562</v>
      </c>
      <c r="BI652">
        <v>1</v>
      </c>
      <c r="BJ652" t="s">
        <v>11</v>
      </c>
      <c r="BK652" t="s">
        <v>11</v>
      </c>
      <c r="BL652" t="s">
        <v>562</v>
      </c>
      <c r="BM652" t="s">
        <v>562</v>
      </c>
      <c r="BN652" t="s">
        <v>562</v>
      </c>
      <c r="BO652" t="s">
        <v>562</v>
      </c>
      <c r="BP652" t="s">
        <v>562</v>
      </c>
      <c r="BQ652" t="s">
        <v>562</v>
      </c>
      <c r="BR652" t="s">
        <v>562</v>
      </c>
      <c r="BS652" t="s">
        <v>562</v>
      </c>
      <c r="BT652" t="s">
        <v>562</v>
      </c>
      <c r="BU652" t="s">
        <v>562</v>
      </c>
      <c r="BV652" t="s">
        <v>562</v>
      </c>
      <c r="BW652" t="s">
        <v>562</v>
      </c>
      <c r="BX652" t="s">
        <v>562</v>
      </c>
      <c r="BY652" t="s">
        <v>562</v>
      </c>
      <c r="BZ652" t="s">
        <v>562</v>
      </c>
      <c r="CA652" t="s">
        <v>562</v>
      </c>
      <c r="CB652" t="s">
        <v>562</v>
      </c>
      <c r="CC652" t="s">
        <v>562</v>
      </c>
      <c r="CD652" t="s">
        <v>562</v>
      </c>
      <c r="CE652" t="s">
        <v>562</v>
      </c>
      <c r="CF652" t="s">
        <v>562</v>
      </c>
      <c r="CG652" t="s">
        <v>562</v>
      </c>
      <c r="CH652" t="s">
        <v>562</v>
      </c>
      <c r="CI652" t="s">
        <v>562</v>
      </c>
      <c r="CJ652" t="s">
        <v>562</v>
      </c>
      <c r="CK652" t="s">
        <v>562</v>
      </c>
      <c r="CL652" t="s">
        <v>562</v>
      </c>
      <c r="CM652" t="s">
        <v>562</v>
      </c>
      <c r="CN652" t="s">
        <v>562</v>
      </c>
      <c r="CO652" t="s">
        <v>562</v>
      </c>
      <c r="CP652" t="s">
        <v>562</v>
      </c>
      <c r="CQ652" t="s">
        <v>562</v>
      </c>
      <c r="CR652" t="s">
        <v>562</v>
      </c>
      <c r="CS652" t="s">
        <v>562</v>
      </c>
      <c r="CT652" t="s">
        <v>562</v>
      </c>
      <c r="CU652" t="s">
        <v>562</v>
      </c>
    </row>
    <row r="653" spans="1:99" x14ac:dyDescent="0.35">
      <c r="A653" s="292">
        <v>0</v>
      </c>
      <c r="B653" s="292">
        <v>0</v>
      </c>
      <c r="C653" s="292">
        <v>0</v>
      </c>
      <c r="D653" s="292">
        <v>0</v>
      </c>
      <c r="E653" s="292">
        <v>0</v>
      </c>
      <c r="F653" s="304">
        <v>0</v>
      </c>
      <c r="G653" s="292">
        <v>0</v>
      </c>
      <c r="H653" s="292" t="s">
        <v>562</v>
      </c>
      <c r="I653" s="292">
        <v>0</v>
      </c>
      <c r="J653" s="292">
        <v>2</v>
      </c>
      <c r="K653" s="304" t="s">
        <v>562</v>
      </c>
      <c r="L653" s="293" t="s">
        <v>562</v>
      </c>
      <c r="M653" s="293" t="s">
        <v>562</v>
      </c>
      <c r="N653" s="294" t="s">
        <v>562</v>
      </c>
      <c r="O653" s="295">
        <v>1</v>
      </c>
      <c r="P653" s="295" t="s">
        <v>11</v>
      </c>
      <c r="Q653" s="296" t="s">
        <v>11</v>
      </c>
      <c r="R653" s="297"/>
      <c r="S653" s="297"/>
      <c r="T653" s="297"/>
      <c r="U653" s="297"/>
      <c r="V653" s="297"/>
      <c r="W653" s="298" t="s">
        <v>562</v>
      </c>
      <c r="X653" s="299" t="s">
        <v>562</v>
      </c>
      <c r="Y653" s="299" t="s">
        <v>562</v>
      </c>
      <c r="Z653" s="299" t="s">
        <v>562</v>
      </c>
      <c r="AA653" s="300" t="s">
        <v>562</v>
      </c>
      <c r="AB653" s="300" t="s">
        <v>562</v>
      </c>
      <c r="AC653" s="301"/>
      <c r="AD653" s="305"/>
      <c r="AE653" s="301"/>
      <c r="AF653" s="305"/>
      <c r="AG653" s="305"/>
      <c r="AH653" s="305"/>
      <c r="AI653" s="305"/>
      <c r="AJ653" s="305"/>
      <c r="AK653" s="305"/>
      <c r="AL653" s="305"/>
      <c r="AM653" s="305"/>
      <c r="AN653" s="305"/>
      <c r="AO653" s="300" t="s">
        <v>562</v>
      </c>
      <c r="AP653" s="305"/>
      <c r="AQ653" s="305"/>
      <c r="AR653" s="305"/>
      <c r="AS653" s="305"/>
      <c r="AT653" s="305"/>
      <c r="AU653" s="305"/>
      <c r="AV653" s="301"/>
      <c r="AW653" s="301"/>
      <c r="AX653" s="305"/>
      <c r="AY653" s="300" t="s">
        <v>562</v>
      </c>
      <c r="AZ653" s="302" t="s">
        <v>562</v>
      </c>
      <c r="BA653" s="303"/>
      <c r="BF653" t="s">
        <v>562</v>
      </c>
      <c r="BG653" t="s">
        <v>562</v>
      </c>
      <c r="BH653" t="s">
        <v>562</v>
      </c>
      <c r="BI653">
        <v>1</v>
      </c>
      <c r="BJ653" t="s">
        <v>11</v>
      </c>
      <c r="BK653" t="s">
        <v>11</v>
      </c>
      <c r="BL653" t="s">
        <v>562</v>
      </c>
      <c r="BM653" t="s">
        <v>562</v>
      </c>
      <c r="BN653" t="s">
        <v>562</v>
      </c>
      <c r="BO653" t="s">
        <v>562</v>
      </c>
      <c r="BP653" t="s">
        <v>562</v>
      </c>
      <c r="BQ653" t="s">
        <v>562</v>
      </c>
      <c r="BR653" t="s">
        <v>562</v>
      </c>
      <c r="BS653" t="s">
        <v>562</v>
      </c>
      <c r="BT653" t="s">
        <v>562</v>
      </c>
      <c r="BU653" t="s">
        <v>562</v>
      </c>
      <c r="BV653" t="s">
        <v>562</v>
      </c>
      <c r="BW653" t="s">
        <v>562</v>
      </c>
      <c r="BX653" t="s">
        <v>562</v>
      </c>
      <c r="BY653" t="s">
        <v>562</v>
      </c>
      <c r="BZ653" t="s">
        <v>562</v>
      </c>
      <c r="CA653" t="s">
        <v>562</v>
      </c>
      <c r="CB653" t="s">
        <v>562</v>
      </c>
      <c r="CC653" t="s">
        <v>562</v>
      </c>
      <c r="CD653" t="s">
        <v>562</v>
      </c>
      <c r="CE653" t="s">
        <v>562</v>
      </c>
      <c r="CF653" t="s">
        <v>562</v>
      </c>
      <c r="CG653" t="s">
        <v>562</v>
      </c>
      <c r="CH653" t="s">
        <v>562</v>
      </c>
      <c r="CI653" t="s">
        <v>562</v>
      </c>
      <c r="CJ653" t="s">
        <v>562</v>
      </c>
      <c r="CK653" t="s">
        <v>562</v>
      </c>
      <c r="CL653" t="s">
        <v>562</v>
      </c>
      <c r="CM653" t="s">
        <v>562</v>
      </c>
      <c r="CN653" t="s">
        <v>562</v>
      </c>
      <c r="CO653" t="s">
        <v>562</v>
      </c>
      <c r="CP653" t="s">
        <v>562</v>
      </c>
      <c r="CQ653" t="s">
        <v>562</v>
      </c>
      <c r="CR653" t="s">
        <v>562</v>
      </c>
      <c r="CS653" t="s">
        <v>562</v>
      </c>
      <c r="CT653" t="s">
        <v>562</v>
      </c>
      <c r="CU653" t="s">
        <v>562</v>
      </c>
    </row>
    <row r="654" spans="1:99" x14ac:dyDescent="0.35">
      <c r="A654" s="292">
        <v>0</v>
      </c>
      <c r="B654" s="292">
        <v>0</v>
      </c>
      <c r="C654" s="292">
        <v>0</v>
      </c>
      <c r="D654" s="292">
        <v>0</v>
      </c>
      <c r="E654" s="292">
        <v>0</v>
      </c>
      <c r="F654" s="304">
        <v>0</v>
      </c>
      <c r="G654" s="292">
        <v>0</v>
      </c>
      <c r="H654" s="292" t="s">
        <v>562</v>
      </c>
      <c r="I654" s="292">
        <v>0</v>
      </c>
      <c r="J654" s="292">
        <v>2</v>
      </c>
      <c r="K654" s="304" t="s">
        <v>562</v>
      </c>
      <c r="L654" s="293" t="s">
        <v>562</v>
      </c>
      <c r="M654" s="293" t="s">
        <v>562</v>
      </c>
      <c r="N654" s="294" t="s">
        <v>562</v>
      </c>
      <c r="O654" s="295">
        <v>1</v>
      </c>
      <c r="P654" s="295" t="s">
        <v>11</v>
      </c>
      <c r="Q654" s="296" t="s">
        <v>11</v>
      </c>
      <c r="R654" s="297"/>
      <c r="S654" s="297"/>
      <c r="T654" s="297"/>
      <c r="U654" s="297"/>
      <c r="V654" s="297"/>
      <c r="W654" s="298" t="s">
        <v>562</v>
      </c>
      <c r="X654" s="299" t="s">
        <v>562</v>
      </c>
      <c r="Y654" s="299" t="s">
        <v>562</v>
      </c>
      <c r="Z654" s="299" t="s">
        <v>562</v>
      </c>
      <c r="AA654" s="300" t="s">
        <v>562</v>
      </c>
      <c r="AB654" s="300" t="s">
        <v>562</v>
      </c>
      <c r="AC654" s="301"/>
      <c r="AD654" s="305"/>
      <c r="AE654" s="301"/>
      <c r="AF654" s="305"/>
      <c r="AG654" s="305"/>
      <c r="AH654" s="305"/>
      <c r="AI654" s="305"/>
      <c r="AJ654" s="305"/>
      <c r="AK654" s="305"/>
      <c r="AL654" s="305"/>
      <c r="AM654" s="305"/>
      <c r="AN654" s="305"/>
      <c r="AO654" s="300" t="s">
        <v>562</v>
      </c>
      <c r="AP654" s="305"/>
      <c r="AQ654" s="305"/>
      <c r="AR654" s="305"/>
      <c r="AS654" s="305"/>
      <c r="AT654" s="305"/>
      <c r="AU654" s="305"/>
      <c r="AV654" s="301"/>
      <c r="AW654" s="301"/>
      <c r="AX654" s="305"/>
      <c r="AY654" s="300" t="s">
        <v>562</v>
      </c>
      <c r="AZ654" s="302" t="s">
        <v>562</v>
      </c>
      <c r="BA654" s="303"/>
      <c r="BF654" t="s">
        <v>562</v>
      </c>
      <c r="BG654" t="s">
        <v>562</v>
      </c>
      <c r="BH654" t="s">
        <v>562</v>
      </c>
      <c r="BI654">
        <v>1</v>
      </c>
      <c r="BJ654" t="s">
        <v>11</v>
      </c>
      <c r="BK654" t="s">
        <v>11</v>
      </c>
      <c r="BL654" t="s">
        <v>562</v>
      </c>
      <c r="BM654" t="s">
        <v>562</v>
      </c>
      <c r="BN654" t="s">
        <v>562</v>
      </c>
      <c r="BO654" t="s">
        <v>562</v>
      </c>
      <c r="BP654" t="s">
        <v>562</v>
      </c>
      <c r="BQ654" t="s">
        <v>562</v>
      </c>
      <c r="BR654" t="s">
        <v>562</v>
      </c>
      <c r="BS654" t="s">
        <v>562</v>
      </c>
      <c r="BT654" t="s">
        <v>562</v>
      </c>
      <c r="BU654" t="s">
        <v>562</v>
      </c>
      <c r="BV654" t="s">
        <v>562</v>
      </c>
      <c r="BW654" t="s">
        <v>562</v>
      </c>
      <c r="BX654" t="s">
        <v>562</v>
      </c>
      <c r="BY654" t="s">
        <v>562</v>
      </c>
      <c r="BZ654" t="s">
        <v>562</v>
      </c>
      <c r="CA654" t="s">
        <v>562</v>
      </c>
      <c r="CB654" t="s">
        <v>562</v>
      </c>
      <c r="CC654" t="s">
        <v>562</v>
      </c>
      <c r="CD654" t="s">
        <v>562</v>
      </c>
      <c r="CE654" t="s">
        <v>562</v>
      </c>
      <c r="CF654" t="s">
        <v>562</v>
      </c>
      <c r="CG654" t="s">
        <v>562</v>
      </c>
      <c r="CH654" t="s">
        <v>562</v>
      </c>
      <c r="CI654" t="s">
        <v>562</v>
      </c>
      <c r="CJ654" t="s">
        <v>562</v>
      </c>
      <c r="CK654" t="s">
        <v>562</v>
      </c>
      <c r="CL654" t="s">
        <v>562</v>
      </c>
      <c r="CM654" t="s">
        <v>562</v>
      </c>
      <c r="CN654" t="s">
        <v>562</v>
      </c>
      <c r="CO654" t="s">
        <v>562</v>
      </c>
      <c r="CP654" t="s">
        <v>562</v>
      </c>
      <c r="CQ654" t="s">
        <v>562</v>
      </c>
      <c r="CR654" t="s">
        <v>562</v>
      </c>
      <c r="CS654" t="s">
        <v>562</v>
      </c>
      <c r="CT654" t="s">
        <v>562</v>
      </c>
      <c r="CU654" t="s">
        <v>562</v>
      </c>
    </row>
    <row r="655" spans="1:99" x14ac:dyDescent="0.35">
      <c r="A655" s="292">
        <v>0</v>
      </c>
      <c r="B655" s="292">
        <v>0</v>
      </c>
      <c r="C655" s="292">
        <v>0</v>
      </c>
      <c r="D655" s="292">
        <v>0</v>
      </c>
      <c r="E655" s="292">
        <v>0</v>
      </c>
      <c r="F655" s="304">
        <v>0</v>
      </c>
      <c r="G655" s="292">
        <v>0</v>
      </c>
      <c r="H655" s="292" t="s">
        <v>562</v>
      </c>
      <c r="I655" s="292">
        <v>0</v>
      </c>
      <c r="J655" s="292">
        <v>2</v>
      </c>
      <c r="K655" s="304" t="s">
        <v>562</v>
      </c>
      <c r="L655" s="293" t="s">
        <v>562</v>
      </c>
      <c r="M655" s="293" t="s">
        <v>562</v>
      </c>
      <c r="N655" s="294" t="s">
        <v>562</v>
      </c>
      <c r="O655" s="295">
        <v>1</v>
      </c>
      <c r="P655" s="295" t="s">
        <v>11</v>
      </c>
      <c r="Q655" s="296" t="s">
        <v>11</v>
      </c>
      <c r="R655" s="297"/>
      <c r="S655" s="297"/>
      <c r="T655" s="297"/>
      <c r="U655" s="297"/>
      <c r="V655" s="297"/>
      <c r="W655" s="298" t="s">
        <v>562</v>
      </c>
      <c r="X655" s="299" t="s">
        <v>562</v>
      </c>
      <c r="Y655" s="299" t="s">
        <v>562</v>
      </c>
      <c r="Z655" s="299" t="s">
        <v>562</v>
      </c>
      <c r="AA655" s="300" t="s">
        <v>562</v>
      </c>
      <c r="AB655" s="300" t="s">
        <v>562</v>
      </c>
      <c r="AC655" s="301"/>
      <c r="AD655" s="305"/>
      <c r="AE655" s="301"/>
      <c r="AF655" s="305"/>
      <c r="AG655" s="305"/>
      <c r="AH655" s="305"/>
      <c r="AI655" s="305"/>
      <c r="AJ655" s="305"/>
      <c r="AK655" s="305"/>
      <c r="AL655" s="305"/>
      <c r="AM655" s="305"/>
      <c r="AN655" s="305"/>
      <c r="AO655" s="300" t="s">
        <v>562</v>
      </c>
      <c r="AP655" s="305"/>
      <c r="AQ655" s="305"/>
      <c r="AR655" s="305"/>
      <c r="AS655" s="305"/>
      <c r="AT655" s="305"/>
      <c r="AU655" s="305"/>
      <c r="AV655" s="301"/>
      <c r="AW655" s="301"/>
      <c r="AX655" s="305"/>
      <c r="AY655" s="300" t="s">
        <v>562</v>
      </c>
      <c r="AZ655" s="302" t="s">
        <v>562</v>
      </c>
      <c r="BA655" s="303"/>
      <c r="BF655" t="s">
        <v>562</v>
      </c>
      <c r="BG655" t="s">
        <v>562</v>
      </c>
      <c r="BH655" t="s">
        <v>562</v>
      </c>
      <c r="BI655">
        <v>1</v>
      </c>
      <c r="BJ655" t="s">
        <v>11</v>
      </c>
      <c r="BK655" t="s">
        <v>11</v>
      </c>
      <c r="BL655" t="s">
        <v>562</v>
      </c>
      <c r="BM655" t="s">
        <v>562</v>
      </c>
      <c r="BN655" t="s">
        <v>562</v>
      </c>
      <c r="BO655" t="s">
        <v>562</v>
      </c>
      <c r="BP655" t="s">
        <v>562</v>
      </c>
      <c r="BQ655" t="s">
        <v>562</v>
      </c>
      <c r="BR655" t="s">
        <v>562</v>
      </c>
      <c r="BS655" t="s">
        <v>562</v>
      </c>
      <c r="BT655" t="s">
        <v>562</v>
      </c>
      <c r="BU655" t="s">
        <v>562</v>
      </c>
      <c r="BV655" t="s">
        <v>562</v>
      </c>
      <c r="BW655" t="s">
        <v>562</v>
      </c>
      <c r="BX655" t="s">
        <v>562</v>
      </c>
      <c r="BY655" t="s">
        <v>562</v>
      </c>
      <c r="BZ655" t="s">
        <v>562</v>
      </c>
      <c r="CA655" t="s">
        <v>562</v>
      </c>
      <c r="CB655" t="s">
        <v>562</v>
      </c>
      <c r="CC655" t="s">
        <v>562</v>
      </c>
      <c r="CD655" t="s">
        <v>562</v>
      </c>
      <c r="CE655" t="s">
        <v>562</v>
      </c>
      <c r="CF655" t="s">
        <v>562</v>
      </c>
      <c r="CG655" t="s">
        <v>562</v>
      </c>
      <c r="CH655" t="s">
        <v>562</v>
      </c>
      <c r="CI655" t="s">
        <v>562</v>
      </c>
      <c r="CJ655" t="s">
        <v>562</v>
      </c>
      <c r="CK655" t="s">
        <v>562</v>
      </c>
      <c r="CL655" t="s">
        <v>562</v>
      </c>
      <c r="CM655" t="s">
        <v>562</v>
      </c>
      <c r="CN655" t="s">
        <v>562</v>
      </c>
      <c r="CO655" t="s">
        <v>562</v>
      </c>
      <c r="CP655" t="s">
        <v>562</v>
      </c>
      <c r="CQ655" t="s">
        <v>562</v>
      </c>
      <c r="CR655" t="s">
        <v>562</v>
      </c>
      <c r="CS655" t="s">
        <v>562</v>
      </c>
      <c r="CT655" t="s">
        <v>562</v>
      </c>
      <c r="CU655" t="s">
        <v>562</v>
      </c>
    </row>
    <row r="656" spans="1:99" x14ac:dyDescent="0.35">
      <c r="A656" s="292">
        <v>0</v>
      </c>
      <c r="B656" s="292">
        <v>0</v>
      </c>
      <c r="C656" s="292">
        <v>0</v>
      </c>
      <c r="D656" s="292">
        <v>0</v>
      </c>
      <c r="E656" s="292">
        <v>0</v>
      </c>
      <c r="F656" s="304">
        <v>0</v>
      </c>
      <c r="G656" s="292">
        <v>0</v>
      </c>
      <c r="H656" s="292" t="s">
        <v>562</v>
      </c>
      <c r="I656" s="292">
        <v>0</v>
      </c>
      <c r="J656" s="292">
        <v>2</v>
      </c>
      <c r="K656" s="304" t="s">
        <v>562</v>
      </c>
      <c r="L656" s="293" t="s">
        <v>562</v>
      </c>
      <c r="M656" s="293" t="s">
        <v>562</v>
      </c>
      <c r="N656" s="294" t="s">
        <v>562</v>
      </c>
      <c r="O656" s="295">
        <v>1</v>
      </c>
      <c r="P656" s="295" t="s">
        <v>11</v>
      </c>
      <c r="Q656" s="296" t="s">
        <v>11</v>
      </c>
      <c r="R656" s="297"/>
      <c r="S656" s="297"/>
      <c r="T656" s="297"/>
      <c r="U656" s="297"/>
      <c r="V656" s="297"/>
      <c r="W656" s="298" t="s">
        <v>562</v>
      </c>
      <c r="X656" s="299" t="s">
        <v>562</v>
      </c>
      <c r="Y656" s="299" t="s">
        <v>562</v>
      </c>
      <c r="Z656" s="299" t="s">
        <v>562</v>
      </c>
      <c r="AA656" s="300" t="s">
        <v>562</v>
      </c>
      <c r="AB656" s="300" t="s">
        <v>562</v>
      </c>
      <c r="AC656" s="301"/>
      <c r="AD656" s="305"/>
      <c r="AE656" s="301"/>
      <c r="AF656" s="305"/>
      <c r="AG656" s="305"/>
      <c r="AH656" s="305"/>
      <c r="AI656" s="305"/>
      <c r="AJ656" s="305"/>
      <c r="AK656" s="305"/>
      <c r="AL656" s="305"/>
      <c r="AM656" s="305"/>
      <c r="AN656" s="305"/>
      <c r="AO656" s="300" t="s">
        <v>562</v>
      </c>
      <c r="AP656" s="305"/>
      <c r="AQ656" s="305"/>
      <c r="AR656" s="305"/>
      <c r="AS656" s="305"/>
      <c r="AT656" s="305"/>
      <c r="AU656" s="305"/>
      <c r="AV656" s="301"/>
      <c r="AW656" s="301"/>
      <c r="AX656" s="305"/>
      <c r="AY656" s="300" t="s">
        <v>562</v>
      </c>
      <c r="AZ656" s="302" t="s">
        <v>562</v>
      </c>
      <c r="BA656" s="303"/>
      <c r="BF656" t="s">
        <v>562</v>
      </c>
      <c r="BG656" t="s">
        <v>562</v>
      </c>
      <c r="BH656" t="s">
        <v>562</v>
      </c>
      <c r="BI656">
        <v>1</v>
      </c>
      <c r="BJ656" t="s">
        <v>11</v>
      </c>
      <c r="BK656" t="s">
        <v>11</v>
      </c>
      <c r="BL656" t="s">
        <v>562</v>
      </c>
      <c r="BM656" t="s">
        <v>562</v>
      </c>
      <c r="BN656" t="s">
        <v>562</v>
      </c>
      <c r="BO656" t="s">
        <v>562</v>
      </c>
      <c r="BP656" t="s">
        <v>562</v>
      </c>
      <c r="BQ656" t="s">
        <v>562</v>
      </c>
      <c r="BR656" t="s">
        <v>562</v>
      </c>
      <c r="BS656" t="s">
        <v>562</v>
      </c>
      <c r="BT656" t="s">
        <v>562</v>
      </c>
      <c r="BU656" t="s">
        <v>562</v>
      </c>
      <c r="BV656" t="s">
        <v>562</v>
      </c>
      <c r="BW656" t="s">
        <v>562</v>
      </c>
      <c r="BX656" t="s">
        <v>562</v>
      </c>
      <c r="BY656" t="s">
        <v>562</v>
      </c>
      <c r="BZ656" t="s">
        <v>562</v>
      </c>
      <c r="CA656" t="s">
        <v>562</v>
      </c>
      <c r="CB656" t="s">
        <v>562</v>
      </c>
      <c r="CC656" t="s">
        <v>562</v>
      </c>
      <c r="CD656" t="s">
        <v>562</v>
      </c>
      <c r="CE656" t="s">
        <v>562</v>
      </c>
      <c r="CF656" t="s">
        <v>562</v>
      </c>
      <c r="CG656" t="s">
        <v>562</v>
      </c>
      <c r="CH656" t="s">
        <v>562</v>
      </c>
      <c r="CI656" t="s">
        <v>562</v>
      </c>
      <c r="CJ656" t="s">
        <v>562</v>
      </c>
      <c r="CK656" t="s">
        <v>562</v>
      </c>
      <c r="CL656" t="s">
        <v>562</v>
      </c>
      <c r="CM656" t="s">
        <v>562</v>
      </c>
      <c r="CN656" t="s">
        <v>562</v>
      </c>
      <c r="CO656" t="s">
        <v>562</v>
      </c>
      <c r="CP656" t="s">
        <v>562</v>
      </c>
      <c r="CQ656" t="s">
        <v>562</v>
      </c>
      <c r="CR656" t="s">
        <v>562</v>
      </c>
      <c r="CS656" t="s">
        <v>562</v>
      </c>
      <c r="CT656" t="s">
        <v>562</v>
      </c>
      <c r="CU656" t="s">
        <v>562</v>
      </c>
    </row>
    <row r="657" spans="1:99" x14ac:dyDescent="0.35">
      <c r="A657" s="292">
        <v>0</v>
      </c>
      <c r="B657" s="292">
        <v>0</v>
      </c>
      <c r="C657" s="292">
        <v>0</v>
      </c>
      <c r="D657" s="292">
        <v>0</v>
      </c>
      <c r="E657" s="292">
        <v>0</v>
      </c>
      <c r="F657" s="304">
        <v>0</v>
      </c>
      <c r="G657" s="292">
        <v>0</v>
      </c>
      <c r="H657" s="292" t="s">
        <v>562</v>
      </c>
      <c r="I657" s="292">
        <v>0</v>
      </c>
      <c r="J657" s="292">
        <v>2</v>
      </c>
      <c r="K657" s="304" t="s">
        <v>562</v>
      </c>
      <c r="L657" s="293" t="s">
        <v>562</v>
      </c>
      <c r="M657" s="293" t="s">
        <v>562</v>
      </c>
      <c r="N657" s="294" t="s">
        <v>562</v>
      </c>
      <c r="O657" s="295">
        <v>1</v>
      </c>
      <c r="P657" s="295" t="s">
        <v>11</v>
      </c>
      <c r="Q657" s="296" t="s">
        <v>11</v>
      </c>
      <c r="R657" s="297"/>
      <c r="S657" s="297"/>
      <c r="T657" s="297"/>
      <c r="U657" s="297"/>
      <c r="V657" s="297"/>
      <c r="W657" s="298" t="s">
        <v>562</v>
      </c>
      <c r="X657" s="299" t="s">
        <v>562</v>
      </c>
      <c r="Y657" s="299" t="s">
        <v>562</v>
      </c>
      <c r="Z657" s="299" t="s">
        <v>562</v>
      </c>
      <c r="AA657" s="300" t="s">
        <v>562</v>
      </c>
      <c r="AB657" s="300" t="s">
        <v>562</v>
      </c>
      <c r="AC657" s="301"/>
      <c r="AD657" s="305"/>
      <c r="AE657" s="301"/>
      <c r="AF657" s="305"/>
      <c r="AG657" s="305"/>
      <c r="AH657" s="305"/>
      <c r="AI657" s="305"/>
      <c r="AJ657" s="305"/>
      <c r="AK657" s="305"/>
      <c r="AL657" s="305"/>
      <c r="AM657" s="305"/>
      <c r="AN657" s="305"/>
      <c r="AO657" s="300" t="s">
        <v>562</v>
      </c>
      <c r="AP657" s="305"/>
      <c r="AQ657" s="305"/>
      <c r="AR657" s="305"/>
      <c r="AS657" s="305"/>
      <c r="AT657" s="305"/>
      <c r="AU657" s="305"/>
      <c r="AV657" s="301"/>
      <c r="AW657" s="301"/>
      <c r="AX657" s="305"/>
      <c r="AY657" s="300" t="s">
        <v>562</v>
      </c>
      <c r="AZ657" s="302" t="s">
        <v>562</v>
      </c>
      <c r="BA657" s="303"/>
      <c r="BF657" t="s">
        <v>562</v>
      </c>
      <c r="BG657" t="s">
        <v>562</v>
      </c>
      <c r="BH657" t="s">
        <v>562</v>
      </c>
      <c r="BI657">
        <v>1</v>
      </c>
      <c r="BJ657" t="s">
        <v>11</v>
      </c>
      <c r="BK657" t="s">
        <v>11</v>
      </c>
      <c r="BL657" t="s">
        <v>562</v>
      </c>
      <c r="BM657" t="s">
        <v>562</v>
      </c>
      <c r="BN657" t="s">
        <v>562</v>
      </c>
      <c r="BO657" t="s">
        <v>562</v>
      </c>
      <c r="BP657" t="s">
        <v>562</v>
      </c>
      <c r="BQ657" t="s">
        <v>562</v>
      </c>
      <c r="BR657" t="s">
        <v>562</v>
      </c>
      <c r="BS657" t="s">
        <v>562</v>
      </c>
      <c r="BT657" t="s">
        <v>562</v>
      </c>
      <c r="BU657" t="s">
        <v>562</v>
      </c>
      <c r="BV657" t="s">
        <v>562</v>
      </c>
      <c r="BW657" t="s">
        <v>562</v>
      </c>
      <c r="BX657" t="s">
        <v>562</v>
      </c>
      <c r="BY657" t="s">
        <v>562</v>
      </c>
      <c r="BZ657" t="s">
        <v>562</v>
      </c>
      <c r="CA657" t="s">
        <v>562</v>
      </c>
      <c r="CB657" t="s">
        <v>562</v>
      </c>
      <c r="CC657" t="s">
        <v>562</v>
      </c>
      <c r="CD657" t="s">
        <v>562</v>
      </c>
      <c r="CE657" t="s">
        <v>562</v>
      </c>
      <c r="CF657" t="s">
        <v>562</v>
      </c>
      <c r="CG657" t="s">
        <v>562</v>
      </c>
      <c r="CH657" t="s">
        <v>562</v>
      </c>
      <c r="CI657" t="s">
        <v>562</v>
      </c>
      <c r="CJ657" t="s">
        <v>562</v>
      </c>
      <c r="CK657" t="s">
        <v>562</v>
      </c>
      <c r="CL657" t="s">
        <v>562</v>
      </c>
      <c r="CM657" t="s">
        <v>562</v>
      </c>
      <c r="CN657" t="s">
        <v>562</v>
      </c>
      <c r="CO657" t="s">
        <v>562</v>
      </c>
      <c r="CP657" t="s">
        <v>562</v>
      </c>
      <c r="CQ657" t="s">
        <v>562</v>
      </c>
      <c r="CR657" t="s">
        <v>562</v>
      </c>
      <c r="CS657" t="s">
        <v>562</v>
      </c>
      <c r="CT657" t="s">
        <v>562</v>
      </c>
      <c r="CU657" t="s">
        <v>562</v>
      </c>
    </row>
    <row r="658" spans="1:99" x14ac:dyDescent="0.35">
      <c r="A658" s="292">
        <v>0</v>
      </c>
      <c r="B658" s="292">
        <v>0</v>
      </c>
      <c r="C658" s="292">
        <v>0</v>
      </c>
      <c r="D658" s="292">
        <v>0</v>
      </c>
      <c r="E658" s="292">
        <v>0</v>
      </c>
      <c r="F658" s="304">
        <v>0</v>
      </c>
      <c r="G658" s="292">
        <v>0</v>
      </c>
      <c r="H658" s="292" t="s">
        <v>562</v>
      </c>
      <c r="I658" s="292">
        <v>0</v>
      </c>
      <c r="J658" s="292">
        <v>2</v>
      </c>
      <c r="K658" s="304" t="s">
        <v>562</v>
      </c>
      <c r="L658" s="293" t="s">
        <v>562</v>
      </c>
      <c r="M658" s="293" t="s">
        <v>562</v>
      </c>
      <c r="N658" s="294" t="s">
        <v>562</v>
      </c>
      <c r="O658" s="295">
        <v>1</v>
      </c>
      <c r="P658" s="295" t="s">
        <v>11</v>
      </c>
      <c r="Q658" s="296" t="s">
        <v>11</v>
      </c>
      <c r="R658" s="297"/>
      <c r="S658" s="297"/>
      <c r="T658" s="297"/>
      <c r="U658" s="297"/>
      <c r="V658" s="297"/>
      <c r="W658" s="298" t="s">
        <v>562</v>
      </c>
      <c r="X658" s="299" t="s">
        <v>562</v>
      </c>
      <c r="Y658" s="299" t="s">
        <v>562</v>
      </c>
      <c r="Z658" s="299" t="s">
        <v>562</v>
      </c>
      <c r="AA658" s="300" t="s">
        <v>562</v>
      </c>
      <c r="AB658" s="300" t="s">
        <v>562</v>
      </c>
      <c r="AC658" s="301"/>
      <c r="AD658" s="305"/>
      <c r="AE658" s="301"/>
      <c r="AF658" s="305"/>
      <c r="AG658" s="305"/>
      <c r="AH658" s="305"/>
      <c r="AI658" s="305"/>
      <c r="AJ658" s="305"/>
      <c r="AK658" s="305"/>
      <c r="AL658" s="305"/>
      <c r="AM658" s="305"/>
      <c r="AN658" s="305"/>
      <c r="AO658" s="300" t="s">
        <v>562</v>
      </c>
      <c r="AP658" s="305"/>
      <c r="AQ658" s="305"/>
      <c r="AR658" s="305"/>
      <c r="AS658" s="305"/>
      <c r="AT658" s="305"/>
      <c r="AU658" s="305"/>
      <c r="AV658" s="301"/>
      <c r="AW658" s="301"/>
      <c r="AX658" s="305"/>
      <c r="AY658" s="300" t="s">
        <v>562</v>
      </c>
      <c r="AZ658" s="302" t="s">
        <v>562</v>
      </c>
      <c r="BA658" s="303"/>
      <c r="BF658" t="s">
        <v>562</v>
      </c>
      <c r="BG658" t="s">
        <v>562</v>
      </c>
      <c r="BH658" t="s">
        <v>562</v>
      </c>
      <c r="BI658">
        <v>1</v>
      </c>
      <c r="BJ658" t="s">
        <v>11</v>
      </c>
      <c r="BK658" t="s">
        <v>11</v>
      </c>
      <c r="BL658" t="s">
        <v>562</v>
      </c>
      <c r="BM658" t="s">
        <v>562</v>
      </c>
      <c r="BN658" t="s">
        <v>562</v>
      </c>
      <c r="BO658" t="s">
        <v>562</v>
      </c>
      <c r="BP658" t="s">
        <v>562</v>
      </c>
      <c r="BQ658" t="s">
        <v>562</v>
      </c>
      <c r="BR658" t="s">
        <v>562</v>
      </c>
      <c r="BS658" t="s">
        <v>562</v>
      </c>
      <c r="BT658" t="s">
        <v>562</v>
      </c>
      <c r="BU658" t="s">
        <v>562</v>
      </c>
      <c r="BV658" t="s">
        <v>562</v>
      </c>
      <c r="BW658" t="s">
        <v>562</v>
      </c>
      <c r="BX658" t="s">
        <v>562</v>
      </c>
      <c r="BY658" t="s">
        <v>562</v>
      </c>
      <c r="BZ658" t="s">
        <v>562</v>
      </c>
      <c r="CA658" t="s">
        <v>562</v>
      </c>
      <c r="CB658" t="s">
        <v>562</v>
      </c>
      <c r="CC658" t="s">
        <v>562</v>
      </c>
      <c r="CD658" t="s">
        <v>562</v>
      </c>
      <c r="CE658" t="s">
        <v>562</v>
      </c>
      <c r="CF658" t="s">
        <v>562</v>
      </c>
      <c r="CG658" t="s">
        <v>562</v>
      </c>
      <c r="CH658" t="s">
        <v>562</v>
      </c>
      <c r="CI658" t="s">
        <v>562</v>
      </c>
      <c r="CJ658" t="s">
        <v>562</v>
      </c>
      <c r="CK658" t="s">
        <v>562</v>
      </c>
      <c r="CL658" t="s">
        <v>562</v>
      </c>
      <c r="CM658" t="s">
        <v>562</v>
      </c>
      <c r="CN658" t="s">
        <v>562</v>
      </c>
      <c r="CO658" t="s">
        <v>562</v>
      </c>
      <c r="CP658" t="s">
        <v>562</v>
      </c>
      <c r="CQ658" t="s">
        <v>562</v>
      </c>
      <c r="CR658" t="s">
        <v>562</v>
      </c>
      <c r="CS658" t="s">
        <v>562</v>
      </c>
      <c r="CT658" t="s">
        <v>562</v>
      </c>
      <c r="CU658" t="s">
        <v>562</v>
      </c>
    </row>
    <row r="659" spans="1:99" x14ac:dyDescent="0.35">
      <c r="A659" s="292">
        <v>0</v>
      </c>
      <c r="B659" s="292">
        <v>0</v>
      </c>
      <c r="C659" s="292">
        <v>0</v>
      </c>
      <c r="D659" s="292">
        <v>0</v>
      </c>
      <c r="E659" s="292">
        <v>0</v>
      </c>
      <c r="F659" s="304">
        <v>0</v>
      </c>
      <c r="G659" s="292">
        <v>0</v>
      </c>
      <c r="H659" s="292" t="s">
        <v>562</v>
      </c>
      <c r="I659" s="292">
        <v>0</v>
      </c>
      <c r="J659" s="292">
        <v>2</v>
      </c>
      <c r="K659" s="304" t="s">
        <v>562</v>
      </c>
      <c r="L659" s="293" t="s">
        <v>562</v>
      </c>
      <c r="M659" s="293" t="s">
        <v>562</v>
      </c>
      <c r="N659" s="294" t="s">
        <v>562</v>
      </c>
      <c r="O659" s="295">
        <v>1</v>
      </c>
      <c r="P659" s="295" t="s">
        <v>11</v>
      </c>
      <c r="Q659" s="296" t="s">
        <v>11</v>
      </c>
      <c r="R659" s="297"/>
      <c r="S659" s="297"/>
      <c r="T659" s="297"/>
      <c r="U659" s="297"/>
      <c r="V659" s="297"/>
      <c r="W659" s="298" t="s">
        <v>562</v>
      </c>
      <c r="X659" s="299" t="s">
        <v>562</v>
      </c>
      <c r="Y659" s="299" t="s">
        <v>562</v>
      </c>
      <c r="Z659" s="299" t="s">
        <v>562</v>
      </c>
      <c r="AA659" s="300" t="s">
        <v>562</v>
      </c>
      <c r="AB659" s="300" t="s">
        <v>562</v>
      </c>
      <c r="AC659" s="301"/>
      <c r="AD659" s="305"/>
      <c r="AE659" s="301"/>
      <c r="AF659" s="305"/>
      <c r="AG659" s="305"/>
      <c r="AH659" s="305"/>
      <c r="AI659" s="305"/>
      <c r="AJ659" s="305"/>
      <c r="AK659" s="305"/>
      <c r="AL659" s="305"/>
      <c r="AM659" s="305"/>
      <c r="AN659" s="305"/>
      <c r="AO659" s="300" t="s">
        <v>562</v>
      </c>
      <c r="AP659" s="305"/>
      <c r="AQ659" s="305"/>
      <c r="AR659" s="305"/>
      <c r="AS659" s="305"/>
      <c r="AT659" s="305"/>
      <c r="AU659" s="305"/>
      <c r="AV659" s="301"/>
      <c r="AW659" s="301"/>
      <c r="AX659" s="305"/>
      <c r="AY659" s="300" t="s">
        <v>562</v>
      </c>
      <c r="AZ659" s="302" t="s">
        <v>562</v>
      </c>
      <c r="BA659" s="303"/>
      <c r="BF659" t="s">
        <v>562</v>
      </c>
      <c r="BG659" t="s">
        <v>562</v>
      </c>
      <c r="BH659" t="s">
        <v>562</v>
      </c>
      <c r="BI659">
        <v>1</v>
      </c>
      <c r="BJ659" t="s">
        <v>11</v>
      </c>
      <c r="BK659" t="s">
        <v>11</v>
      </c>
      <c r="BL659" t="s">
        <v>562</v>
      </c>
      <c r="BM659" t="s">
        <v>562</v>
      </c>
      <c r="BN659" t="s">
        <v>562</v>
      </c>
      <c r="BO659" t="s">
        <v>562</v>
      </c>
      <c r="BP659" t="s">
        <v>562</v>
      </c>
      <c r="BQ659" t="s">
        <v>562</v>
      </c>
      <c r="BR659" t="s">
        <v>562</v>
      </c>
      <c r="BS659" t="s">
        <v>562</v>
      </c>
      <c r="BT659" t="s">
        <v>562</v>
      </c>
      <c r="BU659" t="s">
        <v>562</v>
      </c>
      <c r="BV659" t="s">
        <v>562</v>
      </c>
      <c r="BW659" t="s">
        <v>562</v>
      </c>
      <c r="BX659" t="s">
        <v>562</v>
      </c>
      <c r="BY659" t="s">
        <v>562</v>
      </c>
      <c r="BZ659" t="s">
        <v>562</v>
      </c>
      <c r="CA659" t="s">
        <v>562</v>
      </c>
      <c r="CB659" t="s">
        <v>562</v>
      </c>
      <c r="CC659" t="s">
        <v>562</v>
      </c>
      <c r="CD659" t="s">
        <v>562</v>
      </c>
      <c r="CE659" t="s">
        <v>562</v>
      </c>
      <c r="CF659" t="s">
        <v>562</v>
      </c>
      <c r="CG659" t="s">
        <v>562</v>
      </c>
      <c r="CH659" t="s">
        <v>562</v>
      </c>
      <c r="CI659" t="s">
        <v>562</v>
      </c>
      <c r="CJ659" t="s">
        <v>562</v>
      </c>
      <c r="CK659" t="s">
        <v>562</v>
      </c>
      <c r="CL659" t="s">
        <v>562</v>
      </c>
      <c r="CM659" t="s">
        <v>562</v>
      </c>
      <c r="CN659" t="s">
        <v>562</v>
      </c>
      <c r="CO659" t="s">
        <v>562</v>
      </c>
      <c r="CP659" t="s">
        <v>562</v>
      </c>
      <c r="CQ659" t="s">
        <v>562</v>
      </c>
      <c r="CR659" t="s">
        <v>562</v>
      </c>
      <c r="CS659" t="s">
        <v>562</v>
      </c>
      <c r="CT659" t="s">
        <v>562</v>
      </c>
      <c r="CU659" t="s">
        <v>562</v>
      </c>
    </row>
    <row r="660" spans="1:99" x14ac:dyDescent="0.35">
      <c r="A660" s="292">
        <v>0</v>
      </c>
      <c r="B660" s="292">
        <v>0</v>
      </c>
      <c r="C660" s="292">
        <v>0</v>
      </c>
      <c r="D660" s="292">
        <v>0</v>
      </c>
      <c r="E660" s="292">
        <v>0</v>
      </c>
      <c r="F660" s="304">
        <v>0</v>
      </c>
      <c r="G660" s="292">
        <v>0</v>
      </c>
      <c r="H660" s="292" t="s">
        <v>562</v>
      </c>
      <c r="I660" s="292">
        <v>0</v>
      </c>
      <c r="J660" s="292">
        <v>2</v>
      </c>
      <c r="K660" s="304" t="s">
        <v>562</v>
      </c>
      <c r="L660" s="293" t="s">
        <v>562</v>
      </c>
      <c r="M660" s="293" t="s">
        <v>562</v>
      </c>
      <c r="N660" s="294" t="s">
        <v>562</v>
      </c>
      <c r="O660" s="295">
        <v>1</v>
      </c>
      <c r="P660" s="295" t="s">
        <v>11</v>
      </c>
      <c r="Q660" s="296" t="s">
        <v>11</v>
      </c>
      <c r="R660" s="297"/>
      <c r="S660" s="297"/>
      <c r="T660" s="297"/>
      <c r="U660" s="297"/>
      <c r="V660" s="297"/>
      <c r="W660" s="298" t="s">
        <v>562</v>
      </c>
      <c r="X660" s="299" t="s">
        <v>562</v>
      </c>
      <c r="Y660" s="299" t="s">
        <v>562</v>
      </c>
      <c r="Z660" s="299" t="s">
        <v>562</v>
      </c>
      <c r="AA660" s="300" t="s">
        <v>562</v>
      </c>
      <c r="AB660" s="300" t="s">
        <v>562</v>
      </c>
      <c r="AC660" s="301"/>
      <c r="AD660" s="305"/>
      <c r="AE660" s="301"/>
      <c r="AF660" s="305"/>
      <c r="AG660" s="305"/>
      <c r="AH660" s="305"/>
      <c r="AI660" s="305"/>
      <c r="AJ660" s="305"/>
      <c r="AK660" s="305"/>
      <c r="AL660" s="305"/>
      <c r="AM660" s="305"/>
      <c r="AN660" s="305"/>
      <c r="AO660" s="300" t="s">
        <v>562</v>
      </c>
      <c r="AP660" s="305"/>
      <c r="AQ660" s="305"/>
      <c r="AR660" s="305"/>
      <c r="AS660" s="305"/>
      <c r="AT660" s="305"/>
      <c r="AU660" s="305"/>
      <c r="AV660" s="301"/>
      <c r="AW660" s="301"/>
      <c r="AX660" s="305"/>
      <c r="AY660" s="300" t="s">
        <v>562</v>
      </c>
      <c r="AZ660" s="302" t="s">
        <v>562</v>
      </c>
      <c r="BA660" s="303"/>
      <c r="BF660" t="s">
        <v>562</v>
      </c>
      <c r="BG660" t="s">
        <v>562</v>
      </c>
      <c r="BH660" t="s">
        <v>562</v>
      </c>
      <c r="BI660">
        <v>1</v>
      </c>
      <c r="BJ660" t="s">
        <v>11</v>
      </c>
      <c r="BK660" t="s">
        <v>11</v>
      </c>
      <c r="BL660" t="s">
        <v>562</v>
      </c>
      <c r="BM660" t="s">
        <v>562</v>
      </c>
      <c r="BN660" t="s">
        <v>562</v>
      </c>
      <c r="BO660" t="s">
        <v>562</v>
      </c>
      <c r="BP660" t="s">
        <v>562</v>
      </c>
      <c r="BQ660" t="s">
        <v>562</v>
      </c>
      <c r="BR660" t="s">
        <v>562</v>
      </c>
      <c r="BS660" t="s">
        <v>562</v>
      </c>
      <c r="BT660" t="s">
        <v>562</v>
      </c>
      <c r="BU660" t="s">
        <v>562</v>
      </c>
      <c r="BV660" t="s">
        <v>562</v>
      </c>
      <c r="BW660" t="s">
        <v>562</v>
      </c>
      <c r="BX660" t="s">
        <v>562</v>
      </c>
      <c r="BY660" t="s">
        <v>562</v>
      </c>
      <c r="BZ660" t="s">
        <v>562</v>
      </c>
      <c r="CA660" t="s">
        <v>562</v>
      </c>
      <c r="CB660" t="s">
        <v>562</v>
      </c>
      <c r="CC660" t="s">
        <v>562</v>
      </c>
      <c r="CD660" t="s">
        <v>562</v>
      </c>
      <c r="CE660" t="s">
        <v>562</v>
      </c>
      <c r="CF660" t="s">
        <v>562</v>
      </c>
      <c r="CG660" t="s">
        <v>562</v>
      </c>
      <c r="CH660" t="s">
        <v>562</v>
      </c>
      <c r="CI660" t="s">
        <v>562</v>
      </c>
      <c r="CJ660" t="s">
        <v>562</v>
      </c>
      <c r="CK660" t="s">
        <v>562</v>
      </c>
      <c r="CL660" t="s">
        <v>562</v>
      </c>
      <c r="CM660" t="s">
        <v>562</v>
      </c>
      <c r="CN660" t="s">
        <v>562</v>
      </c>
      <c r="CO660" t="s">
        <v>562</v>
      </c>
      <c r="CP660" t="s">
        <v>562</v>
      </c>
      <c r="CQ660" t="s">
        <v>562</v>
      </c>
      <c r="CR660" t="s">
        <v>562</v>
      </c>
      <c r="CS660" t="s">
        <v>562</v>
      </c>
      <c r="CT660" t="s">
        <v>562</v>
      </c>
      <c r="CU660" t="s">
        <v>562</v>
      </c>
    </row>
    <row r="661" spans="1:99" x14ac:dyDescent="0.35">
      <c r="A661" s="292">
        <v>0</v>
      </c>
      <c r="B661" s="292">
        <v>0</v>
      </c>
      <c r="C661" s="292">
        <v>0</v>
      </c>
      <c r="D661" s="292">
        <v>0</v>
      </c>
      <c r="E661" s="292">
        <v>0</v>
      </c>
      <c r="F661" s="304">
        <v>0</v>
      </c>
      <c r="G661" s="292">
        <v>0</v>
      </c>
      <c r="H661" s="292" t="s">
        <v>562</v>
      </c>
      <c r="I661" s="292">
        <v>0</v>
      </c>
      <c r="J661" s="292">
        <v>2</v>
      </c>
      <c r="K661" s="304" t="s">
        <v>562</v>
      </c>
      <c r="L661" s="293" t="s">
        <v>562</v>
      </c>
      <c r="M661" s="293" t="s">
        <v>562</v>
      </c>
      <c r="N661" s="294" t="s">
        <v>562</v>
      </c>
      <c r="O661" s="295">
        <v>1</v>
      </c>
      <c r="P661" s="295" t="s">
        <v>11</v>
      </c>
      <c r="Q661" s="296" t="s">
        <v>11</v>
      </c>
      <c r="R661" s="297"/>
      <c r="S661" s="297"/>
      <c r="T661" s="297"/>
      <c r="U661" s="297"/>
      <c r="V661" s="297"/>
      <c r="W661" s="298" t="s">
        <v>562</v>
      </c>
      <c r="X661" s="299" t="s">
        <v>562</v>
      </c>
      <c r="Y661" s="299" t="s">
        <v>562</v>
      </c>
      <c r="Z661" s="299" t="s">
        <v>562</v>
      </c>
      <c r="AA661" s="300" t="s">
        <v>562</v>
      </c>
      <c r="AB661" s="300" t="s">
        <v>562</v>
      </c>
      <c r="AC661" s="301"/>
      <c r="AD661" s="305"/>
      <c r="AE661" s="301"/>
      <c r="AF661" s="305"/>
      <c r="AG661" s="305"/>
      <c r="AH661" s="305"/>
      <c r="AI661" s="305"/>
      <c r="AJ661" s="305"/>
      <c r="AK661" s="305"/>
      <c r="AL661" s="305"/>
      <c r="AM661" s="305"/>
      <c r="AN661" s="305"/>
      <c r="AO661" s="300" t="s">
        <v>562</v>
      </c>
      <c r="AP661" s="305"/>
      <c r="AQ661" s="305"/>
      <c r="AR661" s="305"/>
      <c r="AS661" s="305"/>
      <c r="AT661" s="305"/>
      <c r="AU661" s="305"/>
      <c r="AV661" s="301"/>
      <c r="AW661" s="301"/>
      <c r="AX661" s="305"/>
      <c r="AY661" s="300" t="s">
        <v>562</v>
      </c>
      <c r="AZ661" s="302" t="s">
        <v>562</v>
      </c>
      <c r="BA661" s="303"/>
      <c r="BF661" t="s">
        <v>562</v>
      </c>
      <c r="BG661" t="s">
        <v>562</v>
      </c>
      <c r="BH661" t="s">
        <v>562</v>
      </c>
      <c r="BI661">
        <v>1</v>
      </c>
      <c r="BJ661" t="s">
        <v>11</v>
      </c>
      <c r="BK661" t="s">
        <v>11</v>
      </c>
      <c r="BL661" t="s">
        <v>562</v>
      </c>
      <c r="BM661" t="s">
        <v>562</v>
      </c>
      <c r="BN661" t="s">
        <v>562</v>
      </c>
      <c r="BO661" t="s">
        <v>562</v>
      </c>
      <c r="BP661" t="s">
        <v>562</v>
      </c>
      <c r="BQ661" t="s">
        <v>562</v>
      </c>
      <c r="BR661" t="s">
        <v>562</v>
      </c>
      <c r="BS661" t="s">
        <v>562</v>
      </c>
      <c r="BT661" t="s">
        <v>562</v>
      </c>
      <c r="BU661" t="s">
        <v>562</v>
      </c>
      <c r="BV661" t="s">
        <v>562</v>
      </c>
      <c r="BW661" t="s">
        <v>562</v>
      </c>
      <c r="BX661" t="s">
        <v>562</v>
      </c>
      <c r="BY661" t="s">
        <v>562</v>
      </c>
      <c r="BZ661" t="s">
        <v>562</v>
      </c>
      <c r="CA661" t="s">
        <v>562</v>
      </c>
      <c r="CB661" t="s">
        <v>562</v>
      </c>
      <c r="CC661" t="s">
        <v>562</v>
      </c>
      <c r="CD661" t="s">
        <v>562</v>
      </c>
      <c r="CE661" t="s">
        <v>562</v>
      </c>
      <c r="CF661" t="s">
        <v>562</v>
      </c>
      <c r="CG661" t="s">
        <v>562</v>
      </c>
      <c r="CH661" t="s">
        <v>562</v>
      </c>
      <c r="CI661" t="s">
        <v>562</v>
      </c>
      <c r="CJ661" t="s">
        <v>562</v>
      </c>
      <c r="CK661" t="s">
        <v>562</v>
      </c>
      <c r="CL661" t="s">
        <v>562</v>
      </c>
      <c r="CM661" t="s">
        <v>562</v>
      </c>
      <c r="CN661" t="s">
        <v>562</v>
      </c>
      <c r="CO661" t="s">
        <v>562</v>
      </c>
      <c r="CP661" t="s">
        <v>562</v>
      </c>
      <c r="CQ661" t="s">
        <v>562</v>
      </c>
      <c r="CR661" t="s">
        <v>562</v>
      </c>
      <c r="CS661" t="s">
        <v>562</v>
      </c>
      <c r="CT661" t="s">
        <v>562</v>
      </c>
      <c r="CU661" t="s">
        <v>562</v>
      </c>
    </row>
  </sheetData>
  <mergeCells count="1">
    <mergeCell ref="L5:N5"/>
  </mergeCells>
  <conditionalFormatting sqref="R6:V661">
    <cfRule type="expression" dxfId="0" priority="1">
      <formula>OR($Q6="No",$Q6="")</formula>
    </cfRule>
  </conditionalFormatting>
  <pageMargins left="0.7" right="0.7" top="0.75" bottom="0.75" header="0.3" footer="0.3"/>
  <headerFooter>
    <oddFooter>&amp;C_x000D_&amp;1#&amp;"Calibri"&amp;10&amp;K000000 OFFICIAL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BB496-8F8D-4690-83BB-A2D11E6D0894}">
  <dimension ref="A1:EA661"/>
  <sheetViews>
    <sheetView topLeftCell="E1" workbookViewId="0">
      <selection activeCell="E5" sqref="E5:F5"/>
    </sheetView>
  </sheetViews>
  <sheetFormatPr defaultColWidth="9.1796875" defaultRowHeight="10" x14ac:dyDescent="0.2"/>
  <cols>
    <col min="1" max="1" width="8.453125" style="221" hidden="1" customWidth="1"/>
    <col min="2" max="4" width="8.1796875" style="221" hidden="1" customWidth="1"/>
    <col min="5" max="6" width="14.26953125" style="222" customWidth="1"/>
    <col min="7" max="7" width="30.7265625" style="221" customWidth="1"/>
    <col min="8" max="8" width="20.54296875" style="221" customWidth="1"/>
    <col min="9" max="9" width="24.81640625" style="256" customWidth="1"/>
    <col min="10" max="13" width="14.26953125" style="257" customWidth="1"/>
    <col min="14" max="60" width="16.81640625" style="257" customWidth="1"/>
    <col min="61" max="67" width="16.81640625" style="256" customWidth="1"/>
    <col min="68" max="68" width="9.1796875" style="221"/>
    <col min="69" max="69" width="9.1796875" style="221" hidden="1" customWidth="1"/>
    <col min="70" max="70" width="10.81640625" style="221" hidden="1" customWidth="1"/>
    <col min="71" max="71" width="13" style="221" hidden="1" customWidth="1"/>
    <col min="72" max="72" width="9.1796875" style="221" hidden="1" customWidth="1"/>
    <col min="73" max="73" width="14.453125" style="221" hidden="1" customWidth="1"/>
    <col min="74" max="74" width="13.81640625" style="221" hidden="1" customWidth="1"/>
    <col min="75" max="75" width="38.54296875" style="221" hidden="1" customWidth="1"/>
    <col min="76" max="76" width="41" style="221" hidden="1" customWidth="1"/>
    <col min="77" max="77" width="35.7265625" style="221" hidden="1" customWidth="1"/>
    <col min="78" max="78" width="38.1796875" style="221" hidden="1" customWidth="1"/>
    <col min="79" max="80" width="33.453125" style="221" hidden="1" customWidth="1"/>
    <col min="81" max="81" width="9.1796875" style="221" hidden="1" customWidth="1"/>
    <col min="82" max="82" width="12.7265625" style="221" hidden="1" customWidth="1"/>
    <col min="83" max="83" width="14.453125" style="221" hidden="1" customWidth="1"/>
    <col min="84" max="84" width="65.7265625" style="221" hidden="1" customWidth="1"/>
    <col min="85" max="85" width="15.1796875" style="221" hidden="1" customWidth="1"/>
    <col min="86" max="87" width="10.453125" style="221" hidden="1" customWidth="1"/>
    <col min="88" max="90" width="66.54296875" style="221" hidden="1" customWidth="1"/>
    <col min="91" max="92" width="67.453125" style="221" hidden="1" customWidth="1"/>
    <col min="93" max="94" width="24.7265625" style="221" hidden="1" customWidth="1"/>
    <col min="95" max="95" width="22" style="221" hidden="1" customWidth="1"/>
    <col min="96" max="96" width="16.453125" style="221" hidden="1" customWidth="1"/>
    <col min="97" max="97" width="17.26953125" style="221" hidden="1" customWidth="1"/>
    <col min="98" max="98" width="18.81640625" style="221" hidden="1" customWidth="1"/>
    <col min="99" max="99" width="19.7265625" style="221" hidden="1" customWidth="1"/>
    <col min="100" max="100" width="22.7265625" style="221" hidden="1" customWidth="1"/>
    <col min="101" max="102" width="22.453125" style="221" hidden="1" customWidth="1"/>
    <col min="103" max="105" width="22.54296875" style="221" hidden="1" customWidth="1"/>
    <col min="106" max="106" width="22.7265625" style="221" hidden="1" customWidth="1"/>
    <col min="107" max="107" width="25.1796875" style="221" hidden="1" customWidth="1"/>
    <col min="108" max="109" width="24.81640625" style="221" hidden="1" customWidth="1"/>
    <col min="110" max="112" width="25" style="221" hidden="1" customWidth="1"/>
    <col min="113" max="113" width="25.1796875" style="221" hidden="1" customWidth="1"/>
    <col min="114" max="114" width="17.54296875" style="221" hidden="1" customWidth="1"/>
    <col min="115" max="115" width="20" style="221" hidden="1" customWidth="1"/>
    <col min="116" max="116" width="30.81640625" style="221" hidden="1" customWidth="1"/>
    <col min="117" max="119" width="33.7265625" style="221" hidden="1" customWidth="1"/>
    <col min="120" max="121" width="34.54296875" style="221" hidden="1" customWidth="1"/>
    <col min="122" max="122" width="33.26953125" style="221" hidden="1" customWidth="1"/>
    <col min="123" max="123" width="18.453125" style="221" hidden="1" customWidth="1"/>
    <col min="124" max="124" width="20.81640625" style="221" hidden="1" customWidth="1"/>
    <col min="125" max="125" width="38.81640625" style="221" hidden="1" customWidth="1"/>
    <col min="126" max="126" width="41.26953125" style="221" hidden="1" customWidth="1"/>
    <col min="127" max="127" width="17.26953125" style="221" hidden="1" customWidth="1"/>
    <col min="128" max="128" width="20" style="221" hidden="1" customWidth="1"/>
    <col min="129" max="129" width="12.7265625" style="221" hidden="1" customWidth="1"/>
    <col min="130" max="130" width="31.54296875" style="221" hidden="1" customWidth="1"/>
    <col min="131" max="131" width="34" style="221" hidden="1" customWidth="1"/>
    <col min="132" max="16384" width="9.1796875" style="221"/>
  </cols>
  <sheetData>
    <row r="1" spans="1:131" ht="15" customHeight="1" x14ac:dyDescent="0.2">
      <c r="G1" s="223"/>
      <c r="H1" s="223"/>
      <c r="I1" s="224"/>
      <c r="J1" s="225"/>
      <c r="K1" s="225"/>
      <c r="L1" s="225"/>
      <c r="M1" s="225"/>
      <c r="N1" s="225"/>
      <c r="O1" s="225"/>
      <c r="P1" s="225"/>
      <c r="Q1" s="226"/>
      <c r="R1" s="226"/>
      <c r="S1" s="226"/>
      <c r="T1" s="226"/>
      <c r="U1" s="227"/>
      <c r="V1" s="226"/>
      <c r="W1" s="226"/>
      <c r="X1" s="226"/>
      <c r="Y1" s="226"/>
      <c r="Z1" s="226"/>
      <c r="AA1" s="226"/>
      <c r="AB1" s="226"/>
      <c r="AC1" s="226"/>
      <c r="AD1" s="226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1"/>
      <c r="BJ1" s="221"/>
      <c r="BK1" s="221"/>
      <c r="BL1" s="221"/>
      <c r="BM1" s="221"/>
      <c r="BN1" s="221"/>
      <c r="BO1" s="221"/>
    </row>
    <row r="2" spans="1:131" ht="15" customHeight="1" x14ac:dyDescent="0.2">
      <c r="G2" s="223"/>
      <c r="H2" s="223"/>
      <c r="I2" s="224"/>
      <c r="J2" s="225"/>
      <c r="K2" s="225"/>
      <c r="L2" s="225"/>
      <c r="M2" s="225"/>
      <c r="N2" s="225"/>
      <c r="O2" s="225"/>
      <c r="P2" s="225"/>
      <c r="Q2" s="226"/>
      <c r="R2" s="226"/>
      <c r="S2" s="226"/>
      <c r="T2" s="226"/>
      <c r="U2" s="227"/>
      <c r="V2" s="226"/>
      <c r="W2" s="226"/>
      <c r="X2" s="226"/>
      <c r="Y2" s="226"/>
      <c r="Z2" s="226"/>
      <c r="AA2" s="226"/>
      <c r="AB2" s="226"/>
      <c r="AC2" s="226"/>
      <c r="AD2" s="226"/>
      <c r="AE2" s="228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1"/>
      <c r="BJ2" s="221"/>
      <c r="BK2" s="221"/>
      <c r="BL2" s="221"/>
      <c r="BM2" s="221"/>
      <c r="BN2" s="221"/>
      <c r="BO2" s="221"/>
    </row>
    <row r="3" spans="1:131" ht="15" customHeight="1" x14ac:dyDescent="0.2">
      <c r="G3" s="223"/>
      <c r="H3" s="224"/>
      <c r="I3" s="223"/>
      <c r="J3" s="225"/>
      <c r="K3" s="225"/>
      <c r="L3" s="225"/>
      <c r="M3" s="225"/>
      <c r="N3" s="225"/>
      <c r="O3" s="225"/>
      <c r="P3" s="225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5"/>
      <c r="AG3" s="225"/>
      <c r="AH3" s="225"/>
      <c r="AI3" s="225"/>
      <c r="AJ3" s="225"/>
      <c r="AK3" s="225"/>
      <c r="AL3" s="225"/>
      <c r="AM3" s="225"/>
      <c r="AN3" s="225"/>
      <c r="AO3" s="225"/>
      <c r="AP3" s="225"/>
      <c r="AQ3" s="225"/>
      <c r="AR3" s="225"/>
      <c r="AS3" s="225"/>
      <c r="AT3" s="225"/>
      <c r="AU3" s="225"/>
      <c r="AV3" s="225"/>
      <c r="AW3" s="225"/>
      <c r="AX3" s="225"/>
      <c r="AY3" s="225"/>
      <c r="AZ3" s="225"/>
      <c r="BA3" s="225"/>
      <c r="BB3" s="225"/>
      <c r="BC3" s="225"/>
      <c r="BD3" s="225"/>
      <c r="BE3" s="225"/>
      <c r="BF3" s="225"/>
      <c r="BG3" s="225"/>
      <c r="BH3" s="225"/>
      <c r="BI3" s="221"/>
      <c r="BJ3" s="221"/>
      <c r="BK3" s="221"/>
      <c r="BL3" s="221"/>
      <c r="BM3" s="221"/>
      <c r="BN3" s="221"/>
      <c r="BO3" s="221"/>
    </row>
    <row r="4" spans="1:131" s="236" customFormat="1" ht="94.5" customHeight="1" x14ac:dyDescent="0.35">
      <c r="A4" s="229" t="s">
        <v>563</v>
      </c>
      <c r="B4" s="229" t="s">
        <v>564</v>
      </c>
      <c r="C4" s="229" t="s">
        <v>565</v>
      </c>
      <c r="D4" s="229" t="s">
        <v>566</v>
      </c>
      <c r="E4" s="230" t="s">
        <v>92</v>
      </c>
      <c r="F4" s="231" t="s">
        <v>93</v>
      </c>
      <c r="G4" s="232" t="s">
        <v>94</v>
      </c>
      <c r="H4" s="232" t="s">
        <v>567</v>
      </c>
      <c r="I4" s="232" t="s">
        <v>568</v>
      </c>
      <c r="J4" s="232" t="s">
        <v>124</v>
      </c>
      <c r="K4" s="233" t="s">
        <v>569</v>
      </c>
      <c r="L4" s="233" t="s">
        <v>570</v>
      </c>
      <c r="M4" s="233" t="s">
        <v>571</v>
      </c>
      <c r="N4" s="233" t="s">
        <v>572</v>
      </c>
      <c r="O4" s="233" t="s">
        <v>573</v>
      </c>
      <c r="P4" s="233" t="s">
        <v>574</v>
      </c>
      <c r="Q4" s="231" t="s">
        <v>575</v>
      </c>
      <c r="R4" s="231" t="s">
        <v>576</v>
      </c>
      <c r="S4" s="231" t="s">
        <v>577</v>
      </c>
      <c r="T4" s="231" t="s">
        <v>578</v>
      </c>
      <c r="U4" s="231" t="s">
        <v>579</v>
      </c>
      <c r="V4" s="231" t="s">
        <v>580</v>
      </c>
      <c r="W4" s="231" t="s">
        <v>581</v>
      </c>
      <c r="X4" s="231" t="s">
        <v>582</v>
      </c>
      <c r="Y4" s="231" t="s">
        <v>583</v>
      </c>
      <c r="Z4" s="231" t="s">
        <v>584</v>
      </c>
      <c r="AA4" s="231" t="s">
        <v>585</v>
      </c>
      <c r="AB4" s="231" t="s">
        <v>586</v>
      </c>
      <c r="AC4" s="231" t="s">
        <v>587</v>
      </c>
      <c r="AD4" s="231" t="s">
        <v>588</v>
      </c>
      <c r="AE4" s="234" t="s">
        <v>589</v>
      </c>
      <c r="AF4" s="233" t="s">
        <v>590</v>
      </c>
      <c r="AG4" s="233" t="s">
        <v>591</v>
      </c>
      <c r="AH4" s="233" t="s">
        <v>592</v>
      </c>
      <c r="AI4" s="233" t="s">
        <v>593</v>
      </c>
      <c r="AJ4" s="233" t="s">
        <v>594</v>
      </c>
      <c r="AK4" s="233" t="s">
        <v>595</v>
      </c>
      <c r="AL4" s="233" t="s">
        <v>596</v>
      </c>
      <c r="AM4" s="233" t="s">
        <v>597</v>
      </c>
      <c r="AN4" s="233" t="s">
        <v>598</v>
      </c>
      <c r="AO4" s="233" t="s">
        <v>599</v>
      </c>
      <c r="AP4" s="233" t="s">
        <v>600</v>
      </c>
      <c r="AQ4" s="233" t="s">
        <v>601</v>
      </c>
      <c r="AR4" s="233" t="s">
        <v>602</v>
      </c>
      <c r="AS4" s="233" t="s">
        <v>603</v>
      </c>
      <c r="AT4" s="233" t="s">
        <v>604</v>
      </c>
      <c r="AU4" s="233" t="s">
        <v>605</v>
      </c>
      <c r="AV4" s="233" t="s">
        <v>606</v>
      </c>
      <c r="AW4" s="233" t="s">
        <v>607</v>
      </c>
      <c r="AX4" s="233" t="s">
        <v>608</v>
      </c>
      <c r="AY4" s="233" t="s">
        <v>609</v>
      </c>
      <c r="AZ4" s="233" t="s">
        <v>610</v>
      </c>
      <c r="BA4" s="233" t="s">
        <v>611</v>
      </c>
      <c r="BB4" s="233" t="s">
        <v>612</v>
      </c>
      <c r="BC4" s="233" t="s">
        <v>613</v>
      </c>
      <c r="BD4" s="233" t="s">
        <v>614</v>
      </c>
      <c r="BE4" s="233" t="s">
        <v>615</v>
      </c>
      <c r="BF4" s="235" t="s">
        <v>616</v>
      </c>
      <c r="BG4" s="233" t="s">
        <v>617</v>
      </c>
      <c r="BH4" s="233" t="s">
        <v>618</v>
      </c>
      <c r="BI4" s="233" t="s">
        <v>619</v>
      </c>
      <c r="BJ4" s="233" t="s">
        <v>620</v>
      </c>
      <c r="BK4" s="233" t="s">
        <v>621</v>
      </c>
      <c r="BL4" s="233" t="s">
        <v>622</v>
      </c>
      <c r="BM4" s="233" t="s">
        <v>623</v>
      </c>
      <c r="BN4" s="233" t="s">
        <v>624</v>
      </c>
      <c r="BO4" s="233" t="s">
        <v>625</v>
      </c>
    </row>
    <row r="5" spans="1:131" s="245" customFormat="1" ht="14.5" x14ac:dyDescent="0.35">
      <c r="A5" s="237"/>
      <c r="B5" s="238"/>
      <c r="C5" s="238"/>
      <c r="D5" s="238"/>
      <c r="E5" s="400" t="s">
        <v>56</v>
      </c>
      <c r="F5" s="400"/>
      <c r="G5" s="239"/>
      <c r="H5" s="239"/>
      <c r="I5" s="239"/>
      <c r="J5" s="240"/>
      <c r="K5" s="240"/>
      <c r="L5" s="240"/>
      <c r="M5" s="240"/>
      <c r="N5" s="240"/>
      <c r="O5" s="240"/>
      <c r="P5" s="240"/>
      <c r="Q5" s="241">
        <v>183272.6</v>
      </c>
      <c r="R5" s="241">
        <v>108218</v>
      </c>
      <c r="S5" s="241">
        <v>14025</v>
      </c>
      <c r="T5" s="241">
        <v>94193</v>
      </c>
      <c r="U5" s="241">
        <v>75054.600000000006</v>
      </c>
      <c r="V5" s="241">
        <v>45059.6</v>
      </c>
      <c r="W5" s="241">
        <v>29995</v>
      </c>
      <c r="X5" s="241">
        <v>15136</v>
      </c>
      <c r="Y5" s="241">
        <v>15237</v>
      </c>
      <c r="Z5" s="241">
        <v>14686.6</v>
      </c>
      <c r="AA5" s="241">
        <v>15027</v>
      </c>
      <c r="AB5" s="241">
        <v>14968</v>
      </c>
      <c r="AC5" s="241">
        <v>0</v>
      </c>
      <c r="AD5" s="241">
        <v>183272.6</v>
      </c>
      <c r="AE5" s="242">
        <v>82.035639491398655</v>
      </c>
      <c r="AF5" s="241">
        <v>44016.500027734466</v>
      </c>
      <c r="AG5" s="241">
        <v>45275.818832112302</v>
      </c>
      <c r="AH5" s="241">
        <v>29688.68796550261</v>
      </c>
      <c r="AI5" s="241">
        <v>33708.324005294016</v>
      </c>
      <c r="AJ5" s="241">
        <v>25081.902053692116</v>
      </c>
      <c r="AK5" s="241">
        <v>8675.0287036295249</v>
      </c>
      <c r="AL5" s="241">
        <v>13053.509035902902</v>
      </c>
      <c r="AM5" s="241">
        <v>12268.111695478474</v>
      </c>
      <c r="AN5" s="241">
        <v>17468.485209295035</v>
      </c>
      <c r="AO5" s="241">
        <v>22296.806116058495</v>
      </c>
      <c r="AP5" s="241">
        <v>9374.1571859434462</v>
      </c>
      <c r="AQ5" s="241">
        <v>17751.199915315989</v>
      </c>
      <c r="AR5" s="241">
        <v>5960.289025960632</v>
      </c>
      <c r="AS5" s="241">
        <v>9371.2544457078129</v>
      </c>
      <c r="AT5" s="241">
        <v>8463.2008358084076</v>
      </c>
      <c r="AU5" s="241">
        <v>12579.087495575754</v>
      </c>
      <c r="AV5" s="241">
        <v>14990.409168248787</v>
      </c>
      <c r="AW5" s="241">
        <v>5939.1591133826114</v>
      </c>
      <c r="AX5" s="241">
        <v>26033.060091483992</v>
      </c>
      <c r="AY5" s="241">
        <v>4026.6022704724451</v>
      </c>
      <c r="AZ5" s="241">
        <v>36365.055926816749</v>
      </c>
      <c r="BA5" s="241">
        <v>5955.9838412041363</v>
      </c>
      <c r="BB5" s="241">
        <v>6172.8806395780821</v>
      </c>
      <c r="BC5" s="241">
        <v>5889.5171893027928</v>
      </c>
      <c r="BD5" s="241">
        <v>5226.2480596352343</v>
      </c>
      <c r="BE5" s="241">
        <v>5328.1563286064893</v>
      </c>
      <c r="BF5" s="241">
        <v>16702.203950027801</v>
      </c>
      <c r="BG5" s="241">
        <v>1894.7719078646448</v>
      </c>
      <c r="BH5" s="241">
        <v>518.14966962523101</v>
      </c>
      <c r="BI5" s="243"/>
      <c r="BJ5" s="243"/>
      <c r="BK5" s="244"/>
      <c r="BL5" s="244"/>
      <c r="BM5" s="244"/>
      <c r="BN5" s="244">
        <v>295.31075563709715</v>
      </c>
      <c r="BO5" s="244">
        <v>86.689244362902869</v>
      </c>
      <c r="BQ5" t="s">
        <v>92</v>
      </c>
      <c r="BR5" t="s">
        <v>93</v>
      </c>
      <c r="BS5" t="s">
        <v>94</v>
      </c>
      <c r="BT5" t="s">
        <v>567</v>
      </c>
      <c r="BU5" t="s">
        <v>568</v>
      </c>
      <c r="BV5" t="s">
        <v>124</v>
      </c>
      <c r="BW5" t="s">
        <v>569</v>
      </c>
      <c r="BX5" t="s">
        <v>570</v>
      </c>
      <c r="BY5" t="s">
        <v>571</v>
      </c>
      <c r="BZ5" t="s">
        <v>572</v>
      </c>
      <c r="CA5" t="s">
        <v>573</v>
      </c>
      <c r="CB5" t="s">
        <v>574</v>
      </c>
      <c r="CC5" t="s">
        <v>575</v>
      </c>
      <c r="CD5" t="s">
        <v>576</v>
      </c>
      <c r="CE5" t="s">
        <v>577</v>
      </c>
      <c r="CF5" t="s">
        <v>578</v>
      </c>
      <c r="CG5" t="s">
        <v>579</v>
      </c>
      <c r="CH5" t="s">
        <v>580</v>
      </c>
      <c r="CI5" t="s">
        <v>581</v>
      </c>
      <c r="CJ5" t="s">
        <v>582</v>
      </c>
      <c r="CK5" t="s">
        <v>583</v>
      </c>
      <c r="CL5" t="s">
        <v>584</v>
      </c>
      <c r="CM5" t="s">
        <v>585</v>
      </c>
      <c r="CN5" t="s">
        <v>586</v>
      </c>
      <c r="CO5" s="246" t="s">
        <v>587</v>
      </c>
      <c r="CP5" s="246" t="s">
        <v>626</v>
      </c>
      <c r="CQ5" t="s">
        <v>589</v>
      </c>
      <c r="CR5" t="s">
        <v>590</v>
      </c>
      <c r="CS5" t="s">
        <v>591</v>
      </c>
      <c r="CT5" t="s">
        <v>592</v>
      </c>
      <c r="CU5" t="s">
        <v>593</v>
      </c>
      <c r="CV5" t="s">
        <v>594</v>
      </c>
      <c r="CW5" t="s">
        <v>595</v>
      </c>
      <c r="CX5" t="s">
        <v>596</v>
      </c>
      <c r="CY5" t="s">
        <v>597</v>
      </c>
      <c r="CZ5" t="s">
        <v>598</v>
      </c>
      <c r="DA5" t="s">
        <v>599</v>
      </c>
      <c r="DB5" t="s">
        <v>600</v>
      </c>
      <c r="DC5" t="s">
        <v>601</v>
      </c>
      <c r="DD5" t="s">
        <v>602</v>
      </c>
      <c r="DE5" t="s">
        <v>603</v>
      </c>
      <c r="DF5" t="s">
        <v>604</v>
      </c>
      <c r="DG5" t="s">
        <v>605</v>
      </c>
      <c r="DH5" t="s">
        <v>606</v>
      </c>
      <c r="DI5" t="s">
        <v>607</v>
      </c>
      <c r="DJ5" t="s">
        <v>608</v>
      </c>
      <c r="DK5" t="s">
        <v>609</v>
      </c>
      <c r="DL5" t="s">
        <v>610</v>
      </c>
      <c r="DM5" t="s">
        <v>611</v>
      </c>
      <c r="DN5" t="s">
        <v>612</v>
      </c>
      <c r="DO5" t="s">
        <v>613</v>
      </c>
      <c r="DP5" t="s">
        <v>614</v>
      </c>
      <c r="DQ5" t="s">
        <v>615</v>
      </c>
      <c r="DR5" t="s">
        <v>616</v>
      </c>
      <c r="DS5" t="s">
        <v>617</v>
      </c>
      <c r="DT5" t="s">
        <v>618</v>
      </c>
      <c r="DU5" t="s">
        <v>619</v>
      </c>
      <c r="DV5" t="s">
        <v>620</v>
      </c>
      <c r="DW5" t="s">
        <v>621</v>
      </c>
      <c r="DX5" t="s">
        <v>622</v>
      </c>
      <c r="DY5" t="s">
        <v>623</v>
      </c>
      <c r="DZ5" t="s">
        <v>624</v>
      </c>
      <c r="EA5" t="s">
        <v>625</v>
      </c>
    </row>
    <row r="6" spans="1:131" ht="14.5" x14ac:dyDescent="0.35">
      <c r="A6" s="247">
        <v>5</v>
      </c>
      <c r="B6" s="247" t="e">
        <v>#N/A</v>
      </c>
      <c r="C6" s="248">
        <v>0.42948717948717902</v>
      </c>
      <c r="D6" s="248">
        <v>0</v>
      </c>
      <c r="E6" s="249">
        <v>134094</v>
      </c>
      <c r="F6" s="249">
        <v>3302004</v>
      </c>
      <c r="G6" s="250" t="s">
        <v>182</v>
      </c>
      <c r="H6" s="251" t="s">
        <v>54</v>
      </c>
      <c r="I6" s="252">
        <v>0</v>
      </c>
      <c r="J6" s="253">
        <v>1</v>
      </c>
      <c r="K6" s="254">
        <v>0</v>
      </c>
      <c r="L6" s="254">
        <v>0</v>
      </c>
      <c r="M6" s="254">
        <v>7</v>
      </c>
      <c r="N6" s="254">
        <v>0</v>
      </c>
      <c r="O6" s="254">
        <v>0</v>
      </c>
      <c r="P6" s="254">
        <v>0</v>
      </c>
      <c r="Q6" s="254">
        <v>312</v>
      </c>
      <c r="R6" s="254">
        <v>312</v>
      </c>
      <c r="S6" s="254">
        <v>44</v>
      </c>
      <c r="T6" s="254">
        <v>268</v>
      </c>
      <c r="U6" s="254">
        <v>0</v>
      </c>
      <c r="V6" s="254">
        <v>0</v>
      </c>
      <c r="W6" s="254">
        <v>0</v>
      </c>
      <c r="X6" s="254">
        <v>0</v>
      </c>
      <c r="Y6" s="254">
        <v>0</v>
      </c>
      <c r="Z6" s="254">
        <v>0</v>
      </c>
      <c r="AA6" s="254">
        <v>0</v>
      </c>
      <c r="AB6" s="254">
        <v>0</v>
      </c>
      <c r="AC6" s="254">
        <v>0</v>
      </c>
      <c r="AD6" s="254">
        <v>312</v>
      </c>
      <c r="AE6" s="254">
        <v>44.571428571428569</v>
      </c>
      <c r="AF6" s="254">
        <v>133.99999999999986</v>
      </c>
      <c r="AG6" s="254">
        <v>133.99999999999986</v>
      </c>
      <c r="AH6" s="254">
        <v>0</v>
      </c>
      <c r="AI6" s="254">
        <v>0</v>
      </c>
      <c r="AJ6" s="254">
        <v>118.99999999999987</v>
      </c>
      <c r="AK6" s="254">
        <v>7.9999999999999867</v>
      </c>
      <c r="AL6" s="254">
        <v>6.9999999999999893</v>
      </c>
      <c r="AM6" s="254">
        <v>0</v>
      </c>
      <c r="AN6" s="254">
        <v>130.00000000000011</v>
      </c>
      <c r="AO6" s="254">
        <v>27.999999999999986</v>
      </c>
      <c r="AP6" s="254">
        <v>20</v>
      </c>
      <c r="AQ6" s="254">
        <v>0</v>
      </c>
      <c r="AR6" s="254">
        <v>0</v>
      </c>
      <c r="AS6" s="254">
        <v>0</v>
      </c>
      <c r="AT6" s="254">
        <v>0</v>
      </c>
      <c r="AU6" s="254">
        <v>0</v>
      </c>
      <c r="AV6" s="254">
        <v>0</v>
      </c>
      <c r="AW6" s="254">
        <v>0</v>
      </c>
      <c r="AX6" s="254">
        <v>36.089552238806043</v>
      </c>
      <c r="AY6" s="254">
        <v>0</v>
      </c>
      <c r="AZ6" s="254">
        <v>102.27992495309563</v>
      </c>
      <c r="BA6" s="254">
        <v>0</v>
      </c>
      <c r="BB6" s="254">
        <v>0</v>
      </c>
      <c r="BC6" s="254">
        <v>0</v>
      </c>
      <c r="BD6" s="254">
        <v>0</v>
      </c>
      <c r="BE6" s="254">
        <v>0</v>
      </c>
      <c r="BF6" s="254">
        <v>0</v>
      </c>
      <c r="BG6" s="254">
        <v>0</v>
      </c>
      <c r="BH6" s="254">
        <v>0</v>
      </c>
      <c r="BI6" s="254">
        <v>0.73799999999999999</v>
      </c>
      <c r="BJ6" s="254">
        <v>0</v>
      </c>
      <c r="BK6" s="254">
        <v>0</v>
      </c>
      <c r="BL6" s="255">
        <v>0</v>
      </c>
      <c r="BM6" s="254">
        <v>0</v>
      </c>
      <c r="BN6" s="254">
        <v>1</v>
      </c>
      <c r="BO6" s="254">
        <v>0</v>
      </c>
      <c r="BQ6">
        <v>134094</v>
      </c>
      <c r="BR6">
        <v>3302004</v>
      </c>
      <c r="BS6" t="s">
        <v>182</v>
      </c>
      <c r="BT6" t="s">
        <v>54</v>
      </c>
      <c r="BU6">
        <v>0</v>
      </c>
      <c r="BV6">
        <v>1</v>
      </c>
      <c r="BW6">
        <v>0</v>
      </c>
      <c r="BX6">
        <v>0</v>
      </c>
      <c r="BY6">
        <v>7</v>
      </c>
      <c r="BZ6">
        <v>0</v>
      </c>
      <c r="CA6">
        <v>0</v>
      </c>
      <c r="CB6">
        <v>0</v>
      </c>
      <c r="CC6">
        <v>312</v>
      </c>
      <c r="CD6">
        <v>312</v>
      </c>
      <c r="CE6">
        <v>44</v>
      </c>
      <c r="CF6">
        <v>268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312</v>
      </c>
      <c r="CQ6">
        <v>44.571428571428569</v>
      </c>
      <c r="CR6">
        <v>133.99999999999986</v>
      </c>
      <c r="CS6">
        <v>133.99999999999986</v>
      </c>
      <c r="CT6">
        <v>0</v>
      </c>
      <c r="CU6">
        <v>0</v>
      </c>
      <c r="CV6">
        <v>118.99999999999987</v>
      </c>
      <c r="CW6">
        <v>7.9999999999999867</v>
      </c>
      <c r="CX6">
        <v>6.9999999999999893</v>
      </c>
      <c r="CY6">
        <v>0</v>
      </c>
      <c r="CZ6">
        <v>130.00000000000011</v>
      </c>
      <c r="DA6">
        <v>27.999999999999986</v>
      </c>
      <c r="DB6">
        <v>20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36.089552238806043</v>
      </c>
      <c r="DK6">
        <v>0</v>
      </c>
      <c r="DL6">
        <v>102.27992495309563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0.73799999999999999</v>
      </c>
      <c r="DV6">
        <v>0</v>
      </c>
      <c r="DW6">
        <v>0</v>
      </c>
      <c r="DX6">
        <v>0</v>
      </c>
      <c r="DY6">
        <v>0</v>
      </c>
      <c r="DZ6">
        <v>1</v>
      </c>
      <c r="EA6">
        <v>0</v>
      </c>
    </row>
    <row r="7" spans="1:131" ht="14.5" x14ac:dyDescent="0.35">
      <c r="A7" s="247">
        <v>6</v>
      </c>
      <c r="B7" s="247" t="e">
        <v>#N/A</v>
      </c>
      <c r="C7" s="248">
        <v>0.19585987261146501</v>
      </c>
      <c r="D7" s="248">
        <v>0</v>
      </c>
      <c r="E7" s="249">
        <v>134098</v>
      </c>
      <c r="F7" s="249">
        <v>3302005</v>
      </c>
      <c r="G7" s="250" t="s">
        <v>184</v>
      </c>
      <c r="H7" s="251" t="s">
        <v>54</v>
      </c>
      <c r="I7" s="252">
        <v>0</v>
      </c>
      <c r="J7" s="253">
        <v>1</v>
      </c>
      <c r="K7" s="254">
        <v>0</v>
      </c>
      <c r="L7" s="254">
        <v>0</v>
      </c>
      <c r="M7" s="254">
        <v>7</v>
      </c>
      <c r="N7" s="254">
        <v>0</v>
      </c>
      <c r="O7" s="254">
        <v>0</v>
      </c>
      <c r="P7" s="254">
        <v>0</v>
      </c>
      <c r="Q7" s="254">
        <v>628</v>
      </c>
      <c r="R7" s="254">
        <v>628</v>
      </c>
      <c r="S7" s="254">
        <v>86</v>
      </c>
      <c r="T7" s="254">
        <v>542</v>
      </c>
      <c r="U7" s="254">
        <v>0</v>
      </c>
      <c r="V7" s="254">
        <v>0</v>
      </c>
      <c r="W7" s="254">
        <v>0</v>
      </c>
      <c r="X7" s="254">
        <v>0</v>
      </c>
      <c r="Y7" s="254">
        <v>0</v>
      </c>
      <c r="Z7" s="254">
        <v>0</v>
      </c>
      <c r="AA7" s="254">
        <v>0</v>
      </c>
      <c r="AB7" s="254">
        <v>0</v>
      </c>
      <c r="AC7" s="254">
        <v>0</v>
      </c>
      <c r="AD7" s="254">
        <v>628</v>
      </c>
      <c r="AE7" s="254">
        <v>89.714285714285708</v>
      </c>
      <c r="AF7" s="254">
        <v>119.00000000000026</v>
      </c>
      <c r="AG7" s="254">
        <v>123.00000000000003</v>
      </c>
      <c r="AH7" s="254">
        <v>0</v>
      </c>
      <c r="AI7" s="254">
        <v>0</v>
      </c>
      <c r="AJ7" s="254">
        <v>522.00000000000034</v>
      </c>
      <c r="AK7" s="254">
        <v>11.000000000000012</v>
      </c>
      <c r="AL7" s="254">
        <v>32.999999999999979</v>
      </c>
      <c r="AM7" s="254">
        <v>10.000000000000004</v>
      </c>
      <c r="AN7" s="254">
        <v>24.999999999999982</v>
      </c>
      <c r="AO7" s="254">
        <v>11.000000000000012</v>
      </c>
      <c r="AP7" s="254">
        <v>15.999999999999984</v>
      </c>
      <c r="AQ7" s="254">
        <v>0</v>
      </c>
      <c r="AR7" s="254">
        <v>0</v>
      </c>
      <c r="AS7" s="254">
        <v>0</v>
      </c>
      <c r="AT7" s="254">
        <v>0</v>
      </c>
      <c r="AU7" s="254">
        <v>0</v>
      </c>
      <c r="AV7" s="254">
        <v>0</v>
      </c>
      <c r="AW7" s="254">
        <v>0</v>
      </c>
      <c r="AX7" s="254">
        <v>91.535055350553733</v>
      </c>
      <c r="AY7" s="254">
        <v>0</v>
      </c>
      <c r="AZ7" s="254">
        <v>175.66691522122841</v>
      </c>
      <c r="BA7" s="254">
        <v>0</v>
      </c>
      <c r="BB7" s="254">
        <v>0</v>
      </c>
      <c r="BC7" s="254">
        <v>0</v>
      </c>
      <c r="BD7" s="254">
        <v>0</v>
      </c>
      <c r="BE7" s="254">
        <v>0</v>
      </c>
      <c r="BF7" s="254">
        <v>0</v>
      </c>
      <c r="BG7" s="254">
        <v>0</v>
      </c>
      <c r="BH7" s="254">
        <v>0</v>
      </c>
      <c r="BI7" s="254">
        <v>0.51</v>
      </c>
      <c r="BJ7" s="254">
        <v>0</v>
      </c>
      <c r="BK7" s="254">
        <v>0</v>
      </c>
      <c r="BL7" s="255">
        <v>0</v>
      </c>
      <c r="BM7" s="254">
        <v>0</v>
      </c>
      <c r="BN7" s="254">
        <v>1</v>
      </c>
      <c r="BO7" s="254">
        <v>0</v>
      </c>
      <c r="BQ7">
        <v>134098</v>
      </c>
      <c r="BR7">
        <v>3302005</v>
      </c>
      <c r="BS7" t="s">
        <v>184</v>
      </c>
      <c r="BT7" t="s">
        <v>54</v>
      </c>
      <c r="BU7">
        <v>0</v>
      </c>
      <c r="BV7">
        <v>1</v>
      </c>
      <c r="BW7">
        <v>0</v>
      </c>
      <c r="BX7">
        <v>0</v>
      </c>
      <c r="BY7">
        <v>7</v>
      </c>
      <c r="BZ7">
        <v>0</v>
      </c>
      <c r="CA7">
        <v>0</v>
      </c>
      <c r="CB7">
        <v>0</v>
      </c>
      <c r="CC7">
        <v>628</v>
      </c>
      <c r="CD7">
        <v>628</v>
      </c>
      <c r="CE7">
        <v>86</v>
      </c>
      <c r="CF7">
        <v>542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628</v>
      </c>
      <c r="CQ7">
        <v>89.714285714285708</v>
      </c>
      <c r="CR7">
        <v>119.00000000000026</v>
      </c>
      <c r="CS7">
        <v>123.00000000000003</v>
      </c>
      <c r="CT7">
        <v>0</v>
      </c>
      <c r="CU7">
        <v>0</v>
      </c>
      <c r="CV7">
        <v>522.00000000000034</v>
      </c>
      <c r="CW7">
        <v>11.000000000000012</v>
      </c>
      <c r="CX7">
        <v>32.999999999999979</v>
      </c>
      <c r="CY7">
        <v>10.000000000000004</v>
      </c>
      <c r="CZ7">
        <v>24.999999999999982</v>
      </c>
      <c r="DA7">
        <v>11.000000000000012</v>
      </c>
      <c r="DB7">
        <v>15.999999999999984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91.535055350553733</v>
      </c>
      <c r="DK7">
        <v>0</v>
      </c>
      <c r="DL7">
        <v>175.66691522122841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0.51</v>
      </c>
      <c r="DV7">
        <v>0</v>
      </c>
      <c r="DW7">
        <v>0</v>
      </c>
      <c r="DX7">
        <v>0</v>
      </c>
      <c r="DY7">
        <v>0</v>
      </c>
      <c r="DZ7">
        <v>1</v>
      </c>
      <c r="EA7">
        <v>0</v>
      </c>
    </row>
    <row r="8" spans="1:131" ht="14.5" x14ac:dyDescent="0.35">
      <c r="A8" s="247">
        <v>7</v>
      </c>
      <c r="B8" s="247" t="e">
        <v>#N/A</v>
      </c>
      <c r="C8" s="248">
        <v>0.45754716981132099</v>
      </c>
      <c r="D8" s="248">
        <v>0</v>
      </c>
      <c r="E8" s="249">
        <v>103157</v>
      </c>
      <c r="F8" s="249">
        <v>3302008</v>
      </c>
      <c r="G8" s="250" t="s">
        <v>185</v>
      </c>
      <c r="H8" s="251" t="s">
        <v>54</v>
      </c>
      <c r="I8" s="252">
        <v>0</v>
      </c>
      <c r="J8" s="253">
        <v>1</v>
      </c>
      <c r="K8" s="254">
        <v>0</v>
      </c>
      <c r="L8" s="254">
        <v>0</v>
      </c>
      <c r="M8" s="254">
        <v>7</v>
      </c>
      <c r="N8" s="254">
        <v>0</v>
      </c>
      <c r="O8" s="254">
        <v>0</v>
      </c>
      <c r="P8" s="254">
        <v>0</v>
      </c>
      <c r="Q8" s="254">
        <v>424</v>
      </c>
      <c r="R8" s="254">
        <v>424</v>
      </c>
      <c r="S8" s="254">
        <v>61</v>
      </c>
      <c r="T8" s="254">
        <v>363</v>
      </c>
      <c r="U8" s="254">
        <v>0</v>
      </c>
      <c r="V8" s="254">
        <v>0</v>
      </c>
      <c r="W8" s="254">
        <v>0</v>
      </c>
      <c r="X8" s="254">
        <v>0</v>
      </c>
      <c r="Y8" s="254">
        <v>0</v>
      </c>
      <c r="Z8" s="254">
        <v>0</v>
      </c>
      <c r="AA8" s="254">
        <v>0</v>
      </c>
      <c r="AB8" s="254">
        <v>0</v>
      </c>
      <c r="AC8" s="254">
        <v>0</v>
      </c>
      <c r="AD8" s="254">
        <v>424</v>
      </c>
      <c r="AE8" s="254">
        <v>60.571428571428569</v>
      </c>
      <c r="AF8" s="254">
        <v>191.00000000000017</v>
      </c>
      <c r="AG8" s="254">
        <v>194.00000000000009</v>
      </c>
      <c r="AH8" s="254">
        <v>0</v>
      </c>
      <c r="AI8" s="254">
        <v>0</v>
      </c>
      <c r="AJ8" s="254">
        <v>5.0000000000000089</v>
      </c>
      <c r="AK8" s="254">
        <v>3.9999999999999982</v>
      </c>
      <c r="AL8" s="254">
        <v>221.99999999999983</v>
      </c>
      <c r="AM8" s="254">
        <v>30.999999999999993</v>
      </c>
      <c r="AN8" s="254">
        <v>36.999999999999986</v>
      </c>
      <c r="AO8" s="254">
        <v>120.99999999999999</v>
      </c>
      <c r="AP8" s="254">
        <v>3.9999999999999982</v>
      </c>
      <c r="AQ8" s="254">
        <v>0</v>
      </c>
      <c r="AR8" s="254">
        <v>0</v>
      </c>
      <c r="AS8" s="254">
        <v>0</v>
      </c>
      <c r="AT8" s="254">
        <v>0</v>
      </c>
      <c r="AU8" s="254">
        <v>0</v>
      </c>
      <c r="AV8" s="254">
        <v>0</v>
      </c>
      <c r="AW8" s="254">
        <v>0</v>
      </c>
      <c r="AX8" s="254">
        <v>171.00552486187854</v>
      </c>
      <c r="AY8" s="254">
        <v>0</v>
      </c>
      <c r="AZ8" s="254">
        <v>97.106694708315189</v>
      </c>
      <c r="BA8" s="254">
        <v>0</v>
      </c>
      <c r="BB8" s="254">
        <v>0</v>
      </c>
      <c r="BC8" s="254">
        <v>0</v>
      </c>
      <c r="BD8" s="254">
        <v>0</v>
      </c>
      <c r="BE8" s="254">
        <v>0</v>
      </c>
      <c r="BF8" s="254">
        <v>0</v>
      </c>
      <c r="BG8" s="254">
        <v>0</v>
      </c>
      <c r="BH8" s="254">
        <v>0</v>
      </c>
      <c r="BI8" s="254">
        <v>0.42399999999999999</v>
      </c>
      <c r="BJ8" s="254">
        <v>0</v>
      </c>
      <c r="BK8" s="254">
        <v>0</v>
      </c>
      <c r="BL8" s="255">
        <v>0</v>
      </c>
      <c r="BM8" s="254">
        <v>0</v>
      </c>
      <c r="BN8" s="254">
        <v>1</v>
      </c>
      <c r="BO8" s="254">
        <v>0</v>
      </c>
      <c r="BQ8">
        <v>103157</v>
      </c>
      <c r="BR8">
        <v>3302008</v>
      </c>
      <c r="BS8" t="s">
        <v>185</v>
      </c>
      <c r="BT8" t="s">
        <v>54</v>
      </c>
      <c r="BU8">
        <v>0</v>
      </c>
      <c r="BV8">
        <v>1</v>
      </c>
      <c r="BW8">
        <v>0</v>
      </c>
      <c r="BX8">
        <v>0</v>
      </c>
      <c r="BY8">
        <v>7</v>
      </c>
      <c r="BZ8">
        <v>0</v>
      </c>
      <c r="CA8">
        <v>0</v>
      </c>
      <c r="CB8">
        <v>0</v>
      </c>
      <c r="CC8">
        <v>424</v>
      </c>
      <c r="CD8">
        <v>424</v>
      </c>
      <c r="CE8">
        <v>61</v>
      </c>
      <c r="CF8">
        <v>363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424</v>
      </c>
      <c r="CQ8">
        <v>60.571428571428569</v>
      </c>
      <c r="CR8">
        <v>191.00000000000017</v>
      </c>
      <c r="CS8">
        <v>194.00000000000009</v>
      </c>
      <c r="CT8">
        <v>0</v>
      </c>
      <c r="CU8">
        <v>0</v>
      </c>
      <c r="CV8">
        <v>5.0000000000000089</v>
      </c>
      <c r="CW8">
        <v>3.9999999999999982</v>
      </c>
      <c r="CX8">
        <v>221.99999999999983</v>
      </c>
      <c r="CY8">
        <v>30.999999999999993</v>
      </c>
      <c r="CZ8">
        <v>36.999999999999986</v>
      </c>
      <c r="DA8">
        <v>120.99999999999999</v>
      </c>
      <c r="DB8">
        <v>3.9999999999999982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171.00552486187854</v>
      </c>
      <c r="DK8">
        <v>0</v>
      </c>
      <c r="DL8">
        <v>97.106694708315189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0.42399999999999999</v>
      </c>
      <c r="DV8">
        <v>0</v>
      </c>
      <c r="DW8">
        <v>0</v>
      </c>
      <c r="DX8">
        <v>0</v>
      </c>
      <c r="DY8">
        <v>0</v>
      </c>
      <c r="DZ8">
        <v>1</v>
      </c>
      <c r="EA8">
        <v>0</v>
      </c>
    </row>
    <row r="9" spans="1:131" ht="14.5" x14ac:dyDescent="0.35">
      <c r="A9" s="247">
        <v>8</v>
      </c>
      <c r="B9" s="247" t="e">
        <v>#N/A</v>
      </c>
      <c r="C9" s="248">
        <v>0.53301886792452802</v>
      </c>
      <c r="D9" s="248">
        <v>0</v>
      </c>
      <c r="E9" s="249">
        <v>103159</v>
      </c>
      <c r="F9" s="249">
        <v>3302010</v>
      </c>
      <c r="G9" s="250" t="s">
        <v>186</v>
      </c>
      <c r="H9" s="251" t="s">
        <v>54</v>
      </c>
      <c r="I9" s="252">
        <v>0</v>
      </c>
      <c r="J9" s="253">
        <v>1</v>
      </c>
      <c r="K9" s="254">
        <v>0</v>
      </c>
      <c r="L9" s="254">
        <v>0</v>
      </c>
      <c r="M9" s="254">
        <v>7</v>
      </c>
      <c r="N9" s="254">
        <v>0</v>
      </c>
      <c r="O9" s="254">
        <v>0</v>
      </c>
      <c r="P9" s="254">
        <v>0</v>
      </c>
      <c r="Q9" s="254">
        <v>424</v>
      </c>
      <c r="R9" s="254">
        <v>424</v>
      </c>
      <c r="S9" s="254">
        <v>47</v>
      </c>
      <c r="T9" s="254">
        <v>377</v>
      </c>
      <c r="U9" s="254">
        <v>0</v>
      </c>
      <c r="V9" s="254">
        <v>0</v>
      </c>
      <c r="W9" s="254">
        <v>0</v>
      </c>
      <c r="X9" s="254">
        <v>0</v>
      </c>
      <c r="Y9" s="254">
        <v>0</v>
      </c>
      <c r="Z9" s="254">
        <v>0</v>
      </c>
      <c r="AA9" s="254">
        <v>0</v>
      </c>
      <c r="AB9" s="254">
        <v>0</v>
      </c>
      <c r="AC9" s="254">
        <v>0</v>
      </c>
      <c r="AD9" s="254">
        <v>424</v>
      </c>
      <c r="AE9" s="254">
        <v>60.571428571428569</v>
      </c>
      <c r="AF9" s="254">
        <v>220.00000000000006</v>
      </c>
      <c r="AG9" s="254">
        <v>225.99999999999989</v>
      </c>
      <c r="AH9" s="254">
        <v>0</v>
      </c>
      <c r="AI9" s="254">
        <v>0</v>
      </c>
      <c r="AJ9" s="254">
        <v>10.000000000000018</v>
      </c>
      <c r="AK9" s="254">
        <v>3.9999999999999982</v>
      </c>
      <c r="AL9" s="254">
        <v>27.000000000000011</v>
      </c>
      <c r="AM9" s="254">
        <v>54.999999999999801</v>
      </c>
      <c r="AN9" s="254">
        <v>101.99999999999997</v>
      </c>
      <c r="AO9" s="254">
        <v>222.99999999999994</v>
      </c>
      <c r="AP9" s="254">
        <v>3.0000000000000013</v>
      </c>
      <c r="AQ9" s="254">
        <v>0</v>
      </c>
      <c r="AR9" s="254">
        <v>0</v>
      </c>
      <c r="AS9" s="254">
        <v>0</v>
      </c>
      <c r="AT9" s="254">
        <v>0</v>
      </c>
      <c r="AU9" s="254">
        <v>0</v>
      </c>
      <c r="AV9" s="254">
        <v>0</v>
      </c>
      <c r="AW9" s="254">
        <v>0</v>
      </c>
      <c r="AX9" s="254">
        <v>176.57294429708219</v>
      </c>
      <c r="AY9" s="254">
        <v>0</v>
      </c>
      <c r="AZ9" s="254">
        <v>138.3176087599881</v>
      </c>
      <c r="BA9" s="254">
        <v>0</v>
      </c>
      <c r="BB9" s="254">
        <v>0</v>
      </c>
      <c r="BC9" s="254">
        <v>0</v>
      </c>
      <c r="BD9" s="254">
        <v>0</v>
      </c>
      <c r="BE9" s="254">
        <v>0</v>
      </c>
      <c r="BF9" s="254">
        <v>0</v>
      </c>
      <c r="BG9" s="254">
        <v>27.560000000000002</v>
      </c>
      <c r="BH9" s="254">
        <v>0</v>
      </c>
      <c r="BI9" s="254">
        <v>0.46200000000000002</v>
      </c>
      <c r="BJ9" s="254">
        <v>0</v>
      </c>
      <c r="BK9" s="254">
        <v>0</v>
      </c>
      <c r="BL9" s="255">
        <v>0</v>
      </c>
      <c r="BM9" s="254">
        <v>0</v>
      </c>
      <c r="BN9" s="254">
        <v>1</v>
      </c>
      <c r="BO9" s="254">
        <v>0</v>
      </c>
      <c r="BQ9">
        <v>103159</v>
      </c>
      <c r="BR9">
        <v>3302010</v>
      </c>
      <c r="BS9" t="s">
        <v>186</v>
      </c>
      <c r="BT9" t="s">
        <v>54</v>
      </c>
      <c r="BU9">
        <v>0</v>
      </c>
      <c r="BV9">
        <v>1</v>
      </c>
      <c r="BW9">
        <v>0</v>
      </c>
      <c r="BX9">
        <v>0</v>
      </c>
      <c r="BY9">
        <v>7</v>
      </c>
      <c r="BZ9">
        <v>0</v>
      </c>
      <c r="CA9">
        <v>0</v>
      </c>
      <c r="CB9">
        <v>0</v>
      </c>
      <c r="CC9">
        <v>424</v>
      </c>
      <c r="CD9">
        <v>424</v>
      </c>
      <c r="CE9">
        <v>47</v>
      </c>
      <c r="CF9">
        <v>377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424</v>
      </c>
      <c r="CQ9">
        <v>60.571428571428569</v>
      </c>
      <c r="CR9">
        <v>220.00000000000006</v>
      </c>
      <c r="CS9">
        <v>225.99999999999989</v>
      </c>
      <c r="CT9">
        <v>0</v>
      </c>
      <c r="CU9">
        <v>0</v>
      </c>
      <c r="CV9">
        <v>10.000000000000018</v>
      </c>
      <c r="CW9">
        <v>3.9999999999999982</v>
      </c>
      <c r="CX9">
        <v>27.000000000000011</v>
      </c>
      <c r="CY9">
        <v>54.999999999999801</v>
      </c>
      <c r="CZ9">
        <v>101.99999999999997</v>
      </c>
      <c r="DA9">
        <v>222.99999999999994</v>
      </c>
      <c r="DB9">
        <v>3.0000000000000013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176.57294429708219</v>
      </c>
      <c r="DK9">
        <v>0</v>
      </c>
      <c r="DL9">
        <v>138.3176087599881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27.560000000000002</v>
      </c>
      <c r="DT9">
        <v>0</v>
      </c>
      <c r="DU9">
        <v>0.46200000000000002</v>
      </c>
      <c r="DV9">
        <v>0</v>
      </c>
      <c r="DW9">
        <v>0</v>
      </c>
      <c r="DX9">
        <v>0</v>
      </c>
      <c r="DY9">
        <v>0</v>
      </c>
      <c r="DZ9">
        <v>1</v>
      </c>
      <c r="EA9">
        <v>0</v>
      </c>
    </row>
    <row r="10" spans="1:131" ht="14.5" x14ac:dyDescent="0.35">
      <c r="A10" s="247">
        <v>9</v>
      </c>
      <c r="B10" s="247" t="e">
        <v>#N/A</v>
      </c>
      <c r="C10" s="248">
        <v>0.32142857142857101</v>
      </c>
      <c r="D10" s="248">
        <v>0</v>
      </c>
      <c r="E10" s="249">
        <v>134099</v>
      </c>
      <c r="F10" s="249">
        <v>3302011</v>
      </c>
      <c r="G10" s="250" t="s">
        <v>187</v>
      </c>
      <c r="H10" s="251" t="s">
        <v>54</v>
      </c>
      <c r="I10" s="252">
        <v>0</v>
      </c>
      <c r="J10" s="253">
        <v>1</v>
      </c>
      <c r="K10" s="254">
        <v>0</v>
      </c>
      <c r="L10" s="254">
        <v>0</v>
      </c>
      <c r="M10" s="254">
        <v>7</v>
      </c>
      <c r="N10" s="254">
        <v>0</v>
      </c>
      <c r="O10" s="254">
        <v>0</v>
      </c>
      <c r="P10" s="254">
        <v>0</v>
      </c>
      <c r="Q10" s="254">
        <v>616</v>
      </c>
      <c r="R10" s="254">
        <v>616</v>
      </c>
      <c r="S10" s="254">
        <v>89</v>
      </c>
      <c r="T10" s="254">
        <v>527</v>
      </c>
      <c r="U10" s="254">
        <v>0</v>
      </c>
      <c r="V10" s="254">
        <v>0</v>
      </c>
      <c r="W10" s="254">
        <v>0</v>
      </c>
      <c r="X10" s="254">
        <v>0</v>
      </c>
      <c r="Y10" s="254">
        <v>0</v>
      </c>
      <c r="Z10" s="254">
        <v>0</v>
      </c>
      <c r="AA10" s="254">
        <v>0</v>
      </c>
      <c r="AB10" s="254">
        <v>0</v>
      </c>
      <c r="AC10" s="254">
        <v>0</v>
      </c>
      <c r="AD10" s="254">
        <v>616</v>
      </c>
      <c r="AE10" s="254">
        <v>88</v>
      </c>
      <c r="AF10" s="254">
        <v>197.99999999999974</v>
      </c>
      <c r="AG10" s="254">
        <v>197.99999999999974</v>
      </c>
      <c r="AH10" s="254">
        <v>0</v>
      </c>
      <c r="AI10" s="254">
        <v>0</v>
      </c>
      <c r="AJ10" s="254">
        <v>280.00000000000028</v>
      </c>
      <c r="AK10" s="254">
        <v>12.000000000000012</v>
      </c>
      <c r="AL10" s="254">
        <v>179.99999999999989</v>
      </c>
      <c r="AM10" s="254">
        <v>12.999999999999998</v>
      </c>
      <c r="AN10" s="254">
        <v>12.000000000000012</v>
      </c>
      <c r="AO10" s="254">
        <v>65.000000000000298</v>
      </c>
      <c r="AP10" s="254">
        <v>54.000000000000028</v>
      </c>
      <c r="AQ10" s="254">
        <v>0</v>
      </c>
      <c r="AR10" s="254">
        <v>0</v>
      </c>
      <c r="AS10" s="254">
        <v>0</v>
      </c>
      <c r="AT10" s="254">
        <v>0</v>
      </c>
      <c r="AU10" s="254">
        <v>0</v>
      </c>
      <c r="AV10" s="254">
        <v>0</v>
      </c>
      <c r="AW10" s="254">
        <v>0</v>
      </c>
      <c r="AX10" s="254">
        <v>111.67938931297702</v>
      </c>
      <c r="AY10" s="254">
        <v>0</v>
      </c>
      <c r="AZ10" s="254">
        <v>225.97921678695539</v>
      </c>
      <c r="BA10" s="254">
        <v>0</v>
      </c>
      <c r="BB10" s="254">
        <v>0</v>
      </c>
      <c r="BC10" s="254">
        <v>0</v>
      </c>
      <c r="BD10" s="254">
        <v>0</v>
      </c>
      <c r="BE10" s="254">
        <v>0</v>
      </c>
      <c r="BF10" s="254">
        <v>0</v>
      </c>
      <c r="BG10" s="254">
        <v>0</v>
      </c>
      <c r="BH10" s="254">
        <v>0</v>
      </c>
      <c r="BI10" s="254">
        <v>0.68400000000000005</v>
      </c>
      <c r="BJ10" s="254">
        <v>0</v>
      </c>
      <c r="BK10" s="254">
        <v>0</v>
      </c>
      <c r="BL10" s="255">
        <v>0</v>
      </c>
      <c r="BM10" s="254">
        <v>0</v>
      </c>
      <c r="BN10" s="254">
        <v>1</v>
      </c>
      <c r="BO10" s="254">
        <v>0</v>
      </c>
      <c r="BQ10">
        <v>134099</v>
      </c>
      <c r="BR10">
        <v>3302011</v>
      </c>
      <c r="BS10" t="s">
        <v>187</v>
      </c>
      <c r="BT10" t="s">
        <v>54</v>
      </c>
      <c r="BU10">
        <v>0</v>
      </c>
      <c r="BV10">
        <v>1</v>
      </c>
      <c r="BW10">
        <v>0</v>
      </c>
      <c r="BX10">
        <v>0</v>
      </c>
      <c r="BY10">
        <v>7</v>
      </c>
      <c r="BZ10">
        <v>0</v>
      </c>
      <c r="CA10">
        <v>0</v>
      </c>
      <c r="CB10">
        <v>0</v>
      </c>
      <c r="CC10">
        <v>616</v>
      </c>
      <c r="CD10">
        <v>616</v>
      </c>
      <c r="CE10">
        <v>89</v>
      </c>
      <c r="CF10">
        <v>527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616</v>
      </c>
      <c r="CQ10">
        <v>88</v>
      </c>
      <c r="CR10">
        <v>197.99999999999974</v>
      </c>
      <c r="CS10">
        <v>197.99999999999974</v>
      </c>
      <c r="CT10">
        <v>0</v>
      </c>
      <c r="CU10">
        <v>0</v>
      </c>
      <c r="CV10">
        <v>280.00000000000028</v>
      </c>
      <c r="CW10">
        <v>12.000000000000012</v>
      </c>
      <c r="CX10">
        <v>179.99999999999989</v>
      </c>
      <c r="CY10">
        <v>12.999999999999998</v>
      </c>
      <c r="CZ10">
        <v>12.000000000000012</v>
      </c>
      <c r="DA10">
        <v>65.000000000000298</v>
      </c>
      <c r="DB10">
        <v>54.000000000000028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111.67938931297702</v>
      </c>
      <c r="DK10">
        <v>0</v>
      </c>
      <c r="DL10">
        <v>225.97921678695539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0.68400000000000005</v>
      </c>
      <c r="DV10">
        <v>0</v>
      </c>
      <c r="DW10">
        <v>0</v>
      </c>
      <c r="DX10">
        <v>0</v>
      </c>
      <c r="DY10">
        <v>0</v>
      </c>
      <c r="DZ10">
        <v>1</v>
      </c>
      <c r="EA10">
        <v>0</v>
      </c>
    </row>
    <row r="11" spans="1:131" ht="14.5" x14ac:dyDescent="0.35">
      <c r="A11" s="247">
        <v>10</v>
      </c>
      <c r="B11" s="247" t="e">
        <v>#N/A</v>
      </c>
      <c r="C11" s="248">
        <v>0.42239185750636099</v>
      </c>
      <c r="D11" s="248">
        <v>0</v>
      </c>
      <c r="E11" s="249">
        <v>103162</v>
      </c>
      <c r="F11" s="249">
        <v>3302014</v>
      </c>
      <c r="G11" s="250" t="s">
        <v>188</v>
      </c>
      <c r="H11" s="251" t="s">
        <v>54</v>
      </c>
      <c r="I11" s="252">
        <v>0</v>
      </c>
      <c r="J11" s="253">
        <v>1</v>
      </c>
      <c r="K11" s="254">
        <v>0</v>
      </c>
      <c r="L11" s="254">
        <v>0</v>
      </c>
      <c r="M11" s="254">
        <v>7</v>
      </c>
      <c r="N11" s="254">
        <v>0</v>
      </c>
      <c r="O11" s="254">
        <v>0</v>
      </c>
      <c r="P11" s="254">
        <v>0</v>
      </c>
      <c r="Q11" s="254">
        <v>393</v>
      </c>
      <c r="R11" s="254">
        <v>393</v>
      </c>
      <c r="S11" s="254">
        <v>52</v>
      </c>
      <c r="T11" s="254">
        <v>341</v>
      </c>
      <c r="U11" s="254">
        <v>0</v>
      </c>
      <c r="V11" s="254">
        <v>0</v>
      </c>
      <c r="W11" s="254">
        <v>0</v>
      </c>
      <c r="X11" s="254">
        <v>0</v>
      </c>
      <c r="Y11" s="254">
        <v>0</v>
      </c>
      <c r="Z11" s="254">
        <v>0</v>
      </c>
      <c r="AA11" s="254">
        <v>0</v>
      </c>
      <c r="AB11" s="254">
        <v>0</v>
      </c>
      <c r="AC11" s="254">
        <v>0</v>
      </c>
      <c r="AD11" s="254">
        <v>393</v>
      </c>
      <c r="AE11" s="254">
        <v>56.142857142857146</v>
      </c>
      <c r="AF11" s="254">
        <v>157.00000000000011</v>
      </c>
      <c r="AG11" s="254">
        <v>165.99999999999986</v>
      </c>
      <c r="AH11" s="254">
        <v>0</v>
      </c>
      <c r="AI11" s="254">
        <v>0</v>
      </c>
      <c r="AJ11" s="254">
        <v>56.000000000000085</v>
      </c>
      <c r="AK11" s="254">
        <v>11.000000000000018</v>
      </c>
      <c r="AL11" s="254">
        <v>58.999999999999872</v>
      </c>
      <c r="AM11" s="254">
        <v>36.999999999999993</v>
      </c>
      <c r="AN11" s="254">
        <v>7.9999999999999956</v>
      </c>
      <c r="AO11" s="254">
        <v>188.00000000000014</v>
      </c>
      <c r="AP11" s="254">
        <v>34.000000000000007</v>
      </c>
      <c r="AQ11" s="254">
        <v>0</v>
      </c>
      <c r="AR11" s="254">
        <v>0</v>
      </c>
      <c r="AS11" s="254">
        <v>0</v>
      </c>
      <c r="AT11" s="254">
        <v>0</v>
      </c>
      <c r="AU11" s="254">
        <v>0</v>
      </c>
      <c r="AV11" s="254">
        <v>0</v>
      </c>
      <c r="AW11" s="254">
        <v>0</v>
      </c>
      <c r="AX11" s="254">
        <v>105.61874999999999</v>
      </c>
      <c r="AY11" s="254">
        <v>0</v>
      </c>
      <c r="AZ11" s="254">
        <v>144.23291296540134</v>
      </c>
      <c r="BA11" s="254">
        <v>0</v>
      </c>
      <c r="BB11" s="254">
        <v>0</v>
      </c>
      <c r="BC11" s="254">
        <v>0</v>
      </c>
      <c r="BD11" s="254">
        <v>0</v>
      </c>
      <c r="BE11" s="254">
        <v>0</v>
      </c>
      <c r="BF11" s="254">
        <v>0</v>
      </c>
      <c r="BG11" s="254">
        <v>15.419999999999984</v>
      </c>
      <c r="BH11" s="254">
        <v>0</v>
      </c>
      <c r="BI11" s="254">
        <v>0.35699999999999998</v>
      </c>
      <c r="BJ11" s="254">
        <v>0</v>
      </c>
      <c r="BK11" s="254">
        <v>0</v>
      </c>
      <c r="BL11" s="255">
        <v>0</v>
      </c>
      <c r="BM11" s="254">
        <v>0</v>
      </c>
      <c r="BN11" s="254">
        <v>1</v>
      </c>
      <c r="BO11" s="254">
        <v>0</v>
      </c>
      <c r="BQ11">
        <v>103162</v>
      </c>
      <c r="BR11">
        <v>3302014</v>
      </c>
      <c r="BS11" t="s">
        <v>188</v>
      </c>
      <c r="BT11" t="s">
        <v>54</v>
      </c>
      <c r="BU11">
        <v>0</v>
      </c>
      <c r="BV11">
        <v>1</v>
      </c>
      <c r="BW11">
        <v>0</v>
      </c>
      <c r="BX11">
        <v>0</v>
      </c>
      <c r="BY11">
        <v>7</v>
      </c>
      <c r="BZ11">
        <v>0</v>
      </c>
      <c r="CA11">
        <v>0</v>
      </c>
      <c r="CB11">
        <v>0</v>
      </c>
      <c r="CC11">
        <v>393</v>
      </c>
      <c r="CD11">
        <v>393</v>
      </c>
      <c r="CE11">
        <v>52</v>
      </c>
      <c r="CF11">
        <v>341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393</v>
      </c>
      <c r="CQ11">
        <v>56.142857142857146</v>
      </c>
      <c r="CR11">
        <v>157.00000000000011</v>
      </c>
      <c r="CS11">
        <v>165.99999999999986</v>
      </c>
      <c r="CT11">
        <v>0</v>
      </c>
      <c r="CU11">
        <v>0</v>
      </c>
      <c r="CV11">
        <v>56.000000000000085</v>
      </c>
      <c r="CW11">
        <v>11.000000000000018</v>
      </c>
      <c r="CX11">
        <v>58.999999999999872</v>
      </c>
      <c r="CY11">
        <v>36.999999999999993</v>
      </c>
      <c r="CZ11">
        <v>7.9999999999999956</v>
      </c>
      <c r="DA11">
        <v>188.00000000000014</v>
      </c>
      <c r="DB11">
        <v>34.000000000000007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105.61874999999999</v>
      </c>
      <c r="DK11">
        <v>0</v>
      </c>
      <c r="DL11">
        <v>144.23291296540134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15.419999999999984</v>
      </c>
      <c r="DT11">
        <v>0</v>
      </c>
      <c r="DU11">
        <v>0.35699999999999998</v>
      </c>
      <c r="DV11">
        <v>0</v>
      </c>
      <c r="DW11">
        <v>0</v>
      </c>
      <c r="DX11">
        <v>0</v>
      </c>
      <c r="DY11">
        <v>0</v>
      </c>
      <c r="DZ11">
        <v>1</v>
      </c>
      <c r="EA11">
        <v>0</v>
      </c>
    </row>
    <row r="12" spans="1:131" ht="14.5" x14ac:dyDescent="0.35">
      <c r="A12" s="247">
        <v>11</v>
      </c>
      <c r="B12" s="247" t="e">
        <v>#N/A</v>
      </c>
      <c r="C12" s="248">
        <v>0.47804878048780503</v>
      </c>
      <c r="D12" s="248">
        <v>0</v>
      </c>
      <c r="E12" s="249">
        <v>134102</v>
      </c>
      <c r="F12" s="249">
        <v>3302015</v>
      </c>
      <c r="G12" s="250" t="s">
        <v>189</v>
      </c>
      <c r="H12" s="251" t="s">
        <v>54</v>
      </c>
      <c r="I12" s="252">
        <v>0</v>
      </c>
      <c r="J12" s="253">
        <v>1</v>
      </c>
      <c r="K12" s="254">
        <v>0</v>
      </c>
      <c r="L12" s="254">
        <v>0</v>
      </c>
      <c r="M12" s="254">
        <v>7</v>
      </c>
      <c r="N12" s="254">
        <v>0</v>
      </c>
      <c r="O12" s="254">
        <v>0</v>
      </c>
      <c r="P12" s="254">
        <v>0</v>
      </c>
      <c r="Q12" s="254">
        <v>410</v>
      </c>
      <c r="R12" s="254">
        <v>410</v>
      </c>
      <c r="S12" s="254">
        <v>52</v>
      </c>
      <c r="T12" s="254">
        <v>358</v>
      </c>
      <c r="U12" s="254">
        <v>0</v>
      </c>
      <c r="V12" s="254">
        <v>0</v>
      </c>
      <c r="W12" s="254">
        <v>0</v>
      </c>
      <c r="X12" s="254">
        <v>0</v>
      </c>
      <c r="Y12" s="254">
        <v>0</v>
      </c>
      <c r="Z12" s="254">
        <v>0</v>
      </c>
      <c r="AA12" s="254">
        <v>0</v>
      </c>
      <c r="AB12" s="254">
        <v>0</v>
      </c>
      <c r="AC12" s="254">
        <v>0</v>
      </c>
      <c r="AD12" s="254">
        <v>410</v>
      </c>
      <c r="AE12" s="254">
        <v>58.571428571428569</v>
      </c>
      <c r="AF12" s="254">
        <v>192.99999999999991</v>
      </c>
      <c r="AG12" s="254">
        <v>196.00000000000006</v>
      </c>
      <c r="AH12" s="254">
        <v>0</v>
      </c>
      <c r="AI12" s="254">
        <v>0</v>
      </c>
      <c r="AJ12" s="254">
        <v>6.9999999999999938</v>
      </c>
      <c r="AK12" s="254">
        <v>8.9999999999999911</v>
      </c>
      <c r="AL12" s="254">
        <v>12.999999999999986</v>
      </c>
      <c r="AM12" s="254">
        <v>144</v>
      </c>
      <c r="AN12" s="254">
        <v>39</v>
      </c>
      <c r="AO12" s="254">
        <v>99.999999999999901</v>
      </c>
      <c r="AP12" s="254">
        <v>97.999999999999829</v>
      </c>
      <c r="AQ12" s="254">
        <v>0</v>
      </c>
      <c r="AR12" s="254">
        <v>0</v>
      </c>
      <c r="AS12" s="254">
        <v>0</v>
      </c>
      <c r="AT12" s="254">
        <v>0</v>
      </c>
      <c r="AU12" s="254">
        <v>0</v>
      </c>
      <c r="AV12" s="254">
        <v>0</v>
      </c>
      <c r="AW12" s="254">
        <v>0</v>
      </c>
      <c r="AX12" s="254">
        <v>182.47887323943652</v>
      </c>
      <c r="AY12" s="254">
        <v>0</v>
      </c>
      <c r="AZ12" s="254">
        <v>178.10381593714928</v>
      </c>
      <c r="BA12" s="254">
        <v>0</v>
      </c>
      <c r="BB12" s="254">
        <v>0</v>
      </c>
      <c r="BC12" s="254">
        <v>0</v>
      </c>
      <c r="BD12" s="254">
        <v>0</v>
      </c>
      <c r="BE12" s="254">
        <v>0</v>
      </c>
      <c r="BF12" s="254">
        <v>0</v>
      </c>
      <c r="BG12" s="254">
        <v>0.40000000000001745</v>
      </c>
      <c r="BH12" s="254">
        <v>0</v>
      </c>
      <c r="BI12" s="254">
        <v>0.24</v>
      </c>
      <c r="BJ12" s="254">
        <v>0</v>
      </c>
      <c r="BK12" s="254">
        <v>0</v>
      </c>
      <c r="BL12" s="255">
        <v>0</v>
      </c>
      <c r="BM12" s="254">
        <v>0</v>
      </c>
      <c r="BN12" s="254">
        <v>1</v>
      </c>
      <c r="BO12" s="254">
        <v>0</v>
      </c>
      <c r="BQ12">
        <v>134102</v>
      </c>
      <c r="BR12">
        <v>3302015</v>
      </c>
      <c r="BS12" t="s">
        <v>189</v>
      </c>
      <c r="BT12" t="s">
        <v>54</v>
      </c>
      <c r="BU12">
        <v>0</v>
      </c>
      <c r="BV12">
        <v>1</v>
      </c>
      <c r="BW12">
        <v>0</v>
      </c>
      <c r="BX12">
        <v>0</v>
      </c>
      <c r="BY12">
        <v>7</v>
      </c>
      <c r="BZ12">
        <v>0</v>
      </c>
      <c r="CA12">
        <v>0</v>
      </c>
      <c r="CB12">
        <v>0</v>
      </c>
      <c r="CC12">
        <v>410</v>
      </c>
      <c r="CD12">
        <v>410</v>
      </c>
      <c r="CE12">
        <v>52</v>
      </c>
      <c r="CF12">
        <v>358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410</v>
      </c>
      <c r="CQ12">
        <v>58.571428571428569</v>
      </c>
      <c r="CR12">
        <v>192.99999999999991</v>
      </c>
      <c r="CS12">
        <v>196.00000000000006</v>
      </c>
      <c r="CT12">
        <v>0</v>
      </c>
      <c r="CU12">
        <v>0</v>
      </c>
      <c r="CV12">
        <v>6.9999999999999938</v>
      </c>
      <c r="CW12">
        <v>8.9999999999999911</v>
      </c>
      <c r="CX12">
        <v>12.999999999999986</v>
      </c>
      <c r="CY12">
        <v>144</v>
      </c>
      <c r="CZ12">
        <v>39</v>
      </c>
      <c r="DA12">
        <v>99.999999999999901</v>
      </c>
      <c r="DB12">
        <v>97.999999999999829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182.47887323943652</v>
      </c>
      <c r="DK12">
        <v>0</v>
      </c>
      <c r="DL12">
        <v>178.10381593714928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0.40000000000001745</v>
      </c>
      <c r="DT12">
        <v>0</v>
      </c>
      <c r="DU12">
        <v>0.24</v>
      </c>
      <c r="DV12">
        <v>0</v>
      </c>
      <c r="DW12">
        <v>0</v>
      </c>
      <c r="DX12">
        <v>0</v>
      </c>
      <c r="DY12">
        <v>0</v>
      </c>
      <c r="DZ12">
        <v>1</v>
      </c>
      <c r="EA12">
        <v>0</v>
      </c>
    </row>
    <row r="13" spans="1:131" ht="14.5" x14ac:dyDescent="0.35">
      <c r="A13" s="247">
        <v>12</v>
      </c>
      <c r="B13" s="247" t="e">
        <v>#N/A</v>
      </c>
      <c r="C13" s="248">
        <v>0.40720221606648199</v>
      </c>
      <c r="D13" s="248">
        <v>0</v>
      </c>
      <c r="E13" s="249">
        <v>103163</v>
      </c>
      <c r="F13" s="249">
        <v>3302016</v>
      </c>
      <c r="G13" s="250" t="s">
        <v>190</v>
      </c>
      <c r="H13" s="251" t="s">
        <v>54</v>
      </c>
      <c r="I13" s="252">
        <v>0</v>
      </c>
      <c r="J13" s="253">
        <v>1</v>
      </c>
      <c r="K13" s="254">
        <v>0</v>
      </c>
      <c r="L13" s="254">
        <v>0</v>
      </c>
      <c r="M13" s="254">
        <v>4</v>
      </c>
      <c r="N13" s="254">
        <v>0</v>
      </c>
      <c r="O13" s="254">
        <v>0</v>
      </c>
      <c r="P13" s="254">
        <v>0</v>
      </c>
      <c r="Q13" s="254">
        <v>361</v>
      </c>
      <c r="R13" s="254">
        <v>361</v>
      </c>
      <c r="S13" s="254">
        <v>0</v>
      </c>
      <c r="T13" s="254">
        <v>361</v>
      </c>
      <c r="U13" s="254">
        <v>0</v>
      </c>
      <c r="V13" s="254">
        <v>0</v>
      </c>
      <c r="W13" s="254">
        <v>0</v>
      </c>
      <c r="X13" s="254">
        <v>0</v>
      </c>
      <c r="Y13" s="254">
        <v>0</v>
      </c>
      <c r="Z13" s="254">
        <v>0</v>
      </c>
      <c r="AA13" s="254">
        <v>0</v>
      </c>
      <c r="AB13" s="254">
        <v>0</v>
      </c>
      <c r="AC13" s="254">
        <v>0</v>
      </c>
      <c r="AD13" s="254">
        <v>361</v>
      </c>
      <c r="AE13" s="254">
        <v>90.25</v>
      </c>
      <c r="AF13" s="254">
        <v>146.00000000000003</v>
      </c>
      <c r="AG13" s="254">
        <v>147</v>
      </c>
      <c r="AH13" s="254">
        <v>0</v>
      </c>
      <c r="AI13" s="254">
        <v>0</v>
      </c>
      <c r="AJ13" s="254">
        <v>206.99999999999983</v>
      </c>
      <c r="AK13" s="254">
        <v>84.999999999999872</v>
      </c>
      <c r="AL13" s="254">
        <v>40.000000000000007</v>
      </c>
      <c r="AM13" s="254">
        <v>6.999999999999992</v>
      </c>
      <c r="AN13" s="254">
        <v>6.0000000000000195</v>
      </c>
      <c r="AO13" s="254">
        <v>13.999999999999984</v>
      </c>
      <c r="AP13" s="254">
        <v>2</v>
      </c>
      <c r="AQ13" s="254">
        <v>0</v>
      </c>
      <c r="AR13" s="254">
        <v>0</v>
      </c>
      <c r="AS13" s="254">
        <v>0</v>
      </c>
      <c r="AT13" s="254">
        <v>0</v>
      </c>
      <c r="AU13" s="254">
        <v>0</v>
      </c>
      <c r="AV13" s="254">
        <v>0</v>
      </c>
      <c r="AW13" s="254">
        <v>0</v>
      </c>
      <c r="AX13" s="254">
        <v>25.139275766016695</v>
      </c>
      <c r="AY13" s="254">
        <v>0</v>
      </c>
      <c r="AZ13" s="254">
        <v>123.82799621046401</v>
      </c>
      <c r="BA13" s="254">
        <v>0</v>
      </c>
      <c r="BB13" s="254">
        <v>0</v>
      </c>
      <c r="BC13" s="254">
        <v>0</v>
      </c>
      <c r="BD13" s="254">
        <v>0</v>
      </c>
      <c r="BE13" s="254">
        <v>0</v>
      </c>
      <c r="BF13" s="254">
        <v>0</v>
      </c>
      <c r="BG13" s="254">
        <v>0</v>
      </c>
      <c r="BH13" s="254">
        <v>0</v>
      </c>
      <c r="BI13" s="254">
        <v>0.63500000000000001</v>
      </c>
      <c r="BJ13" s="254">
        <v>0</v>
      </c>
      <c r="BK13" s="254">
        <v>0</v>
      </c>
      <c r="BL13" s="255">
        <v>0</v>
      </c>
      <c r="BM13" s="254">
        <v>0</v>
      </c>
      <c r="BN13" s="254">
        <v>1</v>
      </c>
      <c r="BO13" s="254">
        <v>0</v>
      </c>
      <c r="BQ13">
        <v>103163</v>
      </c>
      <c r="BR13">
        <v>3302016</v>
      </c>
      <c r="BS13" t="s">
        <v>190</v>
      </c>
      <c r="BT13" t="s">
        <v>54</v>
      </c>
      <c r="BU13">
        <v>0</v>
      </c>
      <c r="BV13">
        <v>1</v>
      </c>
      <c r="BW13">
        <v>0</v>
      </c>
      <c r="BX13">
        <v>0</v>
      </c>
      <c r="BY13">
        <v>4</v>
      </c>
      <c r="BZ13">
        <v>0</v>
      </c>
      <c r="CA13">
        <v>0</v>
      </c>
      <c r="CB13">
        <v>0</v>
      </c>
      <c r="CC13">
        <v>361</v>
      </c>
      <c r="CD13">
        <v>361</v>
      </c>
      <c r="CE13">
        <v>0</v>
      </c>
      <c r="CF13">
        <v>361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361</v>
      </c>
      <c r="CQ13">
        <v>90.25</v>
      </c>
      <c r="CR13">
        <v>146.00000000000003</v>
      </c>
      <c r="CS13">
        <v>147</v>
      </c>
      <c r="CT13">
        <v>0</v>
      </c>
      <c r="CU13">
        <v>0</v>
      </c>
      <c r="CV13">
        <v>206.99999999999983</v>
      </c>
      <c r="CW13">
        <v>84.999999999999872</v>
      </c>
      <c r="CX13">
        <v>40.000000000000007</v>
      </c>
      <c r="CY13">
        <v>6.999999999999992</v>
      </c>
      <c r="CZ13">
        <v>6.0000000000000195</v>
      </c>
      <c r="DA13">
        <v>13.999999999999984</v>
      </c>
      <c r="DB13">
        <v>2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25.139275766016695</v>
      </c>
      <c r="DK13">
        <v>0</v>
      </c>
      <c r="DL13">
        <v>123.82799621046401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0.63500000000000001</v>
      </c>
      <c r="DV13">
        <v>0</v>
      </c>
      <c r="DW13">
        <v>0</v>
      </c>
      <c r="DX13">
        <v>0</v>
      </c>
      <c r="DY13">
        <v>0</v>
      </c>
      <c r="DZ13">
        <v>1</v>
      </c>
      <c r="EA13">
        <v>0</v>
      </c>
    </row>
    <row r="14" spans="1:131" ht="14.5" x14ac:dyDescent="0.35">
      <c r="A14" s="247">
        <v>13</v>
      </c>
      <c r="B14" s="247" t="e">
        <v>#N/A</v>
      </c>
      <c r="C14" s="248">
        <v>0.34848484848484901</v>
      </c>
      <c r="D14" s="248">
        <v>0</v>
      </c>
      <c r="E14" s="249">
        <v>103164</v>
      </c>
      <c r="F14" s="249">
        <v>3302017</v>
      </c>
      <c r="G14" s="250" t="s">
        <v>191</v>
      </c>
      <c r="H14" s="251" t="s">
        <v>54</v>
      </c>
      <c r="I14" s="252">
        <v>0</v>
      </c>
      <c r="J14" s="253">
        <v>1</v>
      </c>
      <c r="K14" s="254">
        <v>0</v>
      </c>
      <c r="L14" s="254">
        <v>0</v>
      </c>
      <c r="M14" s="254">
        <v>3</v>
      </c>
      <c r="N14" s="254">
        <v>0</v>
      </c>
      <c r="O14" s="254">
        <v>0</v>
      </c>
      <c r="P14" s="254">
        <v>0</v>
      </c>
      <c r="Q14" s="254">
        <v>264</v>
      </c>
      <c r="R14" s="254">
        <v>264</v>
      </c>
      <c r="S14" s="254">
        <v>86</v>
      </c>
      <c r="T14" s="254">
        <v>178</v>
      </c>
      <c r="U14" s="254">
        <v>0</v>
      </c>
      <c r="V14" s="254">
        <v>0</v>
      </c>
      <c r="W14" s="254">
        <v>0</v>
      </c>
      <c r="X14" s="254">
        <v>0</v>
      </c>
      <c r="Y14" s="254">
        <v>0</v>
      </c>
      <c r="Z14" s="254">
        <v>0</v>
      </c>
      <c r="AA14" s="254">
        <v>0</v>
      </c>
      <c r="AB14" s="254">
        <v>0</v>
      </c>
      <c r="AC14" s="254">
        <v>0</v>
      </c>
      <c r="AD14" s="254">
        <v>264</v>
      </c>
      <c r="AE14" s="254">
        <v>88</v>
      </c>
      <c r="AF14" s="254">
        <v>92.000000000000142</v>
      </c>
      <c r="AG14" s="254">
        <v>92.000000000000142</v>
      </c>
      <c r="AH14" s="254">
        <v>0</v>
      </c>
      <c r="AI14" s="254">
        <v>0</v>
      </c>
      <c r="AJ14" s="254">
        <v>139.99999999999994</v>
      </c>
      <c r="AK14" s="254">
        <v>78.999999999999929</v>
      </c>
      <c r="AL14" s="254">
        <v>25</v>
      </c>
      <c r="AM14" s="254">
        <v>10.000000000000005</v>
      </c>
      <c r="AN14" s="254">
        <v>1.0000000000000007</v>
      </c>
      <c r="AO14" s="254">
        <v>9.0000000000000036</v>
      </c>
      <c r="AP14" s="254">
        <v>0</v>
      </c>
      <c r="AQ14" s="254">
        <v>0</v>
      </c>
      <c r="AR14" s="254">
        <v>0</v>
      </c>
      <c r="AS14" s="254">
        <v>0</v>
      </c>
      <c r="AT14" s="254">
        <v>0</v>
      </c>
      <c r="AU14" s="254">
        <v>0</v>
      </c>
      <c r="AV14" s="254">
        <v>0</v>
      </c>
      <c r="AW14" s="254">
        <v>0</v>
      </c>
      <c r="AX14" s="254">
        <v>45.517241379310278</v>
      </c>
      <c r="AY14" s="254">
        <v>0</v>
      </c>
      <c r="AZ14" s="254">
        <v>103.43859649122811</v>
      </c>
      <c r="BA14" s="254">
        <v>0</v>
      </c>
      <c r="BB14" s="254">
        <v>0</v>
      </c>
      <c r="BC14" s="254">
        <v>0</v>
      </c>
      <c r="BD14" s="254">
        <v>0</v>
      </c>
      <c r="BE14" s="254">
        <v>0</v>
      </c>
      <c r="BF14" s="254">
        <v>0</v>
      </c>
      <c r="BG14" s="254">
        <v>0</v>
      </c>
      <c r="BH14" s="254">
        <v>0</v>
      </c>
      <c r="BI14" s="254">
        <v>0.64600000000000002</v>
      </c>
      <c r="BJ14" s="254">
        <v>0</v>
      </c>
      <c r="BK14" s="254">
        <v>0</v>
      </c>
      <c r="BL14" s="255">
        <v>0</v>
      </c>
      <c r="BM14" s="254">
        <v>0</v>
      </c>
      <c r="BN14" s="254">
        <v>1</v>
      </c>
      <c r="BO14" s="254">
        <v>0</v>
      </c>
      <c r="BQ14">
        <v>103164</v>
      </c>
      <c r="BR14">
        <v>3302017</v>
      </c>
      <c r="BS14" t="s">
        <v>191</v>
      </c>
      <c r="BT14" t="s">
        <v>54</v>
      </c>
      <c r="BU14">
        <v>0</v>
      </c>
      <c r="BV14">
        <v>1</v>
      </c>
      <c r="BW14">
        <v>0</v>
      </c>
      <c r="BX14">
        <v>0</v>
      </c>
      <c r="BY14">
        <v>3</v>
      </c>
      <c r="BZ14">
        <v>0</v>
      </c>
      <c r="CA14">
        <v>0</v>
      </c>
      <c r="CB14">
        <v>0</v>
      </c>
      <c r="CC14">
        <v>264</v>
      </c>
      <c r="CD14">
        <v>264</v>
      </c>
      <c r="CE14">
        <v>86</v>
      </c>
      <c r="CF14">
        <v>178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264</v>
      </c>
      <c r="CQ14">
        <v>88</v>
      </c>
      <c r="CR14">
        <v>92.000000000000142</v>
      </c>
      <c r="CS14">
        <v>92.000000000000142</v>
      </c>
      <c r="CT14">
        <v>0</v>
      </c>
      <c r="CU14">
        <v>0</v>
      </c>
      <c r="CV14">
        <v>139.99999999999994</v>
      </c>
      <c r="CW14">
        <v>78.999999999999929</v>
      </c>
      <c r="CX14">
        <v>25</v>
      </c>
      <c r="CY14">
        <v>10.000000000000005</v>
      </c>
      <c r="CZ14">
        <v>1.0000000000000007</v>
      </c>
      <c r="DA14">
        <v>9.0000000000000036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45.517241379310278</v>
      </c>
      <c r="DK14">
        <v>0</v>
      </c>
      <c r="DL14">
        <v>103.43859649122811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0.64600000000000002</v>
      </c>
      <c r="DV14">
        <v>0</v>
      </c>
      <c r="DW14">
        <v>0</v>
      </c>
      <c r="DX14">
        <v>0</v>
      </c>
      <c r="DY14">
        <v>0</v>
      </c>
      <c r="DZ14">
        <v>1</v>
      </c>
      <c r="EA14">
        <v>0</v>
      </c>
    </row>
    <row r="15" spans="1:131" ht="14.5" x14ac:dyDescent="0.35">
      <c r="A15" s="247">
        <v>14</v>
      </c>
      <c r="B15" s="247" t="e">
        <v>#N/A</v>
      </c>
      <c r="C15" s="248">
        <v>0.49135802469135798</v>
      </c>
      <c r="D15" s="248">
        <v>0</v>
      </c>
      <c r="E15" s="249">
        <v>134279</v>
      </c>
      <c r="F15" s="249">
        <v>3302019</v>
      </c>
      <c r="G15" s="250" t="s">
        <v>192</v>
      </c>
      <c r="H15" s="251" t="s">
        <v>54</v>
      </c>
      <c r="I15" s="252">
        <v>0</v>
      </c>
      <c r="J15" s="253">
        <v>1</v>
      </c>
      <c r="K15" s="254">
        <v>0</v>
      </c>
      <c r="L15" s="254">
        <v>0</v>
      </c>
      <c r="M15" s="254">
        <v>7</v>
      </c>
      <c r="N15" s="254">
        <v>0</v>
      </c>
      <c r="O15" s="254">
        <v>0</v>
      </c>
      <c r="P15" s="254">
        <v>0</v>
      </c>
      <c r="Q15" s="254">
        <v>405</v>
      </c>
      <c r="R15" s="254">
        <v>405</v>
      </c>
      <c r="S15" s="254">
        <v>59</v>
      </c>
      <c r="T15" s="254">
        <v>346</v>
      </c>
      <c r="U15" s="254">
        <v>0</v>
      </c>
      <c r="V15" s="254">
        <v>0</v>
      </c>
      <c r="W15" s="254">
        <v>0</v>
      </c>
      <c r="X15" s="254">
        <v>0</v>
      </c>
      <c r="Y15" s="254">
        <v>0</v>
      </c>
      <c r="Z15" s="254">
        <v>0</v>
      </c>
      <c r="AA15" s="254">
        <v>0</v>
      </c>
      <c r="AB15" s="254">
        <v>0</v>
      </c>
      <c r="AC15" s="254">
        <v>0</v>
      </c>
      <c r="AD15" s="254">
        <v>405</v>
      </c>
      <c r="AE15" s="254">
        <v>57.857142857142854</v>
      </c>
      <c r="AF15" s="254">
        <v>191.00000000000003</v>
      </c>
      <c r="AG15" s="254">
        <v>198.99999999999997</v>
      </c>
      <c r="AH15" s="254">
        <v>0</v>
      </c>
      <c r="AI15" s="254">
        <v>0</v>
      </c>
      <c r="AJ15" s="254">
        <v>104.51612903225795</v>
      </c>
      <c r="AK15" s="254">
        <v>8.0397022332506314</v>
      </c>
      <c r="AL15" s="254">
        <v>26.129032258064534</v>
      </c>
      <c r="AM15" s="254">
        <v>44.218362282878431</v>
      </c>
      <c r="AN15" s="254">
        <v>76.377171215881035</v>
      </c>
      <c r="AO15" s="254">
        <v>128.63523573201002</v>
      </c>
      <c r="AP15" s="254">
        <v>17.08436724565756</v>
      </c>
      <c r="AQ15" s="254">
        <v>0</v>
      </c>
      <c r="AR15" s="254">
        <v>0</v>
      </c>
      <c r="AS15" s="254">
        <v>0</v>
      </c>
      <c r="AT15" s="254">
        <v>0</v>
      </c>
      <c r="AU15" s="254">
        <v>0</v>
      </c>
      <c r="AV15" s="254">
        <v>0</v>
      </c>
      <c r="AW15" s="254">
        <v>0</v>
      </c>
      <c r="AX15" s="254">
        <v>28.092485549132956</v>
      </c>
      <c r="AY15" s="254">
        <v>0</v>
      </c>
      <c r="AZ15" s="254">
        <v>124.91379861254106</v>
      </c>
      <c r="BA15" s="254">
        <v>0</v>
      </c>
      <c r="BB15" s="254">
        <v>0</v>
      </c>
      <c r="BC15" s="254">
        <v>0</v>
      </c>
      <c r="BD15" s="254">
        <v>0</v>
      </c>
      <c r="BE15" s="254">
        <v>0</v>
      </c>
      <c r="BF15" s="254">
        <v>0</v>
      </c>
      <c r="BG15" s="254">
        <v>0</v>
      </c>
      <c r="BH15" s="254">
        <v>0</v>
      </c>
      <c r="BI15" s="254">
        <v>0.66900000000000004</v>
      </c>
      <c r="BJ15" s="254">
        <v>0</v>
      </c>
      <c r="BK15" s="254">
        <v>0</v>
      </c>
      <c r="BL15" s="255">
        <v>0</v>
      </c>
      <c r="BM15" s="254">
        <v>0</v>
      </c>
      <c r="BN15" s="254">
        <v>1</v>
      </c>
      <c r="BO15" s="254">
        <v>0</v>
      </c>
      <c r="BQ15">
        <v>134279</v>
      </c>
      <c r="BR15">
        <v>3302019</v>
      </c>
      <c r="BS15" t="s">
        <v>192</v>
      </c>
      <c r="BT15" t="s">
        <v>54</v>
      </c>
      <c r="BU15">
        <v>0</v>
      </c>
      <c r="BV15">
        <v>1</v>
      </c>
      <c r="BW15">
        <v>0</v>
      </c>
      <c r="BX15">
        <v>0</v>
      </c>
      <c r="BY15">
        <v>7</v>
      </c>
      <c r="BZ15">
        <v>0</v>
      </c>
      <c r="CA15">
        <v>0</v>
      </c>
      <c r="CB15">
        <v>0</v>
      </c>
      <c r="CC15">
        <v>405</v>
      </c>
      <c r="CD15">
        <v>405</v>
      </c>
      <c r="CE15">
        <v>59</v>
      </c>
      <c r="CF15">
        <v>346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405</v>
      </c>
      <c r="CQ15">
        <v>57.857142857142854</v>
      </c>
      <c r="CR15">
        <v>191.00000000000003</v>
      </c>
      <c r="CS15">
        <v>198.99999999999997</v>
      </c>
      <c r="CT15">
        <v>0</v>
      </c>
      <c r="CU15">
        <v>0</v>
      </c>
      <c r="CV15">
        <v>104.51612903225795</v>
      </c>
      <c r="CW15">
        <v>8.0397022332506314</v>
      </c>
      <c r="CX15">
        <v>26.129032258064534</v>
      </c>
      <c r="CY15">
        <v>44.218362282878431</v>
      </c>
      <c r="CZ15">
        <v>76.377171215881035</v>
      </c>
      <c r="DA15">
        <v>128.63523573201002</v>
      </c>
      <c r="DB15">
        <v>17.08436724565756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28.092485549132956</v>
      </c>
      <c r="DK15">
        <v>0</v>
      </c>
      <c r="DL15">
        <v>124.91379861254106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0.66900000000000004</v>
      </c>
      <c r="DV15">
        <v>0</v>
      </c>
      <c r="DW15">
        <v>0</v>
      </c>
      <c r="DX15">
        <v>0</v>
      </c>
      <c r="DY15">
        <v>0</v>
      </c>
      <c r="DZ15">
        <v>1</v>
      </c>
      <c r="EA15">
        <v>0</v>
      </c>
    </row>
    <row r="16" spans="1:131" ht="14.5" x14ac:dyDescent="0.35">
      <c r="A16" s="247">
        <v>15</v>
      </c>
      <c r="B16" s="247" t="e">
        <v>#N/A</v>
      </c>
      <c r="C16" s="248">
        <v>0.51741293532338295</v>
      </c>
      <c r="D16" s="248">
        <v>0</v>
      </c>
      <c r="E16" s="249">
        <v>134281</v>
      </c>
      <c r="F16" s="249">
        <v>3302021</v>
      </c>
      <c r="G16" s="250" t="s">
        <v>193</v>
      </c>
      <c r="H16" s="251" t="s">
        <v>54</v>
      </c>
      <c r="I16" s="252">
        <v>0</v>
      </c>
      <c r="J16" s="253">
        <v>1</v>
      </c>
      <c r="K16" s="254">
        <v>0</v>
      </c>
      <c r="L16" s="254">
        <v>0</v>
      </c>
      <c r="M16" s="254">
        <v>7</v>
      </c>
      <c r="N16" s="254">
        <v>0</v>
      </c>
      <c r="O16" s="254">
        <v>0</v>
      </c>
      <c r="P16" s="254">
        <v>0</v>
      </c>
      <c r="Q16" s="254">
        <v>402</v>
      </c>
      <c r="R16" s="254">
        <v>402</v>
      </c>
      <c r="S16" s="254">
        <v>49</v>
      </c>
      <c r="T16" s="254">
        <v>353</v>
      </c>
      <c r="U16" s="254">
        <v>0</v>
      </c>
      <c r="V16" s="254">
        <v>0</v>
      </c>
      <c r="W16" s="254">
        <v>0</v>
      </c>
      <c r="X16" s="254">
        <v>0</v>
      </c>
      <c r="Y16" s="254">
        <v>0</v>
      </c>
      <c r="Z16" s="254">
        <v>0</v>
      </c>
      <c r="AA16" s="254">
        <v>0</v>
      </c>
      <c r="AB16" s="254">
        <v>0</v>
      </c>
      <c r="AC16" s="254">
        <v>0</v>
      </c>
      <c r="AD16" s="254">
        <v>402</v>
      </c>
      <c r="AE16" s="254">
        <v>57.428571428571431</v>
      </c>
      <c r="AF16" s="254">
        <v>206.00000000000014</v>
      </c>
      <c r="AG16" s="254">
        <v>207.99999999999994</v>
      </c>
      <c r="AH16" s="254">
        <v>0</v>
      </c>
      <c r="AI16" s="254">
        <v>0</v>
      </c>
      <c r="AJ16" s="254">
        <v>66.164588528678209</v>
      </c>
      <c r="AK16" s="254">
        <v>16.039900249376558</v>
      </c>
      <c r="AL16" s="254">
        <v>24.059850374064833</v>
      </c>
      <c r="AM16" s="254">
        <v>9.0224438902743085</v>
      </c>
      <c r="AN16" s="254">
        <v>112.27930174563581</v>
      </c>
      <c r="AO16" s="254">
        <v>98.244389027431239</v>
      </c>
      <c r="AP16" s="254">
        <v>76.189526184538508</v>
      </c>
      <c r="AQ16" s="254">
        <v>0</v>
      </c>
      <c r="AR16" s="254">
        <v>0</v>
      </c>
      <c r="AS16" s="254">
        <v>0</v>
      </c>
      <c r="AT16" s="254">
        <v>0</v>
      </c>
      <c r="AU16" s="254">
        <v>0</v>
      </c>
      <c r="AV16" s="254">
        <v>0</v>
      </c>
      <c r="AW16" s="254">
        <v>0</v>
      </c>
      <c r="AX16" s="254">
        <v>106.2102272727271</v>
      </c>
      <c r="AY16" s="254">
        <v>0</v>
      </c>
      <c r="AZ16" s="254">
        <v>167.45050942435049</v>
      </c>
      <c r="BA16" s="254">
        <v>0</v>
      </c>
      <c r="BB16" s="254">
        <v>0</v>
      </c>
      <c r="BC16" s="254">
        <v>0</v>
      </c>
      <c r="BD16" s="254">
        <v>0</v>
      </c>
      <c r="BE16" s="254">
        <v>0</v>
      </c>
      <c r="BF16" s="254">
        <v>0</v>
      </c>
      <c r="BG16" s="254">
        <v>56.880000000000067</v>
      </c>
      <c r="BH16" s="254">
        <v>0</v>
      </c>
      <c r="BI16" s="254">
        <v>0.89700000000000002</v>
      </c>
      <c r="BJ16" s="254">
        <v>0</v>
      </c>
      <c r="BK16" s="254">
        <v>0</v>
      </c>
      <c r="BL16" s="255">
        <v>0</v>
      </c>
      <c r="BM16" s="254">
        <v>0</v>
      </c>
      <c r="BN16" s="254">
        <v>1</v>
      </c>
      <c r="BO16" s="254">
        <v>0</v>
      </c>
      <c r="BQ16">
        <v>134281</v>
      </c>
      <c r="BR16">
        <v>3302021</v>
      </c>
      <c r="BS16" t="s">
        <v>193</v>
      </c>
      <c r="BT16" t="s">
        <v>54</v>
      </c>
      <c r="BU16">
        <v>0</v>
      </c>
      <c r="BV16">
        <v>1</v>
      </c>
      <c r="BW16">
        <v>0</v>
      </c>
      <c r="BX16">
        <v>0</v>
      </c>
      <c r="BY16">
        <v>7</v>
      </c>
      <c r="BZ16">
        <v>0</v>
      </c>
      <c r="CA16">
        <v>0</v>
      </c>
      <c r="CB16">
        <v>0</v>
      </c>
      <c r="CC16">
        <v>402</v>
      </c>
      <c r="CD16">
        <v>402</v>
      </c>
      <c r="CE16">
        <v>49</v>
      </c>
      <c r="CF16">
        <v>353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402</v>
      </c>
      <c r="CQ16">
        <v>57.428571428571431</v>
      </c>
      <c r="CR16">
        <v>206.00000000000014</v>
      </c>
      <c r="CS16">
        <v>207.99999999999994</v>
      </c>
      <c r="CT16">
        <v>0</v>
      </c>
      <c r="CU16">
        <v>0</v>
      </c>
      <c r="CV16">
        <v>66.164588528678209</v>
      </c>
      <c r="CW16">
        <v>16.039900249376558</v>
      </c>
      <c r="CX16">
        <v>24.059850374064833</v>
      </c>
      <c r="CY16">
        <v>9.0224438902743085</v>
      </c>
      <c r="CZ16">
        <v>112.27930174563581</v>
      </c>
      <c r="DA16">
        <v>98.244389027431239</v>
      </c>
      <c r="DB16">
        <v>76.189526184538508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106.2102272727271</v>
      </c>
      <c r="DK16">
        <v>0</v>
      </c>
      <c r="DL16">
        <v>167.45050942435049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56.880000000000067</v>
      </c>
      <c r="DT16">
        <v>0</v>
      </c>
      <c r="DU16">
        <v>0.89700000000000002</v>
      </c>
      <c r="DV16">
        <v>0</v>
      </c>
      <c r="DW16">
        <v>0</v>
      </c>
      <c r="DX16">
        <v>0</v>
      </c>
      <c r="DY16">
        <v>0</v>
      </c>
      <c r="DZ16">
        <v>1</v>
      </c>
      <c r="EA16">
        <v>0</v>
      </c>
    </row>
    <row r="17" spans="1:131" ht="14.5" x14ac:dyDescent="0.35">
      <c r="A17" s="247">
        <v>16</v>
      </c>
      <c r="B17" s="247" t="e">
        <v>#N/A</v>
      </c>
      <c r="C17" s="248">
        <v>0.42264752791068599</v>
      </c>
      <c r="D17" s="248">
        <v>0</v>
      </c>
      <c r="E17" s="249">
        <v>103172</v>
      </c>
      <c r="F17" s="249">
        <v>3302030</v>
      </c>
      <c r="G17" s="250" t="s">
        <v>194</v>
      </c>
      <c r="H17" s="251" t="s">
        <v>54</v>
      </c>
      <c r="I17" s="252">
        <v>0</v>
      </c>
      <c r="J17" s="253">
        <v>1</v>
      </c>
      <c r="K17" s="254">
        <v>0</v>
      </c>
      <c r="L17" s="254">
        <v>0</v>
      </c>
      <c r="M17" s="254">
        <v>7</v>
      </c>
      <c r="N17" s="254">
        <v>0</v>
      </c>
      <c r="O17" s="254">
        <v>0</v>
      </c>
      <c r="P17" s="254">
        <v>0</v>
      </c>
      <c r="Q17" s="254">
        <v>627</v>
      </c>
      <c r="R17" s="254">
        <v>627</v>
      </c>
      <c r="S17" s="254">
        <v>88</v>
      </c>
      <c r="T17" s="254">
        <v>539</v>
      </c>
      <c r="U17" s="254">
        <v>0</v>
      </c>
      <c r="V17" s="254">
        <v>0</v>
      </c>
      <c r="W17" s="254">
        <v>0</v>
      </c>
      <c r="X17" s="254">
        <v>0</v>
      </c>
      <c r="Y17" s="254">
        <v>0</v>
      </c>
      <c r="Z17" s="254">
        <v>0</v>
      </c>
      <c r="AA17" s="254">
        <v>0</v>
      </c>
      <c r="AB17" s="254">
        <v>0</v>
      </c>
      <c r="AC17" s="254">
        <v>0</v>
      </c>
      <c r="AD17" s="254">
        <v>627</v>
      </c>
      <c r="AE17" s="254">
        <v>89.571428571428569</v>
      </c>
      <c r="AF17" s="254">
        <v>261.99999999999966</v>
      </c>
      <c r="AG17" s="254">
        <v>265.00000000000011</v>
      </c>
      <c r="AH17" s="254">
        <v>0</v>
      </c>
      <c r="AI17" s="254">
        <v>0</v>
      </c>
      <c r="AJ17" s="254">
        <v>10.00000000000002</v>
      </c>
      <c r="AK17" s="254">
        <v>95.000000000000298</v>
      </c>
      <c r="AL17" s="254">
        <v>16.000000000000004</v>
      </c>
      <c r="AM17" s="254">
        <v>274.99999999999989</v>
      </c>
      <c r="AN17" s="254">
        <v>192.00000000000006</v>
      </c>
      <c r="AO17" s="254">
        <v>32.000000000000007</v>
      </c>
      <c r="AP17" s="254">
        <v>7.0000000000000258</v>
      </c>
      <c r="AQ17" s="254">
        <v>0</v>
      </c>
      <c r="AR17" s="254">
        <v>0</v>
      </c>
      <c r="AS17" s="254">
        <v>0</v>
      </c>
      <c r="AT17" s="254">
        <v>0</v>
      </c>
      <c r="AU17" s="254">
        <v>0</v>
      </c>
      <c r="AV17" s="254">
        <v>0</v>
      </c>
      <c r="AW17" s="254">
        <v>0</v>
      </c>
      <c r="AX17" s="254">
        <v>314.08379888268166</v>
      </c>
      <c r="AY17" s="254">
        <v>0</v>
      </c>
      <c r="AZ17" s="254">
        <v>230.89745836985108</v>
      </c>
      <c r="BA17" s="254">
        <v>0</v>
      </c>
      <c r="BB17" s="254">
        <v>0</v>
      </c>
      <c r="BC17" s="254">
        <v>0</v>
      </c>
      <c r="BD17" s="254">
        <v>0</v>
      </c>
      <c r="BE17" s="254">
        <v>0</v>
      </c>
      <c r="BF17" s="254">
        <v>0</v>
      </c>
      <c r="BG17" s="254">
        <v>21.380000000000017</v>
      </c>
      <c r="BH17" s="254">
        <v>0</v>
      </c>
      <c r="BI17" s="254">
        <v>0.46700000000000003</v>
      </c>
      <c r="BJ17" s="254">
        <v>0</v>
      </c>
      <c r="BK17" s="254">
        <v>0</v>
      </c>
      <c r="BL17" s="255">
        <v>0</v>
      </c>
      <c r="BM17" s="254">
        <v>0</v>
      </c>
      <c r="BN17" s="254">
        <v>1</v>
      </c>
      <c r="BO17" s="254">
        <v>0</v>
      </c>
      <c r="BQ17">
        <v>103172</v>
      </c>
      <c r="BR17">
        <v>3302030</v>
      </c>
      <c r="BS17" t="s">
        <v>194</v>
      </c>
      <c r="BT17" t="s">
        <v>54</v>
      </c>
      <c r="BU17">
        <v>0</v>
      </c>
      <c r="BV17">
        <v>1</v>
      </c>
      <c r="BW17">
        <v>0</v>
      </c>
      <c r="BX17">
        <v>0</v>
      </c>
      <c r="BY17">
        <v>7</v>
      </c>
      <c r="BZ17">
        <v>0</v>
      </c>
      <c r="CA17">
        <v>0</v>
      </c>
      <c r="CB17">
        <v>0</v>
      </c>
      <c r="CC17">
        <v>627</v>
      </c>
      <c r="CD17">
        <v>627</v>
      </c>
      <c r="CE17">
        <v>88</v>
      </c>
      <c r="CF17">
        <v>539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627</v>
      </c>
      <c r="CQ17">
        <v>89.571428571428569</v>
      </c>
      <c r="CR17">
        <v>261.99999999999966</v>
      </c>
      <c r="CS17">
        <v>265.00000000000011</v>
      </c>
      <c r="CT17">
        <v>0</v>
      </c>
      <c r="CU17">
        <v>0</v>
      </c>
      <c r="CV17">
        <v>10.00000000000002</v>
      </c>
      <c r="CW17">
        <v>95.000000000000298</v>
      </c>
      <c r="CX17">
        <v>16.000000000000004</v>
      </c>
      <c r="CY17">
        <v>274.99999999999989</v>
      </c>
      <c r="CZ17">
        <v>192.00000000000006</v>
      </c>
      <c r="DA17">
        <v>32.000000000000007</v>
      </c>
      <c r="DB17">
        <v>7.0000000000000258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314.08379888268166</v>
      </c>
      <c r="DK17">
        <v>0</v>
      </c>
      <c r="DL17">
        <v>230.89745836985108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21.380000000000017</v>
      </c>
      <c r="DT17">
        <v>0</v>
      </c>
      <c r="DU17">
        <v>0.46700000000000003</v>
      </c>
      <c r="DV17">
        <v>0</v>
      </c>
      <c r="DW17">
        <v>0</v>
      </c>
      <c r="DX17">
        <v>0</v>
      </c>
      <c r="DY17">
        <v>0</v>
      </c>
      <c r="DZ17">
        <v>1</v>
      </c>
      <c r="EA17">
        <v>0</v>
      </c>
    </row>
    <row r="18" spans="1:131" ht="14.5" x14ac:dyDescent="0.35">
      <c r="A18" s="247">
        <v>17</v>
      </c>
      <c r="B18" s="247" t="e">
        <v>#N/A</v>
      </c>
      <c r="C18" s="248">
        <v>0.23433874709976801</v>
      </c>
      <c r="D18" s="248">
        <v>0</v>
      </c>
      <c r="E18" s="249">
        <v>103178</v>
      </c>
      <c r="F18" s="249">
        <v>3302040</v>
      </c>
      <c r="G18" s="250" t="s">
        <v>195</v>
      </c>
      <c r="H18" s="251" t="s">
        <v>54</v>
      </c>
      <c r="I18" s="252">
        <v>0</v>
      </c>
      <c r="J18" s="253">
        <v>1</v>
      </c>
      <c r="K18" s="254">
        <v>0</v>
      </c>
      <c r="L18" s="254">
        <v>0</v>
      </c>
      <c r="M18" s="254">
        <v>7</v>
      </c>
      <c r="N18" s="254">
        <v>0</v>
      </c>
      <c r="O18" s="254">
        <v>0</v>
      </c>
      <c r="P18" s="254">
        <v>0</v>
      </c>
      <c r="Q18" s="254">
        <v>431</v>
      </c>
      <c r="R18" s="254">
        <v>431</v>
      </c>
      <c r="S18" s="254">
        <v>60</v>
      </c>
      <c r="T18" s="254">
        <v>371</v>
      </c>
      <c r="U18" s="254">
        <v>0</v>
      </c>
      <c r="V18" s="254">
        <v>0</v>
      </c>
      <c r="W18" s="254">
        <v>0</v>
      </c>
      <c r="X18" s="254">
        <v>0</v>
      </c>
      <c r="Y18" s="254">
        <v>0</v>
      </c>
      <c r="Z18" s="254">
        <v>0</v>
      </c>
      <c r="AA18" s="254">
        <v>0</v>
      </c>
      <c r="AB18" s="254">
        <v>0</v>
      </c>
      <c r="AC18" s="254">
        <v>0</v>
      </c>
      <c r="AD18" s="254">
        <v>431</v>
      </c>
      <c r="AE18" s="254">
        <v>61.571428571428569</v>
      </c>
      <c r="AF18" s="254">
        <v>99.000000000000171</v>
      </c>
      <c r="AG18" s="254">
        <v>101.00000000000001</v>
      </c>
      <c r="AH18" s="254">
        <v>0</v>
      </c>
      <c r="AI18" s="254">
        <v>0</v>
      </c>
      <c r="AJ18" s="254">
        <v>264.00000000000017</v>
      </c>
      <c r="AK18" s="254">
        <v>68.000000000000099</v>
      </c>
      <c r="AL18" s="254">
        <v>38.999999999999986</v>
      </c>
      <c r="AM18" s="254">
        <v>10.000000000000009</v>
      </c>
      <c r="AN18" s="254">
        <v>15.999999999999996</v>
      </c>
      <c r="AO18" s="254">
        <v>33</v>
      </c>
      <c r="AP18" s="254">
        <v>1.0000000000000009</v>
      </c>
      <c r="AQ18" s="254">
        <v>0</v>
      </c>
      <c r="AR18" s="254">
        <v>0</v>
      </c>
      <c r="AS18" s="254">
        <v>0</v>
      </c>
      <c r="AT18" s="254">
        <v>0</v>
      </c>
      <c r="AU18" s="254">
        <v>0</v>
      </c>
      <c r="AV18" s="254">
        <v>0</v>
      </c>
      <c r="AW18" s="254">
        <v>0</v>
      </c>
      <c r="AX18" s="254">
        <v>58.559782608695521</v>
      </c>
      <c r="AY18" s="254">
        <v>0</v>
      </c>
      <c r="AZ18" s="254">
        <v>189.75310773480663</v>
      </c>
      <c r="BA18" s="254">
        <v>0</v>
      </c>
      <c r="BB18" s="254">
        <v>0</v>
      </c>
      <c r="BC18" s="254">
        <v>0</v>
      </c>
      <c r="BD18" s="254">
        <v>0</v>
      </c>
      <c r="BE18" s="254">
        <v>0</v>
      </c>
      <c r="BF18" s="254">
        <v>0</v>
      </c>
      <c r="BG18" s="254">
        <v>0</v>
      </c>
      <c r="BH18" s="254">
        <v>0</v>
      </c>
      <c r="BI18" s="254">
        <v>0.53600000000000003</v>
      </c>
      <c r="BJ18" s="254">
        <v>0</v>
      </c>
      <c r="BK18" s="254">
        <v>0</v>
      </c>
      <c r="BL18" s="255">
        <v>0</v>
      </c>
      <c r="BM18" s="254">
        <v>0</v>
      </c>
      <c r="BN18" s="254">
        <v>1</v>
      </c>
      <c r="BO18" s="254">
        <v>0</v>
      </c>
      <c r="BQ18">
        <v>103178</v>
      </c>
      <c r="BR18">
        <v>3302040</v>
      </c>
      <c r="BS18" t="s">
        <v>195</v>
      </c>
      <c r="BT18" t="s">
        <v>54</v>
      </c>
      <c r="BU18">
        <v>0</v>
      </c>
      <c r="BV18">
        <v>1</v>
      </c>
      <c r="BW18">
        <v>0</v>
      </c>
      <c r="BX18">
        <v>0</v>
      </c>
      <c r="BY18">
        <v>7</v>
      </c>
      <c r="BZ18">
        <v>0</v>
      </c>
      <c r="CA18">
        <v>0</v>
      </c>
      <c r="CB18">
        <v>0</v>
      </c>
      <c r="CC18">
        <v>431</v>
      </c>
      <c r="CD18">
        <v>431</v>
      </c>
      <c r="CE18">
        <v>60</v>
      </c>
      <c r="CF18">
        <v>371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431</v>
      </c>
      <c r="CQ18">
        <v>61.571428571428569</v>
      </c>
      <c r="CR18">
        <v>99.000000000000171</v>
      </c>
      <c r="CS18">
        <v>101.00000000000001</v>
      </c>
      <c r="CT18">
        <v>0</v>
      </c>
      <c r="CU18">
        <v>0</v>
      </c>
      <c r="CV18">
        <v>264.00000000000017</v>
      </c>
      <c r="CW18">
        <v>68.000000000000099</v>
      </c>
      <c r="CX18">
        <v>38.999999999999986</v>
      </c>
      <c r="CY18">
        <v>10.000000000000009</v>
      </c>
      <c r="CZ18">
        <v>15.999999999999996</v>
      </c>
      <c r="DA18">
        <v>33</v>
      </c>
      <c r="DB18">
        <v>1.0000000000000009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58.559782608695521</v>
      </c>
      <c r="DK18">
        <v>0</v>
      </c>
      <c r="DL18">
        <v>189.75310773480663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0.53600000000000003</v>
      </c>
      <c r="DV18">
        <v>0</v>
      </c>
      <c r="DW18">
        <v>0</v>
      </c>
      <c r="DX18">
        <v>0</v>
      </c>
      <c r="DY18">
        <v>0</v>
      </c>
      <c r="DZ18">
        <v>1</v>
      </c>
      <c r="EA18">
        <v>0</v>
      </c>
    </row>
    <row r="19" spans="1:131" ht="14.5" x14ac:dyDescent="0.35">
      <c r="A19" s="247">
        <v>18</v>
      </c>
      <c r="B19" s="247" t="e">
        <v>#N/A</v>
      </c>
      <c r="C19" s="248">
        <v>0.254697286012526</v>
      </c>
      <c r="D19" s="248">
        <v>0</v>
      </c>
      <c r="E19" s="249">
        <v>103188</v>
      </c>
      <c r="F19" s="249">
        <v>3302053</v>
      </c>
      <c r="G19" s="250" t="s">
        <v>196</v>
      </c>
      <c r="H19" s="251" t="s">
        <v>54</v>
      </c>
      <c r="I19" s="252">
        <v>0</v>
      </c>
      <c r="J19" s="253">
        <v>1</v>
      </c>
      <c r="K19" s="254">
        <v>0</v>
      </c>
      <c r="L19" s="254">
        <v>0</v>
      </c>
      <c r="M19" s="254">
        <v>4</v>
      </c>
      <c r="N19" s="254">
        <v>0</v>
      </c>
      <c r="O19" s="254">
        <v>0</v>
      </c>
      <c r="P19" s="254">
        <v>0</v>
      </c>
      <c r="Q19" s="254">
        <v>479</v>
      </c>
      <c r="R19" s="254">
        <v>479</v>
      </c>
      <c r="S19" s="254">
        <v>0</v>
      </c>
      <c r="T19" s="254">
        <v>479</v>
      </c>
      <c r="U19" s="254">
        <v>0</v>
      </c>
      <c r="V19" s="254">
        <v>0</v>
      </c>
      <c r="W19" s="254">
        <v>0</v>
      </c>
      <c r="X19" s="254">
        <v>0</v>
      </c>
      <c r="Y19" s="254">
        <v>0</v>
      </c>
      <c r="Z19" s="254">
        <v>0</v>
      </c>
      <c r="AA19" s="254">
        <v>0</v>
      </c>
      <c r="AB19" s="254">
        <v>0</v>
      </c>
      <c r="AC19" s="254">
        <v>0</v>
      </c>
      <c r="AD19" s="254">
        <v>479</v>
      </c>
      <c r="AE19" s="254">
        <v>119.75</v>
      </c>
      <c r="AF19" s="254">
        <v>121.99999999999996</v>
      </c>
      <c r="AG19" s="254">
        <v>121.99999999999996</v>
      </c>
      <c r="AH19" s="254">
        <v>0</v>
      </c>
      <c r="AI19" s="254">
        <v>0</v>
      </c>
      <c r="AJ19" s="254">
        <v>273</v>
      </c>
      <c r="AK19" s="254">
        <v>4.9999999999999991</v>
      </c>
      <c r="AL19" s="254">
        <v>98.999999999999886</v>
      </c>
      <c r="AM19" s="254">
        <v>6.9999999999999787</v>
      </c>
      <c r="AN19" s="254">
        <v>27.000000000000025</v>
      </c>
      <c r="AO19" s="254">
        <v>64.999999999999844</v>
      </c>
      <c r="AP19" s="254">
        <v>2.9999999999999991</v>
      </c>
      <c r="AQ19" s="254">
        <v>0</v>
      </c>
      <c r="AR19" s="254">
        <v>0</v>
      </c>
      <c r="AS19" s="254">
        <v>0</v>
      </c>
      <c r="AT19" s="254">
        <v>0</v>
      </c>
      <c r="AU19" s="254">
        <v>0</v>
      </c>
      <c r="AV19" s="254">
        <v>0</v>
      </c>
      <c r="AW19" s="254">
        <v>0</v>
      </c>
      <c r="AX19" s="254">
        <v>31.999999999999975</v>
      </c>
      <c r="AY19" s="254">
        <v>0</v>
      </c>
      <c r="AZ19" s="254">
        <v>118.92063579224249</v>
      </c>
      <c r="BA19" s="254">
        <v>0</v>
      </c>
      <c r="BB19" s="254">
        <v>0</v>
      </c>
      <c r="BC19" s="254">
        <v>0</v>
      </c>
      <c r="BD19" s="254">
        <v>0</v>
      </c>
      <c r="BE19" s="254">
        <v>0</v>
      </c>
      <c r="BF19" s="254">
        <v>0</v>
      </c>
      <c r="BG19" s="254">
        <v>0</v>
      </c>
      <c r="BH19" s="254">
        <v>0</v>
      </c>
      <c r="BI19" s="254">
        <v>0.60599999999999998</v>
      </c>
      <c r="BJ19" s="254">
        <v>0</v>
      </c>
      <c r="BK19" s="254">
        <v>0</v>
      </c>
      <c r="BL19" s="255">
        <v>0</v>
      </c>
      <c r="BM19" s="254">
        <v>0</v>
      </c>
      <c r="BN19" s="254">
        <v>1</v>
      </c>
      <c r="BO19" s="254">
        <v>0</v>
      </c>
      <c r="BQ19">
        <v>103188</v>
      </c>
      <c r="BR19">
        <v>3302053</v>
      </c>
      <c r="BS19" t="s">
        <v>196</v>
      </c>
      <c r="BT19" t="s">
        <v>54</v>
      </c>
      <c r="BU19">
        <v>0</v>
      </c>
      <c r="BV19">
        <v>1</v>
      </c>
      <c r="BW19">
        <v>0</v>
      </c>
      <c r="BX19">
        <v>0</v>
      </c>
      <c r="BY19">
        <v>4</v>
      </c>
      <c r="BZ19">
        <v>0</v>
      </c>
      <c r="CA19">
        <v>0</v>
      </c>
      <c r="CB19">
        <v>0</v>
      </c>
      <c r="CC19">
        <v>479</v>
      </c>
      <c r="CD19">
        <v>479</v>
      </c>
      <c r="CE19">
        <v>0</v>
      </c>
      <c r="CF19">
        <v>479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479</v>
      </c>
      <c r="CQ19">
        <v>119.75</v>
      </c>
      <c r="CR19">
        <v>121.99999999999996</v>
      </c>
      <c r="CS19">
        <v>121.99999999999996</v>
      </c>
      <c r="CT19">
        <v>0</v>
      </c>
      <c r="CU19">
        <v>0</v>
      </c>
      <c r="CV19">
        <v>273</v>
      </c>
      <c r="CW19">
        <v>4.9999999999999991</v>
      </c>
      <c r="CX19">
        <v>98.999999999999886</v>
      </c>
      <c r="CY19">
        <v>6.9999999999999787</v>
      </c>
      <c r="CZ19">
        <v>27.000000000000025</v>
      </c>
      <c r="DA19">
        <v>64.999999999999844</v>
      </c>
      <c r="DB19">
        <v>2.9999999999999991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31.999999999999975</v>
      </c>
      <c r="DK19">
        <v>0</v>
      </c>
      <c r="DL19">
        <v>118.92063579224249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0.60599999999999998</v>
      </c>
      <c r="DV19">
        <v>0</v>
      </c>
      <c r="DW19">
        <v>0</v>
      </c>
      <c r="DX19">
        <v>0</v>
      </c>
      <c r="DY19">
        <v>0</v>
      </c>
      <c r="DZ19">
        <v>1</v>
      </c>
      <c r="EA19">
        <v>0</v>
      </c>
    </row>
    <row r="20" spans="1:131" ht="14.5" x14ac:dyDescent="0.35">
      <c r="A20" s="247">
        <v>19</v>
      </c>
      <c r="B20" s="247" t="e">
        <v>#N/A</v>
      </c>
      <c r="C20" s="248">
        <v>0.183844011142061</v>
      </c>
      <c r="D20" s="248">
        <v>0</v>
      </c>
      <c r="E20" s="249">
        <v>103189</v>
      </c>
      <c r="F20" s="249">
        <v>3302054</v>
      </c>
      <c r="G20" s="250" t="s">
        <v>197</v>
      </c>
      <c r="H20" s="251" t="s">
        <v>54</v>
      </c>
      <c r="I20" s="252">
        <v>0</v>
      </c>
      <c r="J20" s="253">
        <v>1</v>
      </c>
      <c r="K20" s="254">
        <v>0</v>
      </c>
      <c r="L20" s="254">
        <v>0</v>
      </c>
      <c r="M20" s="254">
        <v>3</v>
      </c>
      <c r="N20" s="254">
        <v>0</v>
      </c>
      <c r="O20" s="254">
        <v>0</v>
      </c>
      <c r="P20" s="254">
        <v>0</v>
      </c>
      <c r="Q20" s="254">
        <v>359</v>
      </c>
      <c r="R20" s="254">
        <v>359</v>
      </c>
      <c r="S20" s="254">
        <v>120</v>
      </c>
      <c r="T20" s="254">
        <v>239</v>
      </c>
      <c r="U20" s="254">
        <v>0</v>
      </c>
      <c r="V20" s="254">
        <v>0</v>
      </c>
      <c r="W20" s="254">
        <v>0</v>
      </c>
      <c r="X20" s="254">
        <v>0</v>
      </c>
      <c r="Y20" s="254">
        <v>0</v>
      </c>
      <c r="Z20" s="254">
        <v>0</v>
      </c>
      <c r="AA20" s="254">
        <v>0</v>
      </c>
      <c r="AB20" s="254">
        <v>0</v>
      </c>
      <c r="AC20" s="254">
        <v>0</v>
      </c>
      <c r="AD20" s="254">
        <v>359</v>
      </c>
      <c r="AE20" s="254">
        <v>119.66666666666667</v>
      </c>
      <c r="AF20" s="254">
        <v>65.999999999999901</v>
      </c>
      <c r="AG20" s="254">
        <v>65.999999999999901</v>
      </c>
      <c r="AH20" s="254">
        <v>0</v>
      </c>
      <c r="AI20" s="254">
        <v>0</v>
      </c>
      <c r="AJ20" s="254">
        <v>220.61452513966466</v>
      </c>
      <c r="AK20" s="254">
        <v>4.011173184357542</v>
      </c>
      <c r="AL20" s="254">
        <v>50.139664804469369</v>
      </c>
      <c r="AM20" s="254">
        <v>12.033519553072626</v>
      </c>
      <c r="AN20" s="254">
        <v>19.053072625698317</v>
      </c>
      <c r="AO20" s="254">
        <v>51.142458100558585</v>
      </c>
      <c r="AP20" s="254">
        <v>2.005586592178771</v>
      </c>
      <c r="AQ20" s="254">
        <v>0</v>
      </c>
      <c r="AR20" s="254">
        <v>0</v>
      </c>
      <c r="AS20" s="254">
        <v>0</v>
      </c>
      <c r="AT20" s="254">
        <v>0</v>
      </c>
      <c r="AU20" s="254">
        <v>0</v>
      </c>
      <c r="AV20" s="254">
        <v>0</v>
      </c>
      <c r="AW20" s="254">
        <v>0</v>
      </c>
      <c r="AX20" s="254">
        <v>90.125523012552478</v>
      </c>
      <c r="AY20" s="254">
        <v>0</v>
      </c>
      <c r="AZ20" s="254">
        <v>115.12236286919824</v>
      </c>
      <c r="BA20" s="254">
        <v>0</v>
      </c>
      <c r="BB20" s="254">
        <v>0</v>
      </c>
      <c r="BC20" s="254">
        <v>0</v>
      </c>
      <c r="BD20" s="254">
        <v>0</v>
      </c>
      <c r="BE20" s="254">
        <v>0</v>
      </c>
      <c r="BF20" s="254">
        <v>0</v>
      </c>
      <c r="BG20" s="254">
        <v>0</v>
      </c>
      <c r="BH20" s="254">
        <v>0</v>
      </c>
      <c r="BI20" s="254">
        <v>0.61099999999999999</v>
      </c>
      <c r="BJ20" s="254">
        <v>0</v>
      </c>
      <c r="BK20" s="254">
        <v>0</v>
      </c>
      <c r="BL20" s="255">
        <v>0</v>
      </c>
      <c r="BM20" s="254">
        <v>0</v>
      </c>
      <c r="BN20" s="254">
        <v>1</v>
      </c>
      <c r="BO20" s="254">
        <v>0</v>
      </c>
      <c r="BQ20">
        <v>103189</v>
      </c>
      <c r="BR20">
        <v>3302054</v>
      </c>
      <c r="BS20" t="s">
        <v>197</v>
      </c>
      <c r="BT20" t="s">
        <v>54</v>
      </c>
      <c r="BU20">
        <v>0</v>
      </c>
      <c r="BV20">
        <v>1</v>
      </c>
      <c r="BW20">
        <v>0</v>
      </c>
      <c r="BX20">
        <v>0</v>
      </c>
      <c r="BY20">
        <v>3</v>
      </c>
      <c r="BZ20">
        <v>0</v>
      </c>
      <c r="CA20">
        <v>0</v>
      </c>
      <c r="CB20">
        <v>0</v>
      </c>
      <c r="CC20">
        <v>359</v>
      </c>
      <c r="CD20">
        <v>359</v>
      </c>
      <c r="CE20">
        <v>120</v>
      </c>
      <c r="CF20">
        <v>239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359</v>
      </c>
      <c r="CQ20">
        <v>119.66666666666667</v>
      </c>
      <c r="CR20">
        <v>65.999999999999901</v>
      </c>
      <c r="CS20">
        <v>65.999999999999901</v>
      </c>
      <c r="CT20">
        <v>0</v>
      </c>
      <c r="CU20">
        <v>0</v>
      </c>
      <c r="CV20">
        <v>220.61452513966466</v>
      </c>
      <c r="CW20">
        <v>4.011173184357542</v>
      </c>
      <c r="CX20">
        <v>50.139664804469369</v>
      </c>
      <c r="CY20">
        <v>12.033519553072626</v>
      </c>
      <c r="CZ20">
        <v>19.053072625698317</v>
      </c>
      <c r="DA20">
        <v>51.142458100558585</v>
      </c>
      <c r="DB20">
        <v>2.005586592178771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90.125523012552478</v>
      </c>
      <c r="DK20">
        <v>0</v>
      </c>
      <c r="DL20">
        <v>115.12236286919824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0.61099999999999999</v>
      </c>
      <c r="DV20">
        <v>0</v>
      </c>
      <c r="DW20">
        <v>0</v>
      </c>
      <c r="DX20">
        <v>0</v>
      </c>
      <c r="DY20">
        <v>0</v>
      </c>
      <c r="DZ20">
        <v>1</v>
      </c>
      <c r="EA20">
        <v>0</v>
      </c>
    </row>
    <row r="21" spans="1:131" ht="14.5" x14ac:dyDescent="0.35">
      <c r="A21" s="247">
        <v>20</v>
      </c>
      <c r="B21" s="247" t="e">
        <v>#N/A</v>
      </c>
      <c r="C21" s="248">
        <v>0.269689737470167</v>
      </c>
      <c r="D21" s="248">
        <v>0</v>
      </c>
      <c r="E21" s="249">
        <v>103190</v>
      </c>
      <c r="F21" s="249">
        <v>3302055</v>
      </c>
      <c r="G21" s="250" t="s">
        <v>198</v>
      </c>
      <c r="H21" s="251" t="s">
        <v>54</v>
      </c>
      <c r="I21" s="252">
        <v>0</v>
      </c>
      <c r="J21" s="253">
        <v>1</v>
      </c>
      <c r="K21" s="254">
        <v>0</v>
      </c>
      <c r="L21" s="254">
        <v>0</v>
      </c>
      <c r="M21" s="254">
        <v>7</v>
      </c>
      <c r="N21" s="254">
        <v>0</v>
      </c>
      <c r="O21" s="254">
        <v>0</v>
      </c>
      <c r="P21" s="254">
        <v>0</v>
      </c>
      <c r="Q21" s="254">
        <v>419</v>
      </c>
      <c r="R21" s="254">
        <v>419</v>
      </c>
      <c r="S21" s="254">
        <v>59</v>
      </c>
      <c r="T21" s="254">
        <v>360</v>
      </c>
      <c r="U21" s="254">
        <v>0</v>
      </c>
      <c r="V21" s="254">
        <v>0</v>
      </c>
      <c r="W21" s="254">
        <v>0</v>
      </c>
      <c r="X21" s="254">
        <v>0</v>
      </c>
      <c r="Y21" s="254">
        <v>0</v>
      </c>
      <c r="Z21" s="254">
        <v>0</v>
      </c>
      <c r="AA21" s="254">
        <v>0</v>
      </c>
      <c r="AB21" s="254">
        <v>0</v>
      </c>
      <c r="AC21" s="254">
        <v>0</v>
      </c>
      <c r="AD21" s="254">
        <v>419</v>
      </c>
      <c r="AE21" s="254">
        <v>59.857142857142854</v>
      </c>
      <c r="AF21" s="254">
        <v>108.99999999999994</v>
      </c>
      <c r="AG21" s="254">
        <v>112.99999999999997</v>
      </c>
      <c r="AH21" s="254">
        <v>0</v>
      </c>
      <c r="AI21" s="254">
        <v>0</v>
      </c>
      <c r="AJ21" s="254">
        <v>204.00000000000003</v>
      </c>
      <c r="AK21" s="254">
        <v>11.000000000000005</v>
      </c>
      <c r="AL21" s="254">
        <v>99.000000000000085</v>
      </c>
      <c r="AM21" s="254">
        <v>22.999999999999996</v>
      </c>
      <c r="AN21" s="254">
        <v>11.999999999999991</v>
      </c>
      <c r="AO21" s="254">
        <v>42.00000000000005</v>
      </c>
      <c r="AP21" s="254">
        <v>28.000000000000007</v>
      </c>
      <c r="AQ21" s="254">
        <v>0</v>
      </c>
      <c r="AR21" s="254">
        <v>0</v>
      </c>
      <c r="AS21" s="254">
        <v>0</v>
      </c>
      <c r="AT21" s="254">
        <v>0</v>
      </c>
      <c r="AU21" s="254">
        <v>0</v>
      </c>
      <c r="AV21" s="254">
        <v>0</v>
      </c>
      <c r="AW21" s="254">
        <v>0</v>
      </c>
      <c r="AX21" s="254">
        <v>30.515406162464998</v>
      </c>
      <c r="AY21" s="254">
        <v>0</v>
      </c>
      <c r="AZ21" s="254">
        <v>105.06216749594925</v>
      </c>
      <c r="BA21" s="254">
        <v>0</v>
      </c>
      <c r="BB21" s="254">
        <v>0</v>
      </c>
      <c r="BC21" s="254">
        <v>0</v>
      </c>
      <c r="BD21" s="254">
        <v>0</v>
      </c>
      <c r="BE21" s="254">
        <v>0</v>
      </c>
      <c r="BF21" s="254">
        <v>0</v>
      </c>
      <c r="BG21" s="254">
        <v>0</v>
      </c>
      <c r="BH21" s="254">
        <v>0</v>
      </c>
      <c r="BI21" s="254">
        <v>0.60299999999999998</v>
      </c>
      <c r="BJ21" s="254">
        <v>0</v>
      </c>
      <c r="BK21" s="254">
        <v>0</v>
      </c>
      <c r="BL21" s="255">
        <v>0</v>
      </c>
      <c r="BM21" s="254">
        <v>0</v>
      </c>
      <c r="BN21" s="254">
        <v>1</v>
      </c>
      <c r="BO21" s="254">
        <v>0</v>
      </c>
      <c r="BQ21">
        <v>103190</v>
      </c>
      <c r="BR21">
        <v>3302055</v>
      </c>
      <c r="BS21" t="s">
        <v>198</v>
      </c>
      <c r="BT21" t="s">
        <v>54</v>
      </c>
      <c r="BU21">
        <v>0</v>
      </c>
      <c r="BV21">
        <v>1</v>
      </c>
      <c r="BW21">
        <v>0</v>
      </c>
      <c r="BX21">
        <v>0</v>
      </c>
      <c r="BY21">
        <v>7</v>
      </c>
      <c r="BZ21">
        <v>0</v>
      </c>
      <c r="CA21">
        <v>0</v>
      </c>
      <c r="CB21">
        <v>0</v>
      </c>
      <c r="CC21">
        <v>419</v>
      </c>
      <c r="CD21">
        <v>419</v>
      </c>
      <c r="CE21">
        <v>59</v>
      </c>
      <c r="CF21">
        <v>360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419</v>
      </c>
      <c r="CQ21">
        <v>59.857142857142854</v>
      </c>
      <c r="CR21">
        <v>108.99999999999994</v>
      </c>
      <c r="CS21">
        <v>112.99999999999997</v>
      </c>
      <c r="CT21">
        <v>0</v>
      </c>
      <c r="CU21">
        <v>0</v>
      </c>
      <c r="CV21">
        <v>204.00000000000003</v>
      </c>
      <c r="CW21">
        <v>11.000000000000005</v>
      </c>
      <c r="CX21">
        <v>99.000000000000085</v>
      </c>
      <c r="CY21">
        <v>22.999999999999996</v>
      </c>
      <c r="CZ21">
        <v>11.999999999999991</v>
      </c>
      <c r="DA21">
        <v>42.00000000000005</v>
      </c>
      <c r="DB21">
        <v>28.000000000000007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30.515406162464998</v>
      </c>
      <c r="DK21">
        <v>0</v>
      </c>
      <c r="DL21">
        <v>105.06216749594925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0.60299999999999998</v>
      </c>
      <c r="DV21">
        <v>0</v>
      </c>
      <c r="DW21">
        <v>0</v>
      </c>
      <c r="DX21">
        <v>0</v>
      </c>
      <c r="DY21">
        <v>0</v>
      </c>
      <c r="DZ21">
        <v>1</v>
      </c>
      <c r="EA21">
        <v>0</v>
      </c>
    </row>
    <row r="22" spans="1:131" ht="15" customHeight="1" x14ac:dyDescent="0.35">
      <c r="A22" s="247">
        <v>21</v>
      </c>
      <c r="B22" s="247" t="e">
        <v>#N/A</v>
      </c>
      <c r="C22" s="248">
        <v>0.48284313725490202</v>
      </c>
      <c r="D22" s="248">
        <v>0</v>
      </c>
      <c r="E22" s="249">
        <v>103192</v>
      </c>
      <c r="F22" s="249">
        <v>3302062</v>
      </c>
      <c r="G22" s="250" t="s">
        <v>199</v>
      </c>
      <c r="H22" s="251" t="s">
        <v>54</v>
      </c>
      <c r="I22" s="252">
        <v>0</v>
      </c>
      <c r="J22" s="253">
        <v>1</v>
      </c>
      <c r="K22" s="254">
        <v>0</v>
      </c>
      <c r="L22" s="254">
        <v>0</v>
      </c>
      <c r="M22" s="254">
        <v>7</v>
      </c>
      <c r="N22" s="254">
        <v>0</v>
      </c>
      <c r="O22" s="254">
        <v>0</v>
      </c>
      <c r="P22" s="254">
        <v>0</v>
      </c>
      <c r="Q22" s="254">
        <v>408</v>
      </c>
      <c r="R22" s="254">
        <v>408</v>
      </c>
      <c r="S22" s="254">
        <v>57</v>
      </c>
      <c r="T22" s="254">
        <v>351</v>
      </c>
      <c r="U22" s="254">
        <v>0</v>
      </c>
      <c r="V22" s="254">
        <v>0</v>
      </c>
      <c r="W22" s="254">
        <v>0</v>
      </c>
      <c r="X22" s="254">
        <v>0</v>
      </c>
      <c r="Y22" s="254">
        <v>0</v>
      </c>
      <c r="Z22" s="254">
        <v>0</v>
      </c>
      <c r="AA22" s="254">
        <v>0</v>
      </c>
      <c r="AB22" s="254">
        <v>0</v>
      </c>
      <c r="AC22" s="254">
        <v>0</v>
      </c>
      <c r="AD22" s="254">
        <v>408</v>
      </c>
      <c r="AE22" s="254">
        <v>58.285714285714285</v>
      </c>
      <c r="AF22" s="254">
        <v>194.99999999999989</v>
      </c>
      <c r="AG22" s="254">
        <v>197.00000000000003</v>
      </c>
      <c r="AH22" s="254">
        <v>0</v>
      </c>
      <c r="AI22" s="254">
        <v>0</v>
      </c>
      <c r="AJ22" s="254">
        <v>27</v>
      </c>
      <c r="AK22" s="254">
        <v>81.000000000000057</v>
      </c>
      <c r="AL22" s="254">
        <v>38.000000000000007</v>
      </c>
      <c r="AM22" s="254">
        <v>46.000000000000128</v>
      </c>
      <c r="AN22" s="254">
        <v>121.9999999999999</v>
      </c>
      <c r="AO22" s="254">
        <v>68.000000000000128</v>
      </c>
      <c r="AP22" s="254">
        <v>25.999999999999986</v>
      </c>
      <c r="AQ22" s="254">
        <v>0</v>
      </c>
      <c r="AR22" s="254">
        <v>0</v>
      </c>
      <c r="AS22" s="254">
        <v>0</v>
      </c>
      <c r="AT22" s="254">
        <v>0</v>
      </c>
      <c r="AU22" s="254">
        <v>0</v>
      </c>
      <c r="AV22" s="254">
        <v>0</v>
      </c>
      <c r="AW22" s="254">
        <v>0</v>
      </c>
      <c r="AX22" s="254">
        <v>172.52571428571434</v>
      </c>
      <c r="AY22" s="254">
        <v>0</v>
      </c>
      <c r="AZ22" s="254">
        <v>200.44444444444449</v>
      </c>
      <c r="BA22" s="254">
        <v>0</v>
      </c>
      <c r="BB22" s="254">
        <v>0</v>
      </c>
      <c r="BC22" s="254">
        <v>0</v>
      </c>
      <c r="BD22" s="254">
        <v>0</v>
      </c>
      <c r="BE22" s="254">
        <v>0</v>
      </c>
      <c r="BF22" s="254">
        <v>0</v>
      </c>
      <c r="BG22" s="254">
        <v>33.519999999999989</v>
      </c>
      <c r="BH22" s="254">
        <v>0</v>
      </c>
      <c r="BI22" s="254">
        <v>0.42499999999999999</v>
      </c>
      <c r="BJ22" s="254">
        <v>0</v>
      </c>
      <c r="BK22" s="254">
        <v>0</v>
      </c>
      <c r="BL22" s="255">
        <v>0</v>
      </c>
      <c r="BM22" s="254">
        <v>0</v>
      </c>
      <c r="BN22" s="254">
        <v>1</v>
      </c>
      <c r="BO22" s="254">
        <v>0</v>
      </c>
      <c r="BQ22">
        <v>103192</v>
      </c>
      <c r="BR22">
        <v>3302062</v>
      </c>
      <c r="BS22" t="s">
        <v>199</v>
      </c>
      <c r="BT22" t="s">
        <v>54</v>
      </c>
      <c r="BU22">
        <v>0</v>
      </c>
      <c r="BV22">
        <v>1</v>
      </c>
      <c r="BW22">
        <v>0</v>
      </c>
      <c r="BX22">
        <v>0</v>
      </c>
      <c r="BY22">
        <v>7</v>
      </c>
      <c r="BZ22">
        <v>0</v>
      </c>
      <c r="CA22">
        <v>0</v>
      </c>
      <c r="CB22">
        <v>0</v>
      </c>
      <c r="CC22">
        <v>408</v>
      </c>
      <c r="CD22">
        <v>408</v>
      </c>
      <c r="CE22">
        <v>57</v>
      </c>
      <c r="CF22">
        <v>351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408</v>
      </c>
      <c r="CQ22">
        <v>58.285714285714285</v>
      </c>
      <c r="CR22">
        <v>194.99999999999989</v>
      </c>
      <c r="CS22">
        <v>197.00000000000003</v>
      </c>
      <c r="CT22">
        <v>0</v>
      </c>
      <c r="CU22">
        <v>0</v>
      </c>
      <c r="CV22">
        <v>27</v>
      </c>
      <c r="CW22">
        <v>81.000000000000057</v>
      </c>
      <c r="CX22">
        <v>38.000000000000007</v>
      </c>
      <c r="CY22">
        <v>46.000000000000128</v>
      </c>
      <c r="CZ22">
        <v>121.9999999999999</v>
      </c>
      <c r="DA22">
        <v>68.000000000000128</v>
      </c>
      <c r="DB22">
        <v>25.999999999999986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172.52571428571434</v>
      </c>
      <c r="DK22">
        <v>0</v>
      </c>
      <c r="DL22">
        <v>200.44444444444449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33.519999999999989</v>
      </c>
      <c r="DT22">
        <v>0</v>
      </c>
      <c r="DU22">
        <v>0.42499999999999999</v>
      </c>
      <c r="DV22">
        <v>0</v>
      </c>
      <c r="DW22">
        <v>0</v>
      </c>
      <c r="DX22">
        <v>0</v>
      </c>
      <c r="DY22">
        <v>0</v>
      </c>
      <c r="DZ22">
        <v>1</v>
      </c>
      <c r="EA22">
        <v>0</v>
      </c>
    </row>
    <row r="23" spans="1:131" ht="14.5" x14ac:dyDescent="0.35">
      <c r="A23" s="247">
        <v>22</v>
      </c>
      <c r="B23" s="247" t="e">
        <v>#N/A</v>
      </c>
      <c r="C23" s="248">
        <v>0.58722358722358703</v>
      </c>
      <c r="D23" s="248">
        <v>0</v>
      </c>
      <c r="E23" s="249">
        <v>103193</v>
      </c>
      <c r="F23" s="249">
        <v>3302063</v>
      </c>
      <c r="G23" s="250" t="s">
        <v>200</v>
      </c>
      <c r="H23" s="251" t="s">
        <v>54</v>
      </c>
      <c r="I23" s="252">
        <v>0</v>
      </c>
      <c r="J23" s="253">
        <v>1</v>
      </c>
      <c r="K23" s="254">
        <v>0</v>
      </c>
      <c r="L23" s="254">
        <v>0</v>
      </c>
      <c r="M23" s="254">
        <v>7</v>
      </c>
      <c r="N23" s="254">
        <v>0</v>
      </c>
      <c r="O23" s="254">
        <v>0</v>
      </c>
      <c r="P23" s="254">
        <v>0</v>
      </c>
      <c r="Q23" s="254">
        <v>407</v>
      </c>
      <c r="R23" s="254">
        <v>407</v>
      </c>
      <c r="S23" s="254">
        <v>47</v>
      </c>
      <c r="T23" s="254">
        <v>360</v>
      </c>
      <c r="U23" s="254">
        <v>0</v>
      </c>
      <c r="V23" s="254">
        <v>0</v>
      </c>
      <c r="W23" s="254">
        <v>0</v>
      </c>
      <c r="X23" s="254">
        <v>0</v>
      </c>
      <c r="Y23" s="254">
        <v>0</v>
      </c>
      <c r="Z23" s="254">
        <v>0</v>
      </c>
      <c r="AA23" s="254">
        <v>0</v>
      </c>
      <c r="AB23" s="254">
        <v>0</v>
      </c>
      <c r="AC23" s="254">
        <v>0</v>
      </c>
      <c r="AD23" s="254">
        <v>407</v>
      </c>
      <c r="AE23" s="254">
        <v>58.142857142857146</v>
      </c>
      <c r="AF23" s="254">
        <v>227.99999999999989</v>
      </c>
      <c r="AG23" s="254">
        <v>238.99999999999991</v>
      </c>
      <c r="AH23" s="254">
        <v>0</v>
      </c>
      <c r="AI23" s="254">
        <v>0</v>
      </c>
      <c r="AJ23" s="254">
        <v>10.999999999999989</v>
      </c>
      <c r="AK23" s="254">
        <v>4.0000000000000009</v>
      </c>
      <c r="AL23" s="254">
        <v>22.999999999999996</v>
      </c>
      <c r="AM23" s="254">
        <v>129.00000000000003</v>
      </c>
      <c r="AN23" s="254">
        <v>38.999999999999986</v>
      </c>
      <c r="AO23" s="254">
        <v>192.00000000000009</v>
      </c>
      <c r="AP23" s="254">
        <v>8.9999999999999947</v>
      </c>
      <c r="AQ23" s="254">
        <v>0</v>
      </c>
      <c r="AR23" s="254">
        <v>0</v>
      </c>
      <c r="AS23" s="254">
        <v>0</v>
      </c>
      <c r="AT23" s="254">
        <v>0</v>
      </c>
      <c r="AU23" s="254">
        <v>0</v>
      </c>
      <c r="AV23" s="254">
        <v>0</v>
      </c>
      <c r="AW23" s="254">
        <v>0</v>
      </c>
      <c r="AX23" s="254">
        <v>168.92200557103064</v>
      </c>
      <c r="AY23" s="254">
        <v>0</v>
      </c>
      <c r="AZ23" s="254">
        <v>164.28443113772465</v>
      </c>
      <c r="BA23" s="254">
        <v>0</v>
      </c>
      <c r="BB23" s="254">
        <v>0</v>
      </c>
      <c r="BC23" s="254">
        <v>0</v>
      </c>
      <c r="BD23" s="254">
        <v>0</v>
      </c>
      <c r="BE23" s="254">
        <v>0</v>
      </c>
      <c r="BF23" s="254">
        <v>0</v>
      </c>
      <c r="BG23" s="254">
        <v>0</v>
      </c>
      <c r="BH23" s="254">
        <v>0</v>
      </c>
      <c r="BI23" s="254">
        <v>0.58299999999999996</v>
      </c>
      <c r="BJ23" s="254">
        <v>0</v>
      </c>
      <c r="BK23" s="254">
        <v>0</v>
      </c>
      <c r="BL23" s="255">
        <v>0</v>
      </c>
      <c r="BM23" s="254">
        <v>0</v>
      </c>
      <c r="BN23" s="254">
        <v>1</v>
      </c>
      <c r="BO23" s="254">
        <v>0</v>
      </c>
      <c r="BQ23">
        <v>103193</v>
      </c>
      <c r="BR23">
        <v>3302063</v>
      </c>
      <c r="BS23" t="s">
        <v>200</v>
      </c>
      <c r="BT23" t="s">
        <v>54</v>
      </c>
      <c r="BU23">
        <v>0</v>
      </c>
      <c r="BV23">
        <v>1</v>
      </c>
      <c r="BW23">
        <v>0</v>
      </c>
      <c r="BX23">
        <v>0</v>
      </c>
      <c r="BY23">
        <v>7</v>
      </c>
      <c r="BZ23">
        <v>0</v>
      </c>
      <c r="CA23">
        <v>0</v>
      </c>
      <c r="CB23">
        <v>0</v>
      </c>
      <c r="CC23">
        <v>407</v>
      </c>
      <c r="CD23">
        <v>407</v>
      </c>
      <c r="CE23">
        <v>47</v>
      </c>
      <c r="CF23">
        <v>360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407</v>
      </c>
      <c r="CQ23">
        <v>58.142857142857146</v>
      </c>
      <c r="CR23">
        <v>227.99999999999989</v>
      </c>
      <c r="CS23">
        <v>238.99999999999991</v>
      </c>
      <c r="CT23">
        <v>0</v>
      </c>
      <c r="CU23">
        <v>0</v>
      </c>
      <c r="CV23">
        <v>10.999999999999989</v>
      </c>
      <c r="CW23">
        <v>4.0000000000000009</v>
      </c>
      <c r="CX23">
        <v>22.999999999999996</v>
      </c>
      <c r="CY23">
        <v>129.00000000000003</v>
      </c>
      <c r="CZ23">
        <v>38.999999999999986</v>
      </c>
      <c r="DA23">
        <v>192.00000000000009</v>
      </c>
      <c r="DB23">
        <v>8.9999999999999947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168.92200557103064</v>
      </c>
      <c r="DK23">
        <v>0</v>
      </c>
      <c r="DL23">
        <v>164.28443113772465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0.58299999999999996</v>
      </c>
      <c r="DV23">
        <v>0</v>
      </c>
      <c r="DW23">
        <v>0</v>
      </c>
      <c r="DX23">
        <v>0</v>
      </c>
      <c r="DY23">
        <v>0</v>
      </c>
      <c r="DZ23">
        <v>1</v>
      </c>
      <c r="EA23">
        <v>0</v>
      </c>
    </row>
    <row r="24" spans="1:131" ht="14.5" x14ac:dyDescent="0.35">
      <c r="A24" s="247">
        <v>23</v>
      </c>
      <c r="B24" s="247" t="e">
        <v>#N/A</v>
      </c>
      <c r="C24" s="248">
        <v>0.60471204188481698</v>
      </c>
      <c r="D24" s="248">
        <v>0</v>
      </c>
      <c r="E24" s="249">
        <v>103196</v>
      </c>
      <c r="F24" s="249">
        <v>3302067</v>
      </c>
      <c r="G24" s="250" t="s">
        <v>201</v>
      </c>
      <c r="H24" s="251" t="s">
        <v>54</v>
      </c>
      <c r="I24" s="252">
        <v>0</v>
      </c>
      <c r="J24" s="253">
        <v>1</v>
      </c>
      <c r="K24" s="254">
        <v>0</v>
      </c>
      <c r="L24" s="254">
        <v>0</v>
      </c>
      <c r="M24" s="254">
        <v>7</v>
      </c>
      <c r="N24" s="254">
        <v>0</v>
      </c>
      <c r="O24" s="254">
        <v>0</v>
      </c>
      <c r="P24" s="254">
        <v>0</v>
      </c>
      <c r="Q24" s="254">
        <v>382</v>
      </c>
      <c r="R24" s="254">
        <v>382</v>
      </c>
      <c r="S24" s="254">
        <v>45</v>
      </c>
      <c r="T24" s="254">
        <v>337</v>
      </c>
      <c r="U24" s="254">
        <v>0</v>
      </c>
      <c r="V24" s="254">
        <v>0</v>
      </c>
      <c r="W24" s="254">
        <v>0</v>
      </c>
      <c r="X24" s="254">
        <v>0</v>
      </c>
      <c r="Y24" s="254">
        <v>0</v>
      </c>
      <c r="Z24" s="254">
        <v>0</v>
      </c>
      <c r="AA24" s="254">
        <v>0</v>
      </c>
      <c r="AB24" s="254">
        <v>0</v>
      </c>
      <c r="AC24" s="254">
        <v>0</v>
      </c>
      <c r="AD24" s="254">
        <v>382</v>
      </c>
      <c r="AE24" s="254">
        <v>54.571428571428569</v>
      </c>
      <c r="AF24" s="254">
        <v>229.99999999999989</v>
      </c>
      <c r="AG24" s="254">
        <v>231.00000000000009</v>
      </c>
      <c r="AH24" s="254">
        <v>0</v>
      </c>
      <c r="AI24" s="254">
        <v>0</v>
      </c>
      <c r="AJ24" s="254">
        <v>21</v>
      </c>
      <c r="AK24" s="254">
        <v>3.0000000000000013</v>
      </c>
      <c r="AL24" s="254">
        <v>167.99999999999986</v>
      </c>
      <c r="AM24" s="254">
        <v>6.9999999999999876</v>
      </c>
      <c r="AN24" s="254">
        <v>21.999999999999993</v>
      </c>
      <c r="AO24" s="254">
        <v>105.00000000000001</v>
      </c>
      <c r="AP24" s="254">
        <v>55.999999999999822</v>
      </c>
      <c r="AQ24" s="254">
        <v>0</v>
      </c>
      <c r="AR24" s="254">
        <v>0</v>
      </c>
      <c r="AS24" s="254">
        <v>0</v>
      </c>
      <c r="AT24" s="254">
        <v>0</v>
      </c>
      <c r="AU24" s="254">
        <v>0</v>
      </c>
      <c r="AV24" s="254">
        <v>0</v>
      </c>
      <c r="AW24" s="254">
        <v>0</v>
      </c>
      <c r="AX24" s="254">
        <v>160.96142433234431</v>
      </c>
      <c r="AY24" s="254">
        <v>0</v>
      </c>
      <c r="AZ24" s="254">
        <v>173.44569950517328</v>
      </c>
      <c r="BA24" s="254">
        <v>0</v>
      </c>
      <c r="BB24" s="254">
        <v>0</v>
      </c>
      <c r="BC24" s="254">
        <v>0</v>
      </c>
      <c r="BD24" s="254">
        <v>0</v>
      </c>
      <c r="BE24" s="254">
        <v>0</v>
      </c>
      <c r="BF24" s="254">
        <v>0</v>
      </c>
      <c r="BG24" s="254">
        <v>20.079999999999998</v>
      </c>
      <c r="BH24" s="254">
        <v>0</v>
      </c>
      <c r="BI24" s="254">
        <v>0.40200000000000002</v>
      </c>
      <c r="BJ24" s="254">
        <v>0</v>
      </c>
      <c r="BK24" s="254">
        <v>0</v>
      </c>
      <c r="BL24" s="255">
        <v>0</v>
      </c>
      <c r="BM24" s="254">
        <v>0</v>
      </c>
      <c r="BN24" s="254">
        <v>1</v>
      </c>
      <c r="BO24" s="254">
        <v>0</v>
      </c>
      <c r="BQ24">
        <v>103196</v>
      </c>
      <c r="BR24">
        <v>3302067</v>
      </c>
      <c r="BS24" t="s">
        <v>201</v>
      </c>
      <c r="BT24" t="s">
        <v>54</v>
      </c>
      <c r="BU24">
        <v>0</v>
      </c>
      <c r="BV24">
        <v>1</v>
      </c>
      <c r="BW24">
        <v>0</v>
      </c>
      <c r="BX24">
        <v>0</v>
      </c>
      <c r="BY24">
        <v>7</v>
      </c>
      <c r="BZ24">
        <v>0</v>
      </c>
      <c r="CA24">
        <v>0</v>
      </c>
      <c r="CB24">
        <v>0</v>
      </c>
      <c r="CC24">
        <v>382</v>
      </c>
      <c r="CD24">
        <v>382</v>
      </c>
      <c r="CE24">
        <v>45</v>
      </c>
      <c r="CF24">
        <v>337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382</v>
      </c>
      <c r="CQ24">
        <v>54.571428571428569</v>
      </c>
      <c r="CR24">
        <v>229.99999999999989</v>
      </c>
      <c r="CS24">
        <v>231.00000000000009</v>
      </c>
      <c r="CT24">
        <v>0</v>
      </c>
      <c r="CU24">
        <v>0</v>
      </c>
      <c r="CV24">
        <v>21</v>
      </c>
      <c r="CW24">
        <v>3.0000000000000013</v>
      </c>
      <c r="CX24">
        <v>167.99999999999986</v>
      </c>
      <c r="CY24">
        <v>6.9999999999999876</v>
      </c>
      <c r="CZ24">
        <v>21.999999999999993</v>
      </c>
      <c r="DA24">
        <v>105.00000000000001</v>
      </c>
      <c r="DB24">
        <v>55.999999999999822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160.96142433234431</v>
      </c>
      <c r="DK24">
        <v>0</v>
      </c>
      <c r="DL24">
        <v>173.44569950517328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20.079999999999998</v>
      </c>
      <c r="DT24">
        <v>0</v>
      </c>
      <c r="DU24">
        <v>0.40200000000000002</v>
      </c>
      <c r="DV24">
        <v>0</v>
      </c>
      <c r="DW24">
        <v>0</v>
      </c>
      <c r="DX24">
        <v>0</v>
      </c>
      <c r="DY24">
        <v>0</v>
      </c>
      <c r="DZ24">
        <v>1</v>
      </c>
      <c r="EA24">
        <v>0</v>
      </c>
    </row>
    <row r="25" spans="1:131" ht="14.5" x14ac:dyDescent="0.35">
      <c r="A25" s="247">
        <v>24</v>
      </c>
      <c r="B25" s="247" t="e">
        <v>#N/A</v>
      </c>
      <c r="C25" s="248">
        <v>0.50581395348837199</v>
      </c>
      <c r="D25" s="248">
        <v>0</v>
      </c>
      <c r="E25" s="249">
        <v>103200</v>
      </c>
      <c r="F25" s="249">
        <v>3302079</v>
      </c>
      <c r="G25" s="250" t="s">
        <v>202</v>
      </c>
      <c r="H25" s="251" t="s">
        <v>54</v>
      </c>
      <c r="I25" s="252">
        <v>0</v>
      </c>
      <c r="J25" s="253">
        <v>1</v>
      </c>
      <c r="K25" s="254">
        <v>0</v>
      </c>
      <c r="L25" s="254">
        <v>0</v>
      </c>
      <c r="M25" s="254">
        <v>7</v>
      </c>
      <c r="N25" s="254">
        <v>0</v>
      </c>
      <c r="O25" s="254">
        <v>0</v>
      </c>
      <c r="P25" s="254">
        <v>0</v>
      </c>
      <c r="Q25" s="254">
        <v>344</v>
      </c>
      <c r="R25" s="254">
        <v>344</v>
      </c>
      <c r="S25" s="254">
        <v>30</v>
      </c>
      <c r="T25" s="254">
        <v>314</v>
      </c>
      <c r="U25" s="254">
        <v>0</v>
      </c>
      <c r="V25" s="254">
        <v>0</v>
      </c>
      <c r="W25" s="254">
        <v>0</v>
      </c>
      <c r="X25" s="254">
        <v>0</v>
      </c>
      <c r="Y25" s="254">
        <v>0</v>
      </c>
      <c r="Z25" s="254">
        <v>0</v>
      </c>
      <c r="AA25" s="254">
        <v>0</v>
      </c>
      <c r="AB25" s="254">
        <v>0</v>
      </c>
      <c r="AC25" s="254">
        <v>0</v>
      </c>
      <c r="AD25" s="254">
        <v>344</v>
      </c>
      <c r="AE25" s="254">
        <v>49.142857142857146</v>
      </c>
      <c r="AF25" s="254">
        <v>172</v>
      </c>
      <c r="AG25" s="254">
        <v>173.99999999999997</v>
      </c>
      <c r="AH25" s="254">
        <v>0</v>
      </c>
      <c r="AI25" s="254">
        <v>0</v>
      </c>
      <c r="AJ25" s="254">
        <v>174.99999999999997</v>
      </c>
      <c r="AK25" s="254">
        <v>80.000000000000099</v>
      </c>
      <c r="AL25" s="254">
        <v>27.000000000000014</v>
      </c>
      <c r="AM25" s="254">
        <v>15.999999999999986</v>
      </c>
      <c r="AN25" s="254">
        <v>8.9999999999999929</v>
      </c>
      <c r="AO25" s="254">
        <v>19.000000000000004</v>
      </c>
      <c r="AP25" s="254">
        <v>17.999999999999986</v>
      </c>
      <c r="AQ25" s="254">
        <v>0</v>
      </c>
      <c r="AR25" s="254">
        <v>0</v>
      </c>
      <c r="AS25" s="254">
        <v>0</v>
      </c>
      <c r="AT25" s="254">
        <v>0</v>
      </c>
      <c r="AU25" s="254">
        <v>0</v>
      </c>
      <c r="AV25" s="254">
        <v>0</v>
      </c>
      <c r="AW25" s="254">
        <v>0</v>
      </c>
      <c r="AX25" s="254">
        <v>109.40327868852462</v>
      </c>
      <c r="AY25" s="254">
        <v>0</v>
      </c>
      <c r="AZ25" s="254">
        <v>118.68398027093684</v>
      </c>
      <c r="BA25" s="254">
        <v>0</v>
      </c>
      <c r="BB25" s="254">
        <v>0</v>
      </c>
      <c r="BC25" s="254">
        <v>0</v>
      </c>
      <c r="BD25" s="254">
        <v>0</v>
      </c>
      <c r="BE25" s="254">
        <v>0</v>
      </c>
      <c r="BF25" s="254">
        <v>0</v>
      </c>
      <c r="BG25" s="254">
        <v>29.359999999999889</v>
      </c>
      <c r="BH25" s="254">
        <v>0</v>
      </c>
      <c r="BI25" s="254">
        <v>0.624</v>
      </c>
      <c r="BJ25" s="254">
        <v>0</v>
      </c>
      <c r="BK25" s="254">
        <v>0</v>
      </c>
      <c r="BL25" s="255">
        <v>0</v>
      </c>
      <c r="BM25" s="254">
        <v>0</v>
      </c>
      <c r="BN25" s="254">
        <v>1</v>
      </c>
      <c r="BO25" s="254">
        <v>0</v>
      </c>
      <c r="BQ25">
        <v>103200</v>
      </c>
      <c r="BR25">
        <v>3302079</v>
      </c>
      <c r="BS25" t="s">
        <v>202</v>
      </c>
      <c r="BT25" t="s">
        <v>54</v>
      </c>
      <c r="BU25">
        <v>0</v>
      </c>
      <c r="BV25">
        <v>1</v>
      </c>
      <c r="BW25">
        <v>0</v>
      </c>
      <c r="BX25">
        <v>0</v>
      </c>
      <c r="BY25">
        <v>7</v>
      </c>
      <c r="BZ25">
        <v>0</v>
      </c>
      <c r="CA25">
        <v>0</v>
      </c>
      <c r="CB25">
        <v>0</v>
      </c>
      <c r="CC25">
        <v>344</v>
      </c>
      <c r="CD25">
        <v>344</v>
      </c>
      <c r="CE25">
        <v>30</v>
      </c>
      <c r="CF25">
        <v>314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344</v>
      </c>
      <c r="CQ25">
        <v>49.142857142857146</v>
      </c>
      <c r="CR25">
        <v>172</v>
      </c>
      <c r="CS25">
        <v>173.99999999999997</v>
      </c>
      <c r="CT25">
        <v>0</v>
      </c>
      <c r="CU25">
        <v>0</v>
      </c>
      <c r="CV25">
        <v>174.99999999999997</v>
      </c>
      <c r="CW25">
        <v>80.000000000000099</v>
      </c>
      <c r="CX25">
        <v>27.000000000000014</v>
      </c>
      <c r="CY25">
        <v>15.999999999999986</v>
      </c>
      <c r="CZ25">
        <v>8.9999999999999929</v>
      </c>
      <c r="DA25">
        <v>19.000000000000004</v>
      </c>
      <c r="DB25">
        <v>17.999999999999986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109.40327868852462</v>
      </c>
      <c r="DK25">
        <v>0</v>
      </c>
      <c r="DL25">
        <v>118.68398027093684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29.359999999999889</v>
      </c>
      <c r="DT25">
        <v>0</v>
      </c>
      <c r="DU25">
        <v>0.624</v>
      </c>
      <c r="DV25">
        <v>0</v>
      </c>
      <c r="DW25">
        <v>0</v>
      </c>
      <c r="DX25">
        <v>0</v>
      </c>
      <c r="DY25">
        <v>0</v>
      </c>
      <c r="DZ25">
        <v>1</v>
      </c>
      <c r="EA25">
        <v>0</v>
      </c>
    </row>
    <row r="26" spans="1:131" ht="14.5" x14ac:dyDescent="0.35">
      <c r="A26" s="247">
        <v>25</v>
      </c>
      <c r="B26" s="247" t="e">
        <v>#N/A</v>
      </c>
      <c r="C26" s="248">
        <v>0.34928229665071803</v>
      </c>
      <c r="D26" s="248">
        <v>0</v>
      </c>
      <c r="E26" s="249">
        <v>103201</v>
      </c>
      <c r="F26" s="249">
        <v>3302081</v>
      </c>
      <c r="G26" s="250" t="s">
        <v>203</v>
      </c>
      <c r="H26" s="251" t="s">
        <v>54</v>
      </c>
      <c r="I26" s="252">
        <v>0</v>
      </c>
      <c r="J26" s="253">
        <v>1</v>
      </c>
      <c r="K26" s="254">
        <v>0</v>
      </c>
      <c r="L26" s="254">
        <v>0</v>
      </c>
      <c r="M26" s="254">
        <v>7</v>
      </c>
      <c r="N26" s="254">
        <v>0</v>
      </c>
      <c r="O26" s="254">
        <v>0</v>
      </c>
      <c r="P26" s="254">
        <v>0</v>
      </c>
      <c r="Q26" s="254">
        <v>418</v>
      </c>
      <c r="R26" s="254">
        <v>418</v>
      </c>
      <c r="S26" s="254">
        <v>60</v>
      </c>
      <c r="T26" s="254">
        <v>358</v>
      </c>
      <c r="U26" s="254">
        <v>0</v>
      </c>
      <c r="V26" s="254">
        <v>0</v>
      </c>
      <c r="W26" s="254">
        <v>0</v>
      </c>
      <c r="X26" s="254">
        <v>0</v>
      </c>
      <c r="Y26" s="254">
        <v>0</v>
      </c>
      <c r="Z26" s="254">
        <v>0</v>
      </c>
      <c r="AA26" s="254">
        <v>0</v>
      </c>
      <c r="AB26" s="254">
        <v>0</v>
      </c>
      <c r="AC26" s="254">
        <v>0</v>
      </c>
      <c r="AD26" s="254">
        <v>418</v>
      </c>
      <c r="AE26" s="254">
        <v>59.714285714285715</v>
      </c>
      <c r="AF26" s="254">
        <v>146.00000000000014</v>
      </c>
      <c r="AG26" s="254">
        <v>146.00000000000014</v>
      </c>
      <c r="AH26" s="254">
        <v>0</v>
      </c>
      <c r="AI26" s="254">
        <v>0</v>
      </c>
      <c r="AJ26" s="254">
        <v>312.00000000000017</v>
      </c>
      <c r="AK26" s="254">
        <v>45.000000000000213</v>
      </c>
      <c r="AL26" s="254">
        <v>32.000000000000007</v>
      </c>
      <c r="AM26" s="254">
        <v>1.9999999999999996</v>
      </c>
      <c r="AN26" s="254">
        <v>14.000000000000009</v>
      </c>
      <c r="AO26" s="254">
        <v>12.000000000000014</v>
      </c>
      <c r="AP26" s="254">
        <v>1.000000000000002</v>
      </c>
      <c r="AQ26" s="254">
        <v>0</v>
      </c>
      <c r="AR26" s="254">
        <v>0</v>
      </c>
      <c r="AS26" s="254">
        <v>0</v>
      </c>
      <c r="AT26" s="254">
        <v>0</v>
      </c>
      <c r="AU26" s="254">
        <v>0</v>
      </c>
      <c r="AV26" s="254">
        <v>0</v>
      </c>
      <c r="AW26" s="254">
        <v>0</v>
      </c>
      <c r="AX26" s="254">
        <v>39.698324022346348</v>
      </c>
      <c r="AY26" s="254">
        <v>0</v>
      </c>
      <c r="AZ26" s="254">
        <v>98.71633237822347</v>
      </c>
      <c r="BA26" s="254">
        <v>0</v>
      </c>
      <c r="BB26" s="254">
        <v>0</v>
      </c>
      <c r="BC26" s="254">
        <v>0</v>
      </c>
      <c r="BD26" s="254">
        <v>0</v>
      </c>
      <c r="BE26" s="254">
        <v>0</v>
      </c>
      <c r="BF26" s="254">
        <v>0</v>
      </c>
      <c r="BG26" s="254">
        <v>0</v>
      </c>
      <c r="BH26" s="254">
        <v>0</v>
      </c>
      <c r="BI26" s="254">
        <v>0.81599999999999995</v>
      </c>
      <c r="BJ26" s="254">
        <v>0</v>
      </c>
      <c r="BK26" s="254">
        <v>0</v>
      </c>
      <c r="BL26" s="255">
        <v>0</v>
      </c>
      <c r="BM26" s="254">
        <v>0</v>
      </c>
      <c r="BN26" s="254">
        <v>1</v>
      </c>
      <c r="BO26" s="254">
        <v>0</v>
      </c>
      <c r="BQ26">
        <v>103201</v>
      </c>
      <c r="BR26">
        <v>3302081</v>
      </c>
      <c r="BS26" t="s">
        <v>203</v>
      </c>
      <c r="BT26" t="s">
        <v>54</v>
      </c>
      <c r="BU26">
        <v>0</v>
      </c>
      <c r="BV26">
        <v>1</v>
      </c>
      <c r="BW26">
        <v>0</v>
      </c>
      <c r="BX26">
        <v>0</v>
      </c>
      <c r="BY26">
        <v>7</v>
      </c>
      <c r="BZ26">
        <v>0</v>
      </c>
      <c r="CA26">
        <v>0</v>
      </c>
      <c r="CB26">
        <v>0</v>
      </c>
      <c r="CC26">
        <v>418</v>
      </c>
      <c r="CD26">
        <v>418</v>
      </c>
      <c r="CE26">
        <v>60</v>
      </c>
      <c r="CF26">
        <v>358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418</v>
      </c>
      <c r="CQ26">
        <v>59.714285714285715</v>
      </c>
      <c r="CR26">
        <v>146.00000000000014</v>
      </c>
      <c r="CS26">
        <v>146.00000000000014</v>
      </c>
      <c r="CT26">
        <v>0</v>
      </c>
      <c r="CU26">
        <v>0</v>
      </c>
      <c r="CV26">
        <v>312.00000000000017</v>
      </c>
      <c r="CW26">
        <v>45.000000000000213</v>
      </c>
      <c r="CX26">
        <v>32.000000000000007</v>
      </c>
      <c r="CY26">
        <v>1.9999999999999996</v>
      </c>
      <c r="CZ26">
        <v>14.000000000000009</v>
      </c>
      <c r="DA26">
        <v>12.000000000000014</v>
      </c>
      <c r="DB26">
        <v>1.000000000000002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39.698324022346348</v>
      </c>
      <c r="DK26">
        <v>0</v>
      </c>
      <c r="DL26">
        <v>98.71633237822347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0.81599999999999995</v>
      </c>
      <c r="DV26">
        <v>0</v>
      </c>
      <c r="DW26">
        <v>0</v>
      </c>
      <c r="DX26">
        <v>0</v>
      </c>
      <c r="DY26">
        <v>0</v>
      </c>
      <c r="DZ26">
        <v>1</v>
      </c>
      <c r="EA26">
        <v>0</v>
      </c>
    </row>
    <row r="27" spans="1:131" ht="14.5" x14ac:dyDescent="0.35">
      <c r="A27" s="247">
        <v>26</v>
      </c>
      <c r="B27" s="247" t="e">
        <v>#N/A</v>
      </c>
      <c r="C27" s="248">
        <v>0.52354570637119102</v>
      </c>
      <c r="D27" s="248">
        <v>0</v>
      </c>
      <c r="E27" s="249">
        <v>103205</v>
      </c>
      <c r="F27" s="249">
        <v>3302087</v>
      </c>
      <c r="G27" s="250" t="s">
        <v>204</v>
      </c>
      <c r="H27" s="251" t="s">
        <v>54</v>
      </c>
      <c r="I27" s="252">
        <v>0</v>
      </c>
      <c r="J27" s="253">
        <v>1</v>
      </c>
      <c r="K27" s="254">
        <v>0</v>
      </c>
      <c r="L27" s="254">
        <v>0</v>
      </c>
      <c r="M27" s="254">
        <v>7</v>
      </c>
      <c r="N27" s="254">
        <v>0</v>
      </c>
      <c r="O27" s="254">
        <v>0</v>
      </c>
      <c r="P27" s="254">
        <v>0</v>
      </c>
      <c r="Q27" s="254">
        <v>361</v>
      </c>
      <c r="R27" s="254">
        <v>361</v>
      </c>
      <c r="S27" s="254">
        <v>30</v>
      </c>
      <c r="T27" s="254">
        <v>331</v>
      </c>
      <c r="U27" s="254">
        <v>0</v>
      </c>
      <c r="V27" s="254">
        <v>0</v>
      </c>
      <c r="W27" s="254">
        <v>0</v>
      </c>
      <c r="X27" s="254">
        <v>0</v>
      </c>
      <c r="Y27" s="254">
        <v>0</v>
      </c>
      <c r="Z27" s="254">
        <v>0</v>
      </c>
      <c r="AA27" s="254">
        <v>0</v>
      </c>
      <c r="AB27" s="254">
        <v>0</v>
      </c>
      <c r="AC27" s="254">
        <v>0</v>
      </c>
      <c r="AD27" s="254">
        <v>361</v>
      </c>
      <c r="AE27" s="254">
        <v>51.571428571428569</v>
      </c>
      <c r="AF27" s="254">
        <v>183.00000000000009</v>
      </c>
      <c r="AG27" s="254">
        <v>188.99999999999997</v>
      </c>
      <c r="AH27" s="254">
        <v>0</v>
      </c>
      <c r="AI27" s="254">
        <v>0</v>
      </c>
      <c r="AJ27" s="254">
        <v>46.127777777777851</v>
      </c>
      <c r="AK27" s="254">
        <v>41.11388888888893</v>
      </c>
      <c r="AL27" s="254">
        <v>43.119444444444284</v>
      </c>
      <c r="AM27" s="254">
        <v>68.188888888888926</v>
      </c>
      <c r="AN27" s="254">
        <v>94.261111111111077</v>
      </c>
      <c r="AO27" s="254">
        <v>35.097222222222214</v>
      </c>
      <c r="AP27" s="254">
        <v>33.091666666666683</v>
      </c>
      <c r="AQ27" s="254">
        <v>0</v>
      </c>
      <c r="AR27" s="254">
        <v>0</v>
      </c>
      <c r="AS27" s="254">
        <v>0</v>
      </c>
      <c r="AT27" s="254">
        <v>0</v>
      </c>
      <c r="AU27" s="254">
        <v>0</v>
      </c>
      <c r="AV27" s="254">
        <v>0</v>
      </c>
      <c r="AW27" s="254">
        <v>0</v>
      </c>
      <c r="AX27" s="254">
        <v>67.619335347431971</v>
      </c>
      <c r="AY27" s="254">
        <v>0</v>
      </c>
      <c r="AZ27" s="254">
        <v>171.06311885179815</v>
      </c>
      <c r="BA27" s="254">
        <v>0</v>
      </c>
      <c r="BB27" s="254">
        <v>0</v>
      </c>
      <c r="BC27" s="254">
        <v>0</v>
      </c>
      <c r="BD27" s="254">
        <v>0</v>
      </c>
      <c r="BE27" s="254">
        <v>0</v>
      </c>
      <c r="BF27" s="254">
        <v>0</v>
      </c>
      <c r="BG27" s="254">
        <v>19.339999999999975</v>
      </c>
      <c r="BH27" s="254">
        <v>0</v>
      </c>
      <c r="BI27" s="254">
        <v>0.53100000000000003</v>
      </c>
      <c r="BJ27" s="254">
        <v>0</v>
      </c>
      <c r="BK27" s="254">
        <v>0</v>
      </c>
      <c r="BL27" s="255">
        <v>0</v>
      </c>
      <c r="BM27" s="254">
        <v>0</v>
      </c>
      <c r="BN27" s="254">
        <v>1</v>
      </c>
      <c r="BO27" s="254">
        <v>0</v>
      </c>
      <c r="BQ27">
        <v>103205</v>
      </c>
      <c r="BR27">
        <v>3302087</v>
      </c>
      <c r="BS27" t="s">
        <v>204</v>
      </c>
      <c r="BT27" t="s">
        <v>54</v>
      </c>
      <c r="BU27">
        <v>0</v>
      </c>
      <c r="BV27">
        <v>1</v>
      </c>
      <c r="BW27">
        <v>0</v>
      </c>
      <c r="BX27">
        <v>0</v>
      </c>
      <c r="BY27">
        <v>7</v>
      </c>
      <c r="BZ27">
        <v>0</v>
      </c>
      <c r="CA27">
        <v>0</v>
      </c>
      <c r="CB27">
        <v>0</v>
      </c>
      <c r="CC27">
        <v>361</v>
      </c>
      <c r="CD27">
        <v>361</v>
      </c>
      <c r="CE27">
        <v>30</v>
      </c>
      <c r="CF27">
        <v>331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361</v>
      </c>
      <c r="CQ27">
        <v>51.571428571428569</v>
      </c>
      <c r="CR27">
        <v>183.00000000000009</v>
      </c>
      <c r="CS27">
        <v>188.99999999999997</v>
      </c>
      <c r="CT27">
        <v>0</v>
      </c>
      <c r="CU27">
        <v>0</v>
      </c>
      <c r="CV27">
        <v>46.127777777777851</v>
      </c>
      <c r="CW27">
        <v>41.11388888888893</v>
      </c>
      <c r="CX27">
        <v>43.119444444444284</v>
      </c>
      <c r="CY27">
        <v>68.188888888888926</v>
      </c>
      <c r="CZ27">
        <v>94.261111111111077</v>
      </c>
      <c r="DA27">
        <v>35.097222222222214</v>
      </c>
      <c r="DB27">
        <v>33.091666666666683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67.619335347431971</v>
      </c>
      <c r="DK27">
        <v>0</v>
      </c>
      <c r="DL27">
        <v>171.06311885179815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19.339999999999975</v>
      </c>
      <c r="DT27">
        <v>0</v>
      </c>
      <c r="DU27">
        <v>0.53100000000000003</v>
      </c>
      <c r="DV27">
        <v>0</v>
      </c>
      <c r="DW27">
        <v>0</v>
      </c>
      <c r="DX27">
        <v>0</v>
      </c>
      <c r="DY27">
        <v>0</v>
      </c>
      <c r="DZ27">
        <v>1</v>
      </c>
      <c r="EA27">
        <v>0</v>
      </c>
    </row>
    <row r="28" spans="1:131" ht="14.5" x14ac:dyDescent="0.35">
      <c r="A28" s="247">
        <v>27</v>
      </c>
      <c r="B28" s="247" t="e">
        <v>#N/A</v>
      </c>
      <c r="C28" s="248">
        <v>0.46629213483146098</v>
      </c>
      <c r="D28" s="248">
        <v>0</v>
      </c>
      <c r="E28" s="249">
        <v>103208</v>
      </c>
      <c r="F28" s="249">
        <v>3302091</v>
      </c>
      <c r="G28" s="250" t="s">
        <v>205</v>
      </c>
      <c r="H28" s="251" t="s">
        <v>54</v>
      </c>
      <c r="I28" s="252">
        <v>0</v>
      </c>
      <c r="J28" s="253">
        <v>1</v>
      </c>
      <c r="K28" s="254">
        <v>0</v>
      </c>
      <c r="L28" s="254">
        <v>0</v>
      </c>
      <c r="M28" s="254">
        <v>7</v>
      </c>
      <c r="N28" s="254">
        <v>0</v>
      </c>
      <c r="O28" s="254">
        <v>0</v>
      </c>
      <c r="P28" s="254">
        <v>0</v>
      </c>
      <c r="Q28" s="254">
        <v>178</v>
      </c>
      <c r="R28" s="254">
        <v>178</v>
      </c>
      <c r="S28" s="254">
        <v>16</v>
      </c>
      <c r="T28" s="254">
        <v>162</v>
      </c>
      <c r="U28" s="254">
        <v>0</v>
      </c>
      <c r="V28" s="254">
        <v>0</v>
      </c>
      <c r="W28" s="254">
        <v>0</v>
      </c>
      <c r="X28" s="254">
        <v>0</v>
      </c>
      <c r="Y28" s="254">
        <v>0</v>
      </c>
      <c r="Z28" s="254">
        <v>0</v>
      </c>
      <c r="AA28" s="254">
        <v>0</v>
      </c>
      <c r="AB28" s="254">
        <v>0</v>
      </c>
      <c r="AC28" s="254">
        <v>0</v>
      </c>
      <c r="AD28" s="254">
        <v>178</v>
      </c>
      <c r="AE28" s="254">
        <v>25.428571428571427</v>
      </c>
      <c r="AF28" s="254">
        <v>82.000000000000043</v>
      </c>
      <c r="AG28" s="254">
        <v>83.000000000000057</v>
      </c>
      <c r="AH28" s="254">
        <v>0</v>
      </c>
      <c r="AI28" s="254">
        <v>0</v>
      </c>
      <c r="AJ28" s="254">
        <v>18.000000000000004</v>
      </c>
      <c r="AK28" s="254">
        <v>75.999999999999915</v>
      </c>
      <c r="AL28" s="254">
        <v>8</v>
      </c>
      <c r="AM28" s="254">
        <v>0</v>
      </c>
      <c r="AN28" s="254">
        <v>52.999999999999993</v>
      </c>
      <c r="AO28" s="254">
        <v>14.999999999999996</v>
      </c>
      <c r="AP28" s="254">
        <v>8</v>
      </c>
      <c r="AQ28" s="254">
        <v>0</v>
      </c>
      <c r="AR28" s="254">
        <v>0</v>
      </c>
      <c r="AS28" s="254">
        <v>0</v>
      </c>
      <c r="AT28" s="254">
        <v>0</v>
      </c>
      <c r="AU28" s="254">
        <v>0</v>
      </c>
      <c r="AV28" s="254">
        <v>0</v>
      </c>
      <c r="AW28" s="254">
        <v>0</v>
      </c>
      <c r="AX28" s="254">
        <v>23.074074074074144</v>
      </c>
      <c r="AY28" s="254">
        <v>0</v>
      </c>
      <c r="AZ28" s="254">
        <v>76.413356612832771</v>
      </c>
      <c r="BA28" s="254">
        <v>0</v>
      </c>
      <c r="BB28" s="254">
        <v>0</v>
      </c>
      <c r="BC28" s="254">
        <v>0</v>
      </c>
      <c r="BD28" s="254">
        <v>0</v>
      </c>
      <c r="BE28" s="254">
        <v>0</v>
      </c>
      <c r="BF28" s="254">
        <v>0</v>
      </c>
      <c r="BG28" s="254">
        <v>4.3199999999999976</v>
      </c>
      <c r="BH28" s="254">
        <v>0</v>
      </c>
      <c r="BI28" s="254">
        <v>0.91300000000000003</v>
      </c>
      <c r="BJ28" s="254">
        <v>0</v>
      </c>
      <c r="BK28" s="254">
        <v>0</v>
      </c>
      <c r="BL28" s="255">
        <v>0</v>
      </c>
      <c r="BM28" s="254">
        <v>0</v>
      </c>
      <c r="BN28" s="254">
        <v>1</v>
      </c>
      <c r="BO28" s="254">
        <v>0</v>
      </c>
      <c r="BQ28">
        <v>103208</v>
      </c>
      <c r="BR28">
        <v>3302091</v>
      </c>
      <c r="BS28" t="s">
        <v>205</v>
      </c>
      <c r="BT28" t="s">
        <v>54</v>
      </c>
      <c r="BU28">
        <v>0</v>
      </c>
      <c r="BV28">
        <v>1</v>
      </c>
      <c r="BW28">
        <v>0</v>
      </c>
      <c r="BX28">
        <v>0</v>
      </c>
      <c r="BY28">
        <v>7</v>
      </c>
      <c r="BZ28">
        <v>0</v>
      </c>
      <c r="CA28">
        <v>0</v>
      </c>
      <c r="CB28">
        <v>0</v>
      </c>
      <c r="CC28">
        <v>178</v>
      </c>
      <c r="CD28">
        <v>178</v>
      </c>
      <c r="CE28">
        <v>16</v>
      </c>
      <c r="CF28">
        <v>162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178</v>
      </c>
      <c r="CQ28">
        <v>25.428571428571427</v>
      </c>
      <c r="CR28">
        <v>82.000000000000043</v>
      </c>
      <c r="CS28">
        <v>83.000000000000057</v>
      </c>
      <c r="CT28">
        <v>0</v>
      </c>
      <c r="CU28">
        <v>0</v>
      </c>
      <c r="CV28">
        <v>18.000000000000004</v>
      </c>
      <c r="CW28">
        <v>75.999999999999915</v>
      </c>
      <c r="CX28">
        <v>8</v>
      </c>
      <c r="CY28">
        <v>0</v>
      </c>
      <c r="CZ28">
        <v>52.999999999999993</v>
      </c>
      <c r="DA28">
        <v>14.999999999999996</v>
      </c>
      <c r="DB28">
        <v>8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23.074074074074144</v>
      </c>
      <c r="DK28">
        <v>0</v>
      </c>
      <c r="DL28">
        <v>76.413356612832771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4.3199999999999976</v>
      </c>
      <c r="DT28">
        <v>0</v>
      </c>
      <c r="DU28">
        <v>0.91300000000000003</v>
      </c>
      <c r="DV28">
        <v>0</v>
      </c>
      <c r="DW28">
        <v>0</v>
      </c>
      <c r="DX28">
        <v>0</v>
      </c>
      <c r="DY28">
        <v>0</v>
      </c>
      <c r="DZ28">
        <v>1</v>
      </c>
      <c r="EA28">
        <v>0</v>
      </c>
    </row>
    <row r="29" spans="1:131" ht="14.5" x14ac:dyDescent="0.35">
      <c r="A29" s="247">
        <v>28</v>
      </c>
      <c r="B29" s="247" t="e">
        <v>#N/A</v>
      </c>
      <c r="C29" s="248">
        <v>0.30785123966942102</v>
      </c>
      <c r="D29" s="248">
        <v>0</v>
      </c>
      <c r="E29" s="249">
        <v>103209</v>
      </c>
      <c r="F29" s="249">
        <v>3302092</v>
      </c>
      <c r="G29" s="250" t="s">
        <v>206</v>
      </c>
      <c r="H29" s="251" t="s">
        <v>54</v>
      </c>
      <c r="I29" s="252">
        <v>0</v>
      </c>
      <c r="J29" s="253">
        <v>1</v>
      </c>
      <c r="K29" s="254">
        <v>0</v>
      </c>
      <c r="L29" s="254">
        <v>0</v>
      </c>
      <c r="M29" s="254">
        <v>4</v>
      </c>
      <c r="N29" s="254">
        <v>0</v>
      </c>
      <c r="O29" s="254">
        <v>0</v>
      </c>
      <c r="P29" s="254">
        <v>0</v>
      </c>
      <c r="Q29" s="254">
        <v>484</v>
      </c>
      <c r="R29" s="254">
        <v>484</v>
      </c>
      <c r="S29" s="254">
        <v>0</v>
      </c>
      <c r="T29" s="254">
        <v>484</v>
      </c>
      <c r="U29" s="254">
        <v>0</v>
      </c>
      <c r="V29" s="254">
        <v>0</v>
      </c>
      <c r="W29" s="254">
        <v>0</v>
      </c>
      <c r="X29" s="254">
        <v>0</v>
      </c>
      <c r="Y29" s="254">
        <v>0</v>
      </c>
      <c r="Z29" s="254">
        <v>0</v>
      </c>
      <c r="AA29" s="254">
        <v>0</v>
      </c>
      <c r="AB29" s="254">
        <v>0</v>
      </c>
      <c r="AC29" s="254">
        <v>0</v>
      </c>
      <c r="AD29" s="254">
        <v>484</v>
      </c>
      <c r="AE29" s="254">
        <v>121</v>
      </c>
      <c r="AF29" s="254">
        <v>147.99999999999994</v>
      </c>
      <c r="AG29" s="254">
        <v>148.99999999999977</v>
      </c>
      <c r="AH29" s="254">
        <v>0</v>
      </c>
      <c r="AI29" s="254">
        <v>0</v>
      </c>
      <c r="AJ29" s="254">
        <v>327.00000000000011</v>
      </c>
      <c r="AK29" s="254">
        <v>52.000000000000185</v>
      </c>
      <c r="AL29" s="254">
        <v>61.000000000000156</v>
      </c>
      <c r="AM29" s="254">
        <v>10.000000000000005</v>
      </c>
      <c r="AN29" s="254">
        <v>12.999999999999996</v>
      </c>
      <c r="AO29" s="254">
        <v>18</v>
      </c>
      <c r="AP29" s="254">
        <v>3.0000000000000018</v>
      </c>
      <c r="AQ29" s="254">
        <v>0</v>
      </c>
      <c r="AR29" s="254">
        <v>0</v>
      </c>
      <c r="AS29" s="254">
        <v>0</v>
      </c>
      <c r="AT29" s="254">
        <v>0</v>
      </c>
      <c r="AU29" s="254">
        <v>0</v>
      </c>
      <c r="AV29" s="254">
        <v>0</v>
      </c>
      <c r="AW29" s="254">
        <v>0</v>
      </c>
      <c r="AX29" s="254">
        <v>35.072463768115931</v>
      </c>
      <c r="AY29" s="254">
        <v>0</v>
      </c>
      <c r="AZ29" s="254">
        <v>118.60701331572209</v>
      </c>
      <c r="BA29" s="254">
        <v>0</v>
      </c>
      <c r="BB29" s="254">
        <v>0</v>
      </c>
      <c r="BC29" s="254">
        <v>0</v>
      </c>
      <c r="BD29" s="254">
        <v>0</v>
      </c>
      <c r="BE29" s="254">
        <v>0</v>
      </c>
      <c r="BF29" s="254">
        <v>0</v>
      </c>
      <c r="BG29" s="254">
        <v>0</v>
      </c>
      <c r="BH29" s="254">
        <v>0</v>
      </c>
      <c r="BI29" s="254">
        <v>0.70899999999999996</v>
      </c>
      <c r="BJ29" s="254">
        <v>0</v>
      </c>
      <c r="BK29" s="254">
        <v>0</v>
      </c>
      <c r="BL29" s="255">
        <v>0</v>
      </c>
      <c r="BM29" s="254">
        <v>0</v>
      </c>
      <c r="BN29" s="254">
        <v>1</v>
      </c>
      <c r="BO29" s="254">
        <v>0</v>
      </c>
      <c r="BQ29">
        <v>103209</v>
      </c>
      <c r="BR29">
        <v>3302092</v>
      </c>
      <c r="BS29" t="s">
        <v>206</v>
      </c>
      <c r="BT29" t="s">
        <v>54</v>
      </c>
      <c r="BU29">
        <v>0</v>
      </c>
      <c r="BV29">
        <v>1</v>
      </c>
      <c r="BW29">
        <v>0</v>
      </c>
      <c r="BX29">
        <v>0</v>
      </c>
      <c r="BY29">
        <v>4</v>
      </c>
      <c r="BZ29">
        <v>0</v>
      </c>
      <c r="CA29">
        <v>0</v>
      </c>
      <c r="CB29">
        <v>0</v>
      </c>
      <c r="CC29">
        <v>484</v>
      </c>
      <c r="CD29">
        <v>484</v>
      </c>
      <c r="CE29">
        <v>0</v>
      </c>
      <c r="CF29">
        <v>484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484</v>
      </c>
      <c r="CQ29">
        <v>121</v>
      </c>
      <c r="CR29">
        <v>147.99999999999994</v>
      </c>
      <c r="CS29">
        <v>148.99999999999977</v>
      </c>
      <c r="CT29">
        <v>0</v>
      </c>
      <c r="CU29">
        <v>0</v>
      </c>
      <c r="CV29">
        <v>327.00000000000011</v>
      </c>
      <c r="CW29">
        <v>52.000000000000185</v>
      </c>
      <c r="CX29">
        <v>61.000000000000156</v>
      </c>
      <c r="CY29">
        <v>10.000000000000005</v>
      </c>
      <c r="CZ29">
        <v>12.999999999999996</v>
      </c>
      <c r="DA29">
        <v>18</v>
      </c>
      <c r="DB29">
        <v>3.0000000000000018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35.072463768115931</v>
      </c>
      <c r="DK29">
        <v>0</v>
      </c>
      <c r="DL29">
        <v>118.60701331572209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0.70899999999999996</v>
      </c>
      <c r="DV29">
        <v>0</v>
      </c>
      <c r="DW29">
        <v>0</v>
      </c>
      <c r="DX29">
        <v>0</v>
      </c>
      <c r="DY29">
        <v>0</v>
      </c>
      <c r="DZ29">
        <v>1</v>
      </c>
      <c r="EA29">
        <v>0</v>
      </c>
    </row>
    <row r="30" spans="1:131" ht="14.5" x14ac:dyDescent="0.35">
      <c r="A30" s="247">
        <v>29</v>
      </c>
      <c r="B30" s="247" t="e">
        <v>#N/A</v>
      </c>
      <c r="C30" s="248">
        <v>0.22063037249283701</v>
      </c>
      <c r="D30" s="248">
        <v>0</v>
      </c>
      <c r="E30" s="249">
        <v>103210</v>
      </c>
      <c r="F30" s="249">
        <v>3302093</v>
      </c>
      <c r="G30" s="250" t="s">
        <v>207</v>
      </c>
      <c r="H30" s="251" t="s">
        <v>54</v>
      </c>
      <c r="I30" s="252">
        <v>0</v>
      </c>
      <c r="J30" s="253">
        <v>1</v>
      </c>
      <c r="K30" s="254">
        <v>0</v>
      </c>
      <c r="L30" s="254">
        <v>0</v>
      </c>
      <c r="M30" s="254">
        <v>3</v>
      </c>
      <c r="N30" s="254">
        <v>0</v>
      </c>
      <c r="O30" s="254">
        <v>0</v>
      </c>
      <c r="P30" s="254">
        <v>0</v>
      </c>
      <c r="Q30" s="254">
        <v>349</v>
      </c>
      <c r="R30" s="254">
        <v>349</v>
      </c>
      <c r="S30" s="254">
        <v>109</v>
      </c>
      <c r="T30" s="254">
        <v>240</v>
      </c>
      <c r="U30" s="254">
        <v>0</v>
      </c>
      <c r="V30" s="254">
        <v>0</v>
      </c>
      <c r="W30" s="254">
        <v>0</v>
      </c>
      <c r="X30" s="254">
        <v>0</v>
      </c>
      <c r="Y30" s="254">
        <v>0</v>
      </c>
      <c r="Z30" s="254">
        <v>0</v>
      </c>
      <c r="AA30" s="254">
        <v>0</v>
      </c>
      <c r="AB30" s="254">
        <v>0</v>
      </c>
      <c r="AC30" s="254">
        <v>0</v>
      </c>
      <c r="AD30" s="254">
        <v>349</v>
      </c>
      <c r="AE30" s="254">
        <v>116.33333333333333</v>
      </c>
      <c r="AF30" s="254">
        <v>77.000000000000114</v>
      </c>
      <c r="AG30" s="254">
        <v>77.000000000000114</v>
      </c>
      <c r="AH30" s="254">
        <v>0</v>
      </c>
      <c r="AI30" s="254">
        <v>0</v>
      </c>
      <c r="AJ30" s="254">
        <v>242.00000000000006</v>
      </c>
      <c r="AK30" s="254">
        <v>35.999999999999865</v>
      </c>
      <c r="AL30" s="254">
        <v>45.999999999999929</v>
      </c>
      <c r="AM30" s="254">
        <v>7.0000000000000062</v>
      </c>
      <c r="AN30" s="254">
        <v>6.0000000000000009</v>
      </c>
      <c r="AO30" s="254">
        <v>10.999999999999998</v>
      </c>
      <c r="AP30" s="254">
        <v>0.99999999999999911</v>
      </c>
      <c r="AQ30" s="254">
        <v>0</v>
      </c>
      <c r="AR30" s="254">
        <v>0</v>
      </c>
      <c r="AS30" s="254">
        <v>0</v>
      </c>
      <c r="AT30" s="254">
        <v>0</v>
      </c>
      <c r="AU30" s="254">
        <v>0</v>
      </c>
      <c r="AV30" s="254">
        <v>0</v>
      </c>
      <c r="AW30" s="254">
        <v>0</v>
      </c>
      <c r="AX30" s="254">
        <v>202.1291666666668</v>
      </c>
      <c r="AY30" s="254">
        <v>0</v>
      </c>
      <c r="AZ30" s="254">
        <v>84.651063829787233</v>
      </c>
      <c r="BA30" s="254">
        <v>0</v>
      </c>
      <c r="BB30" s="254">
        <v>0</v>
      </c>
      <c r="BC30" s="254">
        <v>0</v>
      </c>
      <c r="BD30" s="254">
        <v>0</v>
      </c>
      <c r="BE30" s="254">
        <v>0</v>
      </c>
      <c r="BF30" s="254">
        <v>0</v>
      </c>
      <c r="BG30" s="254">
        <v>0</v>
      </c>
      <c r="BH30" s="254">
        <v>0</v>
      </c>
      <c r="BI30" s="254">
        <v>0.72599999999999998</v>
      </c>
      <c r="BJ30" s="254">
        <v>0</v>
      </c>
      <c r="BK30" s="254">
        <v>0</v>
      </c>
      <c r="BL30" s="255">
        <v>0</v>
      </c>
      <c r="BM30" s="254">
        <v>0</v>
      </c>
      <c r="BN30" s="254">
        <v>1</v>
      </c>
      <c r="BO30" s="254">
        <v>0</v>
      </c>
      <c r="BQ30">
        <v>103210</v>
      </c>
      <c r="BR30">
        <v>3302093</v>
      </c>
      <c r="BS30" t="s">
        <v>207</v>
      </c>
      <c r="BT30" t="s">
        <v>54</v>
      </c>
      <c r="BU30">
        <v>0</v>
      </c>
      <c r="BV30">
        <v>1</v>
      </c>
      <c r="BW30">
        <v>0</v>
      </c>
      <c r="BX30">
        <v>0</v>
      </c>
      <c r="BY30">
        <v>3</v>
      </c>
      <c r="BZ30">
        <v>0</v>
      </c>
      <c r="CA30">
        <v>0</v>
      </c>
      <c r="CB30">
        <v>0</v>
      </c>
      <c r="CC30">
        <v>349</v>
      </c>
      <c r="CD30">
        <v>349</v>
      </c>
      <c r="CE30">
        <v>109</v>
      </c>
      <c r="CF30">
        <v>240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349</v>
      </c>
      <c r="CQ30">
        <v>116.33333333333333</v>
      </c>
      <c r="CR30">
        <v>77.000000000000114</v>
      </c>
      <c r="CS30">
        <v>77.000000000000114</v>
      </c>
      <c r="CT30">
        <v>0</v>
      </c>
      <c r="CU30">
        <v>0</v>
      </c>
      <c r="CV30">
        <v>242.00000000000006</v>
      </c>
      <c r="CW30">
        <v>35.999999999999865</v>
      </c>
      <c r="CX30">
        <v>45.999999999999929</v>
      </c>
      <c r="CY30">
        <v>7.0000000000000062</v>
      </c>
      <c r="CZ30">
        <v>6.0000000000000009</v>
      </c>
      <c r="DA30">
        <v>10.999999999999998</v>
      </c>
      <c r="DB30">
        <v>0.99999999999999911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202.1291666666668</v>
      </c>
      <c r="DK30">
        <v>0</v>
      </c>
      <c r="DL30">
        <v>84.651063829787233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0.72599999999999998</v>
      </c>
      <c r="DV30">
        <v>0</v>
      </c>
      <c r="DW30">
        <v>0</v>
      </c>
      <c r="DX30">
        <v>0</v>
      </c>
      <c r="DY30">
        <v>0</v>
      </c>
      <c r="DZ30">
        <v>1</v>
      </c>
      <c r="EA30">
        <v>0</v>
      </c>
    </row>
    <row r="31" spans="1:131" ht="14.5" x14ac:dyDescent="0.35">
      <c r="A31" s="247">
        <v>30</v>
      </c>
      <c r="B31" s="247" t="e">
        <v>#N/A</v>
      </c>
      <c r="C31" s="248">
        <v>0.5</v>
      </c>
      <c r="D31" s="248">
        <v>0</v>
      </c>
      <c r="E31" s="249">
        <v>103213</v>
      </c>
      <c r="F31" s="249">
        <v>3302097</v>
      </c>
      <c r="G31" s="250" t="s">
        <v>208</v>
      </c>
      <c r="H31" s="251" t="s">
        <v>54</v>
      </c>
      <c r="I31" s="252">
        <v>0</v>
      </c>
      <c r="J31" s="253">
        <v>1</v>
      </c>
      <c r="K31" s="254">
        <v>0</v>
      </c>
      <c r="L31" s="254">
        <v>0</v>
      </c>
      <c r="M31" s="254">
        <v>7</v>
      </c>
      <c r="N31" s="254">
        <v>0</v>
      </c>
      <c r="O31" s="254">
        <v>0</v>
      </c>
      <c r="P31" s="254">
        <v>0</v>
      </c>
      <c r="Q31" s="254">
        <v>210</v>
      </c>
      <c r="R31" s="254">
        <v>210</v>
      </c>
      <c r="S31" s="254">
        <v>30</v>
      </c>
      <c r="T31" s="254">
        <v>180</v>
      </c>
      <c r="U31" s="254">
        <v>0</v>
      </c>
      <c r="V31" s="254">
        <v>0</v>
      </c>
      <c r="W31" s="254">
        <v>0</v>
      </c>
      <c r="X31" s="254">
        <v>0</v>
      </c>
      <c r="Y31" s="254">
        <v>0</v>
      </c>
      <c r="Z31" s="254">
        <v>0</v>
      </c>
      <c r="AA31" s="254">
        <v>0</v>
      </c>
      <c r="AB31" s="254">
        <v>0</v>
      </c>
      <c r="AC31" s="254">
        <v>0</v>
      </c>
      <c r="AD31" s="254">
        <v>210</v>
      </c>
      <c r="AE31" s="254">
        <v>30</v>
      </c>
      <c r="AF31" s="254">
        <v>103.99999999999994</v>
      </c>
      <c r="AG31" s="254">
        <v>105</v>
      </c>
      <c r="AH31" s="254">
        <v>0</v>
      </c>
      <c r="AI31" s="254">
        <v>0</v>
      </c>
      <c r="AJ31" s="254">
        <v>23.99999999999994</v>
      </c>
      <c r="AK31" s="254">
        <v>3.9999999999999902</v>
      </c>
      <c r="AL31" s="254">
        <v>6.0000000000000053</v>
      </c>
      <c r="AM31" s="254">
        <v>27.000000000000092</v>
      </c>
      <c r="AN31" s="254">
        <v>16</v>
      </c>
      <c r="AO31" s="254">
        <v>115.99999999999991</v>
      </c>
      <c r="AP31" s="254">
        <v>17.000000000000011</v>
      </c>
      <c r="AQ31" s="254">
        <v>0</v>
      </c>
      <c r="AR31" s="254">
        <v>0</v>
      </c>
      <c r="AS31" s="254">
        <v>0</v>
      </c>
      <c r="AT31" s="254">
        <v>0</v>
      </c>
      <c r="AU31" s="254">
        <v>0</v>
      </c>
      <c r="AV31" s="254">
        <v>0</v>
      </c>
      <c r="AW31" s="254">
        <v>0</v>
      </c>
      <c r="AX31" s="254">
        <v>22.16666666666676</v>
      </c>
      <c r="AY31" s="254">
        <v>0</v>
      </c>
      <c r="AZ31" s="254">
        <v>76.864406779661067</v>
      </c>
      <c r="BA31" s="254">
        <v>0</v>
      </c>
      <c r="BB31" s="254">
        <v>0</v>
      </c>
      <c r="BC31" s="254">
        <v>0</v>
      </c>
      <c r="BD31" s="254">
        <v>0</v>
      </c>
      <c r="BE31" s="254">
        <v>0</v>
      </c>
      <c r="BF31" s="254">
        <v>0</v>
      </c>
      <c r="BG31" s="254">
        <v>0</v>
      </c>
      <c r="BH31" s="254">
        <v>0</v>
      </c>
      <c r="BI31" s="254">
        <v>0.44600000000000001</v>
      </c>
      <c r="BJ31" s="254">
        <v>0</v>
      </c>
      <c r="BK31" s="254">
        <v>0</v>
      </c>
      <c r="BL31" s="255">
        <v>0</v>
      </c>
      <c r="BM31" s="254">
        <v>0</v>
      </c>
      <c r="BN31" s="254">
        <v>1</v>
      </c>
      <c r="BO31" s="254">
        <v>0</v>
      </c>
      <c r="BQ31">
        <v>103213</v>
      </c>
      <c r="BR31">
        <v>3302097</v>
      </c>
      <c r="BS31" t="s">
        <v>208</v>
      </c>
      <c r="BT31" t="s">
        <v>54</v>
      </c>
      <c r="BU31">
        <v>0</v>
      </c>
      <c r="BV31">
        <v>1</v>
      </c>
      <c r="BW31">
        <v>0</v>
      </c>
      <c r="BX31">
        <v>0</v>
      </c>
      <c r="BY31">
        <v>7</v>
      </c>
      <c r="BZ31">
        <v>0</v>
      </c>
      <c r="CA31">
        <v>0</v>
      </c>
      <c r="CB31">
        <v>0</v>
      </c>
      <c r="CC31">
        <v>210</v>
      </c>
      <c r="CD31">
        <v>210</v>
      </c>
      <c r="CE31">
        <v>30</v>
      </c>
      <c r="CF31">
        <v>180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210</v>
      </c>
      <c r="CQ31">
        <v>30</v>
      </c>
      <c r="CR31">
        <v>103.99999999999994</v>
      </c>
      <c r="CS31">
        <v>105</v>
      </c>
      <c r="CT31">
        <v>0</v>
      </c>
      <c r="CU31">
        <v>0</v>
      </c>
      <c r="CV31">
        <v>23.99999999999994</v>
      </c>
      <c r="CW31">
        <v>3.9999999999999902</v>
      </c>
      <c r="CX31">
        <v>6.0000000000000053</v>
      </c>
      <c r="CY31">
        <v>27.000000000000092</v>
      </c>
      <c r="CZ31">
        <v>16</v>
      </c>
      <c r="DA31">
        <v>115.99999999999991</v>
      </c>
      <c r="DB31">
        <v>17.000000000000011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22.16666666666676</v>
      </c>
      <c r="DK31">
        <v>0</v>
      </c>
      <c r="DL31">
        <v>76.864406779661067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0.44600000000000001</v>
      </c>
      <c r="DV31">
        <v>0</v>
      </c>
      <c r="DW31">
        <v>0</v>
      </c>
      <c r="DX31">
        <v>0</v>
      </c>
      <c r="DY31">
        <v>0</v>
      </c>
      <c r="DZ31">
        <v>1</v>
      </c>
      <c r="EA31">
        <v>0</v>
      </c>
    </row>
    <row r="32" spans="1:131" ht="14.5" x14ac:dyDescent="0.35">
      <c r="A32" s="247">
        <v>31</v>
      </c>
      <c r="B32" s="247" t="e">
        <v>#N/A</v>
      </c>
      <c r="C32" s="248">
        <v>0.58823529411764697</v>
      </c>
      <c r="D32" s="248">
        <v>0</v>
      </c>
      <c r="E32" s="249">
        <v>103214</v>
      </c>
      <c r="F32" s="249">
        <v>3302099</v>
      </c>
      <c r="G32" s="250" t="s">
        <v>209</v>
      </c>
      <c r="H32" s="251" t="s">
        <v>54</v>
      </c>
      <c r="I32" s="252">
        <v>0</v>
      </c>
      <c r="J32" s="253">
        <v>1</v>
      </c>
      <c r="K32" s="254">
        <v>0</v>
      </c>
      <c r="L32" s="254">
        <v>0</v>
      </c>
      <c r="M32" s="254">
        <v>7</v>
      </c>
      <c r="N32" s="254">
        <v>0</v>
      </c>
      <c r="O32" s="254">
        <v>0</v>
      </c>
      <c r="P32" s="254">
        <v>0</v>
      </c>
      <c r="Q32" s="254">
        <v>204</v>
      </c>
      <c r="R32" s="254">
        <v>204</v>
      </c>
      <c r="S32" s="254">
        <v>26</v>
      </c>
      <c r="T32" s="254">
        <v>178</v>
      </c>
      <c r="U32" s="254">
        <v>0</v>
      </c>
      <c r="V32" s="254">
        <v>0</v>
      </c>
      <c r="W32" s="254">
        <v>0</v>
      </c>
      <c r="X32" s="254">
        <v>0</v>
      </c>
      <c r="Y32" s="254">
        <v>0</v>
      </c>
      <c r="Z32" s="254">
        <v>0</v>
      </c>
      <c r="AA32" s="254">
        <v>0</v>
      </c>
      <c r="AB32" s="254">
        <v>0</v>
      </c>
      <c r="AC32" s="254">
        <v>0</v>
      </c>
      <c r="AD32" s="254">
        <v>204</v>
      </c>
      <c r="AE32" s="254">
        <v>29.142857142857142</v>
      </c>
      <c r="AF32" s="254">
        <v>114.00000000000007</v>
      </c>
      <c r="AG32" s="254">
        <v>119.99999999999999</v>
      </c>
      <c r="AH32" s="254">
        <v>0</v>
      </c>
      <c r="AI32" s="254">
        <v>0</v>
      </c>
      <c r="AJ32" s="254">
        <v>23.999999999999915</v>
      </c>
      <c r="AK32" s="254">
        <v>4.9999999999999947</v>
      </c>
      <c r="AL32" s="254">
        <v>6.0000000000000098</v>
      </c>
      <c r="AM32" s="254">
        <v>8</v>
      </c>
      <c r="AN32" s="254">
        <v>45.999999999999922</v>
      </c>
      <c r="AO32" s="254">
        <v>48.000000000000036</v>
      </c>
      <c r="AP32" s="254">
        <v>67.000000000000085</v>
      </c>
      <c r="AQ32" s="254">
        <v>0</v>
      </c>
      <c r="AR32" s="254">
        <v>0</v>
      </c>
      <c r="AS32" s="254">
        <v>0</v>
      </c>
      <c r="AT32" s="254">
        <v>0</v>
      </c>
      <c r="AU32" s="254">
        <v>0</v>
      </c>
      <c r="AV32" s="254">
        <v>0</v>
      </c>
      <c r="AW32" s="254">
        <v>0</v>
      </c>
      <c r="AX32" s="254">
        <v>40.112359550561784</v>
      </c>
      <c r="AY32" s="254">
        <v>0</v>
      </c>
      <c r="AZ32" s="254">
        <v>57.251744070161401</v>
      </c>
      <c r="BA32" s="254">
        <v>0</v>
      </c>
      <c r="BB32" s="254">
        <v>0</v>
      </c>
      <c r="BC32" s="254">
        <v>0</v>
      </c>
      <c r="BD32" s="254">
        <v>0</v>
      </c>
      <c r="BE32" s="254">
        <v>0</v>
      </c>
      <c r="BF32" s="254">
        <v>0</v>
      </c>
      <c r="BG32" s="254">
        <v>0</v>
      </c>
      <c r="BH32" s="254">
        <v>0</v>
      </c>
      <c r="BI32" s="254">
        <v>0.65400000000000003</v>
      </c>
      <c r="BJ32" s="254">
        <v>0</v>
      </c>
      <c r="BK32" s="254">
        <v>0</v>
      </c>
      <c r="BL32" s="255">
        <v>0</v>
      </c>
      <c r="BM32" s="254">
        <v>0</v>
      </c>
      <c r="BN32" s="254">
        <v>1</v>
      </c>
      <c r="BO32" s="254">
        <v>0</v>
      </c>
      <c r="BQ32">
        <v>103214</v>
      </c>
      <c r="BR32">
        <v>3302099</v>
      </c>
      <c r="BS32" t="s">
        <v>209</v>
      </c>
      <c r="BT32" t="s">
        <v>54</v>
      </c>
      <c r="BU32">
        <v>0</v>
      </c>
      <c r="BV32">
        <v>1</v>
      </c>
      <c r="BW32">
        <v>0</v>
      </c>
      <c r="BX32">
        <v>0</v>
      </c>
      <c r="BY32">
        <v>7</v>
      </c>
      <c r="BZ32">
        <v>0</v>
      </c>
      <c r="CA32">
        <v>0</v>
      </c>
      <c r="CB32">
        <v>0</v>
      </c>
      <c r="CC32">
        <v>204</v>
      </c>
      <c r="CD32">
        <v>204</v>
      </c>
      <c r="CE32">
        <v>26</v>
      </c>
      <c r="CF32">
        <v>178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204</v>
      </c>
      <c r="CQ32">
        <v>29.142857142857142</v>
      </c>
      <c r="CR32">
        <v>114.00000000000007</v>
      </c>
      <c r="CS32">
        <v>119.99999999999999</v>
      </c>
      <c r="CT32">
        <v>0</v>
      </c>
      <c r="CU32">
        <v>0</v>
      </c>
      <c r="CV32">
        <v>23.999999999999915</v>
      </c>
      <c r="CW32">
        <v>4.9999999999999947</v>
      </c>
      <c r="CX32">
        <v>6.0000000000000098</v>
      </c>
      <c r="CY32">
        <v>8</v>
      </c>
      <c r="CZ32">
        <v>45.999999999999922</v>
      </c>
      <c r="DA32">
        <v>48.000000000000036</v>
      </c>
      <c r="DB32">
        <v>67.000000000000085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40.112359550561784</v>
      </c>
      <c r="DK32">
        <v>0</v>
      </c>
      <c r="DL32">
        <v>57.251744070161401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0.65400000000000003</v>
      </c>
      <c r="DV32">
        <v>0</v>
      </c>
      <c r="DW32">
        <v>0</v>
      </c>
      <c r="DX32">
        <v>0</v>
      </c>
      <c r="DY32">
        <v>0</v>
      </c>
      <c r="DZ32">
        <v>1</v>
      </c>
      <c r="EA32">
        <v>0</v>
      </c>
    </row>
    <row r="33" spans="1:131" ht="14.5" x14ac:dyDescent="0.35">
      <c r="A33" s="247">
        <v>32</v>
      </c>
      <c r="B33" s="247" t="e">
        <v>#N/A</v>
      </c>
      <c r="C33" s="248">
        <v>0.40661938534279002</v>
      </c>
      <c r="D33" s="248">
        <v>0</v>
      </c>
      <c r="E33" s="249">
        <v>103217</v>
      </c>
      <c r="F33" s="249">
        <v>3302108</v>
      </c>
      <c r="G33" s="250" t="s">
        <v>210</v>
      </c>
      <c r="H33" s="251" t="s">
        <v>54</v>
      </c>
      <c r="I33" s="252">
        <v>0</v>
      </c>
      <c r="J33" s="253">
        <v>1</v>
      </c>
      <c r="K33" s="254">
        <v>0</v>
      </c>
      <c r="L33" s="254">
        <v>0</v>
      </c>
      <c r="M33" s="254">
        <v>7</v>
      </c>
      <c r="N33" s="254">
        <v>0</v>
      </c>
      <c r="O33" s="254">
        <v>0</v>
      </c>
      <c r="P33" s="254">
        <v>0</v>
      </c>
      <c r="Q33" s="254">
        <v>846</v>
      </c>
      <c r="R33" s="254">
        <v>846</v>
      </c>
      <c r="S33" s="254">
        <v>115</v>
      </c>
      <c r="T33" s="254">
        <v>731</v>
      </c>
      <c r="U33" s="254">
        <v>0</v>
      </c>
      <c r="V33" s="254">
        <v>0</v>
      </c>
      <c r="W33" s="254">
        <v>0</v>
      </c>
      <c r="X33" s="254">
        <v>0</v>
      </c>
      <c r="Y33" s="254">
        <v>0</v>
      </c>
      <c r="Z33" s="254">
        <v>0</v>
      </c>
      <c r="AA33" s="254">
        <v>0</v>
      </c>
      <c r="AB33" s="254">
        <v>0</v>
      </c>
      <c r="AC33" s="254">
        <v>0</v>
      </c>
      <c r="AD33" s="254">
        <v>846</v>
      </c>
      <c r="AE33" s="254">
        <v>120.85714285714286</v>
      </c>
      <c r="AF33" s="254">
        <v>340.00000000000023</v>
      </c>
      <c r="AG33" s="254">
        <v>344.00000000000034</v>
      </c>
      <c r="AH33" s="254">
        <v>0</v>
      </c>
      <c r="AI33" s="254">
        <v>0</v>
      </c>
      <c r="AJ33" s="254">
        <v>89.999999999999787</v>
      </c>
      <c r="AK33" s="254">
        <v>25.000000000000043</v>
      </c>
      <c r="AL33" s="254">
        <v>106.99999999999966</v>
      </c>
      <c r="AM33" s="254">
        <v>96.000000000000384</v>
      </c>
      <c r="AN33" s="254">
        <v>77.000000000000014</v>
      </c>
      <c r="AO33" s="254">
        <v>442.99999999999977</v>
      </c>
      <c r="AP33" s="254">
        <v>7.9999999999999982</v>
      </c>
      <c r="AQ33" s="254">
        <v>0</v>
      </c>
      <c r="AR33" s="254">
        <v>0</v>
      </c>
      <c r="AS33" s="254">
        <v>0</v>
      </c>
      <c r="AT33" s="254">
        <v>0</v>
      </c>
      <c r="AU33" s="254">
        <v>0</v>
      </c>
      <c r="AV33" s="254">
        <v>0</v>
      </c>
      <c r="AW33" s="254">
        <v>0</v>
      </c>
      <c r="AX33" s="254">
        <v>179.02904564315372</v>
      </c>
      <c r="AY33" s="254">
        <v>0</v>
      </c>
      <c r="AZ33" s="254">
        <v>365.88280807030793</v>
      </c>
      <c r="BA33" s="254">
        <v>0</v>
      </c>
      <c r="BB33" s="254">
        <v>0</v>
      </c>
      <c r="BC33" s="254">
        <v>0</v>
      </c>
      <c r="BD33" s="254">
        <v>0</v>
      </c>
      <c r="BE33" s="254">
        <v>0</v>
      </c>
      <c r="BF33" s="254">
        <v>0</v>
      </c>
      <c r="BG33" s="254">
        <v>0</v>
      </c>
      <c r="BH33" s="254">
        <v>0</v>
      </c>
      <c r="BI33" s="254">
        <v>0.70099999999999996</v>
      </c>
      <c r="BJ33" s="254">
        <v>0</v>
      </c>
      <c r="BK33" s="254">
        <v>0</v>
      </c>
      <c r="BL33" s="255">
        <v>0</v>
      </c>
      <c r="BM33" s="254">
        <v>0</v>
      </c>
      <c r="BN33" s="254">
        <v>1</v>
      </c>
      <c r="BO33" s="254">
        <v>0</v>
      </c>
      <c r="BQ33">
        <v>103217</v>
      </c>
      <c r="BR33">
        <v>3302108</v>
      </c>
      <c r="BS33" t="s">
        <v>210</v>
      </c>
      <c r="BT33" t="s">
        <v>54</v>
      </c>
      <c r="BU33">
        <v>0</v>
      </c>
      <c r="BV33">
        <v>1</v>
      </c>
      <c r="BW33">
        <v>0</v>
      </c>
      <c r="BX33">
        <v>0</v>
      </c>
      <c r="BY33">
        <v>7</v>
      </c>
      <c r="BZ33">
        <v>0</v>
      </c>
      <c r="CA33">
        <v>0</v>
      </c>
      <c r="CB33">
        <v>0</v>
      </c>
      <c r="CC33">
        <v>846</v>
      </c>
      <c r="CD33">
        <v>846</v>
      </c>
      <c r="CE33">
        <v>115</v>
      </c>
      <c r="CF33">
        <v>731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846</v>
      </c>
      <c r="CQ33">
        <v>120.85714285714286</v>
      </c>
      <c r="CR33">
        <v>340.00000000000023</v>
      </c>
      <c r="CS33">
        <v>344.00000000000034</v>
      </c>
      <c r="CT33">
        <v>0</v>
      </c>
      <c r="CU33">
        <v>0</v>
      </c>
      <c r="CV33">
        <v>89.999999999999787</v>
      </c>
      <c r="CW33">
        <v>25.000000000000043</v>
      </c>
      <c r="CX33">
        <v>106.99999999999966</v>
      </c>
      <c r="CY33">
        <v>96.000000000000384</v>
      </c>
      <c r="CZ33">
        <v>77.000000000000014</v>
      </c>
      <c r="DA33">
        <v>442.99999999999977</v>
      </c>
      <c r="DB33">
        <v>7.9999999999999982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179.02904564315372</v>
      </c>
      <c r="DK33">
        <v>0</v>
      </c>
      <c r="DL33">
        <v>365.88280807030793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0.70099999999999996</v>
      </c>
      <c r="DV33">
        <v>0</v>
      </c>
      <c r="DW33">
        <v>0</v>
      </c>
      <c r="DX33">
        <v>0</v>
      </c>
      <c r="DY33">
        <v>0</v>
      </c>
      <c r="DZ33">
        <v>1</v>
      </c>
      <c r="EA33">
        <v>0</v>
      </c>
    </row>
    <row r="34" spans="1:131" ht="14.5" x14ac:dyDescent="0.35">
      <c r="A34" s="247">
        <v>33</v>
      </c>
      <c r="B34" s="247" t="e">
        <v>#N/A</v>
      </c>
      <c r="C34" s="248">
        <v>0.52173913043478304</v>
      </c>
      <c r="D34" s="248">
        <v>0</v>
      </c>
      <c r="E34" s="249">
        <v>103221</v>
      </c>
      <c r="F34" s="249">
        <v>3302115</v>
      </c>
      <c r="G34" s="250" t="s">
        <v>211</v>
      </c>
      <c r="H34" s="251" t="s">
        <v>54</v>
      </c>
      <c r="I34" s="252">
        <v>0</v>
      </c>
      <c r="J34" s="253">
        <v>1</v>
      </c>
      <c r="K34" s="254">
        <v>0</v>
      </c>
      <c r="L34" s="254">
        <v>0</v>
      </c>
      <c r="M34" s="254">
        <v>7</v>
      </c>
      <c r="N34" s="254">
        <v>0</v>
      </c>
      <c r="O34" s="254">
        <v>0</v>
      </c>
      <c r="P34" s="254">
        <v>0</v>
      </c>
      <c r="Q34" s="254">
        <v>299</v>
      </c>
      <c r="R34" s="254">
        <v>299</v>
      </c>
      <c r="S34" s="254">
        <v>48</v>
      </c>
      <c r="T34" s="254">
        <v>251</v>
      </c>
      <c r="U34" s="254">
        <v>0</v>
      </c>
      <c r="V34" s="254">
        <v>0</v>
      </c>
      <c r="W34" s="254">
        <v>0</v>
      </c>
      <c r="X34" s="254">
        <v>0</v>
      </c>
      <c r="Y34" s="254">
        <v>0</v>
      </c>
      <c r="Z34" s="254">
        <v>0</v>
      </c>
      <c r="AA34" s="254">
        <v>0</v>
      </c>
      <c r="AB34" s="254">
        <v>0</v>
      </c>
      <c r="AC34" s="254">
        <v>0</v>
      </c>
      <c r="AD34" s="254">
        <v>299</v>
      </c>
      <c r="AE34" s="254">
        <v>42.714285714285715</v>
      </c>
      <c r="AF34" s="254">
        <v>152.00000000000003</v>
      </c>
      <c r="AG34" s="254">
        <v>156.00000000000014</v>
      </c>
      <c r="AH34" s="254">
        <v>0</v>
      </c>
      <c r="AI34" s="254">
        <v>0</v>
      </c>
      <c r="AJ34" s="254">
        <v>45.000000000000092</v>
      </c>
      <c r="AK34" s="254">
        <v>58.999999999999979</v>
      </c>
      <c r="AL34" s="254">
        <v>2.9999999999999964</v>
      </c>
      <c r="AM34" s="254">
        <v>1.9999999999999998</v>
      </c>
      <c r="AN34" s="254">
        <v>7.0000000000000018</v>
      </c>
      <c r="AO34" s="254">
        <v>164.00000000000003</v>
      </c>
      <c r="AP34" s="254">
        <v>18.999999999999986</v>
      </c>
      <c r="AQ34" s="254">
        <v>0</v>
      </c>
      <c r="AR34" s="254">
        <v>0</v>
      </c>
      <c r="AS34" s="254">
        <v>0</v>
      </c>
      <c r="AT34" s="254">
        <v>0</v>
      </c>
      <c r="AU34" s="254">
        <v>0</v>
      </c>
      <c r="AV34" s="254">
        <v>0</v>
      </c>
      <c r="AW34" s="254">
        <v>0</v>
      </c>
      <c r="AX34" s="254">
        <v>22.633466135458171</v>
      </c>
      <c r="AY34" s="254">
        <v>0</v>
      </c>
      <c r="AZ34" s="254">
        <v>71.605212620027459</v>
      </c>
      <c r="BA34" s="254">
        <v>0</v>
      </c>
      <c r="BB34" s="254">
        <v>0</v>
      </c>
      <c r="BC34" s="254">
        <v>0</v>
      </c>
      <c r="BD34" s="254">
        <v>0</v>
      </c>
      <c r="BE34" s="254">
        <v>0</v>
      </c>
      <c r="BF34" s="254">
        <v>0</v>
      </c>
      <c r="BG34" s="254">
        <v>1.0599999999999881</v>
      </c>
      <c r="BH34" s="254">
        <v>0</v>
      </c>
      <c r="BI34" s="254">
        <v>0.53700000000000003</v>
      </c>
      <c r="BJ34" s="254">
        <v>0</v>
      </c>
      <c r="BK34" s="254">
        <v>0</v>
      </c>
      <c r="BL34" s="255">
        <v>0</v>
      </c>
      <c r="BM34" s="254">
        <v>0</v>
      </c>
      <c r="BN34" s="254">
        <v>1</v>
      </c>
      <c r="BO34" s="254">
        <v>0</v>
      </c>
      <c r="BQ34">
        <v>103221</v>
      </c>
      <c r="BR34">
        <v>3302115</v>
      </c>
      <c r="BS34" t="s">
        <v>211</v>
      </c>
      <c r="BT34" t="s">
        <v>54</v>
      </c>
      <c r="BU34">
        <v>0</v>
      </c>
      <c r="BV34">
        <v>1</v>
      </c>
      <c r="BW34">
        <v>0</v>
      </c>
      <c r="BX34">
        <v>0</v>
      </c>
      <c r="BY34">
        <v>7</v>
      </c>
      <c r="BZ34">
        <v>0</v>
      </c>
      <c r="CA34">
        <v>0</v>
      </c>
      <c r="CB34">
        <v>0</v>
      </c>
      <c r="CC34">
        <v>299</v>
      </c>
      <c r="CD34">
        <v>299</v>
      </c>
      <c r="CE34">
        <v>48</v>
      </c>
      <c r="CF34">
        <v>251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299</v>
      </c>
      <c r="CQ34">
        <v>42.714285714285715</v>
      </c>
      <c r="CR34">
        <v>152.00000000000003</v>
      </c>
      <c r="CS34">
        <v>156.00000000000014</v>
      </c>
      <c r="CT34">
        <v>0</v>
      </c>
      <c r="CU34">
        <v>0</v>
      </c>
      <c r="CV34">
        <v>45.000000000000092</v>
      </c>
      <c r="CW34">
        <v>58.999999999999979</v>
      </c>
      <c r="CX34">
        <v>2.9999999999999964</v>
      </c>
      <c r="CY34">
        <v>1.9999999999999998</v>
      </c>
      <c r="CZ34">
        <v>7.0000000000000018</v>
      </c>
      <c r="DA34">
        <v>164.00000000000003</v>
      </c>
      <c r="DB34">
        <v>18.999999999999986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22.633466135458171</v>
      </c>
      <c r="DK34">
        <v>0</v>
      </c>
      <c r="DL34">
        <v>71.605212620027459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1.0599999999999881</v>
      </c>
      <c r="DT34">
        <v>0</v>
      </c>
      <c r="DU34">
        <v>0.53700000000000003</v>
      </c>
      <c r="DV34">
        <v>0</v>
      </c>
      <c r="DW34">
        <v>0</v>
      </c>
      <c r="DX34">
        <v>0</v>
      </c>
      <c r="DY34">
        <v>0</v>
      </c>
      <c r="DZ34">
        <v>1</v>
      </c>
      <c r="EA34">
        <v>0</v>
      </c>
    </row>
    <row r="35" spans="1:131" ht="14.5" x14ac:dyDescent="0.35">
      <c r="A35" s="247">
        <v>35</v>
      </c>
      <c r="B35" s="247" t="e">
        <v>#N/A</v>
      </c>
      <c r="C35" s="248">
        <v>0.58612440191387605</v>
      </c>
      <c r="D35" s="248">
        <v>0</v>
      </c>
      <c r="E35" s="249">
        <v>103227</v>
      </c>
      <c r="F35" s="249">
        <v>3302127</v>
      </c>
      <c r="G35" s="250" t="s">
        <v>212</v>
      </c>
      <c r="H35" s="251" t="s">
        <v>54</v>
      </c>
      <c r="I35" s="252">
        <v>0</v>
      </c>
      <c r="J35" s="253">
        <v>1</v>
      </c>
      <c r="K35" s="254">
        <v>0</v>
      </c>
      <c r="L35" s="254">
        <v>0</v>
      </c>
      <c r="M35" s="254">
        <v>7</v>
      </c>
      <c r="N35" s="254">
        <v>0</v>
      </c>
      <c r="O35" s="254">
        <v>0</v>
      </c>
      <c r="P35" s="254">
        <v>0</v>
      </c>
      <c r="Q35" s="254">
        <v>418</v>
      </c>
      <c r="R35" s="254">
        <v>418</v>
      </c>
      <c r="S35" s="254">
        <v>58</v>
      </c>
      <c r="T35" s="254">
        <v>360</v>
      </c>
      <c r="U35" s="254">
        <v>0</v>
      </c>
      <c r="V35" s="254">
        <v>0</v>
      </c>
      <c r="W35" s="254">
        <v>0</v>
      </c>
      <c r="X35" s="254">
        <v>0</v>
      </c>
      <c r="Y35" s="254">
        <v>0</v>
      </c>
      <c r="Z35" s="254">
        <v>0</v>
      </c>
      <c r="AA35" s="254">
        <v>0</v>
      </c>
      <c r="AB35" s="254">
        <v>0</v>
      </c>
      <c r="AC35" s="254">
        <v>0</v>
      </c>
      <c r="AD35" s="254">
        <v>418</v>
      </c>
      <c r="AE35" s="254">
        <v>59.714285714285715</v>
      </c>
      <c r="AF35" s="254">
        <v>230.00000000000009</v>
      </c>
      <c r="AG35" s="254">
        <v>245.0000000000002</v>
      </c>
      <c r="AH35" s="254">
        <v>0</v>
      </c>
      <c r="AI35" s="254">
        <v>0</v>
      </c>
      <c r="AJ35" s="254">
        <v>1.000000000000002</v>
      </c>
      <c r="AK35" s="254">
        <v>9</v>
      </c>
      <c r="AL35" s="254">
        <v>3.9999999999999991</v>
      </c>
      <c r="AM35" s="254">
        <v>7.0000000000000044</v>
      </c>
      <c r="AN35" s="254">
        <v>137.00000000000009</v>
      </c>
      <c r="AO35" s="254">
        <v>219.99999999999989</v>
      </c>
      <c r="AP35" s="254">
        <v>39.999999999999993</v>
      </c>
      <c r="AQ35" s="254">
        <v>0</v>
      </c>
      <c r="AR35" s="254">
        <v>0</v>
      </c>
      <c r="AS35" s="254">
        <v>0</v>
      </c>
      <c r="AT35" s="254">
        <v>0</v>
      </c>
      <c r="AU35" s="254">
        <v>0</v>
      </c>
      <c r="AV35" s="254">
        <v>0</v>
      </c>
      <c r="AW35" s="254">
        <v>0</v>
      </c>
      <c r="AX35" s="254">
        <v>152.2128851540615</v>
      </c>
      <c r="AY35" s="254">
        <v>0</v>
      </c>
      <c r="AZ35" s="254">
        <v>111.65414962010527</v>
      </c>
      <c r="BA35" s="254">
        <v>0</v>
      </c>
      <c r="BB35" s="254">
        <v>0</v>
      </c>
      <c r="BC35" s="254">
        <v>0</v>
      </c>
      <c r="BD35" s="254">
        <v>0</v>
      </c>
      <c r="BE35" s="254">
        <v>0</v>
      </c>
      <c r="BF35" s="254">
        <v>0</v>
      </c>
      <c r="BG35" s="254">
        <v>0</v>
      </c>
      <c r="BH35" s="254">
        <v>0</v>
      </c>
      <c r="BI35" s="254">
        <v>0.41399999999999998</v>
      </c>
      <c r="BJ35" s="254">
        <v>0</v>
      </c>
      <c r="BK35" s="254">
        <v>0</v>
      </c>
      <c r="BL35" s="255">
        <v>0</v>
      </c>
      <c r="BM35" s="254">
        <v>0</v>
      </c>
      <c r="BN35" s="254">
        <v>1</v>
      </c>
      <c r="BO35" s="254">
        <v>0</v>
      </c>
      <c r="BQ35">
        <v>103227</v>
      </c>
      <c r="BR35">
        <v>3302127</v>
      </c>
      <c r="BS35" t="s">
        <v>212</v>
      </c>
      <c r="BT35" t="s">
        <v>54</v>
      </c>
      <c r="BU35">
        <v>0</v>
      </c>
      <c r="BV35">
        <v>1</v>
      </c>
      <c r="BW35">
        <v>0</v>
      </c>
      <c r="BX35">
        <v>0</v>
      </c>
      <c r="BY35">
        <v>7</v>
      </c>
      <c r="BZ35">
        <v>0</v>
      </c>
      <c r="CA35">
        <v>0</v>
      </c>
      <c r="CB35">
        <v>0</v>
      </c>
      <c r="CC35">
        <v>418</v>
      </c>
      <c r="CD35">
        <v>418</v>
      </c>
      <c r="CE35">
        <v>58</v>
      </c>
      <c r="CF35">
        <v>360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418</v>
      </c>
      <c r="CQ35">
        <v>59.714285714285715</v>
      </c>
      <c r="CR35">
        <v>230.00000000000009</v>
      </c>
      <c r="CS35">
        <v>245.0000000000002</v>
      </c>
      <c r="CT35">
        <v>0</v>
      </c>
      <c r="CU35">
        <v>0</v>
      </c>
      <c r="CV35">
        <v>1.000000000000002</v>
      </c>
      <c r="CW35">
        <v>9</v>
      </c>
      <c r="CX35">
        <v>3.9999999999999991</v>
      </c>
      <c r="CY35">
        <v>7.0000000000000044</v>
      </c>
      <c r="CZ35">
        <v>137.00000000000009</v>
      </c>
      <c r="DA35">
        <v>219.99999999999989</v>
      </c>
      <c r="DB35">
        <v>39.999999999999993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152.2128851540615</v>
      </c>
      <c r="DK35">
        <v>0</v>
      </c>
      <c r="DL35">
        <v>111.65414962010527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0.41399999999999998</v>
      </c>
      <c r="DV35">
        <v>0</v>
      </c>
      <c r="DW35">
        <v>0</v>
      </c>
      <c r="DX35">
        <v>0</v>
      </c>
      <c r="DY35">
        <v>0</v>
      </c>
      <c r="DZ35">
        <v>1</v>
      </c>
      <c r="EA35">
        <v>0</v>
      </c>
    </row>
    <row r="36" spans="1:131" ht="14.5" x14ac:dyDescent="0.35">
      <c r="A36" s="247">
        <v>36</v>
      </c>
      <c r="B36" s="247" t="e">
        <v>#N/A</v>
      </c>
      <c r="C36" s="248">
        <v>0.32702702702702702</v>
      </c>
      <c r="D36" s="248">
        <v>0</v>
      </c>
      <c r="E36" s="249">
        <v>103228</v>
      </c>
      <c r="F36" s="249">
        <v>3302128</v>
      </c>
      <c r="G36" s="250" t="s">
        <v>213</v>
      </c>
      <c r="H36" s="251" t="s">
        <v>54</v>
      </c>
      <c r="I36" s="252">
        <v>0</v>
      </c>
      <c r="J36" s="253">
        <v>1</v>
      </c>
      <c r="K36" s="254">
        <v>0</v>
      </c>
      <c r="L36" s="254">
        <v>0</v>
      </c>
      <c r="M36" s="254">
        <v>4</v>
      </c>
      <c r="N36" s="254">
        <v>0</v>
      </c>
      <c r="O36" s="254">
        <v>0</v>
      </c>
      <c r="P36" s="254">
        <v>0</v>
      </c>
      <c r="Q36" s="254">
        <v>370</v>
      </c>
      <c r="R36" s="254">
        <v>370</v>
      </c>
      <c r="S36" s="254">
        <v>0</v>
      </c>
      <c r="T36" s="254">
        <v>370</v>
      </c>
      <c r="U36" s="254">
        <v>0</v>
      </c>
      <c r="V36" s="254">
        <v>0</v>
      </c>
      <c r="W36" s="254">
        <v>0</v>
      </c>
      <c r="X36" s="254">
        <v>0</v>
      </c>
      <c r="Y36" s="254">
        <v>0</v>
      </c>
      <c r="Z36" s="254">
        <v>0</v>
      </c>
      <c r="AA36" s="254">
        <v>0</v>
      </c>
      <c r="AB36" s="254">
        <v>0</v>
      </c>
      <c r="AC36" s="254">
        <v>0</v>
      </c>
      <c r="AD36" s="254">
        <v>370</v>
      </c>
      <c r="AE36" s="254">
        <v>92.5</v>
      </c>
      <c r="AF36" s="254">
        <v>119.99999999999989</v>
      </c>
      <c r="AG36" s="254">
        <v>121</v>
      </c>
      <c r="AH36" s="254">
        <v>0</v>
      </c>
      <c r="AI36" s="254">
        <v>0</v>
      </c>
      <c r="AJ36" s="254">
        <v>173.46883468834673</v>
      </c>
      <c r="AK36" s="254">
        <v>82.222222222222129</v>
      </c>
      <c r="AL36" s="254">
        <v>37.100271002709988</v>
      </c>
      <c r="AM36" s="254">
        <v>7.0189701897018901</v>
      </c>
      <c r="AN36" s="254">
        <v>19.051490514905169</v>
      </c>
      <c r="AO36" s="254">
        <v>46.124661246612419</v>
      </c>
      <c r="AP36" s="254">
        <v>5.0135501355013501</v>
      </c>
      <c r="AQ36" s="254">
        <v>0</v>
      </c>
      <c r="AR36" s="254">
        <v>0</v>
      </c>
      <c r="AS36" s="254">
        <v>0</v>
      </c>
      <c r="AT36" s="254">
        <v>0</v>
      </c>
      <c r="AU36" s="254">
        <v>0</v>
      </c>
      <c r="AV36" s="254">
        <v>0</v>
      </c>
      <c r="AW36" s="254">
        <v>0</v>
      </c>
      <c r="AX36" s="254">
        <v>26.000000000000011</v>
      </c>
      <c r="AY36" s="254">
        <v>0</v>
      </c>
      <c r="AZ36" s="254">
        <v>101.94968935949073</v>
      </c>
      <c r="BA36" s="254">
        <v>0</v>
      </c>
      <c r="BB36" s="254">
        <v>0</v>
      </c>
      <c r="BC36" s="254">
        <v>0</v>
      </c>
      <c r="BD36" s="254">
        <v>0</v>
      </c>
      <c r="BE36" s="254">
        <v>0</v>
      </c>
      <c r="BF36" s="254">
        <v>0</v>
      </c>
      <c r="BG36" s="254">
        <v>0</v>
      </c>
      <c r="BH36" s="254">
        <v>0</v>
      </c>
      <c r="BI36" s="254">
        <v>0.745</v>
      </c>
      <c r="BJ36" s="254">
        <v>0</v>
      </c>
      <c r="BK36" s="254">
        <v>0</v>
      </c>
      <c r="BL36" s="255">
        <v>0</v>
      </c>
      <c r="BM36" s="254">
        <v>0</v>
      </c>
      <c r="BN36" s="254">
        <v>1</v>
      </c>
      <c r="BO36" s="254">
        <v>0</v>
      </c>
      <c r="BQ36">
        <v>103228</v>
      </c>
      <c r="BR36">
        <v>3302128</v>
      </c>
      <c r="BS36" t="s">
        <v>213</v>
      </c>
      <c r="BT36" t="s">
        <v>54</v>
      </c>
      <c r="BU36">
        <v>0</v>
      </c>
      <c r="BV36">
        <v>1</v>
      </c>
      <c r="BW36">
        <v>0</v>
      </c>
      <c r="BX36">
        <v>0</v>
      </c>
      <c r="BY36">
        <v>4</v>
      </c>
      <c r="BZ36">
        <v>0</v>
      </c>
      <c r="CA36">
        <v>0</v>
      </c>
      <c r="CB36">
        <v>0</v>
      </c>
      <c r="CC36">
        <v>370</v>
      </c>
      <c r="CD36">
        <v>370</v>
      </c>
      <c r="CE36">
        <v>0</v>
      </c>
      <c r="CF36">
        <v>370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370</v>
      </c>
      <c r="CQ36">
        <v>92.5</v>
      </c>
      <c r="CR36">
        <v>119.99999999999989</v>
      </c>
      <c r="CS36">
        <v>121</v>
      </c>
      <c r="CT36">
        <v>0</v>
      </c>
      <c r="CU36">
        <v>0</v>
      </c>
      <c r="CV36">
        <v>173.46883468834673</v>
      </c>
      <c r="CW36">
        <v>82.222222222222129</v>
      </c>
      <c r="CX36">
        <v>37.100271002709988</v>
      </c>
      <c r="CY36">
        <v>7.0189701897018901</v>
      </c>
      <c r="CZ36">
        <v>19.051490514905169</v>
      </c>
      <c r="DA36">
        <v>46.124661246612419</v>
      </c>
      <c r="DB36">
        <v>5.0135501355013501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26.000000000000011</v>
      </c>
      <c r="DK36">
        <v>0</v>
      </c>
      <c r="DL36">
        <v>101.94968935949073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0.745</v>
      </c>
      <c r="DV36">
        <v>0</v>
      </c>
      <c r="DW36">
        <v>0</v>
      </c>
      <c r="DX36">
        <v>0</v>
      </c>
      <c r="DY36">
        <v>0</v>
      </c>
      <c r="DZ36">
        <v>1</v>
      </c>
      <c r="EA36">
        <v>0</v>
      </c>
    </row>
    <row r="37" spans="1:131" ht="14.5" x14ac:dyDescent="0.35">
      <c r="A37" s="247">
        <v>37</v>
      </c>
      <c r="B37" s="247" t="e">
        <v>#N/A</v>
      </c>
      <c r="C37" s="248">
        <v>0.22605363984674301</v>
      </c>
      <c r="D37" s="248">
        <v>0</v>
      </c>
      <c r="E37" s="249">
        <v>103229</v>
      </c>
      <c r="F37" s="249">
        <v>3302129</v>
      </c>
      <c r="G37" s="250" t="s">
        <v>214</v>
      </c>
      <c r="H37" s="251" t="s">
        <v>54</v>
      </c>
      <c r="I37" s="252">
        <v>0</v>
      </c>
      <c r="J37" s="253">
        <v>1</v>
      </c>
      <c r="K37" s="254">
        <v>0</v>
      </c>
      <c r="L37" s="254">
        <v>0</v>
      </c>
      <c r="M37" s="254">
        <v>3</v>
      </c>
      <c r="N37" s="254">
        <v>0</v>
      </c>
      <c r="O37" s="254">
        <v>0</v>
      </c>
      <c r="P37" s="254">
        <v>0</v>
      </c>
      <c r="Q37" s="254">
        <v>261</v>
      </c>
      <c r="R37" s="254">
        <v>261</v>
      </c>
      <c r="S37" s="254">
        <v>73</v>
      </c>
      <c r="T37" s="254">
        <v>188</v>
      </c>
      <c r="U37" s="254">
        <v>0</v>
      </c>
      <c r="V37" s="254">
        <v>0</v>
      </c>
      <c r="W37" s="254">
        <v>0</v>
      </c>
      <c r="X37" s="254">
        <v>0</v>
      </c>
      <c r="Y37" s="254">
        <v>0</v>
      </c>
      <c r="Z37" s="254">
        <v>0</v>
      </c>
      <c r="AA37" s="254">
        <v>0</v>
      </c>
      <c r="AB37" s="254">
        <v>0</v>
      </c>
      <c r="AC37" s="254">
        <v>0</v>
      </c>
      <c r="AD37" s="254">
        <v>261</v>
      </c>
      <c r="AE37" s="254">
        <v>87</v>
      </c>
      <c r="AF37" s="254">
        <v>57.999999999999936</v>
      </c>
      <c r="AG37" s="254">
        <v>58.999999999999929</v>
      </c>
      <c r="AH37" s="254">
        <v>0</v>
      </c>
      <c r="AI37" s="254">
        <v>0</v>
      </c>
      <c r="AJ37" s="254">
        <v>122.46923076923071</v>
      </c>
      <c r="AK37" s="254">
        <v>62.238461538461422</v>
      </c>
      <c r="AL37" s="254">
        <v>28.107692307692389</v>
      </c>
      <c r="AM37" s="254">
        <v>6.0230769230769292</v>
      </c>
      <c r="AN37" s="254">
        <v>16.061538461538451</v>
      </c>
      <c r="AO37" s="254">
        <v>24.092307692307688</v>
      </c>
      <c r="AP37" s="254">
        <v>2.0076923076923072</v>
      </c>
      <c r="AQ37" s="254">
        <v>0</v>
      </c>
      <c r="AR37" s="254">
        <v>0</v>
      </c>
      <c r="AS37" s="254">
        <v>0</v>
      </c>
      <c r="AT37" s="254">
        <v>0</v>
      </c>
      <c r="AU37" s="254">
        <v>0</v>
      </c>
      <c r="AV37" s="254">
        <v>0</v>
      </c>
      <c r="AW37" s="254">
        <v>0</v>
      </c>
      <c r="AX37" s="254">
        <v>30.542553191489446</v>
      </c>
      <c r="AY37" s="254">
        <v>0</v>
      </c>
      <c r="AZ37" s="254">
        <v>76.597826086956545</v>
      </c>
      <c r="BA37" s="254">
        <v>0</v>
      </c>
      <c r="BB37" s="254">
        <v>0</v>
      </c>
      <c r="BC37" s="254">
        <v>0</v>
      </c>
      <c r="BD37" s="254">
        <v>0</v>
      </c>
      <c r="BE37" s="254">
        <v>0</v>
      </c>
      <c r="BF37" s="254">
        <v>0</v>
      </c>
      <c r="BG37" s="254">
        <v>0</v>
      </c>
      <c r="BH37" s="254">
        <v>0</v>
      </c>
      <c r="BI37" s="254">
        <v>0.78100000000000003</v>
      </c>
      <c r="BJ37" s="254">
        <v>0</v>
      </c>
      <c r="BK37" s="254">
        <v>0</v>
      </c>
      <c r="BL37" s="255">
        <v>0</v>
      </c>
      <c r="BM37" s="254">
        <v>0</v>
      </c>
      <c r="BN37" s="254">
        <v>1</v>
      </c>
      <c r="BO37" s="254">
        <v>0</v>
      </c>
      <c r="BQ37">
        <v>103229</v>
      </c>
      <c r="BR37">
        <v>3302129</v>
      </c>
      <c r="BS37" t="s">
        <v>214</v>
      </c>
      <c r="BT37" t="s">
        <v>54</v>
      </c>
      <c r="BU37">
        <v>0</v>
      </c>
      <c r="BV37">
        <v>1</v>
      </c>
      <c r="BW37">
        <v>0</v>
      </c>
      <c r="BX37">
        <v>0</v>
      </c>
      <c r="BY37">
        <v>3</v>
      </c>
      <c r="BZ37">
        <v>0</v>
      </c>
      <c r="CA37">
        <v>0</v>
      </c>
      <c r="CB37">
        <v>0</v>
      </c>
      <c r="CC37">
        <v>261</v>
      </c>
      <c r="CD37">
        <v>261</v>
      </c>
      <c r="CE37">
        <v>73</v>
      </c>
      <c r="CF37">
        <v>188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261</v>
      </c>
      <c r="CQ37">
        <v>87</v>
      </c>
      <c r="CR37">
        <v>57.999999999999936</v>
      </c>
      <c r="CS37">
        <v>58.999999999999929</v>
      </c>
      <c r="CT37">
        <v>0</v>
      </c>
      <c r="CU37">
        <v>0</v>
      </c>
      <c r="CV37">
        <v>122.46923076923071</v>
      </c>
      <c r="CW37">
        <v>62.238461538461422</v>
      </c>
      <c r="CX37">
        <v>28.107692307692389</v>
      </c>
      <c r="CY37">
        <v>6.0230769230769292</v>
      </c>
      <c r="CZ37">
        <v>16.061538461538451</v>
      </c>
      <c r="DA37">
        <v>24.092307692307688</v>
      </c>
      <c r="DB37">
        <v>2.0076923076923072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30.542553191489446</v>
      </c>
      <c r="DK37">
        <v>0</v>
      </c>
      <c r="DL37">
        <v>76.597826086956545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0.78100000000000003</v>
      </c>
      <c r="DV37">
        <v>0</v>
      </c>
      <c r="DW37">
        <v>0</v>
      </c>
      <c r="DX37">
        <v>0</v>
      </c>
      <c r="DY37">
        <v>0</v>
      </c>
      <c r="DZ37">
        <v>1</v>
      </c>
      <c r="EA37">
        <v>0</v>
      </c>
    </row>
    <row r="38" spans="1:131" ht="14.5" x14ac:dyDescent="0.35">
      <c r="A38" s="247">
        <v>38</v>
      </c>
      <c r="B38" s="247" t="e">
        <v>#N/A</v>
      </c>
      <c r="C38" s="248">
        <v>0.42583732057416301</v>
      </c>
      <c r="D38" s="248">
        <v>0</v>
      </c>
      <c r="E38" s="249">
        <v>103233</v>
      </c>
      <c r="F38" s="249">
        <v>3302133</v>
      </c>
      <c r="G38" s="250" t="s">
        <v>215</v>
      </c>
      <c r="H38" s="251" t="s">
        <v>54</v>
      </c>
      <c r="I38" s="252">
        <v>0</v>
      </c>
      <c r="J38" s="253">
        <v>1</v>
      </c>
      <c r="K38" s="254">
        <v>0</v>
      </c>
      <c r="L38" s="254">
        <v>0</v>
      </c>
      <c r="M38" s="254">
        <v>7</v>
      </c>
      <c r="N38" s="254">
        <v>0</v>
      </c>
      <c r="O38" s="254">
        <v>0</v>
      </c>
      <c r="P38" s="254">
        <v>0</v>
      </c>
      <c r="Q38" s="254">
        <v>418</v>
      </c>
      <c r="R38" s="254">
        <v>418</v>
      </c>
      <c r="S38" s="254">
        <v>59</v>
      </c>
      <c r="T38" s="254">
        <v>359</v>
      </c>
      <c r="U38" s="254">
        <v>0</v>
      </c>
      <c r="V38" s="254">
        <v>0</v>
      </c>
      <c r="W38" s="254">
        <v>0</v>
      </c>
      <c r="X38" s="254">
        <v>0</v>
      </c>
      <c r="Y38" s="254">
        <v>0</v>
      </c>
      <c r="Z38" s="254">
        <v>0</v>
      </c>
      <c r="AA38" s="254">
        <v>0</v>
      </c>
      <c r="AB38" s="254">
        <v>0</v>
      </c>
      <c r="AC38" s="254">
        <v>0</v>
      </c>
      <c r="AD38" s="254">
        <v>418</v>
      </c>
      <c r="AE38" s="254">
        <v>59.714285714285715</v>
      </c>
      <c r="AF38" s="254">
        <v>175.99999999999986</v>
      </c>
      <c r="AG38" s="254">
        <v>178.00000000000014</v>
      </c>
      <c r="AH38" s="254">
        <v>0</v>
      </c>
      <c r="AI38" s="254">
        <v>0</v>
      </c>
      <c r="AJ38" s="254">
        <v>85.999999999999844</v>
      </c>
      <c r="AK38" s="254">
        <v>82.000000000000099</v>
      </c>
      <c r="AL38" s="254">
        <v>27</v>
      </c>
      <c r="AM38" s="254">
        <v>5.0000000000000098</v>
      </c>
      <c r="AN38" s="254">
        <v>79.999999999999815</v>
      </c>
      <c r="AO38" s="254">
        <v>76.999999999999801</v>
      </c>
      <c r="AP38" s="254">
        <v>61.000000000000007</v>
      </c>
      <c r="AQ38" s="254">
        <v>0</v>
      </c>
      <c r="AR38" s="254">
        <v>0</v>
      </c>
      <c r="AS38" s="254">
        <v>0</v>
      </c>
      <c r="AT38" s="254">
        <v>0</v>
      </c>
      <c r="AU38" s="254">
        <v>0</v>
      </c>
      <c r="AV38" s="254">
        <v>0</v>
      </c>
      <c r="AW38" s="254">
        <v>0</v>
      </c>
      <c r="AX38" s="254">
        <v>48.902506963788298</v>
      </c>
      <c r="AY38" s="254">
        <v>0</v>
      </c>
      <c r="AZ38" s="254">
        <v>124.23584504044275</v>
      </c>
      <c r="BA38" s="254">
        <v>0</v>
      </c>
      <c r="BB38" s="254">
        <v>0</v>
      </c>
      <c r="BC38" s="254">
        <v>0</v>
      </c>
      <c r="BD38" s="254">
        <v>0</v>
      </c>
      <c r="BE38" s="254">
        <v>0</v>
      </c>
      <c r="BF38" s="254">
        <v>0</v>
      </c>
      <c r="BG38" s="254">
        <v>0</v>
      </c>
      <c r="BH38" s="254">
        <v>0</v>
      </c>
      <c r="BI38" s="254">
        <v>0.622</v>
      </c>
      <c r="BJ38" s="254">
        <v>0</v>
      </c>
      <c r="BK38" s="254">
        <v>0</v>
      </c>
      <c r="BL38" s="255">
        <v>0</v>
      </c>
      <c r="BM38" s="254">
        <v>0</v>
      </c>
      <c r="BN38" s="254">
        <v>1</v>
      </c>
      <c r="BO38" s="254">
        <v>0</v>
      </c>
      <c r="BQ38">
        <v>103233</v>
      </c>
      <c r="BR38">
        <v>3302133</v>
      </c>
      <c r="BS38" t="s">
        <v>215</v>
      </c>
      <c r="BT38" t="s">
        <v>54</v>
      </c>
      <c r="BU38">
        <v>0</v>
      </c>
      <c r="BV38">
        <v>1</v>
      </c>
      <c r="BW38">
        <v>0</v>
      </c>
      <c r="BX38">
        <v>0</v>
      </c>
      <c r="BY38">
        <v>7</v>
      </c>
      <c r="BZ38">
        <v>0</v>
      </c>
      <c r="CA38">
        <v>0</v>
      </c>
      <c r="CB38">
        <v>0</v>
      </c>
      <c r="CC38">
        <v>418</v>
      </c>
      <c r="CD38">
        <v>418</v>
      </c>
      <c r="CE38">
        <v>59</v>
      </c>
      <c r="CF38">
        <v>359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418</v>
      </c>
      <c r="CQ38">
        <v>59.714285714285715</v>
      </c>
      <c r="CR38">
        <v>175.99999999999986</v>
      </c>
      <c r="CS38">
        <v>178.00000000000014</v>
      </c>
      <c r="CT38">
        <v>0</v>
      </c>
      <c r="CU38">
        <v>0</v>
      </c>
      <c r="CV38">
        <v>85.999999999999844</v>
      </c>
      <c r="CW38">
        <v>82.000000000000099</v>
      </c>
      <c r="CX38">
        <v>27</v>
      </c>
      <c r="CY38">
        <v>5.0000000000000098</v>
      </c>
      <c r="CZ38">
        <v>79.999999999999815</v>
      </c>
      <c r="DA38">
        <v>76.999999999999801</v>
      </c>
      <c r="DB38">
        <v>61.000000000000007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48.902506963788298</v>
      </c>
      <c r="DK38">
        <v>0</v>
      </c>
      <c r="DL38">
        <v>124.23584504044275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0.622</v>
      </c>
      <c r="DV38">
        <v>0</v>
      </c>
      <c r="DW38">
        <v>0</v>
      </c>
      <c r="DX38">
        <v>0</v>
      </c>
      <c r="DY38">
        <v>0</v>
      </c>
      <c r="DZ38">
        <v>1</v>
      </c>
      <c r="EA38">
        <v>0</v>
      </c>
    </row>
    <row r="39" spans="1:131" ht="14.5" x14ac:dyDescent="0.35">
      <c r="A39" s="247">
        <v>39</v>
      </c>
      <c r="B39" s="247" t="e">
        <v>#N/A</v>
      </c>
      <c r="C39" s="248">
        <v>0.46282973621103102</v>
      </c>
      <c r="D39" s="248">
        <v>0</v>
      </c>
      <c r="E39" s="249">
        <v>103237</v>
      </c>
      <c r="F39" s="249">
        <v>3302142</v>
      </c>
      <c r="G39" s="250" t="s">
        <v>216</v>
      </c>
      <c r="H39" s="251" t="s">
        <v>54</v>
      </c>
      <c r="I39" s="252">
        <v>0</v>
      </c>
      <c r="J39" s="253">
        <v>1</v>
      </c>
      <c r="K39" s="254">
        <v>0</v>
      </c>
      <c r="L39" s="254">
        <v>0</v>
      </c>
      <c r="M39" s="254">
        <v>7</v>
      </c>
      <c r="N39" s="254">
        <v>0</v>
      </c>
      <c r="O39" s="254">
        <v>0</v>
      </c>
      <c r="P39" s="254">
        <v>0</v>
      </c>
      <c r="Q39" s="254">
        <v>417</v>
      </c>
      <c r="R39" s="254">
        <v>417</v>
      </c>
      <c r="S39" s="254">
        <v>60</v>
      </c>
      <c r="T39" s="254">
        <v>357</v>
      </c>
      <c r="U39" s="254">
        <v>0</v>
      </c>
      <c r="V39" s="254">
        <v>0</v>
      </c>
      <c r="W39" s="254">
        <v>0</v>
      </c>
      <c r="X39" s="254">
        <v>0</v>
      </c>
      <c r="Y39" s="254">
        <v>0</v>
      </c>
      <c r="Z39" s="254">
        <v>0</v>
      </c>
      <c r="AA39" s="254">
        <v>0</v>
      </c>
      <c r="AB39" s="254">
        <v>0</v>
      </c>
      <c r="AC39" s="254">
        <v>0</v>
      </c>
      <c r="AD39" s="254">
        <v>417</v>
      </c>
      <c r="AE39" s="254">
        <v>59.571428571428569</v>
      </c>
      <c r="AF39" s="254">
        <v>179.00000000000017</v>
      </c>
      <c r="AG39" s="254">
        <v>192.99999999999994</v>
      </c>
      <c r="AH39" s="254">
        <v>0</v>
      </c>
      <c r="AI39" s="254">
        <v>0</v>
      </c>
      <c r="AJ39" s="254">
        <v>99.999999999999915</v>
      </c>
      <c r="AK39" s="254">
        <v>7.0000000000000098</v>
      </c>
      <c r="AL39" s="254">
        <v>8.000000000000016</v>
      </c>
      <c r="AM39" s="254">
        <v>54.000000000000071</v>
      </c>
      <c r="AN39" s="254">
        <v>19.999999999999979</v>
      </c>
      <c r="AO39" s="254">
        <v>35.000000000000007</v>
      </c>
      <c r="AP39" s="254">
        <v>192.99999999999994</v>
      </c>
      <c r="AQ39" s="254">
        <v>0</v>
      </c>
      <c r="AR39" s="254">
        <v>0</v>
      </c>
      <c r="AS39" s="254">
        <v>0</v>
      </c>
      <c r="AT39" s="254">
        <v>0</v>
      </c>
      <c r="AU39" s="254">
        <v>0</v>
      </c>
      <c r="AV39" s="254">
        <v>0</v>
      </c>
      <c r="AW39" s="254">
        <v>0</v>
      </c>
      <c r="AX39" s="254">
        <v>199.73949579831913</v>
      </c>
      <c r="AY39" s="254">
        <v>0</v>
      </c>
      <c r="AZ39" s="254">
        <v>177.71077774052964</v>
      </c>
      <c r="BA39" s="254">
        <v>0</v>
      </c>
      <c r="BB39" s="254">
        <v>0</v>
      </c>
      <c r="BC39" s="254">
        <v>0</v>
      </c>
      <c r="BD39" s="254">
        <v>0</v>
      </c>
      <c r="BE39" s="254">
        <v>0</v>
      </c>
      <c r="BF39" s="254">
        <v>0</v>
      </c>
      <c r="BG39" s="254">
        <v>13.071346153846136</v>
      </c>
      <c r="BH39" s="254">
        <v>0</v>
      </c>
      <c r="BI39" s="254">
        <v>0.58299999999999996</v>
      </c>
      <c r="BJ39" s="254">
        <v>0</v>
      </c>
      <c r="BK39" s="254">
        <v>0</v>
      </c>
      <c r="BL39" s="255">
        <v>0</v>
      </c>
      <c r="BM39" s="254">
        <v>0</v>
      </c>
      <c r="BN39" s="254">
        <v>1</v>
      </c>
      <c r="BO39" s="254">
        <v>0</v>
      </c>
      <c r="BQ39">
        <v>103237</v>
      </c>
      <c r="BR39">
        <v>3302142</v>
      </c>
      <c r="BS39" t="s">
        <v>216</v>
      </c>
      <c r="BT39" t="s">
        <v>54</v>
      </c>
      <c r="BU39">
        <v>0</v>
      </c>
      <c r="BV39">
        <v>1</v>
      </c>
      <c r="BW39">
        <v>0</v>
      </c>
      <c r="BX39">
        <v>0</v>
      </c>
      <c r="BY39">
        <v>7</v>
      </c>
      <c r="BZ39">
        <v>0</v>
      </c>
      <c r="CA39">
        <v>0</v>
      </c>
      <c r="CB39">
        <v>0</v>
      </c>
      <c r="CC39">
        <v>417</v>
      </c>
      <c r="CD39">
        <v>417</v>
      </c>
      <c r="CE39">
        <v>60</v>
      </c>
      <c r="CF39">
        <v>357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417</v>
      </c>
      <c r="CQ39">
        <v>59.571428571428569</v>
      </c>
      <c r="CR39">
        <v>179.00000000000017</v>
      </c>
      <c r="CS39">
        <v>192.99999999999994</v>
      </c>
      <c r="CT39">
        <v>0</v>
      </c>
      <c r="CU39">
        <v>0</v>
      </c>
      <c r="CV39">
        <v>99.999999999999915</v>
      </c>
      <c r="CW39">
        <v>7.0000000000000098</v>
      </c>
      <c r="CX39">
        <v>8.000000000000016</v>
      </c>
      <c r="CY39">
        <v>54.000000000000071</v>
      </c>
      <c r="CZ39">
        <v>19.999999999999979</v>
      </c>
      <c r="DA39">
        <v>35.000000000000007</v>
      </c>
      <c r="DB39">
        <v>192.99999999999994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199.73949579831913</v>
      </c>
      <c r="DK39">
        <v>0</v>
      </c>
      <c r="DL39">
        <v>177.71077774052964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13.071346153846136</v>
      </c>
      <c r="DT39">
        <v>0</v>
      </c>
      <c r="DU39">
        <v>0.58299999999999996</v>
      </c>
      <c r="DV39">
        <v>0</v>
      </c>
      <c r="DW39">
        <v>0</v>
      </c>
      <c r="DX39">
        <v>0</v>
      </c>
      <c r="DY39">
        <v>0</v>
      </c>
      <c r="DZ39">
        <v>1</v>
      </c>
      <c r="EA39">
        <v>0</v>
      </c>
    </row>
    <row r="40" spans="1:131" ht="14.5" x14ac:dyDescent="0.35">
      <c r="A40" s="247">
        <v>40</v>
      </c>
      <c r="B40" s="247" t="e">
        <v>#N/A</v>
      </c>
      <c r="C40" s="248">
        <v>0.460916442048518</v>
      </c>
      <c r="D40" s="248">
        <v>0</v>
      </c>
      <c r="E40" s="249">
        <v>103240</v>
      </c>
      <c r="F40" s="249">
        <v>3302149</v>
      </c>
      <c r="G40" s="250" t="s">
        <v>217</v>
      </c>
      <c r="H40" s="251" t="s">
        <v>54</v>
      </c>
      <c r="I40" s="252">
        <v>0</v>
      </c>
      <c r="J40" s="253">
        <v>1</v>
      </c>
      <c r="K40" s="254">
        <v>0</v>
      </c>
      <c r="L40" s="254">
        <v>0</v>
      </c>
      <c r="M40" s="254">
        <v>7</v>
      </c>
      <c r="N40" s="254">
        <v>0</v>
      </c>
      <c r="O40" s="254">
        <v>0</v>
      </c>
      <c r="P40" s="254">
        <v>0</v>
      </c>
      <c r="Q40" s="254">
        <v>371</v>
      </c>
      <c r="R40" s="254">
        <v>371</v>
      </c>
      <c r="S40" s="254">
        <v>39</v>
      </c>
      <c r="T40" s="254">
        <v>332</v>
      </c>
      <c r="U40" s="254">
        <v>0</v>
      </c>
      <c r="V40" s="254">
        <v>0</v>
      </c>
      <c r="W40" s="254">
        <v>0</v>
      </c>
      <c r="X40" s="254">
        <v>0</v>
      </c>
      <c r="Y40" s="254">
        <v>0</v>
      </c>
      <c r="Z40" s="254">
        <v>0</v>
      </c>
      <c r="AA40" s="254">
        <v>0</v>
      </c>
      <c r="AB40" s="254">
        <v>0</v>
      </c>
      <c r="AC40" s="254">
        <v>0</v>
      </c>
      <c r="AD40" s="254">
        <v>371</v>
      </c>
      <c r="AE40" s="254">
        <v>53</v>
      </c>
      <c r="AF40" s="254">
        <v>167.00000000000006</v>
      </c>
      <c r="AG40" s="254">
        <v>171.00000000000017</v>
      </c>
      <c r="AH40" s="254">
        <v>0</v>
      </c>
      <c r="AI40" s="254">
        <v>0</v>
      </c>
      <c r="AJ40" s="254">
        <v>57.000000000000178</v>
      </c>
      <c r="AK40" s="254">
        <v>145.00000000000009</v>
      </c>
      <c r="AL40" s="254">
        <v>18.999999999999986</v>
      </c>
      <c r="AM40" s="254">
        <v>9.9999999999999911</v>
      </c>
      <c r="AN40" s="254">
        <v>63.999999999999851</v>
      </c>
      <c r="AO40" s="254">
        <v>53.999999999999901</v>
      </c>
      <c r="AP40" s="254">
        <v>22.000000000000011</v>
      </c>
      <c r="AQ40" s="254">
        <v>0</v>
      </c>
      <c r="AR40" s="254">
        <v>0</v>
      </c>
      <c r="AS40" s="254">
        <v>0</v>
      </c>
      <c r="AT40" s="254">
        <v>0</v>
      </c>
      <c r="AU40" s="254">
        <v>0</v>
      </c>
      <c r="AV40" s="254">
        <v>0</v>
      </c>
      <c r="AW40" s="254">
        <v>0</v>
      </c>
      <c r="AX40" s="254">
        <v>72.635542168674519</v>
      </c>
      <c r="AY40" s="254">
        <v>0</v>
      </c>
      <c r="AZ40" s="254">
        <v>161.45623640352068</v>
      </c>
      <c r="BA40" s="254">
        <v>0</v>
      </c>
      <c r="BB40" s="254">
        <v>0</v>
      </c>
      <c r="BC40" s="254">
        <v>0</v>
      </c>
      <c r="BD40" s="254">
        <v>0</v>
      </c>
      <c r="BE40" s="254">
        <v>0</v>
      </c>
      <c r="BF40" s="254">
        <v>0</v>
      </c>
      <c r="BG40" s="254">
        <v>16.73999999999997</v>
      </c>
      <c r="BH40" s="254">
        <v>0</v>
      </c>
      <c r="BI40" s="254">
        <v>0.58799999999999997</v>
      </c>
      <c r="BJ40" s="254">
        <v>0</v>
      </c>
      <c r="BK40" s="254">
        <v>0</v>
      </c>
      <c r="BL40" s="255">
        <v>0</v>
      </c>
      <c r="BM40" s="254">
        <v>0</v>
      </c>
      <c r="BN40" s="254">
        <v>1</v>
      </c>
      <c r="BO40" s="254">
        <v>0</v>
      </c>
      <c r="BQ40">
        <v>103240</v>
      </c>
      <c r="BR40">
        <v>3302149</v>
      </c>
      <c r="BS40" t="s">
        <v>217</v>
      </c>
      <c r="BT40" t="s">
        <v>54</v>
      </c>
      <c r="BU40">
        <v>0</v>
      </c>
      <c r="BV40">
        <v>1</v>
      </c>
      <c r="BW40">
        <v>0</v>
      </c>
      <c r="BX40">
        <v>0</v>
      </c>
      <c r="BY40">
        <v>7</v>
      </c>
      <c r="BZ40">
        <v>0</v>
      </c>
      <c r="CA40">
        <v>0</v>
      </c>
      <c r="CB40">
        <v>0</v>
      </c>
      <c r="CC40">
        <v>371</v>
      </c>
      <c r="CD40">
        <v>371</v>
      </c>
      <c r="CE40">
        <v>39</v>
      </c>
      <c r="CF40">
        <v>332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371</v>
      </c>
      <c r="CQ40">
        <v>53</v>
      </c>
      <c r="CR40">
        <v>167.00000000000006</v>
      </c>
      <c r="CS40">
        <v>171.00000000000017</v>
      </c>
      <c r="CT40">
        <v>0</v>
      </c>
      <c r="CU40">
        <v>0</v>
      </c>
      <c r="CV40">
        <v>57.000000000000178</v>
      </c>
      <c r="CW40">
        <v>145.00000000000009</v>
      </c>
      <c r="CX40">
        <v>18.999999999999986</v>
      </c>
      <c r="CY40">
        <v>9.9999999999999911</v>
      </c>
      <c r="CZ40">
        <v>63.999999999999851</v>
      </c>
      <c r="DA40">
        <v>53.999999999999901</v>
      </c>
      <c r="DB40">
        <v>22.000000000000011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72.635542168674519</v>
      </c>
      <c r="DK40">
        <v>0</v>
      </c>
      <c r="DL40">
        <v>161.45623640352068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16.73999999999997</v>
      </c>
      <c r="DT40">
        <v>0</v>
      </c>
      <c r="DU40">
        <v>0.58799999999999997</v>
      </c>
      <c r="DV40">
        <v>0</v>
      </c>
      <c r="DW40">
        <v>0</v>
      </c>
      <c r="DX40">
        <v>0</v>
      </c>
      <c r="DY40">
        <v>0</v>
      </c>
      <c r="DZ40">
        <v>1</v>
      </c>
      <c r="EA40">
        <v>0</v>
      </c>
    </row>
    <row r="41" spans="1:131" ht="14.5" x14ac:dyDescent="0.35">
      <c r="A41" s="247">
        <v>41</v>
      </c>
      <c r="B41" s="247" t="e">
        <v>#N/A</v>
      </c>
      <c r="C41" s="248">
        <v>0.47058823529411797</v>
      </c>
      <c r="D41" s="248">
        <v>0</v>
      </c>
      <c r="E41" s="249">
        <v>103241</v>
      </c>
      <c r="F41" s="249">
        <v>3302150</v>
      </c>
      <c r="G41" s="250" t="s">
        <v>218</v>
      </c>
      <c r="H41" s="251" t="s">
        <v>54</v>
      </c>
      <c r="I41" s="252">
        <v>0</v>
      </c>
      <c r="J41" s="253">
        <v>1</v>
      </c>
      <c r="K41" s="254">
        <v>0</v>
      </c>
      <c r="L41" s="254">
        <v>0</v>
      </c>
      <c r="M41" s="254">
        <v>7</v>
      </c>
      <c r="N41" s="254">
        <v>0</v>
      </c>
      <c r="O41" s="254">
        <v>0</v>
      </c>
      <c r="P41" s="254">
        <v>0</v>
      </c>
      <c r="Q41" s="254">
        <v>272</v>
      </c>
      <c r="R41" s="254">
        <v>272</v>
      </c>
      <c r="S41" s="254">
        <v>30</v>
      </c>
      <c r="T41" s="254">
        <v>242</v>
      </c>
      <c r="U41" s="254">
        <v>0</v>
      </c>
      <c r="V41" s="254">
        <v>0</v>
      </c>
      <c r="W41" s="254">
        <v>0</v>
      </c>
      <c r="X41" s="254">
        <v>0</v>
      </c>
      <c r="Y41" s="254">
        <v>0</v>
      </c>
      <c r="Z41" s="254">
        <v>0</v>
      </c>
      <c r="AA41" s="254">
        <v>0</v>
      </c>
      <c r="AB41" s="254">
        <v>0</v>
      </c>
      <c r="AC41" s="254">
        <v>0</v>
      </c>
      <c r="AD41" s="254">
        <v>272</v>
      </c>
      <c r="AE41" s="254">
        <v>38.857142857142854</v>
      </c>
      <c r="AF41" s="254">
        <v>121.00000000000011</v>
      </c>
      <c r="AG41" s="254">
        <v>128.00000000000009</v>
      </c>
      <c r="AH41" s="254">
        <v>0</v>
      </c>
      <c r="AI41" s="254">
        <v>0</v>
      </c>
      <c r="AJ41" s="254">
        <v>37.999999999999957</v>
      </c>
      <c r="AK41" s="254">
        <v>26.999999999999986</v>
      </c>
      <c r="AL41" s="254">
        <v>36.000000000000114</v>
      </c>
      <c r="AM41" s="254">
        <v>13.999999999999996</v>
      </c>
      <c r="AN41" s="254">
        <v>88.999999999999957</v>
      </c>
      <c r="AO41" s="254">
        <v>57.999999999999986</v>
      </c>
      <c r="AP41" s="254">
        <v>9.9999999999999893</v>
      </c>
      <c r="AQ41" s="254">
        <v>0</v>
      </c>
      <c r="AR41" s="254">
        <v>0</v>
      </c>
      <c r="AS41" s="254">
        <v>0</v>
      </c>
      <c r="AT41" s="254">
        <v>0</v>
      </c>
      <c r="AU41" s="254">
        <v>0</v>
      </c>
      <c r="AV41" s="254">
        <v>0</v>
      </c>
      <c r="AW41" s="254">
        <v>0</v>
      </c>
      <c r="AX41" s="254">
        <v>37.090909090908987</v>
      </c>
      <c r="AY41" s="254">
        <v>0</v>
      </c>
      <c r="AZ41" s="254">
        <v>91.717874396135244</v>
      </c>
      <c r="BA41" s="254">
        <v>0</v>
      </c>
      <c r="BB41" s="254">
        <v>0</v>
      </c>
      <c r="BC41" s="254">
        <v>0</v>
      </c>
      <c r="BD41" s="254">
        <v>0</v>
      </c>
      <c r="BE41" s="254">
        <v>0</v>
      </c>
      <c r="BF41" s="254">
        <v>0</v>
      </c>
      <c r="BG41" s="254">
        <v>0</v>
      </c>
      <c r="BH41" s="254">
        <v>0</v>
      </c>
      <c r="BI41" s="254">
        <v>0.25700000000000001</v>
      </c>
      <c r="BJ41" s="254">
        <v>0</v>
      </c>
      <c r="BK41" s="254">
        <v>0</v>
      </c>
      <c r="BL41" s="255">
        <v>0</v>
      </c>
      <c r="BM41" s="254">
        <v>0</v>
      </c>
      <c r="BN41" s="254">
        <v>1</v>
      </c>
      <c r="BO41" s="254">
        <v>0</v>
      </c>
      <c r="BQ41">
        <v>103241</v>
      </c>
      <c r="BR41">
        <v>3302150</v>
      </c>
      <c r="BS41" t="s">
        <v>218</v>
      </c>
      <c r="BT41" t="s">
        <v>54</v>
      </c>
      <c r="BU41">
        <v>0</v>
      </c>
      <c r="BV41">
        <v>1</v>
      </c>
      <c r="BW41">
        <v>0</v>
      </c>
      <c r="BX41">
        <v>0</v>
      </c>
      <c r="BY41">
        <v>7</v>
      </c>
      <c r="BZ41">
        <v>0</v>
      </c>
      <c r="CA41">
        <v>0</v>
      </c>
      <c r="CB41">
        <v>0</v>
      </c>
      <c r="CC41">
        <v>272</v>
      </c>
      <c r="CD41">
        <v>272</v>
      </c>
      <c r="CE41">
        <v>30</v>
      </c>
      <c r="CF41">
        <v>242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272</v>
      </c>
      <c r="CQ41">
        <v>38.857142857142854</v>
      </c>
      <c r="CR41">
        <v>121.00000000000011</v>
      </c>
      <c r="CS41">
        <v>128.00000000000009</v>
      </c>
      <c r="CT41">
        <v>0</v>
      </c>
      <c r="CU41">
        <v>0</v>
      </c>
      <c r="CV41">
        <v>37.999999999999957</v>
      </c>
      <c r="CW41">
        <v>26.999999999999986</v>
      </c>
      <c r="CX41">
        <v>36.000000000000114</v>
      </c>
      <c r="CY41">
        <v>13.999999999999996</v>
      </c>
      <c r="CZ41">
        <v>88.999999999999957</v>
      </c>
      <c r="DA41">
        <v>57.999999999999986</v>
      </c>
      <c r="DB41">
        <v>9.9999999999999893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37.090909090908987</v>
      </c>
      <c r="DK41">
        <v>0</v>
      </c>
      <c r="DL41">
        <v>91.717874396135244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0.25700000000000001</v>
      </c>
      <c r="DV41">
        <v>0</v>
      </c>
      <c r="DW41">
        <v>0</v>
      </c>
      <c r="DX41">
        <v>0</v>
      </c>
      <c r="DY41">
        <v>0</v>
      </c>
      <c r="DZ41">
        <v>1</v>
      </c>
      <c r="EA41">
        <v>0</v>
      </c>
    </row>
    <row r="42" spans="1:131" ht="14.5" x14ac:dyDescent="0.35">
      <c r="A42" s="247">
        <v>42</v>
      </c>
      <c r="B42" s="247" t="e">
        <v>#N/A</v>
      </c>
      <c r="C42" s="248">
        <v>0.54830917874396101</v>
      </c>
      <c r="D42" s="248">
        <v>0</v>
      </c>
      <c r="E42" s="249">
        <v>103243</v>
      </c>
      <c r="F42" s="249">
        <v>3302153</v>
      </c>
      <c r="G42" s="250" t="s">
        <v>219</v>
      </c>
      <c r="H42" s="251" t="s">
        <v>54</v>
      </c>
      <c r="I42" s="252">
        <v>0</v>
      </c>
      <c r="J42" s="253">
        <v>1</v>
      </c>
      <c r="K42" s="254">
        <v>0</v>
      </c>
      <c r="L42" s="254">
        <v>0</v>
      </c>
      <c r="M42" s="254">
        <v>7</v>
      </c>
      <c r="N42" s="254">
        <v>0</v>
      </c>
      <c r="O42" s="254">
        <v>0</v>
      </c>
      <c r="P42" s="254">
        <v>0</v>
      </c>
      <c r="Q42" s="254">
        <v>414</v>
      </c>
      <c r="R42" s="254">
        <v>414</v>
      </c>
      <c r="S42" s="254">
        <v>63</v>
      </c>
      <c r="T42" s="254">
        <v>351</v>
      </c>
      <c r="U42" s="254">
        <v>0</v>
      </c>
      <c r="V42" s="254">
        <v>0</v>
      </c>
      <c r="W42" s="254">
        <v>0</v>
      </c>
      <c r="X42" s="254">
        <v>0</v>
      </c>
      <c r="Y42" s="254">
        <v>0</v>
      </c>
      <c r="Z42" s="254">
        <v>0</v>
      </c>
      <c r="AA42" s="254">
        <v>0</v>
      </c>
      <c r="AB42" s="254">
        <v>0</v>
      </c>
      <c r="AC42" s="254">
        <v>0</v>
      </c>
      <c r="AD42" s="254">
        <v>414</v>
      </c>
      <c r="AE42" s="254">
        <v>59.142857142857146</v>
      </c>
      <c r="AF42" s="254">
        <v>225.99999999999989</v>
      </c>
      <c r="AG42" s="254">
        <v>226.99999999999986</v>
      </c>
      <c r="AH42" s="254">
        <v>0</v>
      </c>
      <c r="AI42" s="254">
        <v>0</v>
      </c>
      <c r="AJ42" s="254">
        <v>61.999999999999922</v>
      </c>
      <c r="AK42" s="254">
        <v>7.9999999999999822</v>
      </c>
      <c r="AL42" s="254">
        <v>103.99999999999999</v>
      </c>
      <c r="AM42" s="254">
        <v>37</v>
      </c>
      <c r="AN42" s="254">
        <v>7.9999999999999822</v>
      </c>
      <c r="AO42" s="254">
        <v>177</v>
      </c>
      <c r="AP42" s="254">
        <v>17.999999999999993</v>
      </c>
      <c r="AQ42" s="254">
        <v>0</v>
      </c>
      <c r="AR42" s="254">
        <v>0</v>
      </c>
      <c r="AS42" s="254">
        <v>0</v>
      </c>
      <c r="AT42" s="254">
        <v>0</v>
      </c>
      <c r="AU42" s="254">
        <v>0</v>
      </c>
      <c r="AV42" s="254">
        <v>0</v>
      </c>
      <c r="AW42" s="254">
        <v>0</v>
      </c>
      <c r="AX42" s="254">
        <v>75.487179487179347</v>
      </c>
      <c r="AY42" s="254">
        <v>0</v>
      </c>
      <c r="AZ42" s="254">
        <v>190.76879924361799</v>
      </c>
      <c r="BA42" s="254">
        <v>0</v>
      </c>
      <c r="BB42" s="254">
        <v>0</v>
      </c>
      <c r="BC42" s="254">
        <v>0</v>
      </c>
      <c r="BD42" s="254">
        <v>0</v>
      </c>
      <c r="BE42" s="254">
        <v>0</v>
      </c>
      <c r="BF42" s="254">
        <v>0</v>
      </c>
      <c r="BG42" s="254">
        <v>16.160000000000011</v>
      </c>
      <c r="BH42" s="254">
        <v>0</v>
      </c>
      <c r="BI42" s="254">
        <v>0.78400000000000003</v>
      </c>
      <c r="BJ42" s="254">
        <v>0</v>
      </c>
      <c r="BK42" s="254">
        <v>0</v>
      </c>
      <c r="BL42" s="255">
        <v>0</v>
      </c>
      <c r="BM42" s="254">
        <v>0</v>
      </c>
      <c r="BN42" s="254">
        <v>1</v>
      </c>
      <c r="BO42" s="254">
        <v>0</v>
      </c>
      <c r="BQ42">
        <v>103243</v>
      </c>
      <c r="BR42">
        <v>3302153</v>
      </c>
      <c r="BS42" t="s">
        <v>219</v>
      </c>
      <c r="BT42" t="s">
        <v>54</v>
      </c>
      <c r="BU42">
        <v>0</v>
      </c>
      <c r="BV42">
        <v>1</v>
      </c>
      <c r="BW42">
        <v>0</v>
      </c>
      <c r="BX42">
        <v>0</v>
      </c>
      <c r="BY42">
        <v>7</v>
      </c>
      <c r="BZ42">
        <v>0</v>
      </c>
      <c r="CA42">
        <v>0</v>
      </c>
      <c r="CB42">
        <v>0</v>
      </c>
      <c r="CC42">
        <v>414</v>
      </c>
      <c r="CD42">
        <v>414</v>
      </c>
      <c r="CE42">
        <v>63</v>
      </c>
      <c r="CF42">
        <v>351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414</v>
      </c>
      <c r="CQ42">
        <v>59.142857142857146</v>
      </c>
      <c r="CR42">
        <v>225.99999999999989</v>
      </c>
      <c r="CS42">
        <v>226.99999999999986</v>
      </c>
      <c r="CT42">
        <v>0</v>
      </c>
      <c r="CU42">
        <v>0</v>
      </c>
      <c r="CV42">
        <v>61.999999999999922</v>
      </c>
      <c r="CW42">
        <v>7.9999999999999822</v>
      </c>
      <c r="CX42">
        <v>103.99999999999999</v>
      </c>
      <c r="CY42">
        <v>37</v>
      </c>
      <c r="CZ42">
        <v>7.9999999999999822</v>
      </c>
      <c r="DA42">
        <v>177</v>
      </c>
      <c r="DB42">
        <v>17.999999999999993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75.487179487179347</v>
      </c>
      <c r="DK42">
        <v>0</v>
      </c>
      <c r="DL42">
        <v>190.76879924361799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16.160000000000011</v>
      </c>
      <c r="DT42">
        <v>0</v>
      </c>
      <c r="DU42">
        <v>0.78400000000000003</v>
      </c>
      <c r="DV42">
        <v>0</v>
      </c>
      <c r="DW42">
        <v>0</v>
      </c>
      <c r="DX42">
        <v>0</v>
      </c>
      <c r="DY42">
        <v>0</v>
      </c>
      <c r="DZ42">
        <v>1</v>
      </c>
      <c r="EA42">
        <v>0</v>
      </c>
    </row>
    <row r="43" spans="1:131" ht="14.5" x14ac:dyDescent="0.35">
      <c r="A43" s="247">
        <v>43</v>
      </c>
      <c r="B43" s="247" t="e">
        <v>#N/A</v>
      </c>
      <c r="C43" s="248">
        <v>0.23670212765957399</v>
      </c>
      <c r="D43" s="248">
        <v>0</v>
      </c>
      <c r="E43" s="249">
        <v>103246</v>
      </c>
      <c r="F43" s="249">
        <v>3302157</v>
      </c>
      <c r="G43" s="250" t="s">
        <v>220</v>
      </c>
      <c r="H43" s="251" t="s">
        <v>54</v>
      </c>
      <c r="I43" s="252">
        <v>0</v>
      </c>
      <c r="J43" s="253">
        <v>1</v>
      </c>
      <c r="K43" s="254">
        <v>0</v>
      </c>
      <c r="L43" s="254">
        <v>0</v>
      </c>
      <c r="M43" s="254">
        <v>7</v>
      </c>
      <c r="N43" s="254">
        <v>0</v>
      </c>
      <c r="O43" s="254">
        <v>0</v>
      </c>
      <c r="P43" s="254">
        <v>0</v>
      </c>
      <c r="Q43" s="254">
        <v>376</v>
      </c>
      <c r="R43" s="254">
        <v>376</v>
      </c>
      <c r="S43" s="254">
        <v>50</v>
      </c>
      <c r="T43" s="254">
        <v>326</v>
      </c>
      <c r="U43" s="254">
        <v>0</v>
      </c>
      <c r="V43" s="254">
        <v>0</v>
      </c>
      <c r="W43" s="254">
        <v>0</v>
      </c>
      <c r="X43" s="254">
        <v>0</v>
      </c>
      <c r="Y43" s="254">
        <v>0</v>
      </c>
      <c r="Z43" s="254">
        <v>0</v>
      </c>
      <c r="AA43" s="254">
        <v>0</v>
      </c>
      <c r="AB43" s="254">
        <v>0</v>
      </c>
      <c r="AC43" s="254">
        <v>0</v>
      </c>
      <c r="AD43" s="254">
        <v>376</v>
      </c>
      <c r="AE43" s="254">
        <v>53.714285714285715</v>
      </c>
      <c r="AF43" s="254">
        <v>84.999999999999986</v>
      </c>
      <c r="AG43" s="254">
        <v>88.999999999999815</v>
      </c>
      <c r="AH43" s="254">
        <v>0</v>
      </c>
      <c r="AI43" s="254">
        <v>0</v>
      </c>
      <c r="AJ43" s="254">
        <v>204.00000000000011</v>
      </c>
      <c r="AK43" s="254">
        <v>9.000000000000016</v>
      </c>
      <c r="AL43" s="254">
        <v>72.000000000000128</v>
      </c>
      <c r="AM43" s="254">
        <v>12.000000000000009</v>
      </c>
      <c r="AN43" s="254">
        <v>22.999999999999982</v>
      </c>
      <c r="AO43" s="254">
        <v>47</v>
      </c>
      <c r="AP43" s="254">
        <v>9.000000000000016</v>
      </c>
      <c r="AQ43" s="254">
        <v>0</v>
      </c>
      <c r="AR43" s="254">
        <v>0</v>
      </c>
      <c r="AS43" s="254">
        <v>0</v>
      </c>
      <c r="AT43" s="254">
        <v>0</v>
      </c>
      <c r="AU43" s="254">
        <v>0</v>
      </c>
      <c r="AV43" s="254">
        <v>0</v>
      </c>
      <c r="AW43" s="254">
        <v>0</v>
      </c>
      <c r="AX43" s="254">
        <v>56.689230769230853</v>
      </c>
      <c r="AY43" s="254">
        <v>0</v>
      </c>
      <c r="AZ43" s="254">
        <v>91.222356345597348</v>
      </c>
      <c r="BA43" s="254">
        <v>0</v>
      </c>
      <c r="BB43" s="254">
        <v>0</v>
      </c>
      <c r="BC43" s="254">
        <v>0</v>
      </c>
      <c r="BD43" s="254">
        <v>0</v>
      </c>
      <c r="BE43" s="254">
        <v>0</v>
      </c>
      <c r="BF43" s="254">
        <v>0</v>
      </c>
      <c r="BG43" s="254">
        <v>7.5200000000000014</v>
      </c>
      <c r="BH43" s="254">
        <v>0</v>
      </c>
      <c r="BI43" s="254">
        <v>0.58599999999999997</v>
      </c>
      <c r="BJ43" s="254">
        <v>0</v>
      </c>
      <c r="BK43" s="254">
        <v>0</v>
      </c>
      <c r="BL43" s="255">
        <v>0</v>
      </c>
      <c r="BM43" s="254">
        <v>0</v>
      </c>
      <c r="BN43" s="254">
        <v>1</v>
      </c>
      <c r="BO43" s="254">
        <v>0</v>
      </c>
      <c r="BQ43">
        <v>103246</v>
      </c>
      <c r="BR43">
        <v>3302157</v>
      </c>
      <c r="BS43" t="s">
        <v>220</v>
      </c>
      <c r="BT43" t="s">
        <v>54</v>
      </c>
      <c r="BU43">
        <v>0</v>
      </c>
      <c r="BV43">
        <v>1</v>
      </c>
      <c r="BW43">
        <v>0</v>
      </c>
      <c r="BX43">
        <v>0</v>
      </c>
      <c r="BY43">
        <v>7</v>
      </c>
      <c r="BZ43">
        <v>0</v>
      </c>
      <c r="CA43">
        <v>0</v>
      </c>
      <c r="CB43">
        <v>0</v>
      </c>
      <c r="CC43">
        <v>376</v>
      </c>
      <c r="CD43">
        <v>376</v>
      </c>
      <c r="CE43">
        <v>50</v>
      </c>
      <c r="CF43">
        <v>326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376</v>
      </c>
      <c r="CQ43">
        <v>53.714285714285715</v>
      </c>
      <c r="CR43">
        <v>84.999999999999986</v>
      </c>
      <c r="CS43">
        <v>88.999999999999815</v>
      </c>
      <c r="CT43">
        <v>0</v>
      </c>
      <c r="CU43">
        <v>0</v>
      </c>
      <c r="CV43">
        <v>204.00000000000011</v>
      </c>
      <c r="CW43">
        <v>9.000000000000016</v>
      </c>
      <c r="CX43">
        <v>72.000000000000128</v>
      </c>
      <c r="CY43">
        <v>12.000000000000009</v>
      </c>
      <c r="CZ43">
        <v>22.999999999999982</v>
      </c>
      <c r="DA43">
        <v>47</v>
      </c>
      <c r="DB43">
        <v>9.000000000000016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56.689230769230853</v>
      </c>
      <c r="DK43">
        <v>0</v>
      </c>
      <c r="DL43">
        <v>91.222356345597348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7.5200000000000014</v>
      </c>
      <c r="DT43">
        <v>0</v>
      </c>
      <c r="DU43">
        <v>0.58599999999999997</v>
      </c>
      <c r="DV43">
        <v>0</v>
      </c>
      <c r="DW43">
        <v>0</v>
      </c>
      <c r="DX43">
        <v>0</v>
      </c>
      <c r="DY43">
        <v>0</v>
      </c>
      <c r="DZ43">
        <v>1</v>
      </c>
      <c r="EA43">
        <v>0</v>
      </c>
    </row>
    <row r="44" spans="1:131" ht="14.5" x14ac:dyDescent="0.35">
      <c r="A44" s="247">
        <v>44</v>
      </c>
      <c r="B44" s="247" t="e">
        <v>#N/A</v>
      </c>
      <c r="C44" s="248">
        <v>0.46039603960395997</v>
      </c>
      <c r="D44" s="248">
        <v>0</v>
      </c>
      <c r="E44" s="249">
        <v>103247</v>
      </c>
      <c r="F44" s="249">
        <v>3302159</v>
      </c>
      <c r="G44" s="250" t="s">
        <v>221</v>
      </c>
      <c r="H44" s="251" t="s">
        <v>54</v>
      </c>
      <c r="I44" s="252">
        <v>0</v>
      </c>
      <c r="J44" s="253">
        <v>1</v>
      </c>
      <c r="K44" s="254">
        <v>0</v>
      </c>
      <c r="L44" s="254">
        <v>0</v>
      </c>
      <c r="M44" s="254">
        <v>7</v>
      </c>
      <c r="N44" s="254">
        <v>0</v>
      </c>
      <c r="O44" s="254">
        <v>0</v>
      </c>
      <c r="P44" s="254">
        <v>0</v>
      </c>
      <c r="Q44" s="254">
        <v>202</v>
      </c>
      <c r="R44" s="254">
        <v>202</v>
      </c>
      <c r="S44" s="254">
        <v>27</v>
      </c>
      <c r="T44" s="254">
        <v>175</v>
      </c>
      <c r="U44" s="254">
        <v>0</v>
      </c>
      <c r="V44" s="254">
        <v>0</v>
      </c>
      <c r="W44" s="254">
        <v>0</v>
      </c>
      <c r="X44" s="254">
        <v>0</v>
      </c>
      <c r="Y44" s="254">
        <v>0</v>
      </c>
      <c r="Z44" s="254">
        <v>0</v>
      </c>
      <c r="AA44" s="254">
        <v>0</v>
      </c>
      <c r="AB44" s="254">
        <v>0</v>
      </c>
      <c r="AC44" s="254">
        <v>0</v>
      </c>
      <c r="AD44" s="254">
        <v>202</v>
      </c>
      <c r="AE44" s="254">
        <v>28.857142857142858</v>
      </c>
      <c r="AF44" s="254">
        <v>87.000000000000071</v>
      </c>
      <c r="AG44" s="254">
        <v>92.999999999999915</v>
      </c>
      <c r="AH44" s="254">
        <v>0</v>
      </c>
      <c r="AI44" s="254">
        <v>0</v>
      </c>
      <c r="AJ44" s="254">
        <v>4.0199004975124355</v>
      </c>
      <c r="AK44" s="254">
        <v>12.059701492537306</v>
      </c>
      <c r="AL44" s="254">
        <v>49.243781094527321</v>
      </c>
      <c r="AM44" s="254">
        <v>28.139303482587128</v>
      </c>
      <c r="AN44" s="254">
        <v>107.53233830845762</v>
      </c>
      <c r="AO44" s="254">
        <v>1.0049751243781089</v>
      </c>
      <c r="AP44" s="254">
        <v>0</v>
      </c>
      <c r="AQ44" s="254">
        <v>0</v>
      </c>
      <c r="AR44" s="254">
        <v>0</v>
      </c>
      <c r="AS44" s="254">
        <v>0</v>
      </c>
      <c r="AT44" s="254">
        <v>0</v>
      </c>
      <c r="AU44" s="254">
        <v>0</v>
      </c>
      <c r="AV44" s="254">
        <v>0</v>
      </c>
      <c r="AW44" s="254">
        <v>0</v>
      </c>
      <c r="AX44" s="254">
        <v>88.88</v>
      </c>
      <c r="AY44" s="254">
        <v>0</v>
      </c>
      <c r="AZ44" s="254">
        <v>76.615593645484907</v>
      </c>
      <c r="BA44" s="254">
        <v>0</v>
      </c>
      <c r="BB44" s="254">
        <v>0</v>
      </c>
      <c r="BC44" s="254">
        <v>0</v>
      </c>
      <c r="BD44" s="254">
        <v>0</v>
      </c>
      <c r="BE44" s="254">
        <v>0</v>
      </c>
      <c r="BF44" s="254">
        <v>0</v>
      </c>
      <c r="BG44" s="254">
        <v>0.88000000000000922</v>
      </c>
      <c r="BH44" s="254">
        <v>0</v>
      </c>
      <c r="BI44" s="254">
        <v>0.58499999999999996</v>
      </c>
      <c r="BJ44" s="254">
        <v>0</v>
      </c>
      <c r="BK44" s="254">
        <v>0</v>
      </c>
      <c r="BL44" s="255">
        <v>0</v>
      </c>
      <c r="BM44" s="254">
        <v>0</v>
      </c>
      <c r="BN44" s="254">
        <v>1</v>
      </c>
      <c r="BO44" s="254">
        <v>0</v>
      </c>
      <c r="BQ44">
        <v>103247</v>
      </c>
      <c r="BR44">
        <v>3302159</v>
      </c>
      <c r="BS44" t="s">
        <v>221</v>
      </c>
      <c r="BT44" t="s">
        <v>54</v>
      </c>
      <c r="BU44">
        <v>0</v>
      </c>
      <c r="BV44">
        <v>1</v>
      </c>
      <c r="BW44">
        <v>0</v>
      </c>
      <c r="BX44">
        <v>0</v>
      </c>
      <c r="BY44">
        <v>7</v>
      </c>
      <c r="BZ44">
        <v>0</v>
      </c>
      <c r="CA44">
        <v>0</v>
      </c>
      <c r="CB44">
        <v>0</v>
      </c>
      <c r="CC44">
        <v>202</v>
      </c>
      <c r="CD44">
        <v>202</v>
      </c>
      <c r="CE44">
        <v>27</v>
      </c>
      <c r="CF44">
        <v>175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202</v>
      </c>
      <c r="CQ44">
        <v>28.857142857142858</v>
      </c>
      <c r="CR44">
        <v>87.000000000000071</v>
      </c>
      <c r="CS44">
        <v>92.999999999999915</v>
      </c>
      <c r="CT44">
        <v>0</v>
      </c>
      <c r="CU44">
        <v>0</v>
      </c>
      <c r="CV44">
        <v>4.0199004975124355</v>
      </c>
      <c r="CW44">
        <v>12.059701492537306</v>
      </c>
      <c r="CX44">
        <v>49.243781094527321</v>
      </c>
      <c r="CY44">
        <v>28.139303482587128</v>
      </c>
      <c r="CZ44">
        <v>107.53233830845762</v>
      </c>
      <c r="DA44">
        <v>1.0049751243781089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88.88</v>
      </c>
      <c r="DK44">
        <v>0</v>
      </c>
      <c r="DL44">
        <v>76.615593645484907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0.88000000000000922</v>
      </c>
      <c r="DT44">
        <v>0</v>
      </c>
      <c r="DU44">
        <v>0.58499999999999996</v>
      </c>
      <c r="DV44">
        <v>0</v>
      </c>
      <c r="DW44">
        <v>0</v>
      </c>
      <c r="DX44">
        <v>0</v>
      </c>
      <c r="DY44">
        <v>0</v>
      </c>
      <c r="DZ44">
        <v>1</v>
      </c>
      <c r="EA44">
        <v>0</v>
      </c>
    </row>
    <row r="45" spans="1:131" ht="14.5" x14ac:dyDescent="0.35">
      <c r="A45" s="247">
        <v>45</v>
      </c>
      <c r="B45" s="247" t="e">
        <v>#N/A</v>
      </c>
      <c r="C45" s="248">
        <v>0.56598240469208205</v>
      </c>
      <c r="D45" s="248">
        <v>0</v>
      </c>
      <c r="E45" s="249">
        <v>103248</v>
      </c>
      <c r="F45" s="249">
        <v>3302160</v>
      </c>
      <c r="G45" s="250" t="s">
        <v>222</v>
      </c>
      <c r="H45" s="251" t="s">
        <v>54</v>
      </c>
      <c r="I45" s="252">
        <v>0</v>
      </c>
      <c r="J45" s="253">
        <v>1</v>
      </c>
      <c r="K45" s="254">
        <v>0</v>
      </c>
      <c r="L45" s="254">
        <v>0</v>
      </c>
      <c r="M45" s="254">
        <v>4</v>
      </c>
      <c r="N45" s="254">
        <v>0</v>
      </c>
      <c r="O45" s="254">
        <v>0</v>
      </c>
      <c r="P45" s="254">
        <v>0</v>
      </c>
      <c r="Q45" s="254">
        <v>341</v>
      </c>
      <c r="R45" s="254">
        <v>341</v>
      </c>
      <c r="S45" s="254">
        <v>0</v>
      </c>
      <c r="T45" s="254">
        <v>341</v>
      </c>
      <c r="U45" s="254">
        <v>0</v>
      </c>
      <c r="V45" s="254">
        <v>0</v>
      </c>
      <c r="W45" s="254">
        <v>0</v>
      </c>
      <c r="X45" s="254">
        <v>0</v>
      </c>
      <c r="Y45" s="254">
        <v>0</v>
      </c>
      <c r="Z45" s="254">
        <v>0</v>
      </c>
      <c r="AA45" s="254">
        <v>0</v>
      </c>
      <c r="AB45" s="254">
        <v>0</v>
      </c>
      <c r="AC45" s="254">
        <v>0</v>
      </c>
      <c r="AD45" s="254">
        <v>341</v>
      </c>
      <c r="AE45" s="254">
        <v>85.25</v>
      </c>
      <c r="AF45" s="254">
        <v>146.00000000000009</v>
      </c>
      <c r="AG45" s="254">
        <v>192.99999999999997</v>
      </c>
      <c r="AH45" s="254">
        <v>0</v>
      </c>
      <c r="AI45" s="254">
        <v>0</v>
      </c>
      <c r="AJ45" s="254">
        <v>68.999999999999829</v>
      </c>
      <c r="AK45" s="254">
        <v>27.999999999999989</v>
      </c>
      <c r="AL45" s="254">
        <v>33</v>
      </c>
      <c r="AM45" s="254">
        <v>6.0000000000000124</v>
      </c>
      <c r="AN45" s="254">
        <v>107.99999999999996</v>
      </c>
      <c r="AO45" s="254">
        <v>71.000000000000114</v>
      </c>
      <c r="AP45" s="254">
        <v>25.999999999999986</v>
      </c>
      <c r="AQ45" s="254">
        <v>0</v>
      </c>
      <c r="AR45" s="254">
        <v>0</v>
      </c>
      <c r="AS45" s="254">
        <v>0</v>
      </c>
      <c r="AT45" s="254">
        <v>0</v>
      </c>
      <c r="AU45" s="254">
        <v>0</v>
      </c>
      <c r="AV45" s="254">
        <v>0</v>
      </c>
      <c r="AW45" s="254">
        <v>0</v>
      </c>
      <c r="AX45" s="254">
        <v>12.999999999999993</v>
      </c>
      <c r="AY45" s="254">
        <v>0</v>
      </c>
      <c r="AZ45" s="254">
        <v>115.11801850600061</v>
      </c>
      <c r="BA45" s="254">
        <v>0</v>
      </c>
      <c r="BB45" s="254">
        <v>0</v>
      </c>
      <c r="BC45" s="254">
        <v>0</v>
      </c>
      <c r="BD45" s="254">
        <v>0</v>
      </c>
      <c r="BE45" s="254">
        <v>0</v>
      </c>
      <c r="BF45" s="254">
        <v>0</v>
      </c>
      <c r="BG45" s="254">
        <v>0</v>
      </c>
      <c r="BH45" s="254">
        <v>0</v>
      </c>
      <c r="BI45" s="254">
        <v>0.94899999999999995</v>
      </c>
      <c r="BJ45" s="254">
        <v>0</v>
      </c>
      <c r="BK45" s="254">
        <v>0</v>
      </c>
      <c r="BL45" s="255">
        <v>0</v>
      </c>
      <c r="BM45" s="254">
        <v>0</v>
      </c>
      <c r="BN45" s="254">
        <v>1</v>
      </c>
      <c r="BO45" s="254">
        <v>0</v>
      </c>
      <c r="BQ45">
        <v>103248</v>
      </c>
      <c r="BR45">
        <v>3302160</v>
      </c>
      <c r="BS45" t="s">
        <v>222</v>
      </c>
      <c r="BT45" t="s">
        <v>54</v>
      </c>
      <c r="BU45">
        <v>0</v>
      </c>
      <c r="BV45">
        <v>1</v>
      </c>
      <c r="BW45">
        <v>0</v>
      </c>
      <c r="BX45">
        <v>0</v>
      </c>
      <c r="BY45">
        <v>4</v>
      </c>
      <c r="BZ45">
        <v>0</v>
      </c>
      <c r="CA45">
        <v>0</v>
      </c>
      <c r="CB45">
        <v>0</v>
      </c>
      <c r="CC45">
        <v>341</v>
      </c>
      <c r="CD45">
        <v>341</v>
      </c>
      <c r="CE45">
        <v>0</v>
      </c>
      <c r="CF45">
        <v>341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341</v>
      </c>
      <c r="CQ45">
        <v>85.25</v>
      </c>
      <c r="CR45">
        <v>146.00000000000009</v>
      </c>
      <c r="CS45">
        <v>192.99999999999997</v>
      </c>
      <c r="CT45">
        <v>0</v>
      </c>
      <c r="CU45">
        <v>0</v>
      </c>
      <c r="CV45">
        <v>68.999999999999829</v>
      </c>
      <c r="CW45">
        <v>27.999999999999989</v>
      </c>
      <c r="CX45">
        <v>33</v>
      </c>
      <c r="CY45">
        <v>6.0000000000000124</v>
      </c>
      <c r="CZ45">
        <v>107.99999999999996</v>
      </c>
      <c r="DA45">
        <v>71.000000000000114</v>
      </c>
      <c r="DB45">
        <v>25.999999999999986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12.999999999999993</v>
      </c>
      <c r="DK45">
        <v>0</v>
      </c>
      <c r="DL45">
        <v>115.11801850600061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0.94899999999999995</v>
      </c>
      <c r="DV45">
        <v>0</v>
      </c>
      <c r="DW45">
        <v>0</v>
      </c>
      <c r="DX45">
        <v>0</v>
      </c>
      <c r="DY45">
        <v>0</v>
      </c>
      <c r="DZ45">
        <v>1</v>
      </c>
      <c r="EA45">
        <v>0</v>
      </c>
    </row>
    <row r="46" spans="1:131" ht="14.5" x14ac:dyDescent="0.35">
      <c r="A46" s="247">
        <v>46</v>
      </c>
      <c r="B46" s="247" t="e">
        <v>#N/A</v>
      </c>
      <c r="C46" s="248">
        <v>0.44705882352941201</v>
      </c>
      <c r="D46" s="248">
        <v>0</v>
      </c>
      <c r="E46" s="249">
        <v>103249</v>
      </c>
      <c r="F46" s="249">
        <v>3302161</v>
      </c>
      <c r="G46" s="250" t="s">
        <v>223</v>
      </c>
      <c r="H46" s="251" t="s">
        <v>54</v>
      </c>
      <c r="I46" s="252">
        <v>0</v>
      </c>
      <c r="J46" s="253">
        <v>1</v>
      </c>
      <c r="K46" s="254">
        <v>0</v>
      </c>
      <c r="L46" s="254">
        <v>0</v>
      </c>
      <c r="M46" s="254">
        <v>3</v>
      </c>
      <c r="N46" s="254">
        <v>0</v>
      </c>
      <c r="O46" s="254">
        <v>0</v>
      </c>
      <c r="P46" s="254">
        <v>0</v>
      </c>
      <c r="Q46" s="254">
        <v>255</v>
      </c>
      <c r="R46" s="254">
        <v>255</v>
      </c>
      <c r="S46" s="254">
        <v>84</v>
      </c>
      <c r="T46" s="254">
        <v>171</v>
      </c>
      <c r="U46" s="254">
        <v>0</v>
      </c>
      <c r="V46" s="254">
        <v>0</v>
      </c>
      <c r="W46" s="254">
        <v>0</v>
      </c>
      <c r="X46" s="254">
        <v>0</v>
      </c>
      <c r="Y46" s="254">
        <v>0</v>
      </c>
      <c r="Z46" s="254">
        <v>0</v>
      </c>
      <c r="AA46" s="254">
        <v>0</v>
      </c>
      <c r="AB46" s="254">
        <v>0</v>
      </c>
      <c r="AC46" s="254">
        <v>0</v>
      </c>
      <c r="AD46" s="254">
        <v>255</v>
      </c>
      <c r="AE46" s="254">
        <v>85</v>
      </c>
      <c r="AF46" s="254">
        <v>113.00000000000006</v>
      </c>
      <c r="AG46" s="254">
        <v>114.00000000000006</v>
      </c>
      <c r="AH46" s="254">
        <v>0</v>
      </c>
      <c r="AI46" s="254">
        <v>0</v>
      </c>
      <c r="AJ46" s="254">
        <v>60.236220472440969</v>
      </c>
      <c r="AK46" s="254">
        <v>13.051181102362198</v>
      </c>
      <c r="AL46" s="254">
        <v>28.110236220472455</v>
      </c>
      <c r="AM46" s="254">
        <v>4.0157480314960647</v>
      </c>
      <c r="AN46" s="254">
        <v>88.346456692913421</v>
      </c>
      <c r="AO46" s="254">
        <v>51.200787401574765</v>
      </c>
      <c r="AP46" s="254">
        <v>10.039370078740163</v>
      </c>
      <c r="AQ46" s="254">
        <v>0</v>
      </c>
      <c r="AR46" s="254">
        <v>0</v>
      </c>
      <c r="AS46" s="254">
        <v>0</v>
      </c>
      <c r="AT46" s="254">
        <v>0</v>
      </c>
      <c r="AU46" s="254">
        <v>0</v>
      </c>
      <c r="AV46" s="254">
        <v>0</v>
      </c>
      <c r="AW46" s="254">
        <v>0</v>
      </c>
      <c r="AX46" s="254">
        <v>17.894736842105257</v>
      </c>
      <c r="AY46" s="254">
        <v>0</v>
      </c>
      <c r="AZ46" s="254">
        <v>94.670658682634667</v>
      </c>
      <c r="BA46" s="254">
        <v>0</v>
      </c>
      <c r="BB46" s="254">
        <v>0</v>
      </c>
      <c r="BC46" s="254">
        <v>0</v>
      </c>
      <c r="BD46" s="254">
        <v>0</v>
      </c>
      <c r="BE46" s="254">
        <v>0</v>
      </c>
      <c r="BF46" s="254">
        <v>0</v>
      </c>
      <c r="BG46" s="254">
        <v>0</v>
      </c>
      <c r="BH46" s="254">
        <v>0</v>
      </c>
      <c r="BI46" s="254">
        <v>0.96899999999999997</v>
      </c>
      <c r="BJ46" s="254">
        <v>0</v>
      </c>
      <c r="BK46" s="254">
        <v>0</v>
      </c>
      <c r="BL46" s="255">
        <v>0</v>
      </c>
      <c r="BM46" s="254">
        <v>0</v>
      </c>
      <c r="BN46" s="254">
        <v>1</v>
      </c>
      <c r="BO46" s="254">
        <v>0</v>
      </c>
      <c r="BQ46">
        <v>103249</v>
      </c>
      <c r="BR46">
        <v>3302161</v>
      </c>
      <c r="BS46" t="s">
        <v>223</v>
      </c>
      <c r="BT46" t="s">
        <v>54</v>
      </c>
      <c r="BU46">
        <v>0</v>
      </c>
      <c r="BV46">
        <v>1</v>
      </c>
      <c r="BW46">
        <v>0</v>
      </c>
      <c r="BX46">
        <v>0</v>
      </c>
      <c r="BY46">
        <v>3</v>
      </c>
      <c r="BZ46">
        <v>0</v>
      </c>
      <c r="CA46">
        <v>0</v>
      </c>
      <c r="CB46">
        <v>0</v>
      </c>
      <c r="CC46">
        <v>255</v>
      </c>
      <c r="CD46">
        <v>255</v>
      </c>
      <c r="CE46">
        <v>84</v>
      </c>
      <c r="CF46">
        <v>171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255</v>
      </c>
      <c r="CQ46">
        <v>85</v>
      </c>
      <c r="CR46">
        <v>113.00000000000006</v>
      </c>
      <c r="CS46">
        <v>114.00000000000006</v>
      </c>
      <c r="CT46">
        <v>0</v>
      </c>
      <c r="CU46">
        <v>0</v>
      </c>
      <c r="CV46">
        <v>60.236220472440969</v>
      </c>
      <c r="CW46">
        <v>13.051181102362198</v>
      </c>
      <c r="CX46">
        <v>28.110236220472455</v>
      </c>
      <c r="CY46">
        <v>4.0157480314960647</v>
      </c>
      <c r="CZ46">
        <v>88.346456692913421</v>
      </c>
      <c r="DA46">
        <v>51.200787401574765</v>
      </c>
      <c r="DB46">
        <v>10.039370078740163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17.894736842105257</v>
      </c>
      <c r="DK46">
        <v>0</v>
      </c>
      <c r="DL46">
        <v>94.670658682634667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0.96899999999999997</v>
      </c>
      <c r="DV46">
        <v>0</v>
      </c>
      <c r="DW46">
        <v>0</v>
      </c>
      <c r="DX46">
        <v>0</v>
      </c>
      <c r="DY46">
        <v>0</v>
      </c>
      <c r="DZ46">
        <v>1</v>
      </c>
      <c r="EA46">
        <v>0</v>
      </c>
    </row>
    <row r="47" spans="1:131" ht="14.5" x14ac:dyDescent="0.35">
      <c r="A47" s="247">
        <v>47</v>
      </c>
      <c r="B47" s="247" t="e">
        <v>#N/A</v>
      </c>
      <c r="C47" s="248">
        <v>0.59791122715404699</v>
      </c>
      <c r="D47" s="248">
        <v>0</v>
      </c>
      <c r="E47" s="249">
        <v>103252</v>
      </c>
      <c r="F47" s="249">
        <v>3302169</v>
      </c>
      <c r="G47" s="250" t="s">
        <v>224</v>
      </c>
      <c r="H47" s="251" t="s">
        <v>54</v>
      </c>
      <c r="I47" s="252">
        <v>0</v>
      </c>
      <c r="J47" s="253">
        <v>1</v>
      </c>
      <c r="K47" s="254">
        <v>0</v>
      </c>
      <c r="L47" s="254">
        <v>0</v>
      </c>
      <c r="M47" s="254">
        <v>7</v>
      </c>
      <c r="N47" s="254">
        <v>0</v>
      </c>
      <c r="O47" s="254">
        <v>0</v>
      </c>
      <c r="P47" s="254">
        <v>0</v>
      </c>
      <c r="Q47" s="254">
        <v>383</v>
      </c>
      <c r="R47" s="254">
        <v>383</v>
      </c>
      <c r="S47" s="254">
        <v>47</v>
      </c>
      <c r="T47" s="254">
        <v>336</v>
      </c>
      <c r="U47" s="254">
        <v>0</v>
      </c>
      <c r="V47" s="254">
        <v>0</v>
      </c>
      <c r="W47" s="254">
        <v>0</v>
      </c>
      <c r="X47" s="254">
        <v>0</v>
      </c>
      <c r="Y47" s="254">
        <v>0</v>
      </c>
      <c r="Z47" s="254">
        <v>0</v>
      </c>
      <c r="AA47" s="254">
        <v>0</v>
      </c>
      <c r="AB47" s="254">
        <v>0</v>
      </c>
      <c r="AC47" s="254">
        <v>0</v>
      </c>
      <c r="AD47" s="254">
        <v>383</v>
      </c>
      <c r="AE47" s="254">
        <v>54.714285714285715</v>
      </c>
      <c r="AF47" s="254">
        <v>229</v>
      </c>
      <c r="AG47" s="254">
        <v>229</v>
      </c>
      <c r="AH47" s="254">
        <v>0</v>
      </c>
      <c r="AI47" s="254">
        <v>0</v>
      </c>
      <c r="AJ47" s="254">
        <v>43.999999999999943</v>
      </c>
      <c r="AK47" s="254">
        <v>20.999999999999993</v>
      </c>
      <c r="AL47" s="254">
        <v>22.000000000000011</v>
      </c>
      <c r="AM47" s="254">
        <v>5.0000000000000133</v>
      </c>
      <c r="AN47" s="254">
        <v>106.99999999999996</v>
      </c>
      <c r="AO47" s="254">
        <v>180.00000000000014</v>
      </c>
      <c r="AP47" s="254">
        <v>3.9999999999999947</v>
      </c>
      <c r="AQ47" s="254">
        <v>0</v>
      </c>
      <c r="AR47" s="254">
        <v>0</v>
      </c>
      <c r="AS47" s="254">
        <v>0</v>
      </c>
      <c r="AT47" s="254">
        <v>0</v>
      </c>
      <c r="AU47" s="254">
        <v>0</v>
      </c>
      <c r="AV47" s="254">
        <v>0</v>
      </c>
      <c r="AW47" s="254">
        <v>0</v>
      </c>
      <c r="AX47" s="254">
        <v>137.92559523809538</v>
      </c>
      <c r="AY47" s="254">
        <v>0</v>
      </c>
      <c r="AZ47" s="254">
        <v>135.308456444218</v>
      </c>
      <c r="BA47" s="254">
        <v>0</v>
      </c>
      <c r="BB47" s="254">
        <v>0</v>
      </c>
      <c r="BC47" s="254">
        <v>0</v>
      </c>
      <c r="BD47" s="254">
        <v>0</v>
      </c>
      <c r="BE47" s="254">
        <v>0</v>
      </c>
      <c r="BF47" s="254">
        <v>0</v>
      </c>
      <c r="BG47" s="254">
        <v>22.019999999999847</v>
      </c>
      <c r="BH47" s="254">
        <v>0</v>
      </c>
      <c r="BI47" s="254">
        <v>0.55700000000000005</v>
      </c>
      <c r="BJ47" s="254">
        <v>0</v>
      </c>
      <c r="BK47" s="254">
        <v>0</v>
      </c>
      <c r="BL47" s="255">
        <v>0</v>
      </c>
      <c r="BM47" s="254">
        <v>0</v>
      </c>
      <c r="BN47" s="254">
        <v>1</v>
      </c>
      <c r="BO47" s="254">
        <v>0</v>
      </c>
      <c r="BQ47">
        <v>103252</v>
      </c>
      <c r="BR47">
        <v>3302169</v>
      </c>
      <c r="BS47" t="s">
        <v>224</v>
      </c>
      <c r="BT47" t="s">
        <v>54</v>
      </c>
      <c r="BU47">
        <v>0</v>
      </c>
      <c r="BV47">
        <v>1</v>
      </c>
      <c r="BW47">
        <v>0</v>
      </c>
      <c r="BX47">
        <v>0</v>
      </c>
      <c r="BY47">
        <v>7</v>
      </c>
      <c r="BZ47">
        <v>0</v>
      </c>
      <c r="CA47">
        <v>0</v>
      </c>
      <c r="CB47">
        <v>0</v>
      </c>
      <c r="CC47">
        <v>383</v>
      </c>
      <c r="CD47">
        <v>383</v>
      </c>
      <c r="CE47">
        <v>47</v>
      </c>
      <c r="CF47">
        <v>336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383</v>
      </c>
      <c r="CQ47">
        <v>54.714285714285715</v>
      </c>
      <c r="CR47">
        <v>229</v>
      </c>
      <c r="CS47">
        <v>229</v>
      </c>
      <c r="CT47">
        <v>0</v>
      </c>
      <c r="CU47">
        <v>0</v>
      </c>
      <c r="CV47">
        <v>43.999999999999943</v>
      </c>
      <c r="CW47">
        <v>20.999999999999993</v>
      </c>
      <c r="CX47">
        <v>22.000000000000011</v>
      </c>
      <c r="CY47">
        <v>5.0000000000000133</v>
      </c>
      <c r="CZ47">
        <v>106.99999999999996</v>
      </c>
      <c r="DA47">
        <v>180.00000000000014</v>
      </c>
      <c r="DB47">
        <v>3.9999999999999947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137.92559523809538</v>
      </c>
      <c r="DK47">
        <v>0</v>
      </c>
      <c r="DL47">
        <v>135.308456444218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22.019999999999847</v>
      </c>
      <c r="DT47">
        <v>0</v>
      </c>
      <c r="DU47">
        <v>0.55700000000000005</v>
      </c>
      <c r="DV47">
        <v>0</v>
      </c>
      <c r="DW47">
        <v>0</v>
      </c>
      <c r="DX47">
        <v>0</v>
      </c>
      <c r="DY47">
        <v>0</v>
      </c>
      <c r="DZ47">
        <v>1</v>
      </c>
      <c r="EA47">
        <v>0</v>
      </c>
    </row>
    <row r="48" spans="1:131" ht="14.5" x14ac:dyDescent="0.35">
      <c r="A48" s="247">
        <v>48</v>
      </c>
      <c r="B48" s="247" t="e">
        <v>#N/A</v>
      </c>
      <c r="C48" s="248">
        <v>0.41265060240963902</v>
      </c>
      <c r="D48" s="248">
        <v>0</v>
      </c>
      <c r="E48" s="249">
        <v>103255</v>
      </c>
      <c r="F48" s="249">
        <v>3302174</v>
      </c>
      <c r="G48" s="250" t="s">
        <v>225</v>
      </c>
      <c r="H48" s="251" t="s">
        <v>54</v>
      </c>
      <c r="I48" s="252">
        <v>0</v>
      </c>
      <c r="J48" s="253">
        <v>1</v>
      </c>
      <c r="K48" s="254">
        <v>0</v>
      </c>
      <c r="L48" s="254">
        <v>0</v>
      </c>
      <c r="M48" s="254">
        <v>3</v>
      </c>
      <c r="N48" s="254">
        <v>0</v>
      </c>
      <c r="O48" s="254">
        <v>0</v>
      </c>
      <c r="P48" s="254">
        <v>0</v>
      </c>
      <c r="Q48" s="254">
        <v>332</v>
      </c>
      <c r="R48" s="254">
        <v>332</v>
      </c>
      <c r="S48" s="254">
        <v>92</v>
      </c>
      <c r="T48" s="254">
        <v>240</v>
      </c>
      <c r="U48" s="254">
        <v>0</v>
      </c>
      <c r="V48" s="254">
        <v>0</v>
      </c>
      <c r="W48" s="254">
        <v>0</v>
      </c>
      <c r="X48" s="254">
        <v>0</v>
      </c>
      <c r="Y48" s="254">
        <v>0</v>
      </c>
      <c r="Z48" s="254">
        <v>0</v>
      </c>
      <c r="AA48" s="254">
        <v>0</v>
      </c>
      <c r="AB48" s="254">
        <v>0</v>
      </c>
      <c r="AC48" s="254">
        <v>0</v>
      </c>
      <c r="AD48" s="254">
        <v>332</v>
      </c>
      <c r="AE48" s="254">
        <v>110.66666666666667</v>
      </c>
      <c r="AF48" s="254">
        <v>135.99999999999986</v>
      </c>
      <c r="AG48" s="254">
        <v>137.00000000000014</v>
      </c>
      <c r="AH48" s="254">
        <v>0</v>
      </c>
      <c r="AI48" s="254">
        <v>0</v>
      </c>
      <c r="AJ48" s="254">
        <v>26</v>
      </c>
      <c r="AK48" s="254">
        <v>5.9999999999999973</v>
      </c>
      <c r="AL48" s="254">
        <v>106.00000000000003</v>
      </c>
      <c r="AM48" s="254">
        <v>70.000000000000028</v>
      </c>
      <c r="AN48" s="254">
        <v>58.000000000000043</v>
      </c>
      <c r="AO48" s="254">
        <v>62.999999999999901</v>
      </c>
      <c r="AP48" s="254">
        <v>2.9999999999999987</v>
      </c>
      <c r="AQ48" s="254">
        <v>0</v>
      </c>
      <c r="AR48" s="254">
        <v>0</v>
      </c>
      <c r="AS48" s="254">
        <v>0</v>
      </c>
      <c r="AT48" s="254">
        <v>0</v>
      </c>
      <c r="AU48" s="254">
        <v>0</v>
      </c>
      <c r="AV48" s="254">
        <v>0</v>
      </c>
      <c r="AW48" s="254">
        <v>0</v>
      </c>
      <c r="AX48" s="254">
        <v>142.48333333333343</v>
      </c>
      <c r="AY48" s="254">
        <v>0</v>
      </c>
      <c r="AZ48" s="254">
        <v>80.834782608695605</v>
      </c>
      <c r="BA48" s="254">
        <v>0</v>
      </c>
      <c r="BB48" s="254">
        <v>0</v>
      </c>
      <c r="BC48" s="254">
        <v>0</v>
      </c>
      <c r="BD48" s="254">
        <v>0</v>
      </c>
      <c r="BE48" s="254">
        <v>0</v>
      </c>
      <c r="BF48" s="254">
        <v>0</v>
      </c>
      <c r="BG48" s="254">
        <v>0</v>
      </c>
      <c r="BH48" s="254">
        <v>0</v>
      </c>
      <c r="BI48" s="254">
        <v>0.51800000000000002</v>
      </c>
      <c r="BJ48" s="254">
        <v>0</v>
      </c>
      <c r="BK48" s="254">
        <v>0</v>
      </c>
      <c r="BL48" s="255">
        <v>0</v>
      </c>
      <c r="BM48" s="254">
        <v>0</v>
      </c>
      <c r="BN48" s="254">
        <v>1</v>
      </c>
      <c r="BO48" s="254">
        <v>0</v>
      </c>
      <c r="BQ48">
        <v>103255</v>
      </c>
      <c r="BR48">
        <v>3302174</v>
      </c>
      <c r="BS48" t="s">
        <v>225</v>
      </c>
      <c r="BT48" t="s">
        <v>54</v>
      </c>
      <c r="BU48">
        <v>0</v>
      </c>
      <c r="BV48">
        <v>1</v>
      </c>
      <c r="BW48">
        <v>0</v>
      </c>
      <c r="BX48">
        <v>0</v>
      </c>
      <c r="BY48">
        <v>3</v>
      </c>
      <c r="BZ48">
        <v>0</v>
      </c>
      <c r="CA48">
        <v>0</v>
      </c>
      <c r="CB48">
        <v>0</v>
      </c>
      <c r="CC48">
        <v>332</v>
      </c>
      <c r="CD48">
        <v>332</v>
      </c>
      <c r="CE48">
        <v>92</v>
      </c>
      <c r="CF48">
        <v>240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332</v>
      </c>
      <c r="CQ48">
        <v>110.66666666666667</v>
      </c>
      <c r="CR48">
        <v>135.99999999999986</v>
      </c>
      <c r="CS48">
        <v>137.00000000000014</v>
      </c>
      <c r="CT48">
        <v>0</v>
      </c>
      <c r="CU48">
        <v>0</v>
      </c>
      <c r="CV48">
        <v>26</v>
      </c>
      <c r="CW48">
        <v>5.9999999999999973</v>
      </c>
      <c r="CX48">
        <v>106.00000000000003</v>
      </c>
      <c r="CY48">
        <v>70.000000000000028</v>
      </c>
      <c r="CZ48">
        <v>58.000000000000043</v>
      </c>
      <c r="DA48">
        <v>62.999999999999901</v>
      </c>
      <c r="DB48">
        <v>2.9999999999999987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142.48333333333343</v>
      </c>
      <c r="DK48">
        <v>0</v>
      </c>
      <c r="DL48">
        <v>80.834782608695605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0.51800000000000002</v>
      </c>
      <c r="DV48">
        <v>0</v>
      </c>
      <c r="DW48">
        <v>0</v>
      </c>
      <c r="DX48">
        <v>0</v>
      </c>
      <c r="DY48">
        <v>0</v>
      </c>
      <c r="DZ48">
        <v>1</v>
      </c>
      <c r="EA48">
        <v>0</v>
      </c>
    </row>
    <row r="49" spans="1:131" ht="14.5" x14ac:dyDescent="0.35">
      <c r="A49" s="247">
        <v>49</v>
      </c>
      <c r="B49" s="247" t="e">
        <v>#N/A</v>
      </c>
      <c r="C49" s="248">
        <v>0.43276661514683201</v>
      </c>
      <c r="D49" s="248">
        <v>0</v>
      </c>
      <c r="E49" s="249">
        <v>103256</v>
      </c>
      <c r="F49" s="249">
        <v>3302176</v>
      </c>
      <c r="G49" s="250" t="s">
        <v>226</v>
      </c>
      <c r="H49" s="251" t="s">
        <v>54</v>
      </c>
      <c r="I49" s="252">
        <v>0</v>
      </c>
      <c r="J49" s="253">
        <v>1</v>
      </c>
      <c r="K49" s="254">
        <v>0</v>
      </c>
      <c r="L49" s="254">
        <v>0</v>
      </c>
      <c r="M49" s="254">
        <v>7</v>
      </c>
      <c r="N49" s="254">
        <v>0</v>
      </c>
      <c r="O49" s="254">
        <v>0</v>
      </c>
      <c r="P49" s="254">
        <v>0</v>
      </c>
      <c r="Q49" s="254">
        <v>647</v>
      </c>
      <c r="R49" s="254">
        <v>647</v>
      </c>
      <c r="S49" s="254">
        <v>88</v>
      </c>
      <c r="T49" s="254">
        <v>559</v>
      </c>
      <c r="U49" s="254">
        <v>0</v>
      </c>
      <c r="V49" s="254">
        <v>0</v>
      </c>
      <c r="W49" s="254">
        <v>0</v>
      </c>
      <c r="X49" s="254">
        <v>0</v>
      </c>
      <c r="Y49" s="254">
        <v>0</v>
      </c>
      <c r="Z49" s="254">
        <v>0</v>
      </c>
      <c r="AA49" s="254">
        <v>0</v>
      </c>
      <c r="AB49" s="254">
        <v>0</v>
      </c>
      <c r="AC49" s="254">
        <v>0</v>
      </c>
      <c r="AD49" s="254">
        <v>647</v>
      </c>
      <c r="AE49" s="254">
        <v>92.428571428571431</v>
      </c>
      <c r="AF49" s="254">
        <v>279.00000000000017</v>
      </c>
      <c r="AG49" s="254">
        <v>280.00000000000028</v>
      </c>
      <c r="AH49" s="254">
        <v>0</v>
      </c>
      <c r="AI49" s="254">
        <v>0</v>
      </c>
      <c r="AJ49" s="254">
        <v>4.9999999999999973</v>
      </c>
      <c r="AK49" s="254">
        <v>0</v>
      </c>
      <c r="AL49" s="254">
        <v>297.00000000000028</v>
      </c>
      <c r="AM49" s="254">
        <v>191.00000000000006</v>
      </c>
      <c r="AN49" s="254">
        <v>97.999999999999972</v>
      </c>
      <c r="AO49" s="254">
        <v>54.000000000000028</v>
      </c>
      <c r="AP49" s="254">
        <v>1.9999999999999973</v>
      </c>
      <c r="AQ49" s="254">
        <v>0</v>
      </c>
      <c r="AR49" s="254">
        <v>0</v>
      </c>
      <c r="AS49" s="254">
        <v>0</v>
      </c>
      <c r="AT49" s="254">
        <v>0</v>
      </c>
      <c r="AU49" s="254">
        <v>0</v>
      </c>
      <c r="AV49" s="254">
        <v>0</v>
      </c>
      <c r="AW49" s="254">
        <v>0</v>
      </c>
      <c r="AX49" s="254">
        <v>325.81899641577064</v>
      </c>
      <c r="AY49" s="254">
        <v>0</v>
      </c>
      <c r="AZ49" s="254">
        <v>249.73502005492861</v>
      </c>
      <c r="BA49" s="254">
        <v>0</v>
      </c>
      <c r="BB49" s="254">
        <v>0</v>
      </c>
      <c r="BC49" s="254">
        <v>0</v>
      </c>
      <c r="BD49" s="254">
        <v>0</v>
      </c>
      <c r="BE49" s="254">
        <v>0</v>
      </c>
      <c r="BF49" s="254">
        <v>0</v>
      </c>
      <c r="BG49" s="254">
        <v>0</v>
      </c>
      <c r="BH49" s="254">
        <v>0</v>
      </c>
      <c r="BI49" s="254">
        <v>0.39400000000000002</v>
      </c>
      <c r="BJ49" s="254">
        <v>0</v>
      </c>
      <c r="BK49" s="254">
        <v>0</v>
      </c>
      <c r="BL49" s="255">
        <v>0</v>
      </c>
      <c r="BM49" s="254">
        <v>0</v>
      </c>
      <c r="BN49" s="254">
        <v>1</v>
      </c>
      <c r="BO49" s="254">
        <v>0</v>
      </c>
      <c r="BQ49">
        <v>103256</v>
      </c>
      <c r="BR49">
        <v>3302176</v>
      </c>
      <c r="BS49" t="s">
        <v>226</v>
      </c>
      <c r="BT49" t="s">
        <v>54</v>
      </c>
      <c r="BU49">
        <v>0</v>
      </c>
      <c r="BV49">
        <v>1</v>
      </c>
      <c r="BW49">
        <v>0</v>
      </c>
      <c r="BX49">
        <v>0</v>
      </c>
      <c r="BY49">
        <v>7</v>
      </c>
      <c r="BZ49">
        <v>0</v>
      </c>
      <c r="CA49">
        <v>0</v>
      </c>
      <c r="CB49">
        <v>0</v>
      </c>
      <c r="CC49">
        <v>647</v>
      </c>
      <c r="CD49">
        <v>647</v>
      </c>
      <c r="CE49">
        <v>88</v>
      </c>
      <c r="CF49">
        <v>559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647</v>
      </c>
      <c r="CQ49">
        <v>92.428571428571431</v>
      </c>
      <c r="CR49">
        <v>279.00000000000017</v>
      </c>
      <c r="CS49">
        <v>280.00000000000028</v>
      </c>
      <c r="CT49">
        <v>0</v>
      </c>
      <c r="CU49">
        <v>0</v>
      </c>
      <c r="CV49">
        <v>4.9999999999999973</v>
      </c>
      <c r="CW49">
        <v>0</v>
      </c>
      <c r="CX49">
        <v>297.00000000000028</v>
      </c>
      <c r="CY49">
        <v>191.00000000000006</v>
      </c>
      <c r="CZ49">
        <v>97.999999999999972</v>
      </c>
      <c r="DA49">
        <v>54.000000000000028</v>
      </c>
      <c r="DB49">
        <v>1.9999999999999973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325.81899641577064</v>
      </c>
      <c r="DK49">
        <v>0</v>
      </c>
      <c r="DL49">
        <v>249.73502005492861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0.39400000000000002</v>
      </c>
      <c r="DV49">
        <v>0</v>
      </c>
      <c r="DW49">
        <v>0</v>
      </c>
      <c r="DX49">
        <v>0</v>
      </c>
      <c r="DY49">
        <v>0</v>
      </c>
      <c r="DZ49">
        <v>1</v>
      </c>
      <c r="EA49">
        <v>0</v>
      </c>
    </row>
    <row r="50" spans="1:131" ht="14.5" x14ac:dyDescent="0.35">
      <c r="A50" s="247">
        <v>50</v>
      </c>
      <c r="B50" s="247" t="e">
        <v>#N/A</v>
      </c>
      <c r="C50" s="248">
        <v>0.44019138755980902</v>
      </c>
      <c r="D50" s="248">
        <v>0</v>
      </c>
      <c r="E50" s="249">
        <v>103257</v>
      </c>
      <c r="F50" s="249">
        <v>3302178</v>
      </c>
      <c r="G50" s="250" t="s">
        <v>227</v>
      </c>
      <c r="H50" s="251" t="s">
        <v>54</v>
      </c>
      <c r="I50" s="252">
        <v>0</v>
      </c>
      <c r="J50" s="253">
        <v>1</v>
      </c>
      <c r="K50" s="254">
        <v>0</v>
      </c>
      <c r="L50" s="254">
        <v>0</v>
      </c>
      <c r="M50" s="254">
        <v>7</v>
      </c>
      <c r="N50" s="254">
        <v>0</v>
      </c>
      <c r="O50" s="254">
        <v>0</v>
      </c>
      <c r="P50" s="254">
        <v>0</v>
      </c>
      <c r="Q50" s="254">
        <v>209</v>
      </c>
      <c r="R50" s="254">
        <v>209</v>
      </c>
      <c r="S50" s="254">
        <v>30</v>
      </c>
      <c r="T50" s="254">
        <v>179</v>
      </c>
      <c r="U50" s="254">
        <v>0</v>
      </c>
      <c r="V50" s="254">
        <v>0</v>
      </c>
      <c r="W50" s="254">
        <v>0</v>
      </c>
      <c r="X50" s="254">
        <v>0</v>
      </c>
      <c r="Y50" s="254">
        <v>0</v>
      </c>
      <c r="Z50" s="254">
        <v>0</v>
      </c>
      <c r="AA50" s="254">
        <v>0</v>
      </c>
      <c r="AB50" s="254">
        <v>0</v>
      </c>
      <c r="AC50" s="254">
        <v>0</v>
      </c>
      <c r="AD50" s="254">
        <v>209</v>
      </c>
      <c r="AE50" s="254">
        <v>29.857142857142858</v>
      </c>
      <c r="AF50" s="254">
        <v>87.999999999999929</v>
      </c>
      <c r="AG50" s="254">
        <v>92.000000000000085</v>
      </c>
      <c r="AH50" s="254">
        <v>0</v>
      </c>
      <c r="AI50" s="254">
        <v>0</v>
      </c>
      <c r="AJ50" s="254">
        <v>38.000000000000036</v>
      </c>
      <c r="AK50" s="254">
        <v>15.000000000000009</v>
      </c>
      <c r="AL50" s="254">
        <v>7.0000000000000044</v>
      </c>
      <c r="AM50" s="254">
        <v>1.9999999999999996</v>
      </c>
      <c r="AN50" s="254">
        <v>74.999999999999929</v>
      </c>
      <c r="AO50" s="254">
        <v>54.999999999999972</v>
      </c>
      <c r="AP50" s="254">
        <v>17</v>
      </c>
      <c r="AQ50" s="254">
        <v>0</v>
      </c>
      <c r="AR50" s="254">
        <v>0</v>
      </c>
      <c r="AS50" s="254">
        <v>0</v>
      </c>
      <c r="AT50" s="254">
        <v>0</v>
      </c>
      <c r="AU50" s="254">
        <v>0</v>
      </c>
      <c r="AV50" s="254">
        <v>0</v>
      </c>
      <c r="AW50" s="254">
        <v>0</v>
      </c>
      <c r="AX50" s="254">
        <v>29.519774011299361</v>
      </c>
      <c r="AY50" s="254">
        <v>0</v>
      </c>
      <c r="AZ50" s="254">
        <v>64.075441412520036</v>
      </c>
      <c r="BA50" s="254">
        <v>0</v>
      </c>
      <c r="BB50" s="254">
        <v>0</v>
      </c>
      <c r="BC50" s="254">
        <v>0</v>
      </c>
      <c r="BD50" s="254">
        <v>0</v>
      </c>
      <c r="BE50" s="254">
        <v>0</v>
      </c>
      <c r="BF50" s="254">
        <v>0</v>
      </c>
      <c r="BG50" s="254">
        <v>0</v>
      </c>
      <c r="BH50" s="254">
        <v>0</v>
      </c>
      <c r="BI50" s="254">
        <v>0.63400000000000001</v>
      </c>
      <c r="BJ50" s="254">
        <v>0</v>
      </c>
      <c r="BK50" s="254">
        <v>0</v>
      </c>
      <c r="BL50" s="255">
        <v>0</v>
      </c>
      <c r="BM50" s="254">
        <v>0</v>
      </c>
      <c r="BN50" s="254">
        <v>1</v>
      </c>
      <c r="BO50" s="254">
        <v>0</v>
      </c>
      <c r="BQ50">
        <v>103257</v>
      </c>
      <c r="BR50">
        <v>3302178</v>
      </c>
      <c r="BS50" t="s">
        <v>227</v>
      </c>
      <c r="BT50" t="s">
        <v>54</v>
      </c>
      <c r="BU50">
        <v>0</v>
      </c>
      <c r="BV50">
        <v>1</v>
      </c>
      <c r="BW50">
        <v>0</v>
      </c>
      <c r="BX50">
        <v>0</v>
      </c>
      <c r="BY50">
        <v>7</v>
      </c>
      <c r="BZ50">
        <v>0</v>
      </c>
      <c r="CA50">
        <v>0</v>
      </c>
      <c r="CB50">
        <v>0</v>
      </c>
      <c r="CC50">
        <v>209</v>
      </c>
      <c r="CD50">
        <v>209</v>
      </c>
      <c r="CE50">
        <v>30</v>
      </c>
      <c r="CF50">
        <v>179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209</v>
      </c>
      <c r="CQ50">
        <v>29.857142857142858</v>
      </c>
      <c r="CR50">
        <v>87.999999999999929</v>
      </c>
      <c r="CS50">
        <v>92.000000000000085</v>
      </c>
      <c r="CT50">
        <v>0</v>
      </c>
      <c r="CU50">
        <v>0</v>
      </c>
      <c r="CV50">
        <v>38.000000000000036</v>
      </c>
      <c r="CW50">
        <v>15.000000000000009</v>
      </c>
      <c r="CX50">
        <v>7.0000000000000044</v>
      </c>
      <c r="CY50">
        <v>1.9999999999999996</v>
      </c>
      <c r="CZ50">
        <v>74.999999999999929</v>
      </c>
      <c r="DA50">
        <v>54.999999999999972</v>
      </c>
      <c r="DB50">
        <v>17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29.519774011299361</v>
      </c>
      <c r="DK50">
        <v>0</v>
      </c>
      <c r="DL50">
        <v>64.075441412520036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0.63400000000000001</v>
      </c>
      <c r="DV50">
        <v>0</v>
      </c>
      <c r="DW50">
        <v>0</v>
      </c>
      <c r="DX50">
        <v>0</v>
      </c>
      <c r="DY50">
        <v>0</v>
      </c>
      <c r="DZ50">
        <v>1</v>
      </c>
      <c r="EA50">
        <v>0</v>
      </c>
    </row>
    <row r="51" spans="1:131" ht="14.5" x14ac:dyDescent="0.35">
      <c r="A51" s="247">
        <v>51</v>
      </c>
      <c r="B51" s="247" t="e">
        <v>#N/A</v>
      </c>
      <c r="C51" s="248">
        <v>0.43266475644699098</v>
      </c>
      <c r="D51" s="248">
        <v>0</v>
      </c>
      <c r="E51" s="249">
        <v>103261</v>
      </c>
      <c r="F51" s="249">
        <v>3302183</v>
      </c>
      <c r="G51" s="250" t="s">
        <v>228</v>
      </c>
      <c r="H51" s="251" t="s">
        <v>54</v>
      </c>
      <c r="I51" s="252">
        <v>0</v>
      </c>
      <c r="J51" s="253">
        <v>1</v>
      </c>
      <c r="K51" s="254">
        <v>0</v>
      </c>
      <c r="L51" s="254">
        <v>0</v>
      </c>
      <c r="M51" s="254">
        <v>7</v>
      </c>
      <c r="N51" s="254">
        <v>0</v>
      </c>
      <c r="O51" s="254">
        <v>0</v>
      </c>
      <c r="P51" s="254">
        <v>0</v>
      </c>
      <c r="Q51" s="254">
        <v>349</v>
      </c>
      <c r="R51" s="254">
        <v>349</v>
      </c>
      <c r="S51" s="254">
        <v>26</v>
      </c>
      <c r="T51" s="254">
        <v>323</v>
      </c>
      <c r="U51" s="254">
        <v>0</v>
      </c>
      <c r="V51" s="254">
        <v>0</v>
      </c>
      <c r="W51" s="254">
        <v>0</v>
      </c>
      <c r="X51" s="254">
        <v>0</v>
      </c>
      <c r="Y51" s="254">
        <v>0</v>
      </c>
      <c r="Z51" s="254">
        <v>0</v>
      </c>
      <c r="AA51" s="254">
        <v>0</v>
      </c>
      <c r="AB51" s="254">
        <v>0</v>
      </c>
      <c r="AC51" s="254">
        <v>0</v>
      </c>
      <c r="AD51" s="254">
        <v>349</v>
      </c>
      <c r="AE51" s="254">
        <v>49.857142857142854</v>
      </c>
      <c r="AF51" s="254">
        <v>141.00000000000014</v>
      </c>
      <c r="AG51" s="254">
        <v>150.99999999999986</v>
      </c>
      <c r="AH51" s="254">
        <v>0</v>
      </c>
      <c r="AI51" s="254">
        <v>0</v>
      </c>
      <c r="AJ51" s="254">
        <v>3.0000000000000004</v>
      </c>
      <c r="AK51" s="254">
        <v>3.0000000000000004</v>
      </c>
      <c r="AL51" s="254">
        <v>128.00000000000009</v>
      </c>
      <c r="AM51" s="254">
        <v>116</v>
      </c>
      <c r="AN51" s="254">
        <v>85.000000000000156</v>
      </c>
      <c r="AO51" s="254">
        <v>9.9999999999999893</v>
      </c>
      <c r="AP51" s="254">
        <v>3.9999999999999889</v>
      </c>
      <c r="AQ51" s="254">
        <v>0</v>
      </c>
      <c r="AR51" s="254">
        <v>0</v>
      </c>
      <c r="AS51" s="254">
        <v>0</v>
      </c>
      <c r="AT51" s="254">
        <v>0</v>
      </c>
      <c r="AU51" s="254">
        <v>0</v>
      </c>
      <c r="AV51" s="254">
        <v>0</v>
      </c>
      <c r="AW51" s="254">
        <v>0</v>
      </c>
      <c r="AX51" s="254">
        <v>211.77708978328178</v>
      </c>
      <c r="AY51" s="254">
        <v>0</v>
      </c>
      <c r="AZ51" s="254">
        <v>157.25430440771351</v>
      </c>
      <c r="BA51" s="254">
        <v>0</v>
      </c>
      <c r="BB51" s="254">
        <v>0</v>
      </c>
      <c r="BC51" s="254">
        <v>0</v>
      </c>
      <c r="BD51" s="254">
        <v>0</v>
      </c>
      <c r="BE51" s="254">
        <v>0</v>
      </c>
      <c r="BF51" s="254">
        <v>0</v>
      </c>
      <c r="BG51" s="254">
        <v>33.215172413792949</v>
      </c>
      <c r="BH51" s="254">
        <v>0</v>
      </c>
      <c r="BI51" s="254">
        <v>0.30499999999999999</v>
      </c>
      <c r="BJ51" s="254">
        <v>0</v>
      </c>
      <c r="BK51" s="254">
        <v>0</v>
      </c>
      <c r="BL51" s="255">
        <v>0</v>
      </c>
      <c r="BM51" s="254">
        <v>0</v>
      </c>
      <c r="BN51" s="254">
        <v>1</v>
      </c>
      <c r="BO51" s="254">
        <v>0</v>
      </c>
      <c r="BQ51">
        <v>103261</v>
      </c>
      <c r="BR51">
        <v>3302183</v>
      </c>
      <c r="BS51" t="s">
        <v>228</v>
      </c>
      <c r="BT51" t="s">
        <v>54</v>
      </c>
      <c r="BU51">
        <v>0</v>
      </c>
      <c r="BV51">
        <v>1</v>
      </c>
      <c r="BW51">
        <v>0</v>
      </c>
      <c r="BX51">
        <v>0</v>
      </c>
      <c r="BY51">
        <v>7</v>
      </c>
      <c r="BZ51">
        <v>0</v>
      </c>
      <c r="CA51">
        <v>0</v>
      </c>
      <c r="CB51">
        <v>0</v>
      </c>
      <c r="CC51">
        <v>349</v>
      </c>
      <c r="CD51">
        <v>349</v>
      </c>
      <c r="CE51">
        <v>26</v>
      </c>
      <c r="CF51">
        <v>323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349</v>
      </c>
      <c r="CQ51">
        <v>49.857142857142854</v>
      </c>
      <c r="CR51">
        <v>141.00000000000014</v>
      </c>
      <c r="CS51">
        <v>150.99999999999986</v>
      </c>
      <c r="CT51">
        <v>0</v>
      </c>
      <c r="CU51">
        <v>0</v>
      </c>
      <c r="CV51">
        <v>3.0000000000000004</v>
      </c>
      <c r="CW51">
        <v>3.0000000000000004</v>
      </c>
      <c r="CX51">
        <v>128.00000000000009</v>
      </c>
      <c r="CY51">
        <v>116</v>
      </c>
      <c r="CZ51">
        <v>85.000000000000156</v>
      </c>
      <c r="DA51">
        <v>9.9999999999999893</v>
      </c>
      <c r="DB51">
        <v>3.9999999999999889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211.77708978328178</v>
      </c>
      <c r="DK51">
        <v>0</v>
      </c>
      <c r="DL51">
        <v>157.25430440771351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33.215172413792949</v>
      </c>
      <c r="DT51">
        <v>0</v>
      </c>
      <c r="DU51">
        <v>0.30499999999999999</v>
      </c>
      <c r="DV51">
        <v>0</v>
      </c>
      <c r="DW51">
        <v>0</v>
      </c>
      <c r="DX51">
        <v>0</v>
      </c>
      <c r="DY51">
        <v>0</v>
      </c>
      <c r="DZ51">
        <v>1</v>
      </c>
      <c r="EA51">
        <v>0</v>
      </c>
    </row>
    <row r="52" spans="1:131" ht="14.5" x14ac:dyDescent="0.35">
      <c r="A52" s="247">
        <v>52</v>
      </c>
      <c r="B52" s="247" t="e">
        <v>#N/A</v>
      </c>
      <c r="C52" s="248">
        <v>0.35279805352798099</v>
      </c>
      <c r="D52" s="248">
        <v>0</v>
      </c>
      <c r="E52" s="249">
        <v>103262</v>
      </c>
      <c r="F52" s="249">
        <v>3302184</v>
      </c>
      <c r="G52" s="250" t="s">
        <v>229</v>
      </c>
      <c r="H52" s="251" t="s">
        <v>54</v>
      </c>
      <c r="I52" s="252">
        <v>0</v>
      </c>
      <c r="J52" s="253">
        <v>1</v>
      </c>
      <c r="K52" s="254">
        <v>0</v>
      </c>
      <c r="L52" s="254">
        <v>0</v>
      </c>
      <c r="M52" s="254">
        <v>7</v>
      </c>
      <c r="N52" s="254">
        <v>0</v>
      </c>
      <c r="O52" s="254">
        <v>0</v>
      </c>
      <c r="P52" s="254">
        <v>0</v>
      </c>
      <c r="Q52" s="254">
        <v>411</v>
      </c>
      <c r="R52" s="254">
        <v>411</v>
      </c>
      <c r="S52" s="254">
        <v>58</v>
      </c>
      <c r="T52" s="254">
        <v>353</v>
      </c>
      <c r="U52" s="254">
        <v>0</v>
      </c>
      <c r="V52" s="254">
        <v>0</v>
      </c>
      <c r="W52" s="254">
        <v>0</v>
      </c>
      <c r="X52" s="254">
        <v>0</v>
      </c>
      <c r="Y52" s="254">
        <v>0</v>
      </c>
      <c r="Z52" s="254">
        <v>0</v>
      </c>
      <c r="AA52" s="254">
        <v>0</v>
      </c>
      <c r="AB52" s="254">
        <v>0</v>
      </c>
      <c r="AC52" s="254">
        <v>0</v>
      </c>
      <c r="AD52" s="254">
        <v>411</v>
      </c>
      <c r="AE52" s="254">
        <v>58.714285714285715</v>
      </c>
      <c r="AF52" s="254">
        <v>138.99999999999994</v>
      </c>
      <c r="AG52" s="254">
        <v>145.0000000000002</v>
      </c>
      <c r="AH52" s="254">
        <v>0</v>
      </c>
      <c r="AI52" s="254">
        <v>0</v>
      </c>
      <c r="AJ52" s="254">
        <v>12.999999999999998</v>
      </c>
      <c r="AK52" s="254">
        <v>67.999999999999901</v>
      </c>
      <c r="AL52" s="254">
        <v>171.00000000000003</v>
      </c>
      <c r="AM52" s="254">
        <v>12.999999999999998</v>
      </c>
      <c r="AN52" s="254">
        <v>87.999999999999901</v>
      </c>
      <c r="AO52" s="254">
        <v>22</v>
      </c>
      <c r="AP52" s="254">
        <v>35.999999999999993</v>
      </c>
      <c r="AQ52" s="254">
        <v>0</v>
      </c>
      <c r="AR52" s="254">
        <v>0</v>
      </c>
      <c r="AS52" s="254">
        <v>0</v>
      </c>
      <c r="AT52" s="254">
        <v>0</v>
      </c>
      <c r="AU52" s="254">
        <v>0</v>
      </c>
      <c r="AV52" s="254">
        <v>0</v>
      </c>
      <c r="AW52" s="254">
        <v>0</v>
      </c>
      <c r="AX52" s="254">
        <v>112.73142857142847</v>
      </c>
      <c r="AY52" s="254">
        <v>0</v>
      </c>
      <c r="AZ52" s="254">
        <v>118.9156695920145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</v>
      </c>
      <c r="BH52" s="254">
        <v>0</v>
      </c>
      <c r="BI52" s="254">
        <v>0.41699999999999998</v>
      </c>
      <c r="BJ52" s="254">
        <v>0</v>
      </c>
      <c r="BK52" s="254">
        <v>0</v>
      </c>
      <c r="BL52" s="255">
        <v>0</v>
      </c>
      <c r="BM52" s="254">
        <v>0</v>
      </c>
      <c r="BN52" s="254">
        <v>1</v>
      </c>
      <c r="BO52" s="254">
        <v>0</v>
      </c>
      <c r="BQ52">
        <v>103262</v>
      </c>
      <c r="BR52">
        <v>3302184</v>
      </c>
      <c r="BS52" t="s">
        <v>229</v>
      </c>
      <c r="BT52" t="s">
        <v>54</v>
      </c>
      <c r="BU52">
        <v>0</v>
      </c>
      <c r="BV52">
        <v>1</v>
      </c>
      <c r="BW52">
        <v>0</v>
      </c>
      <c r="BX52">
        <v>0</v>
      </c>
      <c r="BY52">
        <v>7</v>
      </c>
      <c r="BZ52">
        <v>0</v>
      </c>
      <c r="CA52">
        <v>0</v>
      </c>
      <c r="CB52">
        <v>0</v>
      </c>
      <c r="CC52">
        <v>411</v>
      </c>
      <c r="CD52">
        <v>411</v>
      </c>
      <c r="CE52">
        <v>58</v>
      </c>
      <c r="CF52">
        <v>353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411</v>
      </c>
      <c r="CQ52">
        <v>58.714285714285715</v>
      </c>
      <c r="CR52">
        <v>138.99999999999994</v>
      </c>
      <c r="CS52">
        <v>145.0000000000002</v>
      </c>
      <c r="CT52">
        <v>0</v>
      </c>
      <c r="CU52">
        <v>0</v>
      </c>
      <c r="CV52">
        <v>12.999999999999998</v>
      </c>
      <c r="CW52">
        <v>67.999999999999901</v>
      </c>
      <c r="CX52">
        <v>171.00000000000003</v>
      </c>
      <c r="CY52">
        <v>12.999999999999998</v>
      </c>
      <c r="CZ52">
        <v>87.999999999999901</v>
      </c>
      <c r="DA52">
        <v>22</v>
      </c>
      <c r="DB52">
        <v>35.999999999999993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112.73142857142847</v>
      </c>
      <c r="DK52">
        <v>0</v>
      </c>
      <c r="DL52">
        <v>118.9156695920145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0.41699999999999998</v>
      </c>
      <c r="DV52">
        <v>0</v>
      </c>
      <c r="DW52">
        <v>0</v>
      </c>
      <c r="DX52">
        <v>0</v>
      </c>
      <c r="DY52">
        <v>0</v>
      </c>
      <c r="DZ52">
        <v>1</v>
      </c>
      <c r="EA52">
        <v>0</v>
      </c>
    </row>
    <row r="53" spans="1:131" ht="14.5" x14ac:dyDescent="0.35">
      <c r="A53" s="247">
        <v>53</v>
      </c>
      <c r="B53" s="247" t="e">
        <v>#N/A</v>
      </c>
      <c r="C53" s="248">
        <v>0.32857142857142901</v>
      </c>
      <c r="D53" s="248">
        <v>0</v>
      </c>
      <c r="E53" s="249">
        <v>103263</v>
      </c>
      <c r="F53" s="249">
        <v>3302185</v>
      </c>
      <c r="G53" s="250" t="s">
        <v>230</v>
      </c>
      <c r="H53" s="251" t="s">
        <v>54</v>
      </c>
      <c r="I53" s="252">
        <v>0</v>
      </c>
      <c r="J53" s="253">
        <v>1</v>
      </c>
      <c r="K53" s="254">
        <v>0</v>
      </c>
      <c r="L53" s="254">
        <v>0</v>
      </c>
      <c r="M53" s="254">
        <v>7</v>
      </c>
      <c r="N53" s="254">
        <v>0</v>
      </c>
      <c r="O53" s="254">
        <v>0</v>
      </c>
      <c r="P53" s="254">
        <v>0</v>
      </c>
      <c r="Q53" s="254">
        <v>420</v>
      </c>
      <c r="R53" s="254">
        <v>420</v>
      </c>
      <c r="S53" s="254">
        <v>60</v>
      </c>
      <c r="T53" s="254">
        <v>360</v>
      </c>
      <c r="U53" s="254">
        <v>0</v>
      </c>
      <c r="V53" s="254">
        <v>0</v>
      </c>
      <c r="W53" s="254">
        <v>0</v>
      </c>
      <c r="X53" s="254">
        <v>0</v>
      </c>
      <c r="Y53" s="254">
        <v>0</v>
      </c>
      <c r="Z53" s="254">
        <v>0</v>
      </c>
      <c r="AA53" s="254">
        <v>0</v>
      </c>
      <c r="AB53" s="254">
        <v>0</v>
      </c>
      <c r="AC53" s="254">
        <v>0</v>
      </c>
      <c r="AD53" s="254">
        <v>420</v>
      </c>
      <c r="AE53" s="254">
        <v>60</v>
      </c>
      <c r="AF53" s="254">
        <v>134.99999999999983</v>
      </c>
      <c r="AG53" s="254">
        <v>138.0000000000002</v>
      </c>
      <c r="AH53" s="254">
        <v>0</v>
      </c>
      <c r="AI53" s="254">
        <v>0</v>
      </c>
      <c r="AJ53" s="254">
        <v>202.00000000000003</v>
      </c>
      <c r="AK53" s="254">
        <v>18.999999999999986</v>
      </c>
      <c r="AL53" s="254">
        <v>155.99999999999983</v>
      </c>
      <c r="AM53" s="254">
        <v>0</v>
      </c>
      <c r="AN53" s="254">
        <v>14.999999999999993</v>
      </c>
      <c r="AO53" s="254">
        <v>21</v>
      </c>
      <c r="AP53" s="254">
        <v>7.0000000000000142</v>
      </c>
      <c r="AQ53" s="254">
        <v>0</v>
      </c>
      <c r="AR53" s="254">
        <v>0</v>
      </c>
      <c r="AS53" s="254">
        <v>0</v>
      </c>
      <c r="AT53" s="254">
        <v>0</v>
      </c>
      <c r="AU53" s="254">
        <v>0</v>
      </c>
      <c r="AV53" s="254">
        <v>0</v>
      </c>
      <c r="AW53" s="254">
        <v>0</v>
      </c>
      <c r="AX53" s="254">
        <v>102.66666666666647</v>
      </c>
      <c r="AY53" s="254">
        <v>0</v>
      </c>
      <c r="AZ53" s="254">
        <v>177.94604917641448</v>
      </c>
      <c r="BA53" s="254">
        <v>0</v>
      </c>
      <c r="BB53" s="254">
        <v>0</v>
      </c>
      <c r="BC53" s="254">
        <v>0</v>
      </c>
      <c r="BD53" s="254">
        <v>0</v>
      </c>
      <c r="BE53" s="254">
        <v>0</v>
      </c>
      <c r="BF53" s="254">
        <v>0</v>
      </c>
      <c r="BG53" s="254">
        <v>0</v>
      </c>
      <c r="BH53" s="254">
        <v>0</v>
      </c>
      <c r="BI53" s="254">
        <v>0.62</v>
      </c>
      <c r="BJ53" s="254">
        <v>0</v>
      </c>
      <c r="BK53" s="254">
        <v>0</v>
      </c>
      <c r="BL53" s="255">
        <v>0</v>
      </c>
      <c r="BM53" s="254">
        <v>0</v>
      </c>
      <c r="BN53" s="254">
        <v>1</v>
      </c>
      <c r="BO53" s="254">
        <v>0</v>
      </c>
      <c r="BQ53">
        <v>103263</v>
      </c>
      <c r="BR53">
        <v>3302185</v>
      </c>
      <c r="BS53" t="s">
        <v>230</v>
      </c>
      <c r="BT53" t="s">
        <v>54</v>
      </c>
      <c r="BU53">
        <v>0</v>
      </c>
      <c r="BV53">
        <v>1</v>
      </c>
      <c r="BW53">
        <v>0</v>
      </c>
      <c r="BX53">
        <v>0</v>
      </c>
      <c r="BY53">
        <v>7</v>
      </c>
      <c r="BZ53">
        <v>0</v>
      </c>
      <c r="CA53">
        <v>0</v>
      </c>
      <c r="CB53">
        <v>0</v>
      </c>
      <c r="CC53">
        <v>420</v>
      </c>
      <c r="CD53">
        <v>420</v>
      </c>
      <c r="CE53">
        <v>60</v>
      </c>
      <c r="CF53">
        <v>360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420</v>
      </c>
      <c r="CQ53">
        <v>60</v>
      </c>
      <c r="CR53">
        <v>134.99999999999983</v>
      </c>
      <c r="CS53">
        <v>138.0000000000002</v>
      </c>
      <c r="CT53">
        <v>0</v>
      </c>
      <c r="CU53">
        <v>0</v>
      </c>
      <c r="CV53">
        <v>202.00000000000003</v>
      </c>
      <c r="CW53">
        <v>18.999999999999986</v>
      </c>
      <c r="CX53">
        <v>155.99999999999983</v>
      </c>
      <c r="CY53">
        <v>0</v>
      </c>
      <c r="CZ53">
        <v>14.999999999999993</v>
      </c>
      <c r="DA53">
        <v>21</v>
      </c>
      <c r="DB53">
        <v>7.0000000000000142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102.66666666666647</v>
      </c>
      <c r="DK53">
        <v>0</v>
      </c>
      <c r="DL53">
        <v>177.94604917641448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0.62</v>
      </c>
      <c r="DV53">
        <v>0</v>
      </c>
      <c r="DW53">
        <v>0</v>
      </c>
      <c r="DX53">
        <v>0</v>
      </c>
      <c r="DY53">
        <v>0</v>
      </c>
      <c r="DZ53">
        <v>1</v>
      </c>
      <c r="EA53">
        <v>0</v>
      </c>
    </row>
    <row r="54" spans="1:131" ht="14.5" x14ac:dyDescent="0.35">
      <c r="A54" s="247">
        <v>54</v>
      </c>
      <c r="B54" s="247" t="e">
        <v>#N/A</v>
      </c>
      <c r="C54" s="248">
        <v>0.52586206896551702</v>
      </c>
      <c r="D54" s="248">
        <v>0</v>
      </c>
      <c r="E54" s="249">
        <v>103265</v>
      </c>
      <c r="F54" s="249">
        <v>3302189</v>
      </c>
      <c r="G54" s="250" t="s">
        <v>231</v>
      </c>
      <c r="H54" s="251" t="s">
        <v>54</v>
      </c>
      <c r="I54" s="252">
        <v>0</v>
      </c>
      <c r="J54" s="253">
        <v>1</v>
      </c>
      <c r="K54" s="254">
        <v>0</v>
      </c>
      <c r="L54" s="254">
        <v>0</v>
      </c>
      <c r="M54" s="254">
        <v>7</v>
      </c>
      <c r="N54" s="254">
        <v>0</v>
      </c>
      <c r="O54" s="254">
        <v>0</v>
      </c>
      <c r="P54" s="254">
        <v>0</v>
      </c>
      <c r="Q54" s="254">
        <v>232</v>
      </c>
      <c r="R54" s="254">
        <v>232</v>
      </c>
      <c r="S54" s="254">
        <v>17</v>
      </c>
      <c r="T54" s="254">
        <v>215</v>
      </c>
      <c r="U54" s="254">
        <v>0</v>
      </c>
      <c r="V54" s="254">
        <v>0</v>
      </c>
      <c r="W54" s="254">
        <v>0</v>
      </c>
      <c r="X54" s="254">
        <v>0</v>
      </c>
      <c r="Y54" s="254">
        <v>0</v>
      </c>
      <c r="Z54" s="254">
        <v>0</v>
      </c>
      <c r="AA54" s="254">
        <v>0</v>
      </c>
      <c r="AB54" s="254">
        <v>0</v>
      </c>
      <c r="AC54" s="254">
        <v>0</v>
      </c>
      <c r="AD54" s="254">
        <v>232</v>
      </c>
      <c r="AE54" s="254">
        <v>33.142857142857146</v>
      </c>
      <c r="AF54" s="254">
        <v>117.99999999999991</v>
      </c>
      <c r="AG54" s="254">
        <v>121.99999999999994</v>
      </c>
      <c r="AH54" s="254">
        <v>0</v>
      </c>
      <c r="AI54" s="254">
        <v>0</v>
      </c>
      <c r="AJ54" s="254">
        <v>8.0000000000000107</v>
      </c>
      <c r="AK54" s="254">
        <v>3.9999999999999933</v>
      </c>
      <c r="AL54" s="254">
        <v>4.999999999999992</v>
      </c>
      <c r="AM54" s="254">
        <v>7.0000000000000124</v>
      </c>
      <c r="AN54" s="254">
        <v>30.999999999999901</v>
      </c>
      <c r="AO54" s="254">
        <v>78.999999999999915</v>
      </c>
      <c r="AP54" s="254">
        <v>97.999999999999943</v>
      </c>
      <c r="AQ54" s="254">
        <v>0</v>
      </c>
      <c r="AR54" s="254">
        <v>0</v>
      </c>
      <c r="AS54" s="254">
        <v>0</v>
      </c>
      <c r="AT54" s="254">
        <v>0</v>
      </c>
      <c r="AU54" s="254">
        <v>0</v>
      </c>
      <c r="AV54" s="254">
        <v>0</v>
      </c>
      <c r="AW54" s="254">
        <v>0</v>
      </c>
      <c r="AX54" s="254">
        <v>91.065420560747597</v>
      </c>
      <c r="AY54" s="254">
        <v>0</v>
      </c>
      <c r="AZ54" s="254">
        <v>80.489646464646455</v>
      </c>
      <c r="BA54" s="254">
        <v>0</v>
      </c>
      <c r="BB54" s="254">
        <v>0</v>
      </c>
      <c r="BC54" s="254">
        <v>0</v>
      </c>
      <c r="BD54" s="254">
        <v>0</v>
      </c>
      <c r="BE54" s="254">
        <v>0</v>
      </c>
      <c r="BF54" s="254">
        <v>0</v>
      </c>
      <c r="BG54" s="254">
        <v>0</v>
      </c>
      <c r="BH54" s="254">
        <v>0</v>
      </c>
      <c r="BI54" s="254">
        <v>0.32800000000000001</v>
      </c>
      <c r="BJ54" s="254">
        <v>0</v>
      </c>
      <c r="BK54" s="254">
        <v>0</v>
      </c>
      <c r="BL54" s="255">
        <v>0</v>
      </c>
      <c r="BM54" s="254">
        <v>0</v>
      </c>
      <c r="BN54" s="254">
        <v>1</v>
      </c>
      <c r="BO54" s="254">
        <v>0</v>
      </c>
      <c r="BQ54">
        <v>103265</v>
      </c>
      <c r="BR54">
        <v>3302189</v>
      </c>
      <c r="BS54" t="s">
        <v>231</v>
      </c>
      <c r="BT54" t="s">
        <v>54</v>
      </c>
      <c r="BU54">
        <v>0</v>
      </c>
      <c r="BV54">
        <v>1</v>
      </c>
      <c r="BW54">
        <v>0</v>
      </c>
      <c r="BX54">
        <v>0</v>
      </c>
      <c r="BY54">
        <v>7</v>
      </c>
      <c r="BZ54">
        <v>0</v>
      </c>
      <c r="CA54">
        <v>0</v>
      </c>
      <c r="CB54">
        <v>0</v>
      </c>
      <c r="CC54">
        <v>232</v>
      </c>
      <c r="CD54">
        <v>232</v>
      </c>
      <c r="CE54">
        <v>17</v>
      </c>
      <c r="CF54">
        <v>215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232</v>
      </c>
      <c r="CQ54">
        <v>33.142857142857146</v>
      </c>
      <c r="CR54">
        <v>117.99999999999991</v>
      </c>
      <c r="CS54">
        <v>121.99999999999994</v>
      </c>
      <c r="CT54">
        <v>0</v>
      </c>
      <c r="CU54">
        <v>0</v>
      </c>
      <c r="CV54">
        <v>8.0000000000000107</v>
      </c>
      <c r="CW54">
        <v>3.9999999999999933</v>
      </c>
      <c r="CX54">
        <v>4.999999999999992</v>
      </c>
      <c r="CY54">
        <v>7.0000000000000124</v>
      </c>
      <c r="CZ54">
        <v>30.999999999999901</v>
      </c>
      <c r="DA54">
        <v>78.999999999999915</v>
      </c>
      <c r="DB54">
        <v>97.999999999999943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91.065420560747597</v>
      </c>
      <c r="DK54">
        <v>0</v>
      </c>
      <c r="DL54">
        <v>80.489646464646455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0.32800000000000001</v>
      </c>
      <c r="DV54">
        <v>0</v>
      </c>
      <c r="DW54">
        <v>0</v>
      </c>
      <c r="DX54">
        <v>0</v>
      </c>
      <c r="DY54">
        <v>0</v>
      </c>
      <c r="DZ54">
        <v>1</v>
      </c>
      <c r="EA54">
        <v>0</v>
      </c>
    </row>
    <row r="55" spans="1:131" ht="14.5" x14ac:dyDescent="0.35">
      <c r="A55" s="247">
        <v>55</v>
      </c>
      <c r="B55" s="247" t="e">
        <v>#N/A</v>
      </c>
      <c r="C55" s="248">
        <v>0.59537572254335303</v>
      </c>
      <c r="D55" s="248">
        <v>0</v>
      </c>
      <c r="E55" s="249">
        <v>103266</v>
      </c>
      <c r="F55" s="249">
        <v>3302190</v>
      </c>
      <c r="G55" s="250" t="s">
        <v>232</v>
      </c>
      <c r="H55" s="251" t="s">
        <v>54</v>
      </c>
      <c r="I55" s="252">
        <v>0</v>
      </c>
      <c r="J55" s="253">
        <v>1</v>
      </c>
      <c r="K55" s="254">
        <v>0</v>
      </c>
      <c r="L55" s="254">
        <v>0</v>
      </c>
      <c r="M55" s="254">
        <v>7</v>
      </c>
      <c r="N55" s="254">
        <v>0</v>
      </c>
      <c r="O55" s="254">
        <v>0</v>
      </c>
      <c r="P55" s="254">
        <v>0</v>
      </c>
      <c r="Q55" s="254">
        <v>173</v>
      </c>
      <c r="R55" s="254">
        <v>173</v>
      </c>
      <c r="S55" s="254">
        <v>19</v>
      </c>
      <c r="T55" s="254">
        <v>154</v>
      </c>
      <c r="U55" s="254">
        <v>0</v>
      </c>
      <c r="V55" s="254">
        <v>0</v>
      </c>
      <c r="W55" s="254">
        <v>0</v>
      </c>
      <c r="X55" s="254">
        <v>0</v>
      </c>
      <c r="Y55" s="254">
        <v>0</v>
      </c>
      <c r="Z55" s="254">
        <v>0</v>
      </c>
      <c r="AA55" s="254">
        <v>0</v>
      </c>
      <c r="AB55" s="254">
        <v>0</v>
      </c>
      <c r="AC55" s="254">
        <v>0</v>
      </c>
      <c r="AD55" s="254">
        <v>173</v>
      </c>
      <c r="AE55" s="254">
        <v>24.714285714285715</v>
      </c>
      <c r="AF55" s="254">
        <v>101.99999999999993</v>
      </c>
      <c r="AG55" s="254">
        <v>103.00000000000007</v>
      </c>
      <c r="AH55" s="254">
        <v>0</v>
      </c>
      <c r="AI55" s="254">
        <v>0</v>
      </c>
      <c r="AJ55" s="254">
        <v>48.000000000000014</v>
      </c>
      <c r="AK55" s="254">
        <v>45.999999999999929</v>
      </c>
      <c r="AL55" s="254">
        <v>6.0000000000000018</v>
      </c>
      <c r="AM55" s="254">
        <v>2.0000000000000004</v>
      </c>
      <c r="AN55" s="254">
        <v>0</v>
      </c>
      <c r="AO55" s="254">
        <v>63.000000000000057</v>
      </c>
      <c r="AP55" s="254">
        <v>8.0000000000000018</v>
      </c>
      <c r="AQ55" s="254">
        <v>0</v>
      </c>
      <c r="AR55" s="254">
        <v>0</v>
      </c>
      <c r="AS55" s="254">
        <v>0</v>
      </c>
      <c r="AT55" s="254">
        <v>0</v>
      </c>
      <c r="AU55" s="254">
        <v>0</v>
      </c>
      <c r="AV55" s="254">
        <v>0</v>
      </c>
      <c r="AW55" s="254">
        <v>0</v>
      </c>
      <c r="AX55" s="254">
        <v>30.529411764705859</v>
      </c>
      <c r="AY55" s="254">
        <v>0</v>
      </c>
      <c r="AZ55" s="254">
        <v>43.562072155411677</v>
      </c>
      <c r="BA55" s="254">
        <v>0</v>
      </c>
      <c r="BB55" s="254">
        <v>0</v>
      </c>
      <c r="BC55" s="254">
        <v>0</v>
      </c>
      <c r="BD55" s="254">
        <v>0</v>
      </c>
      <c r="BE55" s="254">
        <v>0</v>
      </c>
      <c r="BF55" s="254">
        <v>0</v>
      </c>
      <c r="BG55" s="254">
        <v>13.620000000000008</v>
      </c>
      <c r="BH55" s="254">
        <v>0</v>
      </c>
      <c r="BI55" s="254">
        <v>0.54400000000000004</v>
      </c>
      <c r="BJ55" s="254">
        <v>0</v>
      </c>
      <c r="BK55" s="254">
        <v>0</v>
      </c>
      <c r="BL55" s="255">
        <v>0</v>
      </c>
      <c r="BM55" s="254">
        <v>0</v>
      </c>
      <c r="BN55" s="254">
        <v>1</v>
      </c>
      <c r="BO55" s="254">
        <v>0</v>
      </c>
      <c r="BQ55">
        <v>103266</v>
      </c>
      <c r="BR55">
        <v>3302190</v>
      </c>
      <c r="BS55" t="s">
        <v>232</v>
      </c>
      <c r="BT55" t="s">
        <v>54</v>
      </c>
      <c r="BU55">
        <v>0</v>
      </c>
      <c r="BV55">
        <v>1</v>
      </c>
      <c r="BW55">
        <v>0</v>
      </c>
      <c r="BX55">
        <v>0</v>
      </c>
      <c r="BY55">
        <v>7</v>
      </c>
      <c r="BZ55">
        <v>0</v>
      </c>
      <c r="CA55">
        <v>0</v>
      </c>
      <c r="CB55">
        <v>0</v>
      </c>
      <c r="CC55">
        <v>173</v>
      </c>
      <c r="CD55">
        <v>173</v>
      </c>
      <c r="CE55">
        <v>19</v>
      </c>
      <c r="CF55">
        <v>154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173</v>
      </c>
      <c r="CQ55">
        <v>24.714285714285715</v>
      </c>
      <c r="CR55">
        <v>101.99999999999993</v>
      </c>
      <c r="CS55">
        <v>103.00000000000007</v>
      </c>
      <c r="CT55">
        <v>0</v>
      </c>
      <c r="CU55">
        <v>0</v>
      </c>
      <c r="CV55">
        <v>48.000000000000014</v>
      </c>
      <c r="CW55">
        <v>45.999999999999929</v>
      </c>
      <c r="CX55">
        <v>6.0000000000000018</v>
      </c>
      <c r="CY55">
        <v>2.0000000000000004</v>
      </c>
      <c r="CZ55">
        <v>0</v>
      </c>
      <c r="DA55">
        <v>63.000000000000057</v>
      </c>
      <c r="DB55">
        <v>8.0000000000000018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30.529411764705859</v>
      </c>
      <c r="DK55">
        <v>0</v>
      </c>
      <c r="DL55">
        <v>43.562072155411677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13.620000000000008</v>
      </c>
      <c r="DT55">
        <v>0</v>
      </c>
      <c r="DU55">
        <v>0.54400000000000004</v>
      </c>
      <c r="DV55">
        <v>0</v>
      </c>
      <c r="DW55">
        <v>0</v>
      </c>
      <c r="DX55">
        <v>0</v>
      </c>
      <c r="DY55">
        <v>0</v>
      </c>
      <c r="DZ55">
        <v>1</v>
      </c>
      <c r="EA55">
        <v>0</v>
      </c>
    </row>
    <row r="56" spans="1:131" ht="16.5" customHeight="1" x14ac:dyDescent="0.35">
      <c r="A56" s="247">
        <v>56</v>
      </c>
      <c r="B56" s="247" t="e">
        <v>#N/A</v>
      </c>
      <c r="C56" s="248">
        <v>0.63157894736842102</v>
      </c>
      <c r="D56" s="248">
        <v>0</v>
      </c>
      <c r="E56" s="249">
        <v>103267</v>
      </c>
      <c r="F56" s="249">
        <v>3302191</v>
      </c>
      <c r="G56" s="250" t="s">
        <v>233</v>
      </c>
      <c r="H56" s="251" t="s">
        <v>54</v>
      </c>
      <c r="I56" s="252">
        <v>0</v>
      </c>
      <c r="J56" s="253">
        <v>1</v>
      </c>
      <c r="K56" s="254">
        <v>0</v>
      </c>
      <c r="L56" s="254">
        <v>0</v>
      </c>
      <c r="M56" s="254">
        <v>7</v>
      </c>
      <c r="N56" s="254">
        <v>0</v>
      </c>
      <c r="O56" s="254">
        <v>0</v>
      </c>
      <c r="P56" s="254">
        <v>0</v>
      </c>
      <c r="Q56" s="254">
        <v>209</v>
      </c>
      <c r="R56" s="254">
        <v>209</v>
      </c>
      <c r="S56" s="254">
        <v>30</v>
      </c>
      <c r="T56" s="254">
        <v>179</v>
      </c>
      <c r="U56" s="254">
        <v>0</v>
      </c>
      <c r="V56" s="254">
        <v>0</v>
      </c>
      <c r="W56" s="254">
        <v>0</v>
      </c>
      <c r="X56" s="254">
        <v>0</v>
      </c>
      <c r="Y56" s="254">
        <v>0</v>
      </c>
      <c r="Z56" s="254">
        <v>0</v>
      </c>
      <c r="AA56" s="254">
        <v>0</v>
      </c>
      <c r="AB56" s="254">
        <v>0</v>
      </c>
      <c r="AC56" s="254">
        <v>0</v>
      </c>
      <c r="AD56" s="254">
        <v>209</v>
      </c>
      <c r="AE56" s="254">
        <v>29.857142857142858</v>
      </c>
      <c r="AF56" s="254">
        <v>131.00000000000006</v>
      </c>
      <c r="AG56" s="254">
        <v>132</v>
      </c>
      <c r="AH56" s="254">
        <v>0</v>
      </c>
      <c r="AI56" s="254">
        <v>0</v>
      </c>
      <c r="AJ56" s="254">
        <v>10.999999999999995</v>
      </c>
      <c r="AK56" s="254">
        <v>2.9999999999999933</v>
      </c>
      <c r="AL56" s="254">
        <v>18.999999999999996</v>
      </c>
      <c r="AM56" s="254">
        <v>29.999999999999929</v>
      </c>
      <c r="AN56" s="254">
        <v>84.999999999999915</v>
      </c>
      <c r="AO56" s="254">
        <v>12.999999999999991</v>
      </c>
      <c r="AP56" s="254">
        <v>48.000000000000014</v>
      </c>
      <c r="AQ56" s="254">
        <v>0</v>
      </c>
      <c r="AR56" s="254">
        <v>0</v>
      </c>
      <c r="AS56" s="254">
        <v>0</v>
      </c>
      <c r="AT56" s="254">
        <v>0</v>
      </c>
      <c r="AU56" s="254">
        <v>0</v>
      </c>
      <c r="AV56" s="254">
        <v>0</v>
      </c>
      <c r="AW56" s="254">
        <v>0</v>
      </c>
      <c r="AX56" s="254">
        <v>29.189944134078267</v>
      </c>
      <c r="AY56" s="254">
        <v>0</v>
      </c>
      <c r="AZ56" s="254">
        <v>61.393750000000011</v>
      </c>
      <c r="BA56" s="254">
        <v>0</v>
      </c>
      <c r="BB56" s="254">
        <v>0</v>
      </c>
      <c r="BC56" s="254">
        <v>0</v>
      </c>
      <c r="BD56" s="254">
        <v>0</v>
      </c>
      <c r="BE56" s="254">
        <v>0</v>
      </c>
      <c r="BF56" s="254">
        <v>0</v>
      </c>
      <c r="BG56" s="254">
        <v>0.45999999999999142</v>
      </c>
      <c r="BH56" s="254">
        <v>0</v>
      </c>
      <c r="BI56" s="254">
        <v>0.57499999999999996</v>
      </c>
      <c r="BJ56" s="254">
        <v>0</v>
      </c>
      <c r="BK56" s="254">
        <v>0</v>
      </c>
      <c r="BL56" s="255">
        <v>0</v>
      </c>
      <c r="BM56" s="254">
        <v>0</v>
      </c>
      <c r="BN56" s="254">
        <v>1</v>
      </c>
      <c r="BO56" s="254">
        <v>0</v>
      </c>
      <c r="BQ56">
        <v>103267</v>
      </c>
      <c r="BR56">
        <v>3302191</v>
      </c>
      <c r="BS56" t="s">
        <v>233</v>
      </c>
      <c r="BT56" t="s">
        <v>54</v>
      </c>
      <c r="BU56">
        <v>0</v>
      </c>
      <c r="BV56">
        <v>1</v>
      </c>
      <c r="BW56">
        <v>0</v>
      </c>
      <c r="BX56">
        <v>0</v>
      </c>
      <c r="BY56">
        <v>7</v>
      </c>
      <c r="BZ56">
        <v>0</v>
      </c>
      <c r="CA56">
        <v>0</v>
      </c>
      <c r="CB56">
        <v>0</v>
      </c>
      <c r="CC56">
        <v>209</v>
      </c>
      <c r="CD56">
        <v>209</v>
      </c>
      <c r="CE56">
        <v>30</v>
      </c>
      <c r="CF56">
        <v>179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209</v>
      </c>
      <c r="CQ56">
        <v>29.857142857142858</v>
      </c>
      <c r="CR56">
        <v>131.00000000000006</v>
      </c>
      <c r="CS56">
        <v>132</v>
      </c>
      <c r="CT56">
        <v>0</v>
      </c>
      <c r="CU56">
        <v>0</v>
      </c>
      <c r="CV56">
        <v>10.999999999999995</v>
      </c>
      <c r="CW56">
        <v>2.9999999999999933</v>
      </c>
      <c r="CX56">
        <v>18.999999999999996</v>
      </c>
      <c r="CY56">
        <v>29.999999999999929</v>
      </c>
      <c r="CZ56">
        <v>84.999999999999915</v>
      </c>
      <c r="DA56">
        <v>12.999999999999991</v>
      </c>
      <c r="DB56">
        <v>48.000000000000014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29.189944134078267</v>
      </c>
      <c r="DK56">
        <v>0</v>
      </c>
      <c r="DL56">
        <v>61.393750000000011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0.45999999999999142</v>
      </c>
      <c r="DT56">
        <v>0</v>
      </c>
      <c r="DU56">
        <v>0.57499999999999996</v>
      </c>
      <c r="DV56">
        <v>0</v>
      </c>
      <c r="DW56">
        <v>0</v>
      </c>
      <c r="DX56">
        <v>0</v>
      </c>
      <c r="DY56">
        <v>0</v>
      </c>
      <c r="DZ56">
        <v>1</v>
      </c>
      <c r="EA56">
        <v>0</v>
      </c>
    </row>
    <row r="57" spans="1:131" ht="14.5" x14ac:dyDescent="0.35">
      <c r="A57" s="247">
        <v>57</v>
      </c>
      <c r="B57" s="247" t="e">
        <v>#N/A</v>
      </c>
      <c r="C57" s="248">
        <v>0.46555323590814202</v>
      </c>
      <c r="D57" s="248">
        <v>0</v>
      </c>
      <c r="E57" s="249">
        <v>103268</v>
      </c>
      <c r="F57" s="249">
        <v>3302192</v>
      </c>
      <c r="G57" s="250" t="s">
        <v>234</v>
      </c>
      <c r="H57" s="251" t="s">
        <v>54</v>
      </c>
      <c r="I57" s="252">
        <v>0</v>
      </c>
      <c r="J57" s="253">
        <v>1</v>
      </c>
      <c r="K57" s="254">
        <v>0</v>
      </c>
      <c r="L57" s="254">
        <v>0</v>
      </c>
      <c r="M57" s="254">
        <v>4</v>
      </c>
      <c r="N57" s="254">
        <v>0</v>
      </c>
      <c r="O57" s="254">
        <v>0</v>
      </c>
      <c r="P57" s="254">
        <v>0</v>
      </c>
      <c r="Q57" s="254">
        <v>479</v>
      </c>
      <c r="R57" s="254">
        <v>479</v>
      </c>
      <c r="S57" s="254">
        <v>0</v>
      </c>
      <c r="T57" s="254">
        <v>479</v>
      </c>
      <c r="U57" s="254">
        <v>0</v>
      </c>
      <c r="V57" s="254">
        <v>0</v>
      </c>
      <c r="W57" s="254">
        <v>0</v>
      </c>
      <c r="X57" s="254">
        <v>0</v>
      </c>
      <c r="Y57" s="254">
        <v>0</v>
      </c>
      <c r="Z57" s="254">
        <v>0</v>
      </c>
      <c r="AA57" s="254">
        <v>0</v>
      </c>
      <c r="AB57" s="254">
        <v>0</v>
      </c>
      <c r="AC57" s="254">
        <v>0</v>
      </c>
      <c r="AD57" s="254">
        <v>479</v>
      </c>
      <c r="AE57" s="254">
        <v>119.75</v>
      </c>
      <c r="AF57" s="254">
        <v>204.99999999999991</v>
      </c>
      <c r="AG57" s="254">
        <v>223.00000000000003</v>
      </c>
      <c r="AH57" s="254">
        <v>0</v>
      </c>
      <c r="AI57" s="254">
        <v>0</v>
      </c>
      <c r="AJ57" s="254">
        <v>22.000000000000025</v>
      </c>
      <c r="AK57" s="254">
        <v>6.9999999999999787</v>
      </c>
      <c r="AL57" s="254">
        <v>164.99999999999983</v>
      </c>
      <c r="AM57" s="254">
        <v>79.000000000000085</v>
      </c>
      <c r="AN57" s="254">
        <v>101.00000000000007</v>
      </c>
      <c r="AO57" s="254">
        <v>97.000000000000199</v>
      </c>
      <c r="AP57" s="254">
        <v>8.0000000000000178</v>
      </c>
      <c r="AQ57" s="254">
        <v>0</v>
      </c>
      <c r="AR57" s="254">
        <v>0</v>
      </c>
      <c r="AS57" s="254">
        <v>0</v>
      </c>
      <c r="AT57" s="254">
        <v>0</v>
      </c>
      <c r="AU57" s="254">
        <v>0</v>
      </c>
      <c r="AV57" s="254">
        <v>0</v>
      </c>
      <c r="AW57" s="254">
        <v>0</v>
      </c>
      <c r="AX57" s="254">
        <v>80.999999999999773</v>
      </c>
      <c r="AY57" s="254">
        <v>0</v>
      </c>
      <c r="AZ57" s="254">
        <v>129.15357767736512</v>
      </c>
      <c r="BA57" s="254">
        <v>0</v>
      </c>
      <c r="BB57" s="254">
        <v>0</v>
      </c>
      <c r="BC57" s="254">
        <v>0</v>
      </c>
      <c r="BD57" s="254">
        <v>0</v>
      </c>
      <c r="BE57" s="254">
        <v>0</v>
      </c>
      <c r="BF57" s="254">
        <v>0</v>
      </c>
      <c r="BG57" s="254">
        <v>0</v>
      </c>
      <c r="BH57" s="254">
        <v>0</v>
      </c>
      <c r="BI57" s="254">
        <v>0.50900000000000001</v>
      </c>
      <c r="BJ57" s="254">
        <v>0</v>
      </c>
      <c r="BK57" s="254">
        <v>0</v>
      </c>
      <c r="BL57" s="255">
        <v>0</v>
      </c>
      <c r="BM57" s="254">
        <v>0</v>
      </c>
      <c r="BN57" s="254">
        <v>1</v>
      </c>
      <c r="BO57" s="254">
        <v>0</v>
      </c>
      <c r="BQ57">
        <v>103268</v>
      </c>
      <c r="BR57">
        <v>3302192</v>
      </c>
      <c r="BS57" t="s">
        <v>234</v>
      </c>
      <c r="BT57" t="s">
        <v>54</v>
      </c>
      <c r="BU57">
        <v>0</v>
      </c>
      <c r="BV57">
        <v>1</v>
      </c>
      <c r="BW57">
        <v>0</v>
      </c>
      <c r="BX57">
        <v>0</v>
      </c>
      <c r="BY57">
        <v>4</v>
      </c>
      <c r="BZ57">
        <v>0</v>
      </c>
      <c r="CA57">
        <v>0</v>
      </c>
      <c r="CB57">
        <v>0</v>
      </c>
      <c r="CC57">
        <v>479</v>
      </c>
      <c r="CD57">
        <v>479</v>
      </c>
      <c r="CE57">
        <v>0</v>
      </c>
      <c r="CF57">
        <v>479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479</v>
      </c>
      <c r="CQ57">
        <v>119.75</v>
      </c>
      <c r="CR57">
        <v>204.99999999999991</v>
      </c>
      <c r="CS57">
        <v>223.00000000000003</v>
      </c>
      <c r="CT57">
        <v>0</v>
      </c>
      <c r="CU57">
        <v>0</v>
      </c>
      <c r="CV57">
        <v>22.000000000000025</v>
      </c>
      <c r="CW57">
        <v>6.9999999999999787</v>
      </c>
      <c r="CX57">
        <v>164.99999999999983</v>
      </c>
      <c r="CY57">
        <v>79.000000000000085</v>
      </c>
      <c r="CZ57">
        <v>101.00000000000007</v>
      </c>
      <c r="DA57">
        <v>97.000000000000199</v>
      </c>
      <c r="DB57">
        <v>8.0000000000000178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80.999999999999773</v>
      </c>
      <c r="DK57">
        <v>0</v>
      </c>
      <c r="DL57">
        <v>129.15357767736512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0.50900000000000001</v>
      </c>
      <c r="DV57">
        <v>0</v>
      </c>
      <c r="DW57">
        <v>0</v>
      </c>
      <c r="DX57">
        <v>0</v>
      </c>
      <c r="DY57">
        <v>0</v>
      </c>
      <c r="DZ57">
        <v>1</v>
      </c>
      <c r="EA57">
        <v>0</v>
      </c>
    </row>
    <row r="58" spans="1:131" ht="14.5" x14ac:dyDescent="0.35">
      <c r="A58" s="247">
        <v>58</v>
      </c>
      <c r="B58" s="247" t="e">
        <v>#N/A</v>
      </c>
      <c r="C58" s="248">
        <v>0.47297297297297303</v>
      </c>
      <c r="D58" s="248">
        <v>0</v>
      </c>
      <c r="E58" s="249">
        <v>103279</v>
      </c>
      <c r="F58" s="249">
        <v>3302225</v>
      </c>
      <c r="G58" s="250" t="s">
        <v>235</v>
      </c>
      <c r="H58" s="251" t="s">
        <v>54</v>
      </c>
      <c r="I58" s="252">
        <v>0</v>
      </c>
      <c r="J58" s="253">
        <v>1</v>
      </c>
      <c r="K58" s="254">
        <v>0</v>
      </c>
      <c r="L58" s="254">
        <v>0</v>
      </c>
      <c r="M58" s="254">
        <v>4</v>
      </c>
      <c r="N58" s="254">
        <v>0</v>
      </c>
      <c r="O58" s="254">
        <v>0</v>
      </c>
      <c r="P58" s="254">
        <v>0</v>
      </c>
      <c r="Q58" s="254">
        <v>370</v>
      </c>
      <c r="R58" s="254">
        <v>370</v>
      </c>
      <c r="S58" s="254">
        <v>0</v>
      </c>
      <c r="T58" s="254">
        <v>370</v>
      </c>
      <c r="U58" s="254">
        <v>0</v>
      </c>
      <c r="V58" s="254">
        <v>0</v>
      </c>
      <c r="W58" s="254">
        <v>0</v>
      </c>
      <c r="X58" s="254">
        <v>0</v>
      </c>
      <c r="Y58" s="254">
        <v>0</v>
      </c>
      <c r="Z58" s="254">
        <v>0</v>
      </c>
      <c r="AA58" s="254">
        <v>0</v>
      </c>
      <c r="AB58" s="254">
        <v>0</v>
      </c>
      <c r="AC58" s="254">
        <v>0</v>
      </c>
      <c r="AD58" s="254">
        <v>370</v>
      </c>
      <c r="AE58" s="254">
        <v>92.5</v>
      </c>
      <c r="AF58" s="254">
        <v>163.99999999999991</v>
      </c>
      <c r="AG58" s="254">
        <v>175.00000000000003</v>
      </c>
      <c r="AH58" s="254">
        <v>0</v>
      </c>
      <c r="AI58" s="254">
        <v>0</v>
      </c>
      <c r="AJ58" s="254">
        <v>79.000000000000185</v>
      </c>
      <c r="AK58" s="254">
        <v>3.9999999999999956</v>
      </c>
      <c r="AL58" s="254">
        <v>0.99999999999999889</v>
      </c>
      <c r="AM58" s="254">
        <v>118.00000000000003</v>
      </c>
      <c r="AN58" s="254">
        <v>45.000000000000142</v>
      </c>
      <c r="AO58" s="254">
        <v>52.000000000000171</v>
      </c>
      <c r="AP58" s="254">
        <v>71.000000000000043</v>
      </c>
      <c r="AQ58" s="254">
        <v>0</v>
      </c>
      <c r="AR58" s="254">
        <v>0</v>
      </c>
      <c r="AS58" s="254">
        <v>0</v>
      </c>
      <c r="AT58" s="254">
        <v>0</v>
      </c>
      <c r="AU58" s="254">
        <v>0</v>
      </c>
      <c r="AV58" s="254">
        <v>0</v>
      </c>
      <c r="AW58" s="254">
        <v>0</v>
      </c>
      <c r="AX58" s="254">
        <v>43.529411764705728</v>
      </c>
      <c r="AY58" s="254">
        <v>0</v>
      </c>
      <c r="AZ58" s="254">
        <v>102.42646947249689</v>
      </c>
      <c r="BA58" s="254">
        <v>0</v>
      </c>
      <c r="BB58" s="254">
        <v>0</v>
      </c>
      <c r="BC58" s="254">
        <v>0</v>
      </c>
      <c r="BD58" s="254">
        <v>0</v>
      </c>
      <c r="BE58" s="254">
        <v>0</v>
      </c>
      <c r="BF58" s="254">
        <v>0</v>
      </c>
      <c r="BG58" s="254">
        <v>1.8000000000000125</v>
      </c>
      <c r="BH58" s="254">
        <v>0</v>
      </c>
      <c r="BI58" s="254">
        <v>0.52800000000000002</v>
      </c>
      <c r="BJ58" s="254">
        <v>0</v>
      </c>
      <c r="BK58" s="254">
        <v>0</v>
      </c>
      <c r="BL58" s="255">
        <v>0</v>
      </c>
      <c r="BM58" s="254">
        <v>0</v>
      </c>
      <c r="BN58" s="254">
        <v>1</v>
      </c>
      <c r="BO58" s="254">
        <v>0</v>
      </c>
      <c r="BQ58">
        <v>103279</v>
      </c>
      <c r="BR58">
        <v>3302225</v>
      </c>
      <c r="BS58" t="s">
        <v>235</v>
      </c>
      <c r="BT58" t="s">
        <v>54</v>
      </c>
      <c r="BU58">
        <v>0</v>
      </c>
      <c r="BV58">
        <v>1</v>
      </c>
      <c r="BW58">
        <v>0</v>
      </c>
      <c r="BX58">
        <v>0</v>
      </c>
      <c r="BY58">
        <v>4</v>
      </c>
      <c r="BZ58">
        <v>0</v>
      </c>
      <c r="CA58">
        <v>0</v>
      </c>
      <c r="CB58">
        <v>0</v>
      </c>
      <c r="CC58">
        <v>370</v>
      </c>
      <c r="CD58">
        <v>370</v>
      </c>
      <c r="CE58">
        <v>0</v>
      </c>
      <c r="CF58">
        <v>370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370</v>
      </c>
      <c r="CQ58">
        <v>92.5</v>
      </c>
      <c r="CR58">
        <v>163.99999999999991</v>
      </c>
      <c r="CS58">
        <v>175.00000000000003</v>
      </c>
      <c r="CT58">
        <v>0</v>
      </c>
      <c r="CU58">
        <v>0</v>
      </c>
      <c r="CV58">
        <v>79.000000000000185</v>
      </c>
      <c r="CW58">
        <v>3.9999999999999956</v>
      </c>
      <c r="CX58">
        <v>0.99999999999999889</v>
      </c>
      <c r="CY58">
        <v>118.00000000000003</v>
      </c>
      <c r="CZ58">
        <v>45.000000000000142</v>
      </c>
      <c r="DA58">
        <v>52.000000000000171</v>
      </c>
      <c r="DB58">
        <v>71.000000000000043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43.529411764705728</v>
      </c>
      <c r="DK58">
        <v>0</v>
      </c>
      <c r="DL58">
        <v>102.42646947249689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1.8000000000000125</v>
      </c>
      <c r="DT58">
        <v>0</v>
      </c>
      <c r="DU58">
        <v>0.52800000000000002</v>
      </c>
      <c r="DV58">
        <v>0</v>
      </c>
      <c r="DW58">
        <v>0</v>
      </c>
      <c r="DX58">
        <v>0</v>
      </c>
      <c r="DY58">
        <v>0</v>
      </c>
      <c r="DZ58">
        <v>1</v>
      </c>
      <c r="EA58">
        <v>0</v>
      </c>
    </row>
    <row r="59" spans="1:131" ht="14.5" x14ac:dyDescent="0.35">
      <c r="A59" s="247">
        <v>59</v>
      </c>
      <c r="B59" s="247" t="e">
        <v>#N/A</v>
      </c>
      <c r="C59" s="248">
        <v>0.55082742316784905</v>
      </c>
      <c r="D59" s="248">
        <v>0</v>
      </c>
      <c r="E59" s="249">
        <v>103281</v>
      </c>
      <c r="F59" s="249">
        <v>3302227</v>
      </c>
      <c r="G59" s="250" t="s">
        <v>236</v>
      </c>
      <c r="H59" s="251" t="s">
        <v>54</v>
      </c>
      <c r="I59" s="252">
        <v>0</v>
      </c>
      <c r="J59" s="253">
        <v>1</v>
      </c>
      <c r="K59" s="254">
        <v>0</v>
      </c>
      <c r="L59" s="254">
        <v>0</v>
      </c>
      <c r="M59" s="254">
        <v>7</v>
      </c>
      <c r="N59" s="254">
        <v>0</v>
      </c>
      <c r="O59" s="254">
        <v>0</v>
      </c>
      <c r="P59" s="254">
        <v>0</v>
      </c>
      <c r="Q59" s="254">
        <v>423</v>
      </c>
      <c r="R59" s="254">
        <v>423</v>
      </c>
      <c r="S59" s="254">
        <v>61</v>
      </c>
      <c r="T59" s="254">
        <v>362</v>
      </c>
      <c r="U59" s="254">
        <v>0</v>
      </c>
      <c r="V59" s="254">
        <v>0</v>
      </c>
      <c r="W59" s="254">
        <v>0</v>
      </c>
      <c r="X59" s="254">
        <v>0</v>
      </c>
      <c r="Y59" s="254">
        <v>0</v>
      </c>
      <c r="Z59" s="254">
        <v>0</v>
      </c>
      <c r="AA59" s="254">
        <v>0</v>
      </c>
      <c r="AB59" s="254">
        <v>0</v>
      </c>
      <c r="AC59" s="254">
        <v>0</v>
      </c>
      <c r="AD59" s="254">
        <v>423</v>
      </c>
      <c r="AE59" s="254">
        <v>60.428571428571431</v>
      </c>
      <c r="AF59" s="254">
        <v>231.00000000000006</v>
      </c>
      <c r="AG59" s="254">
        <v>233.00000000000014</v>
      </c>
      <c r="AH59" s="254">
        <v>0</v>
      </c>
      <c r="AI59" s="254">
        <v>0</v>
      </c>
      <c r="AJ59" s="254">
        <v>58.000000000000071</v>
      </c>
      <c r="AK59" s="254">
        <v>6.0000000000000142</v>
      </c>
      <c r="AL59" s="254">
        <v>42.000000000000014</v>
      </c>
      <c r="AM59" s="254">
        <v>34.000000000000021</v>
      </c>
      <c r="AN59" s="254">
        <v>10.999999999999996</v>
      </c>
      <c r="AO59" s="254">
        <v>252.00000000000009</v>
      </c>
      <c r="AP59" s="254">
        <v>20.000000000000018</v>
      </c>
      <c r="AQ59" s="254">
        <v>0</v>
      </c>
      <c r="AR59" s="254">
        <v>0</v>
      </c>
      <c r="AS59" s="254">
        <v>0</v>
      </c>
      <c r="AT59" s="254">
        <v>0</v>
      </c>
      <c r="AU59" s="254">
        <v>0</v>
      </c>
      <c r="AV59" s="254">
        <v>0</v>
      </c>
      <c r="AW59" s="254">
        <v>0</v>
      </c>
      <c r="AX59" s="254">
        <v>107.50276243093933</v>
      </c>
      <c r="AY59" s="254">
        <v>0</v>
      </c>
      <c r="AZ59" s="254">
        <v>244.69213598901095</v>
      </c>
      <c r="BA59" s="254">
        <v>0</v>
      </c>
      <c r="BB59" s="254">
        <v>0</v>
      </c>
      <c r="BC59" s="254">
        <v>0</v>
      </c>
      <c r="BD59" s="254">
        <v>0</v>
      </c>
      <c r="BE59" s="254">
        <v>0</v>
      </c>
      <c r="BF59" s="254">
        <v>0</v>
      </c>
      <c r="BG59" s="254">
        <v>18.620000000000076</v>
      </c>
      <c r="BH59" s="254">
        <v>0</v>
      </c>
      <c r="BI59" s="254">
        <v>0.56599999999999995</v>
      </c>
      <c r="BJ59" s="254">
        <v>0</v>
      </c>
      <c r="BK59" s="254">
        <v>0</v>
      </c>
      <c r="BL59" s="255">
        <v>0</v>
      </c>
      <c r="BM59" s="254">
        <v>0</v>
      </c>
      <c r="BN59" s="254">
        <v>1</v>
      </c>
      <c r="BO59" s="254">
        <v>0</v>
      </c>
      <c r="BQ59">
        <v>103281</v>
      </c>
      <c r="BR59">
        <v>3302227</v>
      </c>
      <c r="BS59" t="s">
        <v>236</v>
      </c>
      <c r="BT59" t="s">
        <v>54</v>
      </c>
      <c r="BU59">
        <v>0</v>
      </c>
      <c r="BV59">
        <v>1</v>
      </c>
      <c r="BW59">
        <v>0</v>
      </c>
      <c r="BX59">
        <v>0</v>
      </c>
      <c r="BY59">
        <v>7</v>
      </c>
      <c r="BZ59">
        <v>0</v>
      </c>
      <c r="CA59">
        <v>0</v>
      </c>
      <c r="CB59">
        <v>0</v>
      </c>
      <c r="CC59">
        <v>423</v>
      </c>
      <c r="CD59">
        <v>423</v>
      </c>
      <c r="CE59">
        <v>61</v>
      </c>
      <c r="CF59">
        <v>362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423</v>
      </c>
      <c r="CQ59">
        <v>60.428571428571431</v>
      </c>
      <c r="CR59">
        <v>231.00000000000006</v>
      </c>
      <c r="CS59">
        <v>233.00000000000014</v>
      </c>
      <c r="CT59">
        <v>0</v>
      </c>
      <c r="CU59">
        <v>0</v>
      </c>
      <c r="CV59">
        <v>58.000000000000071</v>
      </c>
      <c r="CW59">
        <v>6.0000000000000142</v>
      </c>
      <c r="CX59">
        <v>42.000000000000014</v>
      </c>
      <c r="CY59">
        <v>34.000000000000021</v>
      </c>
      <c r="CZ59">
        <v>10.999999999999996</v>
      </c>
      <c r="DA59">
        <v>252.00000000000009</v>
      </c>
      <c r="DB59">
        <v>20.000000000000018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107.50276243093933</v>
      </c>
      <c r="DK59">
        <v>0</v>
      </c>
      <c r="DL59">
        <v>244.69213598901095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18.620000000000076</v>
      </c>
      <c r="DT59">
        <v>0</v>
      </c>
      <c r="DU59">
        <v>0.56599999999999995</v>
      </c>
      <c r="DV59">
        <v>0</v>
      </c>
      <c r="DW59">
        <v>0</v>
      </c>
      <c r="DX59">
        <v>0</v>
      </c>
      <c r="DY59">
        <v>0</v>
      </c>
      <c r="DZ59">
        <v>1</v>
      </c>
      <c r="EA59">
        <v>0</v>
      </c>
    </row>
    <row r="60" spans="1:131" ht="14.5" x14ac:dyDescent="0.35">
      <c r="A60" s="247">
        <v>60</v>
      </c>
      <c r="B60" s="247" t="e">
        <v>#N/A</v>
      </c>
      <c r="C60" s="248">
        <v>0.371764705882353</v>
      </c>
      <c r="D60" s="248">
        <v>0</v>
      </c>
      <c r="E60" s="249">
        <v>103284</v>
      </c>
      <c r="F60" s="249">
        <v>3302231</v>
      </c>
      <c r="G60" s="250" t="s">
        <v>237</v>
      </c>
      <c r="H60" s="251" t="s">
        <v>54</v>
      </c>
      <c r="I60" s="252">
        <v>0</v>
      </c>
      <c r="J60" s="253">
        <v>1</v>
      </c>
      <c r="K60" s="254">
        <v>0</v>
      </c>
      <c r="L60" s="254">
        <v>0</v>
      </c>
      <c r="M60" s="254">
        <v>7</v>
      </c>
      <c r="N60" s="254">
        <v>0</v>
      </c>
      <c r="O60" s="254">
        <v>0</v>
      </c>
      <c r="P60" s="254">
        <v>0</v>
      </c>
      <c r="Q60" s="254">
        <v>425</v>
      </c>
      <c r="R60" s="254">
        <v>425</v>
      </c>
      <c r="S60" s="254">
        <v>50</v>
      </c>
      <c r="T60" s="254">
        <v>375</v>
      </c>
      <c r="U60" s="254">
        <v>0</v>
      </c>
      <c r="V60" s="254">
        <v>0</v>
      </c>
      <c r="W60" s="254">
        <v>0</v>
      </c>
      <c r="X60" s="254">
        <v>0</v>
      </c>
      <c r="Y60" s="254">
        <v>0</v>
      </c>
      <c r="Z60" s="254">
        <v>0</v>
      </c>
      <c r="AA60" s="254">
        <v>0</v>
      </c>
      <c r="AB60" s="254">
        <v>0</v>
      </c>
      <c r="AC60" s="254">
        <v>0</v>
      </c>
      <c r="AD60" s="254">
        <v>425</v>
      </c>
      <c r="AE60" s="254">
        <v>60.714285714285715</v>
      </c>
      <c r="AF60" s="254">
        <v>151.99999999999983</v>
      </c>
      <c r="AG60" s="254">
        <v>158.00000000000003</v>
      </c>
      <c r="AH60" s="254">
        <v>0</v>
      </c>
      <c r="AI60" s="254">
        <v>0</v>
      </c>
      <c r="AJ60" s="254">
        <v>52.000000000000171</v>
      </c>
      <c r="AK60" s="254">
        <v>30.999999999999986</v>
      </c>
      <c r="AL60" s="254">
        <v>258.00000000000011</v>
      </c>
      <c r="AM60" s="254">
        <v>49.999999999999822</v>
      </c>
      <c r="AN60" s="254">
        <v>21.999999999999982</v>
      </c>
      <c r="AO60" s="254">
        <v>12.000000000000018</v>
      </c>
      <c r="AP60" s="254">
        <v>0</v>
      </c>
      <c r="AQ60" s="254">
        <v>0</v>
      </c>
      <c r="AR60" s="254">
        <v>0</v>
      </c>
      <c r="AS60" s="254">
        <v>0</v>
      </c>
      <c r="AT60" s="254">
        <v>0</v>
      </c>
      <c r="AU60" s="254">
        <v>0</v>
      </c>
      <c r="AV60" s="254">
        <v>0</v>
      </c>
      <c r="AW60" s="254">
        <v>0</v>
      </c>
      <c r="AX60" s="254">
        <v>116.73333333333348</v>
      </c>
      <c r="AY60" s="254">
        <v>0</v>
      </c>
      <c r="AZ60" s="254">
        <v>127.35245666753835</v>
      </c>
      <c r="BA60" s="254">
        <v>0</v>
      </c>
      <c r="BB60" s="254">
        <v>0</v>
      </c>
      <c r="BC60" s="254">
        <v>0</v>
      </c>
      <c r="BD60" s="254">
        <v>0</v>
      </c>
      <c r="BE60" s="254">
        <v>0</v>
      </c>
      <c r="BF60" s="254">
        <v>0</v>
      </c>
      <c r="BG60" s="254">
        <v>9.5000000000000071</v>
      </c>
      <c r="BH60" s="254">
        <v>0</v>
      </c>
      <c r="BI60" s="254">
        <v>0.60599999999999998</v>
      </c>
      <c r="BJ60" s="254">
        <v>0</v>
      </c>
      <c r="BK60" s="254">
        <v>0</v>
      </c>
      <c r="BL60" s="255">
        <v>0</v>
      </c>
      <c r="BM60" s="254">
        <v>0</v>
      </c>
      <c r="BN60" s="254">
        <v>1</v>
      </c>
      <c r="BO60" s="254">
        <v>0</v>
      </c>
      <c r="BQ60">
        <v>103284</v>
      </c>
      <c r="BR60">
        <v>3302231</v>
      </c>
      <c r="BS60" t="s">
        <v>237</v>
      </c>
      <c r="BT60" t="s">
        <v>54</v>
      </c>
      <c r="BU60">
        <v>0</v>
      </c>
      <c r="BV60">
        <v>1</v>
      </c>
      <c r="BW60">
        <v>0</v>
      </c>
      <c r="BX60">
        <v>0</v>
      </c>
      <c r="BY60">
        <v>7</v>
      </c>
      <c r="BZ60">
        <v>0</v>
      </c>
      <c r="CA60">
        <v>0</v>
      </c>
      <c r="CB60">
        <v>0</v>
      </c>
      <c r="CC60">
        <v>425</v>
      </c>
      <c r="CD60">
        <v>425</v>
      </c>
      <c r="CE60">
        <v>50</v>
      </c>
      <c r="CF60">
        <v>375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425</v>
      </c>
      <c r="CQ60">
        <v>60.714285714285715</v>
      </c>
      <c r="CR60">
        <v>151.99999999999983</v>
      </c>
      <c r="CS60">
        <v>158.00000000000003</v>
      </c>
      <c r="CT60">
        <v>0</v>
      </c>
      <c r="CU60">
        <v>0</v>
      </c>
      <c r="CV60">
        <v>52.000000000000171</v>
      </c>
      <c r="CW60">
        <v>30.999999999999986</v>
      </c>
      <c r="CX60">
        <v>258.00000000000011</v>
      </c>
      <c r="CY60">
        <v>49.999999999999822</v>
      </c>
      <c r="CZ60">
        <v>21.999999999999982</v>
      </c>
      <c r="DA60">
        <v>12.000000000000018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116.73333333333348</v>
      </c>
      <c r="DK60">
        <v>0</v>
      </c>
      <c r="DL60">
        <v>127.35245666753835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9.5000000000000071</v>
      </c>
      <c r="DT60">
        <v>0</v>
      </c>
      <c r="DU60">
        <v>0.60599999999999998</v>
      </c>
      <c r="DV60">
        <v>0</v>
      </c>
      <c r="DW60">
        <v>0</v>
      </c>
      <c r="DX60">
        <v>0</v>
      </c>
      <c r="DY60">
        <v>0</v>
      </c>
      <c r="DZ60">
        <v>1</v>
      </c>
      <c r="EA60">
        <v>0</v>
      </c>
    </row>
    <row r="61" spans="1:131" ht="14.5" x14ac:dyDescent="0.35">
      <c r="A61" s="247">
        <v>61</v>
      </c>
      <c r="B61" s="247" t="e">
        <v>#N/A</v>
      </c>
      <c r="C61" s="248">
        <v>0.565610859728507</v>
      </c>
      <c r="D61" s="248">
        <v>0</v>
      </c>
      <c r="E61" s="249">
        <v>103286</v>
      </c>
      <c r="F61" s="249">
        <v>3302236</v>
      </c>
      <c r="G61" s="250" t="s">
        <v>238</v>
      </c>
      <c r="H61" s="251" t="s">
        <v>54</v>
      </c>
      <c r="I61" s="252">
        <v>0</v>
      </c>
      <c r="J61" s="253">
        <v>1</v>
      </c>
      <c r="K61" s="254">
        <v>0</v>
      </c>
      <c r="L61" s="254">
        <v>0</v>
      </c>
      <c r="M61" s="254">
        <v>4</v>
      </c>
      <c r="N61" s="254">
        <v>0</v>
      </c>
      <c r="O61" s="254">
        <v>0</v>
      </c>
      <c r="P61" s="254">
        <v>0</v>
      </c>
      <c r="Q61" s="254">
        <v>221</v>
      </c>
      <c r="R61" s="254">
        <v>221</v>
      </c>
      <c r="S61" s="254">
        <v>0</v>
      </c>
      <c r="T61" s="254">
        <v>221</v>
      </c>
      <c r="U61" s="254">
        <v>0</v>
      </c>
      <c r="V61" s="254">
        <v>0</v>
      </c>
      <c r="W61" s="254">
        <v>0</v>
      </c>
      <c r="X61" s="254">
        <v>0</v>
      </c>
      <c r="Y61" s="254">
        <v>0</v>
      </c>
      <c r="Z61" s="254">
        <v>0</v>
      </c>
      <c r="AA61" s="254">
        <v>0</v>
      </c>
      <c r="AB61" s="254">
        <v>0</v>
      </c>
      <c r="AC61" s="254">
        <v>0</v>
      </c>
      <c r="AD61" s="254">
        <v>221</v>
      </c>
      <c r="AE61" s="254">
        <v>55.25</v>
      </c>
      <c r="AF61" s="254">
        <v>124.00000000000006</v>
      </c>
      <c r="AG61" s="254">
        <v>125.00000000000004</v>
      </c>
      <c r="AH61" s="254">
        <v>0</v>
      </c>
      <c r="AI61" s="254">
        <v>0</v>
      </c>
      <c r="AJ61" s="254">
        <v>36.000000000000007</v>
      </c>
      <c r="AK61" s="254">
        <v>20.999999999999989</v>
      </c>
      <c r="AL61" s="254">
        <v>50.000000000000064</v>
      </c>
      <c r="AM61" s="254">
        <v>3.000000000000008</v>
      </c>
      <c r="AN61" s="254">
        <v>5.0000000000000062</v>
      </c>
      <c r="AO61" s="254">
        <v>48.000000000000085</v>
      </c>
      <c r="AP61" s="254">
        <v>57.999999999999964</v>
      </c>
      <c r="AQ61" s="254">
        <v>0</v>
      </c>
      <c r="AR61" s="254">
        <v>0</v>
      </c>
      <c r="AS61" s="254">
        <v>0</v>
      </c>
      <c r="AT61" s="254">
        <v>0</v>
      </c>
      <c r="AU61" s="254">
        <v>0</v>
      </c>
      <c r="AV61" s="254">
        <v>0</v>
      </c>
      <c r="AW61" s="254">
        <v>0</v>
      </c>
      <c r="AX61" s="254">
        <v>14.000000000000009</v>
      </c>
      <c r="AY61" s="254">
        <v>0</v>
      </c>
      <c r="AZ61" s="254">
        <v>75.734021665538279</v>
      </c>
      <c r="BA61" s="254">
        <v>0</v>
      </c>
      <c r="BB61" s="254">
        <v>0</v>
      </c>
      <c r="BC61" s="254">
        <v>0</v>
      </c>
      <c r="BD61" s="254">
        <v>0</v>
      </c>
      <c r="BE61" s="254">
        <v>0</v>
      </c>
      <c r="BF61" s="254">
        <v>0</v>
      </c>
      <c r="BG61" s="254">
        <v>0</v>
      </c>
      <c r="BH61" s="254">
        <v>0</v>
      </c>
      <c r="BI61" s="254">
        <v>0.73399999999999999</v>
      </c>
      <c r="BJ61" s="254">
        <v>0</v>
      </c>
      <c r="BK61" s="254">
        <v>0</v>
      </c>
      <c r="BL61" s="255">
        <v>0</v>
      </c>
      <c r="BM61" s="254">
        <v>0</v>
      </c>
      <c r="BN61" s="254">
        <v>1</v>
      </c>
      <c r="BO61" s="254">
        <v>0</v>
      </c>
      <c r="BQ61">
        <v>103286</v>
      </c>
      <c r="BR61">
        <v>3302236</v>
      </c>
      <c r="BS61" t="s">
        <v>238</v>
      </c>
      <c r="BT61" t="s">
        <v>54</v>
      </c>
      <c r="BU61">
        <v>0</v>
      </c>
      <c r="BV61">
        <v>1</v>
      </c>
      <c r="BW61">
        <v>0</v>
      </c>
      <c r="BX61">
        <v>0</v>
      </c>
      <c r="BY61">
        <v>4</v>
      </c>
      <c r="BZ61">
        <v>0</v>
      </c>
      <c r="CA61">
        <v>0</v>
      </c>
      <c r="CB61">
        <v>0</v>
      </c>
      <c r="CC61">
        <v>221</v>
      </c>
      <c r="CD61">
        <v>221</v>
      </c>
      <c r="CE61">
        <v>0</v>
      </c>
      <c r="CF61">
        <v>221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221</v>
      </c>
      <c r="CQ61">
        <v>55.25</v>
      </c>
      <c r="CR61">
        <v>124.00000000000006</v>
      </c>
      <c r="CS61">
        <v>125.00000000000004</v>
      </c>
      <c r="CT61">
        <v>0</v>
      </c>
      <c r="CU61">
        <v>0</v>
      </c>
      <c r="CV61">
        <v>36.000000000000007</v>
      </c>
      <c r="CW61">
        <v>20.999999999999989</v>
      </c>
      <c r="CX61">
        <v>50.000000000000064</v>
      </c>
      <c r="CY61">
        <v>3.000000000000008</v>
      </c>
      <c r="CZ61">
        <v>5.0000000000000062</v>
      </c>
      <c r="DA61">
        <v>48.000000000000085</v>
      </c>
      <c r="DB61">
        <v>57.999999999999964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14.000000000000009</v>
      </c>
      <c r="DK61">
        <v>0</v>
      </c>
      <c r="DL61">
        <v>75.734021665538279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0.73399999999999999</v>
      </c>
      <c r="DV61">
        <v>0</v>
      </c>
      <c r="DW61">
        <v>0</v>
      </c>
      <c r="DX61">
        <v>0</v>
      </c>
      <c r="DY61">
        <v>0</v>
      </c>
      <c r="DZ61">
        <v>1</v>
      </c>
      <c r="EA61">
        <v>0</v>
      </c>
    </row>
    <row r="62" spans="1:131" ht="14.5" x14ac:dyDescent="0.35">
      <c r="A62" s="247">
        <v>62</v>
      </c>
      <c r="B62" s="247" t="e">
        <v>#N/A</v>
      </c>
      <c r="C62" s="248">
        <v>0.44230769230769201</v>
      </c>
      <c r="D62" s="248">
        <v>0</v>
      </c>
      <c r="E62" s="249">
        <v>103288</v>
      </c>
      <c r="F62" s="249">
        <v>3302238</v>
      </c>
      <c r="G62" s="250" t="s">
        <v>239</v>
      </c>
      <c r="H62" s="251" t="s">
        <v>54</v>
      </c>
      <c r="I62" s="252">
        <v>0</v>
      </c>
      <c r="J62" s="253">
        <v>1</v>
      </c>
      <c r="K62" s="254">
        <v>0</v>
      </c>
      <c r="L62" s="254">
        <v>0</v>
      </c>
      <c r="M62" s="254">
        <v>3</v>
      </c>
      <c r="N62" s="254">
        <v>0</v>
      </c>
      <c r="O62" s="254">
        <v>0</v>
      </c>
      <c r="P62" s="254">
        <v>0</v>
      </c>
      <c r="Q62" s="254">
        <v>156</v>
      </c>
      <c r="R62" s="254">
        <v>156</v>
      </c>
      <c r="S62" s="254">
        <v>53</v>
      </c>
      <c r="T62" s="254">
        <v>103</v>
      </c>
      <c r="U62" s="254">
        <v>0</v>
      </c>
      <c r="V62" s="254">
        <v>0</v>
      </c>
      <c r="W62" s="254">
        <v>0</v>
      </c>
      <c r="X62" s="254">
        <v>0</v>
      </c>
      <c r="Y62" s="254">
        <v>0</v>
      </c>
      <c r="Z62" s="254">
        <v>0</v>
      </c>
      <c r="AA62" s="254">
        <v>0</v>
      </c>
      <c r="AB62" s="254">
        <v>0</v>
      </c>
      <c r="AC62" s="254">
        <v>0</v>
      </c>
      <c r="AD62" s="254">
        <v>156</v>
      </c>
      <c r="AE62" s="254">
        <v>52</v>
      </c>
      <c r="AF62" s="254">
        <v>68.999999999999957</v>
      </c>
      <c r="AG62" s="254">
        <v>68.999999999999957</v>
      </c>
      <c r="AH62" s="254">
        <v>0</v>
      </c>
      <c r="AI62" s="254">
        <v>0</v>
      </c>
      <c r="AJ62" s="254">
        <v>24.999999999999957</v>
      </c>
      <c r="AK62" s="254">
        <v>19.000000000000032</v>
      </c>
      <c r="AL62" s="254">
        <v>36.999999999999972</v>
      </c>
      <c r="AM62" s="254">
        <v>1.9999999999999967</v>
      </c>
      <c r="AN62" s="254">
        <v>6.0000000000000053</v>
      </c>
      <c r="AO62" s="254">
        <v>21.999999999999996</v>
      </c>
      <c r="AP62" s="254">
        <v>44.999999999999929</v>
      </c>
      <c r="AQ62" s="254">
        <v>0</v>
      </c>
      <c r="AR62" s="254">
        <v>0</v>
      </c>
      <c r="AS62" s="254">
        <v>0</v>
      </c>
      <c r="AT62" s="254">
        <v>0</v>
      </c>
      <c r="AU62" s="254">
        <v>0</v>
      </c>
      <c r="AV62" s="254">
        <v>0</v>
      </c>
      <c r="AW62" s="254">
        <v>0</v>
      </c>
      <c r="AX62" s="254">
        <v>16.660194174757223</v>
      </c>
      <c r="AY62" s="254">
        <v>0</v>
      </c>
      <c r="AZ62" s="254">
        <v>53.575757575757557</v>
      </c>
      <c r="BA62" s="254">
        <v>0</v>
      </c>
      <c r="BB62" s="254">
        <v>0</v>
      </c>
      <c r="BC62" s="254">
        <v>0</v>
      </c>
      <c r="BD62" s="254">
        <v>0</v>
      </c>
      <c r="BE62" s="254">
        <v>0</v>
      </c>
      <c r="BF62" s="254">
        <v>0</v>
      </c>
      <c r="BG62" s="254">
        <v>0</v>
      </c>
      <c r="BH62" s="254">
        <v>0</v>
      </c>
      <c r="BI62" s="254">
        <v>0.748</v>
      </c>
      <c r="BJ62" s="254">
        <v>0</v>
      </c>
      <c r="BK62" s="254">
        <v>0</v>
      </c>
      <c r="BL62" s="255">
        <v>0</v>
      </c>
      <c r="BM62" s="254">
        <v>0</v>
      </c>
      <c r="BN62" s="254">
        <v>1</v>
      </c>
      <c r="BO62" s="254">
        <v>0</v>
      </c>
      <c r="BQ62">
        <v>103288</v>
      </c>
      <c r="BR62">
        <v>3302238</v>
      </c>
      <c r="BS62" t="s">
        <v>239</v>
      </c>
      <c r="BT62" t="s">
        <v>54</v>
      </c>
      <c r="BU62">
        <v>0</v>
      </c>
      <c r="BV62">
        <v>1</v>
      </c>
      <c r="BW62">
        <v>0</v>
      </c>
      <c r="BX62">
        <v>0</v>
      </c>
      <c r="BY62">
        <v>3</v>
      </c>
      <c r="BZ62">
        <v>0</v>
      </c>
      <c r="CA62">
        <v>0</v>
      </c>
      <c r="CB62">
        <v>0</v>
      </c>
      <c r="CC62">
        <v>156</v>
      </c>
      <c r="CD62">
        <v>156</v>
      </c>
      <c r="CE62">
        <v>53</v>
      </c>
      <c r="CF62">
        <v>103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156</v>
      </c>
      <c r="CQ62">
        <v>52</v>
      </c>
      <c r="CR62">
        <v>68.999999999999957</v>
      </c>
      <c r="CS62">
        <v>68.999999999999957</v>
      </c>
      <c r="CT62">
        <v>0</v>
      </c>
      <c r="CU62">
        <v>0</v>
      </c>
      <c r="CV62">
        <v>24.999999999999957</v>
      </c>
      <c r="CW62">
        <v>19.000000000000032</v>
      </c>
      <c r="CX62">
        <v>36.999999999999972</v>
      </c>
      <c r="CY62">
        <v>1.9999999999999967</v>
      </c>
      <c r="CZ62">
        <v>6.0000000000000053</v>
      </c>
      <c r="DA62">
        <v>21.999999999999996</v>
      </c>
      <c r="DB62">
        <v>44.999999999999929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16.660194174757223</v>
      </c>
      <c r="DK62">
        <v>0</v>
      </c>
      <c r="DL62">
        <v>53.575757575757557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0.748</v>
      </c>
      <c r="DV62">
        <v>0</v>
      </c>
      <c r="DW62">
        <v>0</v>
      </c>
      <c r="DX62">
        <v>0</v>
      </c>
      <c r="DY62">
        <v>0</v>
      </c>
      <c r="DZ62">
        <v>1</v>
      </c>
      <c r="EA62">
        <v>0</v>
      </c>
    </row>
    <row r="63" spans="1:131" ht="14.5" x14ac:dyDescent="0.35">
      <c r="A63" s="247">
        <v>63</v>
      </c>
      <c r="B63" s="247" t="e">
        <v>#N/A</v>
      </c>
      <c r="C63" s="248">
        <v>0.43712574850299402</v>
      </c>
      <c r="D63" s="248">
        <v>0</v>
      </c>
      <c r="E63" s="249">
        <v>103289</v>
      </c>
      <c r="F63" s="249">
        <v>3302239</v>
      </c>
      <c r="G63" s="250" t="s">
        <v>240</v>
      </c>
      <c r="H63" s="251" t="s">
        <v>54</v>
      </c>
      <c r="I63" s="252">
        <v>0</v>
      </c>
      <c r="J63" s="253">
        <v>1</v>
      </c>
      <c r="K63" s="254">
        <v>0</v>
      </c>
      <c r="L63" s="254">
        <v>0</v>
      </c>
      <c r="M63" s="254">
        <v>3</v>
      </c>
      <c r="N63" s="254">
        <v>0</v>
      </c>
      <c r="O63" s="254">
        <v>0</v>
      </c>
      <c r="P63" s="254">
        <v>0</v>
      </c>
      <c r="Q63" s="254">
        <v>167</v>
      </c>
      <c r="R63" s="254">
        <v>167</v>
      </c>
      <c r="S63" s="254">
        <v>48</v>
      </c>
      <c r="T63" s="254">
        <v>119</v>
      </c>
      <c r="U63" s="254">
        <v>0</v>
      </c>
      <c r="V63" s="254">
        <v>0</v>
      </c>
      <c r="W63" s="254">
        <v>0</v>
      </c>
      <c r="X63" s="254">
        <v>0</v>
      </c>
      <c r="Y63" s="254">
        <v>0</v>
      </c>
      <c r="Z63" s="254">
        <v>0</v>
      </c>
      <c r="AA63" s="254">
        <v>0</v>
      </c>
      <c r="AB63" s="254">
        <v>0</v>
      </c>
      <c r="AC63" s="254">
        <v>0</v>
      </c>
      <c r="AD63" s="254">
        <v>167</v>
      </c>
      <c r="AE63" s="254">
        <v>55.666666666666664</v>
      </c>
      <c r="AF63" s="254">
        <v>73</v>
      </c>
      <c r="AG63" s="254">
        <v>73</v>
      </c>
      <c r="AH63" s="254">
        <v>0</v>
      </c>
      <c r="AI63" s="254">
        <v>0</v>
      </c>
      <c r="AJ63" s="254">
        <v>53.000000000000028</v>
      </c>
      <c r="AK63" s="254">
        <v>1.9999999999999973</v>
      </c>
      <c r="AL63" s="254">
        <v>8.0000000000000053</v>
      </c>
      <c r="AM63" s="254">
        <v>18.000000000000075</v>
      </c>
      <c r="AN63" s="254">
        <v>2.999999999999996</v>
      </c>
      <c r="AO63" s="254">
        <v>45.999999999999972</v>
      </c>
      <c r="AP63" s="254">
        <v>37.000000000000014</v>
      </c>
      <c r="AQ63" s="254">
        <v>0</v>
      </c>
      <c r="AR63" s="254">
        <v>0</v>
      </c>
      <c r="AS63" s="254">
        <v>0</v>
      </c>
      <c r="AT63" s="254">
        <v>0</v>
      </c>
      <c r="AU63" s="254">
        <v>0</v>
      </c>
      <c r="AV63" s="254">
        <v>0</v>
      </c>
      <c r="AW63" s="254">
        <v>0</v>
      </c>
      <c r="AX63" s="254">
        <v>39.294117647058847</v>
      </c>
      <c r="AY63" s="254">
        <v>0</v>
      </c>
      <c r="AZ63" s="254">
        <v>60.180180180180159</v>
      </c>
      <c r="BA63" s="254">
        <v>0</v>
      </c>
      <c r="BB63" s="254">
        <v>0</v>
      </c>
      <c r="BC63" s="254">
        <v>0</v>
      </c>
      <c r="BD63" s="254">
        <v>0</v>
      </c>
      <c r="BE63" s="254">
        <v>0</v>
      </c>
      <c r="BF63" s="254">
        <v>0</v>
      </c>
      <c r="BG63" s="254">
        <v>0</v>
      </c>
      <c r="BH63" s="254">
        <v>0</v>
      </c>
      <c r="BI63" s="254">
        <v>0.64400000000000002</v>
      </c>
      <c r="BJ63" s="254">
        <v>0</v>
      </c>
      <c r="BK63" s="254">
        <v>0</v>
      </c>
      <c r="BL63" s="255">
        <v>0</v>
      </c>
      <c r="BM63" s="254">
        <v>0</v>
      </c>
      <c r="BN63" s="254">
        <v>1</v>
      </c>
      <c r="BO63" s="254">
        <v>0</v>
      </c>
      <c r="BQ63">
        <v>103289</v>
      </c>
      <c r="BR63">
        <v>3302239</v>
      </c>
      <c r="BS63" t="s">
        <v>240</v>
      </c>
      <c r="BT63" t="s">
        <v>54</v>
      </c>
      <c r="BU63">
        <v>0</v>
      </c>
      <c r="BV63">
        <v>1</v>
      </c>
      <c r="BW63">
        <v>0</v>
      </c>
      <c r="BX63">
        <v>0</v>
      </c>
      <c r="BY63">
        <v>3</v>
      </c>
      <c r="BZ63">
        <v>0</v>
      </c>
      <c r="CA63">
        <v>0</v>
      </c>
      <c r="CB63">
        <v>0</v>
      </c>
      <c r="CC63">
        <v>167</v>
      </c>
      <c r="CD63">
        <v>167</v>
      </c>
      <c r="CE63">
        <v>48</v>
      </c>
      <c r="CF63">
        <v>119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167</v>
      </c>
      <c r="CQ63">
        <v>55.666666666666664</v>
      </c>
      <c r="CR63">
        <v>73</v>
      </c>
      <c r="CS63">
        <v>73</v>
      </c>
      <c r="CT63">
        <v>0</v>
      </c>
      <c r="CU63">
        <v>0</v>
      </c>
      <c r="CV63">
        <v>53.000000000000028</v>
      </c>
      <c r="CW63">
        <v>1.9999999999999973</v>
      </c>
      <c r="CX63">
        <v>8.0000000000000053</v>
      </c>
      <c r="CY63">
        <v>18.000000000000075</v>
      </c>
      <c r="CZ63">
        <v>2.999999999999996</v>
      </c>
      <c r="DA63">
        <v>45.999999999999972</v>
      </c>
      <c r="DB63">
        <v>37.000000000000014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39.294117647058847</v>
      </c>
      <c r="DK63">
        <v>0</v>
      </c>
      <c r="DL63">
        <v>60.180180180180159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0.64400000000000002</v>
      </c>
      <c r="DV63">
        <v>0</v>
      </c>
      <c r="DW63">
        <v>0</v>
      </c>
      <c r="DX63">
        <v>0</v>
      </c>
      <c r="DY63">
        <v>0</v>
      </c>
      <c r="DZ63">
        <v>1</v>
      </c>
      <c r="EA63">
        <v>0</v>
      </c>
    </row>
    <row r="64" spans="1:131" ht="14.5" x14ac:dyDescent="0.35">
      <c r="A64" s="247">
        <v>64</v>
      </c>
      <c r="B64" s="247" t="e">
        <v>#N/A</v>
      </c>
      <c r="C64" s="248">
        <v>0.57142857142857095</v>
      </c>
      <c r="D64" s="248">
        <v>0</v>
      </c>
      <c r="E64" s="249">
        <v>103291</v>
      </c>
      <c r="F64" s="249">
        <v>3302241</v>
      </c>
      <c r="G64" s="250" t="s">
        <v>241</v>
      </c>
      <c r="H64" s="251" t="s">
        <v>54</v>
      </c>
      <c r="I64" s="252">
        <v>0</v>
      </c>
      <c r="J64" s="253">
        <v>1</v>
      </c>
      <c r="K64" s="254">
        <v>0</v>
      </c>
      <c r="L64" s="254">
        <v>0</v>
      </c>
      <c r="M64" s="254">
        <v>4</v>
      </c>
      <c r="N64" s="254">
        <v>0</v>
      </c>
      <c r="O64" s="254">
        <v>0</v>
      </c>
      <c r="P64" s="254">
        <v>0</v>
      </c>
      <c r="Q64" s="254">
        <v>245</v>
      </c>
      <c r="R64" s="254">
        <v>245</v>
      </c>
      <c r="S64" s="254">
        <v>0</v>
      </c>
      <c r="T64" s="254">
        <v>245</v>
      </c>
      <c r="U64" s="254">
        <v>0</v>
      </c>
      <c r="V64" s="254">
        <v>0</v>
      </c>
      <c r="W64" s="254">
        <v>0</v>
      </c>
      <c r="X64" s="254">
        <v>0</v>
      </c>
      <c r="Y64" s="254">
        <v>0</v>
      </c>
      <c r="Z64" s="254">
        <v>0</v>
      </c>
      <c r="AA64" s="254">
        <v>0</v>
      </c>
      <c r="AB64" s="254">
        <v>0</v>
      </c>
      <c r="AC64" s="254">
        <v>0</v>
      </c>
      <c r="AD64" s="254">
        <v>245</v>
      </c>
      <c r="AE64" s="254">
        <v>61.25</v>
      </c>
      <c r="AF64" s="254">
        <v>134.99999999999994</v>
      </c>
      <c r="AG64" s="254">
        <v>139.99999999999989</v>
      </c>
      <c r="AH64" s="254">
        <v>0</v>
      </c>
      <c r="AI64" s="254">
        <v>0</v>
      </c>
      <c r="AJ64" s="254">
        <v>49</v>
      </c>
      <c r="AK64" s="254">
        <v>0.99999999999999878</v>
      </c>
      <c r="AL64" s="254">
        <v>8.9999999999999964</v>
      </c>
      <c r="AM64" s="254">
        <v>21.999999999999993</v>
      </c>
      <c r="AN64" s="254">
        <v>8.9999999999999964</v>
      </c>
      <c r="AO64" s="254">
        <v>87.000000000000114</v>
      </c>
      <c r="AP64" s="254">
        <v>67.999999999999929</v>
      </c>
      <c r="AQ64" s="254">
        <v>0</v>
      </c>
      <c r="AR64" s="254">
        <v>0</v>
      </c>
      <c r="AS64" s="254">
        <v>0</v>
      </c>
      <c r="AT64" s="254">
        <v>0</v>
      </c>
      <c r="AU64" s="254">
        <v>0</v>
      </c>
      <c r="AV64" s="254">
        <v>0</v>
      </c>
      <c r="AW64" s="254">
        <v>0</v>
      </c>
      <c r="AX64" s="254">
        <v>27.999999999999932</v>
      </c>
      <c r="AY64" s="254">
        <v>0</v>
      </c>
      <c r="AZ64" s="254">
        <v>84.888315207324467</v>
      </c>
      <c r="BA64" s="254">
        <v>0</v>
      </c>
      <c r="BB64" s="254">
        <v>0</v>
      </c>
      <c r="BC64" s="254">
        <v>0</v>
      </c>
      <c r="BD64" s="254">
        <v>0</v>
      </c>
      <c r="BE64" s="254">
        <v>0</v>
      </c>
      <c r="BF64" s="254">
        <v>0</v>
      </c>
      <c r="BG64" s="254">
        <v>0</v>
      </c>
      <c r="BH64" s="254">
        <v>0</v>
      </c>
      <c r="BI64" s="254">
        <v>0.63200000000000001</v>
      </c>
      <c r="BJ64" s="254">
        <v>0</v>
      </c>
      <c r="BK64" s="254">
        <v>0</v>
      </c>
      <c r="BL64" s="255">
        <v>0</v>
      </c>
      <c r="BM64" s="254">
        <v>0</v>
      </c>
      <c r="BN64" s="254">
        <v>1</v>
      </c>
      <c r="BO64" s="254">
        <v>0</v>
      </c>
      <c r="BQ64">
        <v>103291</v>
      </c>
      <c r="BR64">
        <v>3302241</v>
      </c>
      <c r="BS64" t="s">
        <v>241</v>
      </c>
      <c r="BT64" t="s">
        <v>54</v>
      </c>
      <c r="BU64">
        <v>0</v>
      </c>
      <c r="BV64">
        <v>1</v>
      </c>
      <c r="BW64">
        <v>0</v>
      </c>
      <c r="BX64">
        <v>0</v>
      </c>
      <c r="BY64">
        <v>4</v>
      </c>
      <c r="BZ64">
        <v>0</v>
      </c>
      <c r="CA64">
        <v>0</v>
      </c>
      <c r="CB64">
        <v>0</v>
      </c>
      <c r="CC64">
        <v>245</v>
      </c>
      <c r="CD64">
        <v>245</v>
      </c>
      <c r="CE64">
        <v>0</v>
      </c>
      <c r="CF64">
        <v>245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245</v>
      </c>
      <c r="CQ64">
        <v>61.25</v>
      </c>
      <c r="CR64">
        <v>134.99999999999994</v>
      </c>
      <c r="CS64">
        <v>139.99999999999989</v>
      </c>
      <c r="CT64">
        <v>0</v>
      </c>
      <c r="CU64">
        <v>0</v>
      </c>
      <c r="CV64">
        <v>49</v>
      </c>
      <c r="CW64">
        <v>0.99999999999999878</v>
      </c>
      <c r="CX64">
        <v>8.9999999999999964</v>
      </c>
      <c r="CY64">
        <v>21.999999999999993</v>
      </c>
      <c r="CZ64">
        <v>8.9999999999999964</v>
      </c>
      <c r="DA64">
        <v>87.000000000000114</v>
      </c>
      <c r="DB64">
        <v>67.999999999999929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27.999999999999932</v>
      </c>
      <c r="DK64">
        <v>0</v>
      </c>
      <c r="DL64">
        <v>84.888315207324467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0.63200000000000001</v>
      </c>
      <c r="DV64">
        <v>0</v>
      </c>
      <c r="DW64">
        <v>0</v>
      </c>
      <c r="DX64">
        <v>0</v>
      </c>
      <c r="DY64">
        <v>0</v>
      </c>
      <c r="DZ64">
        <v>1</v>
      </c>
      <c r="EA64">
        <v>0</v>
      </c>
    </row>
    <row r="65" spans="1:131" ht="14.5" x14ac:dyDescent="0.35">
      <c r="A65" s="247">
        <v>65</v>
      </c>
      <c r="B65" s="247" t="e">
        <v>#N/A</v>
      </c>
      <c r="C65" s="248">
        <v>0.64454976303317502</v>
      </c>
      <c r="D65" s="248">
        <v>0</v>
      </c>
      <c r="E65" s="249">
        <v>103295</v>
      </c>
      <c r="F65" s="249">
        <v>3302245</v>
      </c>
      <c r="G65" s="250" t="s">
        <v>242</v>
      </c>
      <c r="H65" s="251" t="s">
        <v>54</v>
      </c>
      <c r="I65" s="252">
        <v>0</v>
      </c>
      <c r="J65" s="253">
        <v>1</v>
      </c>
      <c r="K65" s="254">
        <v>0</v>
      </c>
      <c r="L65" s="254">
        <v>0</v>
      </c>
      <c r="M65" s="254">
        <v>7</v>
      </c>
      <c r="N65" s="254">
        <v>0</v>
      </c>
      <c r="O65" s="254">
        <v>0</v>
      </c>
      <c r="P65" s="254">
        <v>0</v>
      </c>
      <c r="Q65" s="254">
        <v>211</v>
      </c>
      <c r="R65" s="254">
        <v>211</v>
      </c>
      <c r="S65" s="254">
        <v>25</v>
      </c>
      <c r="T65" s="254">
        <v>186</v>
      </c>
      <c r="U65" s="254">
        <v>0</v>
      </c>
      <c r="V65" s="254">
        <v>0</v>
      </c>
      <c r="W65" s="254">
        <v>0</v>
      </c>
      <c r="X65" s="254">
        <v>0</v>
      </c>
      <c r="Y65" s="254">
        <v>0</v>
      </c>
      <c r="Z65" s="254">
        <v>0</v>
      </c>
      <c r="AA65" s="254">
        <v>0</v>
      </c>
      <c r="AB65" s="254">
        <v>0</v>
      </c>
      <c r="AC65" s="254">
        <v>0</v>
      </c>
      <c r="AD65" s="254">
        <v>211</v>
      </c>
      <c r="AE65" s="254">
        <v>30.142857142857142</v>
      </c>
      <c r="AF65" s="254">
        <v>130.99999999999991</v>
      </c>
      <c r="AG65" s="254">
        <v>135.99999999999991</v>
      </c>
      <c r="AH65" s="254">
        <v>0</v>
      </c>
      <c r="AI65" s="254">
        <v>0</v>
      </c>
      <c r="AJ65" s="254">
        <v>20</v>
      </c>
      <c r="AK65" s="254">
        <v>1.0000000000000009</v>
      </c>
      <c r="AL65" s="254">
        <v>4.0000000000000036</v>
      </c>
      <c r="AM65" s="254">
        <v>4.0000000000000036</v>
      </c>
      <c r="AN65" s="254">
        <v>7.0000000000000062</v>
      </c>
      <c r="AO65" s="254">
        <v>10.999999999999991</v>
      </c>
      <c r="AP65" s="254">
        <v>163.99999999999997</v>
      </c>
      <c r="AQ65" s="254">
        <v>0</v>
      </c>
      <c r="AR65" s="254">
        <v>0</v>
      </c>
      <c r="AS65" s="254">
        <v>0</v>
      </c>
      <c r="AT65" s="254">
        <v>0</v>
      </c>
      <c r="AU65" s="254">
        <v>0</v>
      </c>
      <c r="AV65" s="254">
        <v>0</v>
      </c>
      <c r="AW65" s="254">
        <v>0</v>
      </c>
      <c r="AX65" s="254">
        <v>78.274193548387117</v>
      </c>
      <c r="AY65" s="254">
        <v>0</v>
      </c>
      <c r="AZ65" s="254">
        <v>73.938317869987031</v>
      </c>
      <c r="BA65" s="254">
        <v>0</v>
      </c>
      <c r="BB65" s="254">
        <v>0</v>
      </c>
      <c r="BC65" s="254">
        <v>0</v>
      </c>
      <c r="BD65" s="254">
        <v>0</v>
      </c>
      <c r="BE65" s="254">
        <v>0</v>
      </c>
      <c r="BF65" s="254">
        <v>0</v>
      </c>
      <c r="BG65" s="254">
        <v>12.340000000000025</v>
      </c>
      <c r="BH65" s="254">
        <v>0</v>
      </c>
      <c r="BI65" s="254">
        <v>0.60099999999999998</v>
      </c>
      <c r="BJ65" s="254">
        <v>0</v>
      </c>
      <c r="BK65" s="254">
        <v>0</v>
      </c>
      <c r="BL65" s="255">
        <v>0</v>
      </c>
      <c r="BM65" s="254">
        <v>0</v>
      </c>
      <c r="BN65" s="254">
        <v>1</v>
      </c>
      <c r="BO65" s="254">
        <v>0</v>
      </c>
      <c r="BQ65">
        <v>103295</v>
      </c>
      <c r="BR65">
        <v>3302245</v>
      </c>
      <c r="BS65" t="s">
        <v>242</v>
      </c>
      <c r="BT65" t="s">
        <v>54</v>
      </c>
      <c r="BU65">
        <v>0</v>
      </c>
      <c r="BV65">
        <v>1</v>
      </c>
      <c r="BW65">
        <v>0</v>
      </c>
      <c r="BX65">
        <v>0</v>
      </c>
      <c r="BY65">
        <v>7</v>
      </c>
      <c r="BZ65">
        <v>0</v>
      </c>
      <c r="CA65">
        <v>0</v>
      </c>
      <c r="CB65">
        <v>0</v>
      </c>
      <c r="CC65">
        <v>211</v>
      </c>
      <c r="CD65">
        <v>211</v>
      </c>
      <c r="CE65">
        <v>25</v>
      </c>
      <c r="CF65">
        <v>186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211</v>
      </c>
      <c r="CQ65">
        <v>30.142857142857142</v>
      </c>
      <c r="CR65">
        <v>130.99999999999991</v>
      </c>
      <c r="CS65">
        <v>135.99999999999991</v>
      </c>
      <c r="CT65">
        <v>0</v>
      </c>
      <c r="CU65">
        <v>0</v>
      </c>
      <c r="CV65">
        <v>20</v>
      </c>
      <c r="CW65">
        <v>1.0000000000000009</v>
      </c>
      <c r="CX65">
        <v>4.0000000000000036</v>
      </c>
      <c r="CY65">
        <v>4.0000000000000036</v>
      </c>
      <c r="CZ65">
        <v>7.0000000000000062</v>
      </c>
      <c r="DA65">
        <v>10.999999999999991</v>
      </c>
      <c r="DB65">
        <v>163.99999999999997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78.274193548387117</v>
      </c>
      <c r="DK65">
        <v>0</v>
      </c>
      <c r="DL65">
        <v>73.938317869987031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12.340000000000025</v>
      </c>
      <c r="DT65">
        <v>0</v>
      </c>
      <c r="DU65">
        <v>0.60099999999999998</v>
      </c>
      <c r="DV65">
        <v>0</v>
      </c>
      <c r="DW65">
        <v>0</v>
      </c>
      <c r="DX65">
        <v>0</v>
      </c>
      <c r="DY65">
        <v>0</v>
      </c>
      <c r="DZ65">
        <v>1</v>
      </c>
      <c r="EA65">
        <v>0</v>
      </c>
    </row>
    <row r="66" spans="1:131" ht="14.5" x14ac:dyDescent="0.35">
      <c r="A66" s="247">
        <v>66</v>
      </c>
      <c r="B66" s="247" t="e">
        <v>#N/A</v>
      </c>
      <c r="C66" s="248">
        <v>0.41881918819188202</v>
      </c>
      <c r="D66" s="248">
        <v>0</v>
      </c>
      <c r="E66" s="249">
        <v>103296</v>
      </c>
      <c r="F66" s="249">
        <v>3302246</v>
      </c>
      <c r="G66" s="250" t="s">
        <v>243</v>
      </c>
      <c r="H66" s="251" t="s">
        <v>54</v>
      </c>
      <c r="I66" s="252">
        <v>0</v>
      </c>
      <c r="J66" s="253">
        <v>1</v>
      </c>
      <c r="K66" s="254">
        <v>0</v>
      </c>
      <c r="L66" s="254">
        <v>0</v>
      </c>
      <c r="M66" s="254">
        <v>7</v>
      </c>
      <c r="N66" s="254">
        <v>0</v>
      </c>
      <c r="O66" s="254">
        <v>0</v>
      </c>
      <c r="P66" s="254">
        <v>0</v>
      </c>
      <c r="Q66" s="254">
        <v>542</v>
      </c>
      <c r="R66" s="254">
        <v>542</v>
      </c>
      <c r="S66" s="254">
        <v>50</v>
      </c>
      <c r="T66" s="254">
        <v>492</v>
      </c>
      <c r="U66" s="254">
        <v>0</v>
      </c>
      <c r="V66" s="254">
        <v>0</v>
      </c>
      <c r="W66" s="254">
        <v>0</v>
      </c>
      <c r="X66" s="254">
        <v>0</v>
      </c>
      <c r="Y66" s="254">
        <v>0</v>
      </c>
      <c r="Z66" s="254">
        <v>0</v>
      </c>
      <c r="AA66" s="254">
        <v>0</v>
      </c>
      <c r="AB66" s="254">
        <v>0</v>
      </c>
      <c r="AC66" s="254">
        <v>0</v>
      </c>
      <c r="AD66" s="254">
        <v>542</v>
      </c>
      <c r="AE66" s="254">
        <v>77.428571428571431</v>
      </c>
      <c r="AF66" s="254">
        <v>219.9999999999998</v>
      </c>
      <c r="AG66" s="254">
        <v>227.00000000000006</v>
      </c>
      <c r="AH66" s="254">
        <v>0</v>
      </c>
      <c r="AI66" s="254">
        <v>0</v>
      </c>
      <c r="AJ66" s="254">
        <v>167.99999999999983</v>
      </c>
      <c r="AK66" s="254">
        <v>95.000000000000171</v>
      </c>
      <c r="AL66" s="254">
        <v>8.9999999999999911</v>
      </c>
      <c r="AM66" s="254">
        <v>14.999999999999984</v>
      </c>
      <c r="AN66" s="254">
        <v>81.999999999999915</v>
      </c>
      <c r="AO66" s="254">
        <v>137.99999999999989</v>
      </c>
      <c r="AP66" s="254">
        <v>35.000000000000021</v>
      </c>
      <c r="AQ66" s="254">
        <v>0</v>
      </c>
      <c r="AR66" s="254">
        <v>0</v>
      </c>
      <c r="AS66" s="254">
        <v>0</v>
      </c>
      <c r="AT66" s="254">
        <v>0</v>
      </c>
      <c r="AU66" s="254">
        <v>0</v>
      </c>
      <c r="AV66" s="254">
        <v>0</v>
      </c>
      <c r="AW66" s="254">
        <v>0</v>
      </c>
      <c r="AX66" s="254">
        <v>9.9146341463414789</v>
      </c>
      <c r="AY66" s="254">
        <v>0</v>
      </c>
      <c r="AZ66" s="254">
        <v>262.00537321982404</v>
      </c>
      <c r="BA66" s="254">
        <v>0</v>
      </c>
      <c r="BB66" s="254">
        <v>0</v>
      </c>
      <c r="BC66" s="254">
        <v>0</v>
      </c>
      <c r="BD66" s="254">
        <v>0</v>
      </c>
      <c r="BE66" s="254">
        <v>0</v>
      </c>
      <c r="BF66" s="254">
        <v>0</v>
      </c>
      <c r="BG66" s="254">
        <v>0</v>
      </c>
      <c r="BH66" s="254">
        <v>0</v>
      </c>
      <c r="BI66" s="254">
        <v>0.69299999999999995</v>
      </c>
      <c r="BJ66" s="254">
        <v>0</v>
      </c>
      <c r="BK66" s="254">
        <v>0</v>
      </c>
      <c r="BL66" s="255">
        <v>0</v>
      </c>
      <c r="BM66" s="254">
        <v>0</v>
      </c>
      <c r="BN66" s="254">
        <v>1</v>
      </c>
      <c r="BO66" s="254">
        <v>0</v>
      </c>
      <c r="BQ66">
        <v>103296</v>
      </c>
      <c r="BR66">
        <v>3302246</v>
      </c>
      <c r="BS66" t="s">
        <v>243</v>
      </c>
      <c r="BT66" t="s">
        <v>54</v>
      </c>
      <c r="BU66">
        <v>0</v>
      </c>
      <c r="BV66">
        <v>1</v>
      </c>
      <c r="BW66">
        <v>0</v>
      </c>
      <c r="BX66">
        <v>0</v>
      </c>
      <c r="BY66">
        <v>7</v>
      </c>
      <c r="BZ66">
        <v>0</v>
      </c>
      <c r="CA66">
        <v>0</v>
      </c>
      <c r="CB66">
        <v>0</v>
      </c>
      <c r="CC66">
        <v>542</v>
      </c>
      <c r="CD66">
        <v>542</v>
      </c>
      <c r="CE66">
        <v>50</v>
      </c>
      <c r="CF66">
        <v>492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542</v>
      </c>
      <c r="CQ66">
        <v>77.428571428571431</v>
      </c>
      <c r="CR66">
        <v>219.9999999999998</v>
      </c>
      <c r="CS66">
        <v>227.00000000000006</v>
      </c>
      <c r="CT66">
        <v>0</v>
      </c>
      <c r="CU66">
        <v>0</v>
      </c>
      <c r="CV66">
        <v>167.99999999999983</v>
      </c>
      <c r="CW66">
        <v>95.000000000000171</v>
      </c>
      <c r="CX66">
        <v>8.9999999999999911</v>
      </c>
      <c r="CY66">
        <v>14.999999999999984</v>
      </c>
      <c r="CZ66">
        <v>81.999999999999915</v>
      </c>
      <c r="DA66">
        <v>137.99999999999989</v>
      </c>
      <c r="DB66">
        <v>35.000000000000021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9.9146341463414789</v>
      </c>
      <c r="DK66">
        <v>0</v>
      </c>
      <c r="DL66">
        <v>262.00537321982404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0.69299999999999995</v>
      </c>
      <c r="DV66">
        <v>0</v>
      </c>
      <c r="DW66">
        <v>0</v>
      </c>
      <c r="DX66">
        <v>0</v>
      </c>
      <c r="DY66">
        <v>0</v>
      </c>
      <c r="DZ66">
        <v>1</v>
      </c>
      <c r="EA66">
        <v>0</v>
      </c>
    </row>
    <row r="67" spans="1:131" ht="14.5" x14ac:dyDescent="0.35">
      <c r="A67" s="247">
        <v>67</v>
      </c>
      <c r="B67" s="247" t="e">
        <v>#N/A</v>
      </c>
      <c r="C67" s="248">
        <v>0.17619047619047601</v>
      </c>
      <c r="D67" s="248">
        <v>0</v>
      </c>
      <c r="E67" s="249">
        <v>103298</v>
      </c>
      <c r="F67" s="249">
        <v>3302251</v>
      </c>
      <c r="G67" s="250" t="s">
        <v>244</v>
      </c>
      <c r="H67" s="251" t="s">
        <v>54</v>
      </c>
      <c r="I67" s="252">
        <v>0</v>
      </c>
      <c r="J67" s="253">
        <v>1</v>
      </c>
      <c r="K67" s="254">
        <v>0</v>
      </c>
      <c r="L67" s="254">
        <v>0</v>
      </c>
      <c r="M67" s="254">
        <v>7</v>
      </c>
      <c r="N67" s="254">
        <v>0</v>
      </c>
      <c r="O67" s="254">
        <v>0</v>
      </c>
      <c r="P67" s="254">
        <v>0</v>
      </c>
      <c r="Q67" s="254">
        <v>420</v>
      </c>
      <c r="R67" s="254">
        <v>420</v>
      </c>
      <c r="S67" s="254">
        <v>60</v>
      </c>
      <c r="T67" s="254">
        <v>360</v>
      </c>
      <c r="U67" s="254">
        <v>0</v>
      </c>
      <c r="V67" s="254">
        <v>0</v>
      </c>
      <c r="W67" s="254">
        <v>0</v>
      </c>
      <c r="X67" s="254">
        <v>0</v>
      </c>
      <c r="Y67" s="254">
        <v>0</v>
      </c>
      <c r="Z67" s="254">
        <v>0</v>
      </c>
      <c r="AA67" s="254">
        <v>0</v>
      </c>
      <c r="AB67" s="254">
        <v>0</v>
      </c>
      <c r="AC67" s="254">
        <v>0</v>
      </c>
      <c r="AD67" s="254">
        <v>420</v>
      </c>
      <c r="AE67" s="254">
        <v>60</v>
      </c>
      <c r="AF67" s="254">
        <v>71.999999999999829</v>
      </c>
      <c r="AG67" s="254">
        <v>73.999999999999929</v>
      </c>
      <c r="AH67" s="254">
        <v>0</v>
      </c>
      <c r="AI67" s="254">
        <v>0</v>
      </c>
      <c r="AJ67" s="254">
        <v>407</v>
      </c>
      <c r="AK67" s="254">
        <v>1.9999999999999991</v>
      </c>
      <c r="AL67" s="254">
        <v>3.9999999999999982</v>
      </c>
      <c r="AM67" s="254">
        <v>0</v>
      </c>
      <c r="AN67" s="254">
        <v>0.99999999999999956</v>
      </c>
      <c r="AO67" s="254">
        <v>6.0000000000000053</v>
      </c>
      <c r="AP67" s="254">
        <v>0</v>
      </c>
      <c r="AQ67" s="254">
        <v>0</v>
      </c>
      <c r="AR67" s="254">
        <v>0</v>
      </c>
      <c r="AS67" s="254">
        <v>0</v>
      </c>
      <c r="AT67" s="254">
        <v>0</v>
      </c>
      <c r="AU67" s="254">
        <v>0</v>
      </c>
      <c r="AV67" s="254">
        <v>0</v>
      </c>
      <c r="AW67" s="254">
        <v>0</v>
      </c>
      <c r="AX67" s="254">
        <v>49.273743016759802</v>
      </c>
      <c r="AY67" s="254">
        <v>0</v>
      </c>
      <c r="AZ67" s="254">
        <v>117.24137931034485</v>
      </c>
      <c r="BA67" s="254">
        <v>0</v>
      </c>
      <c r="BB67" s="254">
        <v>0</v>
      </c>
      <c r="BC67" s="254">
        <v>0</v>
      </c>
      <c r="BD67" s="254">
        <v>0</v>
      </c>
      <c r="BE67" s="254">
        <v>0</v>
      </c>
      <c r="BF67" s="254">
        <v>0</v>
      </c>
      <c r="BG67" s="254">
        <v>0</v>
      </c>
      <c r="BH67" s="254">
        <v>0</v>
      </c>
      <c r="BI67" s="254">
        <v>0.79600000000000004</v>
      </c>
      <c r="BJ67" s="254">
        <v>0</v>
      </c>
      <c r="BK67" s="254">
        <v>0</v>
      </c>
      <c r="BL67" s="255">
        <v>0</v>
      </c>
      <c r="BM67" s="254">
        <v>0</v>
      </c>
      <c r="BN67" s="254">
        <v>1</v>
      </c>
      <c r="BO67" s="254">
        <v>0</v>
      </c>
      <c r="BQ67">
        <v>103298</v>
      </c>
      <c r="BR67">
        <v>3302251</v>
      </c>
      <c r="BS67" t="s">
        <v>244</v>
      </c>
      <c r="BT67" t="s">
        <v>54</v>
      </c>
      <c r="BU67">
        <v>0</v>
      </c>
      <c r="BV67">
        <v>1</v>
      </c>
      <c r="BW67">
        <v>0</v>
      </c>
      <c r="BX67">
        <v>0</v>
      </c>
      <c r="BY67">
        <v>7</v>
      </c>
      <c r="BZ67">
        <v>0</v>
      </c>
      <c r="CA67">
        <v>0</v>
      </c>
      <c r="CB67">
        <v>0</v>
      </c>
      <c r="CC67">
        <v>420</v>
      </c>
      <c r="CD67">
        <v>420</v>
      </c>
      <c r="CE67">
        <v>60</v>
      </c>
      <c r="CF67">
        <v>360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420</v>
      </c>
      <c r="CQ67">
        <v>60</v>
      </c>
      <c r="CR67">
        <v>71.999999999999829</v>
      </c>
      <c r="CS67">
        <v>73.999999999999929</v>
      </c>
      <c r="CT67">
        <v>0</v>
      </c>
      <c r="CU67">
        <v>0</v>
      </c>
      <c r="CV67">
        <v>407</v>
      </c>
      <c r="CW67">
        <v>1.9999999999999991</v>
      </c>
      <c r="CX67">
        <v>3.9999999999999982</v>
      </c>
      <c r="CY67">
        <v>0</v>
      </c>
      <c r="CZ67">
        <v>0.99999999999999956</v>
      </c>
      <c r="DA67">
        <v>6.0000000000000053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49.273743016759802</v>
      </c>
      <c r="DK67">
        <v>0</v>
      </c>
      <c r="DL67">
        <v>117.24137931034485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0.79600000000000004</v>
      </c>
      <c r="DV67">
        <v>0</v>
      </c>
      <c r="DW67">
        <v>0</v>
      </c>
      <c r="DX67">
        <v>0</v>
      </c>
      <c r="DY67">
        <v>0</v>
      </c>
      <c r="DZ67">
        <v>1</v>
      </c>
      <c r="EA67">
        <v>0</v>
      </c>
    </row>
    <row r="68" spans="1:131" ht="14.5" x14ac:dyDescent="0.35">
      <c r="A68" s="247">
        <v>68</v>
      </c>
      <c r="B68" s="247" t="e">
        <v>#N/A</v>
      </c>
      <c r="C68" s="248">
        <v>0.47940074906366997</v>
      </c>
      <c r="D68" s="248">
        <v>0</v>
      </c>
      <c r="E68" s="249">
        <v>103300</v>
      </c>
      <c r="F68" s="249">
        <v>3302254</v>
      </c>
      <c r="G68" s="250" t="s">
        <v>245</v>
      </c>
      <c r="H68" s="251" t="s">
        <v>54</v>
      </c>
      <c r="I68" s="252">
        <v>0</v>
      </c>
      <c r="J68" s="253">
        <v>1</v>
      </c>
      <c r="K68" s="254">
        <v>0</v>
      </c>
      <c r="L68" s="254">
        <v>0</v>
      </c>
      <c r="M68" s="254">
        <v>7</v>
      </c>
      <c r="N68" s="254">
        <v>0</v>
      </c>
      <c r="O68" s="254">
        <v>0</v>
      </c>
      <c r="P68" s="254">
        <v>0</v>
      </c>
      <c r="Q68" s="254">
        <v>534</v>
      </c>
      <c r="R68" s="254">
        <v>534</v>
      </c>
      <c r="S68" s="254">
        <v>57</v>
      </c>
      <c r="T68" s="254">
        <v>477</v>
      </c>
      <c r="U68" s="254">
        <v>0</v>
      </c>
      <c r="V68" s="254">
        <v>0</v>
      </c>
      <c r="W68" s="254">
        <v>0</v>
      </c>
      <c r="X68" s="254">
        <v>0</v>
      </c>
      <c r="Y68" s="254">
        <v>0</v>
      </c>
      <c r="Z68" s="254">
        <v>0</v>
      </c>
      <c r="AA68" s="254">
        <v>0</v>
      </c>
      <c r="AB68" s="254">
        <v>0</v>
      </c>
      <c r="AC68" s="254">
        <v>0</v>
      </c>
      <c r="AD68" s="254">
        <v>534</v>
      </c>
      <c r="AE68" s="254">
        <v>76.285714285714292</v>
      </c>
      <c r="AF68" s="254">
        <v>252.00000000000023</v>
      </c>
      <c r="AG68" s="254">
        <v>255.99999999999977</v>
      </c>
      <c r="AH68" s="254">
        <v>0</v>
      </c>
      <c r="AI68" s="254">
        <v>0</v>
      </c>
      <c r="AJ68" s="254">
        <v>14.999999999999979</v>
      </c>
      <c r="AK68" s="254">
        <v>116.00000000000018</v>
      </c>
      <c r="AL68" s="254">
        <v>66.000000000000256</v>
      </c>
      <c r="AM68" s="254">
        <v>33.000000000000014</v>
      </c>
      <c r="AN68" s="254">
        <v>210.99999999999994</v>
      </c>
      <c r="AO68" s="254">
        <v>68.999999999999787</v>
      </c>
      <c r="AP68" s="254">
        <v>24</v>
      </c>
      <c r="AQ68" s="254">
        <v>0</v>
      </c>
      <c r="AR68" s="254">
        <v>0</v>
      </c>
      <c r="AS68" s="254">
        <v>0</v>
      </c>
      <c r="AT68" s="254">
        <v>0</v>
      </c>
      <c r="AU68" s="254">
        <v>0</v>
      </c>
      <c r="AV68" s="254">
        <v>0</v>
      </c>
      <c r="AW68" s="254">
        <v>0</v>
      </c>
      <c r="AX68" s="254">
        <v>174.64150943396243</v>
      </c>
      <c r="AY68" s="254">
        <v>0</v>
      </c>
      <c r="AZ68" s="254">
        <v>245.79656171914053</v>
      </c>
      <c r="BA68" s="254">
        <v>0</v>
      </c>
      <c r="BB68" s="254">
        <v>0</v>
      </c>
      <c r="BC68" s="254">
        <v>0</v>
      </c>
      <c r="BD68" s="254">
        <v>0</v>
      </c>
      <c r="BE68" s="254">
        <v>0</v>
      </c>
      <c r="BF68" s="254">
        <v>0</v>
      </c>
      <c r="BG68" s="254">
        <v>24.960000000000075</v>
      </c>
      <c r="BH68" s="254">
        <v>0</v>
      </c>
      <c r="BI68" s="254">
        <v>0.47199999999999998</v>
      </c>
      <c r="BJ68" s="254">
        <v>0</v>
      </c>
      <c r="BK68" s="254">
        <v>0</v>
      </c>
      <c r="BL68" s="255">
        <v>0</v>
      </c>
      <c r="BM68" s="254">
        <v>0</v>
      </c>
      <c r="BN68" s="254">
        <v>1</v>
      </c>
      <c r="BO68" s="254">
        <v>0</v>
      </c>
      <c r="BQ68">
        <v>103300</v>
      </c>
      <c r="BR68">
        <v>3302254</v>
      </c>
      <c r="BS68" t="s">
        <v>245</v>
      </c>
      <c r="BT68" t="s">
        <v>54</v>
      </c>
      <c r="BU68">
        <v>0</v>
      </c>
      <c r="BV68">
        <v>1</v>
      </c>
      <c r="BW68">
        <v>0</v>
      </c>
      <c r="BX68">
        <v>0</v>
      </c>
      <c r="BY68">
        <v>7</v>
      </c>
      <c r="BZ68">
        <v>0</v>
      </c>
      <c r="CA68">
        <v>0</v>
      </c>
      <c r="CB68">
        <v>0</v>
      </c>
      <c r="CC68">
        <v>534</v>
      </c>
      <c r="CD68">
        <v>534</v>
      </c>
      <c r="CE68">
        <v>57</v>
      </c>
      <c r="CF68">
        <v>477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534</v>
      </c>
      <c r="CQ68">
        <v>76.285714285714292</v>
      </c>
      <c r="CR68">
        <v>252.00000000000023</v>
      </c>
      <c r="CS68">
        <v>255.99999999999977</v>
      </c>
      <c r="CT68">
        <v>0</v>
      </c>
      <c r="CU68">
        <v>0</v>
      </c>
      <c r="CV68">
        <v>14.999999999999979</v>
      </c>
      <c r="CW68">
        <v>116.00000000000018</v>
      </c>
      <c r="CX68">
        <v>66.000000000000256</v>
      </c>
      <c r="CY68">
        <v>33.000000000000014</v>
      </c>
      <c r="CZ68">
        <v>210.99999999999994</v>
      </c>
      <c r="DA68">
        <v>68.999999999999787</v>
      </c>
      <c r="DB68">
        <v>24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174.64150943396243</v>
      </c>
      <c r="DK68">
        <v>0</v>
      </c>
      <c r="DL68">
        <v>245.79656171914053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24.960000000000075</v>
      </c>
      <c r="DT68">
        <v>0</v>
      </c>
      <c r="DU68">
        <v>0.47199999999999998</v>
      </c>
      <c r="DV68">
        <v>0</v>
      </c>
      <c r="DW68">
        <v>0</v>
      </c>
      <c r="DX68">
        <v>0</v>
      </c>
      <c r="DY68">
        <v>0</v>
      </c>
      <c r="DZ68">
        <v>1</v>
      </c>
      <c r="EA68">
        <v>0</v>
      </c>
    </row>
    <row r="69" spans="1:131" ht="14.5" x14ac:dyDescent="0.35">
      <c r="A69" s="247">
        <v>69</v>
      </c>
      <c r="B69" s="247" t="e">
        <v>#N/A</v>
      </c>
      <c r="C69" s="248">
        <v>0.59653465346534695</v>
      </c>
      <c r="D69" s="248">
        <v>0</v>
      </c>
      <c r="E69" s="249">
        <v>103310</v>
      </c>
      <c r="F69" s="249">
        <v>3302278</v>
      </c>
      <c r="G69" s="250" t="s">
        <v>246</v>
      </c>
      <c r="H69" s="251" t="s">
        <v>54</v>
      </c>
      <c r="I69" s="252">
        <v>0</v>
      </c>
      <c r="J69" s="253">
        <v>1</v>
      </c>
      <c r="K69" s="254">
        <v>0</v>
      </c>
      <c r="L69" s="254">
        <v>0</v>
      </c>
      <c r="M69" s="254">
        <v>7</v>
      </c>
      <c r="N69" s="254">
        <v>0</v>
      </c>
      <c r="O69" s="254">
        <v>0</v>
      </c>
      <c r="P69" s="254">
        <v>0</v>
      </c>
      <c r="Q69" s="254">
        <v>404</v>
      </c>
      <c r="R69" s="254">
        <v>404</v>
      </c>
      <c r="S69" s="254">
        <v>52</v>
      </c>
      <c r="T69" s="254">
        <v>352</v>
      </c>
      <c r="U69" s="254">
        <v>0</v>
      </c>
      <c r="V69" s="254">
        <v>0</v>
      </c>
      <c r="W69" s="254">
        <v>0</v>
      </c>
      <c r="X69" s="254">
        <v>0</v>
      </c>
      <c r="Y69" s="254">
        <v>0</v>
      </c>
      <c r="Z69" s="254">
        <v>0</v>
      </c>
      <c r="AA69" s="254">
        <v>0</v>
      </c>
      <c r="AB69" s="254">
        <v>0</v>
      </c>
      <c r="AC69" s="254">
        <v>0</v>
      </c>
      <c r="AD69" s="254">
        <v>404</v>
      </c>
      <c r="AE69" s="254">
        <v>57.714285714285715</v>
      </c>
      <c r="AF69" s="254">
        <v>235.99999999999994</v>
      </c>
      <c r="AG69" s="254">
        <v>241.00000000000017</v>
      </c>
      <c r="AH69" s="254">
        <v>0</v>
      </c>
      <c r="AI69" s="254">
        <v>0</v>
      </c>
      <c r="AJ69" s="254">
        <v>61.999999999999808</v>
      </c>
      <c r="AK69" s="254">
        <v>33.000000000000007</v>
      </c>
      <c r="AL69" s="254">
        <v>5.0000000000000098</v>
      </c>
      <c r="AM69" s="254">
        <v>7.9999999999999991</v>
      </c>
      <c r="AN69" s="254">
        <v>65.999999999999858</v>
      </c>
      <c r="AO69" s="254">
        <v>157.99999999999997</v>
      </c>
      <c r="AP69" s="254">
        <v>71.999999999999901</v>
      </c>
      <c r="AQ69" s="254">
        <v>0</v>
      </c>
      <c r="AR69" s="254">
        <v>0</v>
      </c>
      <c r="AS69" s="254">
        <v>0</v>
      </c>
      <c r="AT69" s="254">
        <v>0</v>
      </c>
      <c r="AU69" s="254">
        <v>0</v>
      </c>
      <c r="AV69" s="254">
        <v>0</v>
      </c>
      <c r="AW69" s="254">
        <v>0</v>
      </c>
      <c r="AX69" s="254">
        <v>57.714285714285765</v>
      </c>
      <c r="AY69" s="254">
        <v>0</v>
      </c>
      <c r="AZ69" s="254">
        <v>152.95743145743143</v>
      </c>
      <c r="BA69" s="254">
        <v>0</v>
      </c>
      <c r="BB69" s="254">
        <v>0</v>
      </c>
      <c r="BC69" s="254">
        <v>0</v>
      </c>
      <c r="BD69" s="254">
        <v>0</v>
      </c>
      <c r="BE69" s="254">
        <v>0</v>
      </c>
      <c r="BF69" s="254">
        <v>0</v>
      </c>
      <c r="BG69" s="254">
        <v>9.8443672456575548</v>
      </c>
      <c r="BH69" s="254">
        <v>0</v>
      </c>
      <c r="BI69" s="254">
        <v>0.65800000000000003</v>
      </c>
      <c r="BJ69" s="254">
        <v>0</v>
      </c>
      <c r="BK69" s="254">
        <v>0</v>
      </c>
      <c r="BL69" s="255">
        <v>0</v>
      </c>
      <c r="BM69" s="254">
        <v>0</v>
      </c>
      <c r="BN69" s="254">
        <v>1</v>
      </c>
      <c r="BO69" s="254">
        <v>0</v>
      </c>
      <c r="BQ69">
        <v>103310</v>
      </c>
      <c r="BR69">
        <v>3302278</v>
      </c>
      <c r="BS69" t="s">
        <v>246</v>
      </c>
      <c r="BT69" t="s">
        <v>54</v>
      </c>
      <c r="BU69">
        <v>0</v>
      </c>
      <c r="BV69">
        <v>1</v>
      </c>
      <c r="BW69">
        <v>0</v>
      </c>
      <c r="BX69">
        <v>0</v>
      </c>
      <c r="BY69">
        <v>7</v>
      </c>
      <c r="BZ69">
        <v>0</v>
      </c>
      <c r="CA69">
        <v>0</v>
      </c>
      <c r="CB69">
        <v>0</v>
      </c>
      <c r="CC69">
        <v>404</v>
      </c>
      <c r="CD69">
        <v>404</v>
      </c>
      <c r="CE69">
        <v>52</v>
      </c>
      <c r="CF69">
        <v>352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404</v>
      </c>
      <c r="CQ69">
        <v>57.714285714285715</v>
      </c>
      <c r="CR69">
        <v>235.99999999999994</v>
      </c>
      <c r="CS69">
        <v>241.00000000000017</v>
      </c>
      <c r="CT69">
        <v>0</v>
      </c>
      <c r="CU69">
        <v>0</v>
      </c>
      <c r="CV69">
        <v>61.999999999999808</v>
      </c>
      <c r="CW69">
        <v>33.000000000000007</v>
      </c>
      <c r="CX69">
        <v>5.0000000000000098</v>
      </c>
      <c r="CY69">
        <v>7.9999999999999991</v>
      </c>
      <c r="CZ69">
        <v>65.999999999999858</v>
      </c>
      <c r="DA69">
        <v>157.99999999999997</v>
      </c>
      <c r="DB69">
        <v>71.999999999999901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57.714285714285765</v>
      </c>
      <c r="DK69">
        <v>0</v>
      </c>
      <c r="DL69">
        <v>152.95743145743143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9.8443672456575548</v>
      </c>
      <c r="DT69">
        <v>0</v>
      </c>
      <c r="DU69">
        <v>0.65800000000000003</v>
      </c>
      <c r="DV69">
        <v>0</v>
      </c>
      <c r="DW69">
        <v>0</v>
      </c>
      <c r="DX69">
        <v>0</v>
      </c>
      <c r="DY69">
        <v>0</v>
      </c>
      <c r="DZ69">
        <v>1</v>
      </c>
      <c r="EA69">
        <v>0</v>
      </c>
    </row>
    <row r="70" spans="1:131" ht="14.5" x14ac:dyDescent="0.35">
      <c r="A70" s="247">
        <v>70</v>
      </c>
      <c r="B70" s="247" t="e">
        <v>#N/A</v>
      </c>
      <c r="C70" s="248">
        <v>0.57142857142857095</v>
      </c>
      <c r="D70" s="248">
        <v>0</v>
      </c>
      <c r="E70" s="249">
        <v>103313</v>
      </c>
      <c r="F70" s="249">
        <v>3302284</v>
      </c>
      <c r="G70" s="250" t="s">
        <v>247</v>
      </c>
      <c r="H70" s="251" t="s">
        <v>54</v>
      </c>
      <c r="I70" s="252">
        <v>0</v>
      </c>
      <c r="J70" s="253">
        <v>1</v>
      </c>
      <c r="K70" s="254">
        <v>0</v>
      </c>
      <c r="L70" s="254">
        <v>0</v>
      </c>
      <c r="M70" s="254">
        <v>7</v>
      </c>
      <c r="N70" s="254">
        <v>0</v>
      </c>
      <c r="O70" s="254">
        <v>0</v>
      </c>
      <c r="P70" s="254">
        <v>0</v>
      </c>
      <c r="Q70" s="254">
        <v>203</v>
      </c>
      <c r="R70" s="254">
        <v>203</v>
      </c>
      <c r="S70" s="254">
        <v>24</v>
      </c>
      <c r="T70" s="254">
        <v>179</v>
      </c>
      <c r="U70" s="254">
        <v>0</v>
      </c>
      <c r="V70" s="254">
        <v>0</v>
      </c>
      <c r="W70" s="254">
        <v>0</v>
      </c>
      <c r="X70" s="254">
        <v>0</v>
      </c>
      <c r="Y70" s="254">
        <v>0</v>
      </c>
      <c r="Z70" s="254">
        <v>0</v>
      </c>
      <c r="AA70" s="254">
        <v>0</v>
      </c>
      <c r="AB70" s="254">
        <v>0</v>
      </c>
      <c r="AC70" s="254">
        <v>0</v>
      </c>
      <c r="AD70" s="254">
        <v>203</v>
      </c>
      <c r="AE70" s="254">
        <v>29</v>
      </c>
      <c r="AF70" s="254">
        <v>113.00000000000007</v>
      </c>
      <c r="AG70" s="254">
        <v>115.9999999999999</v>
      </c>
      <c r="AH70" s="254">
        <v>0</v>
      </c>
      <c r="AI70" s="254">
        <v>0</v>
      </c>
      <c r="AJ70" s="254">
        <v>8.9999999999999947</v>
      </c>
      <c r="AK70" s="254">
        <v>11.999999999999993</v>
      </c>
      <c r="AL70" s="254">
        <v>127.99999999999996</v>
      </c>
      <c r="AM70" s="254">
        <v>1.9999999999999993</v>
      </c>
      <c r="AN70" s="254">
        <v>11.999999999999993</v>
      </c>
      <c r="AO70" s="254">
        <v>34.999999999999943</v>
      </c>
      <c r="AP70" s="254">
        <v>5.0000000000000036</v>
      </c>
      <c r="AQ70" s="254">
        <v>0</v>
      </c>
      <c r="AR70" s="254">
        <v>0</v>
      </c>
      <c r="AS70" s="254">
        <v>0</v>
      </c>
      <c r="AT70" s="254">
        <v>0</v>
      </c>
      <c r="AU70" s="254">
        <v>0</v>
      </c>
      <c r="AV70" s="254">
        <v>0</v>
      </c>
      <c r="AW70" s="254">
        <v>0</v>
      </c>
      <c r="AX70" s="254">
        <v>85.055865921787671</v>
      </c>
      <c r="AY70" s="254">
        <v>0</v>
      </c>
      <c r="AZ70" s="254">
        <v>79.151895206243054</v>
      </c>
      <c r="BA70" s="254">
        <v>0</v>
      </c>
      <c r="BB70" s="254">
        <v>0</v>
      </c>
      <c r="BC70" s="254">
        <v>0</v>
      </c>
      <c r="BD70" s="254">
        <v>0</v>
      </c>
      <c r="BE70" s="254">
        <v>0</v>
      </c>
      <c r="BF70" s="254">
        <v>0</v>
      </c>
      <c r="BG70" s="254">
        <v>8.8200000000000092</v>
      </c>
      <c r="BH70" s="254">
        <v>0</v>
      </c>
      <c r="BI70" s="254">
        <v>0.59599999999999997</v>
      </c>
      <c r="BJ70" s="254">
        <v>0</v>
      </c>
      <c r="BK70" s="254">
        <v>0</v>
      </c>
      <c r="BL70" s="255">
        <v>0</v>
      </c>
      <c r="BM70" s="254">
        <v>0</v>
      </c>
      <c r="BN70" s="254">
        <v>1</v>
      </c>
      <c r="BO70" s="254">
        <v>0</v>
      </c>
      <c r="BQ70">
        <v>103313</v>
      </c>
      <c r="BR70">
        <v>3302284</v>
      </c>
      <c r="BS70" t="s">
        <v>247</v>
      </c>
      <c r="BT70" t="s">
        <v>54</v>
      </c>
      <c r="BU70">
        <v>0</v>
      </c>
      <c r="BV70">
        <v>1</v>
      </c>
      <c r="BW70">
        <v>0</v>
      </c>
      <c r="BX70">
        <v>0</v>
      </c>
      <c r="BY70">
        <v>7</v>
      </c>
      <c r="BZ70">
        <v>0</v>
      </c>
      <c r="CA70">
        <v>0</v>
      </c>
      <c r="CB70">
        <v>0</v>
      </c>
      <c r="CC70">
        <v>203</v>
      </c>
      <c r="CD70">
        <v>203</v>
      </c>
      <c r="CE70">
        <v>24</v>
      </c>
      <c r="CF70">
        <v>179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203</v>
      </c>
      <c r="CQ70">
        <v>29</v>
      </c>
      <c r="CR70">
        <v>113.00000000000007</v>
      </c>
      <c r="CS70">
        <v>115.9999999999999</v>
      </c>
      <c r="CT70">
        <v>0</v>
      </c>
      <c r="CU70">
        <v>0</v>
      </c>
      <c r="CV70">
        <v>8.9999999999999947</v>
      </c>
      <c r="CW70">
        <v>11.999999999999993</v>
      </c>
      <c r="CX70">
        <v>127.99999999999996</v>
      </c>
      <c r="CY70">
        <v>1.9999999999999993</v>
      </c>
      <c r="CZ70">
        <v>11.999999999999993</v>
      </c>
      <c r="DA70">
        <v>34.999999999999943</v>
      </c>
      <c r="DB70">
        <v>5.0000000000000036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85.055865921787671</v>
      </c>
      <c r="DK70">
        <v>0</v>
      </c>
      <c r="DL70">
        <v>79.151895206243054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8.8200000000000092</v>
      </c>
      <c r="DT70">
        <v>0</v>
      </c>
      <c r="DU70">
        <v>0.59599999999999997</v>
      </c>
      <c r="DV70">
        <v>0</v>
      </c>
      <c r="DW70">
        <v>0</v>
      </c>
      <c r="DX70">
        <v>0</v>
      </c>
      <c r="DY70">
        <v>0</v>
      </c>
      <c r="DZ70">
        <v>1</v>
      </c>
      <c r="EA70">
        <v>0</v>
      </c>
    </row>
    <row r="71" spans="1:131" ht="14.5" x14ac:dyDescent="0.35">
      <c r="A71" s="247">
        <v>71</v>
      </c>
      <c r="B71" s="247" t="e">
        <v>#N/A</v>
      </c>
      <c r="C71" s="248">
        <v>0.31386861313868603</v>
      </c>
      <c r="D71" s="248">
        <v>0</v>
      </c>
      <c r="E71" s="249">
        <v>103315</v>
      </c>
      <c r="F71" s="249">
        <v>3302289</v>
      </c>
      <c r="G71" s="250" t="s">
        <v>248</v>
      </c>
      <c r="H71" s="251" t="s">
        <v>54</v>
      </c>
      <c r="I71" s="252">
        <v>0</v>
      </c>
      <c r="J71" s="253">
        <v>1</v>
      </c>
      <c r="K71" s="254">
        <v>0</v>
      </c>
      <c r="L71" s="254">
        <v>0</v>
      </c>
      <c r="M71" s="254">
        <v>7</v>
      </c>
      <c r="N71" s="254">
        <v>0</v>
      </c>
      <c r="O71" s="254">
        <v>0</v>
      </c>
      <c r="P71" s="254">
        <v>0</v>
      </c>
      <c r="Q71" s="254">
        <v>411</v>
      </c>
      <c r="R71" s="254">
        <v>411</v>
      </c>
      <c r="S71" s="254">
        <v>59</v>
      </c>
      <c r="T71" s="254">
        <v>352</v>
      </c>
      <c r="U71" s="254">
        <v>0</v>
      </c>
      <c r="V71" s="254">
        <v>0</v>
      </c>
      <c r="W71" s="254">
        <v>0</v>
      </c>
      <c r="X71" s="254">
        <v>0</v>
      </c>
      <c r="Y71" s="254">
        <v>0</v>
      </c>
      <c r="Z71" s="254">
        <v>0</v>
      </c>
      <c r="AA71" s="254">
        <v>0</v>
      </c>
      <c r="AB71" s="254">
        <v>0</v>
      </c>
      <c r="AC71" s="254">
        <v>0</v>
      </c>
      <c r="AD71" s="254">
        <v>411</v>
      </c>
      <c r="AE71" s="254">
        <v>58.714285714285715</v>
      </c>
      <c r="AF71" s="254">
        <v>122.00000000000009</v>
      </c>
      <c r="AG71" s="254">
        <v>128.99999999999994</v>
      </c>
      <c r="AH71" s="254">
        <v>0</v>
      </c>
      <c r="AI71" s="254">
        <v>0</v>
      </c>
      <c r="AJ71" s="254">
        <v>169.41219512195102</v>
      </c>
      <c r="AK71" s="254">
        <v>11.026829268292671</v>
      </c>
      <c r="AL71" s="254">
        <v>11.026829268292671</v>
      </c>
      <c r="AM71" s="254">
        <v>40.09756097560976</v>
      </c>
      <c r="AN71" s="254">
        <v>98.239024390243728</v>
      </c>
      <c r="AO71" s="254">
        <v>76.185365853658709</v>
      </c>
      <c r="AP71" s="254">
        <v>5.0121951219512146</v>
      </c>
      <c r="AQ71" s="254">
        <v>0</v>
      </c>
      <c r="AR71" s="254">
        <v>0</v>
      </c>
      <c r="AS71" s="254">
        <v>0</v>
      </c>
      <c r="AT71" s="254">
        <v>0</v>
      </c>
      <c r="AU71" s="254">
        <v>0</v>
      </c>
      <c r="AV71" s="254">
        <v>0</v>
      </c>
      <c r="AW71" s="254">
        <v>0</v>
      </c>
      <c r="AX71" s="254">
        <v>9.3409090909090793</v>
      </c>
      <c r="AY71" s="254">
        <v>0</v>
      </c>
      <c r="AZ71" s="254">
        <v>154.94659683984952</v>
      </c>
      <c r="BA71" s="254">
        <v>0</v>
      </c>
      <c r="BB71" s="254">
        <v>0</v>
      </c>
      <c r="BC71" s="254">
        <v>0</v>
      </c>
      <c r="BD71" s="254">
        <v>0</v>
      </c>
      <c r="BE71" s="254">
        <v>0</v>
      </c>
      <c r="BF71" s="254">
        <v>0</v>
      </c>
      <c r="BG71" s="254">
        <v>0</v>
      </c>
      <c r="BH71" s="254">
        <v>0</v>
      </c>
      <c r="BI71" s="254">
        <v>0.54700000000000004</v>
      </c>
      <c r="BJ71" s="254">
        <v>0</v>
      </c>
      <c r="BK71" s="254">
        <v>0</v>
      </c>
      <c r="BL71" s="255">
        <v>0</v>
      </c>
      <c r="BM71" s="254">
        <v>0</v>
      </c>
      <c r="BN71" s="254">
        <v>1</v>
      </c>
      <c r="BO71" s="254">
        <v>0</v>
      </c>
      <c r="BQ71">
        <v>103315</v>
      </c>
      <c r="BR71">
        <v>3302289</v>
      </c>
      <c r="BS71" t="s">
        <v>248</v>
      </c>
      <c r="BT71" t="s">
        <v>54</v>
      </c>
      <c r="BU71">
        <v>0</v>
      </c>
      <c r="BV71">
        <v>1</v>
      </c>
      <c r="BW71">
        <v>0</v>
      </c>
      <c r="BX71">
        <v>0</v>
      </c>
      <c r="BY71">
        <v>7</v>
      </c>
      <c r="BZ71">
        <v>0</v>
      </c>
      <c r="CA71">
        <v>0</v>
      </c>
      <c r="CB71">
        <v>0</v>
      </c>
      <c r="CC71">
        <v>411</v>
      </c>
      <c r="CD71">
        <v>411</v>
      </c>
      <c r="CE71">
        <v>59</v>
      </c>
      <c r="CF71">
        <v>352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411</v>
      </c>
      <c r="CQ71">
        <v>58.714285714285715</v>
      </c>
      <c r="CR71">
        <v>122.00000000000009</v>
      </c>
      <c r="CS71">
        <v>128.99999999999994</v>
      </c>
      <c r="CT71">
        <v>0</v>
      </c>
      <c r="CU71">
        <v>0</v>
      </c>
      <c r="CV71">
        <v>169.41219512195102</v>
      </c>
      <c r="CW71">
        <v>11.026829268292671</v>
      </c>
      <c r="CX71">
        <v>11.026829268292671</v>
      </c>
      <c r="CY71">
        <v>40.09756097560976</v>
      </c>
      <c r="CZ71">
        <v>98.239024390243728</v>
      </c>
      <c r="DA71">
        <v>76.185365853658709</v>
      </c>
      <c r="DB71">
        <v>5.0121951219512146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9.3409090909090793</v>
      </c>
      <c r="DK71">
        <v>0</v>
      </c>
      <c r="DL71">
        <v>154.94659683984952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0.54700000000000004</v>
      </c>
      <c r="DV71">
        <v>0</v>
      </c>
      <c r="DW71">
        <v>0</v>
      </c>
      <c r="DX71">
        <v>0</v>
      </c>
      <c r="DY71">
        <v>0</v>
      </c>
      <c r="DZ71">
        <v>1</v>
      </c>
      <c r="EA71">
        <v>0</v>
      </c>
    </row>
    <row r="72" spans="1:131" ht="14.5" x14ac:dyDescent="0.35">
      <c r="A72" s="247">
        <v>72</v>
      </c>
      <c r="B72" s="247" t="e">
        <v>#N/A</v>
      </c>
      <c r="C72" s="248">
        <v>0.41043478260869598</v>
      </c>
      <c r="D72" s="248">
        <v>0</v>
      </c>
      <c r="E72" s="249">
        <v>103317</v>
      </c>
      <c r="F72" s="249">
        <v>3302293</v>
      </c>
      <c r="G72" s="250" t="s">
        <v>249</v>
      </c>
      <c r="H72" s="251" t="s">
        <v>54</v>
      </c>
      <c r="I72" s="252">
        <v>0</v>
      </c>
      <c r="J72" s="253">
        <v>1</v>
      </c>
      <c r="K72" s="254">
        <v>0</v>
      </c>
      <c r="L72" s="254">
        <v>0</v>
      </c>
      <c r="M72" s="254">
        <v>7</v>
      </c>
      <c r="N72" s="254">
        <v>0</v>
      </c>
      <c r="O72" s="254">
        <v>0</v>
      </c>
      <c r="P72" s="254">
        <v>0</v>
      </c>
      <c r="Q72" s="254">
        <v>575</v>
      </c>
      <c r="R72" s="254">
        <v>575</v>
      </c>
      <c r="S72" s="254">
        <v>57</v>
      </c>
      <c r="T72" s="254">
        <v>518</v>
      </c>
      <c r="U72" s="254">
        <v>0</v>
      </c>
      <c r="V72" s="254">
        <v>0</v>
      </c>
      <c r="W72" s="254">
        <v>0</v>
      </c>
      <c r="X72" s="254">
        <v>0</v>
      </c>
      <c r="Y72" s="254">
        <v>0</v>
      </c>
      <c r="Z72" s="254">
        <v>0</v>
      </c>
      <c r="AA72" s="254">
        <v>0</v>
      </c>
      <c r="AB72" s="254">
        <v>0</v>
      </c>
      <c r="AC72" s="254">
        <v>0</v>
      </c>
      <c r="AD72" s="254">
        <v>575</v>
      </c>
      <c r="AE72" s="254">
        <v>82.142857142857139</v>
      </c>
      <c r="AF72" s="254">
        <v>228.99999999999977</v>
      </c>
      <c r="AG72" s="254">
        <v>236.0000000000002</v>
      </c>
      <c r="AH72" s="254">
        <v>0</v>
      </c>
      <c r="AI72" s="254">
        <v>0</v>
      </c>
      <c r="AJ72" s="254">
        <v>22.000000000000004</v>
      </c>
      <c r="AK72" s="254">
        <v>18.000000000000025</v>
      </c>
      <c r="AL72" s="254">
        <v>65.999999999999901</v>
      </c>
      <c r="AM72" s="254">
        <v>244.99999999999991</v>
      </c>
      <c r="AN72" s="254">
        <v>133.00000000000003</v>
      </c>
      <c r="AO72" s="254">
        <v>87.000000000000028</v>
      </c>
      <c r="AP72" s="254">
        <v>4.0000000000000036</v>
      </c>
      <c r="AQ72" s="254">
        <v>0</v>
      </c>
      <c r="AR72" s="254">
        <v>0</v>
      </c>
      <c r="AS72" s="254">
        <v>0</v>
      </c>
      <c r="AT72" s="254">
        <v>0</v>
      </c>
      <c r="AU72" s="254">
        <v>0</v>
      </c>
      <c r="AV72" s="254">
        <v>0</v>
      </c>
      <c r="AW72" s="254">
        <v>0</v>
      </c>
      <c r="AX72" s="254">
        <v>217.56756756756735</v>
      </c>
      <c r="AY72" s="254">
        <v>0</v>
      </c>
      <c r="AZ72" s="254">
        <v>182.10431390699623</v>
      </c>
      <c r="BA72" s="254">
        <v>0</v>
      </c>
      <c r="BB72" s="254">
        <v>0</v>
      </c>
      <c r="BC72" s="254">
        <v>0</v>
      </c>
      <c r="BD72" s="254">
        <v>0</v>
      </c>
      <c r="BE72" s="254">
        <v>0</v>
      </c>
      <c r="BF72" s="254">
        <v>0</v>
      </c>
      <c r="BG72" s="254">
        <v>7.5000000000000204</v>
      </c>
      <c r="BH72" s="254">
        <v>0</v>
      </c>
      <c r="BI72" s="254">
        <v>0.40600000000000003</v>
      </c>
      <c r="BJ72" s="254">
        <v>0</v>
      </c>
      <c r="BK72" s="254">
        <v>0</v>
      </c>
      <c r="BL72" s="255">
        <v>0</v>
      </c>
      <c r="BM72" s="254">
        <v>0</v>
      </c>
      <c r="BN72" s="254">
        <v>1</v>
      </c>
      <c r="BO72" s="254">
        <v>0</v>
      </c>
      <c r="BQ72">
        <v>103317</v>
      </c>
      <c r="BR72">
        <v>3302293</v>
      </c>
      <c r="BS72" t="s">
        <v>249</v>
      </c>
      <c r="BT72" t="s">
        <v>54</v>
      </c>
      <c r="BU72">
        <v>0</v>
      </c>
      <c r="BV72">
        <v>1</v>
      </c>
      <c r="BW72">
        <v>0</v>
      </c>
      <c r="BX72">
        <v>0</v>
      </c>
      <c r="BY72">
        <v>7</v>
      </c>
      <c r="BZ72">
        <v>0</v>
      </c>
      <c r="CA72">
        <v>0</v>
      </c>
      <c r="CB72">
        <v>0</v>
      </c>
      <c r="CC72">
        <v>575</v>
      </c>
      <c r="CD72">
        <v>575</v>
      </c>
      <c r="CE72">
        <v>57</v>
      </c>
      <c r="CF72">
        <v>518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575</v>
      </c>
      <c r="CQ72">
        <v>82.142857142857139</v>
      </c>
      <c r="CR72">
        <v>228.99999999999977</v>
      </c>
      <c r="CS72">
        <v>236.0000000000002</v>
      </c>
      <c r="CT72">
        <v>0</v>
      </c>
      <c r="CU72">
        <v>0</v>
      </c>
      <c r="CV72">
        <v>22.000000000000004</v>
      </c>
      <c r="CW72">
        <v>18.000000000000025</v>
      </c>
      <c r="CX72">
        <v>65.999999999999901</v>
      </c>
      <c r="CY72">
        <v>244.99999999999991</v>
      </c>
      <c r="CZ72">
        <v>133.00000000000003</v>
      </c>
      <c r="DA72">
        <v>87.000000000000028</v>
      </c>
      <c r="DB72">
        <v>4.0000000000000036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217.56756756756735</v>
      </c>
      <c r="DK72">
        <v>0</v>
      </c>
      <c r="DL72">
        <v>182.10431390699623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7.5000000000000204</v>
      </c>
      <c r="DT72">
        <v>0</v>
      </c>
      <c r="DU72">
        <v>0.40600000000000003</v>
      </c>
      <c r="DV72">
        <v>0</v>
      </c>
      <c r="DW72">
        <v>0</v>
      </c>
      <c r="DX72">
        <v>0</v>
      </c>
      <c r="DY72">
        <v>0</v>
      </c>
      <c r="DZ72">
        <v>1</v>
      </c>
      <c r="EA72">
        <v>0</v>
      </c>
    </row>
    <row r="73" spans="1:131" ht="14.5" x14ac:dyDescent="0.35">
      <c r="A73" s="247">
        <v>73</v>
      </c>
      <c r="B73" s="247" t="e">
        <v>#N/A</v>
      </c>
      <c r="C73" s="248">
        <v>0.45476190476190498</v>
      </c>
      <c r="D73" s="248">
        <v>0</v>
      </c>
      <c r="E73" s="249">
        <v>103318</v>
      </c>
      <c r="F73" s="249">
        <v>3302294</v>
      </c>
      <c r="G73" s="250" t="s">
        <v>250</v>
      </c>
      <c r="H73" s="251" t="s">
        <v>54</v>
      </c>
      <c r="I73" s="252">
        <v>0</v>
      </c>
      <c r="J73" s="253">
        <v>1</v>
      </c>
      <c r="K73" s="254">
        <v>0</v>
      </c>
      <c r="L73" s="254">
        <v>0</v>
      </c>
      <c r="M73" s="254">
        <v>7</v>
      </c>
      <c r="N73" s="254">
        <v>0</v>
      </c>
      <c r="O73" s="254">
        <v>0</v>
      </c>
      <c r="P73" s="254">
        <v>0</v>
      </c>
      <c r="Q73" s="254">
        <v>420</v>
      </c>
      <c r="R73" s="254">
        <v>420</v>
      </c>
      <c r="S73" s="254">
        <v>60</v>
      </c>
      <c r="T73" s="254">
        <v>360</v>
      </c>
      <c r="U73" s="254">
        <v>0</v>
      </c>
      <c r="V73" s="254">
        <v>0</v>
      </c>
      <c r="W73" s="254">
        <v>0</v>
      </c>
      <c r="X73" s="254">
        <v>0</v>
      </c>
      <c r="Y73" s="254">
        <v>0</v>
      </c>
      <c r="Z73" s="254">
        <v>0</v>
      </c>
      <c r="AA73" s="254">
        <v>0</v>
      </c>
      <c r="AB73" s="254">
        <v>0</v>
      </c>
      <c r="AC73" s="254">
        <v>0</v>
      </c>
      <c r="AD73" s="254">
        <v>420</v>
      </c>
      <c r="AE73" s="254">
        <v>60</v>
      </c>
      <c r="AF73" s="254">
        <v>191.00000000000009</v>
      </c>
      <c r="AG73" s="254">
        <v>191.00000000000009</v>
      </c>
      <c r="AH73" s="254">
        <v>0</v>
      </c>
      <c r="AI73" s="254">
        <v>0</v>
      </c>
      <c r="AJ73" s="254">
        <v>21</v>
      </c>
      <c r="AK73" s="254">
        <v>131.99999999999989</v>
      </c>
      <c r="AL73" s="254">
        <v>76.000000000000028</v>
      </c>
      <c r="AM73" s="254">
        <v>9.9999999999999964</v>
      </c>
      <c r="AN73" s="254">
        <v>120.99999999999997</v>
      </c>
      <c r="AO73" s="254">
        <v>32</v>
      </c>
      <c r="AP73" s="254">
        <v>28.000000000000011</v>
      </c>
      <c r="AQ73" s="254">
        <v>0</v>
      </c>
      <c r="AR73" s="254">
        <v>0</v>
      </c>
      <c r="AS73" s="254">
        <v>0</v>
      </c>
      <c r="AT73" s="254">
        <v>0</v>
      </c>
      <c r="AU73" s="254">
        <v>0</v>
      </c>
      <c r="AV73" s="254">
        <v>0</v>
      </c>
      <c r="AW73" s="254">
        <v>0</v>
      </c>
      <c r="AX73" s="254">
        <v>106.16666666666676</v>
      </c>
      <c r="AY73" s="254">
        <v>0</v>
      </c>
      <c r="AZ73" s="254">
        <v>158.11694007427718</v>
      </c>
      <c r="BA73" s="254">
        <v>0</v>
      </c>
      <c r="BB73" s="254">
        <v>0</v>
      </c>
      <c r="BC73" s="254">
        <v>0</v>
      </c>
      <c r="BD73" s="254">
        <v>0</v>
      </c>
      <c r="BE73" s="254">
        <v>0</v>
      </c>
      <c r="BF73" s="254">
        <v>0</v>
      </c>
      <c r="BG73" s="254">
        <v>8.8000000000000203</v>
      </c>
      <c r="BH73" s="254">
        <v>0</v>
      </c>
      <c r="BI73" s="254">
        <v>0.61199999999999999</v>
      </c>
      <c r="BJ73" s="254">
        <v>0</v>
      </c>
      <c r="BK73" s="254">
        <v>0</v>
      </c>
      <c r="BL73" s="255">
        <v>0</v>
      </c>
      <c r="BM73" s="254">
        <v>0</v>
      </c>
      <c r="BN73" s="254">
        <v>1</v>
      </c>
      <c r="BO73" s="254">
        <v>0</v>
      </c>
      <c r="BQ73">
        <v>103318</v>
      </c>
      <c r="BR73">
        <v>3302294</v>
      </c>
      <c r="BS73" t="s">
        <v>250</v>
      </c>
      <c r="BT73" t="s">
        <v>54</v>
      </c>
      <c r="BU73">
        <v>0</v>
      </c>
      <c r="BV73">
        <v>1</v>
      </c>
      <c r="BW73">
        <v>0</v>
      </c>
      <c r="BX73">
        <v>0</v>
      </c>
      <c r="BY73">
        <v>7</v>
      </c>
      <c r="BZ73">
        <v>0</v>
      </c>
      <c r="CA73">
        <v>0</v>
      </c>
      <c r="CB73">
        <v>0</v>
      </c>
      <c r="CC73">
        <v>420</v>
      </c>
      <c r="CD73">
        <v>420</v>
      </c>
      <c r="CE73">
        <v>60</v>
      </c>
      <c r="CF73">
        <v>360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420</v>
      </c>
      <c r="CQ73">
        <v>60</v>
      </c>
      <c r="CR73">
        <v>191.00000000000009</v>
      </c>
      <c r="CS73">
        <v>191.00000000000009</v>
      </c>
      <c r="CT73">
        <v>0</v>
      </c>
      <c r="CU73">
        <v>0</v>
      </c>
      <c r="CV73">
        <v>21</v>
      </c>
      <c r="CW73">
        <v>131.99999999999989</v>
      </c>
      <c r="CX73">
        <v>76.000000000000028</v>
      </c>
      <c r="CY73">
        <v>9.9999999999999964</v>
      </c>
      <c r="CZ73">
        <v>120.99999999999997</v>
      </c>
      <c r="DA73">
        <v>32</v>
      </c>
      <c r="DB73">
        <v>28.000000000000011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106.16666666666676</v>
      </c>
      <c r="DK73">
        <v>0</v>
      </c>
      <c r="DL73">
        <v>158.11694007427718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8.8000000000000203</v>
      </c>
      <c r="DT73">
        <v>0</v>
      </c>
      <c r="DU73">
        <v>0.61199999999999999</v>
      </c>
      <c r="DV73">
        <v>0</v>
      </c>
      <c r="DW73">
        <v>0</v>
      </c>
      <c r="DX73">
        <v>0</v>
      </c>
      <c r="DY73">
        <v>0</v>
      </c>
      <c r="DZ73">
        <v>1</v>
      </c>
      <c r="EA73">
        <v>0</v>
      </c>
    </row>
    <row r="74" spans="1:131" ht="14.5" x14ac:dyDescent="0.35">
      <c r="A74" s="247">
        <v>74</v>
      </c>
      <c r="B74" s="247" t="e">
        <v>#N/A</v>
      </c>
      <c r="C74" s="248">
        <v>0.40989399293286199</v>
      </c>
      <c r="D74" s="248">
        <v>0</v>
      </c>
      <c r="E74" s="249">
        <v>103320</v>
      </c>
      <c r="F74" s="249">
        <v>3302296</v>
      </c>
      <c r="G74" s="250" t="s">
        <v>251</v>
      </c>
      <c r="H74" s="251" t="s">
        <v>54</v>
      </c>
      <c r="I74" s="252">
        <v>0</v>
      </c>
      <c r="J74" s="253">
        <v>1</v>
      </c>
      <c r="K74" s="254">
        <v>0</v>
      </c>
      <c r="L74" s="254">
        <v>0</v>
      </c>
      <c r="M74" s="254">
        <v>7</v>
      </c>
      <c r="N74" s="254">
        <v>0</v>
      </c>
      <c r="O74" s="254">
        <v>0</v>
      </c>
      <c r="P74" s="254">
        <v>0</v>
      </c>
      <c r="Q74" s="254">
        <v>283</v>
      </c>
      <c r="R74" s="254">
        <v>283</v>
      </c>
      <c r="S74" s="254">
        <v>28</v>
      </c>
      <c r="T74" s="254">
        <v>255</v>
      </c>
      <c r="U74" s="254">
        <v>0</v>
      </c>
      <c r="V74" s="254">
        <v>0</v>
      </c>
      <c r="W74" s="254">
        <v>0</v>
      </c>
      <c r="X74" s="254">
        <v>0</v>
      </c>
      <c r="Y74" s="254">
        <v>0</v>
      </c>
      <c r="Z74" s="254">
        <v>0</v>
      </c>
      <c r="AA74" s="254">
        <v>0</v>
      </c>
      <c r="AB74" s="254">
        <v>0</v>
      </c>
      <c r="AC74" s="254">
        <v>0</v>
      </c>
      <c r="AD74" s="254">
        <v>283</v>
      </c>
      <c r="AE74" s="254">
        <v>40.428571428571431</v>
      </c>
      <c r="AF74" s="254">
        <v>114.00000000000003</v>
      </c>
      <c r="AG74" s="254">
        <v>115.99999999999994</v>
      </c>
      <c r="AH74" s="254">
        <v>0</v>
      </c>
      <c r="AI74" s="254">
        <v>0</v>
      </c>
      <c r="AJ74" s="254">
        <v>136</v>
      </c>
      <c r="AK74" s="254">
        <v>48.999999999999901</v>
      </c>
      <c r="AL74" s="254">
        <v>48.000000000000085</v>
      </c>
      <c r="AM74" s="254">
        <v>18</v>
      </c>
      <c r="AN74" s="254">
        <v>4.0000000000000115</v>
      </c>
      <c r="AO74" s="254">
        <v>24.000000000000014</v>
      </c>
      <c r="AP74" s="254">
        <v>4.0000000000000115</v>
      </c>
      <c r="AQ74" s="254">
        <v>0</v>
      </c>
      <c r="AR74" s="254">
        <v>0</v>
      </c>
      <c r="AS74" s="254">
        <v>0</v>
      </c>
      <c r="AT74" s="254">
        <v>0</v>
      </c>
      <c r="AU74" s="254">
        <v>0</v>
      </c>
      <c r="AV74" s="254">
        <v>0</v>
      </c>
      <c r="AW74" s="254">
        <v>0</v>
      </c>
      <c r="AX74" s="254">
        <v>41.224409448818989</v>
      </c>
      <c r="AY74" s="254">
        <v>0</v>
      </c>
      <c r="AZ74" s="254">
        <v>80.279839748175775</v>
      </c>
      <c r="BA74" s="254">
        <v>0</v>
      </c>
      <c r="BB74" s="254">
        <v>0</v>
      </c>
      <c r="BC74" s="254">
        <v>0</v>
      </c>
      <c r="BD74" s="254">
        <v>0</v>
      </c>
      <c r="BE74" s="254">
        <v>0</v>
      </c>
      <c r="BF74" s="254">
        <v>0</v>
      </c>
      <c r="BG74" s="254">
        <v>13.019999999999946</v>
      </c>
      <c r="BH74" s="254">
        <v>0</v>
      </c>
      <c r="BI74" s="254">
        <v>0.437</v>
      </c>
      <c r="BJ74" s="254">
        <v>0</v>
      </c>
      <c r="BK74" s="254">
        <v>0</v>
      </c>
      <c r="BL74" s="255">
        <v>0</v>
      </c>
      <c r="BM74" s="254">
        <v>0</v>
      </c>
      <c r="BN74" s="254">
        <v>1</v>
      </c>
      <c r="BO74" s="254">
        <v>0</v>
      </c>
      <c r="BQ74">
        <v>103320</v>
      </c>
      <c r="BR74">
        <v>3302296</v>
      </c>
      <c r="BS74" t="s">
        <v>251</v>
      </c>
      <c r="BT74" t="s">
        <v>54</v>
      </c>
      <c r="BU74">
        <v>0</v>
      </c>
      <c r="BV74">
        <v>1</v>
      </c>
      <c r="BW74">
        <v>0</v>
      </c>
      <c r="BX74">
        <v>0</v>
      </c>
      <c r="BY74">
        <v>7</v>
      </c>
      <c r="BZ74">
        <v>0</v>
      </c>
      <c r="CA74">
        <v>0</v>
      </c>
      <c r="CB74">
        <v>0</v>
      </c>
      <c r="CC74">
        <v>283</v>
      </c>
      <c r="CD74">
        <v>283</v>
      </c>
      <c r="CE74">
        <v>28</v>
      </c>
      <c r="CF74">
        <v>255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283</v>
      </c>
      <c r="CQ74">
        <v>40.428571428571431</v>
      </c>
      <c r="CR74">
        <v>114.00000000000003</v>
      </c>
      <c r="CS74">
        <v>115.99999999999994</v>
      </c>
      <c r="CT74">
        <v>0</v>
      </c>
      <c r="CU74">
        <v>0</v>
      </c>
      <c r="CV74">
        <v>136</v>
      </c>
      <c r="CW74">
        <v>48.999999999999901</v>
      </c>
      <c r="CX74">
        <v>48.000000000000085</v>
      </c>
      <c r="CY74">
        <v>18</v>
      </c>
      <c r="CZ74">
        <v>4.0000000000000115</v>
      </c>
      <c r="DA74">
        <v>24.000000000000014</v>
      </c>
      <c r="DB74">
        <v>4.0000000000000115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41.224409448818989</v>
      </c>
      <c r="DK74">
        <v>0</v>
      </c>
      <c r="DL74">
        <v>80.279839748175775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13.019999999999946</v>
      </c>
      <c r="DT74">
        <v>0</v>
      </c>
      <c r="DU74">
        <v>0.437</v>
      </c>
      <c r="DV74">
        <v>0</v>
      </c>
      <c r="DW74">
        <v>0</v>
      </c>
      <c r="DX74">
        <v>0</v>
      </c>
      <c r="DY74">
        <v>0</v>
      </c>
      <c r="DZ74">
        <v>1</v>
      </c>
      <c r="EA74">
        <v>0</v>
      </c>
    </row>
    <row r="75" spans="1:131" ht="14.5" x14ac:dyDescent="0.35">
      <c r="A75" s="247">
        <v>75</v>
      </c>
      <c r="B75" s="247" t="e">
        <v>#N/A</v>
      </c>
      <c r="C75" s="248">
        <v>0.47244094488188998</v>
      </c>
      <c r="D75" s="248">
        <v>0</v>
      </c>
      <c r="E75" s="249">
        <v>103324</v>
      </c>
      <c r="F75" s="249">
        <v>3302300</v>
      </c>
      <c r="G75" s="250" t="s">
        <v>252</v>
      </c>
      <c r="H75" s="251" t="s">
        <v>54</v>
      </c>
      <c r="I75" s="252">
        <v>0</v>
      </c>
      <c r="J75" s="253">
        <v>1</v>
      </c>
      <c r="K75" s="254">
        <v>0</v>
      </c>
      <c r="L75" s="254">
        <v>0</v>
      </c>
      <c r="M75" s="254">
        <v>7</v>
      </c>
      <c r="N75" s="254">
        <v>0</v>
      </c>
      <c r="O75" s="254">
        <v>0</v>
      </c>
      <c r="P75" s="254">
        <v>0</v>
      </c>
      <c r="Q75" s="254">
        <v>635</v>
      </c>
      <c r="R75" s="254">
        <v>635</v>
      </c>
      <c r="S75" s="254">
        <v>90</v>
      </c>
      <c r="T75" s="254">
        <v>545</v>
      </c>
      <c r="U75" s="254">
        <v>0</v>
      </c>
      <c r="V75" s="254">
        <v>0</v>
      </c>
      <c r="W75" s="254">
        <v>0</v>
      </c>
      <c r="X75" s="254">
        <v>0</v>
      </c>
      <c r="Y75" s="254">
        <v>0</v>
      </c>
      <c r="Z75" s="254">
        <v>0</v>
      </c>
      <c r="AA75" s="254">
        <v>0</v>
      </c>
      <c r="AB75" s="254">
        <v>0</v>
      </c>
      <c r="AC75" s="254">
        <v>0</v>
      </c>
      <c r="AD75" s="254">
        <v>635</v>
      </c>
      <c r="AE75" s="254">
        <v>90.714285714285708</v>
      </c>
      <c r="AF75" s="254">
        <v>288.99999999999972</v>
      </c>
      <c r="AG75" s="254">
        <v>300.00000000000011</v>
      </c>
      <c r="AH75" s="254">
        <v>0</v>
      </c>
      <c r="AI75" s="254">
        <v>0</v>
      </c>
      <c r="AJ75" s="254">
        <v>12.000000000000007</v>
      </c>
      <c r="AK75" s="254">
        <v>10.000000000000004</v>
      </c>
      <c r="AL75" s="254">
        <v>52.000000000000028</v>
      </c>
      <c r="AM75" s="254">
        <v>129.00000000000026</v>
      </c>
      <c r="AN75" s="254">
        <v>313.00000000000023</v>
      </c>
      <c r="AO75" s="254">
        <v>89.000000000000242</v>
      </c>
      <c r="AP75" s="254">
        <v>30.000000000000014</v>
      </c>
      <c r="AQ75" s="254">
        <v>0</v>
      </c>
      <c r="AR75" s="254">
        <v>0</v>
      </c>
      <c r="AS75" s="254">
        <v>0</v>
      </c>
      <c r="AT75" s="254">
        <v>0</v>
      </c>
      <c r="AU75" s="254">
        <v>0</v>
      </c>
      <c r="AV75" s="254">
        <v>0</v>
      </c>
      <c r="AW75" s="254">
        <v>0</v>
      </c>
      <c r="AX75" s="254">
        <v>172.44036697247711</v>
      </c>
      <c r="AY75" s="254">
        <v>0</v>
      </c>
      <c r="AZ75" s="254">
        <v>184.54618420829195</v>
      </c>
      <c r="BA75" s="254">
        <v>0</v>
      </c>
      <c r="BB75" s="254">
        <v>0</v>
      </c>
      <c r="BC75" s="254">
        <v>0</v>
      </c>
      <c r="BD75" s="254">
        <v>0</v>
      </c>
      <c r="BE75" s="254">
        <v>0</v>
      </c>
      <c r="BF75" s="254">
        <v>0</v>
      </c>
      <c r="BG75" s="254">
        <v>0</v>
      </c>
      <c r="BH75" s="254">
        <v>0</v>
      </c>
      <c r="BI75" s="254">
        <v>0.35499999999999998</v>
      </c>
      <c r="BJ75" s="254">
        <v>0</v>
      </c>
      <c r="BK75" s="254">
        <v>0</v>
      </c>
      <c r="BL75" s="255">
        <v>0</v>
      </c>
      <c r="BM75" s="254">
        <v>0</v>
      </c>
      <c r="BN75" s="254">
        <v>1</v>
      </c>
      <c r="BO75" s="254">
        <v>0</v>
      </c>
      <c r="BQ75">
        <v>103324</v>
      </c>
      <c r="BR75">
        <v>3302300</v>
      </c>
      <c r="BS75" t="s">
        <v>252</v>
      </c>
      <c r="BT75" t="s">
        <v>54</v>
      </c>
      <c r="BU75">
        <v>0</v>
      </c>
      <c r="BV75">
        <v>1</v>
      </c>
      <c r="BW75">
        <v>0</v>
      </c>
      <c r="BX75">
        <v>0</v>
      </c>
      <c r="BY75">
        <v>7</v>
      </c>
      <c r="BZ75">
        <v>0</v>
      </c>
      <c r="CA75">
        <v>0</v>
      </c>
      <c r="CB75">
        <v>0</v>
      </c>
      <c r="CC75">
        <v>635</v>
      </c>
      <c r="CD75">
        <v>635</v>
      </c>
      <c r="CE75">
        <v>90</v>
      </c>
      <c r="CF75">
        <v>545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635</v>
      </c>
      <c r="CQ75">
        <v>90.714285714285708</v>
      </c>
      <c r="CR75">
        <v>288.99999999999972</v>
      </c>
      <c r="CS75">
        <v>300.00000000000011</v>
      </c>
      <c r="CT75">
        <v>0</v>
      </c>
      <c r="CU75">
        <v>0</v>
      </c>
      <c r="CV75">
        <v>12.000000000000007</v>
      </c>
      <c r="CW75">
        <v>10.000000000000004</v>
      </c>
      <c r="CX75">
        <v>52.000000000000028</v>
      </c>
      <c r="CY75">
        <v>129.00000000000026</v>
      </c>
      <c r="CZ75">
        <v>313.00000000000023</v>
      </c>
      <c r="DA75">
        <v>89.000000000000242</v>
      </c>
      <c r="DB75">
        <v>30.000000000000014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172.44036697247711</v>
      </c>
      <c r="DK75">
        <v>0</v>
      </c>
      <c r="DL75">
        <v>184.54618420829195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0.35499999999999998</v>
      </c>
      <c r="DV75">
        <v>0</v>
      </c>
      <c r="DW75">
        <v>0</v>
      </c>
      <c r="DX75">
        <v>0</v>
      </c>
      <c r="DY75">
        <v>0</v>
      </c>
      <c r="DZ75">
        <v>1</v>
      </c>
      <c r="EA75">
        <v>0</v>
      </c>
    </row>
    <row r="76" spans="1:131" ht="14.5" x14ac:dyDescent="0.35">
      <c r="A76" s="247">
        <v>76</v>
      </c>
      <c r="B76" s="247" t="e">
        <v>#N/A</v>
      </c>
      <c r="C76" s="248">
        <v>0.37198067632850201</v>
      </c>
      <c r="D76" s="248">
        <v>0</v>
      </c>
      <c r="E76" s="249">
        <v>103326</v>
      </c>
      <c r="F76" s="249">
        <v>3302306</v>
      </c>
      <c r="G76" s="250" t="s">
        <v>253</v>
      </c>
      <c r="H76" s="251" t="s">
        <v>54</v>
      </c>
      <c r="I76" s="252">
        <v>0</v>
      </c>
      <c r="J76" s="253">
        <v>1</v>
      </c>
      <c r="K76" s="254">
        <v>0</v>
      </c>
      <c r="L76" s="254">
        <v>0</v>
      </c>
      <c r="M76" s="254">
        <v>7</v>
      </c>
      <c r="N76" s="254">
        <v>0</v>
      </c>
      <c r="O76" s="254">
        <v>0</v>
      </c>
      <c r="P76" s="254">
        <v>0</v>
      </c>
      <c r="Q76" s="254">
        <v>207</v>
      </c>
      <c r="R76" s="254">
        <v>207</v>
      </c>
      <c r="S76" s="254">
        <v>30</v>
      </c>
      <c r="T76" s="254">
        <v>177</v>
      </c>
      <c r="U76" s="254">
        <v>0</v>
      </c>
      <c r="V76" s="254">
        <v>0</v>
      </c>
      <c r="W76" s="254">
        <v>0</v>
      </c>
      <c r="X76" s="254">
        <v>0</v>
      </c>
      <c r="Y76" s="254">
        <v>0</v>
      </c>
      <c r="Z76" s="254">
        <v>0</v>
      </c>
      <c r="AA76" s="254">
        <v>0</v>
      </c>
      <c r="AB76" s="254">
        <v>0</v>
      </c>
      <c r="AC76" s="254">
        <v>0</v>
      </c>
      <c r="AD76" s="254">
        <v>207</v>
      </c>
      <c r="AE76" s="254">
        <v>29.571428571428573</v>
      </c>
      <c r="AF76" s="254">
        <v>76.999999999999915</v>
      </c>
      <c r="AG76" s="254">
        <v>76.999999999999915</v>
      </c>
      <c r="AH76" s="254">
        <v>0</v>
      </c>
      <c r="AI76" s="254">
        <v>0</v>
      </c>
      <c r="AJ76" s="254">
        <v>51.000000000000021</v>
      </c>
      <c r="AK76" s="254">
        <v>51.999999999999993</v>
      </c>
      <c r="AL76" s="254">
        <v>38.999999999999943</v>
      </c>
      <c r="AM76" s="254">
        <v>6.9999999999999911</v>
      </c>
      <c r="AN76" s="254">
        <v>19.000000000000007</v>
      </c>
      <c r="AO76" s="254">
        <v>32.999999999999908</v>
      </c>
      <c r="AP76" s="254">
        <v>5.9999999999999982</v>
      </c>
      <c r="AQ76" s="254">
        <v>0</v>
      </c>
      <c r="AR76" s="254">
        <v>0</v>
      </c>
      <c r="AS76" s="254">
        <v>0</v>
      </c>
      <c r="AT76" s="254">
        <v>0</v>
      </c>
      <c r="AU76" s="254">
        <v>0</v>
      </c>
      <c r="AV76" s="254">
        <v>0</v>
      </c>
      <c r="AW76" s="254">
        <v>0</v>
      </c>
      <c r="AX76" s="254">
        <v>88.88135593220332</v>
      </c>
      <c r="AY76" s="254">
        <v>0</v>
      </c>
      <c r="AZ76" s="254">
        <v>61.376489707475649</v>
      </c>
      <c r="BA76" s="254">
        <v>0</v>
      </c>
      <c r="BB76" s="254">
        <v>0</v>
      </c>
      <c r="BC76" s="254">
        <v>0</v>
      </c>
      <c r="BD76" s="254">
        <v>0</v>
      </c>
      <c r="BE76" s="254">
        <v>0</v>
      </c>
      <c r="BF76" s="254">
        <v>0</v>
      </c>
      <c r="BG76" s="254">
        <v>23.580000000000027</v>
      </c>
      <c r="BH76" s="254">
        <v>0</v>
      </c>
      <c r="BI76" s="254">
        <v>0.75900000000000001</v>
      </c>
      <c r="BJ76" s="254">
        <v>0</v>
      </c>
      <c r="BK76" s="254">
        <v>0</v>
      </c>
      <c r="BL76" s="255">
        <v>0</v>
      </c>
      <c r="BM76" s="254">
        <v>0</v>
      </c>
      <c r="BN76" s="254">
        <v>1</v>
      </c>
      <c r="BO76" s="254">
        <v>0</v>
      </c>
      <c r="BQ76">
        <v>103326</v>
      </c>
      <c r="BR76">
        <v>3302306</v>
      </c>
      <c r="BS76" t="s">
        <v>253</v>
      </c>
      <c r="BT76" t="s">
        <v>54</v>
      </c>
      <c r="BU76">
        <v>0</v>
      </c>
      <c r="BV76">
        <v>1</v>
      </c>
      <c r="BW76">
        <v>0</v>
      </c>
      <c r="BX76">
        <v>0</v>
      </c>
      <c r="BY76">
        <v>7</v>
      </c>
      <c r="BZ76">
        <v>0</v>
      </c>
      <c r="CA76">
        <v>0</v>
      </c>
      <c r="CB76">
        <v>0</v>
      </c>
      <c r="CC76">
        <v>207</v>
      </c>
      <c r="CD76">
        <v>207</v>
      </c>
      <c r="CE76">
        <v>30</v>
      </c>
      <c r="CF76">
        <v>177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207</v>
      </c>
      <c r="CQ76">
        <v>29.571428571428573</v>
      </c>
      <c r="CR76">
        <v>76.999999999999915</v>
      </c>
      <c r="CS76">
        <v>76.999999999999915</v>
      </c>
      <c r="CT76">
        <v>0</v>
      </c>
      <c r="CU76">
        <v>0</v>
      </c>
      <c r="CV76">
        <v>51.000000000000021</v>
      </c>
      <c r="CW76">
        <v>51.999999999999993</v>
      </c>
      <c r="CX76">
        <v>38.999999999999943</v>
      </c>
      <c r="CY76">
        <v>6.9999999999999911</v>
      </c>
      <c r="CZ76">
        <v>19.000000000000007</v>
      </c>
      <c r="DA76">
        <v>32.999999999999908</v>
      </c>
      <c r="DB76">
        <v>5.9999999999999982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88.88135593220332</v>
      </c>
      <c r="DK76">
        <v>0</v>
      </c>
      <c r="DL76">
        <v>61.376489707475649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23.580000000000027</v>
      </c>
      <c r="DT76">
        <v>0</v>
      </c>
      <c r="DU76">
        <v>0.75900000000000001</v>
      </c>
      <c r="DV76">
        <v>0</v>
      </c>
      <c r="DW76">
        <v>0</v>
      </c>
      <c r="DX76">
        <v>0</v>
      </c>
      <c r="DY76">
        <v>0</v>
      </c>
      <c r="DZ76">
        <v>1</v>
      </c>
      <c r="EA76">
        <v>0</v>
      </c>
    </row>
    <row r="77" spans="1:131" ht="14.5" x14ac:dyDescent="0.35">
      <c r="A77" s="247">
        <v>77</v>
      </c>
      <c r="B77" s="247" t="e">
        <v>#N/A</v>
      </c>
      <c r="C77" s="248">
        <v>0.58499999999999996</v>
      </c>
      <c r="D77" s="248">
        <v>0</v>
      </c>
      <c r="E77" s="249">
        <v>103328</v>
      </c>
      <c r="F77" s="249">
        <v>3302308</v>
      </c>
      <c r="G77" s="250" t="s">
        <v>254</v>
      </c>
      <c r="H77" s="251" t="s">
        <v>54</v>
      </c>
      <c r="I77" s="252">
        <v>0</v>
      </c>
      <c r="J77" s="253">
        <v>1</v>
      </c>
      <c r="K77" s="254">
        <v>0</v>
      </c>
      <c r="L77" s="254">
        <v>0</v>
      </c>
      <c r="M77" s="254">
        <v>7</v>
      </c>
      <c r="N77" s="254">
        <v>0</v>
      </c>
      <c r="O77" s="254">
        <v>0</v>
      </c>
      <c r="P77" s="254">
        <v>0</v>
      </c>
      <c r="Q77" s="254">
        <v>400</v>
      </c>
      <c r="R77" s="254">
        <v>400</v>
      </c>
      <c r="S77" s="254">
        <v>44</v>
      </c>
      <c r="T77" s="254">
        <v>356</v>
      </c>
      <c r="U77" s="254">
        <v>0</v>
      </c>
      <c r="V77" s="254">
        <v>0</v>
      </c>
      <c r="W77" s="254">
        <v>0</v>
      </c>
      <c r="X77" s="254">
        <v>0</v>
      </c>
      <c r="Y77" s="254">
        <v>0</v>
      </c>
      <c r="Z77" s="254">
        <v>0</v>
      </c>
      <c r="AA77" s="254">
        <v>0</v>
      </c>
      <c r="AB77" s="254">
        <v>0</v>
      </c>
      <c r="AC77" s="254">
        <v>0</v>
      </c>
      <c r="AD77" s="254">
        <v>400</v>
      </c>
      <c r="AE77" s="254">
        <v>57.142857142857146</v>
      </c>
      <c r="AF77" s="254">
        <v>231.99999999999997</v>
      </c>
      <c r="AG77" s="254">
        <v>234</v>
      </c>
      <c r="AH77" s="254">
        <v>0</v>
      </c>
      <c r="AI77" s="254">
        <v>0</v>
      </c>
      <c r="AJ77" s="254">
        <v>11.055276381909559</v>
      </c>
      <c r="AK77" s="254">
        <v>11.055276381909559</v>
      </c>
      <c r="AL77" s="254">
        <v>13.065326633165842</v>
      </c>
      <c r="AM77" s="254">
        <v>63.316582914572805</v>
      </c>
      <c r="AN77" s="254">
        <v>179.8994974874372</v>
      </c>
      <c r="AO77" s="254">
        <v>110.5527638190956</v>
      </c>
      <c r="AP77" s="254">
        <v>11.055276381909559</v>
      </c>
      <c r="AQ77" s="254">
        <v>0</v>
      </c>
      <c r="AR77" s="254">
        <v>0</v>
      </c>
      <c r="AS77" s="254">
        <v>0</v>
      </c>
      <c r="AT77" s="254">
        <v>0</v>
      </c>
      <c r="AU77" s="254">
        <v>0</v>
      </c>
      <c r="AV77" s="254">
        <v>0</v>
      </c>
      <c r="AW77" s="254">
        <v>0</v>
      </c>
      <c r="AX77" s="254">
        <v>169.01408450704241</v>
      </c>
      <c r="AY77" s="254">
        <v>0</v>
      </c>
      <c r="AZ77" s="254">
        <v>162.53387533875338</v>
      </c>
      <c r="BA77" s="254">
        <v>0</v>
      </c>
      <c r="BB77" s="254">
        <v>0</v>
      </c>
      <c r="BC77" s="254">
        <v>0</v>
      </c>
      <c r="BD77" s="254">
        <v>0</v>
      </c>
      <c r="BE77" s="254">
        <v>0</v>
      </c>
      <c r="BF77" s="254">
        <v>0</v>
      </c>
      <c r="BG77" s="254">
        <v>10.000000000000004</v>
      </c>
      <c r="BH77" s="254">
        <v>0</v>
      </c>
      <c r="BI77" s="254">
        <v>0.4</v>
      </c>
      <c r="BJ77" s="254">
        <v>0</v>
      </c>
      <c r="BK77" s="254">
        <v>0</v>
      </c>
      <c r="BL77" s="255">
        <v>0</v>
      </c>
      <c r="BM77" s="254">
        <v>0</v>
      </c>
      <c r="BN77" s="254">
        <v>1</v>
      </c>
      <c r="BO77" s="254">
        <v>0</v>
      </c>
      <c r="BQ77">
        <v>103328</v>
      </c>
      <c r="BR77">
        <v>3302308</v>
      </c>
      <c r="BS77" t="s">
        <v>254</v>
      </c>
      <c r="BT77" t="s">
        <v>54</v>
      </c>
      <c r="BU77">
        <v>0</v>
      </c>
      <c r="BV77">
        <v>1</v>
      </c>
      <c r="BW77">
        <v>0</v>
      </c>
      <c r="BX77">
        <v>0</v>
      </c>
      <c r="BY77">
        <v>7</v>
      </c>
      <c r="BZ77">
        <v>0</v>
      </c>
      <c r="CA77">
        <v>0</v>
      </c>
      <c r="CB77">
        <v>0</v>
      </c>
      <c r="CC77">
        <v>400</v>
      </c>
      <c r="CD77">
        <v>400</v>
      </c>
      <c r="CE77">
        <v>44</v>
      </c>
      <c r="CF77">
        <v>356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400</v>
      </c>
      <c r="CQ77">
        <v>57.142857142857146</v>
      </c>
      <c r="CR77">
        <v>231.99999999999997</v>
      </c>
      <c r="CS77">
        <v>234</v>
      </c>
      <c r="CT77">
        <v>0</v>
      </c>
      <c r="CU77">
        <v>0</v>
      </c>
      <c r="CV77">
        <v>11.055276381909559</v>
      </c>
      <c r="CW77">
        <v>11.055276381909559</v>
      </c>
      <c r="CX77">
        <v>13.065326633165842</v>
      </c>
      <c r="CY77">
        <v>63.316582914572805</v>
      </c>
      <c r="CZ77">
        <v>179.8994974874372</v>
      </c>
      <c r="DA77">
        <v>110.5527638190956</v>
      </c>
      <c r="DB77">
        <v>11.055276381909559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169.01408450704241</v>
      </c>
      <c r="DK77">
        <v>0</v>
      </c>
      <c r="DL77">
        <v>162.53387533875338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10.000000000000004</v>
      </c>
      <c r="DT77">
        <v>0</v>
      </c>
      <c r="DU77">
        <v>0.4</v>
      </c>
      <c r="DV77">
        <v>0</v>
      </c>
      <c r="DW77">
        <v>0</v>
      </c>
      <c r="DX77">
        <v>0</v>
      </c>
      <c r="DY77">
        <v>0</v>
      </c>
      <c r="DZ77">
        <v>1</v>
      </c>
      <c r="EA77">
        <v>0</v>
      </c>
    </row>
    <row r="78" spans="1:131" ht="14.5" x14ac:dyDescent="0.35">
      <c r="A78" s="247">
        <v>78</v>
      </c>
      <c r="B78" s="247" t="e">
        <v>#N/A</v>
      </c>
      <c r="C78" s="248">
        <v>0.17339667458432301</v>
      </c>
      <c r="D78" s="248">
        <v>0</v>
      </c>
      <c r="E78" s="249">
        <v>103332</v>
      </c>
      <c r="F78" s="249">
        <v>3302312</v>
      </c>
      <c r="G78" s="250" t="s">
        <v>255</v>
      </c>
      <c r="H78" s="251" t="s">
        <v>54</v>
      </c>
      <c r="I78" s="252">
        <v>0</v>
      </c>
      <c r="J78" s="253">
        <v>1</v>
      </c>
      <c r="K78" s="254">
        <v>0</v>
      </c>
      <c r="L78" s="254">
        <v>0</v>
      </c>
      <c r="M78" s="254">
        <v>7</v>
      </c>
      <c r="N78" s="254">
        <v>0</v>
      </c>
      <c r="O78" s="254">
        <v>0</v>
      </c>
      <c r="P78" s="254">
        <v>0</v>
      </c>
      <c r="Q78" s="254">
        <v>421</v>
      </c>
      <c r="R78" s="254">
        <v>421</v>
      </c>
      <c r="S78" s="254">
        <v>60</v>
      </c>
      <c r="T78" s="254">
        <v>361</v>
      </c>
      <c r="U78" s="254">
        <v>0</v>
      </c>
      <c r="V78" s="254">
        <v>0</v>
      </c>
      <c r="W78" s="254">
        <v>0</v>
      </c>
      <c r="X78" s="254">
        <v>0</v>
      </c>
      <c r="Y78" s="254">
        <v>0</v>
      </c>
      <c r="Z78" s="254">
        <v>0</v>
      </c>
      <c r="AA78" s="254">
        <v>0</v>
      </c>
      <c r="AB78" s="254">
        <v>0</v>
      </c>
      <c r="AC78" s="254">
        <v>0</v>
      </c>
      <c r="AD78" s="254">
        <v>421</v>
      </c>
      <c r="AE78" s="254">
        <v>60.142857142857146</v>
      </c>
      <c r="AF78" s="254">
        <v>68.000000000000014</v>
      </c>
      <c r="AG78" s="254">
        <v>72.999999999999986</v>
      </c>
      <c r="AH78" s="254">
        <v>0</v>
      </c>
      <c r="AI78" s="254">
        <v>0</v>
      </c>
      <c r="AJ78" s="254">
        <v>346.00000000000006</v>
      </c>
      <c r="AK78" s="254">
        <v>30.999999999999982</v>
      </c>
      <c r="AL78" s="254">
        <v>7</v>
      </c>
      <c r="AM78" s="254">
        <v>8.9999999999999876</v>
      </c>
      <c r="AN78" s="254">
        <v>4.0000000000000009</v>
      </c>
      <c r="AO78" s="254">
        <v>14</v>
      </c>
      <c r="AP78" s="254">
        <v>9.9999999999999822</v>
      </c>
      <c r="AQ78" s="254">
        <v>0</v>
      </c>
      <c r="AR78" s="254">
        <v>0</v>
      </c>
      <c r="AS78" s="254">
        <v>0</v>
      </c>
      <c r="AT78" s="254">
        <v>0</v>
      </c>
      <c r="AU78" s="254">
        <v>0</v>
      </c>
      <c r="AV78" s="254">
        <v>0</v>
      </c>
      <c r="AW78" s="254">
        <v>0</v>
      </c>
      <c r="AX78" s="254">
        <v>92.130193905817222</v>
      </c>
      <c r="AY78" s="254">
        <v>0</v>
      </c>
      <c r="AZ78" s="254">
        <v>103.36069158403245</v>
      </c>
      <c r="BA78" s="254">
        <v>0</v>
      </c>
      <c r="BB78" s="254">
        <v>0</v>
      </c>
      <c r="BC78" s="254">
        <v>0</v>
      </c>
      <c r="BD78" s="254">
        <v>0</v>
      </c>
      <c r="BE78" s="254">
        <v>0</v>
      </c>
      <c r="BF78" s="254">
        <v>0</v>
      </c>
      <c r="BG78" s="254">
        <v>0</v>
      </c>
      <c r="BH78" s="254">
        <v>0</v>
      </c>
      <c r="BI78" s="254">
        <v>0.72699999999999998</v>
      </c>
      <c r="BJ78" s="254">
        <v>0</v>
      </c>
      <c r="BK78" s="254">
        <v>0</v>
      </c>
      <c r="BL78" s="255">
        <v>0</v>
      </c>
      <c r="BM78" s="254">
        <v>0</v>
      </c>
      <c r="BN78" s="254">
        <v>1</v>
      </c>
      <c r="BO78" s="254">
        <v>0</v>
      </c>
      <c r="BQ78">
        <v>103332</v>
      </c>
      <c r="BR78">
        <v>3302312</v>
      </c>
      <c r="BS78" t="s">
        <v>255</v>
      </c>
      <c r="BT78" t="s">
        <v>54</v>
      </c>
      <c r="BU78">
        <v>0</v>
      </c>
      <c r="BV78">
        <v>1</v>
      </c>
      <c r="BW78">
        <v>0</v>
      </c>
      <c r="BX78">
        <v>0</v>
      </c>
      <c r="BY78">
        <v>7</v>
      </c>
      <c r="BZ78">
        <v>0</v>
      </c>
      <c r="CA78">
        <v>0</v>
      </c>
      <c r="CB78">
        <v>0</v>
      </c>
      <c r="CC78">
        <v>421</v>
      </c>
      <c r="CD78">
        <v>421</v>
      </c>
      <c r="CE78">
        <v>60</v>
      </c>
      <c r="CF78">
        <v>361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421</v>
      </c>
      <c r="CQ78">
        <v>60.142857142857146</v>
      </c>
      <c r="CR78">
        <v>68.000000000000014</v>
      </c>
      <c r="CS78">
        <v>72.999999999999986</v>
      </c>
      <c r="CT78">
        <v>0</v>
      </c>
      <c r="CU78">
        <v>0</v>
      </c>
      <c r="CV78">
        <v>346.00000000000006</v>
      </c>
      <c r="CW78">
        <v>30.999999999999982</v>
      </c>
      <c r="CX78">
        <v>7</v>
      </c>
      <c r="CY78">
        <v>8.9999999999999876</v>
      </c>
      <c r="CZ78">
        <v>4.0000000000000009</v>
      </c>
      <c r="DA78">
        <v>14</v>
      </c>
      <c r="DB78">
        <v>9.9999999999999822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92.130193905817222</v>
      </c>
      <c r="DK78">
        <v>0</v>
      </c>
      <c r="DL78">
        <v>103.36069158403245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0.72699999999999998</v>
      </c>
      <c r="DV78">
        <v>0</v>
      </c>
      <c r="DW78">
        <v>0</v>
      </c>
      <c r="DX78">
        <v>0</v>
      </c>
      <c r="DY78">
        <v>0</v>
      </c>
      <c r="DZ78">
        <v>1</v>
      </c>
      <c r="EA78">
        <v>0</v>
      </c>
    </row>
    <row r="79" spans="1:131" ht="14.5" x14ac:dyDescent="0.35">
      <c r="A79" s="247">
        <v>79</v>
      </c>
      <c r="B79" s="247" t="e">
        <v>#N/A</v>
      </c>
      <c r="C79" s="248">
        <v>0.200934579439252</v>
      </c>
      <c r="D79" s="248">
        <v>0</v>
      </c>
      <c r="E79" s="249">
        <v>103334</v>
      </c>
      <c r="F79" s="249">
        <v>3302314</v>
      </c>
      <c r="G79" s="250" t="s">
        <v>256</v>
      </c>
      <c r="H79" s="251" t="s">
        <v>54</v>
      </c>
      <c r="I79" s="252">
        <v>0</v>
      </c>
      <c r="J79" s="253">
        <v>1</v>
      </c>
      <c r="K79" s="254">
        <v>0</v>
      </c>
      <c r="L79" s="254">
        <v>0</v>
      </c>
      <c r="M79" s="254">
        <v>7</v>
      </c>
      <c r="N79" s="254">
        <v>0</v>
      </c>
      <c r="O79" s="254">
        <v>0</v>
      </c>
      <c r="P79" s="254">
        <v>0</v>
      </c>
      <c r="Q79" s="254">
        <v>214</v>
      </c>
      <c r="R79" s="254">
        <v>214</v>
      </c>
      <c r="S79" s="254">
        <v>30</v>
      </c>
      <c r="T79" s="254">
        <v>184</v>
      </c>
      <c r="U79" s="254">
        <v>0</v>
      </c>
      <c r="V79" s="254">
        <v>0</v>
      </c>
      <c r="W79" s="254">
        <v>0</v>
      </c>
      <c r="X79" s="254">
        <v>0</v>
      </c>
      <c r="Y79" s="254">
        <v>0</v>
      </c>
      <c r="Z79" s="254">
        <v>0</v>
      </c>
      <c r="AA79" s="254">
        <v>0</v>
      </c>
      <c r="AB79" s="254">
        <v>0</v>
      </c>
      <c r="AC79" s="254">
        <v>0</v>
      </c>
      <c r="AD79" s="254">
        <v>214</v>
      </c>
      <c r="AE79" s="254">
        <v>30.571428571428573</v>
      </c>
      <c r="AF79" s="254">
        <v>42.000000000000078</v>
      </c>
      <c r="AG79" s="254">
        <v>42.999999999999929</v>
      </c>
      <c r="AH79" s="254">
        <v>0</v>
      </c>
      <c r="AI79" s="254">
        <v>0</v>
      </c>
      <c r="AJ79" s="254">
        <v>93.999999999999972</v>
      </c>
      <c r="AK79" s="254">
        <v>2.9999999999999898</v>
      </c>
      <c r="AL79" s="254">
        <v>104.00000000000001</v>
      </c>
      <c r="AM79" s="254">
        <v>1.9999999999999991</v>
      </c>
      <c r="AN79" s="254">
        <v>4.9999999999999973</v>
      </c>
      <c r="AO79" s="254">
        <v>6.0000000000000018</v>
      </c>
      <c r="AP79" s="254">
        <v>0</v>
      </c>
      <c r="AQ79" s="254">
        <v>0</v>
      </c>
      <c r="AR79" s="254">
        <v>0</v>
      </c>
      <c r="AS79" s="254">
        <v>0</v>
      </c>
      <c r="AT79" s="254">
        <v>0</v>
      </c>
      <c r="AU79" s="254">
        <v>0</v>
      </c>
      <c r="AV79" s="254">
        <v>0</v>
      </c>
      <c r="AW79" s="254">
        <v>0</v>
      </c>
      <c r="AX79" s="254">
        <v>13.956521739130428</v>
      </c>
      <c r="AY79" s="254">
        <v>0</v>
      </c>
      <c r="AZ79" s="254">
        <v>48.373012462397874</v>
      </c>
      <c r="BA79" s="254">
        <v>0</v>
      </c>
      <c r="BB79" s="254">
        <v>0</v>
      </c>
      <c r="BC79" s="254">
        <v>0</v>
      </c>
      <c r="BD79" s="254">
        <v>0</v>
      </c>
      <c r="BE79" s="254">
        <v>0</v>
      </c>
      <c r="BF79" s="254">
        <v>0</v>
      </c>
      <c r="BG79" s="254">
        <v>0.16000000000000636</v>
      </c>
      <c r="BH79" s="254">
        <v>0</v>
      </c>
      <c r="BI79" s="254">
        <v>0.67200000000000004</v>
      </c>
      <c r="BJ79" s="254">
        <v>0</v>
      </c>
      <c r="BK79" s="254">
        <v>0</v>
      </c>
      <c r="BL79" s="255">
        <v>0</v>
      </c>
      <c r="BM79" s="254">
        <v>0</v>
      </c>
      <c r="BN79" s="254">
        <v>1</v>
      </c>
      <c r="BO79" s="254">
        <v>0</v>
      </c>
      <c r="BQ79">
        <v>103334</v>
      </c>
      <c r="BR79">
        <v>3302314</v>
      </c>
      <c r="BS79" t="s">
        <v>256</v>
      </c>
      <c r="BT79" t="s">
        <v>54</v>
      </c>
      <c r="BU79">
        <v>0</v>
      </c>
      <c r="BV79">
        <v>1</v>
      </c>
      <c r="BW79">
        <v>0</v>
      </c>
      <c r="BX79">
        <v>0</v>
      </c>
      <c r="BY79">
        <v>7</v>
      </c>
      <c r="BZ79">
        <v>0</v>
      </c>
      <c r="CA79">
        <v>0</v>
      </c>
      <c r="CB79">
        <v>0</v>
      </c>
      <c r="CC79">
        <v>214</v>
      </c>
      <c r="CD79">
        <v>214</v>
      </c>
      <c r="CE79">
        <v>30</v>
      </c>
      <c r="CF79">
        <v>184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214</v>
      </c>
      <c r="CQ79">
        <v>30.571428571428573</v>
      </c>
      <c r="CR79">
        <v>42.000000000000078</v>
      </c>
      <c r="CS79">
        <v>42.999999999999929</v>
      </c>
      <c r="CT79">
        <v>0</v>
      </c>
      <c r="CU79">
        <v>0</v>
      </c>
      <c r="CV79">
        <v>93.999999999999972</v>
      </c>
      <c r="CW79">
        <v>2.9999999999999898</v>
      </c>
      <c r="CX79">
        <v>104.00000000000001</v>
      </c>
      <c r="CY79">
        <v>1.9999999999999991</v>
      </c>
      <c r="CZ79">
        <v>4.9999999999999973</v>
      </c>
      <c r="DA79">
        <v>6.0000000000000018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13.956521739130428</v>
      </c>
      <c r="DK79">
        <v>0</v>
      </c>
      <c r="DL79">
        <v>48.373012462397874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0.16000000000000636</v>
      </c>
      <c r="DT79">
        <v>0</v>
      </c>
      <c r="DU79">
        <v>0.67200000000000004</v>
      </c>
      <c r="DV79">
        <v>0</v>
      </c>
      <c r="DW79">
        <v>0</v>
      </c>
      <c r="DX79">
        <v>0</v>
      </c>
      <c r="DY79">
        <v>0</v>
      </c>
      <c r="DZ79">
        <v>1</v>
      </c>
      <c r="EA79">
        <v>0</v>
      </c>
    </row>
    <row r="80" spans="1:131" ht="14.5" x14ac:dyDescent="0.35">
      <c r="A80" s="247">
        <v>80</v>
      </c>
      <c r="B80" s="247" t="e">
        <v>#N/A</v>
      </c>
      <c r="C80" s="248">
        <v>0.35294117647058798</v>
      </c>
      <c r="D80" s="248">
        <v>0</v>
      </c>
      <c r="E80" s="249">
        <v>103337</v>
      </c>
      <c r="F80" s="249">
        <v>3302317</v>
      </c>
      <c r="G80" s="250" t="s">
        <v>257</v>
      </c>
      <c r="H80" s="251" t="s">
        <v>54</v>
      </c>
      <c r="I80" s="252">
        <v>0</v>
      </c>
      <c r="J80" s="253">
        <v>1</v>
      </c>
      <c r="K80" s="254">
        <v>0</v>
      </c>
      <c r="L80" s="254">
        <v>0</v>
      </c>
      <c r="M80" s="254">
        <v>3</v>
      </c>
      <c r="N80" s="254">
        <v>0</v>
      </c>
      <c r="O80" s="254">
        <v>0</v>
      </c>
      <c r="P80" s="254">
        <v>0</v>
      </c>
      <c r="Q80" s="254">
        <v>255</v>
      </c>
      <c r="R80" s="254">
        <v>255</v>
      </c>
      <c r="S80" s="254">
        <v>85</v>
      </c>
      <c r="T80" s="254">
        <v>170</v>
      </c>
      <c r="U80" s="254">
        <v>0</v>
      </c>
      <c r="V80" s="254">
        <v>0</v>
      </c>
      <c r="W80" s="254">
        <v>0</v>
      </c>
      <c r="X80" s="254">
        <v>0</v>
      </c>
      <c r="Y80" s="254">
        <v>0</v>
      </c>
      <c r="Z80" s="254">
        <v>0</v>
      </c>
      <c r="AA80" s="254">
        <v>0</v>
      </c>
      <c r="AB80" s="254">
        <v>0</v>
      </c>
      <c r="AC80" s="254">
        <v>0</v>
      </c>
      <c r="AD80" s="254">
        <v>255</v>
      </c>
      <c r="AE80" s="254">
        <v>85</v>
      </c>
      <c r="AF80" s="254">
        <v>89.999999999999929</v>
      </c>
      <c r="AG80" s="254">
        <v>89.999999999999929</v>
      </c>
      <c r="AH80" s="254">
        <v>0</v>
      </c>
      <c r="AI80" s="254">
        <v>0</v>
      </c>
      <c r="AJ80" s="254">
        <v>34.999999999999915</v>
      </c>
      <c r="AK80" s="254">
        <v>0</v>
      </c>
      <c r="AL80" s="254">
        <v>0</v>
      </c>
      <c r="AM80" s="254">
        <v>88.999999999999943</v>
      </c>
      <c r="AN80" s="254">
        <v>36.999999999999929</v>
      </c>
      <c r="AO80" s="254">
        <v>44.999999999999964</v>
      </c>
      <c r="AP80" s="254">
        <v>48.999999999999986</v>
      </c>
      <c r="AQ80" s="254">
        <v>0</v>
      </c>
      <c r="AR80" s="254">
        <v>0</v>
      </c>
      <c r="AS80" s="254">
        <v>0</v>
      </c>
      <c r="AT80" s="254">
        <v>0</v>
      </c>
      <c r="AU80" s="254">
        <v>0</v>
      </c>
      <c r="AV80" s="254">
        <v>0</v>
      </c>
      <c r="AW80" s="254">
        <v>0</v>
      </c>
      <c r="AX80" s="254">
        <v>82.914110429447902</v>
      </c>
      <c r="AY80" s="254">
        <v>0</v>
      </c>
      <c r="AZ80" s="254">
        <v>86.042944785276106</v>
      </c>
      <c r="BA80" s="254">
        <v>0</v>
      </c>
      <c r="BB80" s="254">
        <v>0</v>
      </c>
      <c r="BC80" s="254">
        <v>0</v>
      </c>
      <c r="BD80" s="254">
        <v>0</v>
      </c>
      <c r="BE80" s="254">
        <v>0</v>
      </c>
      <c r="BF80" s="254">
        <v>0</v>
      </c>
      <c r="BG80" s="254">
        <v>0</v>
      </c>
      <c r="BH80" s="254">
        <v>0</v>
      </c>
      <c r="BI80" s="254">
        <v>0.52700000000000002</v>
      </c>
      <c r="BJ80" s="254">
        <v>0</v>
      </c>
      <c r="BK80" s="254">
        <v>0</v>
      </c>
      <c r="BL80" s="255">
        <v>0</v>
      </c>
      <c r="BM80" s="254">
        <v>0</v>
      </c>
      <c r="BN80" s="254">
        <v>1</v>
      </c>
      <c r="BO80" s="254">
        <v>0</v>
      </c>
      <c r="BQ80">
        <v>103337</v>
      </c>
      <c r="BR80">
        <v>3302317</v>
      </c>
      <c r="BS80" t="s">
        <v>257</v>
      </c>
      <c r="BT80" t="s">
        <v>54</v>
      </c>
      <c r="BU80">
        <v>0</v>
      </c>
      <c r="BV80">
        <v>1</v>
      </c>
      <c r="BW80">
        <v>0</v>
      </c>
      <c r="BX80">
        <v>0</v>
      </c>
      <c r="BY80">
        <v>3</v>
      </c>
      <c r="BZ80">
        <v>0</v>
      </c>
      <c r="CA80">
        <v>0</v>
      </c>
      <c r="CB80">
        <v>0</v>
      </c>
      <c r="CC80">
        <v>255</v>
      </c>
      <c r="CD80">
        <v>255</v>
      </c>
      <c r="CE80">
        <v>85</v>
      </c>
      <c r="CF80">
        <v>170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255</v>
      </c>
      <c r="CQ80">
        <v>85</v>
      </c>
      <c r="CR80">
        <v>89.999999999999929</v>
      </c>
      <c r="CS80">
        <v>89.999999999999929</v>
      </c>
      <c r="CT80">
        <v>0</v>
      </c>
      <c r="CU80">
        <v>0</v>
      </c>
      <c r="CV80">
        <v>34.999999999999915</v>
      </c>
      <c r="CW80">
        <v>0</v>
      </c>
      <c r="CX80">
        <v>0</v>
      </c>
      <c r="CY80">
        <v>88.999999999999943</v>
      </c>
      <c r="CZ80">
        <v>36.999999999999929</v>
      </c>
      <c r="DA80">
        <v>44.999999999999964</v>
      </c>
      <c r="DB80">
        <v>48.999999999999986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82.914110429447902</v>
      </c>
      <c r="DK80">
        <v>0</v>
      </c>
      <c r="DL80">
        <v>86.042944785276106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0.52700000000000002</v>
      </c>
      <c r="DV80">
        <v>0</v>
      </c>
      <c r="DW80">
        <v>0</v>
      </c>
      <c r="DX80">
        <v>0</v>
      </c>
      <c r="DY80">
        <v>0</v>
      </c>
      <c r="DZ80">
        <v>1</v>
      </c>
      <c r="EA80">
        <v>0</v>
      </c>
    </row>
    <row r="81" spans="1:131" ht="14.5" x14ac:dyDescent="0.35">
      <c r="A81" s="247">
        <v>81</v>
      </c>
      <c r="B81" s="247" t="e">
        <v>#N/A</v>
      </c>
      <c r="C81" s="248">
        <v>0.66847826086956497</v>
      </c>
      <c r="D81" s="248">
        <v>0</v>
      </c>
      <c r="E81" s="249">
        <v>103339</v>
      </c>
      <c r="F81" s="249">
        <v>3302321</v>
      </c>
      <c r="G81" s="250" t="s">
        <v>258</v>
      </c>
      <c r="H81" s="251" t="s">
        <v>54</v>
      </c>
      <c r="I81" s="252">
        <v>0</v>
      </c>
      <c r="J81" s="253">
        <v>1</v>
      </c>
      <c r="K81" s="254">
        <v>0</v>
      </c>
      <c r="L81" s="254">
        <v>0</v>
      </c>
      <c r="M81" s="254">
        <v>7</v>
      </c>
      <c r="N81" s="254">
        <v>0</v>
      </c>
      <c r="O81" s="254">
        <v>0</v>
      </c>
      <c r="P81" s="254">
        <v>0</v>
      </c>
      <c r="Q81" s="254">
        <v>184</v>
      </c>
      <c r="R81" s="254">
        <v>184</v>
      </c>
      <c r="S81" s="254">
        <v>22</v>
      </c>
      <c r="T81" s="254">
        <v>162</v>
      </c>
      <c r="U81" s="254">
        <v>0</v>
      </c>
      <c r="V81" s="254">
        <v>0</v>
      </c>
      <c r="W81" s="254">
        <v>0</v>
      </c>
      <c r="X81" s="254">
        <v>0</v>
      </c>
      <c r="Y81" s="254">
        <v>0</v>
      </c>
      <c r="Z81" s="254">
        <v>0</v>
      </c>
      <c r="AA81" s="254">
        <v>0</v>
      </c>
      <c r="AB81" s="254">
        <v>0</v>
      </c>
      <c r="AC81" s="254">
        <v>0</v>
      </c>
      <c r="AD81" s="254">
        <v>184</v>
      </c>
      <c r="AE81" s="254">
        <v>26.285714285714285</v>
      </c>
      <c r="AF81" s="254">
        <v>122.00000000000007</v>
      </c>
      <c r="AG81" s="254">
        <v>122.99999999999996</v>
      </c>
      <c r="AH81" s="254">
        <v>0</v>
      </c>
      <c r="AI81" s="254">
        <v>0</v>
      </c>
      <c r="AJ81" s="254">
        <v>13.999999999999993</v>
      </c>
      <c r="AK81" s="254">
        <v>7.9999999999999973</v>
      </c>
      <c r="AL81" s="254">
        <v>0</v>
      </c>
      <c r="AM81" s="254">
        <v>3.000000000000008</v>
      </c>
      <c r="AN81" s="254">
        <v>13.000000000000004</v>
      </c>
      <c r="AO81" s="254">
        <v>122.99999999999996</v>
      </c>
      <c r="AP81" s="254">
        <v>23</v>
      </c>
      <c r="AQ81" s="254">
        <v>0</v>
      </c>
      <c r="AR81" s="254">
        <v>0</v>
      </c>
      <c r="AS81" s="254">
        <v>0</v>
      </c>
      <c r="AT81" s="254">
        <v>0</v>
      </c>
      <c r="AU81" s="254">
        <v>0</v>
      </c>
      <c r="AV81" s="254">
        <v>0</v>
      </c>
      <c r="AW81" s="254">
        <v>0</v>
      </c>
      <c r="AX81" s="254">
        <v>22.71604938271609</v>
      </c>
      <c r="AY81" s="254">
        <v>0</v>
      </c>
      <c r="AZ81" s="254">
        <v>68.716800000000006</v>
      </c>
      <c r="BA81" s="254">
        <v>0</v>
      </c>
      <c r="BB81" s="254">
        <v>0</v>
      </c>
      <c r="BC81" s="254">
        <v>0</v>
      </c>
      <c r="BD81" s="254">
        <v>0</v>
      </c>
      <c r="BE81" s="254">
        <v>0</v>
      </c>
      <c r="BF81" s="254">
        <v>0</v>
      </c>
      <c r="BG81" s="254">
        <v>6.9599999999999937</v>
      </c>
      <c r="BH81" s="254">
        <v>0</v>
      </c>
      <c r="BI81" s="254">
        <v>0.58499999999999996</v>
      </c>
      <c r="BJ81" s="254">
        <v>0</v>
      </c>
      <c r="BK81" s="254">
        <v>0</v>
      </c>
      <c r="BL81" s="255">
        <v>0</v>
      </c>
      <c r="BM81" s="254">
        <v>0</v>
      </c>
      <c r="BN81" s="254">
        <v>1</v>
      </c>
      <c r="BO81" s="254">
        <v>0</v>
      </c>
      <c r="BQ81">
        <v>103339</v>
      </c>
      <c r="BR81">
        <v>3302321</v>
      </c>
      <c r="BS81" t="s">
        <v>258</v>
      </c>
      <c r="BT81" t="s">
        <v>54</v>
      </c>
      <c r="BU81">
        <v>0</v>
      </c>
      <c r="BV81">
        <v>1</v>
      </c>
      <c r="BW81">
        <v>0</v>
      </c>
      <c r="BX81">
        <v>0</v>
      </c>
      <c r="BY81">
        <v>7</v>
      </c>
      <c r="BZ81">
        <v>0</v>
      </c>
      <c r="CA81">
        <v>0</v>
      </c>
      <c r="CB81">
        <v>0</v>
      </c>
      <c r="CC81">
        <v>184</v>
      </c>
      <c r="CD81">
        <v>184</v>
      </c>
      <c r="CE81">
        <v>22</v>
      </c>
      <c r="CF81">
        <v>162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184</v>
      </c>
      <c r="CQ81">
        <v>26.285714285714285</v>
      </c>
      <c r="CR81">
        <v>122.00000000000007</v>
      </c>
      <c r="CS81">
        <v>122.99999999999996</v>
      </c>
      <c r="CT81">
        <v>0</v>
      </c>
      <c r="CU81">
        <v>0</v>
      </c>
      <c r="CV81">
        <v>13.999999999999993</v>
      </c>
      <c r="CW81">
        <v>7.9999999999999973</v>
      </c>
      <c r="CX81">
        <v>0</v>
      </c>
      <c r="CY81">
        <v>3.000000000000008</v>
      </c>
      <c r="CZ81">
        <v>13.000000000000004</v>
      </c>
      <c r="DA81">
        <v>122.99999999999996</v>
      </c>
      <c r="DB81">
        <v>23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22.71604938271609</v>
      </c>
      <c r="DK81">
        <v>0</v>
      </c>
      <c r="DL81">
        <v>68.716800000000006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6.9599999999999937</v>
      </c>
      <c r="DT81">
        <v>0</v>
      </c>
      <c r="DU81">
        <v>0.58499999999999996</v>
      </c>
      <c r="DV81">
        <v>0</v>
      </c>
      <c r="DW81">
        <v>0</v>
      </c>
      <c r="DX81">
        <v>0</v>
      </c>
      <c r="DY81">
        <v>0</v>
      </c>
      <c r="DZ81">
        <v>1</v>
      </c>
      <c r="EA81">
        <v>0</v>
      </c>
    </row>
    <row r="82" spans="1:131" ht="14.5" x14ac:dyDescent="0.35">
      <c r="A82" s="247">
        <v>82</v>
      </c>
      <c r="B82" s="247" t="e">
        <v>#N/A</v>
      </c>
      <c r="C82" s="248">
        <v>0.157894736842105</v>
      </c>
      <c r="D82" s="248">
        <v>0</v>
      </c>
      <c r="E82" s="249">
        <v>103341</v>
      </c>
      <c r="F82" s="249">
        <v>3302401</v>
      </c>
      <c r="G82" s="250" t="s">
        <v>259</v>
      </c>
      <c r="H82" s="251" t="s">
        <v>54</v>
      </c>
      <c r="I82" s="252">
        <v>0</v>
      </c>
      <c r="J82" s="253">
        <v>1</v>
      </c>
      <c r="K82" s="254">
        <v>0</v>
      </c>
      <c r="L82" s="254">
        <v>0</v>
      </c>
      <c r="M82" s="254">
        <v>4</v>
      </c>
      <c r="N82" s="254">
        <v>0</v>
      </c>
      <c r="O82" s="254">
        <v>0</v>
      </c>
      <c r="P82" s="254">
        <v>0</v>
      </c>
      <c r="Q82" s="254">
        <v>380</v>
      </c>
      <c r="R82" s="254">
        <v>380</v>
      </c>
      <c r="S82" s="254">
        <v>0</v>
      </c>
      <c r="T82" s="254">
        <v>380</v>
      </c>
      <c r="U82" s="254">
        <v>0</v>
      </c>
      <c r="V82" s="254">
        <v>0</v>
      </c>
      <c r="W82" s="254">
        <v>0</v>
      </c>
      <c r="X82" s="254">
        <v>0</v>
      </c>
      <c r="Y82" s="254">
        <v>0</v>
      </c>
      <c r="Z82" s="254">
        <v>0</v>
      </c>
      <c r="AA82" s="254">
        <v>0</v>
      </c>
      <c r="AB82" s="254">
        <v>0</v>
      </c>
      <c r="AC82" s="254">
        <v>0</v>
      </c>
      <c r="AD82" s="254">
        <v>380</v>
      </c>
      <c r="AE82" s="254">
        <v>95</v>
      </c>
      <c r="AF82" s="254">
        <v>59.999999999999901</v>
      </c>
      <c r="AG82" s="254">
        <v>59.999999999999901</v>
      </c>
      <c r="AH82" s="254">
        <v>0</v>
      </c>
      <c r="AI82" s="254">
        <v>0</v>
      </c>
      <c r="AJ82" s="254">
        <v>342</v>
      </c>
      <c r="AK82" s="254">
        <v>10.999999999999988</v>
      </c>
      <c r="AL82" s="254">
        <v>1.9999999999999993</v>
      </c>
      <c r="AM82" s="254">
        <v>0.99999999999999967</v>
      </c>
      <c r="AN82" s="254">
        <v>13.000000000000009</v>
      </c>
      <c r="AO82" s="254">
        <v>6.9999999999999822</v>
      </c>
      <c r="AP82" s="254">
        <v>4.0000000000000062</v>
      </c>
      <c r="AQ82" s="254">
        <v>0</v>
      </c>
      <c r="AR82" s="254">
        <v>0</v>
      </c>
      <c r="AS82" s="254">
        <v>0</v>
      </c>
      <c r="AT82" s="254">
        <v>0</v>
      </c>
      <c r="AU82" s="254">
        <v>0</v>
      </c>
      <c r="AV82" s="254">
        <v>0</v>
      </c>
      <c r="AW82" s="254">
        <v>0</v>
      </c>
      <c r="AX82" s="254">
        <v>15.999999999999986</v>
      </c>
      <c r="AY82" s="254">
        <v>0</v>
      </c>
      <c r="AZ82" s="254">
        <v>96.55042712566879</v>
      </c>
      <c r="BA82" s="254">
        <v>0</v>
      </c>
      <c r="BB82" s="254">
        <v>0</v>
      </c>
      <c r="BC82" s="254">
        <v>0</v>
      </c>
      <c r="BD82" s="254">
        <v>0</v>
      </c>
      <c r="BE82" s="254">
        <v>0</v>
      </c>
      <c r="BF82" s="254">
        <v>0</v>
      </c>
      <c r="BG82" s="254">
        <v>0</v>
      </c>
      <c r="BH82" s="254">
        <v>0</v>
      </c>
      <c r="BI82" s="254">
        <v>0.65800000000000003</v>
      </c>
      <c r="BJ82" s="254">
        <v>0</v>
      </c>
      <c r="BK82" s="254">
        <v>0</v>
      </c>
      <c r="BL82" s="255">
        <v>0</v>
      </c>
      <c r="BM82" s="254">
        <v>0</v>
      </c>
      <c r="BN82" s="254">
        <v>1</v>
      </c>
      <c r="BO82" s="254">
        <v>0</v>
      </c>
      <c r="BQ82">
        <v>103341</v>
      </c>
      <c r="BR82">
        <v>3302401</v>
      </c>
      <c r="BS82" t="s">
        <v>259</v>
      </c>
      <c r="BT82" t="s">
        <v>54</v>
      </c>
      <c r="BU82">
        <v>0</v>
      </c>
      <c r="BV82">
        <v>1</v>
      </c>
      <c r="BW82">
        <v>0</v>
      </c>
      <c r="BX82">
        <v>0</v>
      </c>
      <c r="BY82">
        <v>4</v>
      </c>
      <c r="BZ82">
        <v>0</v>
      </c>
      <c r="CA82">
        <v>0</v>
      </c>
      <c r="CB82">
        <v>0</v>
      </c>
      <c r="CC82">
        <v>380</v>
      </c>
      <c r="CD82">
        <v>380</v>
      </c>
      <c r="CE82">
        <v>0</v>
      </c>
      <c r="CF82">
        <v>380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380</v>
      </c>
      <c r="CQ82">
        <v>95</v>
      </c>
      <c r="CR82">
        <v>59.999999999999901</v>
      </c>
      <c r="CS82">
        <v>59.999999999999901</v>
      </c>
      <c r="CT82">
        <v>0</v>
      </c>
      <c r="CU82">
        <v>0</v>
      </c>
      <c r="CV82">
        <v>342</v>
      </c>
      <c r="CW82">
        <v>10.999999999999988</v>
      </c>
      <c r="CX82">
        <v>1.9999999999999993</v>
      </c>
      <c r="CY82">
        <v>0.99999999999999967</v>
      </c>
      <c r="CZ82">
        <v>13.000000000000009</v>
      </c>
      <c r="DA82">
        <v>6.9999999999999822</v>
      </c>
      <c r="DB82">
        <v>4.0000000000000062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15.999999999999986</v>
      </c>
      <c r="DK82">
        <v>0</v>
      </c>
      <c r="DL82">
        <v>96.55042712566879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0.65800000000000003</v>
      </c>
      <c r="DV82">
        <v>0</v>
      </c>
      <c r="DW82">
        <v>0</v>
      </c>
      <c r="DX82">
        <v>0</v>
      </c>
      <c r="DY82">
        <v>0</v>
      </c>
      <c r="DZ82">
        <v>1</v>
      </c>
      <c r="EA82">
        <v>0</v>
      </c>
    </row>
    <row r="83" spans="1:131" ht="14.5" x14ac:dyDescent="0.35">
      <c r="A83" s="247">
        <v>83</v>
      </c>
      <c r="B83" s="247" t="e">
        <v>#N/A</v>
      </c>
      <c r="C83" s="248">
        <v>0.128571428571429</v>
      </c>
      <c r="D83" s="248">
        <v>0</v>
      </c>
      <c r="E83" s="249">
        <v>103342</v>
      </c>
      <c r="F83" s="249">
        <v>3302402</v>
      </c>
      <c r="G83" s="250" t="s">
        <v>260</v>
      </c>
      <c r="H83" s="251" t="s">
        <v>54</v>
      </c>
      <c r="I83" s="252">
        <v>0</v>
      </c>
      <c r="J83" s="253">
        <v>1</v>
      </c>
      <c r="K83" s="254">
        <v>0</v>
      </c>
      <c r="L83" s="254">
        <v>0</v>
      </c>
      <c r="M83" s="254">
        <v>3</v>
      </c>
      <c r="N83" s="254">
        <v>0</v>
      </c>
      <c r="O83" s="254">
        <v>0</v>
      </c>
      <c r="P83" s="254">
        <v>0</v>
      </c>
      <c r="Q83" s="254">
        <v>280</v>
      </c>
      <c r="R83" s="254">
        <v>280</v>
      </c>
      <c r="S83" s="254">
        <v>92</v>
      </c>
      <c r="T83" s="254">
        <v>188</v>
      </c>
      <c r="U83" s="254">
        <v>0</v>
      </c>
      <c r="V83" s="254">
        <v>0</v>
      </c>
      <c r="W83" s="254">
        <v>0</v>
      </c>
      <c r="X83" s="254">
        <v>0</v>
      </c>
      <c r="Y83" s="254">
        <v>0</v>
      </c>
      <c r="Z83" s="254">
        <v>0</v>
      </c>
      <c r="AA83" s="254">
        <v>0</v>
      </c>
      <c r="AB83" s="254">
        <v>0</v>
      </c>
      <c r="AC83" s="254">
        <v>0</v>
      </c>
      <c r="AD83" s="254">
        <v>280</v>
      </c>
      <c r="AE83" s="254">
        <v>93.333333333333329</v>
      </c>
      <c r="AF83" s="254">
        <v>35</v>
      </c>
      <c r="AG83" s="254">
        <v>36.000000000000121</v>
      </c>
      <c r="AH83" s="254">
        <v>0</v>
      </c>
      <c r="AI83" s="254">
        <v>0</v>
      </c>
      <c r="AJ83" s="254">
        <v>250.68592057761728</v>
      </c>
      <c r="AK83" s="254">
        <v>3.0324909747292441</v>
      </c>
      <c r="AL83" s="254">
        <v>3.0324909747292441</v>
      </c>
      <c r="AM83" s="254">
        <v>1.0108303249097481</v>
      </c>
      <c r="AN83" s="254">
        <v>11.119133574007229</v>
      </c>
      <c r="AO83" s="254">
        <v>8.0866425992779849</v>
      </c>
      <c r="AP83" s="254">
        <v>3.0324909747292441</v>
      </c>
      <c r="AQ83" s="254">
        <v>0</v>
      </c>
      <c r="AR83" s="254">
        <v>0</v>
      </c>
      <c r="AS83" s="254">
        <v>0</v>
      </c>
      <c r="AT83" s="254">
        <v>0</v>
      </c>
      <c r="AU83" s="254">
        <v>0</v>
      </c>
      <c r="AV83" s="254">
        <v>0</v>
      </c>
      <c r="AW83" s="254">
        <v>0</v>
      </c>
      <c r="AX83" s="254">
        <v>32.765957446808599</v>
      </c>
      <c r="AY83" s="254">
        <v>0</v>
      </c>
      <c r="AZ83" s="254">
        <v>78.702702702702609</v>
      </c>
      <c r="BA83" s="254">
        <v>0</v>
      </c>
      <c r="BB83" s="254">
        <v>0</v>
      </c>
      <c r="BC83" s="254">
        <v>0</v>
      </c>
      <c r="BD83" s="254">
        <v>0</v>
      </c>
      <c r="BE83" s="254">
        <v>0</v>
      </c>
      <c r="BF83" s="254">
        <v>0</v>
      </c>
      <c r="BG83" s="254">
        <v>0</v>
      </c>
      <c r="BH83" s="254">
        <v>0</v>
      </c>
      <c r="BI83" s="254">
        <v>0.66400000000000003</v>
      </c>
      <c r="BJ83" s="254">
        <v>0</v>
      </c>
      <c r="BK83" s="254">
        <v>0</v>
      </c>
      <c r="BL83" s="255">
        <v>0</v>
      </c>
      <c r="BM83" s="254">
        <v>0</v>
      </c>
      <c r="BN83" s="254">
        <v>1</v>
      </c>
      <c r="BO83" s="254">
        <v>0</v>
      </c>
      <c r="BQ83">
        <v>103342</v>
      </c>
      <c r="BR83">
        <v>3302402</v>
      </c>
      <c r="BS83" t="s">
        <v>260</v>
      </c>
      <c r="BT83" t="s">
        <v>54</v>
      </c>
      <c r="BU83">
        <v>0</v>
      </c>
      <c r="BV83">
        <v>1</v>
      </c>
      <c r="BW83">
        <v>0</v>
      </c>
      <c r="BX83">
        <v>0</v>
      </c>
      <c r="BY83">
        <v>3</v>
      </c>
      <c r="BZ83">
        <v>0</v>
      </c>
      <c r="CA83">
        <v>0</v>
      </c>
      <c r="CB83">
        <v>0</v>
      </c>
      <c r="CC83">
        <v>280</v>
      </c>
      <c r="CD83">
        <v>280</v>
      </c>
      <c r="CE83">
        <v>92</v>
      </c>
      <c r="CF83">
        <v>188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280</v>
      </c>
      <c r="CQ83">
        <v>93.333333333333329</v>
      </c>
      <c r="CR83">
        <v>35</v>
      </c>
      <c r="CS83">
        <v>36.000000000000121</v>
      </c>
      <c r="CT83">
        <v>0</v>
      </c>
      <c r="CU83">
        <v>0</v>
      </c>
      <c r="CV83">
        <v>250.68592057761728</v>
      </c>
      <c r="CW83">
        <v>3.0324909747292441</v>
      </c>
      <c r="CX83">
        <v>3.0324909747292441</v>
      </c>
      <c r="CY83">
        <v>1.0108303249097481</v>
      </c>
      <c r="CZ83">
        <v>11.119133574007229</v>
      </c>
      <c r="DA83">
        <v>8.0866425992779849</v>
      </c>
      <c r="DB83">
        <v>3.0324909747292441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32.765957446808599</v>
      </c>
      <c r="DK83">
        <v>0</v>
      </c>
      <c r="DL83">
        <v>78.702702702702609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0.66400000000000003</v>
      </c>
      <c r="DV83">
        <v>0</v>
      </c>
      <c r="DW83">
        <v>0</v>
      </c>
      <c r="DX83">
        <v>0</v>
      </c>
      <c r="DY83">
        <v>0</v>
      </c>
      <c r="DZ83">
        <v>1</v>
      </c>
      <c r="EA83">
        <v>0</v>
      </c>
    </row>
    <row r="84" spans="1:131" ht="14.5" x14ac:dyDescent="0.35">
      <c r="A84" s="247">
        <v>84</v>
      </c>
      <c r="B84" s="247" t="e">
        <v>#N/A</v>
      </c>
      <c r="C84" s="248">
        <v>0.46568627450980399</v>
      </c>
      <c r="D84" s="248">
        <v>0</v>
      </c>
      <c r="E84" s="249">
        <v>103345</v>
      </c>
      <c r="F84" s="249">
        <v>3302406</v>
      </c>
      <c r="G84" s="250" t="s">
        <v>261</v>
      </c>
      <c r="H84" s="251" t="s">
        <v>54</v>
      </c>
      <c r="I84" s="252">
        <v>0</v>
      </c>
      <c r="J84" s="253">
        <v>1</v>
      </c>
      <c r="K84" s="254">
        <v>0</v>
      </c>
      <c r="L84" s="254">
        <v>0</v>
      </c>
      <c r="M84" s="254">
        <v>7</v>
      </c>
      <c r="N84" s="254">
        <v>0</v>
      </c>
      <c r="O84" s="254">
        <v>0</v>
      </c>
      <c r="P84" s="254">
        <v>0</v>
      </c>
      <c r="Q84" s="254">
        <v>204</v>
      </c>
      <c r="R84" s="254">
        <v>204</v>
      </c>
      <c r="S84" s="254">
        <v>29</v>
      </c>
      <c r="T84" s="254">
        <v>175</v>
      </c>
      <c r="U84" s="254">
        <v>0</v>
      </c>
      <c r="V84" s="254">
        <v>0</v>
      </c>
      <c r="W84" s="254">
        <v>0</v>
      </c>
      <c r="X84" s="254">
        <v>0</v>
      </c>
      <c r="Y84" s="254">
        <v>0</v>
      </c>
      <c r="Z84" s="254">
        <v>0</v>
      </c>
      <c r="AA84" s="254">
        <v>0</v>
      </c>
      <c r="AB84" s="254">
        <v>0</v>
      </c>
      <c r="AC84" s="254">
        <v>0</v>
      </c>
      <c r="AD84" s="254">
        <v>204</v>
      </c>
      <c r="AE84" s="254">
        <v>29.142857142857142</v>
      </c>
      <c r="AF84" s="254">
        <v>93.999999999999957</v>
      </c>
      <c r="AG84" s="254">
        <v>95.000000000000014</v>
      </c>
      <c r="AH84" s="254">
        <v>0</v>
      </c>
      <c r="AI84" s="254">
        <v>0</v>
      </c>
      <c r="AJ84" s="254">
        <v>35.172413793103395</v>
      </c>
      <c r="AK84" s="254">
        <v>74.364532019704541</v>
      </c>
      <c r="AL84" s="254">
        <v>6.0295566502463016</v>
      </c>
      <c r="AM84" s="254">
        <v>12.059113300492603</v>
      </c>
      <c r="AN84" s="254">
        <v>4.0197044334975276</v>
      </c>
      <c r="AO84" s="254">
        <v>37.18226600985227</v>
      </c>
      <c r="AP84" s="254">
        <v>35.172413793103395</v>
      </c>
      <c r="AQ84" s="254">
        <v>0</v>
      </c>
      <c r="AR84" s="254">
        <v>0</v>
      </c>
      <c r="AS84" s="254">
        <v>0</v>
      </c>
      <c r="AT84" s="254">
        <v>0</v>
      </c>
      <c r="AU84" s="254">
        <v>0</v>
      </c>
      <c r="AV84" s="254">
        <v>0</v>
      </c>
      <c r="AW84" s="254">
        <v>0</v>
      </c>
      <c r="AX84" s="254">
        <v>10.491428571428566</v>
      </c>
      <c r="AY84" s="254">
        <v>0</v>
      </c>
      <c r="AZ84" s="254">
        <v>86.178360101437036</v>
      </c>
      <c r="BA84" s="254">
        <v>0</v>
      </c>
      <c r="BB84" s="254">
        <v>0</v>
      </c>
      <c r="BC84" s="254">
        <v>0</v>
      </c>
      <c r="BD84" s="254">
        <v>0</v>
      </c>
      <c r="BE84" s="254">
        <v>0</v>
      </c>
      <c r="BF84" s="254">
        <v>0</v>
      </c>
      <c r="BG84" s="254">
        <v>3.7600000000000002</v>
      </c>
      <c r="BH84" s="254">
        <v>0</v>
      </c>
      <c r="BI84" s="254">
        <v>1.0069999999999999</v>
      </c>
      <c r="BJ84" s="254">
        <v>0</v>
      </c>
      <c r="BK84" s="254">
        <v>0</v>
      </c>
      <c r="BL84" s="255">
        <v>0</v>
      </c>
      <c r="BM84" s="254">
        <v>0</v>
      </c>
      <c r="BN84" s="254">
        <v>1</v>
      </c>
      <c r="BO84" s="254">
        <v>0</v>
      </c>
      <c r="BQ84">
        <v>103345</v>
      </c>
      <c r="BR84">
        <v>3302406</v>
      </c>
      <c r="BS84" t="s">
        <v>261</v>
      </c>
      <c r="BT84" t="s">
        <v>54</v>
      </c>
      <c r="BU84">
        <v>0</v>
      </c>
      <c r="BV84">
        <v>1</v>
      </c>
      <c r="BW84">
        <v>0</v>
      </c>
      <c r="BX84">
        <v>0</v>
      </c>
      <c r="BY84">
        <v>7</v>
      </c>
      <c r="BZ84">
        <v>0</v>
      </c>
      <c r="CA84">
        <v>0</v>
      </c>
      <c r="CB84">
        <v>0</v>
      </c>
      <c r="CC84">
        <v>204</v>
      </c>
      <c r="CD84">
        <v>204</v>
      </c>
      <c r="CE84">
        <v>29</v>
      </c>
      <c r="CF84">
        <v>175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204</v>
      </c>
      <c r="CQ84">
        <v>29.142857142857142</v>
      </c>
      <c r="CR84">
        <v>93.999999999999957</v>
      </c>
      <c r="CS84">
        <v>95.000000000000014</v>
      </c>
      <c r="CT84">
        <v>0</v>
      </c>
      <c r="CU84">
        <v>0</v>
      </c>
      <c r="CV84">
        <v>35.172413793103395</v>
      </c>
      <c r="CW84">
        <v>74.364532019704541</v>
      </c>
      <c r="CX84">
        <v>6.0295566502463016</v>
      </c>
      <c r="CY84">
        <v>12.059113300492603</v>
      </c>
      <c r="CZ84">
        <v>4.0197044334975276</v>
      </c>
      <c r="DA84">
        <v>37.18226600985227</v>
      </c>
      <c r="DB84">
        <v>35.172413793103395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10.491428571428566</v>
      </c>
      <c r="DK84">
        <v>0</v>
      </c>
      <c r="DL84">
        <v>86.178360101437036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3.7600000000000002</v>
      </c>
      <c r="DT84">
        <v>0</v>
      </c>
      <c r="DU84">
        <v>1.0069999999999999</v>
      </c>
      <c r="DV84">
        <v>0</v>
      </c>
      <c r="DW84">
        <v>0</v>
      </c>
      <c r="DX84">
        <v>0</v>
      </c>
      <c r="DY84">
        <v>0</v>
      </c>
      <c r="DZ84">
        <v>1</v>
      </c>
      <c r="EA84">
        <v>0</v>
      </c>
    </row>
    <row r="85" spans="1:131" ht="14.5" x14ac:dyDescent="0.35">
      <c r="A85" s="247">
        <v>85</v>
      </c>
      <c r="B85" s="247" t="e">
        <v>#N/A</v>
      </c>
      <c r="C85" s="248">
        <v>0.241050119331742</v>
      </c>
      <c r="D85" s="248">
        <v>0</v>
      </c>
      <c r="E85" s="249">
        <v>103349</v>
      </c>
      <c r="F85" s="249">
        <v>3302412</v>
      </c>
      <c r="G85" s="250" t="s">
        <v>262</v>
      </c>
      <c r="H85" s="251" t="s">
        <v>54</v>
      </c>
      <c r="I85" s="252">
        <v>0</v>
      </c>
      <c r="J85" s="253">
        <v>1</v>
      </c>
      <c r="K85" s="254">
        <v>0</v>
      </c>
      <c r="L85" s="254">
        <v>0</v>
      </c>
      <c r="M85" s="254">
        <v>7</v>
      </c>
      <c r="N85" s="254">
        <v>0</v>
      </c>
      <c r="O85" s="254">
        <v>0</v>
      </c>
      <c r="P85" s="254">
        <v>0</v>
      </c>
      <c r="Q85" s="254">
        <v>419</v>
      </c>
      <c r="R85" s="254">
        <v>419</v>
      </c>
      <c r="S85" s="254">
        <v>59</v>
      </c>
      <c r="T85" s="254">
        <v>360</v>
      </c>
      <c r="U85" s="254">
        <v>0</v>
      </c>
      <c r="V85" s="254">
        <v>0</v>
      </c>
      <c r="W85" s="254">
        <v>0</v>
      </c>
      <c r="X85" s="254">
        <v>0</v>
      </c>
      <c r="Y85" s="254">
        <v>0</v>
      </c>
      <c r="Z85" s="254">
        <v>0</v>
      </c>
      <c r="AA85" s="254">
        <v>0</v>
      </c>
      <c r="AB85" s="254">
        <v>0</v>
      </c>
      <c r="AC85" s="254">
        <v>0</v>
      </c>
      <c r="AD85" s="254">
        <v>419</v>
      </c>
      <c r="AE85" s="254">
        <v>59.857142857142854</v>
      </c>
      <c r="AF85" s="254">
        <v>96.999999999999872</v>
      </c>
      <c r="AG85" s="254">
        <v>100.9999999999999</v>
      </c>
      <c r="AH85" s="254">
        <v>0</v>
      </c>
      <c r="AI85" s="254">
        <v>0</v>
      </c>
      <c r="AJ85" s="254">
        <v>310.00000000000006</v>
      </c>
      <c r="AK85" s="254">
        <v>14.999999999999989</v>
      </c>
      <c r="AL85" s="254">
        <v>6.9999999999999813</v>
      </c>
      <c r="AM85" s="254">
        <v>2</v>
      </c>
      <c r="AN85" s="254">
        <v>13.000000000000018</v>
      </c>
      <c r="AO85" s="254">
        <v>6.9999999999999813</v>
      </c>
      <c r="AP85" s="254">
        <v>65.000000000000099</v>
      </c>
      <c r="AQ85" s="254">
        <v>0</v>
      </c>
      <c r="AR85" s="254">
        <v>0</v>
      </c>
      <c r="AS85" s="254">
        <v>0</v>
      </c>
      <c r="AT85" s="254">
        <v>0</v>
      </c>
      <c r="AU85" s="254">
        <v>0</v>
      </c>
      <c r="AV85" s="254">
        <v>0</v>
      </c>
      <c r="AW85" s="254">
        <v>0</v>
      </c>
      <c r="AX85" s="254">
        <v>38.731092436974805</v>
      </c>
      <c r="AY85" s="254">
        <v>0</v>
      </c>
      <c r="AZ85" s="254">
        <v>128.86387755102058</v>
      </c>
      <c r="BA85" s="254">
        <v>0</v>
      </c>
      <c r="BB85" s="254">
        <v>0</v>
      </c>
      <c r="BC85" s="254">
        <v>0</v>
      </c>
      <c r="BD85" s="254">
        <v>0</v>
      </c>
      <c r="BE85" s="254">
        <v>0</v>
      </c>
      <c r="BF85" s="254">
        <v>0</v>
      </c>
      <c r="BG85" s="254">
        <v>0</v>
      </c>
      <c r="BH85" s="254">
        <v>0</v>
      </c>
      <c r="BI85" s="254">
        <v>0.74299999999999999</v>
      </c>
      <c r="BJ85" s="254">
        <v>0</v>
      </c>
      <c r="BK85" s="254">
        <v>0</v>
      </c>
      <c r="BL85" s="255">
        <v>0</v>
      </c>
      <c r="BM85" s="254">
        <v>0</v>
      </c>
      <c r="BN85" s="254">
        <v>1</v>
      </c>
      <c r="BO85" s="254">
        <v>0</v>
      </c>
      <c r="BQ85">
        <v>103349</v>
      </c>
      <c r="BR85">
        <v>3302412</v>
      </c>
      <c r="BS85" t="s">
        <v>262</v>
      </c>
      <c r="BT85" t="s">
        <v>54</v>
      </c>
      <c r="BU85">
        <v>0</v>
      </c>
      <c r="BV85">
        <v>1</v>
      </c>
      <c r="BW85">
        <v>0</v>
      </c>
      <c r="BX85">
        <v>0</v>
      </c>
      <c r="BY85">
        <v>7</v>
      </c>
      <c r="BZ85">
        <v>0</v>
      </c>
      <c r="CA85">
        <v>0</v>
      </c>
      <c r="CB85">
        <v>0</v>
      </c>
      <c r="CC85">
        <v>419</v>
      </c>
      <c r="CD85">
        <v>419</v>
      </c>
      <c r="CE85">
        <v>59</v>
      </c>
      <c r="CF85">
        <v>360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419</v>
      </c>
      <c r="CQ85">
        <v>59.857142857142854</v>
      </c>
      <c r="CR85">
        <v>96.999999999999872</v>
      </c>
      <c r="CS85">
        <v>100.9999999999999</v>
      </c>
      <c r="CT85">
        <v>0</v>
      </c>
      <c r="CU85">
        <v>0</v>
      </c>
      <c r="CV85">
        <v>310.00000000000006</v>
      </c>
      <c r="CW85">
        <v>14.999999999999989</v>
      </c>
      <c r="CX85">
        <v>6.9999999999999813</v>
      </c>
      <c r="CY85">
        <v>2</v>
      </c>
      <c r="CZ85">
        <v>13.000000000000018</v>
      </c>
      <c r="DA85">
        <v>6.9999999999999813</v>
      </c>
      <c r="DB85">
        <v>65.000000000000099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38.731092436974805</v>
      </c>
      <c r="DK85">
        <v>0</v>
      </c>
      <c r="DL85">
        <v>128.86387755102058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0.74299999999999999</v>
      </c>
      <c r="DV85">
        <v>0</v>
      </c>
      <c r="DW85">
        <v>0</v>
      </c>
      <c r="DX85">
        <v>0</v>
      </c>
      <c r="DY85">
        <v>0</v>
      </c>
      <c r="DZ85">
        <v>1</v>
      </c>
      <c r="EA85">
        <v>0</v>
      </c>
    </row>
    <row r="86" spans="1:131" ht="14.5" x14ac:dyDescent="0.35">
      <c r="A86" s="247">
        <v>86</v>
      </c>
      <c r="B86" s="247">
        <v>11</v>
      </c>
      <c r="C86" s="248">
        <v>8.5642317380352606E-2</v>
      </c>
      <c r="D86" s="248">
        <v>0</v>
      </c>
      <c r="E86" s="249">
        <v>103351</v>
      </c>
      <c r="F86" s="249">
        <v>3302416</v>
      </c>
      <c r="G86" s="250" t="s">
        <v>263</v>
      </c>
      <c r="H86" s="251" t="s">
        <v>54</v>
      </c>
      <c r="I86" s="252">
        <v>0</v>
      </c>
      <c r="J86" s="253">
        <v>1</v>
      </c>
      <c r="K86" s="254">
        <v>0</v>
      </c>
      <c r="L86" s="254">
        <v>0</v>
      </c>
      <c r="M86" s="254">
        <v>7</v>
      </c>
      <c r="N86" s="254">
        <v>0</v>
      </c>
      <c r="O86" s="254">
        <v>0</v>
      </c>
      <c r="P86" s="254">
        <v>0</v>
      </c>
      <c r="Q86" s="254">
        <v>415</v>
      </c>
      <c r="R86" s="254">
        <v>415</v>
      </c>
      <c r="S86" s="254">
        <v>60</v>
      </c>
      <c r="T86" s="254">
        <v>355</v>
      </c>
      <c r="U86" s="254">
        <v>0</v>
      </c>
      <c r="V86" s="254">
        <v>0</v>
      </c>
      <c r="W86" s="254">
        <v>0</v>
      </c>
      <c r="X86" s="254">
        <v>0</v>
      </c>
      <c r="Y86" s="254">
        <v>0</v>
      </c>
      <c r="Z86" s="254">
        <v>0</v>
      </c>
      <c r="AA86" s="254">
        <v>0</v>
      </c>
      <c r="AB86" s="254">
        <v>0</v>
      </c>
      <c r="AC86" s="254">
        <v>0</v>
      </c>
      <c r="AD86" s="254">
        <v>415</v>
      </c>
      <c r="AE86" s="254">
        <v>59.285714285714285</v>
      </c>
      <c r="AF86" s="254">
        <v>32.405541561712866</v>
      </c>
      <c r="AG86" s="254">
        <v>35.541561712846331</v>
      </c>
      <c r="AH86" s="254">
        <v>0</v>
      </c>
      <c r="AI86" s="254">
        <v>0</v>
      </c>
      <c r="AJ86" s="254">
        <v>368.88888888888891</v>
      </c>
      <c r="AK86" s="254">
        <v>29.343434343434343</v>
      </c>
      <c r="AL86" s="254">
        <v>3.1439393939393958</v>
      </c>
      <c r="AM86" s="254">
        <v>0</v>
      </c>
      <c r="AN86" s="254">
        <v>13.623737373737361</v>
      </c>
      <c r="AO86" s="254">
        <v>0</v>
      </c>
      <c r="AP86" s="254">
        <v>0</v>
      </c>
      <c r="AQ86" s="254">
        <v>0</v>
      </c>
      <c r="AR86" s="254">
        <v>0</v>
      </c>
      <c r="AS86" s="254">
        <v>0</v>
      </c>
      <c r="AT86" s="254">
        <v>0</v>
      </c>
      <c r="AU86" s="254">
        <v>0</v>
      </c>
      <c r="AV86" s="254">
        <v>0</v>
      </c>
      <c r="AW86" s="254">
        <v>0</v>
      </c>
      <c r="AX86" s="254">
        <v>40.63798219584568</v>
      </c>
      <c r="AY86" s="254">
        <v>0</v>
      </c>
      <c r="AZ86" s="254">
        <v>71.382911311383054</v>
      </c>
      <c r="BA86" s="254">
        <v>0</v>
      </c>
      <c r="BB86" s="254">
        <v>0</v>
      </c>
      <c r="BC86" s="254">
        <v>0</v>
      </c>
      <c r="BD86" s="254">
        <v>0</v>
      </c>
      <c r="BE86" s="254">
        <v>0</v>
      </c>
      <c r="BF86" s="254">
        <v>0</v>
      </c>
      <c r="BG86" s="254">
        <v>0</v>
      </c>
      <c r="BH86" s="254">
        <v>0</v>
      </c>
      <c r="BI86" s="254">
        <v>0.65900000000000003</v>
      </c>
      <c r="BJ86" s="254">
        <v>0</v>
      </c>
      <c r="BK86" s="254">
        <v>0</v>
      </c>
      <c r="BL86" s="255">
        <v>0</v>
      </c>
      <c r="BM86" s="254">
        <v>0</v>
      </c>
      <c r="BN86" s="254">
        <v>1</v>
      </c>
      <c r="BO86" s="254">
        <v>0</v>
      </c>
      <c r="BQ86">
        <v>103351</v>
      </c>
      <c r="BR86">
        <v>3302416</v>
      </c>
      <c r="BS86" t="s">
        <v>263</v>
      </c>
      <c r="BT86" t="s">
        <v>54</v>
      </c>
      <c r="BU86">
        <v>0</v>
      </c>
      <c r="BV86">
        <v>1</v>
      </c>
      <c r="BW86">
        <v>0</v>
      </c>
      <c r="BX86">
        <v>0</v>
      </c>
      <c r="BY86">
        <v>7</v>
      </c>
      <c r="BZ86">
        <v>0</v>
      </c>
      <c r="CA86">
        <v>0</v>
      </c>
      <c r="CB86">
        <v>0</v>
      </c>
      <c r="CC86">
        <v>415</v>
      </c>
      <c r="CD86">
        <v>415</v>
      </c>
      <c r="CE86">
        <v>60</v>
      </c>
      <c r="CF86">
        <v>355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415</v>
      </c>
      <c r="CQ86">
        <v>59.285714285714285</v>
      </c>
      <c r="CR86">
        <v>32.405541561712866</v>
      </c>
      <c r="CS86">
        <v>35.541561712846331</v>
      </c>
      <c r="CT86">
        <v>0</v>
      </c>
      <c r="CU86">
        <v>0</v>
      </c>
      <c r="CV86">
        <v>368.88888888888891</v>
      </c>
      <c r="CW86">
        <v>29.343434343434343</v>
      </c>
      <c r="CX86">
        <v>3.1439393939393958</v>
      </c>
      <c r="CY86">
        <v>0</v>
      </c>
      <c r="CZ86">
        <v>13.623737373737361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40.63798219584568</v>
      </c>
      <c r="DK86">
        <v>0</v>
      </c>
      <c r="DL86">
        <v>71.382911311383054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0.65900000000000003</v>
      </c>
      <c r="DV86">
        <v>0</v>
      </c>
      <c r="DW86">
        <v>0</v>
      </c>
      <c r="DX86">
        <v>0</v>
      </c>
      <c r="DY86">
        <v>0</v>
      </c>
      <c r="DZ86">
        <v>1</v>
      </c>
      <c r="EA86">
        <v>0</v>
      </c>
    </row>
    <row r="87" spans="1:131" ht="14.5" x14ac:dyDescent="0.35">
      <c r="A87" s="247">
        <v>87</v>
      </c>
      <c r="B87" s="247" t="e">
        <v>#N/A</v>
      </c>
      <c r="C87" s="248">
        <v>5.9808612440191401E-2</v>
      </c>
      <c r="D87" s="248">
        <v>0</v>
      </c>
      <c r="E87" s="249">
        <v>103353</v>
      </c>
      <c r="F87" s="249">
        <v>3302420</v>
      </c>
      <c r="G87" s="250" t="s">
        <v>264</v>
      </c>
      <c r="H87" s="251" t="s">
        <v>54</v>
      </c>
      <c r="I87" s="252">
        <v>0</v>
      </c>
      <c r="J87" s="253">
        <v>1</v>
      </c>
      <c r="K87" s="254">
        <v>0</v>
      </c>
      <c r="L87" s="254">
        <v>0</v>
      </c>
      <c r="M87" s="254">
        <v>7</v>
      </c>
      <c r="N87" s="254">
        <v>0</v>
      </c>
      <c r="O87" s="254">
        <v>0</v>
      </c>
      <c r="P87" s="254">
        <v>0</v>
      </c>
      <c r="Q87" s="254">
        <v>418</v>
      </c>
      <c r="R87" s="254">
        <v>418</v>
      </c>
      <c r="S87" s="254">
        <v>59</v>
      </c>
      <c r="T87" s="254">
        <v>359</v>
      </c>
      <c r="U87" s="254">
        <v>0</v>
      </c>
      <c r="V87" s="254">
        <v>0</v>
      </c>
      <c r="W87" s="254">
        <v>0</v>
      </c>
      <c r="X87" s="254">
        <v>0</v>
      </c>
      <c r="Y87" s="254">
        <v>0</v>
      </c>
      <c r="Z87" s="254">
        <v>0</v>
      </c>
      <c r="AA87" s="254">
        <v>0</v>
      </c>
      <c r="AB87" s="254">
        <v>0</v>
      </c>
      <c r="AC87" s="254">
        <v>0</v>
      </c>
      <c r="AD87" s="254">
        <v>418</v>
      </c>
      <c r="AE87" s="254">
        <v>59.714285714285715</v>
      </c>
      <c r="AF87" s="254">
        <v>23.999999999999986</v>
      </c>
      <c r="AG87" s="254">
        <v>25.000000000000007</v>
      </c>
      <c r="AH87" s="254">
        <v>0</v>
      </c>
      <c r="AI87" s="254">
        <v>0</v>
      </c>
      <c r="AJ87" s="254">
        <v>402.99999999999994</v>
      </c>
      <c r="AK87" s="254">
        <v>5.9999999999999867</v>
      </c>
      <c r="AL87" s="254">
        <v>1.9999999999999996</v>
      </c>
      <c r="AM87" s="254">
        <v>0</v>
      </c>
      <c r="AN87" s="254">
        <v>3.0000000000000013</v>
      </c>
      <c r="AO87" s="254">
        <v>1.000000000000002</v>
      </c>
      <c r="AP87" s="254">
        <v>3.0000000000000013</v>
      </c>
      <c r="AQ87" s="254">
        <v>0</v>
      </c>
      <c r="AR87" s="254">
        <v>0</v>
      </c>
      <c r="AS87" s="254">
        <v>0</v>
      </c>
      <c r="AT87" s="254">
        <v>0</v>
      </c>
      <c r="AU87" s="254">
        <v>0</v>
      </c>
      <c r="AV87" s="254">
        <v>0</v>
      </c>
      <c r="AW87" s="254">
        <v>0</v>
      </c>
      <c r="AX87" s="254">
        <v>29.108635097493014</v>
      </c>
      <c r="AY87" s="254">
        <v>0</v>
      </c>
      <c r="AZ87" s="254">
        <v>86.287193973634729</v>
      </c>
      <c r="BA87" s="254">
        <v>0</v>
      </c>
      <c r="BB87" s="254">
        <v>0</v>
      </c>
      <c r="BC87" s="254">
        <v>0</v>
      </c>
      <c r="BD87" s="254">
        <v>0</v>
      </c>
      <c r="BE87" s="254">
        <v>0</v>
      </c>
      <c r="BF87" s="254">
        <v>0</v>
      </c>
      <c r="BG87" s="254">
        <v>0</v>
      </c>
      <c r="BH87" s="254">
        <v>0</v>
      </c>
      <c r="BI87" s="254">
        <v>0.78</v>
      </c>
      <c r="BJ87" s="254">
        <v>0</v>
      </c>
      <c r="BK87" s="254">
        <v>0</v>
      </c>
      <c r="BL87" s="255">
        <v>0</v>
      </c>
      <c r="BM87" s="254">
        <v>0</v>
      </c>
      <c r="BN87" s="254">
        <v>1</v>
      </c>
      <c r="BO87" s="254">
        <v>0</v>
      </c>
      <c r="BQ87">
        <v>103353</v>
      </c>
      <c r="BR87">
        <v>3302420</v>
      </c>
      <c r="BS87" t="s">
        <v>264</v>
      </c>
      <c r="BT87" t="s">
        <v>54</v>
      </c>
      <c r="BU87">
        <v>0</v>
      </c>
      <c r="BV87">
        <v>1</v>
      </c>
      <c r="BW87">
        <v>0</v>
      </c>
      <c r="BX87">
        <v>0</v>
      </c>
      <c r="BY87">
        <v>7</v>
      </c>
      <c r="BZ87">
        <v>0</v>
      </c>
      <c r="CA87">
        <v>0</v>
      </c>
      <c r="CB87">
        <v>0</v>
      </c>
      <c r="CC87">
        <v>418</v>
      </c>
      <c r="CD87">
        <v>418</v>
      </c>
      <c r="CE87">
        <v>59</v>
      </c>
      <c r="CF87">
        <v>359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418</v>
      </c>
      <c r="CQ87">
        <v>59.714285714285715</v>
      </c>
      <c r="CR87">
        <v>23.999999999999986</v>
      </c>
      <c r="CS87">
        <v>25.000000000000007</v>
      </c>
      <c r="CT87">
        <v>0</v>
      </c>
      <c r="CU87">
        <v>0</v>
      </c>
      <c r="CV87">
        <v>402.99999999999994</v>
      </c>
      <c r="CW87">
        <v>5.9999999999999867</v>
      </c>
      <c r="CX87">
        <v>1.9999999999999996</v>
      </c>
      <c r="CY87">
        <v>0</v>
      </c>
      <c r="CZ87">
        <v>3.0000000000000013</v>
      </c>
      <c r="DA87">
        <v>1.000000000000002</v>
      </c>
      <c r="DB87">
        <v>3.0000000000000013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29.108635097493014</v>
      </c>
      <c r="DK87">
        <v>0</v>
      </c>
      <c r="DL87">
        <v>86.287193973634729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0.78</v>
      </c>
      <c r="DV87">
        <v>0</v>
      </c>
      <c r="DW87">
        <v>0</v>
      </c>
      <c r="DX87">
        <v>0</v>
      </c>
      <c r="DY87">
        <v>0</v>
      </c>
      <c r="DZ87">
        <v>1</v>
      </c>
      <c r="EA87">
        <v>0</v>
      </c>
    </row>
    <row r="88" spans="1:131" ht="14.5" x14ac:dyDescent="0.35">
      <c r="A88" s="247">
        <v>88</v>
      </c>
      <c r="B88" s="247" t="e">
        <v>#N/A</v>
      </c>
      <c r="C88" s="248">
        <v>0.123222748815166</v>
      </c>
      <c r="D88" s="248">
        <v>0</v>
      </c>
      <c r="E88" s="249">
        <v>103356</v>
      </c>
      <c r="F88" s="249">
        <v>3302425</v>
      </c>
      <c r="G88" s="250" t="s">
        <v>265</v>
      </c>
      <c r="H88" s="251" t="s">
        <v>54</v>
      </c>
      <c r="I88" s="252">
        <v>0</v>
      </c>
      <c r="J88" s="253">
        <v>1</v>
      </c>
      <c r="K88" s="254">
        <v>0</v>
      </c>
      <c r="L88" s="254">
        <v>0</v>
      </c>
      <c r="M88" s="254">
        <v>7</v>
      </c>
      <c r="N88" s="254">
        <v>0</v>
      </c>
      <c r="O88" s="254">
        <v>0</v>
      </c>
      <c r="P88" s="254">
        <v>0</v>
      </c>
      <c r="Q88" s="254">
        <v>211</v>
      </c>
      <c r="R88" s="254">
        <v>211</v>
      </c>
      <c r="S88" s="254">
        <v>31</v>
      </c>
      <c r="T88" s="254">
        <v>180</v>
      </c>
      <c r="U88" s="254">
        <v>0</v>
      </c>
      <c r="V88" s="254">
        <v>0</v>
      </c>
      <c r="W88" s="254">
        <v>0</v>
      </c>
      <c r="X88" s="254">
        <v>0</v>
      </c>
      <c r="Y88" s="254">
        <v>0</v>
      </c>
      <c r="Z88" s="254">
        <v>0</v>
      </c>
      <c r="AA88" s="254">
        <v>0</v>
      </c>
      <c r="AB88" s="254">
        <v>0</v>
      </c>
      <c r="AC88" s="254">
        <v>0</v>
      </c>
      <c r="AD88" s="254">
        <v>211</v>
      </c>
      <c r="AE88" s="254">
        <v>30.142857142857142</v>
      </c>
      <c r="AF88" s="254">
        <v>26.000000000000025</v>
      </c>
      <c r="AG88" s="254">
        <v>26.000000000000025</v>
      </c>
      <c r="AH88" s="254">
        <v>0</v>
      </c>
      <c r="AI88" s="254">
        <v>0</v>
      </c>
      <c r="AJ88" s="254">
        <v>108.9999999999999</v>
      </c>
      <c r="AK88" s="254">
        <v>11.999999999999991</v>
      </c>
      <c r="AL88" s="254">
        <v>82.000000000000085</v>
      </c>
      <c r="AM88" s="254">
        <v>0</v>
      </c>
      <c r="AN88" s="254">
        <v>6.0000000000000062</v>
      </c>
      <c r="AO88" s="254">
        <v>0</v>
      </c>
      <c r="AP88" s="254">
        <v>1.9999999999999998</v>
      </c>
      <c r="AQ88" s="254">
        <v>0</v>
      </c>
      <c r="AR88" s="254">
        <v>0</v>
      </c>
      <c r="AS88" s="254">
        <v>0</v>
      </c>
      <c r="AT88" s="254">
        <v>0</v>
      </c>
      <c r="AU88" s="254">
        <v>0</v>
      </c>
      <c r="AV88" s="254">
        <v>0</v>
      </c>
      <c r="AW88" s="254">
        <v>0</v>
      </c>
      <c r="AX88" s="254">
        <v>13.112994350282479</v>
      </c>
      <c r="AY88" s="254">
        <v>0</v>
      </c>
      <c r="AZ88" s="254">
        <v>55.686765555769597</v>
      </c>
      <c r="BA88" s="254">
        <v>0</v>
      </c>
      <c r="BB88" s="254">
        <v>0</v>
      </c>
      <c r="BC88" s="254">
        <v>0</v>
      </c>
      <c r="BD88" s="254">
        <v>0</v>
      </c>
      <c r="BE88" s="254">
        <v>0</v>
      </c>
      <c r="BF88" s="254">
        <v>0</v>
      </c>
      <c r="BG88" s="254">
        <v>0</v>
      </c>
      <c r="BH88" s="254">
        <v>0</v>
      </c>
      <c r="BI88" s="254">
        <v>0.79200000000000004</v>
      </c>
      <c r="BJ88" s="254">
        <v>0</v>
      </c>
      <c r="BK88" s="254">
        <v>0</v>
      </c>
      <c r="BL88" s="255">
        <v>0</v>
      </c>
      <c r="BM88" s="254">
        <v>0</v>
      </c>
      <c r="BN88" s="254">
        <v>1</v>
      </c>
      <c r="BO88" s="254">
        <v>0</v>
      </c>
      <c r="BQ88">
        <v>103356</v>
      </c>
      <c r="BR88">
        <v>3302425</v>
      </c>
      <c r="BS88" t="s">
        <v>265</v>
      </c>
      <c r="BT88" t="s">
        <v>54</v>
      </c>
      <c r="BU88">
        <v>0</v>
      </c>
      <c r="BV88">
        <v>1</v>
      </c>
      <c r="BW88">
        <v>0</v>
      </c>
      <c r="BX88">
        <v>0</v>
      </c>
      <c r="BY88">
        <v>7</v>
      </c>
      <c r="BZ88">
        <v>0</v>
      </c>
      <c r="CA88">
        <v>0</v>
      </c>
      <c r="CB88">
        <v>0</v>
      </c>
      <c r="CC88">
        <v>211</v>
      </c>
      <c r="CD88">
        <v>211</v>
      </c>
      <c r="CE88">
        <v>31</v>
      </c>
      <c r="CF88">
        <v>180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211</v>
      </c>
      <c r="CQ88">
        <v>30.142857142857142</v>
      </c>
      <c r="CR88">
        <v>26.000000000000025</v>
      </c>
      <c r="CS88">
        <v>26.000000000000025</v>
      </c>
      <c r="CT88">
        <v>0</v>
      </c>
      <c r="CU88">
        <v>0</v>
      </c>
      <c r="CV88">
        <v>108.9999999999999</v>
      </c>
      <c r="CW88">
        <v>11.999999999999991</v>
      </c>
      <c r="CX88">
        <v>82.000000000000085</v>
      </c>
      <c r="CY88">
        <v>0</v>
      </c>
      <c r="CZ88">
        <v>6.0000000000000062</v>
      </c>
      <c r="DA88">
        <v>0</v>
      </c>
      <c r="DB88">
        <v>1.9999999999999998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13.112994350282479</v>
      </c>
      <c r="DK88">
        <v>0</v>
      </c>
      <c r="DL88">
        <v>55.686765555769597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0.79200000000000004</v>
      </c>
      <c r="DV88">
        <v>0</v>
      </c>
      <c r="DW88">
        <v>0</v>
      </c>
      <c r="DX88">
        <v>0</v>
      </c>
      <c r="DY88">
        <v>0</v>
      </c>
      <c r="DZ88">
        <v>1</v>
      </c>
      <c r="EA88">
        <v>0</v>
      </c>
    </row>
    <row r="89" spans="1:131" ht="14.5" x14ac:dyDescent="0.35">
      <c r="A89" s="247">
        <v>89</v>
      </c>
      <c r="B89" s="247" t="e">
        <v>#N/A</v>
      </c>
      <c r="C89" s="248">
        <v>0.50785340314136096</v>
      </c>
      <c r="D89" s="248">
        <v>0</v>
      </c>
      <c r="E89" s="249">
        <v>103362</v>
      </c>
      <c r="F89" s="249">
        <v>3302435</v>
      </c>
      <c r="G89" s="250" t="s">
        <v>266</v>
      </c>
      <c r="H89" s="251" t="s">
        <v>54</v>
      </c>
      <c r="I89" s="252">
        <v>0</v>
      </c>
      <c r="J89" s="253">
        <v>1</v>
      </c>
      <c r="K89" s="254">
        <v>0</v>
      </c>
      <c r="L89" s="254">
        <v>0</v>
      </c>
      <c r="M89" s="254">
        <v>7</v>
      </c>
      <c r="N89" s="254">
        <v>0</v>
      </c>
      <c r="O89" s="254">
        <v>0</v>
      </c>
      <c r="P89" s="254">
        <v>0</v>
      </c>
      <c r="Q89" s="254">
        <v>382</v>
      </c>
      <c r="R89" s="254">
        <v>382</v>
      </c>
      <c r="S89" s="254">
        <v>42</v>
      </c>
      <c r="T89" s="254">
        <v>340</v>
      </c>
      <c r="U89" s="254">
        <v>0</v>
      </c>
      <c r="V89" s="254">
        <v>0</v>
      </c>
      <c r="W89" s="254">
        <v>0</v>
      </c>
      <c r="X89" s="254">
        <v>0</v>
      </c>
      <c r="Y89" s="254">
        <v>0</v>
      </c>
      <c r="Z89" s="254">
        <v>0</v>
      </c>
      <c r="AA89" s="254">
        <v>0</v>
      </c>
      <c r="AB89" s="254">
        <v>0</v>
      </c>
      <c r="AC89" s="254">
        <v>0</v>
      </c>
      <c r="AD89" s="254">
        <v>382</v>
      </c>
      <c r="AE89" s="254">
        <v>54.571428571428569</v>
      </c>
      <c r="AF89" s="254">
        <v>191</v>
      </c>
      <c r="AG89" s="254">
        <v>193.99999999999989</v>
      </c>
      <c r="AH89" s="254">
        <v>0</v>
      </c>
      <c r="AI89" s="254">
        <v>0</v>
      </c>
      <c r="AJ89" s="254">
        <v>7.0183727034120773</v>
      </c>
      <c r="AK89" s="254">
        <v>2.005249343832022</v>
      </c>
      <c r="AL89" s="254">
        <v>7.0183727034120773</v>
      </c>
      <c r="AM89" s="254">
        <v>21.055118110236229</v>
      </c>
      <c r="AN89" s="254">
        <v>36.094488188976392</v>
      </c>
      <c r="AO89" s="254">
        <v>149.39107611548545</v>
      </c>
      <c r="AP89" s="254">
        <v>159.41732283464555</v>
      </c>
      <c r="AQ89" s="254">
        <v>0</v>
      </c>
      <c r="AR89" s="254">
        <v>0</v>
      </c>
      <c r="AS89" s="254">
        <v>0</v>
      </c>
      <c r="AT89" s="254">
        <v>0</v>
      </c>
      <c r="AU89" s="254">
        <v>0</v>
      </c>
      <c r="AV89" s="254">
        <v>0</v>
      </c>
      <c r="AW89" s="254">
        <v>0</v>
      </c>
      <c r="AX89" s="254">
        <v>150.99705014749279</v>
      </c>
      <c r="AY89" s="254">
        <v>0</v>
      </c>
      <c r="AZ89" s="254">
        <v>177.74430801756375</v>
      </c>
      <c r="BA89" s="254">
        <v>0</v>
      </c>
      <c r="BB89" s="254">
        <v>0</v>
      </c>
      <c r="BC89" s="254">
        <v>0</v>
      </c>
      <c r="BD89" s="254">
        <v>0</v>
      </c>
      <c r="BE89" s="254">
        <v>0</v>
      </c>
      <c r="BF89" s="254">
        <v>0</v>
      </c>
      <c r="BG89" s="254">
        <v>17.080000000000098</v>
      </c>
      <c r="BH89" s="254">
        <v>0</v>
      </c>
      <c r="BI89" s="254">
        <v>0.53700000000000003</v>
      </c>
      <c r="BJ89" s="254">
        <v>0</v>
      </c>
      <c r="BK89" s="254">
        <v>0</v>
      </c>
      <c r="BL89" s="255">
        <v>0</v>
      </c>
      <c r="BM89" s="254">
        <v>0</v>
      </c>
      <c r="BN89" s="254">
        <v>1</v>
      </c>
      <c r="BO89" s="254">
        <v>0</v>
      </c>
      <c r="BQ89">
        <v>103362</v>
      </c>
      <c r="BR89">
        <v>3302435</v>
      </c>
      <c r="BS89" t="s">
        <v>266</v>
      </c>
      <c r="BT89" t="s">
        <v>54</v>
      </c>
      <c r="BU89">
        <v>0</v>
      </c>
      <c r="BV89">
        <v>1</v>
      </c>
      <c r="BW89">
        <v>0</v>
      </c>
      <c r="BX89">
        <v>0</v>
      </c>
      <c r="BY89">
        <v>7</v>
      </c>
      <c r="BZ89">
        <v>0</v>
      </c>
      <c r="CA89">
        <v>0</v>
      </c>
      <c r="CB89">
        <v>0</v>
      </c>
      <c r="CC89">
        <v>382</v>
      </c>
      <c r="CD89">
        <v>382</v>
      </c>
      <c r="CE89">
        <v>42</v>
      </c>
      <c r="CF89">
        <v>340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382</v>
      </c>
      <c r="CQ89">
        <v>54.571428571428569</v>
      </c>
      <c r="CR89">
        <v>191</v>
      </c>
      <c r="CS89">
        <v>193.99999999999989</v>
      </c>
      <c r="CT89">
        <v>0</v>
      </c>
      <c r="CU89">
        <v>0</v>
      </c>
      <c r="CV89">
        <v>7.0183727034120773</v>
      </c>
      <c r="CW89">
        <v>2.005249343832022</v>
      </c>
      <c r="CX89">
        <v>7.0183727034120773</v>
      </c>
      <c r="CY89">
        <v>21.055118110236229</v>
      </c>
      <c r="CZ89">
        <v>36.094488188976392</v>
      </c>
      <c r="DA89">
        <v>149.39107611548545</v>
      </c>
      <c r="DB89">
        <v>159.41732283464555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150.99705014749279</v>
      </c>
      <c r="DK89">
        <v>0</v>
      </c>
      <c r="DL89">
        <v>177.74430801756375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17.080000000000098</v>
      </c>
      <c r="DT89">
        <v>0</v>
      </c>
      <c r="DU89">
        <v>0.53700000000000003</v>
      </c>
      <c r="DV89">
        <v>0</v>
      </c>
      <c r="DW89">
        <v>0</v>
      </c>
      <c r="DX89">
        <v>0</v>
      </c>
      <c r="DY89">
        <v>0</v>
      </c>
      <c r="DZ89">
        <v>1</v>
      </c>
      <c r="EA89">
        <v>0</v>
      </c>
    </row>
    <row r="90" spans="1:131" ht="14.5" x14ac:dyDescent="0.35">
      <c r="A90" s="247">
        <v>90</v>
      </c>
      <c r="B90" s="247" t="e">
        <v>#N/A</v>
      </c>
      <c r="C90" s="248">
        <v>0.59183673469387799</v>
      </c>
      <c r="D90" s="248">
        <v>0</v>
      </c>
      <c r="E90" s="249">
        <v>103368</v>
      </c>
      <c r="F90" s="249">
        <v>3302441</v>
      </c>
      <c r="G90" s="250" t="s">
        <v>267</v>
      </c>
      <c r="H90" s="251" t="s">
        <v>54</v>
      </c>
      <c r="I90" s="252">
        <v>0</v>
      </c>
      <c r="J90" s="253">
        <v>1</v>
      </c>
      <c r="K90" s="254">
        <v>0</v>
      </c>
      <c r="L90" s="254">
        <v>0</v>
      </c>
      <c r="M90" s="254">
        <v>7</v>
      </c>
      <c r="N90" s="254">
        <v>0</v>
      </c>
      <c r="O90" s="254">
        <v>0</v>
      </c>
      <c r="P90" s="254">
        <v>0</v>
      </c>
      <c r="Q90" s="254">
        <v>343</v>
      </c>
      <c r="R90" s="254">
        <v>343</v>
      </c>
      <c r="S90" s="254">
        <v>36</v>
      </c>
      <c r="T90" s="254">
        <v>307</v>
      </c>
      <c r="U90" s="254">
        <v>0</v>
      </c>
      <c r="V90" s="254">
        <v>0</v>
      </c>
      <c r="W90" s="254">
        <v>0</v>
      </c>
      <c r="X90" s="254">
        <v>0</v>
      </c>
      <c r="Y90" s="254">
        <v>0</v>
      </c>
      <c r="Z90" s="254">
        <v>0</v>
      </c>
      <c r="AA90" s="254">
        <v>0</v>
      </c>
      <c r="AB90" s="254">
        <v>0</v>
      </c>
      <c r="AC90" s="254">
        <v>0</v>
      </c>
      <c r="AD90" s="254">
        <v>343</v>
      </c>
      <c r="AE90" s="254">
        <v>49</v>
      </c>
      <c r="AF90" s="254">
        <v>196.99999999999994</v>
      </c>
      <c r="AG90" s="254">
        <v>203.00000000000014</v>
      </c>
      <c r="AH90" s="254">
        <v>0</v>
      </c>
      <c r="AI90" s="254">
        <v>0</v>
      </c>
      <c r="AJ90" s="254">
        <v>49.000000000000043</v>
      </c>
      <c r="AK90" s="254">
        <v>12.000000000000007</v>
      </c>
      <c r="AL90" s="254">
        <v>16.999999999999986</v>
      </c>
      <c r="AM90" s="254">
        <v>6.0000000000000036</v>
      </c>
      <c r="AN90" s="254">
        <v>25</v>
      </c>
      <c r="AO90" s="254">
        <v>200.99999999999997</v>
      </c>
      <c r="AP90" s="254">
        <v>32.999999999999986</v>
      </c>
      <c r="AQ90" s="254">
        <v>0</v>
      </c>
      <c r="AR90" s="254">
        <v>0</v>
      </c>
      <c r="AS90" s="254">
        <v>0</v>
      </c>
      <c r="AT90" s="254">
        <v>0</v>
      </c>
      <c r="AU90" s="254">
        <v>0</v>
      </c>
      <c r="AV90" s="254">
        <v>0</v>
      </c>
      <c r="AW90" s="254">
        <v>0</v>
      </c>
      <c r="AX90" s="254">
        <v>69.270358306188996</v>
      </c>
      <c r="AY90" s="254">
        <v>0</v>
      </c>
      <c r="AZ90" s="254">
        <v>132.24296526136058</v>
      </c>
      <c r="BA90" s="254">
        <v>0</v>
      </c>
      <c r="BB90" s="254">
        <v>0</v>
      </c>
      <c r="BC90" s="254">
        <v>0</v>
      </c>
      <c r="BD90" s="254">
        <v>0</v>
      </c>
      <c r="BE90" s="254">
        <v>0</v>
      </c>
      <c r="BF90" s="254">
        <v>0</v>
      </c>
      <c r="BG90" s="254">
        <v>27.419999999999956</v>
      </c>
      <c r="BH90" s="254">
        <v>0</v>
      </c>
      <c r="BI90" s="254">
        <v>0.44400000000000001</v>
      </c>
      <c r="BJ90" s="254">
        <v>0</v>
      </c>
      <c r="BK90" s="254">
        <v>0</v>
      </c>
      <c r="BL90" s="255">
        <v>0</v>
      </c>
      <c r="BM90" s="254">
        <v>0</v>
      </c>
      <c r="BN90" s="254">
        <v>1</v>
      </c>
      <c r="BO90" s="254">
        <v>0</v>
      </c>
      <c r="BQ90">
        <v>103368</v>
      </c>
      <c r="BR90">
        <v>3302441</v>
      </c>
      <c r="BS90" t="s">
        <v>267</v>
      </c>
      <c r="BT90" t="s">
        <v>54</v>
      </c>
      <c r="BU90">
        <v>0</v>
      </c>
      <c r="BV90">
        <v>1</v>
      </c>
      <c r="BW90">
        <v>0</v>
      </c>
      <c r="BX90">
        <v>0</v>
      </c>
      <c r="BY90">
        <v>7</v>
      </c>
      <c r="BZ90">
        <v>0</v>
      </c>
      <c r="CA90">
        <v>0</v>
      </c>
      <c r="CB90">
        <v>0</v>
      </c>
      <c r="CC90">
        <v>343</v>
      </c>
      <c r="CD90">
        <v>343</v>
      </c>
      <c r="CE90">
        <v>36</v>
      </c>
      <c r="CF90">
        <v>307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343</v>
      </c>
      <c r="CQ90">
        <v>49</v>
      </c>
      <c r="CR90">
        <v>196.99999999999994</v>
      </c>
      <c r="CS90">
        <v>203.00000000000014</v>
      </c>
      <c r="CT90">
        <v>0</v>
      </c>
      <c r="CU90">
        <v>0</v>
      </c>
      <c r="CV90">
        <v>49.000000000000043</v>
      </c>
      <c r="CW90">
        <v>12.000000000000007</v>
      </c>
      <c r="CX90">
        <v>16.999999999999986</v>
      </c>
      <c r="CY90">
        <v>6.0000000000000036</v>
      </c>
      <c r="CZ90">
        <v>25</v>
      </c>
      <c r="DA90">
        <v>200.99999999999997</v>
      </c>
      <c r="DB90">
        <v>32.999999999999986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69.270358306188996</v>
      </c>
      <c r="DK90">
        <v>0</v>
      </c>
      <c r="DL90">
        <v>132.24296526136058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27.419999999999956</v>
      </c>
      <c r="DT90">
        <v>0</v>
      </c>
      <c r="DU90">
        <v>0.44400000000000001</v>
      </c>
      <c r="DV90">
        <v>0</v>
      </c>
      <c r="DW90">
        <v>0</v>
      </c>
      <c r="DX90">
        <v>0</v>
      </c>
      <c r="DY90">
        <v>0</v>
      </c>
      <c r="DZ90">
        <v>1</v>
      </c>
      <c r="EA90">
        <v>0</v>
      </c>
    </row>
    <row r="91" spans="1:131" ht="14.5" x14ac:dyDescent="0.35">
      <c r="A91" s="247">
        <v>91</v>
      </c>
      <c r="B91" s="247" t="e">
        <v>#N/A</v>
      </c>
      <c r="C91" s="248">
        <v>0.723618090452261</v>
      </c>
      <c r="D91" s="248">
        <v>0</v>
      </c>
      <c r="E91" s="249">
        <v>103372</v>
      </c>
      <c r="F91" s="249">
        <v>3302445</v>
      </c>
      <c r="G91" s="250" t="s">
        <v>268</v>
      </c>
      <c r="H91" s="251" t="s">
        <v>54</v>
      </c>
      <c r="I91" s="252">
        <v>0</v>
      </c>
      <c r="J91" s="253">
        <v>1</v>
      </c>
      <c r="K91" s="254">
        <v>0</v>
      </c>
      <c r="L91" s="254">
        <v>0</v>
      </c>
      <c r="M91" s="254">
        <v>7</v>
      </c>
      <c r="N91" s="254">
        <v>0</v>
      </c>
      <c r="O91" s="254">
        <v>0</v>
      </c>
      <c r="P91" s="254">
        <v>0</v>
      </c>
      <c r="Q91" s="254">
        <v>199</v>
      </c>
      <c r="R91" s="254">
        <v>199</v>
      </c>
      <c r="S91" s="254">
        <v>24</v>
      </c>
      <c r="T91" s="254">
        <v>175</v>
      </c>
      <c r="U91" s="254">
        <v>0</v>
      </c>
      <c r="V91" s="254">
        <v>0</v>
      </c>
      <c r="W91" s="254">
        <v>0</v>
      </c>
      <c r="X91" s="254">
        <v>0</v>
      </c>
      <c r="Y91" s="254">
        <v>0</v>
      </c>
      <c r="Z91" s="254">
        <v>0</v>
      </c>
      <c r="AA91" s="254">
        <v>0</v>
      </c>
      <c r="AB91" s="254">
        <v>0</v>
      </c>
      <c r="AC91" s="254">
        <v>0</v>
      </c>
      <c r="AD91" s="254">
        <v>199</v>
      </c>
      <c r="AE91" s="254">
        <v>28.428571428571427</v>
      </c>
      <c r="AF91" s="254">
        <v>143.99999999999994</v>
      </c>
      <c r="AG91" s="254">
        <v>143.99999999999994</v>
      </c>
      <c r="AH91" s="254">
        <v>0</v>
      </c>
      <c r="AI91" s="254">
        <v>0</v>
      </c>
      <c r="AJ91" s="254">
        <v>13.000000000000012</v>
      </c>
      <c r="AK91" s="254">
        <v>3.9999999999999973</v>
      </c>
      <c r="AL91" s="254">
        <v>3.9999999999999973</v>
      </c>
      <c r="AM91" s="254">
        <v>13.000000000000012</v>
      </c>
      <c r="AN91" s="254">
        <v>5.9999999999999956</v>
      </c>
      <c r="AO91" s="254">
        <v>147.99999999999997</v>
      </c>
      <c r="AP91" s="254">
        <v>10.999999999999993</v>
      </c>
      <c r="AQ91" s="254">
        <v>0</v>
      </c>
      <c r="AR91" s="254">
        <v>0</v>
      </c>
      <c r="AS91" s="254">
        <v>0</v>
      </c>
      <c r="AT91" s="254">
        <v>0</v>
      </c>
      <c r="AU91" s="254">
        <v>0</v>
      </c>
      <c r="AV91" s="254">
        <v>0</v>
      </c>
      <c r="AW91" s="254">
        <v>0</v>
      </c>
      <c r="AX91" s="254">
        <v>27.291428571428547</v>
      </c>
      <c r="AY91" s="254">
        <v>0</v>
      </c>
      <c r="AZ91" s="254">
        <v>79.616921768707513</v>
      </c>
      <c r="BA91" s="254">
        <v>0</v>
      </c>
      <c r="BB91" s="254">
        <v>0</v>
      </c>
      <c r="BC91" s="254">
        <v>0</v>
      </c>
      <c r="BD91" s="254">
        <v>0</v>
      </c>
      <c r="BE91" s="254">
        <v>0</v>
      </c>
      <c r="BF91" s="254">
        <v>0</v>
      </c>
      <c r="BG91" s="254">
        <v>3.0599999999999907</v>
      </c>
      <c r="BH91" s="254">
        <v>0</v>
      </c>
      <c r="BI91" s="254">
        <v>0.77200000000000002</v>
      </c>
      <c r="BJ91" s="254">
        <v>0</v>
      </c>
      <c r="BK91" s="254">
        <v>0</v>
      </c>
      <c r="BL91" s="255">
        <v>0</v>
      </c>
      <c r="BM91" s="254">
        <v>0</v>
      </c>
      <c r="BN91" s="254">
        <v>1</v>
      </c>
      <c r="BO91" s="254">
        <v>0</v>
      </c>
      <c r="BQ91">
        <v>103372</v>
      </c>
      <c r="BR91">
        <v>3302445</v>
      </c>
      <c r="BS91" t="s">
        <v>268</v>
      </c>
      <c r="BT91" t="s">
        <v>54</v>
      </c>
      <c r="BU91">
        <v>0</v>
      </c>
      <c r="BV91">
        <v>1</v>
      </c>
      <c r="BW91">
        <v>0</v>
      </c>
      <c r="BX91">
        <v>0</v>
      </c>
      <c r="BY91">
        <v>7</v>
      </c>
      <c r="BZ91">
        <v>0</v>
      </c>
      <c r="CA91">
        <v>0</v>
      </c>
      <c r="CB91">
        <v>0</v>
      </c>
      <c r="CC91">
        <v>199</v>
      </c>
      <c r="CD91">
        <v>199</v>
      </c>
      <c r="CE91">
        <v>24</v>
      </c>
      <c r="CF91">
        <v>175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199</v>
      </c>
      <c r="CQ91">
        <v>28.428571428571427</v>
      </c>
      <c r="CR91">
        <v>143.99999999999994</v>
      </c>
      <c r="CS91">
        <v>143.99999999999994</v>
      </c>
      <c r="CT91">
        <v>0</v>
      </c>
      <c r="CU91">
        <v>0</v>
      </c>
      <c r="CV91">
        <v>13.000000000000012</v>
      </c>
      <c r="CW91">
        <v>3.9999999999999973</v>
      </c>
      <c r="CX91">
        <v>3.9999999999999973</v>
      </c>
      <c r="CY91">
        <v>13.000000000000012</v>
      </c>
      <c r="CZ91">
        <v>5.9999999999999956</v>
      </c>
      <c r="DA91">
        <v>147.99999999999997</v>
      </c>
      <c r="DB91">
        <v>10.999999999999993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27.291428571428547</v>
      </c>
      <c r="DK91">
        <v>0</v>
      </c>
      <c r="DL91">
        <v>79.616921768707513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3.0599999999999907</v>
      </c>
      <c r="DT91">
        <v>0</v>
      </c>
      <c r="DU91">
        <v>0.77200000000000002</v>
      </c>
      <c r="DV91">
        <v>0</v>
      </c>
      <c r="DW91">
        <v>0</v>
      </c>
      <c r="DX91">
        <v>0</v>
      </c>
      <c r="DY91">
        <v>0</v>
      </c>
      <c r="DZ91">
        <v>1</v>
      </c>
      <c r="EA91">
        <v>0</v>
      </c>
    </row>
    <row r="92" spans="1:131" ht="14.5" x14ac:dyDescent="0.35">
      <c r="A92" s="247">
        <v>92</v>
      </c>
      <c r="B92" s="247" t="e">
        <v>#N/A</v>
      </c>
      <c r="C92" s="248">
        <v>0.62021857923497303</v>
      </c>
      <c r="D92" s="248">
        <v>0</v>
      </c>
      <c r="E92" s="249">
        <v>103381</v>
      </c>
      <c r="F92" s="249">
        <v>3302454</v>
      </c>
      <c r="G92" s="250" t="s">
        <v>269</v>
      </c>
      <c r="H92" s="251" t="s">
        <v>54</v>
      </c>
      <c r="I92" s="252">
        <v>0</v>
      </c>
      <c r="J92" s="253">
        <v>1</v>
      </c>
      <c r="K92" s="254">
        <v>0</v>
      </c>
      <c r="L92" s="254">
        <v>0</v>
      </c>
      <c r="M92" s="254">
        <v>7</v>
      </c>
      <c r="N92" s="254">
        <v>0</v>
      </c>
      <c r="O92" s="254">
        <v>0</v>
      </c>
      <c r="P92" s="254">
        <v>0</v>
      </c>
      <c r="Q92" s="254">
        <v>366</v>
      </c>
      <c r="R92" s="254">
        <v>366</v>
      </c>
      <c r="S92" s="254">
        <v>54</v>
      </c>
      <c r="T92" s="254">
        <v>312</v>
      </c>
      <c r="U92" s="254">
        <v>0</v>
      </c>
      <c r="V92" s="254">
        <v>0</v>
      </c>
      <c r="W92" s="254">
        <v>0</v>
      </c>
      <c r="X92" s="254">
        <v>0</v>
      </c>
      <c r="Y92" s="254">
        <v>0</v>
      </c>
      <c r="Z92" s="254">
        <v>0</v>
      </c>
      <c r="AA92" s="254">
        <v>0</v>
      </c>
      <c r="AB92" s="254">
        <v>0</v>
      </c>
      <c r="AC92" s="254">
        <v>0</v>
      </c>
      <c r="AD92" s="254">
        <v>366</v>
      </c>
      <c r="AE92" s="254">
        <v>52.285714285714285</v>
      </c>
      <c r="AF92" s="254">
        <v>223.99999999999989</v>
      </c>
      <c r="AG92" s="254">
        <v>227.00000000000014</v>
      </c>
      <c r="AH92" s="254">
        <v>0</v>
      </c>
      <c r="AI92" s="254">
        <v>0</v>
      </c>
      <c r="AJ92" s="254">
        <v>34.999999999999986</v>
      </c>
      <c r="AK92" s="254">
        <v>14.000000000000007</v>
      </c>
      <c r="AL92" s="254">
        <v>34.000000000000007</v>
      </c>
      <c r="AM92" s="254">
        <v>12.999999999999996</v>
      </c>
      <c r="AN92" s="254">
        <v>59.999999999999922</v>
      </c>
      <c r="AO92" s="254">
        <v>106.00000000000007</v>
      </c>
      <c r="AP92" s="254">
        <v>104.00000000000006</v>
      </c>
      <c r="AQ92" s="254">
        <v>0</v>
      </c>
      <c r="AR92" s="254">
        <v>0</v>
      </c>
      <c r="AS92" s="254">
        <v>0</v>
      </c>
      <c r="AT92" s="254">
        <v>0</v>
      </c>
      <c r="AU92" s="254">
        <v>0</v>
      </c>
      <c r="AV92" s="254">
        <v>0</v>
      </c>
      <c r="AW92" s="254">
        <v>0</v>
      </c>
      <c r="AX92" s="254">
        <v>86.80769230769225</v>
      </c>
      <c r="AY92" s="254">
        <v>0</v>
      </c>
      <c r="AZ92" s="254">
        <v>147.9061323292093</v>
      </c>
      <c r="BA92" s="254">
        <v>0</v>
      </c>
      <c r="BB92" s="254">
        <v>0</v>
      </c>
      <c r="BC92" s="254">
        <v>0</v>
      </c>
      <c r="BD92" s="254">
        <v>0</v>
      </c>
      <c r="BE92" s="254">
        <v>0</v>
      </c>
      <c r="BF92" s="254">
        <v>0</v>
      </c>
      <c r="BG92" s="254">
        <v>13.039999999999983</v>
      </c>
      <c r="BH92" s="254">
        <v>0</v>
      </c>
      <c r="BI92" s="254">
        <v>0.56200000000000006</v>
      </c>
      <c r="BJ92" s="254">
        <v>0</v>
      </c>
      <c r="BK92" s="254">
        <v>0</v>
      </c>
      <c r="BL92" s="255">
        <v>0</v>
      </c>
      <c r="BM92" s="254">
        <v>0</v>
      </c>
      <c r="BN92" s="254">
        <v>1</v>
      </c>
      <c r="BO92" s="254">
        <v>0</v>
      </c>
      <c r="BQ92">
        <v>103381</v>
      </c>
      <c r="BR92">
        <v>3302454</v>
      </c>
      <c r="BS92" t="s">
        <v>269</v>
      </c>
      <c r="BT92" t="s">
        <v>54</v>
      </c>
      <c r="BU92">
        <v>0</v>
      </c>
      <c r="BV92">
        <v>1</v>
      </c>
      <c r="BW92">
        <v>0</v>
      </c>
      <c r="BX92">
        <v>0</v>
      </c>
      <c r="BY92">
        <v>7</v>
      </c>
      <c r="BZ92">
        <v>0</v>
      </c>
      <c r="CA92">
        <v>0</v>
      </c>
      <c r="CB92">
        <v>0</v>
      </c>
      <c r="CC92">
        <v>366</v>
      </c>
      <c r="CD92">
        <v>366</v>
      </c>
      <c r="CE92">
        <v>54</v>
      </c>
      <c r="CF92">
        <v>312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366</v>
      </c>
      <c r="CQ92">
        <v>52.285714285714285</v>
      </c>
      <c r="CR92">
        <v>223.99999999999989</v>
      </c>
      <c r="CS92">
        <v>227.00000000000014</v>
      </c>
      <c r="CT92">
        <v>0</v>
      </c>
      <c r="CU92">
        <v>0</v>
      </c>
      <c r="CV92">
        <v>34.999999999999986</v>
      </c>
      <c r="CW92">
        <v>14.000000000000007</v>
      </c>
      <c r="CX92">
        <v>34.000000000000007</v>
      </c>
      <c r="CY92">
        <v>12.999999999999996</v>
      </c>
      <c r="CZ92">
        <v>59.999999999999922</v>
      </c>
      <c r="DA92">
        <v>106.00000000000007</v>
      </c>
      <c r="DB92">
        <v>104.00000000000006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86.80769230769225</v>
      </c>
      <c r="DK92">
        <v>0</v>
      </c>
      <c r="DL92">
        <v>147.9061323292093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13.039999999999983</v>
      </c>
      <c r="DT92">
        <v>0</v>
      </c>
      <c r="DU92">
        <v>0.56200000000000006</v>
      </c>
      <c r="DV92">
        <v>0</v>
      </c>
      <c r="DW92">
        <v>0</v>
      </c>
      <c r="DX92">
        <v>0</v>
      </c>
      <c r="DY92">
        <v>0</v>
      </c>
      <c r="DZ92">
        <v>1</v>
      </c>
      <c r="EA92">
        <v>0</v>
      </c>
    </row>
    <row r="93" spans="1:131" ht="14.5" x14ac:dyDescent="0.35">
      <c r="A93" s="247">
        <v>93</v>
      </c>
      <c r="B93" s="247" t="e">
        <v>#N/A</v>
      </c>
      <c r="C93" s="248">
        <v>0.4</v>
      </c>
      <c r="D93" s="248">
        <v>0</v>
      </c>
      <c r="E93" s="249">
        <v>103383</v>
      </c>
      <c r="F93" s="249">
        <v>3302456</v>
      </c>
      <c r="G93" s="250" t="s">
        <v>270</v>
      </c>
      <c r="H93" s="251" t="s">
        <v>54</v>
      </c>
      <c r="I93" s="252">
        <v>0</v>
      </c>
      <c r="J93" s="253">
        <v>1</v>
      </c>
      <c r="K93" s="254">
        <v>0</v>
      </c>
      <c r="L93" s="254">
        <v>0</v>
      </c>
      <c r="M93" s="254">
        <v>7</v>
      </c>
      <c r="N93" s="254">
        <v>0</v>
      </c>
      <c r="O93" s="254">
        <v>0</v>
      </c>
      <c r="P93" s="254">
        <v>0</v>
      </c>
      <c r="Q93" s="254">
        <v>200</v>
      </c>
      <c r="R93" s="254">
        <v>200</v>
      </c>
      <c r="S93" s="254">
        <v>30</v>
      </c>
      <c r="T93" s="254">
        <v>170</v>
      </c>
      <c r="U93" s="254">
        <v>0</v>
      </c>
      <c r="V93" s="254">
        <v>0</v>
      </c>
      <c r="W93" s="254">
        <v>0</v>
      </c>
      <c r="X93" s="254">
        <v>0</v>
      </c>
      <c r="Y93" s="254">
        <v>0</v>
      </c>
      <c r="Z93" s="254">
        <v>0</v>
      </c>
      <c r="AA93" s="254">
        <v>0</v>
      </c>
      <c r="AB93" s="254">
        <v>0</v>
      </c>
      <c r="AC93" s="254">
        <v>0</v>
      </c>
      <c r="AD93" s="254">
        <v>200</v>
      </c>
      <c r="AE93" s="254">
        <v>28.571428571428573</v>
      </c>
      <c r="AF93" s="254">
        <v>80</v>
      </c>
      <c r="AG93" s="254">
        <v>80</v>
      </c>
      <c r="AH93" s="254">
        <v>0</v>
      </c>
      <c r="AI93" s="254">
        <v>0</v>
      </c>
      <c r="AJ93" s="254">
        <v>42</v>
      </c>
      <c r="AK93" s="254">
        <v>18</v>
      </c>
      <c r="AL93" s="254">
        <v>10</v>
      </c>
      <c r="AM93" s="254">
        <v>1</v>
      </c>
      <c r="AN93" s="254">
        <v>6</v>
      </c>
      <c r="AO93" s="254">
        <v>11</v>
      </c>
      <c r="AP93" s="254">
        <v>112.00000000000001</v>
      </c>
      <c r="AQ93" s="254">
        <v>0</v>
      </c>
      <c r="AR93" s="254">
        <v>0</v>
      </c>
      <c r="AS93" s="254">
        <v>0</v>
      </c>
      <c r="AT93" s="254">
        <v>0</v>
      </c>
      <c r="AU93" s="254">
        <v>0</v>
      </c>
      <c r="AV93" s="254">
        <v>0</v>
      </c>
      <c r="AW93" s="254">
        <v>0</v>
      </c>
      <c r="AX93" s="254">
        <v>25.8823529411764</v>
      </c>
      <c r="AY93" s="254">
        <v>0</v>
      </c>
      <c r="AZ93" s="254">
        <v>67.516629711751619</v>
      </c>
      <c r="BA93" s="254">
        <v>0</v>
      </c>
      <c r="BB93" s="254">
        <v>0</v>
      </c>
      <c r="BC93" s="254">
        <v>0</v>
      </c>
      <c r="BD93" s="254">
        <v>0</v>
      </c>
      <c r="BE93" s="254">
        <v>0</v>
      </c>
      <c r="BF93" s="254">
        <v>0</v>
      </c>
      <c r="BG93" s="254">
        <v>5.0000000000000018</v>
      </c>
      <c r="BH93" s="254">
        <v>0</v>
      </c>
      <c r="BI93" s="254">
        <v>0.53300000000000003</v>
      </c>
      <c r="BJ93" s="254">
        <v>0</v>
      </c>
      <c r="BK93" s="254">
        <v>0</v>
      </c>
      <c r="BL93" s="255">
        <v>0</v>
      </c>
      <c r="BM93" s="254">
        <v>0</v>
      </c>
      <c r="BN93" s="254">
        <v>1</v>
      </c>
      <c r="BO93" s="254">
        <v>0</v>
      </c>
      <c r="BQ93">
        <v>103383</v>
      </c>
      <c r="BR93">
        <v>3302456</v>
      </c>
      <c r="BS93" t="s">
        <v>270</v>
      </c>
      <c r="BT93" t="s">
        <v>54</v>
      </c>
      <c r="BU93">
        <v>0</v>
      </c>
      <c r="BV93">
        <v>1</v>
      </c>
      <c r="BW93">
        <v>0</v>
      </c>
      <c r="BX93">
        <v>0</v>
      </c>
      <c r="BY93">
        <v>7</v>
      </c>
      <c r="BZ93">
        <v>0</v>
      </c>
      <c r="CA93">
        <v>0</v>
      </c>
      <c r="CB93">
        <v>0</v>
      </c>
      <c r="CC93">
        <v>200</v>
      </c>
      <c r="CD93">
        <v>200</v>
      </c>
      <c r="CE93">
        <v>30</v>
      </c>
      <c r="CF93">
        <v>170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200</v>
      </c>
      <c r="CQ93">
        <v>28.571428571428573</v>
      </c>
      <c r="CR93">
        <v>80</v>
      </c>
      <c r="CS93">
        <v>80</v>
      </c>
      <c r="CT93">
        <v>0</v>
      </c>
      <c r="CU93">
        <v>0</v>
      </c>
      <c r="CV93">
        <v>42</v>
      </c>
      <c r="CW93">
        <v>18</v>
      </c>
      <c r="CX93">
        <v>10</v>
      </c>
      <c r="CY93">
        <v>1</v>
      </c>
      <c r="CZ93">
        <v>6</v>
      </c>
      <c r="DA93">
        <v>11</v>
      </c>
      <c r="DB93">
        <v>112.00000000000001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25.8823529411764</v>
      </c>
      <c r="DK93">
        <v>0</v>
      </c>
      <c r="DL93">
        <v>67.516629711751619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5.0000000000000018</v>
      </c>
      <c r="DT93">
        <v>0</v>
      </c>
      <c r="DU93">
        <v>0.53300000000000003</v>
      </c>
      <c r="DV93">
        <v>0</v>
      </c>
      <c r="DW93">
        <v>0</v>
      </c>
      <c r="DX93">
        <v>0</v>
      </c>
      <c r="DY93">
        <v>0</v>
      </c>
      <c r="DZ93">
        <v>1</v>
      </c>
      <c r="EA93">
        <v>0</v>
      </c>
    </row>
    <row r="94" spans="1:131" ht="14.5" x14ac:dyDescent="0.35">
      <c r="A94" s="247">
        <v>94</v>
      </c>
      <c r="B94" s="247" t="e">
        <v>#N/A</v>
      </c>
      <c r="C94" s="248">
        <v>0.41747572815534001</v>
      </c>
      <c r="D94" s="248">
        <v>0</v>
      </c>
      <c r="E94" s="249">
        <v>103384</v>
      </c>
      <c r="F94" s="249">
        <v>3302457</v>
      </c>
      <c r="G94" s="250" t="s">
        <v>271</v>
      </c>
      <c r="H94" s="251" t="s">
        <v>54</v>
      </c>
      <c r="I94" s="252">
        <v>0</v>
      </c>
      <c r="J94" s="253">
        <v>1</v>
      </c>
      <c r="K94" s="254">
        <v>0</v>
      </c>
      <c r="L94" s="254">
        <v>0</v>
      </c>
      <c r="M94" s="254">
        <v>7</v>
      </c>
      <c r="N94" s="254">
        <v>0</v>
      </c>
      <c r="O94" s="254">
        <v>0</v>
      </c>
      <c r="P94" s="254">
        <v>0</v>
      </c>
      <c r="Q94" s="254">
        <v>412</v>
      </c>
      <c r="R94" s="254">
        <v>412</v>
      </c>
      <c r="S94" s="254">
        <v>56</v>
      </c>
      <c r="T94" s="254">
        <v>356</v>
      </c>
      <c r="U94" s="254">
        <v>0</v>
      </c>
      <c r="V94" s="254">
        <v>0</v>
      </c>
      <c r="W94" s="254">
        <v>0</v>
      </c>
      <c r="X94" s="254">
        <v>0</v>
      </c>
      <c r="Y94" s="254">
        <v>0</v>
      </c>
      <c r="Z94" s="254">
        <v>0</v>
      </c>
      <c r="AA94" s="254">
        <v>0</v>
      </c>
      <c r="AB94" s="254">
        <v>0</v>
      </c>
      <c r="AC94" s="254">
        <v>0</v>
      </c>
      <c r="AD94" s="254">
        <v>412</v>
      </c>
      <c r="AE94" s="254">
        <v>58.857142857142854</v>
      </c>
      <c r="AF94" s="254">
        <v>162.00000000000017</v>
      </c>
      <c r="AG94" s="254">
        <v>172.00000000000009</v>
      </c>
      <c r="AH94" s="254">
        <v>0</v>
      </c>
      <c r="AI94" s="254">
        <v>0</v>
      </c>
      <c r="AJ94" s="254">
        <v>23</v>
      </c>
      <c r="AK94" s="254">
        <v>22.000000000000007</v>
      </c>
      <c r="AL94" s="254">
        <v>22.000000000000007</v>
      </c>
      <c r="AM94" s="254">
        <v>52.000000000000128</v>
      </c>
      <c r="AN94" s="254">
        <v>179.00000000000011</v>
      </c>
      <c r="AO94" s="254">
        <v>78.000000000000185</v>
      </c>
      <c r="AP94" s="254">
        <v>35.999999999999993</v>
      </c>
      <c r="AQ94" s="254">
        <v>0</v>
      </c>
      <c r="AR94" s="254">
        <v>0</v>
      </c>
      <c r="AS94" s="254">
        <v>0</v>
      </c>
      <c r="AT94" s="254">
        <v>0</v>
      </c>
      <c r="AU94" s="254">
        <v>0</v>
      </c>
      <c r="AV94" s="254">
        <v>0</v>
      </c>
      <c r="AW94" s="254">
        <v>0</v>
      </c>
      <c r="AX94" s="254">
        <v>160.86516853932577</v>
      </c>
      <c r="AY94" s="254">
        <v>0</v>
      </c>
      <c r="AZ94" s="254">
        <v>152.28704881577806</v>
      </c>
      <c r="BA94" s="254">
        <v>0</v>
      </c>
      <c r="BB94" s="254">
        <v>0</v>
      </c>
      <c r="BC94" s="254">
        <v>0</v>
      </c>
      <c r="BD94" s="254">
        <v>0</v>
      </c>
      <c r="BE94" s="254">
        <v>0</v>
      </c>
      <c r="BF94" s="254">
        <v>0</v>
      </c>
      <c r="BG94" s="254">
        <v>0</v>
      </c>
      <c r="BH94" s="254">
        <v>0</v>
      </c>
      <c r="BI94" s="254">
        <v>0.33500000000000002</v>
      </c>
      <c r="BJ94" s="254">
        <v>0</v>
      </c>
      <c r="BK94" s="254">
        <v>0</v>
      </c>
      <c r="BL94" s="255">
        <v>0</v>
      </c>
      <c r="BM94" s="254">
        <v>0</v>
      </c>
      <c r="BN94" s="254">
        <v>1</v>
      </c>
      <c r="BO94" s="254">
        <v>0</v>
      </c>
      <c r="BQ94">
        <v>103384</v>
      </c>
      <c r="BR94">
        <v>3302457</v>
      </c>
      <c r="BS94" t="s">
        <v>271</v>
      </c>
      <c r="BT94" t="s">
        <v>54</v>
      </c>
      <c r="BU94">
        <v>0</v>
      </c>
      <c r="BV94">
        <v>1</v>
      </c>
      <c r="BW94">
        <v>0</v>
      </c>
      <c r="BX94">
        <v>0</v>
      </c>
      <c r="BY94">
        <v>7</v>
      </c>
      <c r="BZ94">
        <v>0</v>
      </c>
      <c r="CA94">
        <v>0</v>
      </c>
      <c r="CB94">
        <v>0</v>
      </c>
      <c r="CC94">
        <v>412</v>
      </c>
      <c r="CD94">
        <v>412</v>
      </c>
      <c r="CE94">
        <v>56</v>
      </c>
      <c r="CF94">
        <v>356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412</v>
      </c>
      <c r="CQ94">
        <v>58.857142857142854</v>
      </c>
      <c r="CR94">
        <v>162.00000000000017</v>
      </c>
      <c r="CS94">
        <v>172.00000000000009</v>
      </c>
      <c r="CT94">
        <v>0</v>
      </c>
      <c r="CU94">
        <v>0</v>
      </c>
      <c r="CV94">
        <v>23</v>
      </c>
      <c r="CW94">
        <v>22.000000000000007</v>
      </c>
      <c r="CX94">
        <v>22.000000000000007</v>
      </c>
      <c r="CY94">
        <v>52.000000000000128</v>
      </c>
      <c r="CZ94">
        <v>179.00000000000011</v>
      </c>
      <c r="DA94">
        <v>78.000000000000185</v>
      </c>
      <c r="DB94">
        <v>35.999999999999993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160.86516853932577</v>
      </c>
      <c r="DK94">
        <v>0</v>
      </c>
      <c r="DL94">
        <v>152.28704881577806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0.33500000000000002</v>
      </c>
      <c r="DV94">
        <v>0</v>
      </c>
      <c r="DW94">
        <v>0</v>
      </c>
      <c r="DX94">
        <v>0</v>
      </c>
      <c r="DY94">
        <v>0</v>
      </c>
      <c r="DZ94">
        <v>1</v>
      </c>
      <c r="EA94">
        <v>0</v>
      </c>
    </row>
    <row r="95" spans="1:131" ht="14.5" x14ac:dyDescent="0.35">
      <c r="A95" s="247">
        <v>95</v>
      </c>
      <c r="B95" s="247" t="e">
        <v>#N/A</v>
      </c>
      <c r="C95" s="248">
        <v>8.2938388625592399E-2</v>
      </c>
      <c r="D95" s="248">
        <v>0</v>
      </c>
      <c r="E95" s="249">
        <v>103388</v>
      </c>
      <c r="F95" s="249">
        <v>3302462</v>
      </c>
      <c r="G95" s="250" t="s">
        <v>272</v>
      </c>
      <c r="H95" s="251" t="s">
        <v>54</v>
      </c>
      <c r="I95" s="252">
        <v>0</v>
      </c>
      <c r="J95" s="253">
        <v>1</v>
      </c>
      <c r="K95" s="254">
        <v>0</v>
      </c>
      <c r="L95" s="254">
        <v>0</v>
      </c>
      <c r="M95" s="254">
        <v>7</v>
      </c>
      <c r="N95" s="254">
        <v>0</v>
      </c>
      <c r="O95" s="254">
        <v>0</v>
      </c>
      <c r="P95" s="254">
        <v>0</v>
      </c>
      <c r="Q95" s="254">
        <v>422</v>
      </c>
      <c r="R95" s="254">
        <v>422</v>
      </c>
      <c r="S95" s="254">
        <v>60</v>
      </c>
      <c r="T95" s="254">
        <v>362</v>
      </c>
      <c r="U95" s="254">
        <v>0</v>
      </c>
      <c r="V95" s="254">
        <v>0</v>
      </c>
      <c r="W95" s="254">
        <v>0</v>
      </c>
      <c r="X95" s="254">
        <v>0</v>
      </c>
      <c r="Y95" s="254">
        <v>0</v>
      </c>
      <c r="Z95" s="254">
        <v>0</v>
      </c>
      <c r="AA95" s="254">
        <v>0</v>
      </c>
      <c r="AB95" s="254">
        <v>0</v>
      </c>
      <c r="AC95" s="254">
        <v>0</v>
      </c>
      <c r="AD95" s="254">
        <v>422</v>
      </c>
      <c r="AE95" s="254">
        <v>60.285714285714285</v>
      </c>
      <c r="AF95" s="254">
        <v>32.999999999999986</v>
      </c>
      <c r="AG95" s="254">
        <v>34.999999999999993</v>
      </c>
      <c r="AH95" s="254">
        <v>0</v>
      </c>
      <c r="AI95" s="254">
        <v>0</v>
      </c>
      <c r="AJ95" s="254">
        <v>397.00000000000017</v>
      </c>
      <c r="AK95" s="254">
        <v>22.999999999999979</v>
      </c>
      <c r="AL95" s="254">
        <v>0</v>
      </c>
      <c r="AM95" s="254">
        <v>0</v>
      </c>
      <c r="AN95" s="254">
        <v>1.0000000000000009</v>
      </c>
      <c r="AO95" s="254">
        <v>1.0000000000000009</v>
      </c>
      <c r="AP95" s="254">
        <v>0</v>
      </c>
      <c r="AQ95" s="254">
        <v>0</v>
      </c>
      <c r="AR95" s="254">
        <v>0</v>
      </c>
      <c r="AS95" s="254">
        <v>0</v>
      </c>
      <c r="AT95" s="254">
        <v>0</v>
      </c>
      <c r="AU95" s="254">
        <v>0</v>
      </c>
      <c r="AV95" s="254">
        <v>0</v>
      </c>
      <c r="AW95" s="254">
        <v>0</v>
      </c>
      <c r="AX95" s="254">
        <v>26.812154696132573</v>
      </c>
      <c r="AY95" s="254">
        <v>0</v>
      </c>
      <c r="AZ95" s="254">
        <v>59.505178907721302</v>
      </c>
      <c r="BA95" s="254">
        <v>0</v>
      </c>
      <c r="BB95" s="254">
        <v>0</v>
      </c>
      <c r="BC95" s="254">
        <v>0</v>
      </c>
      <c r="BD95" s="254">
        <v>0</v>
      </c>
      <c r="BE95" s="254">
        <v>0</v>
      </c>
      <c r="BF95" s="254">
        <v>0</v>
      </c>
      <c r="BG95" s="254">
        <v>0</v>
      </c>
      <c r="BH95" s="254">
        <v>0</v>
      </c>
      <c r="BI95" s="254">
        <v>0.93600000000000005</v>
      </c>
      <c r="BJ95" s="254">
        <v>0</v>
      </c>
      <c r="BK95" s="254">
        <v>0</v>
      </c>
      <c r="BL95" s="255">
        <v>0</v>
      </c>
      <c r="BM95" s="254">
        <v>0</v>
      </c>
      <c r="BN95" s="254">
        <v>1</v>
      </c>
      <c r="BO95" s="254">
        <v>0</v>
      </c>
      <c r="BQ95">
        <v>103388</v>
      </c>
      <c r="BR95">
        <v>3302462</v>
      </c>
      <c r="BS95" t="s">
        <v>272</v>
      </c>
      <c r="BT95" t="s">
        <v>54</v>
      </c>
      <c r="BU95">
        <v>0</v>
      </c>
      <c r="BV95">
        <v>1</v>
      </c>
      <c r="BW95">
        <v>0</v>
      </c>
      <c r="BX95">
        <v>0</v>
      </c>
      <c r="BY95">
        <v>7</v>
      </c>
      <c r="BZ95">
        <v>0</v>
      </c>
      <c r="CA95">
        <v>0</v>
      </c>
      <c r="CB95">
        <v>0</v>
      </c>
      <c r="CC95">
        <v>422</v>
      </c>
      <c r="CD95">
        <v>422</v>
      </c>
      <c r="CE95">
        <v>60</v>
      </c>
      <c r="CF95">
        <v>362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422</v>
      </c>
      <c r="CQ95">
        <v>60.285714285714285</v>
      </c>
      <c r="CR95">
        <v>32.999999999999986</v>
      </c>
      <c r="CS95">
        <v>34.999999999999993</v>
      </c>
      <c r="CT95">
        <v>0</v>
      </c>
      <c r="CU95">
        <v>0</v>
      </c>
      <c r="CV95">
        <v>397.00000000000017</v>
      </c>
      <c r="CW95">
        <v>22.999999999999979</v>
      </c>
      <c r="CX95">
        <v>0</v>
      </c>
      <c r="CY95">
        <v>0</v>
      </c>
      <c r="CZ95">
        <v>1.0000000000000009</v>
      </c>
      <c r="DA95">
        <v>1.0000000000000009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26.812154696132573</v>
      </c>
      <c r="DK95">
        <v>0</v>
      </c>
      <c r="DL95">
        <v>59.505178907721302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0.93600000000000005</v>
      </c>
      <c r="DV95">
        <v>0</v>
      </c>
      <c r="DW95">
        <v>0</v>
      </c>
      <c r="DX95">
        <v>0</v>
      </c>
      <c r="DY95">
        <v>0</v>
      </c>
      <c r="DZ95">
        <v>1</v>
      </c>
      <c r="EA95">
        <v>0</v>
      </c>
    </row>
    <row r="96" spans="1:131" ht="14.5" x14ac:dyDescent="0.35">
      <c r="A96" s="247">
        <v>96</v>
      </c>
      <c r="B96" s="247" t="e">
        <v>#N/A</v>
      </c>
      <c r="C96" s="248">
        <v>6.4748201438848907E-2</v>
      </c>
      <c r="D96" s="248">
        <v>0</v>
      </c>
      <c r="E96" s="249">
        <v>103390</v>
      </c>
      <c r="F96" s="249">
        <v>3302464</v>
      </c>
      <c r="G96" s="250" t="s">
        <v>273</v>
      </c>
      <c r="H96" s="251" t="s">
        <v>54</v>
      </c>
      <c r="I96" s="252">
        <v>0</v>
      </c>
      <c r="J96" s="253">
        <v>1</v>
      </c>
      <c r="K96" s="254">
        <v>0</v>
      </c>
      <c r="L96" s="254">
        <v>0</v>
      </c>
      <c r="M96" s="254">
        <v>7</v>
      </c>
      <c r="N96" s="254">
        <v>0</v>
      </c>
      <c r="O96" s="254">
        <v>0</v>
      </c>
      <c r="P96" s="254">
        <v>0</v>
      </c>
      <c r="Q96" s="254">
        <v>417</v>
      </c>
      <c r="R96" s="254">
        <v>417</v>
      </c>
      <c r="S96" s="254">
        <v>54</v>
      </c>
      <c r="T96" s="254">
        <v>363</v>
      </c>
      <c r="U96" s="254">
        <v>0</v>
      </c>
      <c r="V96" s="254">
        <v>0</v>
      </c>
      <c r="W96" s="254">
        <v>0</v>
      </c>
      <c r="X96" s="254">
        <v>0</v>
      </c>
      <c r="Y96" s="254">
        <v>0</v>
      </c>
      <c r="Z96" s="254">
        <v>0</v>
      </c>
      <c r="AA96" s="254">
        <v>0</v>
      </c>
      <c r="AB96" s="254">
        <v>0</v>
      </c>
      <c r="AC96" s="254">
        <v>0</v>
      </c>
      <c r="AD96" s="254">
        <v>417</v>
      </c>
      <c r="AE96" s="254">
        <v>59.571428571428569</v>
      </c>
      <c r="AF96" s="254">
        <v>25.999999999999982</v>
      </c>
      <c r="AG96" s="254">
        <v>26.999999999999993</v>
      </c>
      <c r="AH96" s="254">
        <v>0</v>
      </c>
      <c r="AI96" s="254">
        <v>0</v>
      </c>
      <c r="AJ96" s="254">
        <v>383.00000000000006</v>
      </c>
      <c r="AK96" s="254">
        <v>19.999999999999979</v>
      </c>
      <c r="AL96" s="254">
        <v>3.0000000000000013</v>
      </c>
      <c r="AM96" s="254">
        <v>0</v>
      </c>
      <c r="AN96" s="254">
        <v>10.999999999999998</v>
      </c>
      <c r="AO96" s="254">
        <v>0</v>
      </c>
      <c r="AP96" s="254">
        <v>0</v>
      </c>
      <c r="AQ96" s="254">
        <v>0</v>
      </c>
      <c r="AR96" s="254">
        <v>0</v>
      </c>
      <c r="AS96" s="254">
        <v>0</v>
      </c>
      <c r="AT96" s="254">
        <v>0</v>
      </c>
      <c r="AU96" s="254">
        <v>0</v>
      </c>
      <c r="AV96" s="254">
        <v>0</v>
      </c>
      <c r="AW96" s="254">
        <v>0</v>
      </c>
      <c r="AX96" s="254">
        <v>23.038674033149174</v>
      </c>
      <c r="AY96" s="254">
        <v>0</v>
      </c>
      <c r="AZ96" s="254">
        <v>72.962120088954848</v>
      </c>
      <c r="BA96" s="254">
        <v>0</v>
      </c>
      <c r="BB96" s="254">
        <v>0</v>
      </c>
      <c r="BC96" s="254">
        <v>0</v>
      </c>
      <c r="BD96" s="254">
        <v>0</v>
      </c>
      <c r="BE96" s="254">
        <v>0</v>
      </c>
      <c r="BF96" s="254">
        <v>0</v>
      </c>
      <c r="BG96" s="254">
        <v>0</v>
      </c>
      <c r="BH96" s="254">
        <v>0</v>
      </c>
      <c r="BI96" s="254">
        <v>0.53</v>
      </c>
      <c r="BJ96" s="254">
        <v>0</v>
      </c>
      <c r="BK96" s="254">
        <v>0</v>
      </c>
      <c r="BL96" s="255">
        <v>0</v>
      </c>
      <c r="BM96" s="254">
        <v>0</v>
      </c>
      <c r="BN96" s="254">
        <v>1</v>
      </c>
      <c r="BO96" s="254">
        <v>0</v>
      </c>
      <c r="BQ96">
        <v>103390</v>
      </c>
      <c r="BR96">
        <v>3302464</v>
      </c>
      <c r="BS96" t="s">
        <v>273</v>
      </c>
      <c r="BT96" t="s">
        <v>54</v>
      </c>
      <c r="BU96">
        <v>0</v>
      </c>
      <c r="BV96">
        <v>1</v>
      </c>
      <c r="BW96">
        <v>0</v>
      </c>
      <c r="BX96">
        <v>0</v>
      </c>
      <c r="BY96">
        <v>7</v>
      </c>
      <c r="BZ96">
        <v>0</v>
      </c>
      <c r="CA96">
        <v>0</v>
      </c>
      <c r="CB96">
        <v>0</v>
      </c>
      <c r="CC96">
        <v>417</v>
      </c>
      <c r="CD96">
        <v>417</v>
      </c>
      <c r="CE96">
        <v>54</v>
      </c>
      <c r="CF96">
        <v>363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417</v>
      </c>
      <c r="CQ96">
        <v>59.571428571428569</v>
      </c>
      <c r="CR96">
        <v>25.999999999999982</v>
      </c>
      <c r="CS96">
        <v>26.999999999999993</v>
      </c>
      <c r="CT96">
        <v>0</v>
      </c>
      <c r="CU96">
        <v>0</v>
      </c>
      <c r="CV96">
        <v>383.00000000000006</v>
      </c>
      <c r="CW96">
        <v>19.999999999999979</v>
      </c>
      <c r="CX96">
        <v>3.0000000000000013</v>
      </c>
      <c r="CY96">
        <v>0</v>
      </c>
      <c r="CZ96">
        <v>10.999999999999998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23.038674033149174</v>
      </c>
      <c r="DK96">
        <v>0</v>
      </c>
      <c r="DL96">
        <v>72.962120088954848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0.53</v>
      </c>
      <c r="DV96">
        <v>0</v>
      </c>
      <c r="DW96">
        <v>0</v>
      </c>
      <c r="DX96">
        <v>0</v>
      </c>
      <c r="DY96">
        <v>0</v>
      </c>
      <c r="DZ96">
        <v>1</v>
      </c>
      <c r="EA96">
        <v>0</v>
      </c>
    </row>
    <row r="97" spans="1:131" ht="14.5" x14ac:dyDescent="0.35">
      <c r="A97" s="247">
        <v>97</v>
      </c>
      <c r="B97" s="247" t="e">
        <v>#N/A</v>
      </c>
      <c r="C97" s="248">
        <v>0.30166270783847998</v>
      </c>
      <c r="D97" s="248">
        <v>0</v>
      </c>
      <c r="E97" s="249">
        <v>103391</v>
      </c>
      <c r="F97" s="249">
        <v>3302465</v>
      </c>
      <c r="G97" s="250" t="s">
        <v>274</v>
      </c>
      <c r="H97" s="251" t="s">
        <v>54</v>
      </c>
      <c r="I97" s="252">
        <v>0</v>
      </c>
      <c r="J97" s="253">
        <v>1</v>
      </c>
      <c r="K97" s="254">
        <v>0</v>
      </c>
      <c r="L97" s="254">
        <v>0</v>
      </c>
      <c r="M97" s="254">
        <v>7</v>
      </c>
      <c r="N97" s="254">
        <v>0</v>
      </c>
      <c r="O97" s="254">
        <v>0</v>
      </c>
      <c r="P97" s="254">
        <v>0</v>
      </c>
      <c r="Q97" s="254">
        <v>421</v>
      </c>
      <c r="R97" s="254">
        <v>421</v>
      </c>
      <c r="S97" s="254">
        <v>59</v>
      </c>
      <c r="T97" s="254">
        <v>362</v>
      </c>
      <c r="U97" s="254">
        <v>0</v>
      </c>
      <c r="V97" s="254">
        <v>0</v>
      </c>
      <c r="W97" s="254">
        <v>0</v>
      </c>
      <c r="X97" s="254">
        <v>0</v>
      </c>
      <c r="Y97" s="254">
        <v>0</v>
      </c>
      <c r="Z97" s="254">
        <v>0</v>
      </c>
      <c r="AA97" s="254">
        <v>0</v>
      </c>
      <c r="AB97" s="254">
        <v>0</v>
      </c>
      <c r="AC97" s="254">
        <v>0</v>
      </c>
      <c r="AD97" s="254">
        <v>421</v>
      </c>
      <c r="AE97" s="254">
        <v>60.142857142857146</v>
      </c>
      <c r="AF97" s="254">
        <v>124.00000000000011</v>
      </c>
      <c r="AG97" s="254">
        <v>127.00000000000007</v>
      </c>
      <c r="AH97" s="254">
        <v>0</v>
      </c>
      <c r="AI97" s="254">
        <v>0</v>
      </c>
      <c r="AJ97" s="254">
        <v>245.0000000000002</v>
      </c>
      <c r="AK97" s="254">
        <v>144</v>
      </c>
      <c r="AL97" s="254">
        <v>16.999999999999982</v>
      </c>
      <c r="AM97" s="254">
        <v>4.0000000000000009</v>
      </c>
      <c r="AN97" s="254">
        <v>5.0000000000000124</v>
      </c>
      <c r="AO97" s="254">
        <v>5.0000000000000124</v>
      </c>
      <c r="AP97" s="254">
        <v>0.99999999999999822</v>
      </c>
      <c r="AQ97" s="254">
        <v>0</v>
      </c>
      <c r="AR97" s="254">
        <v>0</v>
      </c>
      <c r="AS97" s="254">
        <v>0</v>
      </c>
      <c r="AT97" s="254">
        <v>0</v>
      </c>
      <c r="AU97" s="254">
        <v>0</v>
      </c>
      <c r="AV97" s="254">
        <v>0</v>
      </c>
      <c r="AW97" s="254">
        <v>0</v>
      </c>
      <c r="AX97" s="254">
        <v>63.32590529247905</v>
      </c>
      <c r="AY97" s="254">
        <v>0</v>
      </c>
      <c r="AZ97" s="254">
        <v>135.16950686171026</v>
      </c>
      <c r="BA97" s="254">
        <v>0</v>
      </c>
      <c r="BB97" s="254">
        <v>0</v>
      </c>
      <c r="BC97" s="254">
        <v>0</v>
      </c>
      <c r="BD97" s="254">
        <v>0</v>
      </c>
      <c r="BE97" s="254">
        <v>0</v>
      </c>
      <c r="BF97" s="254">
        <v>0</v>
      </c>
      <c r="BG97" s="254">
        <v>0</v>
      </c>
      <c r="BH97" s="254">
        <v>0</v>
      </c>
      <c r="BI97" s="254">
        <v>0.63</v>
      </c>
      <c r="BJ97" s="254">
        <v>0</v>
      </c>
      <c r="BK97" s="254">
        <v>0</v>
      </c>
      <c r="BL97" s="255">
        <v>0</v>
      </c>
      <c r="BM97" s="254">
        <v>0</v>
      </c>
      <c r="BN97" s="254">
        <v>1</v>
      </c>
      <c r="BO97" s="254">
        <v>0</v>
      </c>
      <c r="BQ97">
        <v>103391</v>
      </c>
      <c r="BR97">
        <v>3302465</v>
      </c>
      <c r="BS97" t="s">
        <v>274</v>
      </c>
      <c r="BT97" t="s">
        <v>54</v>
      </c>
      <c r="BU97">
        <v>0</v>
      </c>
      <c r="BV97">
        <v>1</v>
      </c>
      <c r="BW97">
        <v>0</v>
      </c>
      <c r="BX97">
        <v>0</v>
      </c>
      <c r="BY97">
        <v>7</v>
      </c>
      <c r="BZ97">
        <v>0</v>
      </c>
      <c r="CA97">
        <v>0</v>
      </c>
      <c r="CB97">
        <v>0</v>
      </c>
      <c r="CC97">
        <v>421</v>
      </c>
      <c r="CD97">
        <v>421</v>
      </c>
      <c r="CE97">
        <v>59</v>
      </c>
      <c r="CF97">
        <v>362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421</v>
      </c>
      <c r="CQ97">
        <v>60.142857142857146</v>
      </c>
      <c r="CR97">
        <v>124.00000000000011</v>
      </c>
      <c r="CS97">
        <v>127.00000000000007</v>
      </c>
      <c r="CT97">
        <v>0</v>
      </c>
      <c r="CU97">
        <v>0</v>
      </c>
      <c r="CV97">
        <v>245.0000000000002</v>
      </c>
      <c r="CW97">
        <v>144</v>
      </c>
      <c r="CX97">
        <v>16.999999999999982</v>
      </c>
      <c r="CY97">
        <v>4.0000000000000009</v>
      </c>
      <c r="CZ97">
        <v>5.0000000000000124</v>
      </c>
      <c r="DA97">
        <v>5.0000000000000124</v>
      </c>
      <c r="DB97">
        <v>0.99999999999999822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63.32590529247905</v>
      </c>
      <c r="DK97">
        <v>0</v>
      </c>
      <c r="DL97">
        <v>135.16950686171026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0.63</v>
      </c>
      <c r="DV97">
        <v>0</v>
      </c>
      <c r="DW97">
        <v>0</v>
      </c>
      <c r="DX97">
        <v>0</v>
      </c>
      <c r="DY97">
        <v>0</v>
      </c>
      <c r="DZ97">
        <v>1</v>
      </c>
      <c r="EA97">
        <v>0</v>
      </c>
    </row>
    <row r="98" spans="1:131" ht="14.5" x14ac:dyDescent="0.35">
      <c r="A98" s="247">
        <v>98</v>
      </c>
      <c r="B98" s="247" t="e">
        <v>#N/A</v>
      </c>
      <c r="C98" s="248">
        <v>0.46833333333333299</v>
      </c>
      <c r="D98" s="248">
        <v>0</v>
      </c>
      <c r="E98" s="249">
        <v>103392</v>
      </c>
      <c r="F98" s="249">
        <v>3302466</v>
      </c>
      <c r="G98" s="250" t="s">
        <v>275</v>
      </c>
      <c r="H98" s="251" t="s">
        <v>54</v>
      </c>
      <c r="I98" s="252">
        <v>0</v>
      </c>
      <c r="J98" s="253">
        <v>1</v>
      </c>
      <c r="K98" s="254">
        <v>0</v>
      </c>
      <c r="L98" s="254">
        <v>0</v>
      </c>
      <c r="M98" s="254">
        <v>7</v>
      </c>
      <c r="N98" s="254">
        <v>0</v>
      </c>
      <c r="O98" s="254">
        <v>0</v>
      </c>
      <c r="P98" s="254">
        <v>0</v>
      </c>
      <c r="Q98" s="254">
        <v>600</v>
      </c>
      <c r="R98" s="254">
        <v>600</v>
      </c>
      <c r="S98" s="254">
        <v>77</v>
      </c>
      <c r="T98" s="254">
        <v>523</v>
      </c>
      <c r="U98" s="254">
        <v>0</v>
      </c>
      <c r="V98" s="254">
        <v>0</v>
      </c>
      <c r="W98" s="254">
        <v>0</v>
      </c>
      <c r="X98" s="254">
        <v>0</v>
      </c>
      <c r="Y98" s="254">
        <v>0</v>
      </c>
      <c r="Z98" s="254">
        <v>0</v>
      </c>
      <c r="AA98" s="254">
        <v>0</v>
      </c>
      <c r="AB98" s="254">
        <v>0</v>
      </c>
      <c r="AC98" s="254">
        <v>0</v>
      </c>
      <c r="AD98" s="254">
        <v>600</v>
      </c>
      <c r="AE98" s="254">
        <v>85.714285714285708</v>
      </c>
      <c r="AF98" s="254">
        <v>274.00000000000023</v>
      </c>
      <c r="AG98" s="254">
        <v>280.99999999999977</v>
      </c>
      <c r="AH98" s="254">
        <v>0</v>
      </c>
      <c r="AI98" s="254">
        <v>0</v>
      </c>
      <c r="AJ98" s="254">
        <v>7.0000000000000204</v>
      </c>
      <c r="AK98" s="254">
        <v>13.99999999999998</v>
      </c>
      <c r="AL98" s="254">
        <v>31.000000000000021</v>
      </c>
      <c r="AM98" s="254">
        <v>166.9999999999998</v>
      </c>
      <c r="AN98" s="254">
        <v>220.9999999999998</v>
      </c>
      <c r="AO98" s="254">
        <v>142.0000000000002</v>
      </c>
      <c r="AP98" s="254">
        <v>18</v>
      </c>
      <c r="AQ98" s="254">
        <v>0</v>
      </c>
      <c r="AR98" s="254">
        <v>0</v>
      </c>
      <c r="AS98" s="254">
        <v>0</v>
      </c>
      <c r="AT98" s="254">
        <v>0</v>
      </c>
      <c r="AU98" s="254">
        <v>0</v>
      </c>
      <c r="AV98" s="254">
        <v>0</v>
      </c>
      <c r="AW98" s="254">
        <v>0</v>
      </c>
      <c r="AX98" s="254">
        <v>191.58699808795441</v>
      </c>
      <c r="AY98" s="254">
        <v>0</v>
      </c>
      <c r="AZ98" s="254">
        <v>201.99991313897149</v>
      </c>
      <c r="BA98" s="254">
        <v>0</v>
      </c>
      <c r="BB98" s="254">
        <v>0</v>
      </c>
      <c r="BC98" s="254">
        <v>0</v>
      </c>
      <c r="BD98" s="254">
        <v>0</v>
      </c>
      <c r="BE98" s="254">
        <v>0</v>
      </c>
      <c r="BF98" s="254">
        <v>0</v>
      </c>
      <c r="BG98" s="254">
        <v>0</v>
      </c>
      <c r="BH98" s="254">
        <v>0</v>
      </c>
      <c r="BI98" s="254">
        <v>0.44400000000000001</v>
      </c>
      <c r="BJ98" s="254">
        <v>0</v>
      </c>
      <c r="BK98" s="254">
        <v>0</v>
      </c>
      <c r="BL98" s="255">
        <v>0</v>
      </c>
      <c r="BM98" s="254">
        <v>0</v>
      </c>
      <c r="BN98" s="254">
        <v>1</v>
      </c>
      <c r="BO98" s="254">
        <v>0</v>
      </c>
      <c r="BQ98">
        <v>103392</v>
      </c>
      <c r="BR98">
        <v>3302466</v>
      </c>
      <c r="BS98" t="s">
        <v>275</v>
      </c>
      <c r="BT98" t="s">
        <v>54</v>
      </c>
      <c r="BU98">
        <v>0</v>
      </c>
      <c r="BV98">
        <v>1</v>
      </c>
      <c r="BW98">
        <v>0</v>
      </c>
      <c r="BX98">
        <v>0</v>
      </c>
      <c r="BY98">
        <v>7</v>
      </c>
      <c r="BZ98">
        <v>0</v>
      </c>
      <c r="CA98">
        <v>0</v>
      </c>
      <c r="CB98">
        <v>0</v>
      </c>
      <c r="CC98">
        <v>600</v>
      </c>
      <c r="CD98">
        <v>600</v>
      </c>
      <c r="CE98">
        <v>77</v>
      </c>
      <c r="CF98">
        <v>523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600</v>
      </c>
      <c r="CQ98">
        <v>85.714285714285708</v>
      </c>
      <c r="CR98">
        <v>274.00000000000023</v>
      </c>
      <c r="CS98">
        <v>280.99999999999977</v>
      </c>
      <c r="CT98">
        <v>0</v>
      </c>
      <c r="CU98">
        <v>0</v>
      </c>
      <c r="CV98">
        <v>7.0000000000000204</v>
      </c>
      <c r="CW98">
        <v>13.99999999999998</v>
      </c>
      <c r="CX98">
        <v>31.000000000000021</v>
      </c>
      <c r="CY98">
        <v>166.9999999999998</v>
      </c>
      <c r="CZ98">
        <v>220.9999999999998</v>
      </c>
      <c r="DA98">
        <v>142.0000000000002</v>
      </c>
      <c r="DB98">
        <v>18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191.58699808795441</v>
      </c>
      <c r="DK98">
        <v>0</v>
      </c>
      <c r="DL98">
        <v>201.99991313897149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0.44400000000000001</v>
      </c>
      <c r="DV98">
        <v>0</v>
      </c>
      <c r="DW98">
        <v>0</v>
      </c>
      <c r="DX98">
        <v>0</v>
      </c>
      <c r="DY98">
        <v>0</v>
      </c>
      <c r="DZ98">
        <v>1</v>
      </c>
      <c r="EA98">
        <v>0</v>
      </c>
    </row>
    <row r="99" spans="1:131" ht="14.5" x14ac:dyDescent="0.35">
      <c r="A99" s="247">
        <v>99</v>
      </c>
      <c r="B99" s="247" t="e">
        <v>#N/A</v>
      </c>
      <c r="C99" s="248">
        <v>0.4</v>
      </c>
      <c r="D99" s="248">
        <v>0</v>
      </c>
      <c r="E99" s="249">
        <v>103395</v>
      </c>
      <c r="F99" s="249">
        <v>3302469</v>
      </c>
      <c r="G99" s="250" t="s">
        <v>276</v>
      </c>
      <c r="H99" s="251" t="s">
        <v>54</v>
      </c>
      <c r="I99" s="252">
        <v>0</v>
      </c>
      <c r="J99" s="253">
        <v>1</v>
      </c>
      <c r="K99" s="254">
        <v>0</v>
      </c>
      <c r="L99" s="254">
        <v>0</v>
      </c>
      <c r="M99" s="254">
        <v>7</v>
      </c>
      <c r="N99" s="254">
        <v>0</v>
      </c>
      <c r="O99" s="254">
        <v>0</v>
      </c>
      <c r="P99" s="254">
        <v>0</v>
      </c>
      <c r="Q99" s="254">
        <v>325</v>
      </c>
      <c r="R99" s="254">
        <v>325</v>
      </c>
      <c r="S99" s="254">
        <v>37</v>
      </c>
      <c r="T99" s="254">
        <v>288</v>
      </c>
      <c r="U99" s="254">
        <v>0</v>
      </c>
      <c r="V99" s="254">
        <v>0</v>
      </c>
      <c r="W99" s="254">
        <v>0</v>
      </c>
      <c r="X99" s="254">
        <v>0</v>
      </c>
      <c r="Y99" s="254">
        <v>0</v>
      </c>
      <c r="Z99" s="254">
        <v>0</v>
      </c>
      <c r="AA99" s="254">
        <v>0</v>
      </c>
      <c r="AB99" s="254">
        <v>0</v>
      </c>
      <c r="AC99" s="254">
        <v>0</v>
      </c>
      <c r="AD99" s="254">
        <v>325</v>
      </c>
      <c r="AE99" s="254">
        <v>46.428571428571431</v>
      </c>
      <c r="AF99" s="254">
        <v>121.99999999999987</v>
      </c>
      <c r="AG99" s="254">
        <v>130</v>
      </c>
      <c r="AH99" s="254">
        <v>0</v>
      </c>
      <c r="AI99" s="254">
        <v>0</v>
      </c>
      <c r="AJ99" s="254">
        <v>115.00000000000004</v>
      </c>
      <c r="AK99" s="254">
        <v>6.0000000000000133</v>
      </c>
      <c r="AL99" s="254">
        <v>5.0000000000000044</v>
      </c>
      <c r="AM99" s="254">
        <v>1.0000000000000009</v>
      </c>
      <c r="AN99" s="254">
        <v>193.00000000000006</v>
      </c>
      <c r="AO99" s="254">
        <v>5.0000000000000044</v>
      </c>
      <c r="AP99" s="254">
        <v>0</v>
      </c>
      <c r="AQ99" s="254">
        <v>0</v>
      </c>
      <c r="AR99" s="254">
        <v>0</v>
      </c>
      <c r="AS99" s="254">
        <v>0</v>
      </c>
      <c r="AT99" s="254">
        <v>0</v>
      </c>
      <c r="AU99" s="254">
        <v>0</v>
      </c>
      <c r="AV99" s="254">
        <v>0</v>
      </c>
      <c r="AW99" s="254">
        <v>0</v>
      </c>
      <c r="AX99" s="254">
        <v>63.194444444444301</v>
      </c>
      <c r="AY99" s="254">
        <v>0</v>
      </c>
      <c r="AZ99" s="254">
        <v>98.314172958133227</v>
      </c>
      <c r="BA99" s="254">
        <v>0</v>
      </c>
      <c r="BB99" s="254">
        <v>0</v>
      </c>
      <c r="BC99" s="254">
        <v>0</v>
      </c>
      <c r="BD99" s="254">
        <v>0</v>
      </c>
      <c r="BE99" s="254">
        <v>0</v>
      </c>
      <c r="BF99" s="254">
        <v>0</v>
      </c>
      <c r="BG99" s="254">
        <v>21.499999999999954</v>
      </c>
      <c r="BH99" s="254">
        <v>0</v>
      </c>
      <c r="BI99" s="254">
        <v>0.93899999999999995</v>
      </c>
      <c r="BJ99" s="254">
        <v>0</v>
      </c>
      <c r="BK99" s="254">
        <v>0</v>
      </c>
      <c r="BL99" s="255">
        <v>0</v>
      </c>
      <c r="BM99" s="254">
        <v>0</v>
      </c>
      <c r="BN99" s="254">
        <v>1</v>
      </c>
      <c r="BO99" s="254">
        <v>0</v>
      </c>
      <c r="BQ99">
        <v>103395</v>
      </c>
      <c r="BR99">
        <v>3302469</v>
      </c>
      <c r="BS99" t="s">
        <v>276</v>
      </c>
      <c r="BT99" t="s">
        <v>54</v>
      </c>
      <c r="BU99">
        <v>0</v>
      </c>
      <c r="BV99">
        <v>1</v>
      </c>
      <c r="BW99">
        <v>0</v>
      </c>
      <c r="BX99">
        <v>0</v>
      </c>
      <c r="BY99">
        <v>7</v>
      </c>
      <c r="BZ99">
        <v>0</v>
      </c>
      <c r="CA99">
        <v>0</v>
      </c>
      <c r="CB99">
        <v>0</v>
      </c>
      <c r="CC99">
        <v>325</v>
      </c>
      <c r="CD99">
        <v>325</v>
      </c>
      <c r="CE99">
        <v>37</v>
      </c>
      <c r="CF99">
        <v>288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325</v>
      </c>
      <c r="CQ99">
        <v>46.428571428571431</v>
      </c>
      <c r="CR99">
        <v>121.99999999999987</v>
      </c>
      <c r="CS99">
        <v>130</v>
      </c>
      <c r="CT99">
        <v>0</v>
      </c>
      <c r="CU99">
        <v>0</v>
      </c>
      <c r="CV99">
        <v>115.00000000000004</v>
      </c>
      <c r="CW99">
        <v>6.0000000000000133</v>
      </c>
      <c r="CX99">
        <v>5.0000000000000044</v>
      </c>
      <c r="CY99">
        <v>1.0000000000000009</v>
      </c>
      <c r="CZ99">
        <v>193.00000000000006</v>
      </c>
      <c r="DA99">
        <v>5.0000000000000044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63.194444444444301</v>
      </c>
      <c r="DK99">
        <v>0</v>
      </c>
      <c r="DL99">
        <v>98.314172958133227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21.499999999999954</v>
      </c>
      <c r="DT99">
        <v>0</v>
      </c>
      <c r="DU99">
        <v>0.93899999999999995</v>
      </c>
      <c r="DV99">
        <v>0</v>
      </c>
      <c r="DW99">
        <v>0</v>
      </c>
      <c r="DX99">
        <v>0</v>
      </c>
      <c r="DY99">
        <v>0</v>
      </c>
      <c r="DZ99">
        <v>1</v>
      </c>
      <c r="EA99">
        <v>0</v>
      </c>
    </row>
    <row r="100" spans="1:131" ht="14.5" x14ac:dyDescent="0.35">
      <c r="A100" s="247">
        <v>100</v>
      </c>
      <c r="B100" s="247" t="e">
        <v>#N/A</v>
      </c>
      <c r="C100" s="248">
        <v>0.32541567695961998</v>
      </c>
      <c r="D100" s="248">
        <v>0</v>
      </c>
      <c r="E100" s="249">
        <v>131672</v>
      </c>
      <c r="F100" s="249">
        <v>3302474</v>
      </c>
      <c r="G100" s="250" t="s">
        <v>277</v>
      </c>
      <c r="H100" s="251" t="s">
        <v>54</v>
      </c>
      <c r="I100" s="252">
        <v>0</v>
      </c>
      <c r="J100" s="253">
        <v>1</v>
      </c>
      <c r="K100" s="254">
        <v>0</v>
      </c>
      <c r="L100" s="254">
        <v>0</v>
      </c>
      <c r="M100" s="254">
        <v>7</v>
      </c>
      <c r="N100" s="254">
        <v>0</v>
      </c>
      <c r="O100" s="254">
        <v>0</v>
      </c>
      <c r="P100" s="254">
        <v>0</v>
      </c>
      <c r="Q100" s="254">
        <v>421</v>
      </c>
      <c r="R100" s="254">
        <v>421</v>
      </c>
      <c r="S100" s="254">
        <v>60</v>
      </c>
      <c r="T100" s="254">
        <v>361</v>
      </c>
      <c r="U100" s="254">
        <v>0</v>
      </c>
      <c r="V100" s="254">
        <v>0</v>
      </c>
      <c r="W100" s="254">
        <v>0</v>
      </c>
      <c r="X100" s="254">
        <v>0</v>
      </c>
      <c r="Y100" s="254">
        <v>0</v>
      </c>
      <c r="Z100" s="254">
        <v>0</v>
      </c>
      <c r="AA100" s="254">
        <v>0</v>
      </c>
      <c r="AB100" s="254">
        <v>0</v>
      </c>
      <c r="AC100" s="254">
        <v>0</v>
      </c>
      <c r="AD100" s="254">
        <v>421</v>
      </c>
      <c r="AE100" s="254">
        <v>60.142857142857146</v>
      </c>
      <c r="AF100" s="254">
        <v>136.00000000000003</v>
      </c>
      <c r="AG100" s="254">
        <v>137</v>
      </c>
      <c r="AH100" s="254">
        <v>0</v>
      </c>
      <c r="AI100" s="254">
        <v>0</v>
      </c>
      <c r="AJ100" s="254">
        <v>233.99999999999986</v>
      </c>
      <c r="AK100" s="254">
        <v>52.000000000000107</v>
      </c>
      <c r="AL100" s="254">
        <v>51.000000000000121</v>
      </c>
      <c r="AM100" s="254">
        <v>2.0000000000000004</v>
      </c>
      <c r="AN100" s="254">
        <v>77.999999999999957</v>
      </c>
      <c r="AO100" s="254">
        <v>4.0000000000000009</v>
      </c>
      <c r="AP100" s="254">
        <v>0</v>
      </c>
      <c r="AQ100" s="254">
        <v>0</v>
      </c>
      <c r="AR100" s="254">
        <v>0</v>
      </c>
      <c r="AS100" s="254">
        <v>0</v>
      </c>
      <c r="AT100" s="254">
        <v>0</v>
      </c>
      <c r="AU100" s="254">
        <v>0</v>
      </c>
      <c r="AV100" s="254">
        <v>0</v>
      </c>
      <c r="AW100" s="254">
        <v>0</v>
      </c>
      <c r="AX100" s="254">
        <v>48.980609418282491</v>
      </c>
      <c r="AY100" s="254">
        <v>0</v>
      </c>
      <c r="AZ100" s="254">
        <v>113.97248298927464</v>
      </c>
      <c r="BA100" s="254">
        <v>0</v>
      </c>
      <c r="BB100" s="254">
        <v>0</v>
      </c>
      <c r="BC100" s="254">
        <v>0</v>
      </c>
      <c r="BD100" s="254">
        <v>0</v>
      </c>
      <c r="BE100" s="254">
        <v>0</v>
      </c>
      <c r="BF100" s="254">
        <v>0</v>
      </c>
      <c r="BG100" s="254">
        <v>0</v>
      </c>
      <c r="BH100" s="254">
        <v>0</v>
      </c>
      <c r="BI100" s="254">
        <v>0.84699999999999998</v>
      </c>
      <c r="BJ100" s="254">
        <v>0</v>
      </c>
      <c r="BK100" s="254">
        <v>0</v>
      </c>
      <c r="BL100" s="255">
        <v>0</v>
      </c>
      <c r="BM100" s="254">
        <v>0</v>
      </c>
      <c r="BN100" s="254">
        <v>1</v>
      </c>
      <c r="BO100" s="254">
        <v>0</v>
      </c>
      <c r="BQ100">
        <v>131672</v>
      </c>
      <c r="BR100">
        <v>3302474</v>
      </c>
      <c r="BS100" t="s">
        <v>277</v>
      </c>
      <c r="BT100" t="s">
        <v>54</v>
      </c>
      <c r="BU100">
        <v>0</v>
      </c>
      <c r="BV100">
        <v>1</v>
      </c>
      <c r="BW100">
        <v>0</v>
      </c>
      <c r="BX100">
        <v>0</v>
      </c>
      <c r="BY100">
        <v>7</v>
      </c>
      <c r="BZ100">
        <v>0</v>
      </c>
      <c r="CA100">
        <v>0</v>
      </c>
      <c r="CB100">
        <v>0</v>
      </c>
      <c r="CC100">
        <v>421</v>
      </c>
      <c r="CD100">
        <v>421</v>
      </c>
      <c r="CE100">
        <v>60</v>
      </c>
      <c r="CF100">
        <v>361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421</v>
      </c>
      <c r="CQ100">
        <v>60.142857142857146</v>
      </c>
      <c r="CR100">
        <v>136.00000000000003</v>
      </c>
      <c r="CS100">
        <v>137</v>
      </c>
      <c r="CT100">
        <v>0</v>
      </c>
      <c r="CU100">
        <v>0</v>
      </c>
      <c r="CV100">
        <v>233.99999999999986</v>
      </c>
      <c r="CW100">
        <v>52.000000000000107</v>
      </c>
      <c r="CX100">
        <v>51.000000000000121</v>
      </c>
      <c r="CY100">
        <v>2.0000000000000004</v>
      </c>
      <c r="CZ100">
        <v>77.999999999999957</v>
      </c>
      <c r="DA100">
        <v>4.0000000000000009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48.980609418282491</v>
      </c>
      <c r="DK100">
        <v>0</v>
      </c>
      <c r="DL100">
        <v>113.97248298927464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0.84699999999999998</v>
      </c>
      <c r="DV100">
        <v>0</v>
      </c>
      <c r="DW100">
        <v>0</v>
      </c>
      <c r="DX100">
        <v>0</v>
      </c>
      <c r="DY100">
        <v>0</v>
      </c>
      <c r="DZ100">
        <v>1</v>
      </c>
      <c r="EA100">
        <v>0</v>
      </c>
    </row>
    <row r="101" spans="1:131" ht="14.5" x14ac:dyDescent="0.35">
      <c r="A101" s="247">
        <v>101</v>
      </c>
      <c r="B101" s="247">
        <v>10</v>
      </c>
      <c r="C101" s="248">
        <v>9.0346534653465302E-2</v>
      </c>
      <c r="D101" s="248">
        <v>0</v>
      </c>
      <c r="E101" s="249">
        <v>132261</v>
      </c>
      <c r="F101" s="249">
        <v>3302477</v>
      </c>
      <c r="G101" s="250" t="s">
        <v>278</v>
      </c>
      <c r="H101" s="251" t="s">
        <v>54</v>
      </c>
      <c r="I101" s="252">
        <v>0</v>
      </c>
      <c r="J101" s="253">
        <v>1</v>
      </c>
      <c r="K101" s="254">
        <v>0</v>
      </c>
      <c r="L101" s="254">
        <v>0</v>
      </c>
      <c r="M101" s="254">
        <v>7</v>
      </c>
      <c r="N101" s="254">
        <v>0</v>
      </c>
      <c r="O101" s="254">
        <v>0</v>
      </c>
      <c r="P101" s="254">
        <v>0</v>
      </c>
      <c r="Q101" s="254">
        <v>825</v>
      </c>
      <c r="R101" s="254">
        <v>825</v>
      </c>
      <c r="S101" s="254">
        <v>120</v>
      </c>
      <c r="T101" s="254">
        <v>705</v>
      </c>
      <c r="U101" s="254">
        <v>0</v>
      </c>
      <c r="V101" s="254">
        <v>0</v>
      </c>
      <c r="W101" s="254">
        <v>0</v>
      </c>
      <c r="X101" s="254">
        <v>0</v>
      </c>
      <c r="Y101" s="254">
        <v>0</v>
      </c>
      <c r="Z101" s="254">
        <v>0</v>
      </c>
      <c r="AA101" s="254">
        <v>0</v>
      </c>
      <c r="AB101" s="254">
        <v>0</v>
      </c>
      <c r="AC101" s="254">
        <v>0</v>
      </c>
      <c r="AD101" s="254">
        <v>825</v>
      </c>
      <c r="AE101" s="254">
        <v>117.85714285714286</v>
      </c>
      <c r="AF101" s="254">
        <v>69.430693069306969</v>
      </c>
      <c r="AG101" s="254">
        <v>74.535891089108873</v>
      </c>
      <c r="AH101" s="254">
        <v>0</v>
      </c>
      <c r="AI101" s="254">
        <v>0</v>
      </c>
      <c r="AJ101" s="254">
        <v>584.03465346534665</v>
      </c>
      <c r="AK101" s="254">
        <v>53.094059405940627</v>
      </c>
      <c r="AL101" s="254">
        <v>41.862623762376202</v>
      </c>
      <c r="AM101" s="254">
        <v>32.67326732673267</v>
      </c>
      <c r="AN101" s="254">
        <v>15.315594059405971</v>
      </c>
      <c r="AO101" s="254">
        <v>77.59900990099014</v>
      </c>
      <c r="AP101" s="254">
        <v>20.42079207920796</v>
      </c>
      <c r="AQ101" s="254">
        <v>0</v>
      </c>
      <c r="AR101" s="254">
        <v>0</v>
      </c>
      <c r="AS101" s="254">
        <v>0</v>
      </c>
      <c r="AT101" s="254">
        <v>0</v>
      </c>
      <c r="AU101" s="254">
        <v>0</v>
      </c>
      <c r="AV101" s="254">
        <v>0</v>
      </c>
      <c r="AW101" s="254">
        <v>0</v>
      </c>
      <c r="AX101" s="254">
        <v>178.5087719298246</v>
      </c>
      <c r="AY101" s="254">
        <v>0</v>
      </c>
      <c r="AZ101" s="254">
        <v>230.09204336647801</v>
      </c>
      <c r="BA101" s="254">
        <v>0</v>
      </c>
      <c r="BB101" s="254">
        <v>0</v>
      </c>
      <c r="BC101" s="254">
        <v>0</v>
      </c>
      <c r="BD101" s="254">
        <v>0</v>
      </c>
      <c r="BE101" s="254">
        <v>0</v>
      </c>
      <c r="BF101" s="254">
        <v>0</v>
      </c>
      <c r="BG101" s="254">
        <v>0</v>
      </c>
      <c r="BH101" s="254">
        <v>0</v>
      </c>
      <c r="BI101" s="254">
        <v>0.46300000000000002</v>
      </c>
      <c r="BJ101" s="254">
        <v>0</v>
      </c>
      <c r="BK101" s="254">
        <v>0</v>
      </c>
      <c r="BL101" s="255">
        <v>0</v>
      </c>
      <c r="BM101" s="254">
        <v>0</v>
      </c>
      <c r="BN101" s="254">
        <v>1</v>
      </c>
      <c r="BO101" s="254">
        <v>0</v>
      </c>
      <c r="BQ101">
        <v>132261</v>
      </c>
      <c r="BR101">
        <v>3302477</v>
      </c>
      <c r="BS101" t="s">
        <v>278</v>
      </c>
      <c r="BT101" t="s">
        <v>54</v>
      </c>
      <c r="BU101">
        <v>0</v>
      </c>
      <c r="BV101">
        <v>1</v>
      </c>
      <c r="BW101">
        <v>0</v>
      </c>
      <c r="BX101">
        <v>0</v>
      </c>
      <c r="BY101">
        <v>7</v>
      </c>
      <c r="BZ101">
        <v>0</v>
      </c>
      <c r="CA101">
        <v>0</v>
      </c>
      <c r="CB101">
        <v>0</v>
      </c>
      <c r="CC101">
        <v>825</v>
      </c>
      <c r="CD101">
        <v>825</v>
      </c>
      <c r="CE101">
        <v>120</v>
      </c>
      <c r="CF101">
        <v>705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825</v>
      </c>
      <c r="CQ101">
        <v>117.85714285714286</v>
      </c>
      <c r="CR101">
        <v>69.430693069306969</v>
      </c>
      <c r="CS101">
        <v>74.535891089108873</v>
      </c>
      <c r="CT101">
        <v>0</v>
      </c>
      <c r="CU101">
        <v>0</v>
      </c>
      <c r="CV101">
        <v>584.03465346534665</v>
      </c>
      <c r="CW101">
        <v>53.094059405940627</v>
      </c>
      <c r="CX101">
        <v>41.862623762376202</v>
      </c>
      <c r="CY101">
        <v>32.67326732673267</v>
      </c>
      <c r="CZ101">
        <v>15.315594059405971</v>
      </c>
      <c r="DA101">
        <v>77.59900990099014</v>
      </c>
      <c r="DB101">
        <v>20.42079207920796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178.5087719298246</v>
      </c>
      <c r="DK101">
        <v>0</v>
      </c>
      <c r="DL101">
        <v>230.09204336647801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0.46300000000000002</v>
      </c>
      <c r="DV101">
        <v>0</v>
      </c>
      <c r="DW101">
        <v>0</v>
      </c>
      <c r="DX101">
        <v>0</v>
      </c>
      <c r="DY101">
        <v>0</v>
      </c>
      <c r="DZ101">
        <v>1</v>
      </c>
      <c r="EA101">
        <v>0</v>
      </c>
    </row>
    <row r="102" spans="1:131" ht="14.5" x14ac:dyDescent="0.35">
      <c r="A102" s="247">
        <v>102</v>
      </c>
      <c r="B102" s="247" t="e">
        <v>#N/A</v>
      </c>
      <c r="C102" s="248">
        <v>8.47058823529412E-2</v>
      </c>
      <c r="D102" s="248">
        <v>0</v>
      </c>
      <c r="E102" s="249">
        <v>132007</v>
      </c>
      <c r="F102" s="249">
        <v>3302478</v>
      </c>
      <c r="G102" s="250" t="s">
        <v>279</v>
      </c>
      <c r="H102" s="251" t="s">
        <v>54</v>
      </c>
      <c r="I102" s="252">
        <v>0</v>
      </c>
      <c r="J102" s="253">
        <v>1</v>
      </c>
      <c r="K102" s="254">
        <v>0</v>
      </c>
      <c r="L102" s="254">
        <v>0</v>
      </c>
      <c r="M102" s="254">
        <v>7</v>
      </c>
      <c r="N102" s="254">
        <v>0</v>
      </c>
      <c r="O102" s="254">
        <v>0</v>
      </c>
      <c r="P102" s="254">
        <v>0</v>
      </c>
      <c r="Q102" s="254">
        <v>425</v>
      </c>
      <c r="R102" s="254">
        <v>425</v>
      </c>
      <c r="S102" s="254">
        <v>60</v>
      </c>
      <c r="T102" s="254">
        <v>365</v>
      </c>
      <c r="U102" s="254">
        <v>0</v>
      </c>
      <c r="V102" s="254">
        <v>0</v>
      </c>
      <c r="W102" s="254">
        <v>0</v>
      </c>
      <c r="X102" s="254">
        <v>0</v>
      </c>
      <c r="Y102" s="254">
        <v>0</v>
      </c>
      <c r="Z102" s="254">
        <v>0</v>
      </c>
      <c r="AA102" s="254">
        <v>0</v>
      </c>
      <c r="AB102" s="254">
        <v>0</v>
      </c>
      <c r="AC102" s="254">
        <v>0</v>
      </c>
      <c r="AD102" s="254">
        <v>425</v>
      </c>
      <c r="AE102" s="254">
        <v>60.714285714285715</v>
      </c>
      <c r="AF102" s="254">
        <v>34</v>
      </c>
      <c r="AG102" s="254">
        <v>36.000000000000007</v>
      </c>
      <c r="AH102" s="254">
        <v>0</v>
      </c>
      <c r="AI102" s="254">
        <v>0</v>
      </c>
      <c r="AJ102" s="254">
        <v>350.00000000000006</v>
      </c>
      <c r="AK102" s="254">
        <v>34</v>
      </c>
      <c r="AL102" s="254">
        <v>4.9999999999999822</v>
      </c>
      <c r="AM102" s="254">
        <v>1.0000000000000009</v>
      </c>
      <c r="AN102" s="254">
        <v>34</v>
      </c>
      <c r="AO102" s="254">
        <v>1.0000000000000009</v>
      </c>
      <c r="AP102" s="254">
        <v>0</v>
      </c>
      <c r="AQ102" s="254">
        <v>0</v>
      </c>
      <c r="AR102" s="254">
        <v>0</v>
      </c>
      <c r="AS102" s="254">
        <v>0</v>
      </c>
      <c r="AT102" s="254">
        <v>0</v>
      </c>
      <c r="AU102" s="254">
        <v>0</v>
      </c>
      <c r="AV102" s="254">
        <v>0</v>
      </c>
      <c r="AW102" s="254">
        <v>0</v>
      </c>
      <c r="AX102" s="254">
        <v>21.016483516483493</v>
      </c>
      <c r="AY102" s="254">
        <v>0</v>
      </c>
      <c r="AZ102" s="254">
        <v>63.917149688205917</v>
      </c>
      <c r="BA102" s="254">
        <v>0</v>
      </c>
      <c r="BB102" s="254">
        <v>0</v>
      </c>
      <c r="BC102" s="254">
        <v>0</v>
      </c>
      <c r="BD102" s="254">
        <v>0</v>
      </c>
      <c r="BE102" s="254">
        <v>0</v>
      </c>
      <c r="BF102" s="254">
        <v>0</v>
      </c>
      <c r="BG102" s="254">
        <v>0</v>
      </c>
      <c r="BH102" s="254">
        <v>0</v>
      </c>
      <c r="BI102" s="254">
        <v>0.92900000000000005</v>
      </c>
      <c r="BJ102" s="254">
        <v>0</v>
      </c>
      <c r="BK102" s="254">
        <v>0</v>
      </c>
      <c r="BL102" s="255">
        <v>0</v>
      </c>
      <c r="BM102" s="254">
        <v>0</v>
      </c>
      <c r="BN102" s="254">
        <v>1</v>
      </c>
      <c r="BO102" s="254">
        <v>0</v>
      </c>
      <c r="BQ102">
        <v>132007</v>
      </c>
      <c r="BR102">
        <v>3302478</v>
      </c>
      <c r="BS102" t="s">
        <v>279</v>
      </c>
      <c r="BT102" t="s">
        <v>54</v>
      </c>
      <c r="BU102">
        <v>0</v>
      </c>
      <c r="BV102">
        <v>1</v>
      </c>
      <c r="BW102">
        <v>0</v>
      </c>
      <c r="BX102">
        <v>0</v>
      </c>
      <c r="BY102">
        <v>7</v>
      </c>
      <c r="BZ102">
        <v>0</v>
      </c>
      <c r="CA102">
        <v>0</v>
      </c>
      <c r="CB102">
        <v>0</v>
      </c>
      <c r="CC102">
        <v>425</v>
      </c>
      <c r="CD102">
        <v>425</v>
      </c>
      <c r="CE102">
        <v>60</v>
      </c>
      <c r="CF102">
        <v>365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425</v>
      </c>
      <c r="CQ102">
        <v>60.714285714285715</v>
      </c>
      <c r="CR102">
        <v>34</v>
      </c>
      <c r="CS102">
        <v>36.000000000000007</v>
      </c>
      <c r="CT102">
        <v>0</v>
      </c>
      <c r="CU102">
        <v>0</v>
      </c>
      <c r="CV102">
        <v>350.00000000000006</v>
      </c>
      <c r="CW102">
        <v>34</v>
      </c>
      <c r="CX102">
        <v>4.9999999999999822</v>
      </c>
      <c r="CY102">
        <v>1.0000000000000009</v>
      </c>
      <c r="CZ102">
        <v>34</v>
      </c>
      <c r="DA102">
        <v>1.0000000000000009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21.016483516483493</v>
      </c>
      <c r="DK102">
        <v>0</v>
      </c>
      <c r="DL102">
        <v>63.917149688205917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0.92900000000000005</v>
      </c>
      <c r="DV102">
        <v>0</v>
      </c>
      <c r="DW102">
        <v>0</v>
      </c>
      <c r="DX102">
        <v>0</v>
      </c>
      <c r="DY102">
        <v>0</v>
      </c>
      <c r="DZ102">
        <v>1</v>
      </c>
      <c r="EA102">
        <v>0</v>
      </c>
    </row>
    <row r="103" spans="1:131" ht="14.5" x14ac:dyDescent="0.35">
      <c r="A103" s="247">
        <v>103</v>
      </c>
      <c r="B103" s="247" t="e">
        <v>#N/A</v>
      </c>
      <c r="C103" s="248">
        <v>0.50077519379845004</v>
      </c>
      <c r="D103" s="248">
        <v>0</v>
      </c>
      <c r="E103" s="249">
        <v>132074</v>
      </c>
      <c r="F103" s="249">
        <v>3302479</v>
      </c>
      <c r="G103" s="250" t="s">
        <v>280</v>
      </c>
      <c r="H103" s="251" t="s">
        <v>54</v>
      </c>
      <c r="I103" s="252">
        <v>0</v>
      </c>
      <c r="J103" s="253">
        <v>1</v>
      </c>
      <c r="K103" s="254">
        <v>0</v>
      </c>
      <c r="L103" s="254">
        <v>0</v>
      </c>
      <c r="M103" s="254">
        <v>7</v>
      </c>
      <c r="N103" s="254">
        <v>0</v>
      </c>
      <c r="O103" s="254">
        <v>0</v>
      </c>
      <c r="P103" s="254">
        <v>0</v>
      </c>
      <c r="Q103" s="254">
        <v>645</v>
      </c>
      <c r="R103" s="254">
        <v>645</v>
      </c>
      <c r="S103" s="254">
        <v>84</v>
      </c>
      <c r="T103" s="254">
        <v>561</v>
      </c>
      <c r="U103" s="254">
        <v>0</v>
      </c>
      <c r="V103" s="254">
        <v>0</v>
      </c>
      <c r="W103" s="254">
        <v>0</v>
      </c>
      <c r="X103" s="254">
        <v>0</v>
      </c>
      <c r="Y103" s="254">
        <v>0</v>
      </c>
      <c r="Z103" s="254">
        <v>0</v>
      </c>
      <c r="AA103" s="254">
        <v>0</v>
      </c>
      <c r="AB103" s="254">
        <v>0</v>
      </c>
      <c r="AC103" s="254">
        <v>0</v>
      </c>
      <c r="AD103" s="254">
        <v>645</v>
      </c>
      <c r="AE103" s="254">
        <v>92.142857142857139</v>
      </c>
      <c r="AF103" s="254">
        <v>320.00000000000006</v>
      </c>
      <c r="AG103" s="254">
        <v>323.00000000000028</v>
      </c>
      <c r="AH103" s="254">
        <v>0</v>
      </c>
      <c r="AI103" s="254">
        <v>0</v>
      </c>
      <c r="AJ103" s="254">
        <v>4.0000000000000009</v>
      </c>
      <c r="AK103" s="254">
        <v>11.000000000000018</v>
      </c>
      <c r="AL103" s="254">
        <v>6.0000000000000009</v>
      </c>
      <c r="AM103" s="254">
        <v>27.000000000000018</v>
      </c>
      <c r="AN103" s="254">
        <v>70.000000000000171</v>
      </c>
      <c r="AO103" s="254">
        <v>510.00000000000017</v>
      </c>
      <c r="AP103" s="254">
        <v>16.999999999999986</v>
      </c>
      <c r="AQ103" s="254">
        <v>0</v>
      </c>
      <c r="AR103" s="254">
        <v>0</v>
      </c>
      <c r="AS103" s="254">
        <v>0</v>
      </c>
      <c r="AT103" s="254">
        <v>0</v>
      </c>
      <c r="AU103" s="254">
        <v>0</v>
      </c>
      <c r="AV103" s="254">
        <v>0</v>
      </c>
      <c r="AW103" s="254">
        <v>0</v>
      </c>
      <c r="AX103" s="254">
        <v>180.88560885608837</v>
      </c>
      <c r="AY103" s="254">
        <v>0</v>
      </c>
      <c r="AZ103" s="254">
        <v>222.40893478555617</v>
      </c>
      <c r="BA103" s="254">
        <v>0</v>
      </c>
      <c r="BB103" s="254">
        <v>0</v>
      </c>
      <c r="BC103" s="254">
        <v>0</v>
      </c>
      <c r="BD103" s="254">
        <v>0</v>
      </c>
      <c r="BE103" s="254">
        <v>0</v>
      </c>
      <c r="BF103" s="254">
        <v>0</v>
      </c>
      <c r="BG103" s="254">
        <v>0</v>
      </c>
      <c r="BH103" s="254">
        <v>0</v>
      </c>
      <c r="BI103" s="254">
        <v>0.33700000000000002</v>
      </c>
      <c r="BJ103" s="254">
        <v>0</v>
      </c>
      <c r="BK103" s="254">
        <v>0</v>
      </c>
      <c r="BL103" s="255">
        <v>0</v>
      </c>
      <c r="BM103" s="254">
        <v>0</v>
      </c>
      <c r="BN103" s="254">
        <v>1</v>
      </c>
      <c r="BO103" s="254">
        <v>0</v>
      </c>
      <c r="BQ103">
        <v>132074</v>
      </c>
      <c r="BR103">
        <v>3302479</v>
      </c>
      <c r="BS103" t="s">
        <v>280</v>
      </c>
      <c r="BT103" t="s">
        <v>54</v>
      </c>
      <c r="BU103">
        <v>0</v>
      </c>
      <c r="BV103">
        <v>1</v>
      </c>
      <c r="BW103">
        <v>0</v>
      </c>
      <c r="BX103">
        <v>0</v>
      </c>
      <c r="BY103">
        <v>7</v>
      </c>
      <c r="BZ103">
        <v>0</v>
      </c>
      <c r="CA103">
        <v>0</v>
      </c>
      <c r="CB103">
        <v>0</v>
      </c>
      <c r="CC103">
        <v>645</v>
      </c>
      <c r="CD103">
        <v>645</v>
      </c>
      <c r="CE103">
        <v>84</v>
      </c>
      <c r="CF103">
        <v>561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645</v>
      </c>
      <c r="CQ103">
        <v>92.142857142857139</v>
      </c>
      <c r="CR103">
        <v>320.00000000000006</v>
      </c>
      <c r="CS103">
        <v>323.00000000000028</v>
      </c>
      <c r="CT103">
        <v>0</v>
      </c>
      <c r="CU103">
        <v>0</v>
      </c>
      <c r="CV103">
        <v>4.0000000000000009</v>
      </c>
      <c r="CW103">
        <v>11.000000000000018</v>
      </c>
      <c r="CX103">
        <v>6.0000000000000009</v>
      </c>
      <c r="CY103">
        <v>27.000000000000018</v>
      </c>
      <c r="CZ103">
        <v>70.000000000000171</v>
      </c>
      <c r="DA103">
        <v>510.00000000000017</v>
      </c>
      <c r="DB103">
        <v>16.999999999999986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180.88560885608837</v>
      </c>
      <c r="DK103">
        <v>0</v>
      </c>
      <c r="DL103">
        <v>222.40893478555617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0.33700000000000002</v>
      </c>
      <c r="DV103">
        <v>0</v>
      </c>
      <c r="DW103">
        <v>0</v>
      </c>
      <c r="DX103">
        <v>0</v>
      </c>
      <c r="DY103">
        <v>0</v>
      </c>
      <c r="DZ103">
        <v>1</v>
      </c>
      <c r="EA103">
        <v>0</v>
      </c>
    </row>
    <row r="104" spans="1:131" ht="14.5" x14ac:dyDescent="0.35">
      <c r="A104" s="247">
        <v>104</v>
      </c>
      <c r="B104" s="247" t="e">
        <v>#N/A</v>
      </c>
      <c r="C104" s="248">
        <v>0.52911392405063296</v>
      </c>
      <c r="D104" s="248">
        <v>0</v>
      </c>
      <c r="E104" s="249">
        <v>132201</v>
      </c>
      <c r="F104" s="249">
        <v>3302482</v>
      </c>
      <c r="G104" s="250" t="s">
        <v>281</v>
      </c>
      <c r="H104" s="251" t="s">
        <v>54</v>
      </c>
      <c r="I104" s="252">
        <v>0</v>
      </c>
      <c r="J104" s="253">
        <v>1</v>
      </c>
      <c r="K104" s="254">
        <v>0</v>
      </c>
      <c r="L104" s="254">
        <v>0</v>
      </c>
      <c r="M104" s="254">
        <v>7</v>
      </c>
      <c r="N104" s="254">
        <v>0</v>
      </c>
      <c r="O104" s="254">
        <v>0</v>
      </c>
      <c r="P104" s="254">
        <v>0</v>
      </c>
      <c r="Q104" s="254">
        <v>395</v>
      </c>
      <c r="R104" s="254">
        <v>395</v>
      </c>
      <c r="S104" s="254">
        <v>42</v>
      </c>
      <c r="T104" s="254">
        <v>353</v>
      </c>
      <c r="U104" s="254">
        <v>0</v>
      </c>
      <c r="V104" s="254">
        <v>0</v>
      </c>
      <c r="W104" s="254">
        <v>0</v>
      </c>
      <c r="X104" s="254">
        <v>0</v>
      </c>
      <c r="Y104" s="254">
        <v>0</v>
      </c>
      <c r="Z104" s="254">
        <v>0</v>
      </c>
      <c r="AA104" s="254">
        <v>0</v>
      </c>
      <c r="AB104" s="254">
        <v>0</v>
      </c>
      <c r="AC104" s="254">
        <v>0</v>
      </c>
      <c r="AD104" s="254">
        <v>395</v>
      </c>
      <c r="AE104" s="254">
        <v>56.428571428571431</v>
      </c>
      <c r="AF104" s="254">
        <v>206.99999999999983</v>
      </c>
      <c r="AG104" s="254">
        <v>209.00000000000003</v>
      </c>
      <c r="AH104" s="254">
        <v>0</v>
      </c>
      <c r="AI104" s="254">
        <v>0</v>
      </c>
      <c r="AJ104" s="254">
        <v>2.0000000000000013</v>
      </c>
      <c r="AK104" s="254">
        <v>13.000000000000004</v>
      </c>
      <c r="AL104" s="254">
        <v>24.000000000000011</v>
      </c>
      <c r="AM104" s="254">
        <v>173.99999999999997</v>
      </c>
      <c r="AN104" s="254">
        <v>157.00000000000009</v>
      </c>
      <c r="AO104" s="254">
        <v>18.000000000000018</v>
      </c>
      <c r="AP104" s="254">
        <v>7.0000000000000115</v>
      </c>
      <c r="AQ104" s="254">
        <v>0</v>
      </c>
      <c r="AR104" s="254">
        <v>0</v>
      </c>
      <c r="AS104" s="254">
        <v>0</v>
      </c>
      <c r="AT104" s="254">
        <v>0</v>
      </c>
      <c r="AU104" s="254">
        <v>0</v>
      </c>
      <c r="AV104" s="254">
        <v>0</v>
      </c>
      <c r="AW104" s="254">
        <v>0</v>
      </c>
      <c r="AX104" s="254">
        <v>186.86968838526917</v>
      </c>
      <c r="AY104" s="254">
        <v>0</v>
      </c>
      <c r="AZ104" s="254">
        <v>151.08989708872437</v>
      </c>
      <c r="BA104" s="254">
        <v>0</v>
      </c>
      <c r="BB104" s="254">
        <v>0</v>
      </c>
      <c r="BC104" s="254">
        <v>0</v>
      </c>
      <c r="BD104" s="254">
        <v>0</v>
      </c>
      <c r="BE104" s="254">
        <v>0</v>
      </c>
      <c r="BF104" s="254">
        <v>0</v>
      </c>
      <c r="BG104" s="254">
        <v>8.3000000000000007</v>
      </c>
      <c r="BH104" s="254">
        <v>0</v>
      </c>
      <c r="BI104" s="254">
        <v>0.45100000000000001</v>
      </c>
      <c r="BJ104" s="254">
        <v>0</v>
      </c>
      <c r="BK104" s="254">
        <v>0</v>
      </c>
      <c r="BL104" s="255">
        <v>0</v>
      </c>
      <c r="BM104" s="254">
        <v>0</v>
      </c>
      <c r="BN104" s="254">
        <v>1</v>
      </c>
      <c r="BO104" s="254">
        <v>0</v>
      </c>
      <c r="BQ104">
        <v>132201</v>
      </c>
      <c r="BR104">
        <v>3302482</v>
      </c>
      <c r="BS104" t="s">
        <v>281</v>
      </c>
      <c r="BT104" t="s">
        <v>54</v>
      </c>
      <c r="BU104">
        <v>0</v>
      </c>
      <c r="BV104">
        <v>1</v>
      </c>
      <c r="BW104">
        <v>0</v>
      </c>
      <c r="BX104">
        <v>0</v>
      </c>
      <c r="BY104">
        <v>7</v>
      </c>
      <c r="BZ104">
        <v>0</v>
      </c>
      <c r="CA104">
        <v>0</v>
      </c>
      <c r="CB104">
        <v>0</v>
      </c>
      <c r="CC104">
        <v>395</v>
      </c>
      <c r="CD104">
        <v>395</v>
      </c>
      <c r="CE104">
        <v>42</v>
      </c>
      <c r="CF104">
        <v>353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395</v>
      </c>
      <c r="CQ104">
        <v>56.428571428571431</v>
      </c>
      <c r="CR104">
        <v>206.99999999999983</v>
      </c>
      <c r="CS104">
        <v>209.00000000000003</v>
      </c>
      <c r="CT104">
        <v>0</v>
      </c>
      <c r="CU104">
        <v>0</v>
      </c>
      <c r="CV104">
        <v>2.0000000000000013</v>
      </c>
      <c r="CW104">
        <v>13.000000000000004</v>
      </c>
      <c r="CX104">
        <v>24.000000000000011</v>
      </c>
      <c r="CY104">
        <v>173.99999999999997</v>
      </c>
      <c r="CZ104">
        <v>157.00000000000009</v>
      </c>
      <c r="DA104">
        <v>18.000000000000018</v>
      </c>
      <c r="DB104">
        <v>7.0000000000000115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186.86968838526917</v>
      </c>
      <c r="DK104">
        <v>0</v>
      </c>
      <c r="DL104">
        <v>151.08989708872437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8.3000000000000007</v>
      </c>
      <c r="DT104">
        <v>0</v>
      </c>
      <c r="DU104">
        <v>0.45100000000000001</v>
      </c>
      <c r="DV104">
        <v>0</v>
      </c>
      <c r="DW104">
        <v>0</v>
      </c>
      <c r="DX104">
        <v>0</v>
      </c>
      <c r="DY104">
        <v>0</v>
      </c>
      <c r="DZ104">
        <v>1</v>
      </c>
      <c r="EA104">
        <v>0</v>
      </c>
    </row>
    <row r="105" spans="1:131" ht="14.5" x14ac:dyDescent="0.35">
      <c r="A105" s="247">
        <v>105</v>
      </c>
      <c r="B105" s="247" t="e">
        <v>#N/A</v>
      </c>
      <c r="C105" s="248">
        <v>0.69035532994923898</v>
      </c>
      <c r="D105" s="248">
        <v>0</v>
      </c>
      <c r="E105" s="249">
        <v>133759</v>
      </c>
      <c r="F105" s="249">
        <v>3302486</v>
      </c>
      <c r="G105" s="250" t="s">
        <v>282</v>
      </c>
      <c r="H105" s="251" t="s">
        <v>54</v>
      </c>
      <c r="I105" s="252">
        <v>0</v>
      </c>
      <c r="J105" s="253">
        <v>1</v>
      </c>
      <c r="K105" s="254">
        <v>0</v>
      </c>
      <c r="L105" s="254">
        <v>0</v>
      </c>
      <c r="M105" s="254">
        <v>7</v>
      </c>
      <c r="N105" s="254">
        <v>0</v>
      </c>
      <c r="O105" s="254">
        <v>0</v>
      </c>
      <c r="P105" s="254">
        <v>0</v>
      </c>
      <c r="Q105" s="254">
        <v>197</v>
      </c>
      <c r="R105" s="254">
        <v>197</v>
      </c>
      <c r="S105" s="254">
        <v>22</v>
      </c>
      <c r="T105" s="254">
        <v>175</v>
      </c>
      <c r="U105" s="254">
        <v>0</v>
      </c>
      <c r="V105" s="254">
        <v>0</v>
      </c>
      <c r="W105" s="254">
        <v>0</v>
      </c>
      <c r="X105" s="254">
        <v>0</v>
      </c>
      <c r="Y105" s="254">
        <v>0</v>
      </c>
      <c r="Z105" s="254">
        <v>0</v>
      </c>
      <c r="AA105" s="254">
        <v>0</v>
      </c>
      <c r="AB105" s="254">
        <v>0</v>
      </c>
      <c r="AC105" s="254">
        <v>0</v>
      </c>
      <c r="AD105" s="254">
        <v>197</v>
      </c>
      <c r="AE105" s="254">
        <v>28.142857142857142</v>
      </c>
      <c r="AF105" s="254">
        <v>133.00000000000009</v>
      </c>
      <c r="AG105" s="254">
        <v>136.00000000000009</v>
      </c>
      <c r="AH105" s="254">
        <v>0</v>
      </c>
      <c r="AI105" s="254">
        <v>0</v>
      </c>
      <c r="AJ105" s="254">
        <v>6.0000000000000053</v>
      </c>
      <c r="AK105" s="254">
        <v>5.0000000000000044</v>
      </c>
      <c r="AL105" s="254">
        <v>4.0000000000000036</v>
      </c>
      <c r="AM105" s="254">
        <v>6.0000000000000053</v>
      </c>
      <c r="AN105" s="254">
        <v>13.999999999999993</v>
      </c>
      <c r="AO105" s="254">
        <v>152.99999999999991</v>
      </c>
      <c r="AP105" s="254">
        <v>9.0000000000000071</v>
      </c>
      <c r="AQ105" s="254">
        <v>0</v>
      </c>
      <c r="AR105" s="254">
        <v>0</v>
      </c>
      <c r="AS105" s="254">
        <v>0</v>
      </c>
      <c r="AT105" s="254">
        <v>0</v>
      </c>
      <c r="AU105" s="254">
        <v>0</v>
      </c>
      <c r="AV105" s="254">
        <v>0</v>
      </c>
      <c r="AW105" s="254">
        <v>0</v>
      </c>
      <c r="AX105" s="254">
        <v>21.388571428571513</v>
      </c>
      <c r="AY105" s="254">
        <v>0</v>
      </c>
      <c r="AZ105" s="254">
        <v>70.509312968198984</v>
      </c>
      <c r="BA105" s="254">
        <v>0</v>
      </c>
      <c r="BB105" s="254">
        <v>0</v>
      </c>
      <c r="BC105" s="254">
        <v>0</v>
      </c>
      <c r="BD105" s="254">
        <v>0</v>
      </c>
      <c r="BE105" s="254">
        <v>0</v>
      </c>
      <c r="BF105" s="254">
        <v>0</v>
      </c>
      <c r="BG105" s="254">
        <v>8.2820408163266084</v>
      </c>
      <c r="BH105" s="254">
        <v>0</v>
      </c>
      <c r="BI105" s="254">
        <v>0.77300000000000002</v>
      </c>
      <c r="BJ105" s="254">
        <v>0</v>
      </c>
      <c r="BK105" s="254">
        <v>0</v>
      </c>
      <c r="BL105" s="255">
        <v>0</v>
      </c>
      <c r="BM105" s="254">
        <v>0</v>
      </c>
      <c r="BN105" s="254">
        <v>1</v>
      </c>
      <c r="BO105" s="254">
        <v>0</v>
      </c>
      <c r="BQ105">
        <v>133759</v>
      </c>
      <c r="BR105">
        <v>3302486</v>
      </c>
      <c r="BS105" t="s">
        <v>282</v>
      </c>
      <c r="BT105" t="s">
        <v>54</v>
      </c>
      <c r="BU105">
        <v>0</v>
      </c>
      <c r="BV105">
        <v>1</v>
      </c>
      <c r="BW105">
        <v>0</v>
      </c>
      <c r="BX105">
        <v>0</v>
      </c>
      <c r="BY105">
        <v>7</v>
      </c>
      <c r="BZ105">
        <v>0</v>
      </c>
      <c r="CA105">
        <v>0</v>
      </c>
      <c r="CB105">
        <v>0</v>
      </c>
      <c r="CC105">
        <v>197</v>
      </c>
      <c r="CD105">
        <v>197</v>
      </c>
      <c r="CE105">
        <v>22</v>
      </c>
      <c r="CF105">
        <v>175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197</v>
      </c>
      <c r="CQ105">
        <v>28.142857142857142</v>
      </c>
      <c r="CR105">
        <v>133.00000000000009</v>
      </c>
      <c r="CS105">
        <v>136.00000000000009</v>
      </c>
      <c r="CT105">
        <v>0</v>
      </c>
      <c r="CU105">
        <v>0</v>
      </c>
      <c r="CV105">
        <v>6.0000000000000053</v>
      </c>
      <c r="CW105">
        <v>5.0000000000000044</v>
      </c>
      <c r="CX105">
        <v>4.0000000000000036</v>
      </c>
      <c r="CY105">
        <v>6.0000000000000053</v>
      </c>
      <c r="CZ105">
        <v>13.999999999999993</v>
      </c>
      <c r="DA105">
        <v>152.99999999999991</v>
      </c>
      <c r="DB105">
        <v>9.0000000000000071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21.388571428571513</v>
      </c>
      <c r="DK105">
        <v>0</v>
      </c>
      <c r="DL105">
        <v>70.509312968198984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8.2820408163266084</v>
      </c>
      <c r="DT105">
        <v>0</v>
      </c>
      <c r="DU105">
        <v>0.77300000000000002</v>
      </c>
      <c r="DV105">
        <v>0</v>
      </c>
      <c r="DW105">
        <v>0</v>
      </c>
      <c r="DX105">
        <v>0</v>
      </c>
      <c r="DY105">
        <v>0</v>
      </c>
      <c r="DZ105">
        <v>1</v>
      </c>
      <c r="EA105">
        <v>0</v>
      </c>
    </row>
    <row r="106" spans="1:131" ht="14.5" x14ac:dyDescent="0.35">
      <c r="A106" s="247">
        <v>106</v>
      </c>
      <c r="B106" s="247" t="e">
        <v>#N/A</v>
      </c>
      <c r="C106" s="248">
        <v>0.497536945812808</v>
      </c>
      <c r="D106" s="248">
        <v>0</v>
      </c>
      <c r="E106" s="249">
        <v>103397</v>
      </c>
      <c r="F106" s="249">
        <v>3303002</v>
      </c>
      <c r="G106" s="250" t="s">
        <v>283</v>
      </c>
      <c r="H106" s="251" t="s">
        <v>54</v>
      </c>
      <c r="I106" s="252">
        <v>0</v>
      </c>
      <c r="J106" s="253">
        <v>1</v>
      </c>
      <c r="K106" s="254">
        <v>0</v>
      </c>
      <c r="L106" s="254">
        <v>0</v>
      </c>
      <c r="M106" s="254">
        <v>7</v>
      </c>
      <c r="N106" s="254">
        <v>0</v>
      </c>
      <c r="O106" s="254">
        <v>0</v>
      </c>
      <c r="P106" s="254">
        <v>0</v>
      </c>
      <c r="Q106" s="254">
        <v>203</v>
      </c>
      <c r="R106" s="254">
        <v>203</v>
      </c>
      <c r="S106" s="254">
        <v>28</v>
      </c>
      <c r="T106" s="254">
        <v>175</v>
      </c>
      <c r="U106" s="254">
        <v>0</v>
      </c>
      <c r="V106" s="254">
        <v>0</v>
      </c>
      <c r="W106" s="254">
        <v>0</v>
      </c>
      <c r="X106" s="254">
        <v>0</v>
      </c>
      <c r="Y106" s="254">
        <v>0</v>
      </c>
      <c r="Z106" s="254">
        <v>0</v>
      </c>
      <c r="AA106" s="254">
        <v>0</v>
      </c>
      <c r="AB106" s="254">
        <v>0</v>
      </c>
      <c r="AC106" s="254">
        <v>0</v>
      </c>
      <c r="AD106" s="254">
        <v>203</v>
      </c>
      <c r="AE106" s="254">
        <v>29</v>
      </c>
      <c r="AF106" s="254">
        <v>101.00000000000003</v>
      </c>
      <c r="AG106" s="254">
        <v>101.00000000000003</v>
      </c>
      <c r="AH106" s="254">
        <v>0</v>
      </c>
      <c r="AI106" s="254">
        <v>0</v>
      </c>
      <c r="AJ106" s="254">
        <v>8.9999999999999947</v>
      </c>
      <c r="AK106" s="254">
        <v>5.0000000000000036</v>
      </c>
      <c r="AL106" s="254">
        <v>16.000000000000004</v>
      </c>
      <c r="AM106" s="254">
        <v>13.000000000000007</v>
      </c>
      <c r="AN106" s="254">
        <v>16.999999999999996</v>
      </c>
      <c r="AO106" s="254">
        <v>68.999999999999943</v>
      </c>
      <c r="AP106" s="254">
        <v>74.000000000000099</v>
      </c>
      <c r="AQ106" s="254">
        <v>0</v>
      </c>
      <c r="AR106" s="254">
        <v>0</v>
      </c>
      <c r="AS106" s="254">
        <v>0</v>
      </c>
      <c r="AT106" s="254">
        <v>0</v>
      </c>
      <c r="AU106" s="254">
        <v>0</v>
      </c>
      <c r="AV106" s="254">
        <v>0</v>
      </c>
      <c r="AW106" s="254">
        <v>0</v>
      </c>
      <c r="AX106" s="254">
        <v>48.72</v>
      </c>
      <c r="AY106" s="254">
        <v>0</v>
      </c>
      <c r="AZ106" s="254">
        <v>61.954803921568654</v>
      </c>
      <c r="BA106" s="254">
        <v>0</v>
      </c>
      <c r="BB106" s="254">
        <v>0</v>
      </c>
      <c r="BC106" s="254">
        <v>0</v>
      </c>
      <c r="BD106" s="254">
        <v>0</v>
      </c>
      <c r="BE106" s="254">
        <v>0</v>
      </c>
      <c r="BF106" s="254">
        <v>0</v>
      </c>
      <c r="BG106" s="254">
        <v>0</v>
      </c>
      <c r="BH106" s="254">
        <v>0</v>
      </c>
      <c r="BI106" s="254">
        <v>0.37</v>
      </c>
      <c r="BJ106" s="254">
        <v>0</v>
      </c>
      <c r="BK106" s="254">
        <v>0</v>
      </c>
      <c r="BL106" s="255">
        <v>0</v>
      </c>
      <c r="BM106" s="254">
        <v>0</v>
      </c>
      <c r="BN106" s="254">
        <v>1</v>
      </c>
      <c r="BO106" s="254">
        <v>0</v>
      </c>
      <c r="BQ106">
        <v>103397</v>
      </c>
      <c r="BR106">
        <v>3303002</v>
      </c>
      <c r="BS106" t="s">
        <v>283</v>
      </c>
      <c r="BT106" t="s">
        <v>54</v>
      </c>
      <c r="BU106">
        <v>0</v>
      </c>
      <c r="BV106">
        <v>1</v>
      </c>
      <c r="BW106">
        <v>0</v>
      </c>
      <c r="BX106">
        <v>0</v>
      </c>
      <c r="BY106">
        <v>7</v>
      </c>
      <c r="BZ106">
        <v>0</v>
      </c>
      <c r="CA106">
        <v>0</v>
      </c>
      <c r="CB106">
        <v>0</v>
      </c>
      <c r="CC106">
        <v>203</v>
      </c>
      <c r="CD106">
        <v>203</v>
      </c>
      <c r="CE106">
        <v>28</v>
      </c>
      <c r="CF106">
        <v>175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203</v>
      </c>
      <c r="CQ106">
        <v>29</v>
      </c>
      <c r="CR106">
        <v>101.00000000000003</v>
      </c>
      <c r="CS106">
        <v>101.00000000000003</v>
      </c>
      <c r="CT106">
        <v>0</v>
      </c>
      <c r="CU106">
        <v>0</v>
      </c>
      <c r="CV106">
        <v>8.9999999999999947</v>
      </c>
      <c r="CW106">
        <v>5.0000000000000036</v>
      </c>
      <c r="CX106">
        <v>16.000000000000004</v>
      </c>
      <c r="CY106">
        <v>13.000000000000007</v>
      </c>
      <c r="CZ106">
        <v>16.999999999999996</v>
      </c>
      <c r="DA106">
        <v>68.999999999999943</v>
      </c>
      <c r="DB106">
        <v>74.000000000000099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48.72</v>
      </c>
      <c r="DK106">
        <v>0</v>
      </c>
      <c r="DL106">
        <v>61.954803921568654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0.37</v>
      </c>
      <c r="DV106">
        <v>0</v>
      </c>
      <c r="DW106">
        <v>0</v>
      </c>
      <c r="DX106">
        <v>0</v>
      </c>
      <c r="DY106">
        <v>0</v>
      </c>
      <c r="DZ106">
        <v>1</v>
      </c>
      <c r="EA106">
        <v>0</v>
      </c>
    </row>
    <row r="107" spans="1:131" ht="14.5" x14ac:dyDescent="0.35">
      <c r="A107" s="247">
        <v>107</v>
      </c>
      <c r="B107" s="247" t="e">
        <v>#N/A</v>
      </c>
      <c r="C107" s="248">
        <v>0.13875598086124399</v>
      </c>
      <c r="D107" s="248">
        <v>0</v>
      </c>
      <c r="E107" s="249">
        <v>103398</v>
      </c>
      <c r="F107" s="249">
        <v>3303003</v>
      </c>
      <c r="G107" s="250" t="s">
        <v>284</v>
      </c>
      <c r="H107" s="251" t="s">
        <v>54</v>
      </c>
      <c r="I107" s="252">
        <v>0</v>
      </c>
      <c r="J107" s="253">
        <v>1</v>
      </c>
      <c r="K107" s="254">
        <v>0</v>
      </c>
      <c r="L107" s="254">
        <v>0</v>
      </c>
      <c r="M107" s="254">
        <v>7</v>
      </c>
      <c r="N107" s="254">
        <v>0</v>
      </c>
      <c r="O107" s="254">
        <v>0</v>
      </c>
      <c r="P107" s="254">
        <v>0</v>
      </c>
      <c r="Q107" s="254">
        <v>209</v>
      </c>
      <c r="R107" s="254">
        <v>209</v>
      </c>
      <c r="S107" s="254">
        <v>30</v>
      </c>
      <c r="T107" s="254">
        <v>179</v>
      </c>
      <c r="U107" s="254">
        <v>0</v>
      </c>
      <c r="V107" s="254">
        <v>0</v>
      </c>
      <c r="W107" s="254">
        <v>0</v>
      </c>
      <c r="X107" s="254">
        <v>0</v>
      </c>
      <c r="Y107" s="254">
        <v>0</v>
      </c>
      <c r="Z107" s="254">
        <v>0</v>
      </c>
      <c r="AA107" s="254">
        <v>0</v>
      </c>
      <c r="AB107" s="254">
        <v>0</v>
      </c>
      <c r="AC107" s="254">
        <v>0</v>
      </c>
      <c r="AD107" s="254">
        <v>209</v>
      </c>
      <c r="AE107" s="254">
        <v>29.857142857142858</v>
      </c>
      <c r="AF107" s="254">
        <v>28.00000000000006</v>
      </c>
      <c r="AG107" s="254">
        <v>28.999999999999996</v>
      </c>
      <c r="AH107" s="254">
        <v>0</v>
      </c>
      <c r="AI107" s="254">
        <v>0</v>
      </c>
      <c r="AJ107" s="254">
        <v>158.75961538461547</v>
      </c>
      <c r="AK107" s="254">
        <v>27.129807692307629</v>
      </c>
      <c r="AL107" s="254">
        <v>8.0384615384615454</v>
      </c>
      <c r="AM107" s="254">
        <v>4.0192307692307629</v>
      </c>
      <c r="AN107" s="254">
        <v>7.0336538461538556</v>
      </c>
      <c r="AO107" s="254">
        <v>2.0096153846153855</v>
      </c>
      <c r="AP107" s="254">
        <v>2.0096153846153855</v>
      </c>
      <c r="AQ107" s="254">
        <v>0</v>
      </c>
      <c r="AR107" s="254">
        <v>0</v>
      </c>
      <c r="AS107" s="254">
        <v>0</v>
      </c>
      <c r="AT107" s="254">
        <v>0</v>
      </c>
      <c r="AU107" s="254">
        <v>0</v>
      </c>
      <c r="AV107" s="254">
        <v>0</v>
      </c>
      <c r="AW107" s="254">
        <v>0</v>
      </c>
      <c r="AX107" s="254">
        <v>5.8379888268156321</v>
      </c>
      <c r="AY107" s="254">
        <v>0</v>
      </c>
      <c r="AZ107" s="254">
        <v>46.942564511430383</v>
      </c>
      <c r="BA107" s="254">
        <v>0</v>
      </c>
      <c r="BB107" s="254">
        <v>0</v>
      </c>
      <c r="BC107" s="254">
        <v>0</v>
      </c>
      <c r="BD107" s="254">
        <v>0</v>
      </c>
      <c r="BE107" s="254">
        <v>0</v>
      </c>
      <c r="BF107" s="254">
        <v>0</v>
      </c>
      <c r="BG107" s="254">
        <v>0</v>
      </c>
      <c r="BH107" s="254">
        <v>0</v>
      </c>
      <c r="BI107" s="254">
        <v>0.52200000000000002</v>
      </c>
      <c r="BJ107" s="254">
        <v>0</v>
      </c>
      <c r="BK107" s="254">
        <v>0</v>
      </c>
      <c r="BL107" s="255">
        <v>0</v>
      </c>
      <c r="BM107" s="254">
        <v>0</v>
      </c>
      <c r="BN107" s="254">
        <v>1</v>
      </c>
      <c r="BO107" s="254">
        <v>0</v>
      </c>
      <c r="BQ107">
        <v>103398</v>
      </c>
      <c r="BR107">
        <v>3303003</v>
      </c>
      <c r="BS107" t="s">
        <v>284</v>
      </c>
      <c r="BT107" t="s">
        <v>54</v>
      </c>
      <c r="BU107">
        <v>0</v>
      </c>
      <c r="BV107">
        <v>1</v>
      </c>
      <c r="BW107">
        <v>0</v>
      </c>
      <c r="BX107">
        <v>0</v>
      </c>
      <c r="BY107">
        <v>7</v>
      </c>
      <c r="BZ107">
        <v>0</v>
      </c>
      <c r="CA107">
        <v>0</v>
      </c>
      <c r="CB107">
        <v>0</v>
      </c>
      <c r="CC107">
        <v>209</v>
      </c>
      <c r="CD107">
        <v>209</v>
      </c>
      <c r="CE107">
        <v>30</v>
      </c>
      <c r="CF107">
        <v>179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209</v>
      </c>
      <c r="CQ107">
        <v>29.857142857142858</v>
      </c>
      <c r="CR107">
        <v>28.00000000000006</v>
      </c>
      <c r="CS107">
        <v>28.999999999999996</v>
      </c>
      <c r="CT107">
        <v>0</v>
      </c>
      <c r="CU107">
        <v>0</v>
      </c>
      <c r="CV107">
        <v>158.75961538461547</v>
      </c>
      <c r="CW107">
        <v>27.129807692307629</v>
      </c>
      <c r="CX107">
        <v>8.0384615384615454</v>
      </c>
      <c r="CY107">
        <v>4.0192307692307629</v>
      </c>
      <c r="CZ107">
        <v>7.0336538461538556</v>
      </c>
      <c r="DA107">
        <v>2.0096153846153855</v>
      </c>
      <c r="DB107">
        <v>2.0096153846153855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5.8379888268156321</v>
      </c>
      <c r="DK107">
        <v>0</v>
      </c>
      <c r="DL107">
        <v>46.942564511430383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0.52200000000000002</v>
      </c>
      <c r="DV107">
        <v>0</v>
      </c>
      <c r="DW107">
        <v>0</v>
      </c>
      <c r="DX107">
        <v>0</v>
      </c>
      <c r="DY107">
        <v>0</v>
      </c>
      <c r="DZ107">
        <v>1</v>
      </c>
      <c r="EA107">
        <v>0</v>
      </c>
    </row>
    <row r="108" spans="1:131" ht="14.5" x14ac:dyDescent="0.35">
      <c r="A108" s="247">
        <v>108</v>
      </c>
      <c r="B108" s="247" t="e">
        <v>#N/A</v>
      </c>
      <c r="C108" s="248">
        <v>0.46778042959427202</v>
      </c>
      <c r="D108" s="248">
        <v>0</v>
      </c>
      <c r="E108" s="249">
        <v>103401</v>
      </c>
      <c r="F108" s="249">
        <v>3303010</v>
      </c>
      <c r="G108" s="250" t="s">
        <v>285</v>
      </c>
      <c r="H108" s="251" t="s">
        <v>54</v>
      </c>
      <c r="I108" s="252">
        <v>0</v>
      </c>
      <c r="J108" s="253">
        <v>1</v>
      </c>
      <c r="K108" s="254">
        <v>0</v>
      </c>
      <c r="L108" s="254">
        <v>0</v>
      </c>
      <c r="M108" s="254">
        <v>7</v>
      </c>
      <c r="N108" s="254">
        <v>0</v>
      </c>
      <c r="O108" s="254">
        <v>0</v>
      </c>
      <c r="P108" s="254">
        <v>0</v>
      </c>
      <c r="Q108" s="254">
        <v>419</v>
      </c>
      <c r="R108" s="254">
        <v>419</v>
      </c>
      <c r="S108" s="254">
        <v>55</v>
      </c>
      <c r="T108" s="254">
        <v>364</v>
      </c>
      <c r="U108" s="254">
        <v>0</v>
      </c>
      <c r="V108" s="254">
        <v>0</v>
      </c>
      <c r="W108" s="254">
        <v>0</v>
      </c>
      <c r="X108" s="254">
        <v>0</v>
      </c>
      <c r="Y108" s="254">
        <v>0</v>
      </c>
      <c r="Z108" s="254">
        <v>0</v>
      </c>
      <c r="AA108" s="254">
        <v>0</v>
      </c>
      <c r="AB108" s="254">
        <v>0</v>
      </c>
      <c r="AC108" s="254">
        <v>0</v>
      </c>
      <c r="AD108" s="254">
        <v>419</v>
      </c>
      <c r="AE108" s="254">
        <v>59.857142857142854</v>
      </c>
      <c r="AF108" s="254">
        <v>191.99999999999994</v>
      </c>
      <c r="AG108" s="254">
        <v>195.99999999999997</v>
      </c>
      <c r="AH108" s="254">
        <v>0</v>
      </c>
      <c r="AI108" s="254">
        <v>0</v>
      </c>
      <c r="AJ108" s="254">
        <v>8.0000000000000071</v>
      </c>
      <c r="AK108" s="254">
        <v>34</v>
      </c>
      <c r="AL108" s="254">
        <v>8.9999999999999929</v>
      </c>
      <c r="AM108" s="254">
        <v>178.00000000000006</v>
      </c>
      <c r="AN108" s="254">
        <v>126.99999999999984</v>
      </c>
      <c r="AO108" s="254">
        <v>58.000000000000156</v>
      </c>
      <c r="AP108" s="254">
        <v>5.0000000000000098</v>
      </c>
      <c r="AQ108" s="254">
        <v>0</v>
      </c>
      <c r="AR108" s="254">
        <v>0</v>
      </c>
      <c r="AS108" s="254">
        <v>0</v>
      </c>
      <c r="AT108" s="254">
        <v>0</v>
      </c>
      <c r="AU108" s="254">
        <v>0</v>
      </c>
      <c r="AV108" s="254">
        <v>0</v>
      </c>
      <c r="AW108" s="254">
        <v>0</v>
      </c>
      <c r="AX108" s="254">
        <v>136.95844875346268</v>
      </c>
      <c r="AY108" s="254">
        <v>0</v>
      </c>
      <c r="AZ108" s="254">
        <v>203.12902454496646</v>
      </c>
      <c r="BA108" s="254">
        <v>0</v>
      </c>
      <c r="BB108" s="254">
        <v>0</v>
      </c>
      <c r="BC108" s="254">
        <v>0</v>
      </c>
      <c r="BD108" s="254">
        <v>0</v>
      </c>
      <c r="BE108" s="254">
        <v>0</v>
      </c>
      <c r="BF108" s="254">
        <v>0</v>
      </c>
      <c r="BG108" s="254">
        <v>0.85999999999999699</v>
      </c>
      <c r="BH108" s="254">
        <v>0</v>
      </c>
      <c r="BI108" s="254">
        <v>0.47799999999999998</v>
      </c>
      <c r="BJ108" s="254">
        <v>0</v>
      </c>
      <c r="BK108" s="254">
        <v>0</v>
      </c>
      <c r="BL108" s="255">
        <v>0</v>
      </c>
      <c r="BM108" s="254">
        <v>0</v>
      </c>
      <c r="BN108" s="254">
        <v>1</v>
      </c>
      <c r="BO108" s="254">
        <v>0</v>
      </c>
      <c r="BQ108">
        <v>103401</v>
      </c>
      <c r="BR108">
        <v>3303010</v>
      </c>
      <c r="BS108" t="s">
        <v>285</v>
      </c>
      <c r="BT108" t="s">
        <v>54</v>
      </c>
      <c r="BU108">
        <v>0</v>
      </c>
      <c r="BV108">
        <v>1</v>
      </c>
      <c r="BW108">
        <v>0</v>
      </c>
      <c r="BX108">
        <v>0</v>
      </c>
      <c r="BY108">
        <v>7</v>
      </c>
      <c r="BZ108">
        <v>0</v>
      </c>
      <c r="CA108">
        <v>0</v>
      </c>
      <c r="CB108">
        <v>0</v>
      </c>
      <c r="CC108">
        <v>419</v>
      </c>
      <c r="CD108">
        <v>419</v>
      </c>
      <c r="CE108">
        <v>55</v>
      </c>
      <c r="CF108">
        <v>364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419</v>
      </c>
      <c r="CQ108">
        <v>59.857142857142854</v>
      </c>
      <c r="CR108">
        <v>191.99999999999994</v>
      </c>
      <c r="CS108">
        <v>195.99999999999997</v>
      </c>
      <c r="CT108">
        <v>0</v>
      </c>
      <c r="CU108">
        <v>0</v>
      </c>
      <c r="CV108">
        <v>8.0000000000000071</v>
      </c>
      <c r="CW108">
        <v>34</v>
      </c>
      <c r="CX108">
        <v>8.9999999999999929</v>
      </c>
      <c r="CY108">
        <v>178.00000000000006</v>
      </c>
      <c r="CZ108">
        <v>126.99999999999984</v>
      </c>
      <c r="DA108">
        <v>58.000000000000156</v>
      </c>
      <c r="DB108">
        <v>5.0000000000000098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136.95844875346268</v>
      </c>
      <c r="DK108">
        <v>0</v>
      </c>
      <c r="DL108">
        <v>203.12902454496646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0.85999999999999699</v>
      </c>
      <c r="DT108">
        <v>0</v>
      </c>
      <c r="DU108">
        <v>0.47799999999999998</v>
      </c>
      <c r="DV108">
        <v>0</v>
      </c>
      <c r="DW108">
        <v>0</v>
      </c>
      <c r="DX108">
        <v>0</v>
      </c>
      <c r="DY108">
        <v>0</v>
      </c>
      <c r="DZ108">
        <v>1</v>
      </c>
      <c r="EA108">
        <v>0</v>
      </c>
    </row>
    <row r="109" spans="1:131" ht="14.5" x14ac:dyDescent="0.35">
      <c r="A109" s="247">
        <v>109</v>
      </c>
      <c r="B109" s="247" t="e">
        <v>#N/A</v>
      </c>
      <c r="C109" s="248">
        <v>0.56190476190476202</v>
      </c>
      <c r="D109" s="248">
        <v>0</v>
      </c>
      <c r="E109" s="249">
        <v>103404</v>
      </c>
      <c r="F109" s="249">
        <v>3303016</v>
      </c>
      <c r="G109" s="250" t="s">
        <v>286</v>
      </c>
      <c r="H109" s="251" t="s">
        <v>54</v>
      </c>
      <c r="I109" s="252">
        <v>0</v>
      </c>
      <c r="J109" s="253">
        <v>1</v>
      </c>
      <c r="K109" s="254">
        <v>0</v>
      </c>
      <c r="L109" s="254">
        <v>0</v>
      </c>
      <c r="M109" s="254">
        <v>7</v>
      </c>
      <c r="N109" s="254">
        <v>0</v>
      </c>
      <c r="O109" s="254">
        <v>0</v>
      </c>
      <c r="P109" s="254">
        <v>0</v>
      </c>
      <c r="Q109" s="254">
        <v>210</v>
      </c>
      <c r="R109" s="254">
        <v>210</v>
      </c>
      <c r="S109" s="254">
        <v>30</v>
      </c>
      <c r="T109" s="254">
        <v>180</v>
      </c>
      <c r="U109" s="254">
        <v>0</v>
      </c>
      <c r="V109" s="254">
        <v>0</v>
      </c>
      <c r="W109" s="254">
        <v>0</v>
      </c>
      <c r="X109" s="254">
        <v>0</v>
      </c>
      <c r="Y109" s="254">
        <v>0</v>
      </c>
      <c r="Z109" s="254">
        <v>0</v>
      </c>
      <c r="AA109" s="254">
        <v>0</v>
      </c>
      <c r="AB109" s="254">
        <v>0</v>
      </c>
      <c r="AC109" s="254">
        <v>0</v>
      </c>
      <c r="AD109" s="254">
        <v>210</v>
      </c>
      <c r="AE109" s="254">
        <v>30</v>
      </c>
      <c r="AF109" s="254">
        <v>110.00000000000003</v>
      </c>
      <c r="AG109" s="254">
        <v>118.00000000000003</v>
      </c>
      <c r="AH109" s="254">
        <v>0</v>
      </c>
      <c r="AI109" s="254">
        <v>0</v>
      </c>
      <c r="AJ109" s="254">
        <v>0.99999999999999956</v>
      </c>
      <c r="AK109" s="254">
        <v>1.9999999999999991</v>
      </c>
      <c r="AL109" s="254">
        <v>1.9999999999999991</v>
      </c>
      <c r="AM109" s="254">
        <v>3.0000000000000027</v>
      </c>
      <c r="AN109" s="254">
        <v>8</v>
      </c>
      <c r="AO109" s="254">
        <v>191.99999999999994</v>
      </c>
      <c r="AP109" s="254">
        <v>1.9999999999999991</v>
      </c>
      <c r="AQ109" s="254">
        <v>0</v>
      </c>
      <c r="AR109" s="254">
        <v>0</v>
      </c>
      <c r="AS109" s="254">
        <v>0</v>
      </c>
      <c r="AT109" s="254">
        <v>0</v>
      </c>
      <c r="AU109" s="254">
        <v>0</v>
      </c>
      <c r="AV109" s="254">
        <v>0</v>
      </c>
      <c r="AW109" s="254">
        <v>0</v>
      </c>
      <c r="AX109" s="254">
        <v>81.802325581395294</v>
      </c>
      <c r="AY109" s="254">
        <v>0</v>
      </c>
      <c r="AZ109" s="254">
        <v>48.614811912225697</v>
      </c>
      <c r="BA109" s="254">
        <v>0</v>
      </c>
      <c r="BB109" s="254">
        <v>0</v>
      </c>
      <c r="BC109" s="254">
        <v>0</v>
      </c>
      <c r="BD109" s="254">
        <v>0</v>
      </c>
      <c r="BE109" s="254">
        <v>0</v>
      </c>
      <c r="BF109" s="254">
        <v>0</v>
      </c>
      <c r="BG109" s="254">
        <v>0</v>
      </c>
      <c r="BH109" s="254">
        <v>0</v>
      </c>
      <c r="BI109" s="254">
        <v>0.40200000000000002</v>
      </c>
      <c r="BJ109" s="254">
        <v>0</v>
      </c>
      <c r="BK109" s="254">
        <v>0</v>
      </c>
      <c r="BL109" s="255">
        <v>0</v>
      </c>
      <c r="BM109" s="254">
        <v>0</v>
      </c>
      <c r="BN109" s="254">
        <v>1</v>
      </c>
      <c r="BO109" s="254">
        <v>0</v>
      </c>
      <c r="BQ109">
        <v>103404</v>
      </c>
      <c r="BR109">
        <v>3303016</v>
      </c>
      <c r="BS109" t="s">
        <v>286</v>
      </c>
      <c r="BT109" t="s">
        <v>54</v>
      </c>
      <c r="BU109">
        <v>0</v>
      </c>
      <c r="BV109">
        <v>1</v>
      </c>
      <c r="BW109">
        <v>0</v>
      </c>
      <c r="BX109">
        <v>0</v>
      </c>
      <c r="BY109">
        <v>7</v>
      </c>
      <c r="BZ109">
        <v>0</v>
      </c>
      <c r="CA109">
        <v>0</v>
      </c>
      <c r="CB109">
        <v>0</v>
      </c>
      <c r="CC109">
        <v>210</v>
      </c>
      <c r="CD109">
        <v>210</v>
      </c>
      <c r="CE109">
        <v>30</v>
      </c>
      <c r="CF109">
        <v>180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210</v>
      </c>
      <c r="CQ109">
        <v>30</v>
      </c>
      <c r="CR109">
        <v>110.00000000000003</v>
      </c>
      <c r="CS109">
        <v>118.00000000000003</v>
      </c>
      <c r="CT109">
        <v>0</v>
      </c>
      <c r="CU109">
        <v>0</v>
      </c>
      <c r="CV109">
        <v>0.99999999999999956</v>
      </c>
      <c r="CW109">
        <v>1.9999999999999991</v>
      </c>
      <c r="CX109">
        <v>1.9999999999999991</v>
      </c>
      <c r="CY109">
        <v>3.0000000000000027</v>
      </c>
      <c r="CZ109">
        <v>8</v>
      </c>
      <c r="DA109">
        <v>191.99999999999994</v>
      </c>
      <c r="DB109">
        <v>1.9999999999999991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81.802325581395294</v>
      </c>
      <c r="DK109">
        <v>0</v>
      </c>
      <c r="DL109">
        <v>48.614811912225697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0.40200000000000002</v>
      </c>
      <c r="DV109">
        <v>0</v>
      </c>
      <c r="DW109">
        <v>0</v>
      </c>
      <c r="DX109">
        <v>0</v>
      </c>
      <c r="DY109">
        <v>0</v>
      </c>
      <c r="DZ109">
        <v>1</v>
      </c>
      <c r="EA109">
        <v>0</v>
      </c>
    </row>
    <row r="110" spans="1:131" ht="14.5" x14ac:dyDescent="0.35">
      <c r="A110" s="247">
        <v>110</v>
      </c>
      <c r="B110" s="247" t="e">
        <v>#N/A</v>
      </c>
      <c r="C110" s="248">
        <v>0.44444444444444398</v>
      </c>
      <c r="D110" s="248">
        <v>0</v>
      </c>
      <c r="E110" s="249">
        <v>103406</v>
      </c>
      <c r="F110" s="249">
        <v>3303019</v>
      </c>
      <c r="G110" s="250" t="s">
        <v>287</v>
      </c>
      <c r="H110" s="251" t="s">
        <v>54</v>
      </c>
      <c r="I110" s="252">
        <v>0</v>
      </c>
      <c r="J110" s="253">
        <v>1</v>
      </c>
      <c r="K110" s="254">
        <v>0</v>
      </c>
      <c r="L110" s="254">
        <v>0</v>
      </c>
      <c r="M110" s="254">
        <v>7</v>
      </c>
      <c r="N110" s="254">
        <v>0</v>
      </c>
      <c r="O110" s="254">
        <v>0</v>
      </c>
      <c r="P110" s="254">
        <v>0</v>
      </c>
      <c r="Q110" s="254">
        <v>405</v>
      </c>
      <c r="R110" s="254">
        <v>405</v>
      </c>
      <c r="S110" s="254">
        <v>59</v>
      </c>
      <c r="T110" s="254">
        <v>346</v>
      </c>
      <c r="U110" s="254">
        <v>0</v>
      </c>
      <c r="V110" s="254">
        <v>0</v>
      </c>
      <c r="W110" s="254">
        <v>0</v>
      </c>
      <c r="X110" s="254">
        <v>0</v>
      </c>
      <c r="Y110" s="254">
        <v>0</v>
      </c>
      <c r="Z110" s="254">
        <v>0</v>
      </c>
      <c r="AA110" s="254">
        <v>0</v>
      </c>
      <c r="AB110" s="254">
        <v>0</v>
      </c>
      <c r="AC110" s="254">
        <v>0</v>
      </c>
      <c r="AD110" s="254">
        <v>405</v>
      </c>
      <c r="AE110" s="254">
        <v>57.857142857142854</v>
      </c>
      <c r="AF110" s="254">
        <v>176.99999999999997</v>
      </c>
      <c r="AG110" s="254">
        <v>179.9999999999998</v>
      </c>
      <c r="AH110" s="254">
        <v>0</v>
      </c>
      <c r="AI110" s="254">
        <v>0</v>
      </c>
      <c r="AJ110" s="254">
        <v>2.0149253731343273</v>
      </c>
      <c r="AK110" s="254">
        <v>4.029850746268659</v>
      </c>
      <c r="AL110" s="254">
        <v>136.00746268656712</v>
      </c>
      <c r="AM110" s="254">
        <v>2.0149253731343273</v>
      </c>
      <c r="AN110" s="254">
        <v>88.656716417910488</v>
      </c>
      <c r="AO110" s="254">
        <v>170.26119402985086</v>
      </c>
      <c r="AP110" s="254">
        <v>2.0149253731343273</v>
      </c>
      <c r="AQ110" s="254">
        <v>0</v>
      </c>
      <c r="AR110" s="254">
        <v>0</v>
      </c>
      <c r="AS110" s="254">
        <v>0</v>
      </c>
      <c r="AT110" s="254">
        <v>0</v>
      </c>
      <c r="AU110" s="254">
        <v>0</v>
      </c>
      <c r="AV110" s="254">
        <v>0</v>
      </c>
      <c r="AW110" s="254">
        <v>0</v>
      </c>
      <c r="AX110" s="254">
        <v>193.13583815028903</v>
      </c>
      <c r="AY110" s="254">
        <v>0</v>
      </c>
      <c r="AZ110" s="254">
        <v>146.99340032998344</v>
      </c>
      <c r="BA110" s="254">
        <v>0</v>
      </c>
      <c r="BB110" s="254">
        <v>0</v>
      </c>
      <c r="BC110" s="254">
        <v>0</v>
      </c>
      <c r="BD110" s="254">
        <v>0</v>
      </c>
      <c r="BE110" s="254">
        <v>0</v>
      </c>
      <c r="BF110" s="254">
        <v>0</v>
      </c>
      <c r="BG110" s="254">
        <v>0</v>
      </c>
      <c r="BH110" s="254">
        <v>0</v>
      </c>
      <c r="BI110" s="254">
        <v>0.48199999999999998</v>
      </c>
      <c r="BJ110" s="254">
        <v>0</v>
      </c>
      <c r="BK110" s="254">
        <v>0</v>
      </c>
      <c r="BL110" s="255">
        <v>0</v>
      </c>
      <c r="BM110" s="254">
        <v>0</v>
      </c>
      <c r="BN110" s="254">
        <v>1</v>
      </c>
      <c r="BO110" s="254">
        <v>0</v>
      </c>
      <c r="BQ110">
        <v>103406</v>
      </c>
      <c r="BR110">
        <v>3303019</v>
      </c>
      <c r="BS110" t="s">
        <v>287</v>
      </c>
      <c r="BT110" t="s">
        <v>54</v>
      </c>
      <c r="BU110">
        <v>0</v>
      </c>
      <c r="BV110">
        <v>1</v>
      </c>
      <c r="BW110">
        <v>0</v>
      </c>
      <c r="BX110">
        <v>0</v>
      </c>
      <c r="BY110">
        <v>7</v>
      </c>
      <c r="BZ110">
        <v>0</v>
      </c>
      <c r="CA110">
        <v>0</v>
      </c>
      <c r="CB110">
        <v>0</v>
      </c>
      <c r="CC110">
        <v>405</v>
      </c>
      <c r="CD110">
        <v>405</v>
      </c>
      <c r="CE110">
        <v>59</v>
      </c>
      <c r="CF110">
        <v>346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405</v>
      </c>
      <c r="CQ110">
        <v>57.857142857142854</v>
      </c>
      <c r="CR110">
        <v>176.99999999999997</v>
      </c>
      <c r="CS110">
        <v>179.9999999999998</v>
      </c>
      <c r="CT110">
        <v>0</v>
      </c>
      <c r="CU110">
        <v>0</v>
      </c>
      <c r="CV110">
        <v>2.0149253731343273</v>
      </c>
      <c r="CW110">
        <v>4.029850746268659</v>
      </c>
      <c r="CX110">
        <v>136.00746268656712</v>
      </c>
      <c r="CY110">
        <v>2.0149253731343273</v>
      </c>
      <c r="CZ110">
        <v>88.656716417910488</v>
      </c>
      <c r="DA110">
        <v>170.26119402985086</v>
      </c>
      <c r="DB110">
        <v>2.0149253731343273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193.13583815028903</v>
      </c>
      <c r="DK110">
        <v>0</v>
      </c>
      <c r="DL110">
        <v>146.99340032998344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0.48199999999999998</v>
      </c>
      <c r="DV110">
        <v>0</v>
      </c>
      <c r="DW110">
        <v>0</v>
      </c>
      <c r="DX110">
        <v>0</v>
      </c>
      <c r="DY110">
        <v>0</v>
      </c>
      <c r="DZ110">
        <v>1</v>
      </c>
      <c r="EA110">
        <v>0</v>
      </c>
    </row>
    <row r="111" spans="1:131" ht="14.5" x14ac:dyDescent="0.35">
      <c r="A111" s="247">
        <v>111</v>
      </c>
      <c r="B111" s="247" t="e">
        <v>#N/A</v>
      </c>
      <c r="C111" s="248">
        <v>0.22332506203473901</v>
      </c>
      <c r="D111" s="248">
        <v>0</v>
      </c>
      <c r="E111" s="249">
        <v>103410</v>
      </c>
      <c r="F111" s="249">
        <v>3303025</v>
      </c>
      <c r="G111" s="250" t="s">
        <v>288</v>
      </c>
      <c r="H111" s="251" t="s">
        <v>54</v>
      </c>
      <c r="I111" s="252">
        <v>0</v>
      </c>
      <c r="J111" s="253">
        <v>1</v>
      </c>
      <c r="K111" s="254">
        <v>0</v>
      </c>
      <c r="L111" s="254">
        <v>0</v>
      </c>
      <c r="M111" s="254">
        <v>7</v>
      </c>
      <c r="N111" s="254">
        <v>0</v>
      </c>
      <c r="O111" s="254">
        <v>0</v>
      </c>
      <c r="P111" s="254">
        <v>0</v>
      </c>
      <c r="Q111" s="254">
        <v>403</v>
      </c>
      <c r="R111" s="254">
        <v>403</v>
      </c>
      <c r="S111" s="254">
        <v>45</v>
      </c>
      <c r="T111" s="254">
        <v>358</v>
      </c>
      <c r="U111" s="254">
        <v>0</v>
      </c>
      <c r="V111" s="254">
        <v>0</v>
      </c>
      <c r="W111" s="254">
        <v>0</v>
      </c>
      <c r="X111" s="254">
        <v>0</v>
      </c>
      <c r="Y111" s="254">
        <v>0</v>
      </c>
      <c r="Z111" s="254">
        <v>0</v>
      </c>
      <c r="AA111" s="254">
        <v>0</v>
      </c>
      <c r="AB111" s="254">
        <v>0</v>
      </c>
      <c r="AC111" s="254">
        <v>0</v>
      </c>
      <c r="AD111" s="254">
        <v>403</v>
      </c>
      <c r="AE111" s="254">
        <v>57.571428571428569</v>
      </c>
      <c r="AF111" s="254">
        <v>86.999999999999943</v>
      </c>
      <c r="AG111" s="254">
        <v>89.999999999999815</v>
      </c>
      <c r="AH111" s="254">
        <v>0</v>
      </c>
      <c r="AI111" s="254">
        <v>0</v>
      </c>
      <c r="AJ111" s="254">
        <v>136</v>
      </c>
      <c r="AK111" s="254">
        <v>63.999999999999844</v>
      </c>
      <c r="AL111" s="254">
        <v>11.000000000000005</v>
      </c>
      <c r="AM111" s="254">
        <v>67.999999999999801</v>
      </c>
      <c r="AN111" s="254">
        <v>13.999999999999998</v>
      </c>
      <c r="AO111" s="254">
        <v>99.999999999999929</v>
      </c>
      <c r="AP111" s="254">
        <v>9.9999999999999929</v>
      </c>
      <c r="AQ111" s="254">
        <v>0</v>
      </c>
      <c r="AR111" s="254">
        <v>0</v>
      </c>
      <c r="AS111" s="254">
        <v>0</v>
      </c>
      <c r="AT111" s="254">
        <v>0</v>
      </c>
      <c r="AU111" s="254">
        <v>0</v>
      </c>
      <c r="AV111" s="254">
        <v>0</v>
      </c>
      <c r="AW111" s="254">
        <v>0</v>
      </c>
      <c r="AX111" s="254">
        <v>82.406162464986053</v>
      </c>
      <c r="AY111" s="254">
        <v>0</v>
      </c>
      <c r="AZ111" s="254">
        <v>144.21642857142859</v>
      </c>
      <c r="BA111" s="254">
        <v>0</v>
      </c>
      <c r="BB111" s="254">
        <v>0</v>
      </c>
      <c r="BC111" s="254">
        <v>0</v>
      </c>
      <c r="BD111" s="254">
        <v>0</v>
      </c>
      <c r="BE111" s="254">
        <v>0</v>
      </c>
      <c r="BF111" s="254">
        <v>0</v>
      </c>
      <c r="BG111" s="254">
        <v>2.8199999999999874</v>
      </c>
      <c r="BH111" s="254">
        <v>0</v>
      </c>
      <c r="BI111" s="254">
        <v>0.75</v>
      </c>
      <c r="BJ111" s="254">
        <v>0</v>
      </c>
      <c r="BK111" s="254">
        <v>0</v>
      </c>
      <c r="BL111" s="255">
        <v>0</v>
      </c>
      <c r="BM111" s="254">
        <v>0</v>
      </c>
      <c r="BN111" s="254">
        <v>1</v>
      </c>
      <c r="BO111" s="254">
        <v>0</v>
      </c>
      <c r="BQ111">
        <v>103410</v>
      </c>
      <c r="BR111">
        <v>3303025</v>
      </c>
      <c r="BS111" t="s">
        <v>288</v>
      </c>
      <c r="BT111" t="s">
        <v>54</v>
      </c>
      <c r="BU111">
        <v>0</v>
      </c>
      <c r="BV111">
        <v>1</v>
      </c>
      <c r="BW111">
        <v>0</v>
      </c>
      <c r="BX111">
        <v>0</v>
      </c>
      <c r="BY111">
        <v>7</v>
      </c>
      <c r="BZ111">
        <v>0</v>
      </c>
      <c r="CA111">
        <v>0</v>
      </c>
      <c r="CB111">
        <v>0</v>
      </c>
      <c r="CC111">
        <v>403</v>
      </c>
      <c r="CD111">
        <v>403</v>
      </c>
      <c r="CE111">
        <v>45</v>
      </c>
      <c r="CF111">
        <v>358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403</v>
      </c>
      <c r="CQ111">
        <v>57.571428571428569</v>
      </c>
      <c r="CR111">
        <v>86.999999999999943</v>
      </c>
      <c r="CS111">
        <v>89.999999999999815</v>
      </c>
      <c r="CT111">
        <v>0</v>
      </c>
      <c r="CU111">
        <v>0</v>
      </c>
      <c r="CV111">
        <v>136</v>
      </c>
      <c r="CW111">
        <v>63.999999999999844</v>
      </c>
      <c r="CX111">
        <v>11.000000000000005</v>
      </c>
      <c r="CY111">
        <v>67.999999999999801</v>
      </c>
      <c r="CZ111">
        <v>13.999999999999998</v>
      </c>
      <c r="DA111">
        <v>99.999999999999929</v>
      </c>
      <c r="DB111">
        <v>9.9999999999999929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82.406162464986053</v>
      </c>
      <c r="DK111">
        <v>0</v>
      </c>
      <c r="DL111">
        <v>144.21642857142859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2.8199999999999874</v>
      </c>
      <c r="DT111">
        <v>0</v>
      </c>
      <c r="DU111">
        <v>0.75</v>
      </c>
      <c r="DV111">
        <v>0</v>
      </c>
      <c r="DW111">
        <v>0</v>
      </c>
      <c r="DX111">
        <v>0</v>
      </c>
      <c r="DY111">
        <v>0</v>
      </c>
      <c r="DZ111">
        <v>1</v>
      </c>
      <c r="EA111">
        <v>0</v>
      </c>
    </row>
    <row r="112" spans="1:131" ht="14.5" x14ac:dyDescent="0.35">
      <c r="A112" s="247">
        <v>112</v>
      </c>
      <c r="B112" s="247" t="e">
        <v>#N/A</v>
      </c>
      <c r="C112" s="248">
        <v>0.23822714681440399</v>
      </c>
      <c r="D112" s="248">
        <v>0</v>
      </c>
      <c r="E112" s="249">
        <v>103416</v>
      </c>
      <c r="F112" s="249">
        <v>3303307</v>
      </c>
      <c r="G112" s="250" t="s">
        <v>289</v>
      </c>
      <c r="H112" s="251" t="s">
        <v>54</v>
      </c>
      <c r="I112" s="252">
        <v>0</v>
      </c>
      <c r="J112" s="253">
        <v>1</v>
      </c>
      <c r="K112" s="254">
        <v>0</v>
      </c>
      <c r="L112" s="254">
        <v>0</v>
      </c>
      <c r="M112" s="254">
        <v>4</v>
      </c>
      <c r="N112" s="254">
        <v>0</v>
      </c>
      <c r="O112" s="254">
        <v>0</v>
      </c>
      <c r="P112" s="254">
        <v>0</v>
      </c>
      <c r="Q112" s="254">
        <v>361</v>
      </c>
      <c r="R112" s="254">
        <v>361</v>
      </c>
      <c r="S112" s="254">
        <v>0</v>
      </c>
      <c r="T112" s="254">
        <v>361</v>
      </c>
      <c r="U112" s="254">
        <v>0</v>
      </c>
      <c r="V112" s="254">
        <v>0</v>
      </c>
      <c r="W112" s="254">
        <v>0</v>
      </c>
      <c r="X112" s="254">
        <v>0</v>
      </c>
      <c r="Y112" s="254">
        <v>0</v>
      </c>
      <c r="Z112" s="254">
        <v>0</v>
      </c>
      <c r="AA112" s="254">
        <v>0</v>
      </c>
      <c r="AB112" s="254">
        <v>0</v>
      </c>
      <c r="AC112" s="254">
        <v>0</v>
      </c>
      <c r="AD112" s="254">
        <v>361</v>
      </c>
      <c r="AE112" s="254">
        <v>90.25</v>
      </c>
      <c r="AF112" s="254">
        <v>85.999999999999844</v>
      </c>
      <c r="AG112" s="254">
        <v>85.999999999999844</v>
      </c>
      <c r="AH112" s="254">
        <v>0</v>
      </c>
      <c r="AI112" s="254">
        <v>0</v>
      </c>
      <c r="AJ112" s="254">
        <v>146.00000000000003</v>
      </c>
      <c r="AK112" s="254">
        <v>13.000000000000011</v>
      </c>
      <c r="AL112" s="254">
        <v>47.000000000000171</v>
      </c>
      <c r="AM112" s="254">
        <v>14.999999999999993</v>
      </c>
      <c r="AN112" s="254">
        <v>36</v>
      </c>
      <c r="AO112" s="254">
        <v>37.000000000000085</v>
      </c>
      <c r="AP112" s="254">
        <v>66.999999999999986</v>
      </c>
      <c r="AQ112" s="254">
        <v>0</v>
      </c>
      <c r="AR112" s="254">
        <v>0</v>
      </c>
      <c r="AS112" s="254">
        <v>0</v>
      </c>
      <c r="AT112" s="254">
        <v>0</v>
      </c>
      <c r="AU112" s="254">
        <v>0</v>
      </c>
      <c r="AV112" s="254">
        <v>0</v>
      </c>
      <c r="AW112" s="254">
        <v>0</v>
      </c>
      <c r="AX112" s="254">
        <v>8.0222222222222133</v>
      </c>
      <c r="AY112" s="254">
        <v>0</v>
      </c>
      <c r="AZ112" s="254">
        <v>68.06026304661664</v>
      </c>
      <c r="BA112" s="254">
        <v>0</v>
      </c>
      <c r="BB112" s="254">
        <v>0</v>
      </c>
      <c r="BC112" s="254">
        <v>0</v>
      </c>
      <c r="BD112" s="254">
        <v>0</v>
      </c>
      <c r="BE112" s="254">
        <v>0</v>
      </c>
      <c r="BF112" s="254">
        <v>0</v>
      </c>
      <c r="BG112" s="254">
        <v>0</v>
      </c>
      <c r="BH112" s="254">
        <v>0</v>
      </c>
      <c r="BI112" s="254">
        <v>0.72399999999999998</v>
      </c>
      <c r="BJ112" s="254">
        <v>0</v>
      </c>
      <c r="BK112" s="254">
        <v>0</v>
      </c>
      <c r="BL112" s="255">
        <v>0</v>
      </c>
      <c r="BM112" s="254">
        <v>0</v>
      </c>
      <c r="BN112" s="254">
        <v>1</v>
      </c>
      <c r="BO112" s="254">
        <v>0</v>
      </c>
      <c r="BQ112">
        <v>103416</v>
      </c>
      <c r="BR112">
        <v>3303307</v>
      </c>
      <c r="BS112" t="s">
        <v>289</v>
      </c>
      <c r="BT112" t="s">
        <v>54</v>
      </c>
      <c r="BU112">
        <v>0</v>
      </c>
      <c r="BV112">
        <v>1</v>
      </c>
      <c r="BW112">
        <v>0</v>
      </c>
      <c r="BX112">
        <v>0</v>
      </c>
      <c r="BY112">
        <v>4</v>
      </c>
      <c r="BZ112">
        <v>0</v>
      </c>
      <c r="CA112">
        <v>0</v>
      </c>
      <c r="CB112">
        <v>0</v>
      </c>
      <c r="CC112">
        <v>361</v>
      </c>
      <c r="CD112">
        <v>361</v>
      </c>
      <c r="CE112">
        <v>0</v>
      </c>
      <c r="CF112">
        <v>361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361</v>
      </c>
      <c r="CQ112">
        <v>90.25</v>
      </c>
      <c r="CR112">
        <v>85.999999999999844</v>
      </c>
      <c r="CS112">
        <v>85.999999999999844</v>
      </c>
      <c r="CT112">
        <v>0</v>
      </c>
      <c r="CU112">
        <v>0</v>
      </c>
      <c r="CV112">
        <v>146.00000000000003</v>
      </c>
      <c r="CW112">
        <v>13.000000000000011</v>
      </c>
      <c r="CX112">
        <v>47.000000000000171</v>
      </c>
      <c r="CY112">
        <v>14.999999999999993</v>
      </c>
      <c r="CZ112">
        <v>36</v>
      </c>
      <c r="DA112">
        <v>37.000000000000085</v>
      </c>
      <c r="DB112">
        <v>66.999999999999986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8.0222222222222133</v>
      </c>
      <c r="DK112">
        <v>0</v>
      </c>
      <c r="DL112">
        <v>68.06026304661664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0.72399999999999998</v>
      </c>
      <c r="DV112">
        <v>0</v>
      </c>
      <c r="DW112">
        <v>0</v>
      </c>
      <c r="DX112">
        <v>0</v>
      </c>
      <c r="DY112">
        <v>0</v>
      </c>
      <c r="DZ112">
        <v>1</v>
      </c>
      <c r="EA112">
        <v>0</v>
      </c>
    </row>
    <row r="113" spans="1:131" ht="14.5" x14ac:dyDescent="0.35">
      <c r="A113" s="247">
        <v>113</v>
      </c>
      <c r="B113" s="247" t="e">
        <v>#N/A</v>
      </c>
      <c r="C113" s="248">
        <v>0.66028708133971303</v>
      </c>
      <c r="D113" s="248">
        <v>0</v>
      </c>
      <c r="E113" s="249">
        <v>103417</v>
      </c>
      <c r="F113" s="249">
        <v>3303310</v>
      </c>
      <c r="G113" s="250" t="s">
        <v>290</v>
      </c>
      <c r="H113" s="251" t="s">
        <v>54</v>
      </c>
      <c r="I113" s="252">
        <v>0</v>
      </c>
      <c r="J113" s="253">
        <v>1</v>
      </c>
      <c r="K113" s="254">
        <v>0</v>
      </c>
      <c r="L113" s="254">
        <v>0</v>
      </c>
      <c r="M113" s="254">
        <v>7</v>
      </c>
      <c r="N113" s="254">
        <v>0</v>
      </c>
      <c r="O113" s="254">
        <v>0</v>
      </c>
      <c r="P113" s="254">
        <v>0</v>
      </c>
      <c r="Q113" s="254">
        <v>209</v>
      </c>
      <c r="R113" s="254">
        <v>209</v>
      </c>
      <c r="S113" s="254">
        <v>30</v>
      </c>
      <c r="T113" s="254">
        <v>179</v>
      </c>
      <c r="U113" s="254">
        <v>0</v>
      </c>
      <c r="V113" s="254">
        <v>0</v>
      </c>
      <c r="W113" s="254">
        <v>0</v>
      </c>
      <c r="X113" s="254">
        <v>0</v>
      </c>
      <c r="Y113" s="254">
        <v>0</v>
      </c>
      <c r="Z113" s="254">
        <v>0</v>
      </c>
      <c r="AA113" s="254">
        <v>0</v>
      </c>
      <c r="AB113" s="254">
        <v>0</v>
      </c>
      <c r="AC113" s="254">
        <v>0</v>
      </c>
      <c r="AD113" s="254">
        <v>209</v>
      </c>
      <c r="AE113" s="254">
        <v>29.857142857142858</v>
      </c>
      <c r="AF113" s="254">
        <v>132</v>
      </c>
      <c r="AG113" s="254">
        <v>138.00000000000003</v>
      </c>
      <c r="AH113" s="254">
        <v>0</v>
      </c>
      <c r="AI113" s="254">
        <v>0</v>
      </c>
      <c r="AJ113" s="254">
        <v>9.9999999999999982</v>
      </c>
      <c r="AK113" s="254">
        <v>0</v>
      </c>
      <c r="AL113" s="254">
        <v>6.0000000000000071</v>
      </c>
      <c r="AM113" s="254">
        <v>10.999999999999995</v>
      </c>
      <c r="AN113" s="254">
        <v>9</v>
      </c>
      <c r="AO113" s="254">
        <v>170.00000000000003</v>
      </c>
      <c r="AP113" s="254">
        <v>2.9999999999999933</v>
      </c>
      <c r="AQ113" s="254">
        <v>0</v>
      </c>
      <c r="AR113" s="254">
        <v>0</v>
      </c>
      <c r="AS113" s="254">
        <v>0</v>
      </c>
      <c r="AT113" s="254">
        <v>0</v>
      </c>
      <c r="AU113" s="254">
        <v>0</v>
      </c>
      <c r="AV113" s="254">
        <v>0</v>
      </c>
      <c r="AW113" s="254">
        <v>0</v>
      </c>
      <c r="AX113" s="254">
        <v>80.564245810055965</v>
      </c>
      <c r="AY113" s="254">
        <v>0</v>
      </c>
      <c r="AZ113" s="254">
        <v>75.01438267614742</v>
      </c>
      <c r="BA113" s="254">
        <v>0</v>
      </c>
      <c r="BB113" s="254">
        <v>0</v>
      </c>
      <c r="BC113" s="254">
        <v>0</v>
      </c>
      <c r="BD113" s="254">
        <v>0</v>
      </c>
      <c r="BE113" s="254">
        <v>0</v>
      </c>
      <c r="BF113" s="254">
        <v>0</v>
      </c>
      <c r="BG113" s="254">
        <v>0.45999999999999142</v>
      </c>
      <c r="BH113" s="254">
        <v>0</v>
      </c>
      <c r="BI113" s="254">
        <v>0.34300000000000003</v>
      </c>
      <c r="BJ113" s="254">
        <v>0</v>
      </c>
      <c r="BK113" s="254">
        <v>0</v>
      </c>
      <c r="BL113" s="255">
        <v>0</v>
      </c>
      <c r="BM113" s="254">
        <v>0</v>
      </c>
      <c r="BN113" s="254">
        <v>1</v>
      </c>
      <c r="BO113" s="254">
        <v>0</v>
      </c>
      <c r="BQ113">
        <v>103417</v>
      </c>
      <c r="BR113">
        <v>3303310</v>
      </c>
      <c r="BS113" t="s">
        <v>290</v>
      </c>
      <c r="BT113" t="s">
        <v>54</v>
      </c>
      <c r="BU113">
        <v>0</v>
      </c>
      <c r="BV113">
        <v>1</v>
      </c>
      <c r="BW113">
        <v>0</v>
      </c>
      <c r="BX113">
        <v>0</v>
      </c>
      <c r="BY113">
        <v>7</v>
      </c>
      <c r="BZ113">
        <v>0</v>
      </c>
      <c r="CA113">
        <v>0</v>
      </c>
      <c r="CB113">
        <v>0</v>
      </c>
      <c r="CC113">
        <v>209</v>
      </c>
      <c r="CD113">
        <v>209</v>
      </c>
      <c r="CE113">
        <v>30</v>
      </c>
      <c r="CF113">
        <v>179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209</v>
      </c>
      <c r="CQ113">
        <v>29.857142857142858</v>
      </c>
      <c r="CR113">
        <v>132</v>
      </c>
      <c r="CS113">
        <v>138.00000000000003</v>
      </c>
      <c r="CT113">
        <v>0</v>
      </c>
      <c r="CU113">
        <v>0</v>
      </c>
      <c r="CV113">
        <v>9.9999999999999982</v>
      </c>
      <c r="CW113">
        <v>0</v>
      </c>
      <c r="CX113">
        <v>6.0000000000000071</v>
      </c>
      <c r="CY113">
        <v>10.999999999999995</v>
      </c>
      <c r="CZ113">
        <v>9</v>
      </c>
      <c r="DA113">
        <v>170.00000000000003</v>
      </c>
      <c r="DB113">
        <v>2.9999999999999933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80.564245810055965</v>
      </c>
      <c r="DK113">
        <v>0</v>
      </c>
      <c r="DL113">
        <v>75.01438267614742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0.45999999999999142</v>
      </c>
      <c r="DT113">
        <v>0</v>
      </c>
      <c r="DU113">
        <v>0.34300000000000003</v>
      </c>
      <c r="DV113">
        <v>0</v>
      </c>
      <c r="DW113">
        <v>0</v>
      </c>
      <c r="DX113">
        <v>0</v>
      </c>
      <c r="DY113">
        <v>0</v>
      </c>
      <c r="DZ113">
        <v>1</v>
      </c>
      <c r="EA113">
        <v>0</v>
      </c>
    </row>
    <row r="114" spans="1:131" ht="14.5" x14ac:dyDescent="0.35">
      <c r="A114" s="247">
        <v>114</v>
      </c>
      <c r="B114" s="247" t="e">
        <v>#N/A</v>
      </c>
      <c r="C114" s="248">
        <v>0.47938144329896898</v>
      </c>
      <c r="D114" s="248">
        <v>0</v>
      </c>
      <c r="E114" s="249">
        <v>103421</v>
      </c>
      <c r="F114" s="249">
        <v>3303317</v>
      </c>
      <c r="G114" s="250" t="s">
        <v>291</v>
      </c>
      <c r="H114" s="251" t="s">
        <v>54</v>
      </c>
      <c r="I114" s="252">
        <v>0</v>
      </c>
      <c r="J114" s="253">
        <v>1</v>
      </c>
      <c r="K114" s="254">
        <v>0</v>
      </c>
      <c r="L114" s="254">
        <v>0</v>
      </c>
      <c r="M114" s="254">
        <v>7</v>
      </c>
      <c r="N114" s="254">
        <v>0</v>
      </c>
      <c r="O114" s="254">
        <v>0</v>
      </c>
      <c r="P114" s="254">
        <v>0</v>
      </c>
      <c r="Q114" s="254">
        <v>194</v>
      </c>
      <c r="R114" s="254">
        <v>194</v>
      </c>
      <c r="S114" s="254">
        <v>22</v>
      </c>
      <c r="T114" s="254">
        <v>172</v>
      </c>
      <c r="U114" s="254">
        <v>0</v>
      </c>
      <c r="V114" s="254">
        <v>0</v>
      </c>
      <c r="W114" s="254">
        <v>0</v>
      </c>
      <c r="X114" s="254">
        <v>0</v>
      </c>
      <c r="Y114" s="254">
        <v>0</v>
      </c>
      <c r="Z114" s="254">
        <v>0</v>
      </c>
      <c r="AA114" s="254">
        <v>0</v>
      </c>
      <c r="AB114" s="254">
        <v>0</v>
      </c>
      <c r="AC114" s="254">
        <v>0</v>
      </c>
      <c r="AD114" s="254">
        <v>194</v>
      </c>
      <c r="AE114" s="254">
        <v>27.714285714285715</v>
      </c>
      <c r="AF114" s="254">
        <v>92.999999999999986</v>
      </c>
      <c r="AG114" s="254">
        <v>92.999999999999986</v>
      </c>
      <c r="AH114" s="254">
        <v>0</v>
      </c>
      <c r="AI114" s="254">
        <v>0</v>
      </c>
      <c r="AJ114" s="254">
        <v>5.000000000000008</v>
      </c>
      <c r="AK114" s="254">
        <v>0.99999999999999967</v>
      </c>
      <c r="AL114" s="254">
        <v>56.000000000000007</v>
      </c>
      <c r="AM114" s="254">
        <v>69.000000000000099</v>
      </c>
      <c r="AN114" s="254">
        <v>54.000000000000085</v>
      </c>
      <c r="AO114" s="254">
        <v>6.0000000000000018</v>
      </c>
      <c r="AP114" s="254">
        <v>3.0000000000000009</v>
      </c>
      <c r="AQ114" s="254">
        <v>0</v>
      </c>
      <c r="AR114" s="254">
        <v>0</v>
      </c>
      <c r="AS114" s="254">
        <v>0</v>
      </c>
      <c r="AT114" s="254">
        <v>0</v>
      </c>
      <c r="AU114" s="254">
        <v>0</v>
      </c>
      <c r="AV114" s="254">
        <v>0</v>
      </c>
      <c r="AW114" s="254">
        <v>0</v>
      </c>
      <c r="AX114" s="254">
        <v>65.41860465116271</v>
      </c>
      <c r="AY114" s="254">
        <v>0</v>
      </c>
      <c r="AZ114" s="254">
        <v>86.107927965952626</v>
      </c>
      <c r="BA114" s="254">
        <v>0</v>
      </c>
      <c r="BB114" s="254">
        <v>0</v>
      </c>
      <c r="BC114" s="254">
        <v>0</v>
      </c>
      <c r="BD114" s="254">
        <v>0</v>
      </c>
      <c r="BE114" s="254">
        <v>0</v>
      </c>
      <c r="BF114" s="254">
        <v>0</v>
      </c>
      <c r="BG114" s="254">
        <v>8.3600000000000687</v>
      </c>
      <c r="BH114" s="254">
        <v>0</v>
      </c>
      <c r="BI114" s="254">
        <v>0.34300000000000003</v>
      </c>
      <c r="BJ114" s="254">
        <v>0</v>
      </c>
      <c r="BK114" s="254">
        <v>0</v>
      </c>
      <c r="BL114" s="255">
        <v>0</v>
      </c>
      <c r="BM114" s="254">
        <v>0</v>
      </c>
      <c r="BN114" s="254">
        <v>1</v>
      </c>
      <c r="BO114" s="254">
        <v>0</v>
      </c>
      <c r="BQ114">
        <v>103421</v>
      </c>
      <c r="BR114">
        <v>3303317</v>
      </c>
      <c r="BS114" t="s">
        <v>291</v>
      </c>
      <c r="BT114" t="s">
        <v>54</v>
      </c>
      <c r="BU114">
        <v>0</v>
      </c>
      <c r="BV114">
        <v>1</v>
      </c>
      <c r="BW114">
        <v>0</v>
      </c>
      <c r="BX114">
        <v>0</v>
      </c>
      <c r="BY114">
        <v>7</v>
      </c>
      <c r="BZ114">
        <v>0</v>
      </c>
      <c r="CA114">
        <v>0</v>
      </c>
      <c r="CB114">
        <v>0</v>
      </c>
      <c r="CC114">
        <v>194</v>
      </c>
      <c r="CD114">
        <v>194</v>
      </c>
      <c r="CE114">
        <v>22</v>
      </c>
      <c r="CF114">
        <v>172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194</v>
      </c>
      <c r="CQ114">
        <v>27.714285714285715</v>
      </c>
      <c r="CR114">
        <v>92.999999999999986</v>
      </c>
      <c r="CS114">
        <v>92.999999999999986</v>
      </c>
      <c r="CT114">
        <v>0</v>
      </c>
      <c r="CU114">
        <v>0</v>
      </c>
      <c r="CV114">
        <v>5.000000000000008</v>
      </c>
      <c r="CW114">
        <v>0.99999999999999967</v>
      </c>
      <c r="CX114">
        <v>56.000000000000007</v>
      </c>
      <c r="CY114">
        <v>69.000000000000099</v>
      </c>
      <c r="CZ114">
        <v>54.000000000000085</v>
      </c>
      <c r="DA114">
        <v>6.0000000000000018</v>
      </c>
      <c r="DB114">
        <v>3.0000000000000009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65.41860465116271</v>
      </c>
      <c r="DK114">
        <v>0</v>
      </c>
      <c r="DL114">
        <v>86.107927965952626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8.3600000000000687</v>
      </c>
      <c r="DT114">
        <v>0</v>
      </c>
      <c r="DU114">
        <v>0.34300000000000003</v>
      </c>
      <c r="DV114">
        <v>0</v>
      </c>
      <c r="DW114">
        <v>0</v>
      </c>
      <c r="DX114">
        <v>0</v>
      </c>
      <c r="DY114">
        <v>0</v>
      </c>
      <c r="DZ114">
        <v>1</v>
      </c>
      <c r="EA114">
        <v>0</v>
      </c>
    </row>
    <row r="115" spans="1:131" ht="14.5" x14ac:dyDescent="0.35">
      <c r="A115" s="247">
        <v>115</v>
      </c>
      <c r="B115" s="247" t="e">
        <v>#N/A</v>
      </c>
      <c r="C115" s="248">
        <v>0.42241379310344801</v>
      </c>
      <c r="D115" s="248">
        <v>0</v>
      </c>
      <c r="E115" s="249">
        <v>103423</v>
      </c>
      <c r="F115" s="249">
        <v>3303319</v>
      </c>
      <c r="G115" s="250" t="s">
        <v>292</v>
      </c>
      <c r="H115" s="251" t="s">
        <v>54</v>
      </c>
      <c r="I115" s="252">
        <v>0</v>
      </c>
      <c r="J115" s="253">
        <v>1</v>
      </c>
      <c r="K115" s="254">
        <v>0</v>
      </c>
      <c r="L115" s="254">
        <v>0</v>
      </c>
      <c r="M115" s="254">
        <v>7</v>
      </c>
      <c r="N115" s="254">
        <v>0</v>
      </c>
      <c r="O115" s="254">
        <v>0</v>
      </c>
      <c r="P115" s="254">
        <v>0</v>
      </c>
      <c r="Q115" s="254">
        <v>348</v>
      </c>
      <c r="R115" s="254">
        <v>348</v>
      </c>
      <c r="S115" s="254">
        <v>46</v>
      </c>
      <c r="T115" s="254">
        <v>302</v>
      </c>
      <c r="U115" s="254">
        <v>0</v>
      </c>
      <c r="V115" s="254">
        <v>0</v>
      </c>
      <c r="W115" s="254">
        <v>0</v>
      </c>
      <c r="X115" s="254">
        <v>0</v>
      </c>
      <c r="Y115" s="254">
        <v>0</v>
      </c>
      <c r="Z115" s="254">
        <v>0</v>
      </c>
      <c r="AA115" s="254">
        <v>0</v>
      </c>
      <c r="AB115" s="254">
        <v>0</v>
      </c>
      <c r="AC115" s="254">
        <v>0</v>
      </c>
      <c r="AD115" s="254">
        <v>348</v>
      </c>
      <c r="AE115" s="254">
        <v>49.714285714285715</v>
      </c>
      <c r="AF115" s="254">
        <v>145.00000000000011</v>
      </c>
      <c r="AG115" s="254">
        <v>146.99999999999991</v>
      </c>
      <c r="AH115" s="254">
        <v>0</v>
      </c>
      <c r="AI115" s="254">
        <v>0</v>
      </c>
      <c r="AJ115" s="254">
        <v>59.999999999999908</v>
      </c>
      <c r="AK115" s="254">
        <v>21</v>
      </c>
      <c r="AL115" s="254">
        <v>11.000000000000018</v>
      </c>
      <c r="AM115" s="254">
        <v>18.000000000000007</v>
      </c>
      <c r="AN115" s="254">
        <v>50.999999999999986</v>
      </c>
      <c r="AO115" s="254">
        <v>161.00000000000017</v>
      </c>
      <c r="AP115" s="254">
        <v>25.999999999999993</v>
      </c>
      <c r="AQ115" s="254">
        <v>0</v>
      </c>
      <c r="AR115" s="254">
        <v>0</v>
      </c>
      <c r="AS115" s="254">
        <v>0</v>
      </c>
      <c r="AT115" s="254">
        <v>0</v>
      </c>
      <c r="AU115" s="254">
        <v>0</v>
      </c>
      <c r="AV115" s="254">
        <v>0</v>
      </c>
      <c r="AW115" s="254">
        <v>0</v>
      </c>
      <c r="AX115" s="254">
        <v>50.701986754967031</v>
      </c>
      <c r="AY115" s="254">
        <v>0</v>
      </c>
      <c r="AZ115" s="254">
        <v>121.60400890370357</v>
      </c>
      <c r="BA115" s="254">
        <v>0</v>
      </c>
      <c r="BB115" s="254">
        <v>0</v>
      </c>
      <c r="BC115" s="254">
        <v>0</v>
      </c>
      <c r="BD115" s="254">
        <v>0</v>
      </c>
      <c r="BE115" s="254">
        <v>0</v>
      </c>
      <c r="BF115" s="254">
        <v>0</v>
      </c>
      <c r="BG115" s="254">
        <v>0</v>
      </c>
      <c r="BH115" s="254">
        <v>0</v>
      </c>
      <c r="BI115" s="254">
        <v>0.32500000000000001</v>
      </c>
      <c r="BJ115" s="254">
        <v>0</v>
      </c>
      <c r="BK115" s="254">
        <v>0</v>
      </c>
      <c r="BL115" s="255">
        <v>0</v>
      </c>
      <c r="BM115" s="254">
        <v>0</v>
      </c>
      <c r="BN115" s="254">
        <v>1</v>
      </c>
      <c r="BO115" s="254">
        <v>0</v>
      </c>
      <c r="BQ115">
        <v>103423</v>
      </c>
      <c r="BR115">
        <v>3303319</v>
      </c>
      <c r="BS115" t="s">
        <v>292</v>
      </c>
      <c r="BT115" t="s">
        <v>54</v>
      </c>
      <c r="BU115">
        <v>0</v>
      </c>
      <c r="BV115">
        <v>1</v>
      </c>
      <c r="BW115">
        <v>0</v>
      </c>
      <c r="BX115">
        <v>0</v>
      </c>
      <c r="BY115">
        <v>7</v>
      </c>
      <c r="BZ115">
        <v>0</v>
      </c>
      <c r="CA115">
        <v>0</v>
      </c>
      <c r="CB115">
        <v>0</v>
      </c>
      <c r="CC115">
        <v>348</v>
      </c>
      <c r="CD115">
        <v>348</v>
      </c>
      <c r="CE115">
        <v>46</v>
      </c>
      <c r="CF115">
        <v>302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348</v>
      </c>
      <c r="CQ115">
        <v>49.714285714285715</v>
      </c>
      <c r="CR115">
        <v>145.00000000000011</v>
      </c>
      <c r="CS115">
        <v>146.99999999999991</v>
      </c>
      <c r="CT115">
        <v>0</v>
      </c>
      <c r="CU115">
        <v>0</v>
      </c>
      <c r="CV115">
        <v>59.999999999999908</v>
      </c>
      <c r="CW115">
        <v>21</v>
      </c>
      <c r="CX115">
        <v>11.000000000000018</v>
      </c>
      <c r="CY115">
        <v>18.000000000000007</v>
      </c>
      <c r="CZ115">
        <v>50.999999999999986</v>
      </c>
      <c r="DA115">
        <v>161.00000000000017</v>
      </c>
      <c r="DB115">
        <v>25.999999999999993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50.701986754967031</v>
      </c>
      <c r="DK115">
        <v>0</v>
      </c>
      <c r="DL115">
        <v>121.60400890370357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0.32500000000000001</v>
      </c>
      <c r="DV115">
        <v>0</v>
      </c>
      <c r="DW115">
        <v>0</v>
      </c>
      <c r="DX115">
        <v>0</v>
      </c>
      <c r="DY115">
        <v>0</v>
      </c>
      <c r="DZ115">
        <v>1</v>
      </c>
      <c r="EA115">
        <v>0</v>
      </c>
    </row>
    <row r="116" spans="1:131" ht="14.5" x14ac:dyDescent="0.35">
      <c r="A116" s="247">
        <v>116</v>
      </c>
      <c r="B116" s="247" t="e">
        <v>#N/A</v>
      </c>
      <c r="C116" s="248">
        <v>0.56937799043062198</v>
      </c>
      <c r="D116" s="248">
        <v>0</v>
      </c>
      <c r="E116" s="249">
        <v>103424</v>
      </c>
      <c r="F116" s="249">
        <v>3303320</v>
      </c>
      <c r="G116" s="250" t="s">
        <v>293</v>
      </c>
      <c r="H116" s="251" t="s">
        <v>54</v>
      </c>
      <c r="I116" s="252">
        <v>0</v>
      </c>
      <c r="J116" s="253">
        <v>1</v>
      </c>
      <c r="K116" s="254">
        <v>0</v>
      </c>
      <c r="L116" s="254">
        <v>0</v>
      </c>
      <c r="M116" s="254">
        <v>7</v>
      </c>
      <c r="N116" s="254">
        <v>0</v>
      </c>
      <c r="O116" s="254">
        <v>0</v>
      </c>
      <c r="P116" s="254">
        <v>0</v>
      </c>
      <c r="Q116" s="254">
        <v>418</v>
      </c>
      <c r="R116" s="254">
        <v>418</v>
      </c>
      <c r="S116" s="254">
        <v>60</v>
      </c>
      <c r="T116" s="254">
        <v>358</v>
      </c>
      <c r="U116" s="254">
        <v>0</v>
      </c>
      <c r="V116" s="254">
        <v>0</v>
      </c>
      <c r="W116" s="254">
        <v>0</v>
      </c>
      <c r="X116" s="254">
        <v>0</v>
      </c>
      <c r="Y116" s="254">
        <v>0</v>
      </c>
      <c r="Z116" s="254">
        <v>0</v>
      </c>
      <c r="AA116" s="254">
        <v>0</v>
      </c>
      <c r="AB116" s="254">
        <v>0</v>
      </c>
      <c r="AC116" s="254">
        <v>0</v>
      </c>
      <c r="AD116" s="254">
        <v>418</v>
      </c>
      <c r="AE116" s="254">
        <v>59.714285714285715</v>
      </c>
      <c r="AF116" s="254">
        <v>224.9999999999998</v>
      </c>
      <c r="AG116" s="254">
        <v>238</v>
      </c>
      <c r="AH116" s="254">
        <v>0</v>
      </c>
      <c r="AI116" s="254">
        <v>0</v>
      </c>
      <c r="AJ116" s="254">
        <v>16.999999999999982</v>
      </c>
      <c r="AK116" s="254">
        <v>61.000000000000007</v>
      </c>
      <c r="AL116" s="254">
        <v>94.000000000000171</v>
      </c>
      <c r="AM116" s="254">
        <v>25.000000000000007</v>
      </c>
      <c r="AN116" s="254">
        <v>76.999999999999801</v>
      </c>
      <c r="AO116" s="254">
        <v>48.99999999999995</v>
      </c>
      <c r="AP116" s="254">
        <v>94.999999999999886</v>
      </c>
      <c r="AQ116" s="254">
        <v>0</v>
      </c>
      <c r="AR116" s="254">
        <v>0</v>
      </c>
      <c r="AS116" s="254">
        <v>0</v>
      </c>
      <c r="AT116" s="254">
        <v>0</v>
      </c>
      <c r="AU116" s="254">
        <v>0</v>
      </c>
      <c r="AV116" s="254">
        <v>0</v>
      </c>
      <c r="AW116" s="254">
        <v>0</v>
      </c>
      <c r="AX116" s="254">
        <v>51.501432664756337</v>
      </c>
      <c r="AY116" s="254">
        <v>0</v>
      </c>
      <c r="AZ116" s="254">
        <v>151.03766765103961</v>
      </c>
      <c r="BA116" s="254">
        <v>0</v>
      </c>
      <c r="BB116" s="254">
        <v>0</v>
      </c>
      <c r="BC116" s="254">
        <v>0</v>
      </c>
      <c r="BD116" s="254">
        <v>0</v>
      </c>
      <c r="BE116" s="254">
        <v>0</v>
      </c>
      <c r="BF116" s="254">
        <v>0</v>
      </c>
      <c r="BG116" s="254">
        <v>0.91999999999998283</v>
      </c>
      <c r="BH116" s="254">
        <v>0</v>
      </c>
      <c r="BI116" s="254">
        <v>0.41899999999999998</v>
      </c>
      <c r="BJ116" s="254">
        <v>0</v>
      </c>
      <c r="BK116" s="254">
        <v>0</v>
      </c>
      <c r="BL116" s="255">
        <v>0</v>
      </c>
      <c r="BM116" s="254">
        <v>0</v>
      </c>
      <c r="BN116" s="254">
        <v>1</v>
      </c>
      <c r="BO116" s="254">
        <v>0</v>
      </c>
      <c r="BQ116">
        <v>103424</v>
      </c>
      <c r="BR116">
        <v>3303320</v>
      </c>
      <c r="BS116" t="s">
        <v>293</v>
      </c>
      <c r="BT116" t="s">
        <v>54</v>
      </c>
      <c r="BU116">
        <v>0</v>
      </c>
      <c r="BV116">
        <v>1</v>
      </c>
      <c r="BW116">
        <v>0</v>
      </c>
      <c r="BX116">
        <v>0</v>
      </c>
      <c r="BY116">
        <v>7</v>
      </c>
      <c r="BZ116">
        <v>0</v>
      </c>
      <c r="CA116">
        <v>0</v>
      </c>
      <c r="CB116">
        <v>0</v>
      </c>
      <c r="CC116">
        <v>418</v>
      </c>
      <c r="CD116">
        <v>418</v>
      </c>
      <c r="CE116">
        <v>60</v>
      </c>
      <c r="CF116">
        <v>358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418</v>
      </c>
      <c r="CQ116">
        <v>59.714285714285715</v>
      </c>
      <c r="CR116">
        <v>224.9999999999998</v>
      </c>
      <c r="CS116">
        <v>238</v>
      </c>
      <c r="CT116">
        <v>0</v>
      </c>
      <c r="CU116">
        <v>0</v>
      </c>
      <c r="CV116">
        <v>16.999999999999982</v>
      </c>
      <c r="CW116">
        <v>61.000000000000007</v>
      </c>
      <c r="CX116">
        <v>94.000000000000171</v>
      </c>
      <c r="CY116">
        <v>25.000000000000007</v>
      </c>
      <c r="CZ116">
        <v>76.999999999999801</v>
      </c>
      <c r="DA116">
        <v>48.99999999999995</v>
      </c>
      <c r="DB116">
        <v>94.999999999999886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51.501432664756337</v>
      </c>
      <c r="DK116">
        <v>0</v>
      </c>
      <c r="DL116">
        <v>151.03766765103961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0.91999999999998283</v>
      </c>
      <c r="DT116">
        <v>0</v>
      </c>
      <c r="DU116">
        <v>0.41899999999999998</v>
      </c>
      <c r="DV116">
        <v>0</v>
      </c>
      <c r="DW116">
        <v>0</v>
      </c>
      <c r="DX116">
        <v>0</v>
      </c>
      <c r="DY116">
        <v>0</v>
      </c>
      <c r="DZ116">
        <v>1</v>
      </c>
      <c r="EA116">
        <v>0</v>
      </c>
    </row>
    <row r="117" spans="1:131" ht="14.5" x14ac:dyDescent="0.35">
      <c r="A117" s="247">
        <v>117</v>
      </c>
      <c r="B117" s="247" t="e">
        <v>#N/A</v>
      </c>
      <c r="C117" s="248">
        <v>0.40111420612813398</v>
      </c>
      <c r="D117" s="248">
        <v>0</v>
      </c>
      <c r="E117" s="249">
        <v>103425</v>
      </c>
      <c r="F117" s="249">
        <v>3303321</v>
      </c>
      <c r="G117" s="250" t="s">
        <v>294</v>
      </c>
      <c r="H117" s="251" t="s">
        <v>54</v>
      </c>
      <c r="I117" s="252">
        <v>0</v>
      </c>
      <c r="J117" s="253">
        <v>1</v>
      </c>
      <c r="K117" s="254">
        <v>0</v>
      </c>
      <c r="L117" s="254">
        <v>0</v>
      </c>
      <c r="M117" s="254">
        <v>7</v>
      </c>
      <c r="N117" s="254">
        <v>0</v>
      </c>
      <c r="O117" s="254">
        <v>0</v>
      </c>
      <c r="P117" s="254">
        <v>0</v>
      </c>
      <c r="Q117" s="254">
        <v>359</v>
      </c>
      <c r="R117" s="254">
        <v>359</v>
      </c>
      <c r="S117" s="254">
        <v>34</v>
      </c>
      <c r="T117" s="254">
        <v>325</v>
      </c>
      <c r="U117" s="254">
        <v>0</v>
      </c>
      <c r="V117" s="254">
        <v>0</v>
      </c>
      <c r="W117" s="254">
        <v>0</v>
      </c>
      <c r="X117" s="254">
        <v>0</v>
      </c>
      <c r="Y117" s="254">
        <v>0</v>
      </c>
      <c r="Z117" s="254">
        <v>0</v>
      </c>
      <c r="AA117" s="254">
        <v>0</v>
      </c>
      <c r="AB117" s="254">
        <v>0</v>
      </c>
      <c r="AC117" s="254">
        <v>0</v>
      </c>
      <c r="AD117" s="254">
        <v>359</v>
      </c>
      <c r="AE117" s="254">
        <v>51.285714285714285</v>
      </c>
      <c r="AF117" s="254">
        <v>141.99999999999991</v>
      </c>
      <c r="AG117" s="254">
        <v>144.00000000000009</v>
      </c>
      <c r="AH117" s="254">
        <v>0</v>
      </c>
      <c r="AI117" s="254">
        <v>0</v>
      </c>
      <c r="AJ117" s="254">
        <v>19.999999999999986</v>
      </c>
      <c r="AK117" s="254">
        <v>9.9999999999999929</v>
      </c>
      <c r="AL117" s="254">
        <v>128.00000000000017</v>
      </c>
      <c r="AM117" s="254">
        <v>107</v>
      </c>
      <c r="AN117" s="254">
        <v>75.000000000000128</v>
      </c>
      <c r="AO117" s="254">
        <v>12.999999999999998</v>
      </c>
      <c r="AP117" s="254">
        <v>6.0000000000000107</v>
      </c>
      <c r="AQ117" s="254">
        <v>0</v>
      </c>
      <c r="AR117" s="254">
        <v>0</v>
      </c>
      <c r="AS117" s="254">
        <v>0</v>
      </c>
      <c r="AT117" s="254">
        <v>0</v>
      </c>
      <c r="AU117" s="254">
        <v>0</v>
      </c>
      <c r="AV117" s="254">
        <v>0</v>
      </c>
      <c r="AW117" s="254">
        <v>0</v>
      </c>
      <c r="AX117" s="254">
        <v>117.08923076923072</v>
      </c>
      <c r="AY117" s="254">
        <v>0</v>
      </c>
      <c r="AZ117" s="254">
        <v>113.74447397324758</v>
      </c>
      <c r="BA117" s="254">
        <v>0</v>
      </c>
      <c r="BB117" s="254">
        <v>0</v>
      </c>
      <c r="BC117" s="254">
        <v>0</v>
      </c>
      <c r="BD117" s="254">
        <v>0</v>
      </c>
      <c r="BE117" s="254">
        <v>0</v>
      </c>
      <c r="BF117" s="254">
        <v>0</v>
      </c>
      <c r="BG117" s="254">
        <v>7.4600000000000017</v>
      </c>
      <c r="BH117" s="254">
        <v>0</v>
      </c>
      <c r="BI117" s="254">
        <v>0.33700000000000002</v>
      </c>
      <c r="BJ117" s="254">
        <v>0</v>
      </c>
      <c r="BK117" s="254">
        <v>0</v>
      </c>
      <c r="BL117" s="255">
        <v>0</v>
      </c>
      <c r="BM117" s="254">
        <v>0</v>
      </c>
      <c r="BN117" s="254">
        <v>1</v>
      </c>
      <c r="BO117" s="254">
        <v>0</v>
      </c>
      <c r="BQ117">
        <v>103425</v>
      </c>
      <c r="BR117">
        <v>3303321</v>
      </c>
      <c r="BS117" t="s">
        <v>294</v>
      </c>
      <c r="BT117" t="s">
        <v>54</v>
      </c>
      <c r="BU117">
        <v>0</v>
      </c>
      <c r="BV117">
        <v>1</v>
      </c>
      <c r="BW117">
        <v>0</v>
      </c>
      <c r="BX117">
        <v>0</v>
      </c>
      <c r="BY117">
        <v>7</v>
      </c>
      <c r="BZ117">
        <v>0</v>
      </c>
      <c r="CA117">
        <v>0</v>
      </c>
      <c r="CB117">
        <v>0</v>
      </c>
      <c r="CC117">
        <v>359</v>
      </c>
      <c r="CD117">
        <v>359</v>
      </c>
      <c r="CE117">
        <v>34</v>
      </c>
      <c r="CF117">
        <v>325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359</v>
      </c>
      <c r="CQ117">
        <v>51.285714285714285</v>
      </c>
      <c r="CR117">
        <v>141.99999999999991</v>
      </c>
      <c r="CS117">
        <v>144.00000000000009</v>
      </c>
      <c r="CT117">
        <v>0</v>
      </c>
      <c r="CU117">
        <v>0</v>
      </c>
      <c r="CV117">
        <v>19.999999999999986</v>
      </c>
      <c r="CW117">
        <v>9.9999999999999929</v>
      </c>
      <c r="CX117">
        <v>128.00000000000017</v>
      </c>
      <c r="CY117">
        <v>107</v>
      </c>
      <c r="CZ117">
        <v>75.000000000000128</v>
      </c>
      <c r="DA117">
        <v>12.999999999999998</v>
      </c>
      <c r="DB117">
        <v>6.0000000000000107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117.08923076923072</v>
      </c>
      <c r="DK117">
        <v>0</v>
      </c>
      <c r="DL117">
        <v>113.74447397324758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7.4600000000000017</v>
      </c>
      <c r="DT117">
        <v>0</v>
      </c>
      <c r="DU117">
        <v>0.33700000000000002</v>
      </c>
      <c r="DV117">
        <v>0</v>
      </c>
      <c r="DW117">
        <v>0</v>
      </c>
      <c r="DX117">
        <v>0</v>
      </c>
      <c r="DY117">
        <v>0</v>
      </c>
      <c r="DZ117">
        <v>1</v>
      </c>
      <c r="EA117">
        <v>0</v>
      </c>
    </row>
    <row r="118" spans="1:131" ht="14.5" x14ac:dyDescent="0.35">
      <c r="A118" s="247">
        <v>118</v>
      </c>
      <c r="B118" s="247" t="e">
        <v>#N/A</v>
      </c>
      <c r="C118" s="248">
        <v>0.370731707317073</v>
      </c>
      <c r="D118" s="248">
        <v>0</v>
      </c>
      <c r="E118" s="249">
        <v>103426</v>
      </c>
      <c r="F118" s="249">
        <v>3303322</v>
      </c>
      <c r="G118" s="250" t="s">
        <v>295</v>
      </c>
      <c r="H118" s="251" t="s">
        <v>54</v>
      </c>
      <c r="I118" s="252">
        <v>0</v>
      </c>
      <c r="J118" s="253">
        <v>1</v>
      </c>
      <c r="K118" s="254">
        <v>0</v>
      </c>
      <c r="L118" s="254">
        <v>0</v>
      </c>
      <c r="M118" s="254">
        <v>7</v>
      </c>
      <c r="N118" s="254">
        <v>0</v>
      </c>
      <c r="O118" s="254">
        <v>0</v>
      </c>
      <c r="P118" s="254">
        <v>0</v>
      </c>
      <c r="Q118" s="254">
        <v>205</v>
      </c>
      <c r="R118" s="254">
        <v>205</v>
      </c>
      <c r="S118" s="254">
        <v>30</v>
      </c>
      <c r="T118" s="254">
        <v>175</v>
      </c>
      <c r="U118" s="254">
        <v>0</v>
      </c>
      <c r="V118" s="254">
        <v>0</v>
      </c>
      <c r="W118" s="254">
        <v>0</v>
      </c>
      <c r="X118" s="254">
        <v>0</v>
      </c>
      <c r="Y118" s="254">
        <v>0</v>
      </c>
      <c r="Z118" s="254">
        <v>0</v>
      </c>
      <c r="AA118" s="254">
        <v>0</v>
      </c>
      <c r="AB118" s="254">
        <v>0</v>
      </c>
      <c r="AC118" s="254">
        <v>0</v>
      </c>
      <c r="AD118" s="254">
        <v>205</v>
      </c>
      <c r="AE118" s="254">
        <v>29.285714285714285</v>
      </c>
      <c r="AF118" s="254">
        <v>74.000000000000085</v>
      </c>
      <c r="AG118" s="254">
        <v>75.999999999999972</v>
      </c>
      <c r="AH118" s="254">
        <v>0</v>
      </c>
      <c r="AI118" s="254">
        <v>0</v>
      </c>
      <c r="AJ118" s="254">
        <v>89.000000000000085</v>
      </c>
      <c r="AK118" s="254">
        <v>31.000000000000011</v>
      </c>
      <c r="AL118" s="254">
        <v>34.999999999999964</v>
      </c>
      <c r="AM118" s="254">
        <v>0.99999999999999889</v>
      </c>
      <c r="AN118" s="254">
        <v>2.9999999999999969</v>
      </c>
      <c r="AO118" s="254">
        <v>38.000000000000085</v>
      </c>
      <c r="AP118" s="254">
        <v>7.9999999999999911</v>
      </c>
      <c r="AQ118" s="254">
        <v>0</v>
      </c>
      <c r="AR118" s="254">
        <v>0</v>
      </c>
      <c r="AS118" s="254">
        <v>0</v>
      </c>
      <c r="AT118" s="254">
        <v>0</v>
      </c>
      <c r="AU118" s="254">
        <v>0</v>
      </c>
      <c r="AV118" s="254">
        <v>0</v>
      </c>
      <c r="AW118" s="254">
        <v>0</v>
      </c>
      <c r="AX118" s="254">
        <v>24.599999999999998</v>
      </c>
      <c r="AY118" s="254">
        <v>0</v>
      </c>
      <c r="AZ118" s="254">
        <v>63.016581632653057</v>
      </c>
      <c r="BA118" s="254">
        <v>0</v>
      </c>
      <c r="BB118" s="254">
        <v>0</v>
      </c>
      <c r="BC118" s="254">
        <v>0</v>
      </c>
      <c r="BD118" s="254">
        <v>0</v>
      </c>
      <c r="BE118" s="254">
        <v>0</v>
      </c>
      <c r="BF118" s="254">
        <v>0</v>
      </c>
      <c r="BG118" s="254">
        <v>0</v>
      </c>
      <c r="BH118" s="254">
        <v>0</v>
      </c>
      <c r="BI118" s="254">
        <v>0.626</v>
      </c>
      <c r="BJ118" s="254">
        <v>0</v>
      </c>
      <c r="BK118" s="254">
        <v>0</v>
      </c>
      <c r="BL118" s="255">
        <v>0</v>
      </c>
      <c r="BM118" s="254">
        <v>0</v>
      </c>
      <c r="BN118" s="254">
        <v>1</v>
      </c>
      <c r="BO118" s="254">
        <v>0</v>
      </c>
      <c r="BQ118">
        <v>103426</v>
      </c>
      <c r="BR118">
        <v>3303322</v>
      </c>
      <c r="BS118" t="s">
        <v>295</v>
      </c>
      <c r="BT118" t="s">
        <v>54</v>
      </c>
      <c r="BU118">
        <v>0</v>
      </c>
      <c r="BV118">
        <v>1</v>
      </c>
      <c r="BW118">
        <v>0</v>
      </c>
      <c r="BX118">
        <v>0</v>
      </c>
      <c r="BY118">
        <v>7</v>
      </c>
      <c r="BZ118">
        <v>0</v>
      </c>
      <c r="CA118">
        <v>0</v>
      </c>
      <c r="CB118">
        <v>0</v>
      </c>
      <c r="CC118">
        <v>205</v>
      </c>
      <c r="CD118">
        <v>205</v>
      </c>
      <c r="CE118">
        <v>30</v>
      </c>
      <c r="CF118">
        <v>175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205</v>
      </c>
      <c r="CQ118">
        <v>29.285714285714285</v>
      </c>
      <c r="CR118">
        <v>74.000000000000085</v>
      </c>
      <c r="CS118">
        <v>75.999999999999972</v>
      </c>
      <c r="CT118">
        <v>0</v>
      </c>
      <c r="CU118">
        <v>0</v>
      </c>
      <c r="CV118">
        <v>89.000000000000085</v>
      </c>
      <c r="CW118">
        <v>31.000000000000011</v>
      </c>
      <c r="CX118">
        <v>34.999999999999964</v>
      </c>
      <c r="CY118">
        <v>0.99999999999999889</v>
      </c>
      <c r="CZ118">
        <v>2.9999999999999969</v>
      </c>
      <c r="DA118">
        <v>38.000000000000085</v>
      </c>
      <c r="DB118">
        <v>7.9999999999999911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24.599999999999998</v>
      </c>
      <c r="DK118">
        <v>0</v>
      </c>
      <c r="DL118">
        <v>63.016581632653057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0.626</v>
      </c>
      <c r="DV118">
        <v>0</v>
      </c>
      <c r="DW118">
        <v>0</v>
      </c>
      <c r="DX118">
        <v>0</v>
      </c>
      <c r="DY118">
        <v>0</v>
      </c>
      <c r="DZ118">
        <v>1</v>
      </c>
      <c r="EA118">
        <v>0</v>
      </c>
    </row>
    <row r="119" spans="1:131" ht="14.5" x14ac:dyDescent="0.35">
      <c r="A119" s="247">
        <v>119</v>
      </c>
      <c r="B119" s="247" t="e">
        <v>#N/A</v>
      </c>
      <c r="C119" s="248">
        <v>0.47692307692307701</v>
      </c>
      <c r="D119" s="248">
        <v>0</v>
      </c>
      <c r="E119" s="249">
        <v>103427</v>
      </c>
      <c r="F119" s="249">
        <v>3303323</v>
      </c>
      <c r="G119" s="250" t="s">
        <v>296</v>
      </c>
      <c r="H119" s="251" t="s">
        <v>54</v>
      </c>
      <c r="I119" s="252">
        <v>0</v>
      </c>
      <c r="J119" s="253">
        <v>1</v>
      </c>
      <c r="K119" s="254">
        <v>0</v>
      </c>
      <c r="L119" s="254">
        <v>0</v>
      </c>
      <c r="M119" s="254">
        <v>7</v>
      </c>
      <c r="N119" s="254">
        <v>0</v>
      </c>
      <c r="O119" s="254">
        <v>0</v>
      </c>
      <c r="P119" s="254">
        <v>0</v>
      </c>
      <c r="Q119" s="254">
        <v>195</v>
      </c>
      <c r="R119" s="254">
        <v>195</v>
      </c>
      <c r="S119" s="254">
        <v>27</v>
      </c>
      <c r="T119" s="254">
        <v>168</v>
      </c>
      <c r="U119" s="254">
        <v>0</v>
      </c>
      <c r="V119" s="254">
        <v>0</v>
      </c>
      <c r="W119" s="254">
        <v>0</v>
      </c>
      <c r="X119" s="254">
        <v>0</v>
      </c>
      <c r="Y119" s="254">
        <v>0</v>
      </c>
      <c r="Z119" s="254">
        <v>0</v>
      </c>
      <c r="AA119" s="254">
        <v>0</v>
      </c>
      <c r="AB119" s="254">
        <v>0</v>
      </c>
      <c r="AC119" s="254">
        <v>0</v>
      </c>
      <c r="AD119" s="254">
        <v>195</v>
      </c>
      <c r="AE119" s="254">
        <v>27.857142857142858</v>
      </c>
      <c r="AF119" s="254">
        <v>91.000000000000071</v>
      </c>
      <c r="AG119" s="254">
        <v>93.000000000000014</v>
      </c>
      <c r="AH119" s="254">
        <v>0</v>
      </c>
      <c r="AI119" s="254">
        <v>0</v>
      </c>
      <c r="AJ119" s="254">
        <v>49.999999999999922</v>
      </c>
      <c r="AK119" s="254">
        <v>0</v>
      </c>
      <c r="AL119" s="254">
        <v>3.0000000000000027</v>
      </c>
      <c r="AM119" s="254">
        <v>33.999999999999929</v>
      </c>
      <c r="AN119" s="254">
        <v>7.0000000000000009</v>
      </c>
      <c r="AO119" s="254">
        <v>46.999999999999993</v>
      </c>
      <c r="AP119" s="254">
        <v>54.000000000000014</v>
      </c>
      <c r="AQ119" s="254">
        <v>0</v>
      </c>
      <c r="AR119" s="254">
        <v>0</v>
      </c>
      <c r="AS119" s="254">
        <v>0</v>
      </c>
      <c r="AT119" s="254">
        <v>0</v>
      </c>
      <c r="AU119" s="254">
        <v>0</v>
      </c>
      <c r="AV119" s="254">
        <v>0</v>
      </c>
      <c r="AW119" s="254">
        <v>0</v>
      </c>
      <c r="AX119" s="254">
        <v>56.875000000000071</v>
      </c>
      <c r="AY119" s="254">
        <v>0</v>
      </c>
      <c r="AZ119" s="254">
        <v>92.964975093399744</v>
      </c>
      <c r="BA119" s="254">
        <v>0</v>
      </c>
      <c r="BB119" s="254">
        <v>0</v>
      </c>
      <c r="BC119" s="254">
        <v>0</v>
      </c>
      <c r="BD119" s="254">
        <v>0</v>
      </c>
      <c r="BE119" s="254">
        <v>0</v>
      </c>
      <c r="BF119" s="254">
        <v>0</v>
      </c>
      <c r="BG119" s="254">
        <v>3.3773195876288695</v>
      </c>
      <c r="BH119" s="254">
        <v>0</v>
      </c>
      <c r="BI119" s="254">
        <v>0.46300000000000002</v>
      </c>
      <c r="BJ119" s="254">
        <v>0</v>
      </c>
      <c r="BK119" s="254">
        <v>0</v>
      </c>
      <c r="BL119" s="255">
        <v>0</v>
      </c>
      <c r="BM119" s="254">
        <v>0</v>
      </c>
      <c r="BN119" s="254">
        <v>1</v>
      </c>
      <c r="BO119" s="254">
        <v>0</v>
      </c>
      <c r="BQ119">
        <v>103427</v>
      </c>
      <c r="BR119">
        <v>3303323</v>
      </c>
      <c r="BS119" t="s">
        <v>296</v>
      </c>
      <c r="BT119" t="s">
        <v>54</v>
      </c>
      <c r="BU119">
        <v>0</v>
      </c>
      <c r="BV119">
        <v>1</v>
      </c>
      <c r="BW119">
        <v>0</v>
      </c>
      <c r="BX119">
        <v>0</v>
      </c>
      <c r="BY119">
        <v>7</v>
      </c>
      <c r="BZ119">
        <v>0</v>
      </c>
      <c r="CA119">
        <v>0</v>
      </c>
      <c r="CB119">
        <v>0</v>
      </c>
      <c r="CC119">
        <v>195</v>
      </c>
      <c r="CD119">
        <v>195</v>
      </c>
      <c r="CE119">
        <v>27</v>
      </c>
      <c r="CF119">
        <v>168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195</v>
      </c>
      <c r="CQ119">
        <v>27.857142857142858</v>
      </c>
      <c r="CR119">
        <v>91.000000000000071</v>
      </c>
      <c r="CS119">
        <v>93.000000000000014</v>
      </c>
      <c r="CT119">
        <v>0</v>
      </c>
      <c r="CU119">
        <v>0</v>
      </c>
      <c r="CV119">
        <v>49.999999999999922</v>
      </c>
      <c r="CW119">
        <v>0</v>
      </c>
      <c r="CX119">
        <v>3.0000000000000027</v>
      </c>
      <c r="CY119">
        <v>33.999999999999929</v>
      </c>
      <c r="CZ119">
        <v>7.0000000000000009</v>
      </c>
      <c r="DA119">
        <v>46.999999999999993</v>
      </c>
      <c r="DB119">
        <v>54.000000000000014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56.875000000000071</v>
      </c>
      <c r="DK119">
        <v>0</v>
      </c>
      <c r="DL119">
        <v>92.964975093399744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3.3773195876288695</v>
      </c>
      <c r="DT119">
        <v>0</v>
      </c>
      <c r="DU119">
        <v>0.46300000000000002</v>
      </c>
      <c r="DV119">
        <v>0</v>
      </c>
      <c r="DW119">
        <v>0</v>
      </c>
      <c r="DX119">
        <v>0</v>
      </c>
      <c r="DY119">
        <v>0</v>
      </c>
      <c r="DZ119">
        <v>1</v>
      </c>
      <c r="EA119">
        <v>0</v>
      </c>
    </row>
    <row r="120" spans="1:131" ht="14.5" x14ac:dyDescent="0.35">
      <c r="A120" s="247">
        <v>120</v>
      </c>
      <c r="B120" s="247" t="e">
        <v>#N/A</v>
      </c>
      <c r="C120" s="248">
        <v>0.20192307692307701</v>
      </c>
      <c r="D120" s="248">
        <v>0</v>
      </c>
      <c r="E120" s="249">
        <v>103430</v>
      </c>
      <c r="F120" s="249">
        <v>3303328</v>
      </c>
      <c r="G120" s="250" t="s">
        <v>297</v>
      </c>
      <c r="H120" s="251" t="s">
        <v>54</v>
      </c>
      <c r="I120" s="252">
        <v>0</v>
      </c>
      <c r="J120" s="253">
        <v>1</v>
      </c>
      <c r="K120" s="254">
        <v>0</v>
      </c>
      <c r="L120" s="254">
        <v>0</v>
      </c>
      <c r="M120" s="254">
        <v>7</v>
      </c>
      <c r="N120" s="254">
        <v>0</v>
      </c>
      <c r="O120" s="254">
        <v>0</v>
      </c>
      <c r="P120" s="254">
        <v>0</v>
      </c>
      <c r="Q120" s="254">
        <v>208</v>
      </c>
      <c r="R120" s="254">
        <v>208</v>
      </c>
      <c r="S120" s="254">
        <v>30</v>
      </c>
      <c r="T120" s="254">
        <v>178</v>
      </c>
      <c r="U120" s="254">
        <v>0</v>
      </c>
      <c r="V120" s="254">
        <v>0</v>
      </c>
      <c r="W120" s="254">
        <v>0</v>
      </c>
      <c r="X120" s="254">
        <v>0</v>
      </c>
      <c r="Y120" s="254">
        <v>0</v>
      </c>
      <c r="Z120" s="254">
        <v>0</v>
      </c>
      <c r="AA120" s="254">
        <v>0</v>
      </c>
      <c r="AB120" s="254">
        <v>0</v>
      </c>
      <c r="AC120" s="254">
        <v>0</v>
      </c>
      <c r="AD120" s="254">
        <v>208</v>
      </c>
      <c r="AE120" s="254">
        <v>29.714285714285715</v>
      </c>
      <c r="AF120" s="254">
        <v>42.000000000000021</v>
      </c>
      <c r="AG120" s="254">
        <v>42.000000000000021</v>
      </c>
      <c r="AH120" s="254">
        <v>0</v>
      </c>
      <c r="AI120" s="254">
        <v>0</v>
      </c>
      <c r="AJ120" s="254">
        <v>85.999999999999901</v>
      </c>
      <c r="AK120" s="254">
        <v>2.9999999999999951</v>
      </c>
      <c r="AL120" s="254">
        <v>29.000000000000018</v>
      </c>
      <c r="AM120" s="254">
        <v>35.00000000000005</v>
      </c>
      <c r="AN120" s="254">
        <v>4.999999999999992</v>
      </c>
      <c r="AO120" s="254">
        <v>38.000000000000064</v>
      </c>
      <c r="AP120" s="254">
        <v>12.000000000000002</v>
      </c>
      <c r="AQ120" s="254">
        <v>0</v>
      </c>
      <c r="AR120" s="254">
        <v>0</v>
      </c>
      <c r="AS120" s="254">
        <v>0</v>
      </c>
      <c r="AT120" s="254">
        <v>0</v>
      </c>
      <c r="AU120" s="254">
        <v>0</v>
      </c>
      <c r="AV120" s="254">
        <v>0</v>
      </c>
      <c r="AW120" s="254">
        <v>0</v>
      </c>
      <c r="AX120" s="254">
        <v>7.0112359550561738</v>
      </c>
      <c r="AY120" s="254">
        <v>0</v>
      </c>
      <c r="AZ120" s="254">
        <v>41.988439306358394</v>
      </c>
      <c r="BA120" s="254">
        <v>0</v>
      </c>
      <c r="BB120" s="254">
        <v>0</v>
      </c>
      <c r="BC120" s="254">
        <v>0</v>
      </c>
      <c r="BD120" s="254">
        <v>0</v>
      </c>
      <c r="BE120" s="254">
        <v>0</v>
      </c>
      <c r="BF120" s="254">
        <v>0</v>
      </c>
      <c r="BG120" s="254">
        <v>0</v>
      </c>
      <c r="BH120" s="254">
        <v>0</v>
      </c>
      <c r="BI120" s="254">
        <v>0.55100000000000005</v>
      </c>
      <c r="BJ120" s="254">
        <v>0</v>
      </c>
      <c r="BK120" s="254">
        <v>0</v>
      </c>
      <c r="BL120" s="255">
        <v>0</v>
      </c>
      <c r="BM120" s="254">
        <v>0</v>
      </c>
      <c r="BN120" s="254">
        <v>1</v>
      </c>
      <c r="BO120" s="254">
        <v>0</v>
      </c>
      <c r="BQ120">
        <v>103430</v>
      </c>
      <c r="BR120">
        <v>3303328</v>
      </c>
      <c r="BS120" t="s">
        <v>297</v>
      </c>
      <c r="BT120" t="s">
        <v>54</v>
      </c>
      <c r="BU120">
        <v>0</v>
      </c>
      <c r="BV120">
        <v>1</v>
      </c>
      <c r="BW120">
        <v>0</v>
      </c>
      <c r="BX120">
        <v>0</v>
      </c>
      <c r="BY120">
        <v>7</v>
      </c>
      <c r="BZ120">
        <v>0</v>
      </c>
      <c r="CA120">
        <v>0</v>
      </c>
      <c r="CB120">
        <v>0</v>
      </c>
      <c r="CC120">
        <v>208</v>
      </c>
      <c r="CD120">
        <v>208</v>
      </c>
      <c r="CE120">
        <v>30</v>
      </c>
      <c r="CF120">
        <v>178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208</v>
      </c>
      <c r="CQ120">
        <v>29.714285714285715</v>
      </c>
      <c r="CR120">
        <v>42.000000000000021</v>
      </c>
      <c r="CS120">
        <v>42.000000000000021</v>
      </c>
      <c r="CT120">
        <v>0</v>
      </c>
      <c r="CU120">
        <v>0</v>
      </c>
      <c r="CV120">
        <v>85.999999999999901</v>
      </c>
      <c r="CW120">
        <v>2.9999999999999951</v>
      </c>
      <c r="CX120">
        <v>29.000000000000018</v>
      </c>
      <c r="CY120">
        <v>35.00000000000005</v>
      </c>
      <c r="CZ120">
        <v>4.999999999999992</v>
      </c>
      <c r="DA120">
        <v>38.000000000000064</v>
      </c>
      <c r="DB120">
        <v>12.000000000000002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7.0112359550561738</v>
      </c>
      <c r="DK120">
        <v>0</v>
      </c>
      <c r="DL120">
        <v>41.988439306358394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0.55100000000000005</v>
      </c>
      <c r="DV120">
        <v>0</v>
      </c>
      <c r="DW120">
        <v>0</v>
      </c>
      <c r="DX120">
        <v>0</v>
      </c>
      <c r="DY120">
        <v>0</v>
      </c>
      <c r="DZ120">
        <v>1</v>
      </c>
      <c r="EA120">
        <v>0</v>
      </c>
    </row>
    <row r="121" spans="1:131" ht="14.5" x14ac:dyDescent="0.35">
      <c r="A121" s="247">
        <v>121</v>
      </c>
      <c r="B121" s="247" t="e">
        <v>#N/A</v>
      </c>
      <c r="C121" s="248">
        <v>0.456730769230769</v>
      </c>
      <c r="D121" s="248">
        <v>0</v>
      </c>
      <c r="E121" s="249">
        <v>103431</v>
      </c>
      <c r="F121" s="249">
        <v>3303329</v>
      </c>
      <c r="G121" s="250" t="s">
        <v>298</v>
      </c>
      <c r="H121" s="251" t="s">
        <v>54</v>
      </c>
      <c r="I121" s="252">
        <v>0</v>
      </c>
      <c r="J121" s="253">
        <v>1</v>
      </c>
      <c r="K121" s="254">
        <v>0</v>
      </c>
      <c r="L121" s="254">
        <v>0</v>
      </c>
      <c r="M121" s="254">
        <v>7</v>
      </c>
      <c r="N121" s="254">
        <v>0</v>
      </c>
      <c r="O121" s="254">
        <v>0</v>
      </c>
      <c r="P121" s="254">
        <v>0</v>
      </c>
      <c r="Q121" s="254">
        <v>208</v>
      </c>
      <c r="R121" s="254">
        <v>208</v>
      </c>
      <c r="S121" s="254">
        <v>29</v>
      </c>
      <c r="T121" s="254">
        <v>179</v>
      </c>
      <c r="U121" s="254">
        <v>0</v>
      </c>
      <c r="V121" s="254">
        <v>0</v>
      </c>
      <c r="W121" s="254">
        <v>0</v>
      </c>
      <c r="X121" s="254">
        <v>0</v>
      </c>
      <c r="Y121" s="254">
        <v>0</v>
      </c>
      <c r="Z121" s="254">
        <v>0</v>
      </c>
      <c r="AA121" s="254">
        <v>0</v>
      </c>
      <c r="AB121" s="254">
        <v>0</v>
      </c>
      <c r="AC121" s="254">
        <v>0</v>
      </c>
      <c r="AD121" s="254">
        <v>208</v>
      </c>
      <c r="AE121" s="254">
        <v>29.714285714285715</v>
      </c>
      <c r="AF121" s="254">
        <v>93.000000000000085</v>
      </c>
      <c r="AG121" s="254">
        <v>94.999999999999957</v>
      </c>
      <c r="AH121" s="254">
        <v>0</v>
      </c>
      <c r="AI121" s="254">
        <v>0</v>
      </c>
      <c r="AJ121" s="254">
        <v>23.999999999999922</v>
      </c>
      <c r="AK121" s="254">
        <v>23.999999999999922</v>
      </c>
      <c r="AL121" s="254">
        <v>22.999999999999986</v>
      </c>
      <c r="AM121" s="254">
        <v>96.000000000000099</v>
      </c>
      <c r="AN121" s="254">
        <v>20.000000000000011</v>
      </c>
      <c r="AO121" s="254">
        <v>20.999999999999904</v>
      </c>
      <c r="AP121" s="254">
        <v>0</v>
      </c>
      <c r="AQ121" s="254">
        <v>0</v>
      </c>
      <c r="AR121" s="254">
        <v>0</v>
      </c>
      <c r="AS121" s="254">
        <v>0</v>
      </c>
      <c r="AT121" s="254">
        <v>0</v>
      </c>
      <c r="AU121" s="254">
        <v>0</v>
      </c>
      <c r="AV121" s="254">
        <v>0</v>
      </c>
      <c r="AW121" s="254">
        <v>0</v>
      </c>
      <c r="AX121" s="254">
        <v>83.664804469273662</v>
      </c>
      <c r="AY121" s="254">
        <v>0</v>
      </c>
      <c r="AZ121" s="254">
        <v>69.206475937014844</v>
      </c>
      <c r="BA121" s="254">
        <v>0</v>
      </c>
      <c r="BB121" s="254">
        <v>0</v>
      </c>
      <c r="BC121" s="254">
        <v>0</v>
      </c>
      <c r="BD121" s="254">
        <v>0</v>
      </c>
      <c r="BE121" s="254">
        <v>0</v>
      </c>
      <c r="BF121" s="254">
        <v>0</v>
      </c>
      <c r="BG121" s="254">
        <v>0.52000000000000046</v>
      </c>
      <c r="BH121" s="254">
        <v>0</v>
      </c>
      <c r="BI121" s="254">
        <v>0.41199999999999998</v>
      </c>
      <c r="BJ121" s="254">
        <v>0</v>
      </c>
      <c r="BK121" s="254">
        <v>0</v>
      </c>
      <c r="BL121" s="255">
        <v>0</v>
      </c>
      <c r="BM121" s="254">
        <v>0</v>
      </c>
      <c r="BN121" s="254">
        <v>1</v>
      </c>
      <c r="BO121" s="254">
        <v>0</v>
      </c>
      <c r="BQ121">
        <v>103431</v>
      </c>
      <c r="BR121">
        <v>3303329</v>
      </c>
      <c r="BS121" t="s">
        <v>298</v>
      </c>
      <c r="BT121" t="s">
        <v>54</v>
      </c>
      <c r="BU121">
        <v>0</v>
      </c>
      <c r="BV121">
        <v>1</v>
      </c>
      <c r="BW121">
        <v>0</v>
      </c>
      <c r="BX121">
        <v>0</v>
      </c>
      <c r="BY121">
        <v>7</v>
      </c>
      <c r="BZ121">
        <v>0</v>
      </c>
      <c r="CA121">
        <v>0</v>
      </c>
      <c r="CB121">
        <v>0</v>
      </c>
      <c r="CC121">
        <v>208</v>
      </c>
      <c r="CD121">
        <v>208</v>
      </c>
      <c r="CE121">
        <v>29</v>
      </c>
      <c r="CF121">
        <v>179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208</v>
      </c>
      <c r="CQ121">
        <v>29.714285714285715</v>
      </c>
      <c r="CR121">
        <v>93.000000000000085</v>
      </c>
      <c r="CS121">
        <v>94.999999999999957</v>
      </c>
      <c r="CT121">
        <v>0</v>
      </c>
      <c r="CU121">
        <v>0</v>
      </c>
      <c r="CV121">
        <v>23.999999999999922</v>
      </c>
      <c r="CW121">
        <v>23.999999999999922</v>
      </c>
      <c r="CX121">
        <v>22.999999999999986</v>
      </c>
      <c r="CY121">
        <v>96.000000000000099</v>
      </c>
      <c r="CZ121">
        <v>20.000000000000011</v>
      </c>
      <c r="DA121">
        <v>20.999999999999904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83.664804469273662</v>
      </c>
      <c r="DK121">
        <v>0</v>
      </c>
      <c r="DL121">
        <v>69.206475937014844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0.52000000000000046</v>
      </c>
      <c r="DT121">
        <v>0</v>
      </c>
      <c r="DU121">
        <v>0.41199999999999998</v>
      </c>
      <c r="DV121">
        <v>0</v>
      </c>
      <c r="DW121">
        <v>0</v>
      </c>
      <c r="DX121">
        <v>0</v>
      </c>
      <c r="DY121">
        <v>0</v>
      </c>
      <c r="DZ121">
        <v>1</v>
      </c>
      <c r="EA121">
        <v>0</v>
      </c>
    </row>
    <row r="122" spans="1:131" ht="14.5" x14ac:dyDescent="0.35">
      <c r="A122" s="247">
        <v>122</v>
      </c>
      <c r="B122" s="247" t="e">
        <v>#N/A</v>
      </c>
      <c r="C122" s="248">
        <v>0.35377358490566002</v>
      </c>
      <c r="D122" s="248">
        <v>0</v>
      </c>
      <c r="E122" s="249">
        <v>103433</v>
      </c>
      <c r="F122" s="249">
        <v>3303331</v>
      </c>
      <c r="G122" s="250" t="s">
        <v>299</v>
      </c>
      <c r="H122" s="251" t="s">
        <v>54</v>
      </c>
      <c r="I122" s="252">
        <v>0</v>
      </c>
      <c r="J122" s="253">
        <v>1</v>
      </c>
      <c r="K122" s="254">
        <v>0</v>
      </c>
      <c r="L122" s="254">
        <v>0</v>
      </c>
      <c r="M122" s="254">
        <v>7</v>
      </c>
      <c r="N122" s="254">
        <v>0</v>
      </c>
      <c r="O122" s="254">
        <v>0</v>
      </c>
      <c r="P122" s="254">
        <v>0</v>
      </c>
      <c r="Q122" s="254">
        <v>212</v>
      </c>
      <c r="R122" s="254">
        <v>212</v>
      </c>
      <c r="S122" s="254">
        <v>30</v>
      </c>
      <c r="T122" s="254">
        <v>182</v>
      </c>
      <c r="U122" s="254">
        <v>0</v>
      </c>
      <c r="V122" s="254">
        <v>0</v>
      </c>
      <c r="W122" s="254">
        <v>0</v>
      </c>
      <c r="X122" s="254">
        <v>0</v>
      </c>
      <c r="Y122" s="254">
        <v>0</v>
      </c>
      <c r="Z122" s="254">
        <v>0</v>
      </c>
      <c r="AA122" s="254">
        <v>0</v>
      </c>
      <c r="AB122" s="254">
        <v>0</v>
      </c>
      <c r="AC122" s="254">
        <v>0</v>
      </c>
      <c r="AD122" s="254">
        <v>212</v>
      </c>
      <c r="AE122" s="254">
        <v>30.285714285714285</v>
      </c>
      <c r="AF122" s="254">
        <v>70.999999999999901</v>
      </c>
      <c r="AG122" s="254">
        <v>74.999999999999929</v>
      </c>
      <c r="AH122" s="254">
        <v>0</v>
      </c>
      <c r="AI122" s="254">
        <v>0</v>
      </c>
      <c r="AJ122" s="254">
        <v>33.999999999999993</v>
      </c>
      <c r="AK122" s="254">
        <v>42.000000000000036</v>
      </c>
      <c r="AL122" s="254">
        <v>8.9999999999999911</v>
      </c>
      <c r="AM122" s="254">
        <v>15.000000000000005</v>
      </c>
      <c r="AN122" s="254">
        <v>15.999999999999991</v>
      </c>
      <c r="AO122" s="254">
        <v>50.000000000000092</v>
      </c>
      <c r="AP122" s="254">
        <v>46.000000000000064</v>
      </c>
      <c r="AQ122" s="254">
        <v>0</v>
      </c>
      <c r="AR122" s="254">
        <v>0</v>
      </c>
      <c r="AS122" s="254">
        <v>0</v>
      </c>
      <c r="AT122" s="254">
        <v>0</v>
      </c>
      <c r="AU122" s="254">
        <v>0</v>
      </c>
      <c r="AV122" s="254">
        <v>0</v>
      </c>
      <c r="AW122" s="254">
        <v>0</v>
      </c>
      <c r="AX122" s="254">
        <v>79.208791208791297</v>
      </c>
      <c r="AY122" s="254">
        <v>0</v>
      </c>
      <c r="AZ122" s="254">
        <v>84.754310344827559</v>
      </c>
      <c r="BA122" s="254">
        <v>0</v>
      </c>
      <c r="BB122" s="254">
        <v>0</v>
      </c>
      <c r="BC122" s="254">
        <v>0</v>
      </c>
      <c r="BD122" s="254">
        <v>0</v>
      </c>
      <c r="BE122" s="254">
        <v>0</v>
      </c>
      <c r="BF122" s="254">
        <v>0</v>
      </c>
      <c r="BG122" s="254">
        <v>5.3653080568720339</v>
      </c>
      <c r="BH122" s="254">
        <v>0</v>
      </c>
      <c r="BI122" s="254">
        <v>0.44</v>
      </c>
      <c r="BJ122" s="254">
        <v>0</v>
      </c>
      <c r="BK122" s="254">
        <v>0</v>
      </c>
      <c r="BL122" s="255">
        <v>0</v>
      </c>
      <c r="BM122" s="254">
        <v>0</v>
      </c>
      <c r="BN122" s="254">
        <v>1</v>
      </c>
      <c r="BO122" s="254">
        <v>0</v>
      </c>
      <c r="BQ122">
        <v>103433</v>
      </c>
      <c r="BR122">
        <v>3303331</v>
      </c>
      <c r="BS122" t="s">
        <v>299</v>
      </c>
      <c r="BT122" t="s">
        <v>54</v>
      </c>
      <c r="BU122">
        <v>0</v>
      </c>
      <c r="BV122">
        <v>1</v>
      </c>
      <c r="BW122">
        <v>0</v>
      </c>
      <c r="BX122">
        <v>0</v>
      </c>
      <c r="BY122">
        <v>7</v>
      </c>
      <c r="BZ122">
        <v>0</v>
      </c>
      <c r="CA122">
        <v>0</v>
      </c>
      <c r="CB122">
        <v>0</v>
      </c>
      <c r="CC122">
        <v>212</v>
      </c>
      <c r="CD122">
        <v>212</v>
      </c>
      <c r="CE122">
        <v>30</v>
      </c>
      <c r="CF122">
        <v>182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212</v>
      </c>
      <c r="CQ122">
        <v>30.285714285714285</v>
      </c>
      <c r="CR122">
        <v>70.999999999999901</v>
      </c>
      <c r="CS122">
        <v>74.999999999999929</v>
      </c>
      <c r="CT122">
        <v>0</v>
      </c>
      <c r="CU122">
        <v>0</v>
      </c>
      <c r="CV122">
        <v>33.999999999999993</v>
      </c>
      <c r="CW122">
        <v>42.000000000000036</v>
      </c>
      <c r="CX122">
        <v>8.9999999999999911</v>
      </c>
      <c r="CY122">
        <v>15.000000000000005</v>
      </c>
      <c r="CZ122">
        <v>15.999999999999991</v>
      </c>
      <c r="DA122">
        <v>50.000000000000092</v>
      </c>
      <c r="DB122">
        <v>46.000000000000064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79.208791208791297</v>
      </c>
      <c r="DK122">
        <v>0</v>
      </c>
      <c r="DL122">
        <v>84.754310344827559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5.3653080568720339</v>
      </c>
      <c r="DT122">
        <v>0</v>
      </c>
      <c r="DU122">
        <v>0.44</v>
      </c>
      <c r="DV122">
        <v>0</v>
      </c>
      <c r="DW122">
        <v>0</v>
      </c>
      <c r="DX122">
        <v>0</v>
      </c>
      <c r="DY122">
        <v>0</v>
      </c>
      <c r="DZ122">
        <v>1</v>
      </c>
      <c r="EA122">
        <v>0</v>
      </c>
    </row>
    <row r="123" spans="1:131" ht="14.5" x14ac:dyDescent="0.35">
      <c r="A123" s="247">
        <v>123</v>
      </c>
      <c r="B123" s="247" t="e">
        <v>#N/A</v>
      </c>
      <c r="C123" s="248">
        <v>0.60487804878048801</v>
      </c>
      <c r="D123" s="248">
        <v>0</v>
      </c>
      <c r="E123" s="249">
        <v>103434</v>
      </c>
      <c r="F123" s="249">
        <v>3303335</v>
      </c>
      <c r="G123" s="250" t="s">
        <v>300</v>
      </c>
      <c r="H123" s="251" t="s">
        <v>54</v>
      </c>
      <c r="I123" s="252">
        <v>0</v>
      </c>
      <c r="J123" s="253">
        <v>1</v>
      </c>
      <c r="K123" s="254">
        <v>0</v>
      </c>
      <c r="L123" s="254">
        <v>0</v>
      </c>
      <c r="M123" s="254">
        <v>7</v>
      </c>
      <c r="N123" s="254">
        <v>0</v>
      </c>
      <c r="O123" s="254">
        <v>0</v>
      </c>
      <c r="P123" s="254">
        <v>0</v>
      </c>
      <c r="Q123" s="254">
        <v>205</v>
      </c>
      <c r="R123" s="254">
        <v>205</v>
      </c>
      <c r="S123" s="254">
        <v>30</v>
      </c>
      <c r="T123" s="254">
        <v>175</v>
      </c>
      <c r="U123" s="254">
        <v>0</v>
      </c>
      <c r="V123" s="254">
        <v>0</v>
      </c>
      <c r="W123" s="254">
        <v>0</v>
      </c>
      <c r="X123" s="254">
        <v>0</v>
      </c>
      <c r="Y123" s="254">
        <v>0</v>
      </c>
      <c r="Z123" s="254">
        <v>0</v>
      </c>
      <c r="AA123" s="254">
        <v>0</v>
      </c>
      <c r="AB123" s="254">
        <v>0</v>
      </c>
      <c r="AC123" s="254">
        <v>0</v>
      </c>
      <c r="AD123" s="254">
        <v>205</v>
      </c>
      <c r="AE123" s="254">
        <v>29.285714285714285</v>
      </c>
      <c r="AF123" s="254">
        <v>120.99999999999993</v>
      </c>
      <c r="AG123" s="254">
        <v>124.00000000000004</v>
      </c>
      <c r="AH123" s="254">
        <v>0</v>
      </c>
      <c r="AI123" s="254">
        <v>0</v>
      </c>
      <c r="AJ123" s="254">
        <v>8.9999999999999911</v>
      </c>
      <c r="AK123" s="254">
        <v>5.9999999999999938</v>
      </c>
      <c r="AL123" s="254">
        <v>16.000000000000007</v>
      </c>
      <c r="AM123" s="254">
        <v>63.000000000000057</v>
      </c>
      <c r="AN123" s="254">
        <v>13.000000000000009</v>
      </c>
      <c r="AO123" s="254">
        <v>85.999999999999957</v>
      </c>
      <c r="AP123" s="254">
        <v>12.000000000000007</v>
      </c>
      <c r="AQ123" s="254">
        <v>0</v>
      </c>
      <c r="AR123" s="254">
        <v>0</v>
      </c>
      <c r="AS123" s="254">
        <v>0</v>
      </c>
      <c r="AT123" s="254">
        <v>0</v>
      </c>
      <c r="AU123" s="254">
        <v>0</v>
      </c>
      <c r="AV123" s="254">
        <v>0</v>
      </c>
      <c r="AW123" s="254">
        <v>0</v>
      </c>
      <c r="AX123" s="254">
        <v>50.371428571428631</v>
      </c>
      <c r="AY123" s="254">
        <v>0</v>
      </c>
      <c r="AZ123" s="254">
        <v>67.917016806722629</v>
      </c>
      <c r="BA123" s="254">
        <v>0</v>
      </c>
      <c r="BB123" s="254">
        <v>0</v>
      </c>
      <c r="BC123" s="254">
        <v>0</v>
      </c>
      <c r="BD123" s="254">
        <v>0</v>
      </c>
      <c r="BE123" s="254">
        <v>0</v>
      </c>
      <c r="BF123" s="254">
        <v>0</v>
      </c>
      <c r="BG123" s="254">
        <v>6.7000000000000028</v>
      </c>
      <c r="BH123" s="254">
        <v>0</v>
      </c>
      <c r="BI123" s="254">
        <v>0.434</v>
      </c>
      <c r="BJ123" s="254">
        <v>0</v>
      </c>
      <c r="BK123" s="254">
        <v>0</v>
      </c>
      <c r="BL123" s="255">
        <v>0</v>
      </c>
      <c r="BM123" s="254">
        <v>0</v>
      </c>
      <c r="BN123" s="254">
        <v>1</v>
      </c>
      <c r="BO123" s="254">
        <v>0</v>
      </c>
      <c r="BQ123">
        <v>103434</v>
      </c>
      <c r="BR123">
        <v>3303335</v>
      </c>
      <c r="BS123" t="s">
        <v>300</v>
      </c>
      <c r="BT123" t="s">
        <v>54</v>
      </c>
      <c r="BU123">
        <v>0</v>
      </c>
      <c r="BV123">
        <v>1</v>
      </c>
      <c r="BW123">
        <v>0</v>
      </c>
      <c r="BX123">
        <v>0</v>
      </c>
      <c r="BY123">
        <v>7</v>
      </c>
      <c r="BZ123">
        <v>0</v>
      </c>
      <c r="CA123">
        <v>0</v>
      </c>
      <c r="CB123">
        <v>0</v>
      </c>
      <c r="CC123">
        <v>205</v>
      </c>
      <c r="CD123">
        <v>205</v>
      </c>
      <c r="CE123">
        <v>30</v>
      </c>
      <c r="CF123">
        <v>175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205</v>
      </c>
      <c r="CQ123">
        <v>29.285714285714285</v>
      </c>
      <c r="CR123">
        <v>120.99999999999993</v>
      </c>
      <c r="CS123">
        <v>124.00000000000004</v>
      </c>
      <c r="CT123">
        <v>0</v>
      </c>
      <c r="CU123">
        <v>0</v>
      </c>
      <c r="CV123">
        <v>8.9999999999999911</v>
      </c>
      <c r="CW123">
        <v>5.9999999999999938</v>
      </c>
      <c r="CX123">
        <v>16.000000000000007</v>
      </c>
      <c r="CY123">
        <v>63.000000000000057</v>
      </c>
      <c r="CZ123">
        <v>13.000000000000009</v>
      </c>
      <c r="DA123">
        <v>85.999999999999957</v>
      </c>
      <c r="DB123">
        <v>12.000000000000007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50.371428571428631</v>
      </c>
      <c r="DK123">
        <v>0</v>
      </c>
      <c r="DL123">
        <v>67.917016806722629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6.7000000000000028</v>
      </c>
      <c r="DT123">
        <v>0</v>
      </c>
      <c r="DU123">
        <v>0.434</v>
      </c>
      <c r="DV123">
        <v>0</v>
      </c>
      <c r="DW123">
        <v>0</v>
      </c>
      <c r="DX123">
        <v>0</v>
      </c>
      <c r="DY123">
        <v>0</v>
      </c>
      <c r="DZ123">
        <v>1</v>
      </c>
      <c r="EA123">
        <v>0</v>
      </c>
    </row>
    <row r="124" spans="1:131" ht="14.5" x14ac:dyDescent="0.35">
      <c r="A124" s="247">
        <v>124</v>
      </c>
      <c r="B124" s="247" t="e">
        <v>#N/A</v>
      </c>
      <c r="C124" s="248">
        <v>0.58267716535433101</v>
      </c>
      <c r="D124" s="248">
        <v>0</v>
      </c>
      <c r="E124" s="249">
        <v>103437</v>
      </c>
      <c r="F124" s="249">
        <v>3303342</v>
      </c>
      <c r="G124" s="250" t="s">
        <v>301</v>
      </c>
      <c r="H124" s="251" t="s">
        <v>54</v>
      </c>
      <c r="I124" s="252">
        <v>0</v>
      </c>
      <c r="J124" s="253">
        <v>1</v>
      </c>
      <c r="K124" s="254">
        <v>0</v>
      </c>
      <c r="L124" s="254">
        <v>0</v>
      </c>
      <c r="M124" s="254">
        <v>7</v>
      </c>
      <c r="N124" s="254">
        <v>0</v>
      </c>
      <c r="O124" s="254">
        <v>0</v>
      </c>
      <c r="P124" s="254">
        <v>0</v>
      </c>
      <c r="Q124" s="254">
        <v>381</v>
      </c>
      <c r="R124" s="254">
        <v>381</v>
      </c>
      <c r="S124" s="254">
        <v>42</v>
      </c>
      <c r="T124" s="254">
        <v>339</v>
      </c>
      <c r="U124" s="254">
        <v>0</v>
      </c>
      <c r="V124" s="254">
        <v>0</v>
      </c>
      <c r="W124" s="254">
        <v>0</v>
      </c>
      <c r="X124" s="254">
        <v>0</v>
      </c>
      <c r="Y124" s="254">
        <v>0</v>
      </c>
      <c r="Z124" s="254">
        <v>0</v>
      </c>
      <c r="AA124" s="254">
        <v>0</v>
      </c>
      <c r="AB124" s="254">
        <v>0</v>
      </c>
      <c r="AC124" s="254">
        <v>0</v>
      </c>
      <c r="AD124" s="254">
        <v>381</v>
      </c>
      <c r="AE124" s="254">
        <v>54.428571428571431</v>
      </c>
      <c r="AF124" s="254">
        <v>220.00000000000011</v>
      </c>
      <c r="AG124" s="254">
        <v>222.00000000000011</v>
      </c>
      <c r="AH124" s="254">
        <v>0</v>
      </c>
      <c r="AI124" s="254">
        <v>0</v>
      </c>
      <c r="AJ124" s="254">
        <v>3.0000000000000013</v>
      </c>
      <c r="AK124" s="254">
        <v>4.0000000000000018</v>
      </c>
      <c r="AL124" s="254">
        <v>4.0000000000000018</v>
      </c>
      <c r="AM124" s="254">
        <v>32.000000000000014</v>
      </c>
      <c r="AN124" s="254">
        <v>58.999999999999837</v>
      </c>
      <c r="AO124" s="254">
        <v>220.99999999999991</v>
      </c>
      <c r="AP124" s="254">
        <v>58.000000000000028</v>
      </c>
      <c r="AQ124" s="254">
        <v>0</v>
      </c>
      <c r="AR124" s="254">
        <v>0</v>
      </c>
      <c r="AS124" s="254">
        <v>0</v>
      </c>
      <c r="AT124" s="254">
        <v>0</v>
      </c>
      <c r="AU124" s="254">
        <v>0</v>
      </c>
      <c r="AV124" s="254">
        <v>0</v>
      </c>
      <c r="AW124" s="254">
        <v>0</v>
      </c>
      <c r="AX124" s="254">
        <v>107.06934306569345</v>
      </c>
      <c r="AY124" s="254">
        <v>0</v>
      </c>
      <c r="AZ124" s="254">
        <v>138.95914472320118</v>
      </c>
      <c r="BA124" s="254">
        <v>0</v>
      </c>
      <c r="BB124" s="254">
        <v>0</v>
      </c>
      <c r="BC124" s="254">
        <v>0</v>
      </c>
      <c r="BD124" s="254">
        <v>0</v>
      </c>
      <c r="BE124" s="254">
        <v>0</v>
      </c>
      <c r="BF124" s="254">
        <v>0</v>
      </c>
      <c r="BG124" s="254">
        <v>1.140000000000011</v>
      </c>
      <c r="BH124" s="254">
        <v>0</v>
      </c>
      <c r="BI124" s="254">
        <v>0.41099999999999998</v>
      </c>
      <c r="BJ124" s="254">
        <v>0</v>
      </c>
      <c r="BK124" s="254">
        <v>0</v>
      </c>
      <c r="BL124" s="255">
        <v>0</v>
      </c>
      <c r="BM124" s="254">
        <v>0</v>
      </c>
      <c r="BN124" s="254">
        <v>1</v>
      </c>
      <c r="BO124" s="254">
        <v>0</v>
      </c>
      <c r="BQ124">
        <v>103437</v>
      </c>
      <c r="BR124">
        <v>3303342</v>
      </c>
      <c r="BS124" t="s">
        <v>301</v>
      </c>
      <c r="BT124" t="s">
        <v>54</v>
      </c>
      <c r="BU124">
        <v>0</v>
      </c>
      <c r="BV124">
        <v>1</v>
      </c>
      <c r="BW124">
        <v>0</v>
      </c>
      <c r="BX124">
        <v>0</v>
      </c>
      <c r="BY124">
        <v>7</v>
      </c>
      <c r="BZ124">
        <v>0</v>
      </c>
      <c r="CA124">
        <v>0</v>
      </c>
      <c r="CB124">
        <v>0</v>
      </c>
      <c r="CC124">
        <v>381</v>
      </c>
      <c r="CD124">
        <v>381</v>
      </c>
      <c r="CE124">
        <v>42</v>
      </c>
      <c r="CF124">
        <v>339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381</v>
      </c>
      <c r="CQ124">
        <v>54.428571428571431</v>
      </c>
      <c r="CR124">
        <v>220.00000000000011</v>
      </c>
      <c r="CS124">
        <v>222.00000000000011</v>
      </c>
      <c r="CT124">
        <v>0</v>
      </c>
      <c r="CU124">
        <v>0</v>
      </c>
      <c r="CV124">
        <v>3.0000000000000013</v>
      </c>
      <c r="CW124">
        <v>4.0000000000000018</v>
      </c>
      <c r="CX124">
        <v>4.0000000000000018</v>
      </c>
      <c r="CY124">
        <v>32.000000000000014</v>
      </c>
      <c r="CZ124">
        <v>58.999999999999837</v>
      </c>
      <c r="DA124">
        <v>220.99999999999991</v>
      </c>
      <c r="DB124">
        <v>58.000000000000028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107.06934306569345</v>
      </c>
      <c r="DK124">
        <v>0</v>
      </c>
      <c r="DL124">
        <v>138.95914472320118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1.140000000000011</v>
      </c>
      <c r="DT124">
        <v>0</v>
      </c>
      <c r="DU124">
        <v>0.41099999999999998</v>
      </c>
      <c r="DV124">
        <v>0</v>
      </c>
      <c r="DW124">
        <v>0</v>
      </c>
      <c r="DX124">
        <v>0</v>
      </c>
      <c r="DY124">
        <v>0</v>
      </c>
      <c r="DZ124">
        <v>1</v>
      </c>
      <c r="EA124">
        <v>0</v>
      </c>
    </row>
    <row r="125" spans="1:131" ht="14.5" x14ac:dyDescent="0.35">
      <c r="A125" s="247">
        <v>125</v>
      </c>
      <c r="B125" s="247" t="e">
        <v>#N/A</v>
      </c>
      <c r="C125" s="248">
        <v>0.1875</v>
      </c>
      <c r="D125" s="248">
        <v>0</v>
      </c>
      <c r="E125" s="249">
        <v>103438</v>
      </c>
      <c r="F125" s="249">
        <v>3303344</v>
      </c>
      <c r="G125" s="250" t="s">
        <v>302</v>
      </c>
      <c r="H125" s="251" t="s">
        <v>54</v>
      </c>
      <c r="I125" s="252">
        <v>0</v>
      </c>
      <c r="J125" s="253">
        <v>1</v>
      </c>
      <c r="K125" s="254">
        <v>0</v>
      </c>
      <c r="L125" s="254">
        <v>0</v>
      </c>
      <c r="M125" s="254">
        <v>7</v>
      </c>
      <c r="N125" s="254">
        <v>0</v>
      </c>
      <c r="O125" s="254">
        <v>0</v>
      </c>
      <c r="P125" s="254">
        <v>0</v>
      </c>
      <c r="Q125" s="254">
        <v>416</v>
      </c>
      <c r="R125" s="254">
        <v>416</v>
      </c>
      <c r="S125" s="254">
        <v>58</v>
      </c>
      <c r="T125" s="254">
        <v>358</v>
      </c>
      <c r="U125" s="254">
        <v>0</v>
      </c>
      <c r="V125" s="254">
        <v>0</v>
      </c>
      <c r="W125" s="254">
        <v>0</v>
      </c>
      <c r="X125" s="254">
        <v>0</v>
      </c>
      <c r="Y125" s="254">
        <v>0</v>
      </c>
      <c r="Z125" s="254">
        <v>0</v>
      </c>
      <c r="AA125" s="254">
        <v>0</v>
      </c>
      <c r="AB125" s="254">
        <v>0</v>
      </c>
      <c r="AC125" s="254">
        <v>0</v>
      </c>
      <c r="AD125" s="254">
        <v>416</v>
      </c>
      <c r="AE125" s="254">
        <v>59.428571428571431</v>
      </c>
      <c r="AF125" s="254">
        <v>78</v>
      </c>
      <c r="AG125" s="254">
        <v>78</v>
      </c>
      <c r="AH125" s="254">
        <v>0</v>
      </c>
      <c r="AI125" s="254">
        <v>0</v>
      </c>
      <c r="AJ125" s="254">
        <v>221.99999999999994</v>
      </c>
      <c r="AK125" s="254">
        <v>20.999999999999986</v>
      </c>
      <c r="AL125" s="254">
        <v>24.999999999999979</v>
      </c>
      <c r="AM125" s="254">
        <v>18.999999999999989</v>
      </c>
      <c r="AN125" s="254">
        <v>33.999999999999986</v>
      </c>
      <c r="AO125" s="254">
        <v>53.999999999999879</v>
      </c>
      <c r="AP125" s="254">
        <v>41</v>
      </c>
      <c r="AQ125" s="254">
        <v>0</v>
      </c>
      <c r="AR125" s="254">
        <v>0</v>
      </c>
      <c r="AS125" s="254">
        <v>0</v>
      </c>
      <c r="AT125" s="254">
        <v>0</v>
      </c>
      <c r="AU125" s="254">
        <v>0</v>
      </c>
      <c r="AV125" s="254">
        <v>0</v>
      </c>
      <c r="AW125" s="254">
        <v>0</v>
      </c>
      <c r="AX125" s="254">
        <v>91.79888268156445</v>
      </c>
      <c r="AY125" s="254">
        <v>0</v>
      </c>
      <c r="AZ125" s="254">
        <v>93.683688463151341</v>
      </c>
      <c r="BA125" s="254">
        <v>0</v>
      </c>
      <c r="BB125" s="254">
        <v>0</v>
      </c>
      <c r="BC125" s="254">
        <v>0</v>
      </c>
      <c r="BD125" s="254">
        <v>0</v>
      </c>
      <c r="BE125" s="254">
        <v>0</v>
      </c>
      <c r="BF125" s="254">
        <v>0</v>
      </c>
      <c r="BG125" s="254">
        <v>0</v>
      </c>
      <c r="BH125" s="254">
        <v>0</v>
      </c>
      <c r="BI125" s="254">
        <v>0.46899999999999997</v>
      </c>
      <c r="BJ125" s="254">
        <v>0</v>
      </c>
      <c r="BK125" s="254">
        <v>0</v>
      </c>
      <c r="BL125" s="255">
        <v>0</v>
      </c>
      <c r="BM125" s="254">
        <v>0</v>
      </c>
      <c r="BN125" s="254">
        <v>1</v>
      </c>
      <c r="BO125" s="254">
        <v>0</v>
      </c>
      <c r="BQ125">
        <v>103438</v>
      </c>
      <c r="BR125">
        <v>3303344</v>
      </c>
      <c r="BS125" t="s">
        <v>302</v>
      </c>
      <c r="BT125" t="s">
        <v>54</v>
      </c>
      <c r="BU125">
        <v>0</v>
      </c>
      <c r="BV125">
        <v>1</v>
      </c>
      <c r="BW125">
        <v>0</v>
      </c>
      <c r="BX125">
        <v>0</v>
      </c>
      <c r="BY125">
        <v>7</v>
      </c>
      <c r="BZ125">
        <v>0</v>
      </c>
      <c r="CA125">
        <v>0</v>
      </c>
      <c r="CB125">
        <v>0</v>
      </c>
      <c r="CC125">
        <v>416</v>
      </c>
      <c r="CD125">
        <v>416</v>
      </c>
      <c r="CE125">
        <v>58</v>
      </c>
      <c r="CF125">
        <v>358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416</v>
      </c>
      <c r="CQ125">
        <v>59.428571428571431</v>
      </c>
      <c r="CR125">
        <v>78</v>
      </c>
      <c r="CS125">
        <v>78</v>
      </c>
      <c r="CT125">
        <v>0</v>
      </c>
      <c r="CU125">
        <v>0</v>
      </c>
      <c r="CV125">
        <v>221.99999999999994</v>
      </c>
      <c r="CW125">
        <v>20.999999999999986</v>
      </c>
      <c r="CX125">
        <v>24.999999999999979</v>
      </c>
      <c r="CY125">
        <v>18.999999999999989</v>
      </c>
      <c r="CZ125">
        <v>33.999999999999986</v>
      </c>
      <c r="DA125">
        <v>53.999999999999879</v>
      </c>
      <c r="DB125">
        <v>41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91.79888268156445</v>
      </c>
      <c r="DK125">
        <v>0</v>
      </c>
      <c r="DL125">
        <v>93.683688463151341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0.46899999999999997</v>
      </c>
      <c r="DV125">
        <v>0</v>
      </c>
      <c r="DW125">
        <v>0</v>
      </c>
      <c r="DX125">
        <v>0</v>
      </c>
      <c r="DY125">
        <v>0</v>
      </c>
      <c r="DZ125">
        <v>1</v>
      </c>
      <c r="EA125">
        <v>0</v>
      </c>
    </row>
    <row r="126" spans="1:131" ht="14.5" x14ac:dyDescent="0.35">
      <c r="A126" s="247">
        <v>126</v>
      </c>
      <c r="B126" s="247" t="e">
        <v>#N/A</v>
      </c>
      <c r="C126" s="248">
        <v>0.45329670329670302</v>
      </c>
      <c r="D126" s="248">
        <v>0</v>
      </c>
      <c r="E126" s="249">
        <v>103439</v>
      </c>
      <c r="F126" s="249">
        <v>3303346</v>
      </c>
      <c r="G126" s="250" t="s">
        <v>303</v>
      </c>
      <c r="H126" s="251" t="s">
        <v>54</v>
      </c>
      <c r="I126" s="252">
        <v>0</v>
      </c>
      <c r="J126" s="253">
        <v>1</v>
      </c>
      <c r="K126" s="254">
        <v>0</v>
      </c>
      <c r="L126" s="254">
        <v>0</v>
      </c>
      <c r="M126" s="254">
        <v>7</v>
      </c>
      <c r="N126" s="254">
        <v>0</v>
      </c>
      <c r="O126" s="254">
        <v>0</v>
      </c>
      <c r="P126" s="254">
        <v>0</v>
      </c>
      <c r="Q126" s="254">
        <v>364</v>
      </c>
      <c r="R126" s="254">
        <v>364</v>
      </c>
      <c r="S126" s="254">
        <v>52</v>
      </c>
      <c r="T126" s="254">
        <v>312</v>
      </c>
      <c r="U126" s="254">
        <v>0</v>
      </c>
      <c r="V126" s="254">
        <v>0</v>
      </c>
      <c r="W126" s="254">
        <v>0</v>
      </c>
      <c r="X126" s="254">
        <v>0</v>
      </c>
      <c r="Y126" s="254">
        <v>0</v>
      </c>
      <c r="Z126" s="254">
        <v>0</v>
      </c>
      <c r="AA126" s="254">
        <v>0</v>
      </c>
      <c r="AB126" s="254">
        <v>0</v>
      </c>
      <c r="AC126" s="254">
        <v>0</v>
      </c>
      <c r="AD126" s="254">
        <v>364</v>
      </c>
      <c r="AE126" s="254">
        <v>52</v>
      </c>
      <c r="AF126" s="254">
        <v>156.00000000000014</v>
      </c>
      <c r="AG126" s="254">
        <v>164.99999999999989</v>
      </c>
      <c r="AH126" s="254">
        <v>0</v>
      </c>
      <c r="AI126" s="254">
        <v>0</v>
      </c>
      <c r="AJ126" s="254">
        <v>41.999999999999858</v>
      </c>
      <c r="AK126" s="254">
        <v>16.000000000000018</v>
      </c>
      <c r="AL126" s="254">
        <v>31.000000000000011</v>
      </c>
      <c r="AM126" s="254">
        <v>29.000000000000014</v>
      </c>
      <c r="AN126" s="254">
        <v>58.999999999999972</v>
      </c>
      <c r="AO126" s="254">
        <v>96.000000000000099</v>
      </c>
      <c r="AP126" s="254">
        <v>91</v>
      </c>
      <c r="AQ126" s="254">
        <v>0</v>
      </c>
      <c r="AR126" s="254">
        <v>0</v>
      </c>
      <c r="AS126" s="254">
        <v>0</v>
      </c>
      <c r="AT126" s="254">
        <v>0</v>
      </c>
      <c r="AU126" s="254">
        <v>0</v>
      </c>
      <c r="AV126" s="254">
        <v>0</v>
      </c>
      <c r="AW126" s="254">
        <v>0</v>
      </c>
      <c r="AX126" s="254">
        <v>101.82636655948556</v>
      </c>
      <c r="AY126" s="254">
        <v>0</v>
      </c>
      <c r="AZ126" s="254">
        <v>187.94080882352944</v>
      </c>
      <c r="BA126" s="254">
        <v>0</v>
      </c>
      <c r="BB126" s="254">
        <v>0</v>
      </c>
      <c r="BC126" s="254">
        <v>0</v>
      </c>
      <c r="BD126" s="254">
        <v>0</v>
      </c>
      <c r="BE126" s="254">
        <v>0</v>
      </c>
      <c r="BF126" s="254">
        <v>0</v>
      </c>
      <c r="BG126" s="254">
        <v>7.2398898071625206</v>
      </c>
      <c r="BH126" s="254">
        <v>0</v>
      </c>
      <c r="BI126" s="254">
        <v>0.51700000000000002</v>
      </c>
      <c r="BJ126" s="254">
        <v>0</v>
      </c>
      <c r="BK126" s="254">
        <v>0</v>
      </c>
      <c r="BL126" s="255">
        <v>0</v>
      </c>
      <c r="BM126" s="254">
        <v>0</v>
      </c>
      <c r="BN126" s="254">
        <v>1</v>
      </c>
      <c r="BO126" s="254">
        <v>0</v>
      </c>
      <c r="BQ126">
        <v>103439</v>
      </c>
      <c r="BR126">
        <v>3303346</v>
      </c>
      <c r="BS126" t="s">
        <v>303</v>
      </c>
      <c r="BT126" t="s">
        <v>54</v>
      </c>
      <c r="BU126">
        <v>0</v>
      </c>
      <c r="BV126">
        <v>1</v>
      </c>
      <c r="BW126">
        <v>0</v>
      </c>
      <c r="BX126">
        <v>0</v>
      </c>
      <c r="BY126">
        <v>7</v>
      </c>
      <c r="BZ126">
        <v>0</v>
      </c>
      <c r="CA126">
        <v>0</v>
      </c>
      <c r="CB126">
        <v>0</v>
      </c>
      <c r="CC126">
        <v>364</v>
      </c>
      <c r="CD126">
        <v>364</v>
      </c>
      <c r="CE126">
        <v>52</v>
      </c>
      <c r="CF126">
        <v>312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364</v>
      </c>
      <c r="CQ126">
        <v>52</v>
      </c>
      <c r="CR126">
        <v>156.00000000000014</v>
      </c>
      <c r="CS126">
        <v>164.99999999999989</v>
      </c>
      <c r="CT126">
        <v>0</v>
      </c>
      <c r="CU126">
        <v>0</v>
      </c>
      <c r="CV126">
        <v>41.999999999999858</v>
      </c>
      <c r="CW126">
        <v>16.000000000000018</v>
      </c>
      <c r="CX126">
        <v>31.000000000000011</v>
      </c>
      <c r="CY126">
        <v>29.000000000000014</v>
      </c>
      <c r="CZ126">
        <v>58.999999999999972</v>
      </c>
      <c r="DA126">
        <v>96.000000000000099</v>
      </c>
      <c r="DB126">
        <v>91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101.82636655948556</v>
      </c>
      <c r="DK126">
        <v>0</v>
      </c>
      <c r="DL126">
        <v>187.94080882352944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7.2398898071625206</v>
      </c>
      <c r="DT126">
        <v>0</v>
      </c>
      <c r="DU126">
        <v>0.51700000000000002</v>
      </c>
      <c r="DV126">
        <v>0</v>
      </c>
      <c r="DW126">
        <v>0</v>
      </c>
      <c r="DX126">
        <v>0</v>
      </c>
      <c r="DY126">
        <v>0</v>
      </c>
      <c r="DZ126">
        <v>1</v>
      </c>
      <c r="EA126">
        <v>0</v>
      </c>
    </row>
    <row r="127" spans="1:131" ht="14.5" x14ac:dyDescent="0.35">
      <c r="A127" s="247">
        <v>127</v>
      </c>
      <c r="B127" s="247" t="e">
        <v>#N/A</v>
      </c>
      <c r="C127" s="248">
        <v>0.50236966824644502</v>
      </c>
      <c r="D127" s="248">
        <v>0</v>
      </c>
      <c r="E127" s="249">
        <v>103443</v>
      </c>
      <c r="F127" s="249">
        <v>3303351</v>
      </c>
      <c r="G127" s="250" t="s">
        <v>304</v>
      </c>
      <c r="H127" s="251" t="s">
        <v>54</v>
      </c>
      <c r="I127" s="252">
        <v>0</v>
      </c>
      <c r="J127" s="253">
        <v>1</v>
      </c>
      <c r="K127" s="254">
        <v>0</v>
      </c>
      <c r="L127" s="254">
        <v>0</v>
      </c>
      <c r="M127" s="254">
        <v>7</v>
      </c>
      <c r="N127" s="254">
        <v>0</v>
      </c>
      <c r="O127" s="254">
        <v>0</v>
      </c>
      <c r="P127" s="254">
        <v>0</v>
      </c>
      <c r="Q127" s="254">
        <v>211</v>
      </c>
      <c r="R127" s="254">
        <v>211</v>
      </c>
      <c r="S127" s="254">
        <v>31</v>
      </c>
      <c r="T127" s="254">
        <v>180</v>
      </c>
      <c r="U127" s="254">
        <v>0</v>
      </c>
      <c r="V127" s="254">
        <v>0</v>
      </c>
      <c r="W127" s="254">
        <v>0</v>
      </c>
      <c r="X127" s="254">
        <v>0</v>
      </c>
      <c r="Y127" s="254">
        <v>0</v>
      </c>
      <c r="Z127" s="254">
        <v>0</v>
      </c>
      <c r="AA127" s="254">
        <v>0</v>
      </c>
      <c r="AB127" s="254">
        <v>0</v>
      </c>
      <c r="AC127" s="254">
        <v>0</v>
      </c>
      <c r="AD127" s="254">
        <v>211</v>
      </c>
      <c r="AE127" s="254">
        <v>30.142857142857142</v>
      </c>
      <c r="AF127" s="254">
        <v>101.0000000000001</v>
      </c>
      <c r="AG127" s="254">
        <v>105.9999999999999</v>
      </c>
      <c r="AH127" s="254">
        <v>0</v>
      </c>
      <c r="AI127" s="254">
        <v>0</v>
      </c>
      <c r="AJ127" s="254">
        <v>25.000000000000025</v>
      </c>
      <c r="AK127" s="254">
        <v>1.0000000000000009</v>
      </c>
      <c r="AL127" s="254">
        <v>4.0000000000000036</v>
      </c>
      <c r="AM127" s="254">
        <v>43.000000000000043</v>
      </c>
      <c r="AN127" s="254">
        <v>14.999999999999995</v>
      </c>
      <c r="AO127" s="254">
        <v>108.9999999999999</v>
      </c>
      <c r="AP127" s="254">
        <v>13.999999999999993</v>
      </c>
      <c r="AQ127" s="254">
        <v>0</v>
      </c>
      <c r="AR127" s="254">
        <v>0</v>
      </c>
      <c r="AS127" s="254">
        <v>0</v>
      </c>
      <c r="AT127" s="254">
        <v>0</v>
      </c>
      <c r="AU127" s="254">
        <v>0</v>
      </c>
      <c r="AV127" s="254">
        <v>0</v>
      </c>
      <c r="AW127" s="254">
        <v>0</v>
      </c>
      <c r="AX127" s="254">
        <v>24.616666666666738</v>
      </c>
      <c r="AY127" s="254">
        <v>0</v>
      </c>
      <c r="AZ127" s="254">
        <v>71.905027932960891</v>
      </c>
      <c r="BA127" s="254">
        <v>0</v>
      </c>
      <c r="BB127" s="254">
        <v>0</v>
      </c>
      <c r="BC127" s="254">
        <v>0</v>
      </c>
      <c r="BD127" s="254">
        <v>0</v>
      </c>
      <c r="BE127" s="254">
        <v>0</v>
      </c>
      <c r="BF127" s="254">
        <v>0</v>
      </c>
      <c r="BG127" s="254">
        <v>0</v>
      </c>
      <c r="BH127" s="254">
        <v>0</v>
      </c>
      <c r="BI127" s="254">
        <v>0.46400000000000002</v>
      </c>
      <c r="BJ127" s="254">
        <v>0</v>
      </c>
      <c r="BK127" s="254">
        <v>0</v>
      </c>
      <c r="BL127" s="255">
        <v>0</v>
      </c>
      <c r="BM127" s="254">
        <v>0</v>
      </c>
      <c r="BN127" s="254">
        <v>1</v>
      </c>
      <c r="BO127" s="254">
        <v>0</v>
      </c>
      <c r="BQ127">
        <v>103443</v>
      </c>
      <c r="BR127">
        <v>3303351</v>
      </c>
      <c r="BS127" t="s">
        <v>304</v>
      </c>
      <c r="BT127" t="s">
        <v>54</v>
      </c>
      <c r="BU127">
        <v>0</v>
      </c>
      <c r="BV127">
        <v>1</v>
      </c>
      <c r="BW127">
        <v>0</v>
      </c>
      <c r="BX127">
        <v>0</v>
      </c>
      <c r="BY127">
        <v>7</v>
      </c>
      <c r="BZ127">
        <v>0</v>
      </c>
      <c r="CA127">
        <v>0</v>
      </c>
      <c r="CB127">
        <v>0</v>
      </c>
      <c r="CC127">
        <v>211</v>
      </c>
      <c r="CD127">
        <v>211</v>
      </c>
      <c r="CE127">
        <v>31</v>
      </c>
      <c r="CF127">
        <v>180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211</v>
      </c>
      <c r="CQ127">
        <v>30.142857142857142</v>
      </c>
      <c r="CR127">
        <v>101.0000000000001</v>
      </c>
      <c r="CS127">
        <v>105.9999999999999</v>
      </c>
      <c r="CT127">
        <v>0</v>
      </c>
      <c r="CU127">
        <v>0</v>
      </c>
      <c r="CV127">
        <v>25.000000000000025</v>
      </c>
      <c r="CW127">
        <v>1.0000000000000009</v>
      </c>
      <c r="CX127">
        <v>4.0000000000000036</v>
      </c>
      <c r="CY127">
        <v>43.000000000000043</v>
      </c>
      <c r="CZ127">
        <v>14.999999999999995</v>
      </c>
      <c r="DA127">
        <v>108.9999999999999</v>
      </c>
      <c r="DB127">
        <v>13.999999999999993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24.616666666666738</v>
      </c>
      <c r="DK127">
        <v>0</v>
      </c>
      <c r="DL127">
        <v>71.905027932960891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0.46400000000000002</v>
      </c>
      <c r="DV127">
        <v>0</v>
      </c>
      <c r="DW127">
        <v>0</v>
      </c>
      <c r="DX127">
        <v>0</v>
      </c>
      <c r="DY127">
        <v>0</v>
      </c>
      <c r="DZ127">
        <v>1</v>
      </c>
      <c r="EA127">
        <v>0</v>
      </c>
    </row>
    <row r="128" spans="1:131" ht="14.5" x14ac:dyDescent="0.35">
      <c r="A128" s="247">
        <v>128</v>
      </c>
      <c r="B128" s="247" t="e">
        <v>#N/A</v>
      </c>
      <c r="C128" s="248">
        <v>0.36559139784946199</v>
      </c>
      <c r="D128" s="248">
        <v>0</v>
      </c>
      <c r="E128" s="249">
        <v>103444</v>
      </c>
      <c r="F128" s="249">
        <v>3303352</v>
      </c>
      <c r="G128" s="250" t="s">
        <v>305</v>
      </c>
      <c r="H128" s="251" t="s">
        <v>54</v>
      </c>
      <c r="I128" s="252">
        <v>0</v>
      </c>
      <c r="J128" s="253">
        <v>1</v>
      </c>
      <c r="K128" s="254">
        <v>0</v>
      </c>
      <c r="L128" s="254">
        <v>0</v>
      </c>
      <c r="M128" s="254">
        <v>7</v>
      </c>
      <c r="N128" s="254">
        <v>0</v>
      </c>
      <c r="O128" s="254">
        <v>0</v>
      </c>
      <c r="P128" s="254">
        <v>0</v>
      </c>
      <c r="Q128" s="254">
        <v>186</v>
      </c>
      <c r="R128" s="254">
        <v>186</v>
      </c>
      <c r="S128" s="254">
        <v>22</v>
      </c>
      <c r="T128" s="254">
        <v>164</v>
      </c>
      <c r="U128" s="254">
        <v>0</v>
      </c>
      <c r="V128" s="254">
        <v>0</v>
      </c>
      <c r="W128" s="254">
        <v>0</v>
      </c>
      <c r="X128" s="254">
        <v>0</v>
      </c>
      <c r="Y128" s="254">
        <v>0</v>
      </c>
      <c r="Z128" s="254">
        <v>0</v>
      </c>
      <c r="AA128" s="254">
        <v>0</v>
      </c>
      <c r="AB128" s="254">
        <v>0</v>
      </c>
      <c r="AC128" s="254">
        <v>0</v>
      </c>
      <c r="AD128" s="254">
        <v>186</v>
      </c>
      <c r="AE128" s="254">
        <v>26.571428571428573</v>
      </c>
      <c r="AF128" s="254">
        <v>67.000000000000028</v>
      </c>
      <c r="AG128" s="254">
        <v>67.999999999999929</v>
      </c>
      <c r="AH128" s="254">
        <v>0</v>
      </c>
      <c r="AI128" s="254">
        <v>0</v>
      </c>
      <c r="AJ128" s="254">
        <v>88.000000000000099</v>
      </c>
      <c r="AK128" s="254">
        <v>8.9999999999999911</v>
      </c>
      <c r="AL128" s="254">
        <v>21.000000000000071</v>
      </c>
      <c r="AM128" s="254">
        <v>18</v>
      </c>
      <c r="AN128" s="254">
        <v>15.000000000000005</v>
      </c>
      <c r="AO128" s="254">
        <v>27.000000000000064</v>
      </c>
      <c r="AP128" s="254">
        <v>7.999999999999992</v>
      </c>
      <c r="AQ128" s="254">
        <v>0</v>
      </c>
      <c r="AR128" s="254">
        <v>0</v>
      </c>
      <c r="AS128" s="254">
        <v>0</v>
      </c>
      <c r="AT128" s="254">
        <v>0</v>
      </c>
      <c r="AU128" s="254">
        <v>0</v>
      </c>
      <c r="AV128" s="254">
        <v>0</v>
      </c>
      <c r="AW128" s="254">
        <v>0</v>
      </c>
      <c r="AX128" s="254">
        <v>45.622641509434047</v>
      </c>
      <c r="AY128" s="254">
        <v>0</v>
      </c>
      <c r="AZ128" s="254">
        <v>48.107292707292714</v>
      </c>
      <c r="BA128" s="254">
        <v>0</v>
      </c>
      <c r="BB128" s="254">
        <v>0</v>
      </c>
      <c r="BC128" s="254">
        <v>0</v>
      </c>
      <c r="BD128" s="254">
        <v>0</v>
      </c>
      <c r="BE128" s="254">
        <v>0</v>
      </c>
      <c r="BF128" s="254">
        <v>0</v>
      </c>
      <c r="BG128" s="254">
        <v>0</v>
      </c>
      <c r="BH128" s="254">
        <v>0</v>
      </c>
      <c r="BI128" s="254">
        <v>0.59499999999999997</v>
      </c>
      <c r="BJ128" s="254">
        <v>0</v>
      </c>
      <c r="BK128" s="254">
        <v>0</v>
      </c>
      <c r="BL128" s="255">
        <v>0</v>
      </c>
      <c r="BM128" s="254">
        <v>0</v>
      </c>
      <c r="BN128" s="254">
        <v>1</v>
      </c>
      <c r="BO128" s="254">
        <v>0</v>
      </c>
      <c r="BQ128">
        <v>103444</v>
      </c>
      <c r="BR128">
        <v>3303352</v>
      </c>
      <c r="BS128" t="s">
        <v>305</v>
      </c>
      <c r="BT128" t="s">
        <v>54</v>
      </c>
      <c r="BU128">
        <v>0</v>
      </c>
      <c r="BV128">
        <v>1</v>
      </c>
      <c r="BW128">
        <v>0</v>
      </c>
      <c r="BX128">
        <v>0</v>
      </c>
      <c r="BY128">
        <v>7</v>
      </c>
      <c r="BZ128">
        <v>0</v>
      </c>
      <c r="CA128">
        <v>0</v>
      </c>
      <c r="CB128">
        <v>0</v>
      </c>
      <c r="CC128">
        <v>186</v>
      </c>
      <c r="CD128">
        <v>186</v>
      </c>
      <c r="CE128">
        <v>22</v>
      </c>
      <c r="CF128">
        <v>164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186</v>
      </c>
      <c r="CQ128">
        <v>26.571428571428573</v>
      </c>
      <c r="CR128">
        <v>67.000000000000028</v>
      </c>
      <c r="CS128">
        <v>67.999999999999929</v>
      </c>
      <c r="CT128">
        <v>0</v>
      </c>
      <c r="CU128">
        <v>0</v>
      </c>
      <c r="CV128">
        <v>88.000000000000099</v>
      </c>
      <c r="CW128">
        <v>8.9999999999999911</v>
      </c>
      <c r="CX128">
        <v>21.000000000000071</v>
      </c>
      <c r="CY128">
        <v>18</v>
      </c>
      <c r="CZ128">
        <v>15.000000000000005</v>
      </c>
      <c r="DA128">
        <v>27.000000000000064</v>
      </c>
      <c r="DB128">
        <v>7.999999999999992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45.622641509434047</v>
      </c>
      <c r="DK128">
        <v>0</v>
      </c>
      <c r="DL128">
        <v>48.107292707292714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0.59499999999999997</v>
      </c>
      <c r="DV128">
        <v>0</v>
      </c>
      <c r="DW128">
        <v>0</v>
      </c>
      <c r="DX128">
        <v>0</v>
      </c>
      <c r="DY128">
        <v>0</v>
      </c>
      <c r="DZ128">
        <v>1</v>
      </c>
      <c r="EA128">
        <v>0</v>
      </c>
    </row>
    <row r="129" spans="1:131" ht="14.5" x14ac:dyDescent="0.35">
      <c r="A129" s="247">
        <v>129</v>
      </c>
      <c r="B129" s="247" t="e">
        <v>#N/A</v>
      </c>
      <c r="C129" s="248">
        <v>0.14877300613496899</v>
      </c>
      <c r="D129" s="248">
        <v>0</v>
      </c>
      <c r="E129" s="249">
        <v>103445</v>
      </c>
      <c r="F129" s="249">
        <v>3303353</v>
      </c>
      <c r="G129" s="250" t="s">
        <v>306</v>
      </c>
      <c r="H129" s="251" t="s">
        <v>54</v>
      </c>
      <c r="I129" s="252">
        <v>0</v>
      </c>
      <c r="J129" s="253">
        <v>1</v>
      </c>
      <c r="K129" s="254">
        <v>0</v>
      </c>
      <c r="L129" s="254">
        <v>0</v>
      </c>
      <c r="M129" s="254">
        <v>7</v>
      </c>
      <c r="N129" s="254">
        <v>0</v>
      </c>
      <c r="O129" s="254">
        <v>0</v>
      </c>
      <c r="P129" s="254">
        <v>0</v>
      </c>
      <c r="Q129" s="254">
        <v>652</v>
      </c>
      <c r="R129" s="254">
        <v>652</v>
      </c>
      <c r="S129" s="254">
        <v>90</v>
      </c>
      <c r="T129" s="254">
        <v>562</v>
      </c>
      <c r="U129" s="254">
        <v>0</v>
      </c>
      <c r="V129" s="254">
        <v>0</v>
      </c>
      <c r="W129" s="254">
        <v>0</v>
      </c>
      <c r="X129" s="254">
        <v>0</v>
      </c>
      <c r="Y129" s="254">
        <v>0</v>
      </c>
      <c r="Z129" s="254">
        <v>0</v>
      </c>
      <c r="AA129" s="254">
        <v>0</v>
      </c>
      <c r="AB129" s="254">
        <v>0</v>
      </c>
      <c r="AC129" s="254">
        <v>0</v>
      </c>
      <c r="AD129" s="254">
        <v>652</v>
      </c>
      <c r="AE129" s="254">
        <v>93.142857142857139</v>
      </c>
      <c r="AF129" s="254">
        <v>81.999999999999886</v>
      </c>
      <c r="AG129" s="254">
        <v>96.999999999999787</v>
      </c>
      <c r="AH129" s="254">
        <v>0</v>
      </c>
      <c r="AI129" s="254">
        <v>0</v>
      </c>
      <c r="AJ129" s="254">
        <v>547.99999999999977</v>
      </c>
      <c r="AK129" s="254">
        <v>20.000000000000018</v>
      </c>
      <c r="AL129" s="254">
        <v>6.9999999999999973</v>
      </c>
      <c r="AM129" s="254">
        <v>18.000000000000011</v>
      </c>
      <c r="AN129" s="254">
        <v>23</v>
      </c>
      <c r="AO129" s="254">
        <v>31.000000000000032</v>
      </c>
      <c r="AP129" s="254">
        <v>5.0000000000000018</v>
      </c>
      <c r="AQ129" s="254">
        <v>0</v>
      </c>
      <c r="AR129" s="254">
        <v>0</v>
      </c>
      <c r="AS129" s="254">
        <v>0</v>
      </c>
      <c r="AT129" s="254">
        <v>0</v>
      </c>
      <c r="AU129" s="254">
        <v>0</v>
      </c>
      <c r="AV129" s="254">
        <v>0</v>
      </c>
      <c r="AW129" s="254">
        <v>0</v>
      </c>
      <c r="AX129" s="254">
        <v>56.948306595365416</v>
      </c>
      <c r="AY129" s="254">
        <v>0</v>
      </c>
      <c r="AZ129" s="254">
        <v>136.70818096518516</v>
      </c>
      <c r="BA129" s="254">
        <v>0</v>
      </c>
      <c r="BB129" s="254">
        <v>0</v>
      </c>
      <c r="BC129" s="254">
        <v>0</v>
      </c>
      <c r="BD129" s="254">
        <v>0</v>
      </c>
      <c r="BE129" s="254">
        <v>0</v>
      </c>
      <c r="BF129" s="254">
        <v>0</v>
      </c>
      <c r="BG129" s="254">
        <v>0</v>
      </c>
      <c r="BH129" s="254">
        <v>0</v>
      </c>
      <c r="BI129" s="254">
        <v>0.60499999999999998</v>
      </c>
      <c r="BJ129" s="254">
        <v>0</v>
      </c>
      <c r="BK129" s="254">
        <v>0</v>
      </c>
      <c r="BL129" s="255">
        <v>0</v>
      </c>
      <c r="BM129" s="254">
        <v>0</v>
      </c>
      <c r="BN129" s="254">
        <v>1</v>
      </c>
      <c r="BO129" s="254">
        <v>0</v>
      </c>
      <c r="BQ129">
        <v>103445</v>
      </c>
      <c r="BR129">
        <v>3303353</v>
      </c>
      <c r="BS129" t="s">
        <v>306</v>
      </c>
      <c r="BT129" t="s">
        <v>54</v>
      </c>
      <c r="BU129">
        <v>0</v>
      </c>
      <c r="BV129">
        <v>1</v>
      </c>
      <c r="BW129">
        <v>0</v>
      </c>
      <c r="BX129">
        <v>0</v>
      </c>
      <c r="BY129">
        <v>7</v>
      </c>
      <c r="BZ129">
        <v>0</v>
      </c>
      <c r="CA129">
        <v>0</v>
      </c>
      <c r="CB129">
        <v>0</v>
      </c>
      <c r="CC129">
        <v>652</v>
      </c>
      <c r="CD129">
        <v>652</v>
      </c>
      <c r="CE129">
        <v>90</v>
      </c>
      <c r="CF129">
        <v>562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652</v>
      </c>
      <c r="CQ129">
        <v>93.142857142857139</v>
      </c>
      <c r="CR129">
        <v>81.999999999999886</v>
      </c>
      <c r="CS129">
        <v>96.999999999999787</v>
      </c>
      <c r="CT129">
        <v>0</v>
      </c>
      <c r="CU129">
        <v>0</v>
      </c>
      <c r="CV129">
        <v>547.99999999999977</v>
      </c>
      <c r="CW129">
        <v>20.000000000000018</v>
      </c>
      <c r="CX129">
        <v>6.9999999999999973</v>
      </c>
      <c r="CY129">
        <v>18.000000000000011</v>
      </c>
      <c r="CZ129">
        <v>23</v>
      </c>
      <c r="DA129">
        <v>31.000000000000032</v>
      </c>
      <c r="DB129">
        <v>5.0000000000000018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56.948306595365416</v>
      </c>
      <c r="DK129">
        <v>0</v>
      </c>
      <c r="DL129">
        <v>136.70818096518516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0.60499999999999998</v>
      </c>
      <c r="DV129">
        <v>0</v>
      </c>
      <c r="DW129">
        <v>0</v>
      </c>
      <c r="DX129">
        <v>0</v>
      </c>
      <c r="DY129">
        <v>0</v>
      </c>
      <c r="DZ129">
        <v>1</v>
      </c>
      <c r="EA129">
        <v>0</v>
      </c>
    </row>
    <row r="130" spans="1:131" ht="14.5" x14ac:dyDescent="0.35">
      <c r="A130" s="247">
        <v>130</v>
      </c>
      <c r="B130" s="247" t="e">
        <v>#N/A</v>
      </c>
      <c r="C130" s="248">
        <v>0.24878048780487799</v>
      </c>
      <c r="D130" s="248">
        <v>0</v>
      </c>
      <c r="E130" s="249">
        <v>103447</v>
      </c>
      <c r="F130" s="249">
        <v>3303355</v>
      </c>
      <c r="G130" s="250" t="s">
        <v>307</v>
      </c>
      <c r="H130" s="251" t="s">
        <v>54</v>
      </c>
      <c r="I130" s="252">
        <v>0</v>
      </c>
      <c r="J130" s="253">
        <v>1</v>
      </c>
      <c r="K130" s="254">
        <v>0</v>
      </c>
      <c r="L130" s="254">
        <v>0</v>
      </c>
      <c r="M130" s="254">
        <v>7</v>
      </c>
      <c r="N130" s="254">
        <v>0</v>
      </c>
      <c r="O130" s="254">
        <v>0</v>
      </c>
      <c r="P130" s="254">
        <v>0</v>
      </c>
      <c r="Q130" s="254">
        <v>410</v>
      </c>
      <c r="R130" s="254">
        <v>410</v>
      </c>
      <c r="S130" s="254">
        <v>54</v>
      </c>
      <c r="T130" s="254">
        <v>356</v>
      </c>
      <c r="U130" s="254">
        <v>0</v>
      </c>
      <c r="V130" s="254">
        <v>0</v>
      </c>
      <c r="W130" s="254">
        <v>0</v>
      </c>
      <c r="X130" s="254">
        <v>0</v>
      </c>
      <c r="Y130" s="254">
        <v>0</v>
      </c>
      <c r="Z130" s="254">
        <v>0</v>
      </c>
      <c r="AA130" s="254">
        <v>0</v>
      </c>
      <c r="AB130" s="254">
        <v>0</v>
      </c>
      <c r="AC130" s="254">
        <v>0</v>
      </c>
      <c r="AD130" s="254">
        <v>410</v>
      </c>
      <c r="AE130" s="254">
        <v>58.571428571428569</v>
      </c>
      <c r="AF130" s="254">
        <v>96.000000000000156</v>
      </c>
      <c r="AG130" s="254">
        <v>101.99999999999997</v>
      </c>
      <c r="AH130" s="254">
        <v>0</v>
      </c>
      <c r="AI130" s="254">
        <v>0</v>
      </c>
      <c r="AJ130" s="254">
        <v>195.4767726161368</v>
      </c>
      <c r="AK130" s="254">
        <v>22.053789731051328</v>
      </c>
      <c r="AL130" s="254">
        <v>107.2616136919314</v>
      </c>
      <c r="AM130" s="254">
        <v>24.05867970660147</v>
      </c>
      <c r="AN130" s="254">
        <v>22.053789731051328</v>
      </c>
      <c r="AO130" s="254">
        <v>30.073349633251819</v>
      </c>
      <c r="AP130" s="254">
        <v>9.0220048899755412</v>
      </c>
      <c r="AQ130" s="254">
        <v>0</v>
      </c>
      <c r="AR130" s="254">
        <v>0</v>
      </c>
      <c r="AS130" s="254">
        <v>0</v>
      </c>
      <c r="AT130" s="254">
        <v>0</v>
      </c>
      <c r="AU130" s="254">
        <v>0</v>
      </c>
      <c r="AV130" s="254">
        <v>0</v>
      </c>
      <c r="AW130" s="254">
        <v>0</v>
      </c>
      <c r="AX130" s="254">
        <v>74.859550561797604</v>
      </c>
      <c r="AY130" s="254">
        <v>0</v>
      </c>
      <c r="AZ130" s="254">
        <v>133.83640762806678</v>
      </c>
      <c r="BA130" s="254">
        <v>0</v>
      </c>
      <c r="BB130" s="254">
        <v>0</v>
      </c>
      <c r="BC130" s="254">
        <v>0</v>
      </c>
      <c r="BD130" s="254">
        <v>0</v>
      </c>
      <c r="BE130" s="254">
        <v>0</v>
      </c>
      <c r="BF130" s="254">
        <v>0</v>
      </c>
      <c r="BG130" s="254">
        <v>12.400000000000006</v>
      </c>
      <c r="BH130" s="254">
        <v>0</v>
      </c>
      <c r="BI130" s="254">
        <v>0.70899999999999996</v>
      </c>
      <c r="BJ130" s="254">
        <v>0</v>
      </c>
      <c r="BK130" s="254">
        <v>0</v>
      </c>
      <c r="BL130" s="255">
        <v>0</v>
      </c>
      <c r="BM130" s="254">
        <v>0</v>
      </c>
      <c r="BN130" s="254">
        <v>1</v>
      </c>
      <c r="BO130" s="254">
        <v>0</v>
      </c>
      <c r="BQ130">
        <v>103447</v>
      </c>
      <c r="BR130">
        <v>3303355</v>
      </c>
      <c r="BS130" t="s">
        <v>307</v>
      </c>
      <c r="BT130" t="s">
        <v>54</v>
      </c>
      <c r="BU130">
        <v>0</v>
      </c>
      <c r="BV130">
        <v>1</v>
      </c>
      <c r="BW130">
        <v>0</v>
      </c>
      <c r="BX130">
        <v>0</v>
      </c>
      <c r="BY130">
        <v>7</v>
      </c>
      <c r="BZ130">
        <v>0</v>
      </c>
      <c r="CA130">
        <v>0</v>
      </c>
      <c r="CB130">
        <v>0</v>
      </c>
      <c r="CC130">
        <v>410</v>
      </c>
      <c r="CD130">
        <v>410</v>
      </c>
      <c r="CE130">
        <v>54</v>
      </c>
      <c r="CF130">
        <v>356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410</v>
      </c>
      <c r="CQ130">
        <v>58.571428571428569</v>
      </c>
      <c r="CR130">
        <v>96.000000000000156</v>
      </c>
      <c r="CS130">
        <v>101.99999999999997</v>
      </c>
      <c r="CT130">
        <v>0</v>
      </c>
      <c r="CU130">
        <v>0</v>
      </c>
      <c r="CV130">
        <v>195.4767726161368</v>
      </c>
      <c r="CW130">
        <v>22.053789731051328</v>
      </c>
      <c r="CX130">
        <v>107.2616136919314</v>
      </c>
      <c r="CY130">
        <v>24.05867970660147</v>
      </c>
      <c r="CZ130">
        <v>22.053789731051328</v>
      </c>
      <c r="DA130">
        <v>30.073349633251819</v>
      </c>
      <c r="DB130">
        <v>9.0220048899755412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74.859550561797604</v>
      </c>
      <c r="DK130">
        <v>0</v>
      </c>
      <c r="DL130">
        <v>133.83640762806678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12.400000000000006</v>
      </c>
      <c r="DT130">
        <v>0</v>
      </c>
      <c r="DU130">
        <v>0.70899999999999996</v>
      </c>
      <c r="DV130">
        <v>0</v>
      </c>
      <c r="DW130">
        <v>0</v>
      </c>
      <c r="DX130">
        <v>0</v>
      </c>
      <c r="DY130">
        <v>0</v>
      </c>
      <c r="DZ130">
        <v>1</v>
      </c>
      <c r="EA130">
        <v>0</v>
      </c>
    </row>
    <row r="131" spans="1:131" ht="14.5" x14ac:dyDescent="0.35">
      <c r="A131" s="247">
        <v>131</v>
      </c>
      <c r="B131" s="247" t="e">
        <v>#N/A</v>
      </c>
      <c r="C131" s="248">
        <v>0.44797687861271701</v>
      </c>
      <c r="D131" s="248">
        <v>0</v>
      </c>
      <c r="E131" s="249">
        <v>103453</v>
      </c>
      <c r="F131" s="249">
        <v>3303361</v>
      </c>
      <c r="G131" s="250" t="s">
        <v>308</v>
      </c>
      <c r="H131" s="251" t="s">
        <v>54</v>
      </c>
      <c r="I131" s="252">
        <v>0</v>
      </c>
      <c r="J131" s="253">
        <v>1</v>
      </c>
      <c r="K131" s="254">
        <v>0</v>
      </c>
      <c r="L131" s="254">
        <v>0</v>
      </c>
      <c r="M131" s="254">
        <v>7</v>
      </c>
      <c r="N131" s="254">
        <v>0</v>
      </c>
      <c r="O131" s="254">
        <v>0</v>
      </c>
      <c r="P131" s="254">
        <v>0</v>
      </c>
      <c r="Q131" s="254">
        <v>346</v>
      </c>
      <c r="R131" s="254">
        <v>346</v>
      </c>
      <c r="S131" s="254">
        <v>45</v>
      </c>
      <c r="T131" s="254">
        <v>301</v>
      </c>
      <c r="U131" s="254">
        <v>0</v>
      </c>
      <c r="V131" s="254">
        <v>0</v>
      </c>
      <c r="W131" s="254">
        <v>0</v>
      </c>
      <c r="X131" s="254">
        <v>0</v>
      </c>
      <c r="Y131" s="254">
        <v>0</v>
      </c>
      <c r="Z131" s="254">
        <v>0</v>
      </c>
      <c r="AA131" s="254">
        <v>0</v>
      </c>
      <c r="AB131" s="254">
        <v>0</v>
      </c>
      <c r="AC131" s="254">
        <v>0</v>
      </c>
      <c r="AD131" s="254">
        <v>346</v>
      </c>
      <c r="AE131" s="254">
        <v>49.428571428571431</v>
      </c>
      <c r="AF131" s="254">
        <v>149</v>
      </c>
      <c r="AG131" s="254">
        <v>155.00000000000009</v>
      </c>
      <c r="AH131" s="254">
        <v>0</v>
      </c>
      <c r="AI131" s="254">
        <v>0</v>
      </c>
      <c r="AJ131" s="254">
        <v>41.999999999999929</v>
      </c>
      <c r="AK131" s="254">
        <v>12.999999999999993</v>
      </c>
      <c r="AL131" s="254">
        <v>43.000000000000057</v>
      </c>
      <c r="AM131" s="254">
        <v>35.999999999999837</v>
      </c>
      <c r="AN131" s="254">
        <v>78.999999999999886</v>
      </c>
      <c r="AO131" s="254">
        <v>99.000000000000071</v>
      </c>
      <c r="AP131" s="254">
        <v>33.999999999999993</v>
      </c>
      <c r="AQ131" s="254">
        <v>0</v>
      </c>
      <c r="AR131" s="254">
        <v>0</v>
      </c>
      <c r="AS131" s="254">
        <v>0</v>
      </c>
      <c r="AT131" s="254">
        <v>0</v>
      </c>
      <c r="AU131" s="254">
        <v>0</v>
      </c>
      <c r="AV131" s="254">
        <v>0</v>
      </c>
      <c r="AW131" s="254">
        <v>0</v>
      </c>
      <c r="AX131" s="254">
        <v>58.624584717608023</v>
      </c>
      <c r="AY131" s="254">
        <v>0</v>
      </c>
      <c r="AZ131" s="254">
        <v>79.344513285130731</v>
      </c>
      <c r="BA131" s="254">
        <v>0</v>
      </c>
      <c r="BB131" s="254">
        <v>0</v>
      </c>
      <c r="BC131" s="254">
        <v>0</v>
      </c>
      <c r="BD131" s="254">
        <v>0</v>
      </c>
      <c r="BE131" s="254">
        <v>0</v>
      </c>
      <c r="BF131" s="254">
        <v>0</v>
      </c>
      <c r="BG131" s="254">
        <v>0</v>
      </c>
      <c r="BH131" s="254">
        <v>0</v>
      </c>
      <c r="BI131" s="254">
        <v>0.47699999999999998</v>
      </c>
      <c r="BJ131" s="254">
        <v>0</v>
      </c>
      <c r="BK131" s="254">
        <v>0</v>
      </c>
      <c r="BL131" s="255">
        <v>0</v>
      </c>
      <c r="BM131" s="254">
        <v>0</v>
      </c>
      <c r="BN131" s="254">
        <v>1</v>
      </c>
      <c r="BO131" s="254">
        <v>0</v>
      </c>
      <c r="BQ131">
        <v>103453</v>
      </c>
      <c r="BR131">
        <v>3303361</v>
      </c>
      <c r="BS131" t="s">
        <v>308</v>
      </c>
      <c r="BT131" t="s">
        <v>54</v>
      </c>
      <c r="BU131">
        <v>0</v>
      </c>
      <c r="BV131">
        <v>1</v>
      </c>
      <c r="BW131">
        <v>0</v>
      </c>
      <c r="BX131">
        <v>0</v>
      </c>
      <c r="BY131">
        <v>7</v>
      </c>
      <c r="BZ131">
        <v>0</v>
      </c>
      <c r="CA131">
        <v>0</v>
      </c>
      <c r="CB131">
        <v>0</v>
      </c>
      <c r="CC131">
        <v>346</v>
      </c>
      <c r="CD131">
        <v>346</v>
      </c>
      <c r="CE131">
        <v>45</v>
      </c>
      <c r="CF131">
        <v>301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346</v>
      </c>
      <c r="CQ131">
        <v>49.428571428571431</v>
      </c>
      <c r="CR131">
        <v>149</v>
      </c>
      <c r="CS131">
        <v>155.00000000000009</v>
      </c>
      <c r="CT131">
        <v>0</v>
      </c>
      <c r="CU131">
        <v>0</v>
      </c>
      <c r="CV131">
        <v>41.999999999999929</v>
      </c>
      <c r="CW131">
        <v>12.999999999999993</v>
      </c>
      <c r="CX131">
        <v>43.000000000000057</v>
      </c>
      <c r="CY131">
        <v>35.999999999999837</v>
      </c>
      <c r="CZ131">
        <v>78.999999999999886</v>
      </c>
      <c r="DA131">
        <v>99.000000000000071</v>
      </c>
      <c r="DB131">
        <v>33.999999999999993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58.624584717608023</v>
      </c>
      <c r="DK131">
        <v>0</v>
      </c>
      <c r="DL131">
        <v>79.344513285130731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0.47699999999999998</v>
      </c>
      <c r="DV131">
        <v>0</v>
      </c>
      <c r="DW131">
        <v>0</v>
      </c>
      <c r="DX131">
        <v>0</v>
      </c>
      <c r="DY131">
        <v>0</v>
      </c>
      <c r="DZ131">
        <v>1</v>
      </c>
      <c r="EA131">
        <v>0</v>
      </c>
    </row>
    <row r="132" spans="1:131" ht="14.5" x14ac:dyDescent="0.35">
      <c r="A132" s="247">
        <v>132</v>
      </c>
      <c r="B132" s="247" t="e">
        <v>#N/A</v>
      </c>
      <c r="C132" s="248">
        <v>0.341614906832298</v>
      </c>
      <c r="D132" s="248">
        <v>0</v>
      </c>
      <c r="E132" s="249">
        <v>103455</v>
      </c>
      <c r="F132" s="249">
        <v>3303363</v>
      </c>
      <c r="G132" s="250" t="s">
        <v>309</v>
      </c>
      <c r="H132" s="251" t="s">
        <v>54</v>
      </c>
      <c r="I132" s="252">
        <v>0</v>
      </c>
      <c r="J132" s="253">
        <v>1</v>
      </c>
      <c r="K132" s="254">
        <v>0</v>
      </c>
      <c r="L132" s="254">
        <v>0</v>
      </c>
      <c r="M132" s="254">
        <v>7</v>
      </c>
      <c r="N132" s="254">
        <v>0</v>
      </c>
      <c r="O132" s="254">
        <v>0</v>
      </c>
      <c r="P132" s="254">
        <v>0</v>
      </c>
      <c r="Q132" s="254">
        <v>322</v>
      </c>
      <c r="R132" s="254">
        <v>322</v>
      </c>
      <c r="S132" s="254">
        <v>43</v>
      </c>
      <c r="T132" s="254">
        <v>279</v>
      </c>
      <c r="U132" s="254">
        <v>0</v>
      </c>
      <c r="V132" s="254">
        <v>0</v>
      </c>
      <c r="W132" s="254">
        <v>0</v>
      </c>
      <c r="X132" s="254">
        <v>0</v>
      </c>
      <c r="Y132" s="254">
        <v>0</v>
      </c>
      <c r="Z132" s="254">
        <v>0</v>
      </c>
      <c r="AA132" s="254">
        <v>0</v>
      </c>
      <c r="AB132" s="254">
        <v>0</v>
      </c>
      <c r="AC132" s="254">
        <v>0</v>
      </c>
      <c r="AD132" s="254">
        <v>322</v>
      </c>
      <c r="AE132" s="254">
        <v>46</v>
      </c>
      <c r="AF132" s="254">
        <v>106.00000000000003</v>
      </c>
      <c r="AG132" s="254">
        <v>109.99999999999996</v>
      </c>
      <c r="AH132" s="254">
        <v>0</v>
      </c>
      <c r="AI132" s="254">
        <v>0</v>
      </c>
      <c r="AJ132" s="254">
        <v>137.00000000000009</v>
      </c>
      <c r="AK132" s="254">
        <v>12.999999999999995</v>
      </c>
      <c r="AL132" s="254">
        <v>66.000000000000028</v>
      </c>
      <c r="AM132" s="254">
        <v>23.999999999999993</v>
      </c>
      <c r="AN132" s="254">
        <v>18.999999999999993</v>
      </c>
      <c r="AO132" s="254">
        <v>42.999999999999858</v>
      </c>
      <c r="AP132" s="254">
        <v>19.999999999999993</v>
      </c>
      <c r="AQ132" s="254">
        <v>0</v>
      </c>
      <c r="AR132" s="254">
        <v>0</v>
      </c>
      <c r="AS132" s="254">
        <v>0</v>
      </c>
      <c r="AT132" s="254">
        <v>0</v>
      </c>
      <c r="AU132" s="254">
        <v>0</v>
      </c>
      <c r="AV132" s="254">
        <v>0</v>
      </c>
      <c r="AW132" s="254">
        <v>0</v>
      </c>
      <c r="AX132" s="254">
        <v>32.315412186379895</v>
      </c>
      <c r="AY132" s="254">
        <v>0</v>
      </c>
      <c r="AZ132" s="254">
        <v>95.53735017667023</v>
      </c>
      <c r="BA132" s="254">
        <v>0</v>
      </c>
      <c r="BB132" s="254">
        <v>0</v>
      </c>
      <c r="BC132" s="254">
        <v>0</v>
      </c>
      <c r="BD132" s="254">
        <v>0</v>
      </c>
      <c r="BE132" s="254">
        <v>0</v>
      </c>
      <c r="BF132" s="254">
        <v>0</v>
      </c>
      <c r="BG132" s="254">
        <v>0</v>
      </c>
      <c r="BH132" s="254">
        <v>0</v>
      </c>
      <c r="BI132" s="254">
        <v>0.47399999999999998</v>
      </c>
      <c r="BJ132" s="254">
        <v>0</v>
      </c>
      <c r="BK132" s="254">
        <v>0</v>
      </c>
      <c r="BL132" s="255">
        <v>0</v>
      </c>
      <c r="BM132" s="254">
        <v>0</v>
      </c>
      <c r="BN132" s="254">
        <v>1</v>
      </c>
      <c r="BO132" s="254">
        <v>0</v>
      </c>
      <c r="BQ132">
        <v>103455</v>
      </c>
      <c r="BR132">
        <v>3303363</v>
      </c>
      <c r="BS132" t="s">
        <v>309</v>
      </c>
      <c r="BT132" t="s">
        <v>54</v>
      </c>
      <c r="BU132">
        <v>0</v>
      </c>
      <c r="BV132">
        <v>1</v>
      </c>
      <c r="BW132">
        <v>0</v>
      </c>
      <c r="BX132">
        <v>0</v>
      </c>
      <c r="BY132">
        <v>7</v>
      </c>
      <c r="BZ132">
        <v>0</v>
      </c>
      <c r="CA132">
        <v>0</v>
      </c>
      <c r="CB132">
        <v>0</v>
      </c>
      <c r="CC132">
        <v>322</v>
      </c>
      <c r="CD132">
        <v>322</v>
      </c>
      <c r="CE132">
        <v>43</v>
      </c>
      <c r="CF132">
        <v>279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322</v>
      </c>
      <c r="CQ132">
        <v>46</v>
      </c>
      <c r="CR132">
        <v>106.00000000000003</v>
      </c>
      <c r="CS132">
        <v>109.99999999999996</v>
      </c>
      <c r="CT132">
        <v>0</v>
      </c>
      <c r="CU132">
        <v>0</v>
      </c>
      <c r="CV132">
        <v>137.00000000000009</v>
      </c>
      <c r="CW132">
        <v>12.999999999999995</v>
      </c>
      <c r="CX132">
        <v>66.000000000000028</v>
      </c>
      <c r="CY132">
        <v>23.999999999999993</v>
      </c>
      <c r="CZ132">
        <v>18.999999999999993</v>
      </c>
      <c r="DA132">
        <v>42.999999999999858</v>
      </c>
      <c r="DB132">
        <v>19.999999999999993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32.315412186379895</v>
      </c>
      <c r="DK132">
        <v>0</v>
      </c>
      <c r="DL132">
        <v>95.53735017667023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0.47399999999999998</v>
      </c>
      <c r="DV132">
        <v>0</v>
      </c>
      <c r="DW132">
        <v>0</v>
      </c>
      <c r="DX132">
        <v>0</v>
      </c>
      <c r="DY132">
        <v>0</v>
      </c>
      <c r="DZ132">
        <v>1</v>
      </c>
      <c r="EA132">
        <v>0</v>
      </c>
    </row>
    <row r="133" spans="1:131" ht="14.5" x14ac:dyDescent="0.35">
      <c r="A133" s="247">
        <v>133</v>
      </c>
      <c r="B133" s="247" t="e">
        <v>#N/A</v>
      </c>
      <c r="C133" s="248">
        <v>0.18660287081339699</v>
      </c>
      <c r="D133" s="248">
        <v>0</v>
      </c>
      <c r="E133" s="249">
        <v>103456</v>
      </c>
      <c r="F133" s="249">
        <v>3303365</v>
      </c>
      <c r="G133" s="250" t="s">
        <v>310</v>
      </c>
      <c r="H133" s="251" t="s">
        <v>54</v>
      </c>
      <c r="I133" s="252">
        <v>0</v>
      </c>
      <c r="J133" s="253">
        <v>1</v>
      </c>
      <c r="K133" s="254">
        <v>0</v>
      </c>
      <c r="L133" s="254">
        <v>0</v>
      </c>
      <c r="M133" s="254">
        <v>7</v>
      </c>
      <c r="N133" s="254">
        <v>0</v>
      </c>
      <c r="O133" s="254">
        <v>0</v>
      </c>
      <c r="P133" s="254">
        <v>0</v>
      </c>
      <c r="Q133" s="254">
        <v>209</v>
      </c>
      <c r="R133" s="254">
        <v>209</v>
      </c>
      <c r="S133" s="254">
        <v>29</v>
      </c>
      <c r="T133" s="254">
        <v>180</v>
      </c>
      <c r="U133" s="254">
        <v>0</v>
      </c>
      <c r="V133" s="254">
        <v>0</v>
      </c>
      <c r="W133" s="254">
        <v>0</v>
      </c>
      <c r="X133" s="254">
        <v>0</v>
      </c>
      <c r="Y133" s="254">
        <v>0</v>
      </c>
      <c r="Z133" s="254">
        <v>0</v>
      </c>
      <c r="AA133" s="254">
        <v>0</v>
      </c>
      <c r="AB133" s="254">
        <v>0</v>
      </c>
      <c r="AC133" s="254">
        <v>0</v>
      </c>
      <c r="AD133" s="254">
        <v>209</v>
      </c>
      <c r="AE133" s="254">
        <v>29.857142857142858</v>
      </c>
      <c r="AF133" s="254">
        <v>38.999999999999972</v>
      </c>
      <c r="AG133" s="254">
        <v>38.999999999999972</v>
      </c>
      <c r="AH133" s="254">
        <v>0</v>
      </c>
      <c r="AI133" s="254">
        <v>0</v>
      </c>
      <c r="AJ133" s="254">
        <v>57.999999999999993</v>
      </c>
      <c r="AK133" s="254">
        <v>74.999999999999929</v>
      </c>
      <c r="AL133" s="254">
        <v>19.999999999999996</v>
      </c>
      <c r="AM133" s="254">
        <v>10.999999999999995</v>
      </c>
      <c r="AN133" s="254">
        <v>17</v>
      </c>
      <c r="AO133" s="254">
        <v>25.999999999999982</v>
      </c>
      <c r="AP133" s="254">
        <v>1.9999999999999996</v>
      </c>
      <c r="AQ133" s="254">
        <v>0</v>
      </c>
      <c r="AR133" s="254">
        <v>0</v>
      </c>
      <c r="AS133" s="254">
        <v>0</v>
      </c>
      <c r="AT133" s="254">
        <v>0</v>
      </c>
      <c r="AU133" s="254">
        <v>0</v>
      </c>
      <c r="AV133" s="254">
        <v>0</v>
      </c>
      <c r="AW133" s="254">
        <v>0</v>
      </c>
      <c r="AX133" s="254">
        <v>43.201117318435728</v>
      </c>
      <c r="AY133" s="254">
        <v>0</v>
      </c>
      <c r="AZ133" s="254">
        <v>74.498256489732697</v>
      </c>
      <c r="BA133" s="254">
        <v>0</v>
      </c>
      <c r="BB133" s="254">
        <v>0</v>
      </c>
      <c r="BC133" s="254">
        <v>0</v>
      </c>
      <c r="BD133" s="254">
        <v>0</v>
      </c>
      <c r="BE133" s="254">
        <v>0</v>
      </c>
      <c r="BF133" s="254">
        <v>0</v>
      </c>
      <c r="BG133" s="254">
        <v>0</v>
      </c>
      <c r="BH133" s="254">
        <v>0</v>
      </c>
      <c r="BI133" s="254">
        <v>0.54600000000000004</v>
      </c>
      <c r="BJ133" s="254">
        <v>0</v>
      </c>
      <c r="BK133" s="254">
        <v>0</v>
      </c>
      <c r="BL133" s="255">
        <v>0</v>
      </c>
      <c r="BM133" s="254">
        <v>0</v>
      </c>
      <c r="BN133" s="254">
        <v>1</v>
      </c>
      <c r="BO133" s="254">
        <v>0</v>
      </c>
      <c r="BQ133">
        <v>103456</v>
      </c>
      <c r="BR133">
        <v>3303365</v>
      </c>
      <c r="BS133" t="s">
        <v>310</v>
      </c>
      <c r="BT133" t="s">
        <v>54</v>
      </c>
      <c r="BU133">
        <v>0</v>
      </c>
      <c r="BV133">
        <v>1</v>
      </c>
      <c r="BW133">
        <v>0</v>
      </c>
      <c r="BX133">
        <v>0</v>
      </c>
      <c r="BY133">
        <v>7</v>
      </c>
      <c r="BZ133">
        <v>0</v>
      </c>
      <c r="CA133">
        <v>0</v>
      </c>
      <c r="CB133">
        <v>0</v>
      </c>
      <c r="CC133">
        <v>209</v>
      </c>
      <c r="CD133">
        <v>209</v>
      </c>
      <c r="CE133">
        <v>29</v>
      </c>
      <c r="CF133">
        <v>180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209</v>
      </c>
      <c r="CQ133">
        <v>29.857142857142858</v>
      </c>
      <c r="CR133">
        <v>38.999999999999972</v>
      </c>
      <c r="CS133">
        <v>38.999999999999972</v>
      </c>
      <c r="CT133">
        <v>0</v>
      </c>
      <c r="CU133">
        <v>0</v>
      </c>
      <c r="CV133">
        <v>57.999999999999993</v>
      </c>
      <c r="CW133">
        <v>74.999999999999929</v>
      </c>
      <c r="CX133">
        <v>19.999999999999996</v>
      </c>
      <c r="CY133">
        <v>10.999999999999995</v>
      </c>
      <c r="CZ133">
        <v>17</v>
      </c>
      <c r="DA133">
        <v>25.999999999999982</v>
      </c>
      <c r="DB133">
        <v>1.9999999999999996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43.201117318435728</v>
      </c>
      <c r="DK133">
        <v>0</v>
      </c>
      <c r="DL133">
        <v>74.498256489732697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0.54600000000000004</v>
      </c>
      <c r="DV133">
        <v>0</v>
      </c>
      <c r="DW133">
        <v>0</v>
      </c>
      <c r="DX133">
        <v>0</v>
      </c>
      <c r="DY133">
        <v>0</v>
      </c>
      <c r="DZ133">
        <v>1</v>
      </c>
      <c r="EA133">
        <v>0</v>
      </c>
    </row>
    <row r="134" spans="1:131" ht="14.5" x14ac:dyDescent="0.35">
      <c r="A134" s="247">
        <v>134</v>
      </c>
      <c r="B134" s="247" t="e">
        <v>#N/A</v>
      </c>
      <c r="C134" s="248">
        <v>0.41262135922330101</v>
      </c>
      <c r="D134" s="248">
        <v>0</v>
      </c>
      <c r="E134" s="249">
        <v>103458</v>
      </c>
      <c r="F134" s="249">
        <v>3303367</v>
      </c>
      <c r="G134" s="250" t="s">
        <v>311</v>
      </c>
      <c r="H134" s="251" t="s">
        <v>54</v>
      </c>
      <c r="I134" s="252">
        <v>0</v>
      </c>
      <c r="J134" s="253">
        <v>1</v>
      </c>
      <c r="K134" s="254">
        <v>0</v>
      </c>
      <c r="L134" s="254">
        <v>0</v>
      </c>
      <c r="M134" s="254">
        <v>7</v>
      </c>
      <c r="N134" s="254">
        <v>0</v>
      </c>
      <c r="O134" s="254">
        <v>0</v>
      </c>
      <c r="P134" s="254">
        <v>0</v>
      </c>
      <c r="Q134" s="254">
        <v>206</v>
      </c>
      <c r="R134" s="254">
        <v>206</v>
      </c>
      <c r="S134" s="254">
        <v>27</v>
      </c>
      <c r="T134" s="254">
        <v>179</v>
      </c>
      <c r="U134" s="254">
        <v>0</v>
      </c>
      <c r="V134" s="254">
        <v>0</v>
      </c>
      <c r="W134" s="254">
        <v>0</v>
      </c>
      <c r="X134" s="254">
        <v>0</v>
      </c>
      <c r="Y134" s="254">
        <v>0</v>
      </c>
      <c r="Z134" s="254">
        <v>0</v>
      </c>
      <c r="AA134" s="254">
        <v>0</v>
      </c>
      <c r="AB134" s="254">
        <v>0</v>
      </c>
      <c r="AC134" s="254">
        <v>0</v>
      </c>
      <c r="AD134" s="254">
        <v>206</v>
      </c>
      <c r="AE134" s="254">
        <v>29.428571428571427</v>
      </c>
      <c r="AF134" s="254">
        <v>81.999999999999901</v>
      </c>
      <c r="AG134" s="254">
        <v>85.000000000000014</v>
      </c>
      <c r="AH134" s="254">
        <v>0</v>
      </c>
      <c r="AI134" s="254">
        <v>0</v>
      </c>
      <c r="AJ134" s="254">
        <v>13.000000000000009</v>
      </c>
      <c r="AK134" s="254">
        <v>35.999999999999993</v>
      </c>
      <c r="AL134" s="254">
        <v>0.999999999999999</v>
      </c>
      <c r="AM134" s="254">
        <v>16.000000000000007</v>
      </c>
      <c r="AN134" s="254">
        <v>6.9999999999999911</v>
      </c>
      <c r="AO134" s="254">
        <v>94.999999999999929</v>
      </c>
      <c r="AP134" s="254">
        <v>38.000000000000057</v>
      </c>
      <c r="AQ134" s="254">
        <v>0</v>
      </c>
      <c r="AR134" s="254">
        <v>0</v>
      </c>
      <c r="AS134" s="254">
        <v>0</v>
      </c>
      <c r="AT134" s="254">
        <v>0</v>
      </c>
      <c r="AU134" s="254">
        <v>0</v>
      </c>
      <c r="AV134" s="254">
        <v>0</v>
      </c>
      <c r="AW134" s="254">
        <v>0</v>
      </c>
      <c r="AX134" s="254">
        <v>14.960893854748614</v>
      </c>
      <c r="AY134" s="254">
        <v>0</v>
      </c>
      <c r="AZ134" s="254">
        <v>44.063427800269906</v>
      </c>
      <c r="BA134" s="254">
        <v>0</v>
      </c>
      <c r="BB134" s="254">
        <v>0</v>
      </c>
      <c r="BC134" s="254">
        <v>0</v>
      </c>
      <c r="BD134" s="254">
        <v>0</v>
      </c>
      <c r="BE134" s="254">
        <v>0</v>
      </c>
      <c r="BF134" s="254">
        <v>0</v>
      </c>
      <c r="BG134" s="254">
        <v>0</v>
      </c>
      <c r="BH134" s="254">
        <v>0</v>
      </c>
      <c r="BI134" s="254">
        <v>0.38900000000000001</v>
      </c>
      <c r="BJ134" s="254">
        <v>0</v>
      </c>
      <c r="BK134" s="254">
        <v>0</v>
      </c>
      <c r="BL134" s="255">
        <v>0</v>
      </c>
      <c r="BM134" s="254">
        <v>0</v>
      </c>
      <c r="BN134" s="254">
        <v>1</v>
      </c>
      <c r="BO134" s="254">
        <v>0</v>
      </c>
      <c r="BQ134">
        <v>103458</v>
      </c>
      <c r="BR134">
        <v>3303367</v>
      </c>
      <c r="BS134" t="s">
        <v>311</v>
      </c>
      <c r="BT134" t="s">
        <v>54</v>
      </c>
      <c r="BU134">
        <v>0</v>
      </c>
      <c r="BV134">
        <v>1</v>
      </c>
      <c r="BW134">
        <v>0</v>
      </c>
      <c r="BX134">
        <v>0</v>
      </c>
      <c r="BY134">
        <v>7</v>
      </c>
      <c r="BZ134">
        <v>0</v>
      </c>
      <c r="CA134">
        <v>0</v>
      </c>
      <c r="CB134">
        <v>0</v>
      </c>
      <c r="CC134">
        <v>206</v>
      </c>
      <c r="CD134">
        <v>206</v>
      </c>
      <c r="CE134">
        <v>27</v>
      </c>
      <c r="CF134">
        <v>179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206</v>
      </c>
      <c r="CQ134">
        <v>29.428571428571427</v>
      </c>
      <c r="CR134">
        <v>81.999999999999901</v>
      </c>
      <c r="CS134">
        <v>85.000000000000014</v>
      </c>
      <c r="CT134">
        <v>0</v>
      </c>
      <c r="CU134">
        <v>0</v>
      </c>
      <c r="CV134">
        <v>13.000000000000009</v>
      </c>
      <c r="CW134">
        <v>35.999999999999993</v>
      </c>
      <c r="CX134">
        <v>0.999999999999999</v>
      </c>
      <c r="CY134">
        <v>16.000000000000007</v>
      </c>
      <c r="CZ134">
        <v>6.9999999999999911</v>
      </c>
      <c r="DA134">
        <v>94.999999999999929</v>
      </c>
      <c r="DB134">
        <v>38.000000000000057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14.960893854748614</v>
      </c>
      <c r="DK134">
        <v>0</v>
      </c>
      <c r="DL134">
        <v>44.063427800269906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0.38900000000000001</v>
      </c>
      <c r="DV134">
        <v>0</v>
      </c>
      <c r="DW134">
        <v>0</v>
      </c>
      <c r="DX134">
        <v>0</v>
      </c>
      <c r="DY134">
        <v>0</v>
      </c>
      <c r="DZ134">
        <v>1</v>
      </c>
      <c r="EA134">
        <v>0</v>
      </c>
    </row>
    <row r="135" spans="1:131" ht="14.5" x14ac:dyDescent="0.35">
      <c r="A135" s="247">
        <v>135</v>
      </c>
      <c r="B135" s="247" t="e">
        <v>#N/A</v>
      </c>
      <c r="C135" s="248">
        <v>0.20754716981132099</v>
      </c>
      <c r="D135" s="248">
        <v>0</v>
      </c>
      <c r="E135" s="249">
        <v>103459</v>
      </c>
      <c r="F135" s="249">
        <v>3303371</v>
      </c>
      <c r="G135" s="250" t="s">
        <v>312</v>
      </c>
      <c r="H135" s="251" t="s">
        <v>54</v>
      </c>
      <c r="I135" s="252">
        <v>0</v>
      </c>
      <c r="J135" s="253">
        <v>1</v>
      </c>
      <c r="K135" s="254">
        <v>0</v>
      </c>
      <c r="L135" s="254">
        <v>0</v>
      </c>
      <c r="M135" s="254">
        <v>3</v>
      </c>
      <c r="N135" s="254">
        <v>0</v>
      </c>
      <c r="O135" s="254">
        <v>0</v>
      </c>
      <c r="P135" s="254">
        <v>0</v>
      </c>
      <c r="Q135" s="254">
        <v>265</v>
      </c>
      <c r="R135" s="254">
        <v>265</v>
      </c>
      <c r="S135" s="254">
        <v>85</v>
      </c>
      <c r="T135" s="254">
        <v>180</v>
      </c>
      <c r="U135" s="254">
        <v>0</v>
      </c>
      <c r="V135" s="254">
        <v>0</v>
      </c>
      <c r="W135" s="254">
        <v>0</v>
      </c>
      <c r="X135" s="254">
        <v>0</v>
      </c>
      <c r="Y135" s="254">
        <v>0</v>
      </c>
      <c r="Z135" s="254">
        <v>0</v>
      </c>
      <c r="AA135" s="254">
        <v>0</v>
      </c>
      <c r="AB135" s="254">
        <v>0</v>
      </c>
      <c r="AC135" s="254">
        <v>0</v>
      </c>
      <c r="AD135" s="254">
        <v>265</v>
      </c>
      <c r="AE135" s="254">
        <v>88.333333333333329</v>
      </c>
      <c r="AF135" s="254">
        <v>55.000000000000064</v>
      </c>
      <c r="AG135" s="254">
        <v>55.000000000000064</v>
      </c>
      <c r="AH135" s="254">
        <v>0</v>
      </c>
      <c r="AI135" s="254">
        <v>0</v>
      </c>
      <c r="AJ135" s="254">
        <v>108.40909090909089</v>
      </c>
      <c r="AK135" s="254">
        <v>7.0265151515151469</v>
      </c>
      <c r="AL135" s="254">
        <v>30.113636363636459</v>
      </c>
      <c r="AM135" s="254">
        <v>10.037878787878794</v>
      </c>
      <c r="AN135" s="254">
        <v>28.106060606060588</v>
      </c>
      <c r="AO135" s="254">
        <v>32.121212121212061</v>
      </c>
      <c r="AP135" s="254">
        <v>49.185606060606162</v>
      </c>
      <c r="AQ135" s="254">
        <v>0</v>
      </c>
      <c r="AR135" s="254">
        <v>0</v>
      </c>
      <c r="AS135" s="254">
        <v>0</v>
      </c>
      <c r="AT135" s="254">
        <v>0</v>
      </c>
      <c r="AU135" s="254">
        <v>0</v>
      </c>
      <c r="AV135" s="254">
        <v>0</v>
      </c>
      <c r="AW135" s="254">
        <v>0</v>
      </c>
      <c r="AX135" s="254">
        <v>20.611111111111118</v>
      </c>
      <c r="AY135" s="254">
        <v>0</v>
      </c>
      <c r="AZ135" s="254">
        <v>104.52777777777777</v>
      </c>
      <c r="BA135" s="254">
        <v>0</v>
      </c>
      <c r="BB135" s="254">
        <v>0</v>
      </c>
      <c r="BC135" s="254">
        <v>0</v>
      </c>
      <c r="BD135" s="254">
        <v>0</v>
      </c>
      <c r="BE135" s="254">
        <v>0</v>
      </c>
      <c r="BF135" s="254">
        <v>0</v>
      </c>
      <c r="BG135" s="254">
        <v>0</v>
      </c>
      <c r="BH135" s="254">
        <v>0</v>
      </c>
      <c r="BI135" s="254">
        <v>0.754</v>
      </c>
      <c r="BJ135" s="254">
        <v>0</v>
      </c>
      <c r="BK135" s="254">
        <v>0</v>
      </c>
      <c r="BL135" s="255">
        <v>0</v>
      </c>
      <c r="BM135" s="254">
        <v>0</v>
      </c>
      <c r="BN135" s="254">
        <v>1</v>
      </c>
      <c r="BO135" s="254">
        <v>0</v>
      </c>
      <c r="BQ135">
        <v>103459</v>
      </c>
      <c r="BR135">
        <v>3303371</v>
      </c>
      <c r="BS135" t="s">
        <v>312</v>
      </c>
      <c r="BT135" t="s">
        <v>54</v>
      </c>
      <c r="BU135">
        <v>0</v>
      </c>
      <c r="BV135">
        <v>1</v>
      </c>
      <c r="BW135">
        <v>0</v>
      </c>
      <c r="BX135">
        <v>0</v>
      </c>
      <c r="BY135">
        <v>3</v>
      </c>
      <c r="BZ135">
        <v>0</v>
      </c>
      <c r="CA135">
        <v>0</v>
      </c>
      <c r="CB135">
        <v>0</v>
      </c>
      <c r="CC135">
        <v>265</v>
      </c>
      <c r="CD135">
        <v>265</v>
      </c>
      <c r="CE135">
        <v>85</v>
      </c>
      <c r="CF135">
        <v>180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265</v>
      </c>
      <c r="CQ135">
        <v>88.333333333333329</v>
      </c>
      <c r="CR135">
        <v>55.000000000000064</v>
      </c>
      <c r="CS135">
        <v>55.000000000000064</v>
      </c>
      <c r="CT135">
        <v>0</v>
      </c>
      <c r="CU135">
        <v>0</v>
      </c>
      <c r="CV135">
        <v>108.40909090909089</v>
      </c>
      <c r="CW135">
        <v>7.0265151515151469</v>
      </c>
      <c r="CX135">
        <v>30.113636363636459</v>
      </c>
      <c r="CY135">
        <v>10.037878787878794</v>
      </c>
      <c r="CZ135">
        <v>28.106060606060588</v>
      </c>
      <c r="DA135">
        <v>32.121212121212061</v>
      </c>
      <c r="DB135">
        <v>49.185606060606162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20.611111111111118</v>
      </c>
      <c r="DK135">
        <v>0</v>
      </c>
      <c r="DL135">
        <v>104.52777777777777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0.754</v>
      </c>
      <c r="DV135">
        <v>0</v>
      </c>
      <c r="DW135">
        <v>0</v>
      </c>
      <c r="DX135">
        <v>0</v>
      </c>
      <c r="DY135">
        <v>0</v>
      </c>
      <c r="DZ135">
        <v>1</v>
      </c>
      <c r="EA135">
        <v>0</v>
      </c>
    </row>
    <row r="136" spans="1:131" ht="14.5" x14ac:dyDescent="0.35">
      <c r="A136" s="247">
        <v>136</v>
      </c>
      <c r="B136" s="247" t="e">
        <v>#N/A</v>
      </c>
      <c r="C136" s="248">
        <v>0.45913043478260901</v>
      </c>
      <c r="D136" s="248">
        <v>0</v>
      </c>
      <c r="E136" s="249">
        <v>103460</v>
      </c>
      <c r="F136" s="249">
        <v>3303372</v>
      </c>
      <c r="G136" s="250" t="s">
        <v>313</v>
      </c>
      <c r="H136" s="251" t="s">
        <v>54</v>
      </c>
      <c r="I136" s="252">
        <v>0</v>
      </c>
      <c r="J136" s="253">
        <v>1</v>
      </c>
      <c r="K136" s="254">
        <v>0</v>
      </c>
      <c r="L136" s="254">
        <v>0</v>
      </c>
      <c r="M136" s="254">
        <v>7</v>
      </c>
      <c r="N136" s="254">
        <v>0</v>
      </c>
      <c r="O136" s="254">
        <v>0</v>
      </c>
      <c r="P136" s="254">
        <v>0</v>
      </c>
      <c r="Q136" s="254">
        <v>575</v>
      </c>
      <c r="R136" s="254">
        <v>575</v>
      </c>
      <c r="S136" s="254">
        <v>73</v>
      </c>
      <c r="T136" s="254">
        <v>502</v>
      </c>
      <c r="U136" s="254">
        <v>0</v>
      </c>
      <c r="V136" s="254">
        <v>0</v>
      </c>
      <c r="W136" s="254">
        <v>0</v>
      </c>
      <c r="X136" s="254">
        <v>0</v>
      </c>
      <c r="Y136" s="254">
        <v>0</v>
      </c>
      <c r="Z136" s="254">
        <v>0</v>
      </c>
      <c r="AA136" s="254">
        <v>0</v>
      </c>
      <c r="AB136" s="254">
        <v>0</v>
      </c>
      <c r="AC136" s="254">
        <v>0</v>
      </c>
      <c r="AD136" s="254">
        <v>575</v>
      </c>
      <c r="AE136" s="254">
        <v>82.142857142857139</v>
      </c>
      <c r="AF136" s="254">
        <v>261.99999999999972</v>
      </c>
      <c r="AG136" s="254">
        <v>264.00000000000017</v>
      </c>
      <c r="AH136" s="254">
        <v>0</v>
      </c>
      <c r="AI136" s="254">
        <v>0</v>
      </c>
      <c r="AJ136" s="254">
        <v>43.000000000000014</v>
      </c>
      <c r="AK136" s="254">
        <v>60.000000000000277</v>
      </c>
      <c r="AL136" s="254">
        <v>80.999999999999829</v>
      </c>
      <c r="AM136" s="254">
        <v>166</v>
      </c>
      <c r="AN136" s="254">
        <v>116.99999999999987</v>
      </c>
      <c r="AO136" s="254">
        <v>83.000000000000284</v>
      </c>
      <c r="AP136" s="254">
        <v>24.999999999999993</v>
      </c>
      <c r="AQ136" s="254">
        <v>0</v>
      </c>
      <c r="AR136" s="254">
        <v>0</v>
      </c>
      <c r="AS136" s="254">
        <v>0</v>
      </c>
      <c r="AT136" s="254">
        <v>0</v>
      </c>
      <c r="AU136" s="254">
        <v>0</v>
      </c>
      <c r="AV136" s="254">
        <v>0</v>
      </c>
      <c r="AW136" s="254">
        <v>0</v>
      </c>
      <c r="AX136" s="254">
        <v>95.069721115538016</v>
      </c>
      <c r="AY136" s="254">
        <v>0</v>
      </c>
      <c r="AZ136" s="254">
        <v>200.91816681311892</v>
      </c>
      <c r="BA136" s="254">
        <v>0</v>
      </c>
      <c r="BB136" s="254">
        <v>0</v>
      </c>
      <c r="BC136" s="254">
        <v>0</v>
      </c>
      <c r="BD136" s="254">
        <v>0</v>
      </c>
      <c r="BE136" s="254">
        <v>0</v>
      </c>
      <c r="BF136" s="254">
        <v>0</v>
      </c>
      <c r="BG136" s="254">
        <v>7.5000000000000204</v>
      </c>
      <c r="BH136" s="254">
        <v>0</v>
      </c>
      <c r="BI136" s="254">
        <v>0.42</v>
      </c>
      <c r="BJ136" s="254">
        <v>0</v>
      </c>
      <c r="BK136" s="254">
        <v>0</v>
      </c>
      <c r="BL136" s="255">
        <v>0</v>
      </c>
      <c r="BM136" s="254">
        <v>0</v>
      </c>
      <c r="BN136" s="254">
        <v>1</v>
      </c>
      <c r="BO136" s="254">
        <v>0</v>
      </c>
      <c r="BQ136">
        <v>103460</v>
      </c>
      <c r="BR136">
        <v>3303372</v>
      </c>
      <c r="BS136" t="s">
        <v>313</v>
      </c>
      <c r="BT136" t="s">
        <v>54</v>
      </c>
      <c r="BU136">
        <v>0</v>
      </c>
      <c r="BV136">
        <v>1</v>
      </c>
      <c r="BW136">
        <v>0</v>
      </c>
      <c r="BX136">
        <v>0</v>
      </c>
      <c r="BY136">
        <v>7</v>
      </c>
      <c r="BZ136">
        <v>0</v>
      </c>
      <c r="CA136">
        <v>0</v>
      </c>
      <c r="CB136">
        <v>0</v>
      </c>
      <c r="CC136">
        <v>575</v>
      </c>
      <c r="CD136">
        <v>575</v>
      </c>
      <c r="CE136">
        <v>73</v>
      </c>
      <c r="CF136">
        <v>502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575</v>
      </c>
      <c r="CQ136">
        <v>82.142857142857139</v>
      </c>
      <c r="CR136">
        <v>261.99999999999972</v>
      </c>
      <c r="CS136">
        <v>264.00000000000017</v>
      </c>
      <c r="CT136">
        <v>0</v>
      </c>
      <c r="CU136">
        <v>0</v>
      </c>
      <c r="CV136">
        <v>43.000000000000014</v>
      </c>
      <c r="CW136">
        <v>60.000000000000277</v>
      </c>
      <c r="CX136">
        <v>80.999999999999829</v>
      </c>
      <c r="CY136">
        <v>166</v>
      </c>
      <c r="CZ136">
        <v>116.99999999999987</v>
      </c>
      <c r="DA136">
        <v>83.000000000000284</v>
      </c>
      <c r="DB136">
        <v>24.999999999999993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95.069721115538016</v>
      </c>
      <c r="DK136">
        <v>0</v>
      </c>
      <c r="DL136">
        <v>200.91816681311892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7.5000000000000204</v>
      </c>
      <c r="DT136">
        <v>0</v>
      </c>
      <c r="DU136">
        <v>0.42</v>
      </c>
      <c r="DV136">
        <v>0</v>
      </c>
      <c r="DW136">
        <v>0</v>
      </c>
      <c r="DX136">
        <v>0</v>
      </c>
      <c r="DY136">
        <v>0</v>
      </c>
      <c r="DZ136">
        <v>1</v>
      </c>
      <c r="EA136">
        <v>0</v>
      </c>
    </row>
    <row r="137" spans="1:131" ht="14.5" x14ac:dyDescent="0.35">
      <c r="A137" s="247">
        <v>137</v>
      </c>
      <c r="B137" s="247" t="e">
        <v>#N/A</v>
      </c>
      <c r="C137" s="248">
        <v>0.27884615384615402</v>
      </c>
      <c r="D137" s="248">
        <v>0</v>
      </c>
      <c r="E137" s="249">
        <v>103462</v>
      </c>
      <c r="F137" s="249">
        <v>3303375</v>
      </c>
      <c r="G137" s="250" t="s">
        <v>314</v>
      </c>
      <c r="H137" s="251" t="s">
        <v>54</v>
      </c>
      <c r="I137" s="252">
        <v>0</v>
      </c>
      <c r="J137" s="253">
        <v>1</v>
      </c>
      <c r="K137" s="254">
        <v>0</v>
      </c>
      <c r="L137" s="254">
        <v>0</v>
      </c>
      <c r="M137" s="254">
        <v>7</v>
      </c>
      <c r="N137" s="254">
        <v>0</v>
      </c>
      <c r="O137" s="254">
        <v>0</v>
      </c>
      <c r="P137" s="254">
        <v>0</v>
      </c>
      <c r="Q137" s="254">
        <v>416</v>
      </c>
      <c r="R137" s="254">
        <v>416</v>
      </c>
      <c r="S137" s="254">
        <v>51</v>
      </c>
      <c r="T137" s="254">
        <v>365</v>
      </c>
      <c r="U137" s="254">
        <v>0</v>
      </c>
      <c r="V137" s="254">
        <v>0</v>
      </c>
      <c r="W137" s="254">
        <v>0</v>
      </c>
      <c r="X137" s="254">
        <v>0</v>
      </c>
      <c r="Y137" s="254">
        <v>0</v>
      </c>
      <c r="Z137" s="254">
        <v>0</v>
      </c>
      <c r="AA137" s="254">
        <v>0</v>
      </c>
      <c r="AB137" s="254">
        <v>0</v>
      </c>
      <c r="AC137" s="254">
        <v>0</v>
      </c>
      <c r="AD137" s="254">
        <v>416</v>
      </c>
      <c r="AE137" s="254">
        <v>59.428571428571431</v>
      </c>
      <c r="AF137" s="254">
        <v>115.00000000000013</v>
      </c>
      <c r="AG137" s="254">
        <v>116.00000000000007</v>
      </c>
      <c r="AH137" s="254">
        <v>0</v>
      </c>
      <c r="AI137" s="254">
        <v>0</v>
      </c>
      <c r="AJ137" s="254">
        <v>89.21445783132522</v>
      </c>
      <c r="AK137" s="254">
        <v>105.25301204819274</v>
      </c>
      <c r="AL137" s="254">
        <v>180.43373493975898</v>
      </c>
      <c r="AM137" s="254">
        <v>25.060240963855428</v>
      </c>
      <c r="AN137" s="254">
        <v>4.0096385542168678</v>
      </c>
      <c r="AO137" s="254">
        <v>12.028915662650599</v>
      </c>
      <c r="AP137" s="254">
        <v>0</v>
      </c>
      <c r="AQ137" s="254">
        <v>0</v>
      </c>
      <c r="AR137" s="254">
        <v>0</v>
      </c>
      <c r="AS137" s="254">
        <v>0</v>
      </c>
      <c r="AT137" s="254">
        <v>0</v>
      </c>
      <c r="AU137" s="254">
        <v>0</v>
      </c>
      <c r="AV137" s="254">
        <v>0</v>
      </c>
      <c r="AW137" s="254">
        <v>0</v>
      </c>
      <c r="AX137" s="254">
        <v>114.88372093023239</v>
      </c>
      <c r="AY137" s="254">
        <v>0</v>
      </c>
      <c r="AZ137" s="254">
        <v>143.10480815930063</v>
      </c>
      <c r="BA137" s="254">
        <v>0</v>
      </c>
      <c r="BB137" s="254">
        <v>0</v>
      </c>
      <c r="BC137" s="254">
        <v>0</v>
      </c>
      <c r="BD137" s="254">
        <v>0</v>
      </c>
      <c r="BE137" s="254">
        <v>0</v>
      </c>
      <c r="BF137" s="254">
        <v>0</v>
      </c>
      <c r="BG137" s="254">
        <v>0</v>
      </c>
      <c r="BH137" s="254">
        <v>0</v>
      </c>
      <c r="BI137" s="254">
        <v>0.65900000000000003</v>
      </c>
      <c r="BJ137" s="254">
        <v>0</v>
      </c>
      <c r="BK137" s="254">
        <v>0</v>
      </c>
      <c r="BL137" s="255">
        <v>0</v>
      </c>
      <c r="BM137" s="254">
        <v>0</v>
      </c>
      <c r="BN137" s="254">
        <v>1</v>
      </c>
      <c r="BO137" s="254">
        <v>0</v>
      </c>
      <c r="BQ137">
        <v>103462</v>
      </c>
      <c r="BR137">
        <v>3303375</v>
      </c>
      <c r="BS137" t="s">
        <v>314</v>
      </c>
      <c r="BT137" t="s">
        <v>54</v>
      </c>
      <c r="BU137">
        <v>0</v>
      </c>
      <c r="BV137">
        <v>1</v>
      </c>
      <c r="BW137">
        <v>0</v>
      </c>
      <c r="BX137">
        <v>0</v>
      </c>
      <c r="BY137">
        <v>7</v>
      </c>
      <c r="BZ137">
        <v>0</v>
      </c>
      <c r="CA137">
        <v>0</v>
      </c>
      <c r="CB137">
        <v>0</v>
      </c>
      <c r="CC137">
        <v>416</v>
      </c>
      <c r="CD137">
        <v>416</v>
      </c>
      <c r="CE137">
        <v>51</v>
      </c>
      <c r="CF137">
        <v>365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416</v>
      </c>
      <c r="CQ137">
        <v>59.428571428571431</v>
      </c>
      <c r="CR137">
        <v>115.00000000000013</v>
      </c>
      <c r="CS137">
        <v>116.00000000000007</v>
      </c>
      <c r="CT137">
        <v>0</v>
      </c>
      <c r="CU137">
        <v>0</v>
      </c>
      <c r="CV137">
        <v>89.21445783132522</v>
      </c>
      <c r="CW137">
        <v>105.25301204819274</v>
      </c>
      <c r="CX137">
        <v>180.43373493975898</v>
      </c>
      <c r="CY137">
        <v>25.060240963855428</v>
      </c>
      <c r="CZ137">
        <v>4.0096385542168678</v>
      </c>
      <c r="DA137">
        <v>12.028915662650599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114.88372093023239</v>
      </c>
      <c r="DK137">
        <v>0</v>
      </c>
      <c r="DL137">
        <v>143.10480815930063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0.65900000000000003</v>
      </c>
      <c r="DV137">
        <v>0</v>
      </c>
      <c r="DW137">
        <v>0</v>
      </c>
      <c r="DX137">
        <v>0</v>
      </c>
      <c r="DY137">
        <v>0</v>
      </c>
      <c r="DZ137">
        <v>1</v>
      </c>
      <c r="EA137">
        <v>0</v>
      </c>
    </row>
    <row r="138" spans="1:131" ht="14.5" x14ac:dyDescent="0.35">
      <c r="A138" s="247">
        <v>138</v>
      </c>
      <c r="B138" s="247" t="e">
        <v>#N/A</v>
      </c>
      <c r="C138" s="248">
        <v>0.68783068783068801</v>
      </c>
      <c r="D138" s="248">
        <v>0</v>
      </c>
      <c r="E138" s="249">
        <v>103463</v>
      </c>
      <c r="F138" s="249">
        <v>3303377</v>
      </c>
      <c r="G138" s="250" t="s">
        <v>315</v>
      </c>
      <c r="H138" s="251" t="s">
        <v>54</v>
      </c>
      <c r="I138" s="252">
        <v>0</v>
      </c>
      <c r="J138" s="253">
        <v>1</v>
      </c>
      <c r="K138" s="254">
        <v>0</v>
      </c>
      <c r="L138" s="254">
        <v>0</v>
      </c>
      <c r="M138" s="254">
        <v>7</v>
      </c>
      <c r="N138" s="254">
        <v>0</v>
      </c>
      <c r="O138" s="254">
        <v>0</v>
      </c>
      <c r="P138" s="254">
        <v>0</v>
      </c>
      <c r="Q138" s="254">
        <v>189</v>
      </c>
      <c r="R138" s="254">
        <v>189</v>
      </c>
      <c r="S138" s="254">
        <v>22</v>
      </c>
      <c r="T138" s="254">
        <v>167</v>
      </c>
      <c r="U138" s="254">
        <v>0</v>
      </c>
      <c r="V138" s="254">
        <v>0</v>
      </c>
      <c r="W138" s="254">
        <v>0</v>
      </c>
      <c r="X138" s="254">
        <v>0</v>
      </c>
      <c r="Y138" s="254">
        <v>0</v>
      </c>
      <c r="Z138" s="254">
        <v>0</v>
      </c>
      <c r="AA138" s="254">
        <v>0</v>
      </c>
      <c r="AB138" s="254">
        <v>0</v>
      </c>
      <c r="AC138" s="254">
        <v>0</v>
      </c>
      <c r="AD138" s="254">
        <v>189</v>
      </c>
      <c r="AE138" s="254">
        <v>27</v>
      </c>
      <c r="AF138" s="254">
        <v>130.00000000000003</v>
      </c>
      <c r="AG138" s="254">
        <v>130.00000000000003</v>
      </c>
      <c r="AH138" s="254">
        <v>0</v>
      </c>
      <c r="AI138" s="254">
        <v>0</v>
      </c>
      <c r="AJ138" s="254">
        <v>13.000000000000002</v>
      </c>
      <c r="AK138" s="254">
        <v>16.999999999999993</v>
      </c>
      <c r="AL138" s="254">
        <v>11</v>
      </c>
      <c r="AM138" s="254">
        <v>14.000000000000005</v>
      </c>
      <c r="AN138" s="254">
        <v>43.000000000000092</v>
      </c>
      <c r="AO138" s="254">
        <v>20.999999999999979</v>
      </c>
      <c r="AP138" s="254">
        <v>69.999999999999929</v>
      </c>
      <c r="AQ138" s="254">
        <v>0</v>
      </c>
      <c r="AR138" s="254">
        <v>0</v>
      </c>
      <c r="AS138" s="254">
        <v>0</v>
      </c>
      <c r="AT138" s="254">
        <v>0</v>
      </c>
      <c r="AU138" s="254">
        <v>0</v>
      </c>
      <c r="AV138" s="254">
        <v>0</v>
      </c>
      <c r="AW138" s="254">
        <v>0</v>
      </c>
      <c r="AX138" s="254">
        <v>26.345454545454469</v>
      </c>
      <c r="AY138" s="254">
        <v>0</v>
      </c>
      <c r="AZ138" s="254">
        <v>53.218321678321686</v>
      </c>
      <c r="BA138" s="254">
        <v>0</v>
      </c>
      <c r="BB138" s="254">
        <v>0</v>
      </c>
      <c r="BC138" s="254">
        <v>0</v>
      </c>
      <c r="BD138" s="254">
        <v>0</v>
      </c>
      <c r="BE138" s="254">
        <v>0</v>
      </c>
      <c r="BF138" s="254">
        <v>0</v>
      </c>
      <c r="BG138" s="254">
        <v>5.6599999999999913</v>
      </c>
      <c r="BH138" s="254">
        <v>0</v>
      </c>
      <c r="BI138" s="254">
        <v>0.57599999999999996</v>
      </c>
      <c r="BJ138" s="254">
        <v>0</v>
      </c>
      <c r="BK138" s="254">
        <v>0</v>
      </c>
      <c r="BL138" s="255">
        <v>0</v>
      </c>
      <c r="BM138" s="254">
        <v>0</v>
      </c>
      <c r="BN138" s="254">
        <v>1</v>
      </c>
      <c r="BO138" s="254">
        <v>0</v>
      </c>
      <c r="BQ138">
        <v>103463</v>
      </c>
      <c r="BR138">
        <v>3303377</v>
      </c>
      <c r="BS138" t="s">
        <v>315</v>
      </c>
      <c r="BT138" t="s">
        <v>54</v>
      </c>
      <c r="BU138">
        <v>0</v>
      </c>
      <c r="BV138">
        <v>1</v>
      </c>
      <c r="BW138">
        <v>0</v>
      </c>
      <c r="BX138">
        <v>0</v>
      </c>
      <c r="BY138">
        <v>7</v>
      </c>
      <c r="BZ138">
        <v>0</v>
      </c>
      <c r="CA138">
        <v>0</v>
      </c>
      <c r="CB138">
        <v>0</v>
      </c>
      <c r="CC138">
        <v>189</v>
      </c>
      <c r="CD138">
        <v>189</v>
      </c>
      <c r="CE138">
        <v>22</v>
      </c>
      <c r="CF138">
        <v>167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189</v>
      </c>
      <c r="CQ138">
        <v>27</v>
      </c>
      <c r="CR138">
        <v>130.00000000000003</v>
      </c>
      <c r="CS138">
        <v>130.00000000000003</v>
      </c>
      <c r="CT138">
        <v>0</v>
      </c>
      <c r="CU138">
        <v>0</v>
      </c>
      <c r="CV138">
        <v>13.000000000000002</v>
      </c>
      <c r="CW138">
        <v>16.999999999999993</v>
      </c>
      <c r="CX138">
        <v>11</v>
      </c>
      <c r="CY138">
        <v>14.000000000000005</v>
      </c>
      <c r="CZ138">
        <v>43.000000000000092</v>
      </c>
      <c r="DA138">
        <v>20.999999999999979</v>
      </c>
      <c r="DB138">
        <v>69.999999999999929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26.345454545454469</v>
      </c>
      <c r="DK138">
        <v>0</v>
      </c>
      <c r="DL138">
        <v>53.218321678321686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5.6599999999999913</v>
      </c>
      <c r="DT138">
        <v>0</v>
      </c>
      <c r="DU138">
        <v>0.57599999999999996</v>
      </c>
      <c r="DV138">
        <v>0</v>
      </c>
      <c r="DW138">
        <v>0</v>
      </c>
      <c r="DX138">
        <v>0</v>
      </c>
      <c r="DY138">
        <v>0</v>
      </c>
      <c r="DZ138">
        <v>1</v>
      </c>
      <c r="EA138">
        <v>0</v>
      </c>
    </row>
    <row r="139" spans="1:131" ht="14.5" x14ac:dyDescent="0.35">
      <c r="A139" s="247">
        <v>139</v>
      </c>
      <c r="B139" s="247" t="e">
        <v>#N/A</v>
      </c>
      <c r="C139" s="248">
        <v>0.19806763285024201</v>
      </c>
      <c r="D139" s="248">
        <v>0</v>
      </c>
      <c r="E139" s="249">
        <v>103465</v>
      </c>
      <c r="F139" s="249">
        <v>3303380</v>
      </c>
      <c r="G139" s="250" t="s">
        <v>316</v>
      </c>
      <c r="H139" s="251" t="s">
        <v>54</v>
      </c>
      <c r="I139" s="252">
        <v>0</v>
      </c>
      <c r="J139" s="253">
        <v>1</v>
      </c>
      <c r="K139" s="254">
        <v>0</v>
      </c>
      <c r="L139" s="254">
        <v>0</v>
      </c>
      <c r="M139" s="254">
        <v>7</v>
      </c>
      <c r="N139" s="254">
        <v>0</v>
      </c>
      <c r="O139" s="254">
        <v>0</v>
      </c>
      <c r="P139" s="254">
        <v>0</v>
      </c>
      <c r="Q139" s="254">
        <v>207</v>
      </c>
      <c r="R139" s="254">
        <v>207</v>
      </c>
      <c r="S139" s="254">
        <v>30</v>
      </c>
      <c r="T139" s="254">
        <v>177</v>
      </c>
      <c r="U139" s="254">
        <v>0</v>
      </c>
      <c r="V139" s="254">
        <v>0</v>
      </c>
      <c r="W139" s="254">
        <v>0</v>
      </c>
      <c r="X139" s="254">
        <v>0</v>
      </c>
      <c r="Y139" s="254">
        <v>0</v>
      </c>
      <c r="Z139" s="254">
        <v>0</v>
      </c>
      <c r="AA139" s="254">
        <v>0</v>
      </c>
      <c r="AB139" s="254">
        <v>0</v>
      </c>
      <c r="AC139" s="254">
        <v>0</v>
      </c>
      <c r="AD139" s="254">
        <v>207</v>
      </c>
      <c r="AE139" s="254">
        <v>29.571428571428573</v>
      </c>
      <c r="AF139" s="254">
        <v>41.000000000000092</v>
      </c>
      <c r="AG139" s="254">
        <v>41.000000000000092</v>
      </c>
      <c r="AH139" s="254">
        <v>0</v>
      </c>
      <c r="AI139" s="254">
        <v>0</v>
      </c>
      <c r="AJ139" s="254">
        <v>149.99999999999994</v>
      </c>
      <c r="AK139" s="254">
        <v>20</v>
      </c>
      <c r="AL139" s="254">
        <v>5.0000000000000053</v>
      </c>
      <c r="AM139" s="254">
        <v>2</v>
      </c>
      <c r="AN139" s="254">
        <v>17.999999999999993</v>
      </c>
      <c r="AO139" s="254">
        <v>11.999999999999996</v>
      </c>
      <c r="AP139" s="254">
        <v>0</v>
      </c>
      <c r="AQ139" s="254">
        <v>0</v>
      </c>
      <c r="AR139" s="254">
        <v>0</v>
      </c>
      <c r="AS139" s="254">
        <v>0</v>
      </c>
      <c r="AT139" s="254">
        <v>0</v>
      </c>
      <c r="AU139" s="254">
        <v>0</v>
      </c>
      <c r="AV139" s="254">
        <v>0</v>
      </c>
      <c r="AW139" s="254">
        <v>0</v>
      </c>
      <c r="AX139" s="254">
        <v>11.69491525423728</v>
      </c>
      <c r="AY139" s="254">
        <v>0</v>
      </c>
      <c r="AZ139" s="254">
        <v>68.27599020473248</v>
      </c>
      <c r="BA139" s="254">
        <v>0</v>
      </c>
      <c r="BB139" s="254">
        <v>0</v>
      </c>
      <c r="BC139" s="254">
        <v>0</v>
      </c>
      <c r="BD139" s="254">
        <v>0</v>
      </c>
      <c r="BE139" s="254">
        <v>0</v>
      </c>
      <c r="BF139" s="254">
        <v>0</v>
      </c>
      <c r="BG139" s="254">
        <v>0</v>
      </c>
      <c r="BH139" s="254">
        <v>0</v>
      </c>
      <c r="BI139" s="254">
        <v>0.54500000000000004</v>
      </c>
      <c r="BJ139" s="254">
        <v>0</v>
      </c>
      <c r="BK139" s="254">
        <v>0</v>
      </c>
      <c r="BL139" s="255">
        <v>0</v>
      </c>
      <c r="BM139" s="254">
        <v>0</v>
      </c>
      <c r="BN139" s="254">
        <v>1</v>
      </c>
      <c r="BO139" s="254">
        <v>0</v>
      </c>
      <c r="BQ139">
        <v>103465</v>
      </c>
      <c r="BR139">
        <v>3303380</v>
      </c>
      <c r="BS139" t="s">
        <v>316</v>
      </c>
      <c r="BT139" t="s">
        <v>54</v>
      </c>
      <c r="BU139">
        <v>0</v>
      </c>
      <c r="BV139">
        <v>1</v>
      </c>
      <c r="BW139">
        <v>0</v>
      </c>
      <c r="BX139">
        <v>0</v>
      </c>
      <c r="BY139">
        <v>7</v>
      </c>
      <c r="BZ139">
        <v>0</v>
      </c>
      <c r="CA139">
        <v>0</v>
      </c>
      <c r="CB139">
        <v>0</v>
      </c>
      <c r="CC139">
        <v>207</v>
      </c>
      <c r="CD139">
        <v>207</v>
      </c>
      <c r="CE139">
        <v>30</v>
      </c>
      <c r="CF139">
        <v>177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207</v>
      </c>
      <c r="CQ139">
        <v>29.571428571428573</v>
      </c>
      <c r="CR139">
        <v>41.000000000000092</v>
      </c>
      <c r="CS139">
        <v>41.000000000000092</v>
      </c>
      <c r="CT139">
        <v>0</v>
      </c>
      <c r="CU139">
        <v>0</v>
      </c>
      <c r="CV139">
        <v>149.99999999999994</v>
      </c>
      <c r="CW139">
        <v>20</v>
      </c>
      <c r="CX139">
        <v>5.0000000000000053</v>
      </c>
      <c r="CY139">
        <v>2</v>
      </c>
      <c r="CZ139">
        <v>17.999999999999993</v>
      </c>
      <c r="DA139">
        <v>11.999999999999996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11.69491525423728</v>
      </c>
      <c r="DK139">
        <v>0</v>
      </c>
      <c r="DL139">
        <v>68.27599020473248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0.54500000000000004</v>
      </c>
      <c r="DV139">
        <v>0</v>
      </c>
      <c r="DW139">
        <v>0</v>
      </c>
      <c r="DX139">
        <v>0</v>
      </c>
      <c r="DY139">
        <v>0</v>
      </c>
      <c r="DZ139">
        <v>1</v>
      </c>
      <c r="EA139">
        <v>0</v>
      </c>
    </row>
    <row r="140" spans="1:131" ht="14.5" x14ac:dyDescent="0.35">
      <c r="A140" s="247">
        <v>140</v>
      </c>
      <c r="B140" s="247" t="e">
        <v>#N/A</v>
      </c>
      <c r="C140" s="248">
        <v>0.32227488151658801</v>
      </c>
      <c r="D140" s="248">
        <v>0</v>
      </c>
      <c r="E140" s="249">
        <v>103466</v>
      </c>
      <c r="F140" s="249">
        <v>3303381</v>
      </c>
      <c r="G140" s="250" t="s">
        <v>317</v>
      </c>
      <c r="H140" s="251" t="s">
        <v>54</v>
      </c>
      <c r="I140" s="252">
        <v>0</v>
      </c>
      <c r="J140" s="253">
        <v>1</v>
      </c>
      <c r="K140" s="254">
        <v>0</v>
      </c>
      <c r="L140" s="254">
        <v>0</v>
      </c>
      <c r="M140" s="254">
        <v>7</v>
      </c>
      <c r="N140" s="254">
        <v>0</v>
      </c>
      <c r="O140" s="254">
        <v>0</v>
      </c>
      <c r="P140" s="254">
        <v>0</v>
      </c>
      <c r="Q140" s="254">
        <v>211</v>
      </c>
      <c r="R140" s="254">
        <v>211</v>
      </c>
      <c r="S140" s="254">
        <v>30</v>
      </c>
      <c r="T140" s="254">
        <v>181</v>
      </c>
      <c r="U140" s="254">
        <v>0</v>
      </c>
      <c r="V140" s="254">
        <v>0</v>
      </c>
      <c r="W140" s="254">
        <v>0</v>
      </c>
      <c r="X140" s="254">
        <v>0</v>
      </c>
      <c r="Y140" s="254">
        <v>0</v>
      </c>
      <c r="Z140" s="254">
        <v>0</v>
      </c>
      <c r="AA140" s="254">
        <v>0</v>
      </c>
      <c r="AB140" s="254">
        <v>0</v>
      </c>
      <c r="AC140" s="254">
        <v>0</v>
      </c>
      <c r="AD140" s="254">
        <v>211</v>
      </c>
      <c r="AE140" s="254">
        <v>30.142857142857142</v>
      </c>
      <c r="AF140" s="254">
        <v>67.000000000000071</v>
      </c>
      <c r="AG140" s="254">
        <v>68.000000000000071</v>
      </c>
      <c r="AH140" s="254">
        <v>0</v>
      </c>
      <c r="AI140" s="254">
        <v>0</v>
      </c>
      <c r="AJ140" s="254">
        <v>90.000000000000085</v>
      </c>
      <c r="AK140" s="254">
        <v>10.999999999999991</v>
      </c>
      <c r="AL140" s="254">
        <v>57.000000000000064</v>
      </c>
      <c r="AM140" s="254">
        <v>7.0000000000000062</v>
      </c>
      <c r="AN140" s="254">
        <v>12.999999999999993</v>
      </c>
      <c r="AO140" s="254">
        <v>24.000000000000025</v>
      </c>
      <c r="AP140" s="254">
        <v>9.0000000000000089</v>
      </c>
      <c r="AQ140" s="254">
        <v>0</v>
      </c>
      <c r="AR140" s="254">
        <v>0</v>
      </c>
      <c r="AS140" s="254">
        <v>0</v>
      </c>
      <c r="AT140" s="254">
        <v>0</v>
      </c>
      <c r="AU140" s="254">
        <v>0</v>
      </c>
      <c r="AV140" s="254">
        <v>0</v>
      </c>
      <c r="AW140" s="254">
        <v>0</v>
      </c>
      <c r="AX140" s="254">
        <v>19.817679558011058</v>
      </c>
      <c r="AY140" s="254">
        <v>0</v>
      </c>
      <c r="AZ140" s="254">
        <v>57.446425092538497</v>
      </c>
      <c r="BA140" s="254">
        <v>0</v>
      </c>
      <c r="BB140" s="254">
        <v>0</v>
      </c>
      <c r="BC140" s="254">
        <v>0</v>
      </c>
      <c r="BD140" s="254">
        <v>0</v>
      </c>
      <c r="BE140" s="254">
        <v>0</v>
      </c>
      <c r="BF140" s="254">
        <v>0</v>
      </c>
      <c r="BG140" s="254">
        <v>0</v>
      </c>
      <c r="BH140" s="254">
        <v>0</v>
      </c>
      <c r="BI140" s="254">
        <v>0.67300000000000004</v>
      </c>
      <c r="BJ140" s="254">
        <v>0</v>
      </c>
      <c r="BK140" s="254">
        <v>0</v>
      </c>
      <c r="BL140" s="255">
        <v>0</v>
      </c>
      <c r="BM140" s="254">
        <v>0</v>
      </c>
      <c r="BN140" s="254">
        <v>1</v>
      </c>
      <c r="BO140" s="254">
        <v>0</v>
      </c>
      <c r="BQ140">
        <v>103466</v>
      </c>
      <c r="BR140">
        <v>3303381</v>
      </c>
      <c r="BS140" t="s">
        <v>317</v>
      </c>
      <c r="BT140" t="s">
        <v>54</v>
      </c>
      <c r="BU140">
        <v>0</v>
      </c>
      <c r="BV140">
        <v>1</v>
      </c>
      <c r="BW140">
        <v>0</v>
      </c>
      <c r="BX140">
        <v>0</v>
      </c>
      <c r="BY140">
        <v>7</v>
      </c>
      <c r="BZ140">
        <v>0</v>
      </c>
      <c r="CA140">
        <v>0</v>
      </c>
      <c r="CB140">
        <v>0</v>
      </c>
      <c r="CC140">
        <v>211</v>
      </c>
      <c r="CD140">
        <v>211</v>
      </c>
      <c r="CE140">
        <v>30</v>
      </c>
      <c r="CF140">
        <v>181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211</v>
      </c>
      <c r="CQ140">
        <v>30.142857142857142</v>
      </c>
      <c r="CR140">
        <v>67.000000000000071</v>
      </c>
      <c r="CS140">
        <v>68.000000000000071</v>
      </c>
      <c r="CT140">
        <v>0</v>
      </c>
      <c r="CU140">
        <v>0</v>
      </c>
      <c r="CV140">
        <v>90.000000000000085</v>
      </c>
      <c r="CW140">
        <v>10.999999999999991</v>
      </c>
      <c r="CX140">
        <v>57.000000000000064</v>
      </c>
      <c r="CY140">
        <v>7.0000000000000062</v>
      </c>
      <c r="CZ140">
        <v>12.999999999999993</v>
      </c>
      <c r="DA140">
        <v>24.000000000000025</v>
      </c>
      <c r="DB140">
        <v>9.0000000000000089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19.817679558011058</v>
      </c>
      <c r="DK140">
        <v>0</v>
      </c>
      <c r="DL140">
        <v>57.446425092538497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0.67300000000000004</v>
      </c>
      <c r="DV140">
        <v>0</v>
      </c>
      <c r="DW140">
        <v>0</v>
      </c>
      <c r="DX140">
        <v>0</v>
      </c>
      <c r="DY140">
        <v>0</v>
      </c>
      <c r="DZ140">
        <v>1</v>
      </c>
      <c r="EA140">
        <v>0</v>
      </c>
    </row>
    <row r="141" spans="1:131" ht="14.5" x14ac:dyDescent="0.35">
      <c r="A141" s="247">
        <v>141</v>
      </c>
      <c r="B141" s="247" t="e">
        <v>#N/A</v>
      </c>
      <c r="C141" s="248">
        <v>0.28217821782178198</v>
      </c>
      <c r="D141" s="248">
        <v>0</v>
      </c>
      <c r="E141" s="249">
        <v>103467</v>
      </c>
      <c r="F141" s="249">
        <v>3303382</v>
      </c>
      <c r="G141" s="250" t="s">
        <v>318</v>
      </c>
      <c r="H141" s="251" t="s">
        <v>54</v>
      </c>
      <c r="I141" s="252">
        <v>0</v>
      </c>
      <c r="J141" s="253">
        <v>1</v>
      </c>
      <c r="K141" s="254">
        <v>0</v>
      </c>
      <c r="L141" s="254">
        <v>0</v>
      </c>
      <c r="M141" s="254">
        <v>7</v>
      </c>
      <c r="N141" s="254">
        <v>0</v>
      </c>
      <c r="O141" s="254">
        <v>0</v>
      </c>
      <c r="P141" s="254">
        <v>0</v>
      </c>
      <c r="Q141" s="254">
        <v>202</v>
      </c>
      <c r="R141" s="254">
        <v>202</v>
      </c>
      <c r="S141" s="254">
        <v>30</v>
      </c>
      <c r="T141" s="254">
        <v>172</v>
      </c>
      <c r="U141" s="254">
        <v>0</v>
      </c>
      <c r="V141" s="254">
        <v>0</v>
      </c>
      <c r="W141" s="254">
        <v>0</v>
      </c>
      <c r="X141" s="254">
        <v>0</v>
      </c>
      <c r="Y141" s="254">
        <v>0</v>
      </c>
      <c r="Z141" s="254">
        <v>0</v>
      </c>
      <c r="AA141" s="254">
        <v>0</v>
      </c>
      <c r="AB141" s="254">
        <v>0</v>
      </c>
      <c r="AC141" s="254">
        <v>0</v>
      </c>
      <c r="AD141" s="254">
        <v>202</v>
      </c>
      <c r="AE141" s="254">
        <v>28.857142857142858</v>
      </c>
      <c r="AF141" s="254">
        <v>54.99999999999995</v>
      </c>
      <c r="AG141" s="254">
        <v>56.999999999999957</v>
      </c>
      <c r="AH141" s="254">
        <v>0</v>
      </c>
      <c r="AI141" s="254">
        <v>0</v>
      </c>
      <c r="AJ141" s="254">
        <v>54.268656716417823</v>
      </c>
      <c r="AK141" s="254">
        <v>42.208955223880594</v>
      </c>
      <c r="AL141" s="254">
        <v>34.169154228855646</v>
      </c>
      <c r="AM141" s="254">
        <v>13.064676616915426</v>
      </c>
      <c r="AN141" s="254">
        <v>36.17910447761188</v>
      </c>
      <c r="AO141" s="254">
        <v>15.074626865671643</v>
      </c>
      <c r="AP141" s="254">
        <v>7.0348258706467721</v>
      </c>
      <c r="AQ141" s="254">
        <v>0</v>
      </c>
      <c r="AR141" s="254">
        <v>0</v>
      </c>
      <c r="AS141" s="254">
        <v>0</v>
      </c>
      <c r="AT141" s="254">
        <v>0</v>
      </c>
      <c r="AU141" s="254">
        <v>0</v>
      </c>
      <c r="AV141" s="254">
        <v>0</v>
      </c>
      <c r="AW141" s="254">
        <v>0</v>
      </c>
      <c r="AX141" s="254">
        <v>23.488372093023283</v>
      </c>
      <c r="AY141" s="254">
        <v>0</v>
      </c>
      <c r="AZ141" s="254">
        <v>87.978659611992896</v>
      </c>
      <c r="BA141" s="254">
        <v>0</v>
      </c>
      <c r="BB141" s="254">
        <v>0</v>
      </c>
      <c r="BC141" s="254">
        <v>0</v>
      </c>
      <c r="BD141" s="254">
        <v>0</v>
      </c>
      <c r="BE141" s="254">
        <v>0</v>
      </c>
      <c r="BF141" s="254">
        <v>0</v>
      </c>
      <c r="BG141" s="254">
        <v>0</v>
      </c>
      <c r="BH141" s="254">
        <v>0</v>
      </c>
      <c r="BI141" s="254">
        <v>0.41199999999999998</v>
      </c>
      <c r="BJ141" s="254">
        <v>0</v>
      </c>
      <c r="BK141" s="254">
        <v>0</v>
      </c>
      <c r="BL141" s="255">
        <v>0</v>
      </c>
      <c r="BM141" s="254">
        <v>0</v>
      </c>
      <c r="BN141" s="254">
        <v>1</v>
      </c>
      <c r="BO141" s="254">
        <v>0</v>
      </c>
      <c r="BQ141">
        <v>103467</v>
      </c>
      <c r="BR141">
        <v>3303382</v>
      </c>
      <c r="BS141" t="s">
        <v>318</v>
      </c>
      <c r="BT141" t="s">
        <v>54</v>
      </c>
      <c r="BU141">
        <v>0</v>
      </c>
      <c r="BV141">
        <v>1</v>
      </c>
      <c r="BW141">
        <v>0</v>
      </c>
      <c r="BX141">
        <v>0</v>
      </c>
      <c r="BY141">
        <v>7</v>
      </c>
      <c r="BZ141">
        <v>0</v>
      </c>
      <c r="CA141">
        <v>0</v>
      </c>
      <c r="CB141">
        <v>0</v>
      </c>
      <c r="CC141">
        <v>202</v>
      </c>
      <c r="CD141">
        <v>202</v>
      </c>
      <c r="CE141">
        <v>30</v>
      </c>
      <c r="CF141">
        <v>172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202</v>
      </c>
      <c r="CQ141">
        <v>28.857142857142858</v>
      </c>
      <c r="CR141">
        <v>54.99999999999995</v>
      </c>
      <c r="CS141">
        <v>56.999999999999957</v>
      </c>
      <c r="CT141">
        <v>0</v>
      </c>
      <c r="CU141">
        <v>0</v>
      </c>
      <c r="CV141">
        <v>54.268656716417823</v>
      </c>
      <c r="CW141">
        <v>42.208955223880594</v>
      </c>
      <c r="CX141">
        <v>34.169154228855646</v>
      </c>
      <c r="CY141">
        <v>13.064676616915426</v>
      </c>
      <c r="CZ141">
        <v>36.17910447761188</v>
      </c>
      <c r="DA141">
        <v>15.074626865671643</v>
      </c>
      <c r="DB141">
        <v>7.0348258706467721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23.488372093023283</v>
      </c>
      <c r="DK141">
        <v>0</v>
      </c>
      <c r="DL141">
        <v>87.978659611992896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0.41199999999999998</v>
      </c>
      <c r="DV141">
        <v>0</v>
      </c>
      <c r="DW141">
        <v>0</v>
      </c>
      <c r="DX141">
        <v>0</v>
      </c>
      <c r="DY141">
        <v>0</v>
      </c>
      <c r="DZ141">
        <v>1</v>
      </c>
      <c r="EA141">
        <v>0</v>
      </c>
    </row>
    <row r="142" spans="1:131" ht="14.5" x14ac:dyDescent="0.35">
      <c r="A142" s="247">
        <v>142</v>
      </c>
      <c r="B142" s="247" t="e">
        <v>#N/A</v>
      </c>
      <c r="C142" s="248">
        <v>0.41428571428571398</v>
      </c>
      <c r="D142" s="248">
        <v>0</v>
      </c>
      <c r="E142" s="249">
        <v>103469</v>
      </c>
      <c r="F142" s="249">
        <v>3303385</v>
      </c>
      <c r="G142" s="250" t="s">
        <v>319</v>
      </c>
      <c r="H142" s="251" t="s">
        <v>54</v>
      </c>
      <c r="I142" s="252">
        <v>0</v>
      </c>
      <c r="J142" s="253">
        <v>1</v>
      </c>
      <c r="K142" s="254">
        <v>0</v>
      </c>
      <c r="L142" s="254">
        <v>0</v>
      </c>
      <c r="M142" s="254">
        <v>7</v>
      </c>
      <c r="N142" s="254">
        <v>0</v>
      </c>
      <c r="O142" s="254">
        <v>0</v>
      </c>
      <c r="P142" s="254">
        <v>0</v>
      </c>
      <c r="Q142" s="254">
        <v>210</v>
      </c>
      <c r="R142" s="254">
        <v>210</v>
      </c>
      <c r="S142" s="254">
        <v>30</v>
      </c>
      <c r="T142" s="254">
        <v>180</v>
      </c>
      <c r="U142" s="254">
        <v>0</v>
      </c>
      <c r="V142" s="254">
        <v>0</v>
      </c>
      <c r="W142" s="254">
        <v>0</v>
      </c>
      <c r="X142" s="254">
        <v>0</v>
      </c>
      <c r="Y142" s="254">
        <v>0</v>
      </c>
      <c r="Z142" s="254">
        <v>0</v>
      </c>
      <c r="AA142" s="254">
        <v>0</v>
      </c>
      <c r="AB142" s="254">
        <v>0</v>
      </c>
      <c r="AC142" s="254">
        <v>0</v>
      </c>
      <c r="AD142" s="254">
        <v>210</v>
      </c>
      <c r="AE142" s="254">
        <v>30</v>
      </c>
      <c r="AF142" s="254">
        <v>86.999999999999929</v>
      </c>
      <c r="AG142" s="254">
        <v>86.999999999999929</v>
      </c>
      <c r="AH142" s="254">
        <v>0</v>
      </c>
      <c r="AI142" s="254">
        <v>0</v>
      </c>
      <c r="AJ142" s="254">
        <v>31.000000000000082</v>
      </c>
      <c r="AK142" s="254">
        <v>31.000000000000082</v>
      </c>
      <c r="AL142" s="254">
        <v>0.99999999999999956</v>
      </c>
      <c r="AM142" s="254">
        <v>9.0000000000000089</v>
      </c>
      <c r="AN142" s="254">
        <v>14.999999999999993</v>
      </c>
      <c r="AO142" s="254">
        <v>98.000000000000071</v>
      </c>
      <c r="AP142" s="254">
        <v>24.999999999999989</v>
      </c>
      <c r="AQ142" s="254">
        <v>0</v>
      </c>
      <c r="AR142" s="254">
        <v>0</v>
      </c>
      <c r="AS142" s="254">
        <v>0</v>
      </c>
      <c r="AT142" s="254">
        <v>0</v>
      </c>
      <c r="AU142" s="254">
        <v>0</v>
      </c>
      <c r="AV142" s="254">
        <v>0</v>
      </c>
      <c r="AW142" s="254">
        <v>0</v>
      </c>
      <c r="AX142" s="254">
        <v>37.333333333333378</v>
      </c>
      <c r="AY142" s="254">
        <v>0</v>
      </c>
      <c r="AZ142" s="254">
        <v>55.482954545454582</v>
      </c>
      <c r="BA142" s="254">
        <v>0</v>
      </c>
      <c r="BB142" s="254">
        <v>0</v>
      </c>
      <c r="BC142" s="254">
        <v>0</v>
      </c>
      <c r="BD142" s="254">
        <v>0</v>
      </c>
      <c r="BE142" s="254">
        <v>0</v>
      </c>
      <c r="BF142" s="254">
        <v>0</v>
      </c>
      <c r="BG142" s="254">
        <v>0</v>
      </c>
      <c r="BH142" s="254">
        <v>0</v>
      </c>
      <c r="BI142" s="254">
        <v>0.54700000000000004</v>
      </c>
      <c r="BJ142" s="254">
        <v>0</v>
      </c>
      <c r="BK142" s="254">
        <v>0</v>
      </c>
      <c r="BL142" s="255">
        <v>0</v>
      </c>
      <c r="BM142" s="254">
        <v>0</v>
      </c>
      <c r="BN142" s="254">
        <v>1</v>
      </c>
      <c r="BO142" s="254">
        <v>0</v>
      </c>
      <c r="BQ142">
        <v>103469</v>
      </c>
      <c r="BR142">
        <v>3303385</v>
      </c>
      <c r="BS142" t="s">
        <v>319</v>
      </c>
      <c r="BT142" t="s">
        <v>54</v>
      </c>
      <c r="BU142">
        <v>0</v>
      </c>
      <c r="BV142">
        <v>1</v>
      </c>
      <c r="BW142">
        <v>0</v>
      </c>
      <c r="BX142">
        <v>0</v>
      </c>
      <c r="BY142">
        <v>7</v>
      </c>
      <c r="BZ142">
        <v>0</v>
      </c>
      <c r="CA142">
        <v>0</v>
      </c>
      <c r="CB142">
        <v>0</v>
      </c>
      <c r="CC142">
        <v>210</v>
      </c>
      <c r="CD142">
        <v>210</v>
      </c>
      <c r="CE142">
        <v>30</v>
      </c>
      <c r="CF142">
        <v>180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210</v>
      </c>
      <c r="CQ142">
        <v>30</v>
      </c>
      <c r="CR142">
        <v>86.999999999999929</v>
      </c>
      <c r="CS142">
        <v>86.999999999999929</v>
      </c>
      <c r="CT142">
        <v>0</v>
      </c>
      <c r="CU142">
        <v>0</v>
      </c>
      <c r="CV142">
        <v>31.000000000000082</v>
      </c>
      <c r="CW142">
        <v>31.000000000000082</v>
      </c>
      <c r="CX142">
        <v>0.99999999999999956</v>
      </c>
      <c r="CY142">
        <v>9.0000000000000089</v>
      </c>
      <c r="CZ142">
        <v>14.999999999999993</v>
      </c>
      <c r="DA142">
        <v>98.000000000000071</v>
      </c>
      <c r="DB142">
        <v>24.999999999999989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37.333333333333378</v>
      </c>
      <c r="DK142">
        <v>0</v>
      </c>
      <c r="DL142">
        <v>55.482954545454582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0.54700000000000004</v>
      </c>
      <c r="DV142">
        <v>0</v>
      </c>
      <c r="DW142">
        <v>0</v>
      </c>
      <c r="DX142">
        <v>0</v>
      </c>
      <c r="DY142">
        <v>0</v>
      </c>
      <c r="DZ142">
        <v>1</v>
      </c>
      <c r="EA142">
        <v>0</v>
      </c>
    </row>
    <row r="143" spans="1:131" ht="14.5" x14ac:dyDescent="0.35">
      <c r="A143" s="247">
        <v>143</v>
      </c>
      <c r="B143" s="247" t="e">
        <v>#N/A</v>
      </c>
      <c r="C143" s="248">
        <v>0.48611111111111099</v>
      </c>
      <c r="D143" s="248">
        <v>0</v>
      </c>
      <c r="E143" s="249">
        <v>103470</v>
      </c>
      <c r="F143" s="249">
        <v>3303386</v>
      </c>
      <c r="G143" s="250" t="s">
        <v>320</v>
      </c>
      <c r="H143" s="251" t="s">
        <v>54</v>
      </c>
      <c r="I143" s="252">
        <v>0</v>
      </c>
      <c r="J143" s="253">
        <v>1</v>
      </c>
      <c r="K143" s="254">
        <v>0</v>
      </c>
      <c r="L143" s="254">
        <v>0</v>
      </c>
      <c r="M143" s="254">
        <v>7</v>
      </c>
      <c r="N143" s="254">
        <v>0</v>
      </c>
      <c r="O143" s="254">
        <v>0</v>
      </c>
      <c r="P143" s="254">
        <v>0</v>
      </c>
      <c r="Q143" s="254">
        <v>216</v>
      </c>
      <c r="R143" s="254">
        <v>216</v>
      </c>
      <c r="S143" s="254">
        <v>31</v>
      </c>
      <c r="T143" s="254">
        <v>185</v>
      </c>
      <c r="U143" s="254">
        <v>0</v>
      </c>
      <c r="V143" s="254">
        <v>0</v>
      </c>
      <c r="W143" s="254">
        <v>0</v>
      </c>
      <c r="X143" s="254">
        <v>0</v>
      </c>
      <c r="Y143" s="254">
        <v>0</v>
      </c>
      <c r="Z143" s="254">
        <v>0</v>
      </c>
      <c r="AA143" s="254">
        <v>0</v>
      </c>
      <c r="AB143" s="254">
        <v>0</v>
      </c>
      <c r="AC143" s="254">
        <v>0</v>
      </c>
      <c r="AD143" s="254">
        <v>216</v>
      </c>
      <c r="AE143" s="254">
        <v>30.857142857142858</v>
      </c>
      <c r="AF143" s="254">
        <v>103.00000000000004</v>
      </c>
      <c r="AG143" s="254">
        <v>104.99999999999997</v>
      </c>
      <c r="AH143" s="254">
        <v>0</v>
      </c>
      <c r="AI143" s="254">
        <v>0</v>
      </c>
      <c r="AJ143" s="254">
        <v>22.999999999999897</v>
      </c>
      <c r="AK143" s="254">
        <v>10.999999999999995</v>
      </c>
      <c r="AL143" s="254">
        <v>12.000000000000011</v>
      </c>
      <c r="AM143" s="254">
        <v>25.000000000000057</v>
      </c>
      <c r="AN143" s="254">
        <v>106.00000000000006</v>
      </c>
      <c r="AO143" s="254">
        <v>27</v>
      </c>
      <c r="AP143" s="254">
        <v>12.000000000000011</v>
      </c>
      <c r="AQ143" s="254">
        <v>0</v>
      </c>
      <c r="AR143" s="254">
        <v>0</v>
      </c>
      <c r="AS143" s="254">
        <v>0</v>
      </c>
      <c r="AT143" s="254">
        <v>0</v>
      </c>
      <c r="AU143" s="254">
        <v>0</v>
      </c>
      <c r="AV143" s="254">
        <v>0</v>
      </c>
      <c r="AW143" s="254">
        <v>0</v>
      </c>
      <c r="AX143" s="254">
        <v>58.24719101123604</v>
      </c>
      <c r="AY143" s="254">
        <v>0</v>
      </c>
      <c r="AZ143" s="254">
        <v>103.04389465283316</v>
      </c>
      <c r="BA143" s="254">
        <v>0</v>
      </c>
      <c r="BB143" s="254">
        <v>0</v>
      </c>
      <c r="BC143" s="254">
        <v>0</v>
      </c>
      <c r="BD143" s="254">
        <v>0</v>
      </c>
      <c r="BE143" s="254">
        <v>0</v>
      </c>
      <c r="BF143" s="254">
        <v>0</v>
      </c>
      <c r="BG143" s="254">
        <v>0</v>
      </c>
      <c r="BH143" s="254">
        <v>0</v>
      </c>
      <c r="BI143" s="254">
        <v>0.48299999999999998</v>
      </c>
      <c r="BJ143" s="254">
        <v>0</v>
      </c>
      <c r="BK143" s="254">
        <v>0</v>
      </c>
      <c r="BL143" s="255">
        <v>0</v>
      </c>
      <c r="BM143" s="254">
        <v>0</v>
      </c>
      <c r="BN143" s="254">
        <v>1</v>
      </c>
      <c r="BO143" s="254">
        <v>0</v>
      </c>
      <c r="BQ143">
        <v>103470</v>
      </c>
      <c r="BR143">
        <v>3303386</v>
      </c>
      <c r="BS143" t="s">
        <v>320</v>
      </c>
      <c r="BT143" t="s">
        <v>54</v>
      </c>
      <c r="BU143">
        <v>0</v>
      </c>
      <c r="BV143">
        <v>1</v>
      </c>
      <c r="BW143">
        <v>0</v>
      </c>
      <c r="BX143">
        <v>0</v>
      </c>
      <c r="BY143">
        <v>7</v>
      </c>
      <c r="BZ143">
        <v>0</v>
      </c>
      <c r="CA143">
        <v>0</v>
      </c>
      <c r="CB143">
        <v>0</v>
      </c>
      <c r="CC143">
        <v>216</v>
      </c>
      <c r="CD143">
        <v>216</v>
      </c>
      <c r="CE143">
        <v>31</v>
      </c>
      <c r="CF143">
        <v>185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216</v>
      </c>
      <c r="CQ143">
        <v>30.857142857142858</v>
      </c>
      <c r="CR143">
        <v>103.00000000000004</v>
      </c>
      <c r="CS143">
        <v>104.99999999999997</v>
      </c>
      <c r="CT143">
        <v>0</v>
      </c>
      <c r="CU143">
        <v>0</v>
      </c>
      <c r="CV143">
        <v>22.999999999999897</v>
      </c>
      <c r="CW143">
        <v>10.999999999999995</v>
      </c>
      <c r="CX143">
        <v>12.000000000000011</v>
      </c>
      <c r="CY143">
        <v>25.000000000000057</v>
      </c>
      <c r="CZ143">
        <v>106.00000000000006</v>
      </c>
      <c r="DA143">
        <v>27</v>
      </c>
      <c r="DB143">
        <v>12.000000000000011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58.24719101123604</v>
      </c>
      <c r="DK143">
        <v>0</v>
      </c>
      <c r="DL143">
        <v>103.04389465283316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0.48299999999999998</v>
      </c>
      <c r="DV143">
        <v>0</v>
      </c>
      <c r="DW143">
        <v>0</v>
      </c>
      <c r="DX143">
        <v>0</v>
      </c>
      <c r="DY143">
        <v>0</v>
      </c>
      <c r="DZ143">
        <v>1</v>
      </c>
      <c r="EA143">
        <v>0</v>
      </c>
    </row>
    <row r="144" spans="1:131" ht="14.5" x14ac:dyDescent="0.35">
      <c r="A144" s="247">
        <v>144</v>
      </c>
      <c r="B144" s="247" t="e">
        <v>#N/A</v>
      </c>
      <c r="C144" s="248">
        <v>0.66666666666666696</v>
      </c>
      <c r="D144" s="248">
        <v>0</v>
      </c>
      <c r="E144" s="249">
        <v>103476</v>
      </c>
      <c r="F144" s="249">
        <v>3303406</v>
      </c>
      <c r="G144" s="250" t="s">
        <v>321</v>
      </c>
      <c r="H144" s="251" t="s">
        <v>54</v>
      </c>
      <c r="I144" s="252">
        <v>0</v>
      </c>
      <c r="J144" s="253">
        <v>1</v>
      </c>
      <c r="K144" s="254">
        <v>0</v>
      </c>
      <c r="L144" s="254">
        <v>0</v>
      </c>
      <c r="M144" s="254">
        <v>7</v>
      </c>
      <c r="N144" s="254">
        <v>0</v>
      </c>
      <c r="O144" s="254">
        <v>0</v>
      </c>
      <c r="P144" s="254">
        <v>0</v>
      </c>
      <c r="Q144" s="254">
        <v>240</v>
      </c>
      <c r="R144" s="254">
        <v>240</v>
      </c>
      <c r="S144" s="254">
        <v>27</v>
      </c>
      <c r="T144" s="254">
        <v>213</v>
      </c>
      <c r="U144" s="254">
        <v>0</v>
      </c>
      <c r="V144" s="254">
        <v>0</v>
      </c>
      <c r="W144" s="254">
        <v>0</v>
      </c>
      <c r="X144" s="254">
        <v>0</v>
      </c>
      <c r="Y144" s="254">
        <v>0</v>
      </c>
      <c r="Z144" s="254">
        <v>0</v>
      </c>
      <c r="AA144" s="254">
        <v>0</v>
      </c>
      <c r="AB144" s="254">
        <v>0</v>
      </c>
      <c r="AC144" s="254">
        <v>0</v>
      </c>
      <c r="AD144" s="254">
        <v>240</v>
      </c>
      <c r="AE144" s="254">
        <v>34.285714285714285</v>
      </c>
      <c r="AF144" s="254">
        <v>150</v>
      </c>
      <c r="AG144" s="254">
        <v>160.00000000000006</v>
      </c>
      <c r="AH144" s="254">
        <v>0</v>
      </c>
      <c r="AI144" s="254">
        <v>0</v>
      </c>
      <c r="AJ144" s="254">
        <v>13.000000000000009</v>
      </c>
      <c r="AK144" s="254">
        <v>24</v>
      </c>
      <c r="AL144" s="254">
        <v>10.000000000000007</v>
      </c>
      <c r="AM144" s="254">
        <v>63</v>
      </c>
      <c r="AN144" s="254">
        <v>88.999999999999929</v>
      </c>
      <c r="AO144" s="254">
        <v>36</v>
      </c>
      <c r="AP144" s="254">
        <v>4.999999999999992</v>
      </c>
      <c r="AQ144" s="254">
        <v>0</v>
      </c>
      <c r="AR144" s="254">
        <v>0</v>
      </c>
      <c r="AS144" s="254">
        <v>0</v>
      </c>
      <c r="AT144" s="254">
        <v>0</v>
      </c>
      <c r="AU144" s="254">
        <v>0</v>
      </c>
      <c r="AV144" s="254">
        <v>0</v>
      </c>
      <c r="AW144" s="254">
        <v>0</v>
      </c>
      <c r="AX144" s="254">
        <v>69.056603773584953</v>
      </c>
      <c r="AY144" s="254">
        <v>0</v>
      </c>
      <c r="AZ144" s="254">
        <v>99.672727272727229</v>
      </c>
      <c r="BA144" s="254">
        <v>0</v>
      </c>
      <c r="BB144" s="254">
        <v>0</v>
      </c>
      <c r="BC144" s="254">
        <v>0</v>
      </c>
      <c r="BD144" s="254">
        <v>0</v>
      </c>
      <c r="BE144" s="254">
        <v>0</v>
      </c>
      <c r="BF144" s="254">
        <v>0</v>
      </c>
      <c r="BG144" s="254">
        <v>15.725523012552241</v>
      </c>
      <c r="BH144" s="254">
        <v>0</v>
      </c>
      <c r="BI144" s="254">
        <v>0.34100000000000003</v>
      </c>
      <c r="BJ144" s="254">
        <v>0</v>
      </c>
      <c r="BK144" s="254">
        <v>0</v>
      </c>
      <c r="BL144" s="255">
        <v>0</v>
      </c>
      <c r="BM144" s="254">
        <v>0</v>
      </c>
      <c r="BN144" s="254">
        <v>1</v>
      </c>
      <c r="BO144" s="254">
        <v>0</v>
      </c>
      <c r="BQ144">
        <v>103476</v>
      </c>
      <c r="BR144">
        <v>3303406</v>
      </c>
      <c r="BS144" t="s">
        <v>321</v>
      </c>
      <c r="BT144" t="s">
        <v>54</v>
      </c>
      <c r="BU144">
        <v>0</v>
      </c>
      <c r="BV144">
        <v>1</v>
      </c>
      <c r="BW144">
        <v>0</v>
      </c>
      <c r="BX144">
        <v>0</v>
      </c>
      <c r="BY144">
        <v>7</v>
      </c>
      <c r="BZ144">
        <v>0</v>
      </c>
      <c r="CA144">
        <v>0</v>
      </c>
      <c r="CB144">
        <v>0</v>
      </c>
      <c r="CC144">
        <v>240</v>
      </c>
      <c r="CD144">
        <v>240</v>
      </c>
      <c r="CE144">
        <v>27</v>
      </c>
      <c r="CF144">
        <v>213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240</v>
      </c>
      <c r="CQ144">
        <v>34.285714285714285</v>
      </c>
      <c r="CR144">
        <v>150</v>
      </c>
      <c r="CS144">
        <v>160.00000000000006</v>
      </c>
      <c r="CT144">
        <v>0</v>
      </c>
      <c r="CU144">
        <v>0</v>
      </c>
      <c r="CV144">
        <v>13.000000000000009</v>
      </c>
      <c r="CW144">
        <v>24</v>
      </c>
      <c r="CX144">
        <v>10.000000000000007</v>
      </c>
      <c r="CY144">
        <v>63</v>
      </c>
      <c r="CZ144">
        <v>88.999999999999929</v>
      </c>
      <c r="DA144">
        <v>36</v>
      </c>
      <c r="DB144">
        <v>4.999999999999992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69.056603773584953</v>
      </c>
      <c r="DK144">
        <v>0</v>
      </c>
      <c r="DL144">
        <v>99.672727272727229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15.725523012552241</v>
      </c>
      <c r="DT144">
        <v>0</v>
      </c>
      <c r="DU144">
        <v>0.34100000000000003</v>
      </c>
      <c r="DV144">
        <v>0</v>
      </c>
      <c r="DW144">
        <v>0</v>
      </c>
      <c r="DX144">
        <v>0</v>
      </c>
      <c r="DY144">
        <v>0</v>
      </c>
      <c r="DZ144">
        <v>1</v>
      </c>
      <c r="EA144">
        <v>0</v>
      </c>
    </row>
    <row r="145" spans="1:131" ht="14.5" x14ac:dyDescent="0.35">
      <c r="A145" s="247">
        <v>145</v>
      </c>
      <c r="B145" s="247" t="e">
        <v>#N/A</v>
      </c>
      <c r="C145" s="248">
        <v>0.24878048780487799</v>
      </c>
      <c r="D145" s="248">
        <v>0</v>
      </c>
      <c r="E145" s="249">
        <v>103478</v>
      </c>
      <c r="F145" s="249">
        <v>3303410</v>
      </c>
      <c r="G145" s="250" t="s">
        <v>322</v>
      </c>
      <c r="H145" s="251" t="s">
        <v>54</v>
      </c>
      <c r="I145" s="252">
        <v>0</v>
      </c>
      <c r="J145" s="253">
        <v>1</v>
      </c>
      <c r="K145" s="254">
        <v>0</v>
      </c>
      <c r="L145" s="254">
        <v>0</v>
      </c>
      <c r="M145" s="254">
        <v>7</v>
      </c>
      <c r="N145" s="254">
        <v>0</v>
      </c>
      <c r="O145" s="254">
        <v>0</v>
      </c>
      <c r="P145" s="254">
        <v>0</v>
      </c>
      <c r="Q145" s="254">
        <v>205</v>
      </c>
      <c r="R145" s="254">
        <v>205</v>
      </c>
      <c r="S145" s="254">
        <v>30</v>
      </c>
      <c r="T145" s="254">
        <v>175</v>
      </c>
      <c r="U145" s="254">
        <v>0</v>
      </c>
      <c r="V145" s="254">
        <v>0</v>
      </c>
      <c r="W145" s="254">
        <v>0</v>
      </c>
      <c r="X145" s="254">
        <v>0</v>
      </c>
      <c r="Y145" s="254">
        <v>0</v>
      </c>
      <c r="Z145" s="254">
        <v>0</v>
      </c>
      <c r="AA145" s="254">
        <v>0</v>
      </c>
      <c r="AB145" s="254">
        <v>0</v>
      </c>
      <c r="AC145" s="254">
        <v>0</v>
      </c>
      <c r="AD145" s="254">
        <v>205</v>
      </c>
      <c r="AE145" s="254">
        <v>29.285714285714285</v>
      </c>
      <c r="AF145" s="254">
        <v>43.999999999999915</v>
      </c>
      <c r="AG145" s="254">
        <v>50.999999999999986</v>
      </c>
      <c r="AH145" s="254">
        <v>0</v>
      </c>
      <c r="AI145" s="254">
        <v>0</v>
      </c>
      <c r="AJ145" s="254">
        <v>58.999999999999908</v>
      </c>
      <c r="AK145" s="254">
        <v>6.9999999999999938</v>
      </c>
      <c r="AL145" s="254">
        <v>58.000000000000064</v>
      </c>
      <c r="AM145" s="254">
        <v>13.000000000000009</v>
      </c>
      <c r="AN145" s="254">
        <v>21.000000000000018</v>
      </c>
      <c r="AO145" s="254">
        <v>42.000000000000036</v>
      </c>
      <c r="AP145" s="254">
        <v>4.9999999999999956</v>
      </c>
      <c r="AQ145" s="254">
        <v>0</v>
      </c>
      <c r="AR145" s="254">
        <v>0</v>
      </c>
      <c r="AS145" s="254">
        <v>0</v>
      </c>
      <c r="AT145" s="254">
        <v>0</v>
      </c>
      <c r="AU145" s="254">
        <v>0</v>
      </c>
      <c r="AV145" s="254">
        <v>0</v>
      </c>
      <c r="AW145" s="254">
        <v>0</v>
      </c>
      <c r="AX145" s="254">
        <v>72.628571428571362</v>
      </c>
      <c r="AY145" s="254">
        <v>0</v>
      </c>
      <c r="AZ145" s="254">
        <v>68.612815269256942</v>
      </c>
      <c r="BA145" s="254">
        <v>0</v>
      </c>
      <c r="BB145" s="254">
        <v>0</v>
      </c>
      <c r="BC145" s="254">
        <v>0</v>
      </c>
      <c r="BD145" s="254">
        <v>0</v>
      </c>
      <c r="BE145" s="254">
        <v>0</v>
      </c>
      <c r="BF145" s="254">
        <v>0</v>
      </c>
      <c r="BG145" s="254">
        <v>0.70000000000000917</v>
      </c>
      <c r="BH145" s="254">
        <v>0</v>
      </c>
      <c r="BI145" s="254">
        <v>0.29199999999999998</v>
      </c>
      <c r="BJ145" s="254">
        <v>0</v>
      </c>
      <c r="BK145" s="254">
        <v>0</v>
      </c>
      <c r="BL145" s="255">
        <v>0</v>
      </c>
      <c r="BM145" s="254">
        <v>0</v>
      </c>
      <c r="BN145" s="254">
        <v>1</v>
      </c>
      <c r="BO145" s="254">
        <v>0</v>
      </c>
      <c r="BQ145">
        <v>103478</v>
      </c>
      <c r="BR145">
        <v>3303410</v>
      </c>
      <c r="BS145" t="s">
        <v>322</v>
      </c>
      <c r="BT145" t="s">
        <v>54</v>
      </c>
      <c r="BU145">
        <v>0</v>
      </c>
      <c r="BV145">
        <v>1</v>
      </c>
      <c r="BW145">
        <v>0</v>
      </c>
      <c r="BX145">
        <v>0</v>
      </c>
      <c r="BY145">
        <v>7</v>
      </c>
      <c r="BZ145">
        <v>0</v>
      </c>
      <c r="CA145">
        <v>0</v>
      </c>
      <c r="CB145">
        <v>0</v>
      </c>
      <c r="CC145">
        <v>205</v>
      </c>
      <c r="CD145">
        <v>205</v>
      </c>
      <c r="CE145">
        <v>30</v>
      </c>
      <c r="CF145">
        <v>175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205</v>
      </c>
      <c r="CQ145">
        <v>29.285714285714285</v>
      </c>
      <c r="CR145">
        <v>43.999999999999915</v>
      </c>
      <c r="CS145">
        <v>50.999999999999986</v>
      </c>
      <c r="CT145">
        <v>0</v>
      </c>
      <c r="CU145">
        <v>0</v>
      </c>
      <c r="CV145">
        <v>58.999999999999908</v>
      </c>
      <c r="CW145">
        <v>6.9999999999999938</v>
      </c>
      <c r="CX145">
        <v>58.000000000000064</v>
      </c>
      <c r="CY145">
        <v>13.000000000000009</v>
      </c>
      <c r="CZ145">
        <v>21.000000000000018</v>
      </c>
      <c r="DA145">
        <v>42.000000000000036</v>
      </c>
      <c r="DB145">
        <v>4.9999999999999956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72.628571428571362</v>
      </c>
      <c r="DK145">
        <v>0</v>
      </c>
      <c r="DL145">
        <v>68.612815269256942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0.70000000000000917</v>
      </c>
      <c r="DT145">
        <v>0</v>
      </c>
      <c r="DU145">
        <v>0.29199999999999998</v>
      </c>
      <c r="DV145">
        <v>0</v>
      </c>
      <c r="DW145">
        <v>0</v>
      </c>
      <c r="DX145">
        <v>0</v>
      </c>
      <c r="DY145">
        <v>0</v>
      </c>
      <c r="DZ145">
        <v>1</v>
      </c>
      <c r="EA145">
        <v>0</v>
      </c>
    </row>
    <row r="146" spans="1:131" ht="14.5" x14ac:dyDescent="0.35">
      <c r="A146" s="247">
        <v>146</v>
      </c>
      <c r="B146" s="247" t="e">
        <v>#N/A</v>
      </c>
      <c r="C146" s="248">
        <v>0.71895424836601296</v>
      </c>
      <c r="D146" s="248">
        <v>0</v>
      </c>
      <c r="E146" s="249">
        <v>103479</v>
      </c>
      <c r="F146" s="249">
        <v>3303411</v>
      </c>
      <c r="G146" s="250" t="s">
        <v>323</v>
      </c>
      <c r="H146" s="251" t="s">
        <v>54</v>
      </c>
      <c r="I146" s="252">
        <v>0</v>
      </c>
      <c r="J146" s="253">
        <v>1</v>
      </c>
      <c r="K146" s="254">
        <v>0</v>
      </c>
      <c r="L146" s="254">
        <v>0</v>
      </c>
      <c r="M146" s="254">
        <v>3</v>
      </c>
      <c r="N146" s="254">
        <v>0</v>
      </c>
      <c r="O146" s="254">
        <v>0</v>
      </c>
      <c r="P146" s="254">
        <v>0</v>
      </c>
      <c r="Q146" s="254">
        <v>153</v>
      </c>
      <c r="R146" s="254">
        <v>153</v>
      </c>
      <c r="S146" s="254">
        <v>57</v>
      </c>
      <c r="T146" s="254">
        <v>96</v>
      </c>
      <c r="U146" s="254">
        <v>0</v>
      </c>
      <c r="V146" s="254">
        <v>0</v>
      </c>
      <c r="W146" s="254">
        <v>0</v>
      </c>
      <c r="X146" s="254">
        <v>0</v>
      </c>
      <c r="Y146" s="254">
        <v>0</v>
      </c>
      <c r="Z146" s="254">
        <v>0</v>
      </c>
      <c r="AA146" s="254">
        <v>0</v>
      </c>
      <c r="AB146" s="254">
        <v>0</v>
      </c>
      <c r="AC146" s="254">
        <v>0</v>
      </c>
      <c r="AD146" s="254">
        <v>153</v>
      </c>
      <c r="AE146" s="254">
        <v>51</v>
      </c>
      <c r="AF146" s="254">
        <v>109.99999999999999</v>
      </c>
      <c r="AG146" s="254">
        <v>109.99999999999999</v>
      </c>
      <c r="AH146" s="254">
        <v>0</v>
      </c>
      <c r="AI146" s="254">
        <v>0</v>
      </c>
      <c r="AJ146" s="254">
        <v>3</v>
      </c>
      <c r="AK146" s="254">
        <v>8.9999999999999982</v>
      </c>
      <c r="AL146" s="254">
        <v>0.99999999999999989</v>
      </c>
      <c r="AM146" s="254">
        <v>0</v>
      </c>
      <c r="AN146" s="254">
        <v>16.999999999999982</v>
      </c>
      <c r="AO146" s="254">
        <v>72.000000000000057</v>
      </c>
      <c r="AP146" s="254">
        <v>50.999999999999943</v>
      </c>
      <c r="AQ146" s="254">
        <v>0</v>
      </c>
      <c r="AR146" s="254">
        <v>0</v>
      </c>
      <c r="AS146" s="254">
        <v>0</v>
      </c>
      <c r="AT146" s="254">
        <v>0</v>
      </c>
      <c r="AU146" s="254">
        <v>0</v>
      </c>
      <c r="AV146" s="254">
        <v>0</v>
      </c>
      <c r="AW146" s="254">
        <v>0</v>
      </c>
      <c r="AX146" s="254">
        <v>25.50000000000005</v>
      </c>
      <c r="AY146" s="254">
        <v>0</v>
      </c>
      <c r="AZ146" s="254">
        <v>84.065934065934087</v>
      </c>
      <c r="BA146" s="254">
        <v>0</v>
      </c>
      <c r="BB146" s="254">
        <v>0</v>
      </c>
      <c r="BC146" s="254">
        <v>0</v>
      </c>
      <c r="BD146" s="254">
        <v>0</v>
      </c>
      <c r="BE146" s="254">
        <v>0</v>
      </c>
      <c r="BF146" s="254">
        <v>0</v>
      </c>
      <c r="BG146" s="254">
        <v>0</v>
      </c>
      <c r="BH146" s="254">
        <v>0</v>
      </c>
      <c r="BI146" s="254">
        <v>1.0509999999999999</v>
      </c>
      <c r="BJ146" s="254">
        <v>0</v>
      </c>
      <c r="BK146" s="254">
        <v>0</v>
      </c>
      <c r="BL146" s="255">
        <v>0</v>
      </c>
      <c r="BM146" s="254">
        <v>0</v>
      </c>
      <c r="BN146" s="254">
        <v>1</v>
      </c>
      <c r="BO146" s="254">
        <v>0</v>
      </c>
      <c r="BQ146">
        <v>103479</v>
      </c>
      <c r="BR146">
        <v>3303411</v>
      </c>
      <c r="BS146" t="s">
        <v>323</v>
      </c>
      <c r="BT146" t="s">
        <v>54</v>
      </c>
      <c r="BU146">
        <v>0</v>
      </c>
      <c r="BV146">
        <v>1</v>
      </c>
      <c r="BW146">
        <v>0</v>
      </c>
      <c r="BX146">
        <v>0</v>
      </c>
      <c r="BY146">
        <v>3</v>
      </c>
      <c r="BZ146">
        <v>0</v>
      </c>
      <c r="CA146">
        <v>0</v>
      </c>
      <c r="CB146">
        <v>0</v>
      </c>
      <c r="CC146">
        <v>153</v>
      </c>
      <c r="CD146">
        <v>153</v>
      </c>
      <c r="CE146">
        <v>57</v>
      </c>
      <c r="CF146">
        <v>96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153</v>
      </c>
      <c r="CQ146">
        <v>51</v>
      </c>
      <c r="CR146">
        <v>109.99999999999999</v>
      </c>
      <c r="CS146">
        <v>109.99999999999999</v>
      </c>
      <c r="CT146">
        <v>0</v>
      </c>
      <c r="CU146">
        <v>0</v>
      </c>
      <c r="CV146">
        <v>3</v>
      </c>
      <c r="CW146">
        <v>8.9999999999999982</v>
      </c>
      <c r="CX146">
        <v>0.99999999999999989</v>
      </c>
      <c r="CY146">
        <v>0</v>
      </c>
      <c r="CZ146">
        <v>16.999999999999982</v>
      </c>
      <c r="DA146">
        <v>72.000000000000057</v>
      </c>
      <c r="DB146">
        <v>50.999999999999943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25.50000000000005</v>
      </c>
      <c r="DK146">
        <v>0</v>
      </c>
      <c r="DL146">
        <v>84.065934065934087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1.0509999999999999</v>
      </c>
      <c r="DV146">
        <v>0</v>
      </c>
      <c r="DW146">
        <v>0</v>
      </c>
      <c r="DX146">
        <v>0</v>
      </c>
      <c r="DY146">
        <v>0</v>
      </c>
      <c r="DZ146">
        <v>1</v>
      </c>
      <c r="EA146">
        <v>0</v>
      </c>
    </row>
    <row r="147" spans="1:131" ht="14.5" x14ac:dyDescent="0.35">
      <c r="A147" s="247">
        <v>147</v>
      </c>
      <c r="B147" s="247" t="e">
        <v>#N/A</v>
      </c>
      <c r="C147" s="248">
        <v>0.34175691937424801</v>
      </c>
      <c r="D147" s="248">
        <v>0</v>
      </c>
      <c r="E147" s="249">
        <v>133996</v>
      </c>
      <c r="F147" s="249">
        <v>3303421</v>
      </c>
      <c r="G147" s="250" t="s">
        <v>324</v>
      </c>
      <c r="H147" s="251" t="s">
        <v>54</v>
      </c>
      <c r="I147" s="252">
        <v>0</v>
      </c>
      <c r="J147" s="253">
        <v>1</v>
      </c>
      <c r="K147" s="254">
        <v>0</v>
      </c>
      <c r="L147" s="254">
        <v>0</v>
      </c>
      <c r="M147" s="254">
        <v>7</v>
      </c>
      <c r="N147" s="254">
        <v>0</v>
      </c>
      <c r="O147" s="254">
        <v>0</v>
      </c>
      <c r="P147" s="254">
        <v>0</v>
      </c>
      <c r="Q147" s="254">
        <v>831</v>
      </c>
      <c r="R147" s="254">
        <v>831</v>
      </c>
      <c r="S147" s="254">
        <v>116</v>
      </c>
      <c r="T147" s="254">
        <v>715</v>
      </c>
      <c r="U147" s="254">
        <v>0</v>
      </c>
      <c r="V147" s="254">
        <v>0</v>
      </c>
      <c r="W147" s="254">
        <v>0</v>
      </c>
      <c r="X147" s="254">
        <v>0</v>
      </c>
      <c r="Y147" s="254">
        <v>0</v>
      </c>
      <c r="Z147" s="254">
        <v>0</v>
      </c>
      <c r="AA147" s="254">
        <v>0</v>
      </c>
      <c r="AB147" s="254">
        <v>0</v>
      </c>
      <c r="AC147" s="254">
        <v>0</v>
      </c>
      <c r="AD147" s="254">
        <v>831</v>
      </c>
      <c r="AE147" s="254">
        <v>118.71428571428571</v>
      </c>
      <c r="AF147" s="254">
        <v>284.00000000000011</v>
      </c>
      <c r="AG147" s="254">
        <v>284.00000000000011</v>
      </c>
      <c r="AH147" s="254">
        <v>0</v>
      </c>
      <c r="AI147" s="254">
        <v>0</v>
      </c>
      <c r="AJ147" s="254">
        <v>246.99999999999969</v>
      </c>
      <c r="AK147" s="254">
        <v>115.99999999999964</v>
      </c>
      <c r="AL147" s="254">
        <v>273.00000000000011</v>
      </c>
      <c r="AM147" s="254">
        <v>45.999999999999979</v>
      </c>
      <c r="AN147" s="254">
        <v>48.000000000000036</v>
      </c>
      <c r="AO147" s="254">
        <v>80.000000000000028</v>
      </c>
      <c r="AP147" s="254">
        <v>21.000000000000014</v>
      </c>
      <c r="AQ147" s="254">
        <v>0</v>
      </c>
      <c r="AR147" s="254">
        <v>0</v>
      </c>
      <c r="AS147" s="254">
        <v>0</v>
      </c>
      <c r="AT147" s="254">
        <v>0</v>
      </c>
      <c r="AU147" s="254">
        <v>0</v>
      </c>
      <c r="AV147" s="254">
        <v>0</v>
      </c>
      <c r="AW147" s="254">
        <v>0</v>
      </c>
      <c r="AX147" s="254">
        <v>168.12138728323723</v>
      </c>
      <c r="AY147" s="254">
        <v>0</v>
      </c>
      <c r="AZ147" s="254">
        <v>183.54608258604804</v>
      </c>
      <c r="BA147" s="254">
        <v>0</v>
      </c>
      <c r="BB147" s="254">
        <v>0</v>
      </c>
      <c r="BC147" s="254">
        <v>0</v>
      </c>
      <c r="BD147" s="254">
        <v>0</v>
      </c>
      <c r="BE147" s="254">
        <v>0</v>
      </c>
      <c r="BF147" s="254">
        <v>0</v>
      </c>
      <c r="BG147" s="254">
        <v>0</v>
      </c>
      <c r="BH147" s="254">
        <v>0</v>
      </c>
      <c r="BI147" s="254">
        <v>0.72499999999999998</v>
      </c>
      <c r="BJ147" s="254">
        <v>0</v>
      </c>
      <c r="BK147" s="254">
        <v>0</v>
      </c>
      <c r="BL147" s="255">
        <v>0</v>
      </c>
      <c r="BM147" s="254">
        <v>0</v>
      </c>
      <c r="BN147" s="254">
        <v>1</v>
      </c>
      <c r="BO147" s="254">
        <v>0</v>
      </c>
      <c r="BQ147">
        <v>133996</v>
      </c>
      <c r="BR147">
        <v>3303421</v>
      </c>
      <c r="BS147" t="s">
        <v>324</v>
      </c>
      <c r="BT147" t="s">
        <v>54</v>
      </c>
      <c r="BU147">
        <v>0</v>
      </c>
      <c r="BV147">
        <v>1</v>
      </c>
      <c r="BW147">
        <v>0</v>
      </c>
      <c r="BX147">
        <v>0</v>
      </c>
      <c r="BY147">
        <v>7</v>
      </c>
      <c r="BZ147">
        <v>0</v>
      </c>
      <c r="CA147">
        <v>0</v>
      </c>
      <c r="CB147">
        <v>0</v>
      </c>
      <c r="CC147">
        <v>831</v>
      </c>
      <c r="CD147">
        <v>831</v>
      </c>
      <c r="CE147">
        <v>116</v>
      </c>
      <c r="CF147">
        <v>715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831</v>
      </c>
      <c r="CQ147">
        <v>118.71428571428571</v>
      </c>
      <c r="CR147">
        <v>284.00000000000011</v>
      </c>
      <c r="CS147">
        <v>284.00000000000011</v>
      </c>
      <c r="CT147">
        <v>0</v>
      </c>
      <c r="CU147">
        <v>0</v>
      </c>
      <c r="CV147">
        <v>246.99999999999969</v>
      </c>
      <c r="CW147">
        <v>115.99999999999964</v>
      </c>
      <c r="CX147">
        <v>273.00000000000011</v>
      </c>
      <c r="CY147">
        <v>45.999999999999979</v>
      </c>
      <c r="CZ147">
        <v>48.000000000000036</v>
      </c>
      <c r="DA147">
        <v>80.000000000000028</v>
      </c>
      <c r="DB147">
        <v>21.000000000000014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168.12138728323723</v>
      </c>
      <c r="DK147">
        <v>0</v>
      </c>
      <c r="DL147">
        <v>183.54608258604804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0.72499999999999998</v>
      </c>
      <c r="DV147">
        <v>0</v>
      </c>
      <c r="DW147">
        <v>0</v>
      </c>
      <c r="DX147">
        <v>0</v>
      </c>
      <c r="DY147">
        <v>0</v>
      </c>
      <c r="DZ147">
        <v>1</v>
      </c>
      <c r="EA147">
        <v>0</v>
      </c>
    </row>
    <row r="148" spans="1:131" ht="14.5" x14ac:dyDescent="0.35">
      <c r="A148" s="247">
        <v>148</v>
      </c>
      <c r="B148" s="247" t="e">
        <v>#N/A</v>
      </c>
      <c r="C148" s="248">
        <v>0.21791767554479399</v>
      </c>
      <c r="D148" s="248">
        <v>0</v>
      </c>
      <c r="E148" s="249">
        <v>134476</v>
      </c>
      <c r="F148" s="249">
        <v>3303428</v>
      </c>
      <c r="G148" s="250" t="s">
        <v>325</v>
      </c>
      <c r="H148" s="251" t="s">
        <v>54</v>
      </c>
      <c r="I148" s="252">
        <v>0</v>
      </c>
      <c r="J148" s="253">
        <v>1</v>
      </c>
      <c r="K148" s="254">
        <v>0</v>
      </c>
      <c r="L148" s="254">
        <v>0</v>
      </c>
      <c r="M148" s="254">
        <v>7</v>
      </c>
      <c r="N148" s="254">
        <v>0</v>
      </c>
      <c r="O148" s="254">
        <v>0</v>
      </c>
      <c r="P148" s="254">
        <v>0</v>
      </c>
      <c r="Q148" s="254">
        <v>413</v>
      </c>
      <c r="R148" s="254">
        <v>413</v>
      </c>
      <c r="S148" s="254">
        <v>56</v>
      </c>
      <c r="T148" s="254">
        <v>357</v>
      </c>
      <c r="U148" s="254">
        <v>0</v>
      </c>
      <c r="V148" s="254">
        <v>0</v>
      </c>
      <c r="W148" s="254">
        <v>0</v>
      </c>
      <c r="X148" s="254">
        <v>0</v>
      </c>
      <c r="Y148" s="254">
        <v>0</v>
      </c>
      <c r="Z148" s="254">
        <v>0</v>
      </c>
      <c r="AA148" s="254">
        <v>0</v>
      </c>
      <c r="AB148" s="254">
        <v>0</v>
      </c>
      <c r="AC148" s="254">
        <v>0</v>
      </c>
      <c r="AD148" s="254">
        <v>413</v>
      </c>
      <c r="AE148" s="254">
        <v>59</v>
      </c>
      <c r="AF148" s="254">
        <v>86.999999999999844</v>
      </c>
      <c r="AG148" s="254">
        <v>89.999999999999915</v>
      </c>
      <c r="AH148" s="254">
        <v>0</v>
      </c>
      <c r="AI148" s="254">
        <v>0</v>
      </c>
      <c r="AJ148" s="254">
        <v>232.56310679611659</v>
      </c>
      <c r="AK148" s="254">
        <v>37.089805825242699</v>
      </c>
      <c r="AL148" s="254">
        <v>73.177184466019227</v>
      </c>
      <c r="AM148" s="254">
        <v>12.02912621359223</v>
      </c>
      <c r="AN148" s="254">
        <v>20.048543689320368</v>
      </c>
      <c r="AO148" s="254">
        <v>27.065533980582536</v>
      </c>
      <c r="AP148" s="254">
        <v>11.026699029126217</v>
      </c>
      <c r="AQ148" s="254">
        <v>0</v>
      </c>
      <c r="AR148" s="254">
        <v>0</v>
      </c>
      <c r="AS148" s="254">
        <v>0</v>
      </c>
      <c r="AT148" s="254">
        <v>0</v>
      </c>
      <c r="AU148" s="254">
        <v>0</v>
      </c>
      <c r="AV148" s="254">
        <v>0</v>
      </c>
      <c r="AW148" s="254">
        <v>0</v>
      </c>
      <c r="AX148" s="254">
        <v>62.470588235294251</v>
      </c>
      <c r="AY148" s="254">
        <v>0</v>
      </c>
      <c r="AZ148" s="254">
        <v>116.89700536610695</v>
      </c>
      <c r="BA148" s="254">
        <v>0</v>
      </c>
      <c r="BB148" s="254">
        <v>0</v>
      </c>
      <c r="BC148" s="254">
        <v>0</v>
      </c>
      <c r="BD148" s="254">
        <v>0</v>
      </c>
      <c r="BE148" s="254">
        <v>0</v>
      </c>
      <c r="BF148" s="254">
        <v>0</v>
      </c>
      <c r="BG148" s="254">
        <v>11.22000000000001</v>
      </c>
      <c r="BH148" s="254">
        <v>0</v>
      </c>
      <c r="BI148" s="254">
        <v>0.69799999999999995</v>
      </c>
      <c r="BJ148" s="254">
        <v>0</v>
      </c>
      <c r="BK148" s="254">
        <v>0</v>
      </c>
      <c r="BL148" s="255">
        <v>0</v>
      </c>
      <c r="BM148" s="254">
        <v>0</v>
      </c>
      <c r="BN148" s="254">
        <v>1</v>
      </c>
      <c r="BO148" s="254">
        <v>0</v>
      </c>
      <c r="BQ148">
        <v>134476</v>
      </c>
      <c r="BR148">
        <v>3303428</v>
      </c>
      <c r="BS148" t="s">
        <v>325</v>
      </c>
      <c r="BT148" t="s">
        <v>54</v>
      </c>
      <c r="BU148">
        <v>0</v>
      </c>
      <c r="BV148">
        <v>1</v>
      </c>
      <c r="BW148">
        <v>0</v>
      </c>
      <c r="BX148">
        <v>0</v>
      </c>
      <c r="BY148">
        <v>7</v>
      </c>
      <c r="BZ148">
        <v>0</v>
      </c>
      <c r="CA148">
        <v>0</v>
      </c>
      <c r="CB148">
        <v>0</v>
      </c>
      <c r="CC148">
        <v>413</v>
      </c>
      <c r="CD148">
        <v>413</v>
      </c>
      <c r="CE148">
        <v>56</v>
      </c>
      <c r="CF148">
        <v>357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413</v>
      </c>
      <c r="CQ148">
        <v>59</v>
      </c>
      <c r="CR148">
        <v>86.999999999999844</v>
      </c>
      <c r="CS148">
        <v>89.999999999999915</v>
      </c>
      <c r="CT148">
        <v>0</v>
      </c>
      <c r="CU148">
        <v>0</v>
      </c>
      <c r="CV148">
        <v>232.56310679611659</v>
      </c>
      <c r="CW148">
        <v>37.089805825242699</v>
      </c>
      <c r="CX148">
        <v>73.177184466019227</v>
      </c>
      <c r="CY148">
        <v>12.02912621359223</v>
      </c>
      <c r="CZ148">
        <v>20.048543689320368</v>
      </c>
      <c r="DA148">
        <v>27.065533980582536</v>
      </c>
      <c r="DB148">
        <v>11.026699029126217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62.470588235294251</v>
      </c>
      <c r="DK148">
        <v>0</v>
      </c>
      <c r="DL148">
        <v>116.89700536610695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11.22000000000001</v>
      </c>
      <c r="DT148">
        <v>0</v>
      </c>
      <c r="DU148">
        <v>0.69799999999999995</v>
      </c>
      <c r="DV148">
        <v>0</v>
      </c>
      <c r="DW148">
        <v>0</v>
      </c>
      <c r="DX148">
        <v>0</v>
      </c>
      <c r="DY148">
        <v>0</v>
      </c>
      <c r="DZ148">
        <v>1</v>
      </c>
      <c r="EA148">
        <v>0</v>
      </c>
    </row>
    <row r="149" spans="1:131" ht="14.5" x14ac:dyDescent="0.35">
      <c r="A149" s="247">
        <v>149</v>
      </c>
      <c r="B149" s="247" t="e">
        <v>#N/A</v>
      </c>
      <c r="C149" s="248">
        <v>0.170382165605096</v>
      </c>
      <c r="D149" s="248">
        <v>0</v>
      </c>
      <c r="E149" s="249">
        <v>134774</v>
      </c>
      <c r="F149" s="249">
        <v>3303431</v>
      </c>
      <c r="G149" s="250" t="s">
        <v>326</v>
      </c>
      <c r="H149" s="251" t="s">
        <v>54</v>
      </c>
      <c r="I149" s="252">
        <v>0</v>
      </c>
      <c r="J149" s="253">
        <v>1</v>
      </c>
      <c r="K149" s="254">
        <v>0</v>
      </c>
      <c r="L149" s="254">
        <v>0</v>
      </c>
      <c r="M149" s="254">
        <v>7</v>
      </c>
      <c r="N149" s="254">
        <v>0</v>
      </c>
      <c r="O149" s="254">
        <v>0</v>
      </c>
      <c r="P149" s="254">
        <v>0</v>
      </c>
      <c r="Q149" s="254">
        <v>628</v>
      </c>
      <c r="R149" s="254">
        <v>628</v>
      </c>
      <c r="S149" s="254">
        <v>89</v>
      </c>
      <c r="T149" s="254">
        <v>539</v>
      </c>
      <c r="U149" s="254">
        <v>0</v>
      </c>
      <c r="V149" s="254">
        <v>0</v>
      </c>
      <c r="W149" s="254">
        <v>0</v>
      </c>
      <c r="X149" s="254">
        <v>0</v>
      </c>
      <c r="Y149" s="254">
        <v>0</v>
      </c>
      <c r="Z149" s="254">
        <v>0</v>
      </c>
      <c r="AA149" s="254">
        <v>0</v>
      </c>
      <c r="AB149" s="254">
        <v>0</v>
      </c>
      <c r="AC149" s="254">
        <v>0</v>
      </c>
      <c r="AD149" s="254">
        <v>628</v>
      </c>
      <c r="AE149" s="254">
        <v>89.714285714285708</v>
      </c>
      <c r="AF149" s="254">
        <v>105.99999999999972</v>
      </c>
      <c r="AG149" s="254">
        <v>107.00000000000028</v>
      </c>
      <c r="AH149" s="254">
        <v>0</v>
      </c>
      <c r="AI149" s="254">
        <v>0</v>
      </c>
      <c r="AJ149" s="254">
        <v>469.00000000000011</v>
      </c>
      <c r="AK149" s="254">
        <v>26.999999999999993</v>
      </c>
      <c r="AL149" s="254">
        <v>5.0000000000000018</v>
      </c>
      <c r="AM149" s="254">
        <v>20.000000000000007</v>
      </c>
      <c r="AN149" s="254">
        <v>21.000000000000018</v>
      </c>
      <c r="AO149" s="254">
        <v>55</v>
      </c>
      <c r="AP149" s="254">
        <v>31.000000000000025</v>
      </c>
      <c r="AQ149" s="254">
        <v>0</v>
      </c>
      <c r="AR149" s="254">
        <v>0</v>
      </c>
      <c r="AS149" s="254">
        <v>0</v>
      </c>
      <c r="AT149" s="254">
        <v>0</v>
      </c>
      <c r="AU149" s="254">
        <v>0</v>
      </c>
      <c r="AV149" s="254">
        <v>0</v>
      </c>
      <c r="AW149" s="254">
        <v>0</v>
      </c>
      <c r="AX149" s="254">
        <v>25.680297397769525</v>
      </c>
      <c r="AY149" s="254">
        <v>0</v>
      </c>
      <c r="AZ149" s="254">
        <v>176.78291388460894</v>
      </c>
      <c r="BA149" s="254">
        <v>0</v>
      </c>
      <c r="BB149" s="254">
        <v>0</v>
      </c>
      <c r="BC149" s="254">
        <v>0</v>
      </c>
      <c r="BD149" s="254">
        <v>0</v>
      </c>
      <c r="BE149" s="254">
        <v>0</v>
      </c>
      <c r="BF149" s="254">
        <v>0</v>
      </c>
      <c r="BG149" s="254">
        <v>0</v>
      </c>
      <c r="BH149" s="254">
        <v>0</v>
      </c>
      <c r="BI149" s="254">
        <v>0.86099999999999999</v>
      </c>
      <c r="BJ149" s="254">
        <v>0</v>
      </c>
      <c r="BK149" s="254">
        <v>0</v>
      </c>
      <c r="BL149" s="255">
        <v>0</v>
      </c>
      <c r="BM149" s="254">
        <v>0</v>
      </c>
      <c r="BN149" s="254">
        <v>1</v>
      </c>
      <c r="BO149" s="254">
        <v>0</v>
      </c>
      <c r="BQ149">
        <v>134774</v>
      </c>
      <c r="BR149">
        <v>3303431</v>
      </c>
      <c r="BS149" t="s">
        <v>326</v>
      </c>
      <c r="BT149" t="s">
        <v>54</v>
      </c>
      <c r="BU149">
        <v>0</v>
      </c>
      <c r="BV149">
        <v>1</v>
      </c>
      <c r="BW149">
        <v>0</v>
      </c>
      <c r="BX149">
        <v>0</v>
      </c>
      <c r="BY149">
        <v>7</v>
      </c>
      <c r="BZ149">
        <v>0</v>
      </c>
      <c r="CA149">
        <v>0</v>
      </c>
      <c r="CB149">
        <v>0</v>
      </c>
      <c r="CC149">
        <v>628</v>
      </c>
      <c r="CD149">
        <v>628</v>
      </c>
      <c r="CE149">
        <v>89</v>
      </c>
      <c r="CF149">
        <v>539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628</v>
      </c>
      <c r="CQ149">
        <v>89.714285714285708</v>
      </c>
      <c r="CR149">
        <v>105.99999999999972</v>
      </c>
      <c r="CS149">
        <v>107.00000000000028</v>
      </c>
      <c r="CT149">
        <v>0</v>
      </c>
      <c r="CU149">
        <v>0</v>
      </c>
      <c r="CV149">
        <v>469.00000000000011</v>
      </c>
      <c r="CW149">
        <v>26.999999999999993</v>
      </c>
      <c r="CX149">
        <v>5.0000000000000018</v>
      </c>
      <c r="CY149">
        <v>20.000000000000007</v>
      </c>
      <c r="CZ149">
        <v>21.000000000000018</v>
      </c>
      <c r="DA149">
        <v>55</v>
      </c>
      <c r="DB149">
        <v>31.000000000000025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25.680297397769525</v>
      </c>
      <c r="DK149">
        <v>0</v>
      </c>
      <c r="DL149">
        <v>176.78291388460894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0.86099999999999999</v>
      </c>
      <c r="DV149">
        <v>0</v>
      </c>
      <c r="DW149">
        <v>0</v>
      </c>
      <c r="DX149">
        <v>0</v>
      </c>
      <c r="DY149">
        <v>0</v>
      </c>
      <c r="DZ149">
        <v>1</v>
      </c>
      <c r="EA149">
        <v>0</v>
      </c>
    </row>
    <row r="150" spans="1:131" ht="14.5" x14ac:dyDescent="0.35">
      <c r="A150" s="247">
        <v>150</v>
      </c>
      <c r="B150" s="247" t="e">
        <v>#N/A</v>
      </c>
      <c r="C150" s="248">
        <v>0.54187817258883297</v>
      </c>
      <c r="D150" s="248">
        <v>0</v>
      </c>
      <c r="E150" s="249">
        <v>134840</v>
      </c>
      <c r="F150" s="249">
        <v>3303432</v>
      </c>
      <c r="G150" s="250" t="s">
        <v>327</v>
      </c>
      <c r="H150" s="251" t="s">
        <v>54</v>
      </c>
      <c r="I150" s="252">
        <v>0</v>
      </c>
      <c r="J150" s="253">
        <v>1</v>
      </c>
      <c r="K150" s="254">
        <v>0</v>
      </c>
      <c r="L150" s="254">
        <v>0</v>
      </c>
      <c r="M150" s="254">
        <v>7</v>
      </c>
      <c r="N150" s="254">
        <v>0</v>
      </c>
      <c r="O150" s="254">
        <v>0</v>
      </c>
      <c r="P150" s="254">
        <v>0</v>
      </c>
      <c r="Q150" s="254">
        <v>788</v>
      </c>
      <c r="R150" s="254">
        <v>788</v>
      </c>
      <c r="S150" s="254">
        <v>104</v>
      </c>
      <c r="T150" s="254">
        <v>684</v>
      </c>
      <c r="U150" s="254">
        <v>0</v>
      </c>
      <c r="V150" s="254">
        <v>0</v>
      </c>
      <c r="W150" s="254">
        <v>0</v>
      </c>
      <c r="X150" s="254">
        <v>0</v>
      </c>
      <c r="Y150" s="254">
        <v>0</v>
      </c>
      <c r="Z150" s="254">
        <v>0</v>
      </c>
      <c r="AA150" s="254">
        <v>0</v>
      </c>
      <c r="AB150" s="254">
        <v>0</v>
      </c>
      <c r="AC150" s="254">
        <v>0</v>
      </c>
      <c r="AD150" s="254">
        <v>788</v>
      </c>
      <c r="AE150" s="254">
        <v>112.57142857142857</v>
      </c>
      <c r="AF150" s="254">
        <v>415.99999999999977</v>
      </c>
      <c r="AG150" s="254">
        <v>427.0000000000004</v>
      </c>
      <c r="AH150" s="254">
        <v>0</v>
      </c>
      <c r="AI150" s="254">
        <v>0</v>
      </c>
      <c r="AJ150" s="254">
        <v>12.999999999999993</v>
      </c>
      <c r="AK150" s="254">
        <v>9.9999999999999698</v>
      </c>
      <c r="AL150" s="254">
        <v>38.999999999999972</v>
      </c>
      <c r="AM150" s="254">
        <v>51.999999999999972</v>
      </c>
      <c r="AN150" s="254">
        <v>290.00000000000006</v>
      </c>
      <c r="AO150" s="254">
        <v>227.00000000000023</v>
      </c>
      <c r="AP150" s="254">
        <v>156.99999999999997</v>
      </c>
      <c r="AQ150" s="254">
        <v>0</v>
      </c>
      <c r="AR150" s="254">
        <v>0</v>
      </c>
      <c r="AS150" s="254">
        <v>0</v>
      </c>
      <c r="AT150" s="254">
        <v>0</v>
      </c>
      <c r="AU150" s="254">
        <v>0</v>
      </c>
      <c r="AV150" s="254">
        <v>0</v>
      </c>
      <c r="AW150" s="254">
        <v>0</v>
      </c>
      <c r="AX150" s="254">
        <v>386.4787077826723</v>
      </c>
      <c r="AY150" s="254">
        <v>0</v>
      </c>
      <c r="AZ150" s="254">
        <v>455.97818538509745</v>
      </c>
      <c r="BA150" s="254">
        <v>0</v>
      </c>
      <c r="BB150" s="254">
        <v>0</v>
      </c>
      <c r="BC150" s="254">
        <v>0</v>
      </c>
      <c r="BD150" s="254">
        <v>0</v>
      </c>
      <c r="BE150" s="254">
        <v>0</v>
      </c>
      <c r="BF150" s="254">
        <v>0</v>
      </c>
      <c r="BG150" s="254">
        <v>24.719999999999988</v>
      </c>
      <c r="BH150" s="254">
        <v>0</v>
      </c>
      <c r="BI150" s="254">
        <v>0.374</v>
      </c>
      <c r="BJ150" s="254">
        <v>0</v>
      </c>
      <c r="BK150" s="254">
        <v>0</v>
      </c>
      <c r="BL150" s="255">
        <v>0</v>
      </c>
      <c r="BM150" s="254">
        <v>0</v>
      </c>
      <c r="BN150" s="254">
        <v>1</v>
      </c>
      <c r="BO150" s="254">
        <v>0</v>
      </c>
      <c r="BQ150">
        <v>134840</v>
      </c>
      <c r="BR150">
        <v>3303432</v>
      </c>
      <c r="BS150" t="s">
        <v>327</v>
      </c>
      <c r="BT150" t="s">
        <v>54</v>
      </c>
      <c r="BU150">
        <v>0</v>
      </c>
      <c r="BV150">
        <v>1</v>
      </c>
      <c r="BW150">
        <v>0</v>
      </c>
      <c r="BX150">
        <v>0</v>
      </c>
      <c r="BY150">
        <v>7</v>
      </c>
      <c r="BZ150">
        <v>0</v>
      </c>
      <c r="CA150">
        <v>0</v>
      </c>
      <c r="CB150">
        <v>0</v>
      </c>
      <c r="CC150">
        <v>788</v>
      </c>
      <c r="CD150">
        <v>788</v>
      </c>
      <c r="CE150">
        <v>104</v>
      </c>
      <c r="CF150">
        <v>684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788</v>
      </c>
      <c r="CQ150">
        <v>112.57142857142857</v>
      </c>
      <c r="CR150">
        <v>415.99999999999977</v>
      </c>
      <c r="CS150">
        <v>427.0000000000004</v>
      </c>
      <c r="CT150">
        <v>0</v>
      </c>
      <c r="CU150">
        <v>0</v>
      </c>
      <c r="CV150">
        <v>12.999999999999993</v>
      </c>
      <c r="CW150">
        <v>9.9999999999999698</v>
      </c>
      <c r="CX150">
        <v>38.999999999999972</v>
      </c>
      <c r="CY150">
        <v>51.999999999999972</v>
      </c>
      <c r="CZ150">
        <v>290.00000000000006</v>
      </c>
      <c r="DA150">
        <v>227.00000000000023</v>
      </c>
      <c r="DB150">
        <v>156.99999999999997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386.4787077826723</v>
      </c>
      <c r="DK150">
        <v>0</v>
      </c>
      <c r="DL150">
        <v>455.97818538509745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24.719999999999988</v>
      </c>
      <c r="DT150">
        <v>0</v>
      </c>
      <c r="DU150">
        <v>0.374</v>
      </c>
      <c r="DV150">
        <v>0</v>
      </c>
      <c r="DW150">
        <v>0</v>
      </c>
      <c r="DX150">
        <v>0</v>
      </c>
      <c r="DY150">
        <v>0</v>
      </c>
      <c r="DZ150">
        <v>1</v>
      </c>
      <c r="EA150">
        <v>0</v>
      </c>
    </row>
    <row r="151" spans="1:131" ht="14.5" x14ac:dyDescent="0.35">
      <c r="A151" s="247">
        <v>151</v>
      </c>
      <c r="B151" s="247" t="e">
        <v>#N/A</v>
      </c>
      <c r="C151" s="248">
        <v>7.10900473933649E-2</v>
      </c>
      <c r="D151" s="248">
        <v>0</v>
      </c>
      <c r="E151" s="249">
        <v>131920</v>
      </c>
      <c r="F151" s="249">
        <v>3303435</v>
      </c>
      <c r="G151" s="250" t="s">
        <v>328</v>
      </c>
      <c r="H151" s="251" t="s">
        <v>54</v>
      </c>
      <c r="I151" s="252">
        <v>0</v>
      </c>
      <c r="J151" s="253">
        <v>1</v>
      </c>
      <c r="K151" s="254">
        <v>0</v>
      </c>
      <c r="L151" s="254">
        <v>0</v>
      </c>
      <c r="M151" s="254">
        <v>7</v>
      </c>
      <c r="N151" s="254">
        <v>0</v>
      </c>
      <c r="O151" s="254">
        <v>0</v>
      </c>
      <c r="P151" s="254">
        <v>0</v>
      </c>
      <c r="Q151" s="254">
        <v>422</v>
      </c>
      <c r="R151" s="254">
        <v>422</v>
      </c>
      <c r="S151" s="254">
        <v>60</v>
      </c>
      <c r="T151" s="254">
        <v>362</v>
      </c>
      <c r="U151" s="254">
        <v>0</v>
      </c>
      <c r="V151" s="254">
        <v>0</v>
      </c>
      <c r="W151" s="254">
        <v>0</v>
      </c>
      <c r="X151" s="254">
        <v>0</v>
      </c>
      <c r="Y151" s="254">
        <v>0</v>
      </c>
      <c r="Z151" s="254">
        <v>0</v>
      </c>
      <c r="AA151" s="254">
        <v>0</v>
      </c>
      <c r="AB151" s="254">
        <v>0</v>
      </c>
      <c r="AC151" s="254">
        <v>0</v>
      </c>
      <c r="AD151" s="254">
        <v>422</v>
      </c>
      <c r="AE151" s="254">
        <v>60.285714285714285</v>
      </c>
      <c r="AF151" s="254">
        <v>27.999999999999986</v>
      </c>
      <c r="AG151" s="254">
        <v>29.999999999999989</v>
      </c>
      <c r="AH151" s="254">
        <v>0</v>
      </c>
      <c r="AI151" s="254">
        <v>0</v>
      </c>
      <c r="AJ151" s="254">
        <v>411.00000000000017</v>
      </c>
      <c r="AK151" s="254">
        <v>6.0000000000000062</v>
      </c>
      <c r="AL151" s="254">
        <v>1.0000000000000009</v>
      </c>
      <c r="AM151" s="254">
        <v>0</v>
      </c>
      <c r="AN151" s="254">
        <v>3.9999999999999996</v>
      </c>
      <c r="AO151" s="254">
        <v>0</v>
      </c>
      <c r="AP151" s="254">
        <v>0</v>
      </c>
      <c r="AQ151" s="254">
        <v>0</v>
      </c>
      <c r="AR151" s="254">
        <v>0</v>
      </c>
      <c r="AS151" s="254">
        <v>0</v>
      </c>
      <c r="AT151" s="254">
        <v>0</v>
      </c>
      <c r="AU151" s="254">
        <v>0</v>
      </c>
      <c r="AV151" s="254">
        <v>0</v>
      </c>
      <c r="AW151" s="254">
        <v>0</v>
      </c>
      <c r="AX151" s="254">
        <v>79.270718232044061</v>
      </c>
      <c r="AY151" s="254">
        <v>0</v>
      </c>
      <c r="AZ151" s="254">
        <v>78.454696132596709</v>
      </c>
      <c r="BA151" s="254">
        <v>0</v>
      </c>
      <c r="BB151" s="254">
        <v>0</v>
      </c>
      <c r="BC151" s="254">
        <v>0</v>
      </c>
      <c r="BD151" s="254">
        <v>0</v>
      </c>
      <c r="BE151" s="254">
        <v>0</v>
      </c>
      <c r="BF151" s="254">
        <v>0</v>
      </c>
      <c r="BG151" s="254">
        <v>0</v>
      </c>
      <c r="BH151" s="254">
        <v>0</v>
      </c>
      <c r="BI151" s="254">
        <v>0.86499999999999999</v>
      </c>
      <c r="BJ151" s="254">
        <v>0</v>
      </c>
      <c r="BK151" s="254">
        <v>0</v>
      </c>
      <c r="BL151" s="255">
        <v>0</v>
      </c>
      <c r="BM151" s="254">
        <v>0</v>
      </c>
      <c r="BN151" s="254">
        <v>1</v>
      </c>
      <c r="BO151" s="254">
        <v>0</v>
      </c>
      <c r="BQ151">
        <v>131920</v>
      </c>
      <c r="BR151">
        <v>3303435</v>
      </c>
      <c r="BS151" t="s">
        <v>328</v>
      </c>
      <c r="BT151" t="s">
        <v>54</v>
      </c>
      <c r="BU151">
        <v>0</v>
      </c>
      <c r="BV151">
        <v>1</v>
      </c>
      <c r="BW151">
        <v>0</v>
      </c>
      <c r="BX151">
        <v>0</v>
      </c>
      <c r="BY151">
        <v>7</v>
      </c>
      <c r="BZ151">
        <v>0</v>
      </c>
      <c r="CA151">
        <v>0</v>
      </c>
      <c r="CB151">
        <v>0</v>
      </c>
      <c r="CC151">
        <v>422</v>
      </c>
      <c r="CD151">
        <v>422</v>
      </c>
      <c r="CE151">
        <v>60</v>
      </c>
      <c r="CF151">
        <v>362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422</v>
      </c>
      <c r="CQ151">
        <v>60.285714285714285</v>
      </c>
      <c r="CR151">
        <v>27.999999999999986</v>
      </c>
      <c r="CS151">
        <v>29.999999999999989</v>
      </c>
      <c r="CT151">
        <v>0</v>
      </c>
      <c r="CU151">
        <v>0</v>
      </c>
      <c r="CV151">
        <v>411.00000000000017</v>
      </c>
      <c r="CW151">
        <v>6.0000000000000062</v>
      </c>
      <c r="CX151">
        <v>1.0000000000000009</v>
      </c>
      <c r="CY151">
        <v>0</v>
      </c>
      <c r="CZ151">
        <v>3.9999999999999996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79.270718232044061</v>
      </c>
      <c r="DK151">
        <v>0</v>
      </c>
      <c r="DL151">
        <v>78.454696132596709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0.86499999999999999</v>
      </c>
      <c r="DV151">
        <v>0</v>
      </c>
      <c r="DW151">
        <v>0</v>
      </c>
      <c r="DX151">
        <v>0</v>
      </c>
      <c r="DY151">
        <v>0</v>
      </c>
      <c r="DZ151">
        <v>1</v>
      </c>
      <c r="EA151">
        <v>0</v>
      </c>
    </row>
    <row r="152" spans="1:131" ht="14.5" x14ac:dyDescent="0.35">
      <c r="A152" s="247">
        <v>152</v>
      </c>
      <c r="B152" s="247" t="e">
        <v>#N/A</v>
      </c>
      <c r="C152" s="248">
        <v>0.39772727272727298</v>
      </c>
      <c r="D152" s="248">
        <v>0</v>
      </c>
      <c r="E152" s="249">
        <v>136440</v>
      </c>
      <c r="F152" s="249">
        <v>3303436</v>
      </c>
      <c r="G152" s="250" t="s">
        <v>329</v>
      </c>
      <c r="H152" s="251" t="s">
        <v>54</v>
      </c>
      <c r="I152" s="252">
        <v>0</v>
      </c>
      <c r="J152" s="253">
        <v>1</v>
      </c>
      <c r="K152" s="254">
        <v>0</v>
      </c>
      <c r="L152" s="254">
        <v>0</v>
      </c>
      <c r="M152" s="254">
        <v>7</v>
      </c>
      <c r="N152" s="254">
        <v>0</v>
      </c>
      <c r="O152" s="254">
        <v>0</v>
      </c>
      <c r="P152" s="254">
        <v>0</v>
      </c>
      <c r="Q152" s="254">
        <v>176</v>
      </c>
      <c r="R152" s="254">
        <v>176</v>
      </c>
      <c r="S152" s="254">
        <v>21</v>
      </c>
      <c r="T152" s="254">
        <v>155</v>
      </c>
      <c r="U152" s="254">
        <v>0</v>
      </c>
      <c r="V152" s="254">
        <v>0</v>
      </c>
      <c r="W152" s="254">
        <v>0</v>
      </c>
      <c r="X152" s="254">
        <v>0</v>
      </c>
      <c r="Y152" s="254">
        <v>0</v>
      </c>
      <c r="Z152" s="254">
        <v>0</v>
      </c>
      <c r="AA152" s="254">
        <v>0</v>
      </c>
      <c r="AB152" s="254">
        <v>0</v>
      </c>
      <c r="AC152" s="254">
        <v>0</v>
      </c>
      <c r="AD152" s="254">
        <v>176</v>
      </c>
      <c r="AE152" s="254">
        <v>25.142857142857142</v>
      </c>
      <c r="AF152" s="254">
        <v>70.000000000000043</v>
      </c>
      <c r="AG152" s="254">
        <v>70.000000000000043</v>
      </c>
      <c r="AH152" s="254">
        <v>0</v>
      </c>
      <c r="AI152" s="254">
        <v>0</v>
      </c>
      <c r="AJ152" s="254">
        <v>12.000000000000004</v>
      </c>
      <c r="AK152" s="254">
        <v>13.999999999999993</v>
      </c>
      <c r="AL152" s="254">
        <v>8.0000000000000071</v>
      </c>
      <c r="AM152" s="254">
        <v>48.000000000000043</v>
      </c>
      <c r="AN152" s="254">
        <v>17.999999999999954</v>
      </c>
      <c r="AO152" s="254">
        <v>55</v>
      </c>
      <c r="AP152" s="254">
        <v>21.000000000000032</v>
      </c>
      <c r="AQ152" s="254">
        <v>0</v>
      </c>
      <c r="AR152" s="254">
        <v>0</v>
      </c>
      <c r="AS152" s="254">
        <v>0</v>
      </c>
      <c r="AT152" s="254">
        <v>0</v>
      </c>
      <c r="AU152" s="254">
        <v>0</v>
      </c>
      <c r="AV152" s="254">
        <v>0</v>
      </c>
      <c r="AW152" s="254">
        <v>0</v>
      </c>
      <c r="AX152" s="254">
        <v>40.8774193548387</v>
      </c>
      <c r="AY152" s="254">
        <v>0</v>
      </c>
      <c r="AZ152" s="254">
        <v>58.410759723736803</v>
      </c>
      <c r="BA152" s="254">
        <v>0</v>
      </c>
      <c r="BB152" s="254">
        <v>0</v>
      </c>
      <c r="BC152" s="254">
        <v>0</v>
      </c>
      <c r="BD152" s="254">
        <v>0</v>
      </c>
      <c r="BE152" s="254">
        <v>0</v>
      </c>
      <c r="BF152" s="254">
        <v>0</v>
      </c>
      <c r="BG152" s="254">
        <v>23.439999999999969</v>
      </c>
      <c r="BH152" s="254">
        <v>0</v>
      </c>
      <c r="BI152" s="254">
        <v>0.434</v>
      </c>
      <c r="BJ152" s="254">
        <v>0</v>
      </c>
      <c r="BK152" s="254">
        <v>0</v>
      </c>
      <c r="BL152" s="255">
        <v>0</v>
      </c>
      <c r="BM152" s="254">
        <v>0</v>
      </c>
      <c r="BN152" s="254">
        <v>1</v>
      </c>
      <c r="BO152" s="254">
        <v>0</v>
      </c>
      <c r="BQ152">
        <v>136440</v>
      </c>
      <c r="BR152">
        <v>3303436</v>
      </c>
      <c r="BS152" t="s">
        <v>329</v>
      </c>
      <c r="BT152" t="s">
        <v>54</v>
      </c>
      <c r="BU152">
        <v>0</v>
      </c>
      <c r="BV152">
        <v>1</v>
      </c>
      <c r="BW152">
        <v>0</v>
      </c>
      <c r="BX152">
        <v>0</v>
      </c>
      <c r="BY152">
        <v>7</v>
      </c>
      <c r="BZ152">
        <v>0</v>
      </c>
      <c r="CA152">
        <v>0</v>
      </c>
      <c r="CB152">
        <v>0</v>
      </c>
      <c r="CC152">
        <v>176</v>
      </c>
      <c r="CD152">
        <v>176</v>
      </c>
      <c r="CE152">
        <v>21</v>
      </c>
      <c r="CF152">
        <v>155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176</v>
      </c>
      <c r="CQ152">
        <v>25.142857142857142</v>
      </c>
      <c r="CR152">
        <v>70.000000000000043</v>
      </c>
      <c r="CS152">
        <v>70.000000000000043</v>
      </c>
      <c r="CT152">
        <v>0</v>
      </c>
      <c r="CU152">
        <v>0</v>
      </c>
      <c r="CV152">
        <v>12.000000000000004</v>
      </c>
      <c r="CW152">
        <v>13.999999999999993</v>
      </c>
      <c r="CX152">
        <v>8.0000000000000071</v>
      </c>
      <c r="CY152">
        <v>48.000000000000043</v>
      </c>
      <c r="CZ152">
        <v>17.999999999999954</v>
      </c>
      <c r="DA152">
        <v>55</v>
      </c>
      <c r="DB152">
        <v>21.000000000000032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40.8774193548387</v>
      </c>
      <c r="DK152">
        <v>0</v>
      </c>
      <c r="DL152">
        <v>58.410759723736803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23.439999999999969</v>
      </c>
      <c r="DT152">
        <v>0</v>
      </c>
      <c r="DU152">
        <v>0.434</v>
      </c>
      <c r="DV152">
        <v>0</v>
      </c>
      <c r="DW152">
        <v>0</v>
      </c>
      <c r="DX152">
        <v>0</v>
      </c>
      <c r="DY152">
        <v>0</v>
      </c>
      <c r="DZ152">
        <v>1</v>
      </c>
      <c r="EA152">
        <v>0</v>
      </c>
    </row>
    <row r="153" spans="1:131" ht="14.5" x14ac:dyDescent="0.35">
      <c r="A153" s="247">
        <v>153</v>
      </c>
      <c r="B153" s="247" t="e">
        <v>#N/A</v>
      </c>
      <c r="C153" s="248">
        <v>0.141666666666667</v>
      </c>
      <c r="D153" s="248">
        <v>0</v>
      </c>
      <c r="E153" s="249">
        <v>103543</v>
      </c>
      <c r="F153" s="249">
        <v>3305202</v>
      </c>
      <c r="G153" s="250" t="s">
        <v>330</v>
      </c>
      <c r="H153" s="251" t="s">
        <v>54</v>
      </c>
      <c r="I153" s="252">
        <v>0</v>
      </c>
      <c r="J153" s="253">
        <v>1</v>
      </c>
      <c r="K153" s="254">
        <v>0</v>
      </c>
      <c r="L153" s="254">
        <v>0</v>
      </c>
      <c r="M153" s="254">
        <v>4</v>
      </c>
      <c r="N153" s="254">
        <v>0</v>
      </c>
      <c r="O153" s="254">
        <v>0</v>
      </c>
      <c r="P153" s="254">
        <v>0</v>
      </c>
      <c r="Q153" s="254">
        <v>360</v>
      </c>
      <c r="R153" s="254">
        <v>360</v>
      </c>
      <c r="S153" s="254">
        <v>0</v>
      </c>
      <c r="T153" s="254">
        <v>360</v>
      </c>
      <c r="U153" s="254">
        <v>0</v>
      </c>
      <c r="V153" s="254">
        <v>0</v>
      </c>
      <c r="W153" s="254">
        <v>0</v>
      </c>
      <c r="X153" s="254">
        <v>0</v>
      </c>
      <c r="Y153" s="254">
        <v>0</v>
      </c>
      <c r="Z153" s="254">
        <v>0</v>
      </c>
      <c r="AA153" s="254">
        <v>0</v>
      </c>
      <c r="AB153" s="254">
        <v>0</v>
      </c>
      <c r="AC153" s="254">
        <v>0</v>
      </c>
      <c r="AD153" s="254">
        <v>360</v>
      </c>
      <c r="AE153" s="254">
        <v>90</v>
      </c>
      <c r="AF153" s="254">
        <v>45</v>
      </c>
      <c r="AG153" s="254">
        <v>51.000000000000121</v>
      </c>
      <c r="AH153" s="254">
        <v>0</v>
      </c>
      <c r="AI153" s="254">
        <v>0</v>
      </c>
      <c r="AJ153" s="254">
        <v>288</v>
      </c>
      <c r="AK153" s="254">
        <v>47.000000000000163</v>
      </c>
      <c r="AL153" s="254">
        <v>6.999999999999984</v>
      </c>
      <c r="AM153" s="254">
        <v>1.0000000000000009</v>
      </c>
      <c r="AN153" s="254">
        <v>7.9999999999999911</v>
      </c>
      <c r="AO153" s="254">
        <v>6.999999999999984</v>
      </c>
      <c r="AP153" s="254">
        <v>2.0000000000000018</v>
      </c>
      <c r="AQ153" s="254">
        <v>0</v>
      </c>
      <c r="AR153" s="254">
        <v>0</v>
      </c>
      <c r="AS153" s="254">
        <v>0</v>
      </c>
      <c r="AT153" s="254">
        <v>0</v>
      </c>
      <c r="AU153" s="254">
        <v>0</v>
      </c>
      <c r="AV153" s="254">
        <v>0</v>
      </c>
      <c r="AW153" s="254">
        <v>0</v>
      </c>
      <c r="AX153" s="254">
        <v>15.999999999999982</v>
      </c>
      <c r="AY153" s="254">
        <v>0</v>
      </c>
      <c r="AZ153" s="254">
        <v>100.03443933052611</v>
      </c>
      <c r="BA153" s="254">
        <v>0</v>
      </c>
      <c r="BB153" s="254">
        <v>0</v>
      </c>
      <c r="BC153" s="254">
        <v>0</v>
      </c>
      <c r="BD153" s="254">
        <v>0</v>
      </c>
      <c r="BE153" s="254">
        <v>0</v>
      </c>
      <c r="BF153" s="254">
        <v>0</v>
      </c>
      <c r="BG153" s="254">
        <v>0</v>
      </c>
      <c r="BH153" s="254">
        <v>0</v>
      </c>
      <c r="BI153" s="254">
        <v>0.90300000000000002</v>
      </c>
      <c r="BJ153" s="254">
        <v>0</v>
      </c>
      <c r="BK153" s="254">
        <v>0</v>
      </c>
      <c r="BL153" s="255">
        <v>0</v>
      </c>
      <c r="BM153" s="254">
        <v>0</v>
      </c>
      <c r="BN153" s="254">
        <v>1</v>
      </c>
      <c r="BO153" s="254">
        <v>0</v>
      </c>
      <c r="BQ153">
        <v>103543</v>
      </c>
      <c r="BR153">
        <v>3305202</v>
      </c>
      <c r="BS153" t="s">
        <v>330</v>
      </c>
      <c r="BT153" t="s">
        <v>54</v>
      </c>
      <c r="BU153">
        <v>0</v>
      </c>
      <c r="BV153">
        <v>1</v>
      </c>
      <c r="BW153">
        <v>0</v>
      </c>
      <c r="BX153">
        <v>0</v>
      </c>
      <c r="BY153">
        <v>4</v>
      </c>
      <c r="BZ153">
        <v>0</v>
      </c>
      <c r="CA153">
        <v>0</v>
      </c>
      <c r="CB153">
        <v>0</v>
      </c>
      <c r="CC153">
        <v>360</v>
      </c>
      <c r="CD153">
        <v>360</v>
      </c>
      <c r="CE153">
        <v>0</v>
      </c>
      <c r="CF153">
        <v>360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360</v>
      </c>
      <c r="CQ153">
        <v>90</v>
      </c>
      <c r="CR153">
        <v>45</v>
      </c>
      <c r="CS153">
        <v>51.000000000000121</v>
      </c>
      <c r="CT153">
        <v>0</v>
      </c>
      <c r="CU153">
        <v>0</v>
      </c>
      <c r="CV153">
        <v>288</v>
      </c>
      <c r="CW153">
        <v>47.000000000000163</v>
      </c>
      <c r="CX153">
        <v>6.999999999999984</v>
      </c>
      <c r="CY153">
        <v>1.0000000000000009</v>
      </c>
      <c r="CZ153">
        <v>7.9999999999999911</v>
      </c>
      <c r="DA153">
        <v>6.999999999999984</v>
      </c>
      <c r="DB153">
        <v>2.0000000000000018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15.999999999999982</v>
      </c>
      <c r="DK153">
        <v>0</v>
      </c>
      <c r="DL153">
        <v>100.03443933052611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0.90300000000000002</v>
      </c>
      <c r="DV153">
        <v>0</v>
      </c>
      <c r="DW153">
        <v>0</v>
      </c>
      <c r="DX153">
        <v>0</v>
      </c>
      <c r="DY153">
        <v>0</v>
      </c>
      <c r="DZ153">
        <v>1</v>
      </c>
      <c r="EA153">
        <v>0</v>
      </c>
    </row>
    <row r="154" spans="1:131" ht="14.5" x14ac:dyDescent="0.35">
      <c r="A154" s="247">
        <v>154</v>
      </c>
      <c r="B154" s="247" t="e">
        <v>#N/A</v>
      </c>
      <c r="C154" s="248">
        <v>7.7777777777777807E-2</v>
      </c>
      <c r="D154" s="248">
        <v>0</v>
      </c>
      <c r="E154" s="249">
        <v>103544</v>
      </c>
      <c r="F154" s="249">
        <v>3305203</v>
      </c>
      <c r="G154" s="250" t="s">
        <v>331</v>
      </c>
      <c r="H154" s="251" t="s">
        <v>54</v>
      </c>
      <c r="I154" s="252">
        <v>0</v>
      </c>
      <c r="J154" s="253">
        <v>1</v>
      </c>
      <c r="K154" s="254">
        <v>0</v>
      </c>
      <c r="L154" s="254">
        <v>0</v>
      </c>
      <c r="M154" s="254">
        <v>3</v>
      </c>
      <c r="N154" s="254">
        <v>0</v>
      </c>
      <c r="O154" s="254">
        <v>0</v>
      </c>
      <c r="P154" s="254">
        <v>0</v>
      </c>
      <c r="Q154" s="254">
        <v>270</v>
      </c>
      <c r="R154" s="254">
        <v>270</v>
      </c>
      <c r="S154" s="254">
        <v>90</v>
      </c>
      <c r="T154" s="254">
        <v>180</v>
      </c>
      <c r="U154" s="254">
        <v>0</v>
      </c>
      <c r="V154" s="254">
        <v>0</v>
      </c>
      <c r="W154" s="254">
        <v>0</v>
      </c>
      <c r="X154" s="254">
        <v>0</v>
      </c>
      <c r="Y154" s="254">
        <v>0</v>
      </c>
      <c r="Z154" s="254">
        <v>0</v>
      </c>
      <c r="AA154" s="254">
        <v>0</v>
      </c>
      <c r="AB154" s="254">
        <v>0</v>
      </c>
      <c r="AC154" s="254">
        <v>0</v>
      </c>
      <c r="AD154" s="254">
        <v>270</v>
      </c>
      <c r="AE154" s="254">
        <v>90</v>
      </c>
      <c r="AF154" s="254">
        <v>20.000000000000007</v>
      </c>
      <c r="AG154" s="254">
        <v>21.000000000000007</v>
      </c>
      <c r="AH154" s="254">
        <v>0</v>
      </c>
      <c r="AI154" s="254">
        <v>0</v>
      </c>
      <c r="AJ154" s="254">
        <v>190.41044776119406</v>
      </c>
      <c r="AK154" s="254">
        <v>51.380597014925492</v>
      </c>
      <c r="AL154" s="254">
        <v>5.0373134328358082</v>
      </c>
      <c r="AM154" s="254">
        <v>0</v>
      </c>
      <c r="AN154" s="254">
        <v>11.082089552238809</v>
      </c>
      <c r="AO154" s="254">
        <v>12.089552238805977</v>
      </c>
      <c r="AP154" s="254">
        <v>0</v>
      </c>
      <c r="AQ154" s="254">
        <v>0</v>
      </c>
      <c r="AR154" s="254">
        <v>0</v>
      </c>
      <c r="AS154" s="254">
        <v>0</v>
      </c>
      <c r="AT154" s="254">
        <v>0</v>
      </c>
      <c r="AU154" s="254">
        <v>0</v>
      </c>
      <c r="AV154" s="254">
        <v>0</v>
      </c>
      <c r="AW154" s="254">
        <v>0</v>
      </c>
      <c r="AX154" s="254">
        <v>24.000000000000004</v>
      </c>
      <c r="AY154" s="254">
        <v>0</v>
      </c>
      <c r="AZ154" s="254">
        <v>82.372881355932208</v>
      </c>
      <c r="BA154" s="254">
        <v>0</v>
      </c>
      <c r="BB154" s="254">
        <v>0</v>
      </c>
      <c r="BC154" s="254">
        <v>0</v>
      </c>
      <c r="BD154" s="254">
        <v>0</v>
      </c>
      <c r="BE154" s="254">
        <v>0</v>
      </c>
      <c r="BF154" s="254">
        <v>0</v>
      </c>
      <c r="BG154" s="254">
        <v>0</v>
      </c>
      <c r="BH154" s="254">
        <v>0</v>
      </c>
      <c r="BI154" s="254">
        <v>0.90900000000000003</v>
      </c>
      <c r="BJ154" s="254">
        <v>0</v>
      </c>
      <c r="BK154" s="254">
        <v>0</v>
      </c>
      <c r="BL154" s="255">
        <v>0</v>
      </c>
      <c r="BM154" s="254">
        <v>0</v>
      </c>
      <c r="BN154" s="254">
        <v>1</v>
      </c>
      <c r="BO154" s="254">
        <v>0</v>
      </c>
      <c r="BQ154">
        <v>103544</v>
      </c>
      <c r="BR154">
        <v>3305203</v>
      </c>
      <c r="BS154" t="s">
        <v>331</v>
      </c>
      <c r="BT154" t="s">
        <v>54</v>
      </c>
      <c r="BU154">
        <v>0</v>
      </c>
      <c r="BV154">
        <v>1</v>
      </c>
      <c r="BW154">
        <v>0</v>
      </c>
      <c r="BX154">
        <v>0</v>
      </c>
      <c r="BY154">
        <v>3</v>
      </c>
      <c r="BZ154">
        <v>0</v>
      </c>
      <c r="CA154">
        <v>0</v>
      </c>
      <c r="CB154">
        <v>0</v>
      </c>
      <c r="CC154">
        <v>270</v>
      </c>
      <c r="CD154">
        <v>270</v>
      </c>
      <c r="CE154">
        <v>90</v>
      </c>
      <c r="CF154">
        <v>180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270</v>
      </c>
      <c r="CQ154">
        <v>90</v>
      </c>
      <c r="CR154">
        <v>20.000000000000007</v>
      </c>
      <c r="CS154">
        <v>21.000000000000007</v>
      </c>
      <c r="CT154">
        <v>0</v>
      </c>
      <c r="CU154">
        <v>0</v>
      </c>
      <c r="CV154">
        <v>190.41044776119406</v>
      </c>
      <c r="CW154">
        <v>51.380597014925492</v>
      </c>
      <c r="CX154">
        <v>5.0373134328358082</v>
      </c>
      <c r="CY154">
        <v>0</v>
      </c>
      <c r="CZ154">
        <v>11.082089552238809</v>
      </c>
      <c r="DA154">
        <v>12.089552238805977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24.000000000000004</v>
      </c>
      <c r="DK154">
        <v>0</v>
      </c>
      <c r="DL154">
        <v>82.372881355932208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0.90900000000000003</v>
      </c>
      <c r="DV154">
        <v>0</v>
      </c>
      <c r="DW154">
        <v>0</v>
      </c>
      <c r="DX154">
        <v>0</v>
      </c>
      <c r="DY154">
        <v>0</v>
      </c>
      <c r="DZ154">
        <v>1</v>
      </c>
      <c r="EA154">
        <v>0</v>
      </c>
    </row>
    <row r="155" spans="1:131" ht="14.5" x14ac:dyDescent="0.35">
      <c r="A155" s="247">
        <v>155</v>
      </c>
      <c r="B155" s="247" t="e">
        <v>#N/A</v>
      </c>
      <c r="C155" s="248">
        <v>0.36842105263157898</v>
      </c>
      <c r="D155" s="248">
        <v>0</v>
      </c>
      <c r="E155" s="249">
        <v>131465</v>
      </c>
      <c r="F155" s="249">
        <v>3305949</v>
      </c>
      <c r="G155" s="250" t="s">
        <v>332</v>
      </c>
      <c r="H155" s="251" t="s">
        <v>54</v>
      </c>
      <c r="I155" s="252">
        <v>0</v>
      </c>
      <c r="J155" s="253">
        <v>1</v>
      </c>
      <c r="K155" s="254">
        <v>0</v>
      </c>
      <c r="L155" s="254">
        <v>0</v>
      </c>
      <c r="M155" s="254">
        <v>7</v>
      </c>
      <c r="N155" s="254">
        <v>0</v>
      </c>
      <c r="O155" s="254">
        <v>0</v>
      </c>
      <c r="P155" s="254">
        <v>0</v>
      </c>
      <c r="Q155" s="254">
        <v>627</v>
      </c>
      <c r="R155" s="254">
        <v>627</v>
      </c>
      <c r="S155" s="254">
        <v>89</v>
      </c>
      <c r="T155" s="254">
        <v>538</v>
      </c>
      <c r="U155" s="254">
        <v>0</v>
      </c>
      <c r="V155" s="254">
        <v>0</v>
      </c>
      <c r="W155" s="254">
        <v>0</v>
      </c>
      <c r="X155" s="254">
        <v>0</v>
      </c>
      <c r="Y155" s="254">
        <v>0</v>
      </c>
      <c r="Z155" s="254">
        <v>0</v>
      </c>
      <c r="AA155" s="254">
        <v>0</v>
      </c>
      <c r="AB155" s="254">
        <v>0</v>
      </c>
      <c r="AC155" s="254">
        <v>0</v>
      </c>
      <c r="AD155" s="254">
        <v>627</v>
      </c>
      <c r="AE155" s="254">
        <v>89.571428571428569</v>
      </c>
      <c r="AF155" s="254">
        <v>224.00000000000006</v>
      </c>
      <c r="AG155" s="254">
        <v>231.00000000000003</v>
      </c>
      <c r="AH155" s="254">
        <v>0</v>
      </c>
      <c r="AI155" s="254">
        <v>0</v>
      </c>
      <c r="AJ155" s="254">
        <v>42.000000000000028</v>
      </c>
      <c r="AK155" s="254">
        <v>21.999999999999989</v>
      </c>
      <c r="AL155" s="254">
        <v>286.99999999999972</v>
      </c>
      <c r="AM155" s="254">
        <v>125.00000000000023</v>
      </c>
      <c r="AN155" s="254">
        <v>109.00000000000023</v>
      </c>
      <c r="AO155" s="254">
        <v>32.999999999999986</v>
      </c>
      <c r="AP155" s="254">
        <v>8.9999999999999787</v>
      </c>
      <c r="AQ155" s="254">
        <v>0</v>
      </c>
      <c r="AR155" s="254">
        <v>0</v>
      </c>
      <c r="AS155" s="254">
        <v>0</v>
      </c>
      <c r="AT155" s="254">
        <v>0</v>
      </c>
      <c r="AU155" s="254">
        <v>0</v>
      </c>
      <c r="AV155" s="254">
        <v>0</v>
      </c>
      <c r="AW155" s="254">
        <v>0</v>
      </c>
      <c r="AX155" s="254">
        <v>252.89776951672849</v>
      </c>
      <c r="AY155" s="254">
        <v>0</v>
      </c>
      <c r="AZ155" s="254">
        <v>154.72268703486861</v>
      </c>
      <c r="BA155" s="254">
        <v>0</v>
      </c>
      <c r="BB155" s="254">
        <v>0</v>
      </c>
      <c r="BC155" s="254">
        <v>0</v>
      </c>
      <c r="BD155" s="254">
        <v>0</v>
      </c>
      <c r="BE155" s="254">
        <v>0</v>
      </c>
      <c r="BF155" s="254">
        <v>0</v>
      </c>
      <c r="BG155" s="254">
        <v>0</v>
      </c>
      <c r="BH155" s="254">
        <v>0</v>
      </c>
      <c r="BI155" s="254">
        <v>0.35899999999999999</v>
      </c>
      <c r="BJ155" s="254">
        <v>0</v>
      </c>
      <c r="BK155" s="254">
        <v>0</v>
      </c>
      <c r="BL155" s="255">
        <v>0</v>
      </c>
      <c r="BM155" s="254">
        <v>0</v>
      </c>
      <c r="BN155" s="254">
        <v>1</v>
      </c>
      <c r="BO155" s="254">
        <v>0</v>
      </c>
      <c r="BQ155">
        <v>131465</v>
      </c>
      <c r="BR155">
        <v>3305949</v>
      </c>
      <c r="BS155" t="s">
        <v>332</v>
      </c>
      <c r="BT155" t="s">
        <v>54</v>
      </c>
      <c r="BU155">
        <v>0</v>
      </c>
      <c r="BV155">
        <v>1</v>
      </c>
      <c r="BW155">
        <v>0</v>
      </c>
      <c r="BX155">
        <v>0</v>
      </c>
      <c r="BY155">
        <v>7</v>
      </c>
      <c r="BZ155">
        <v>0</v>
      </c>
      <c r="CA155">
        <v>0</v>
      </c>
      <c r="CB155">
        <v>0</v>
      </c>
      <c r="CC155">
        <v>627</v>
      </c>
      <c r="CD155">
        <v>627</v>
      </c>
      <c r="CE155">
        <v>89</v>
      </c>
      <c r="CF155">
        <v>538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627</v>
      </c>
      <c r="CQ155">
        <v>89.571428571428569</v>
      </c>
      <c r="CR155">
        <v>224.00000000000006</v>
      </c>
      <c r="CS155">
        <v>231.00000000000003</v>
      </c>
      <c r="CT155">
        <v>0</v>
      </c>
      <c r="CU155">
        <v>0</v>
      </c>
      <c r="CV155">
        <v>42.000000000000028</v>
      </c>
      <c r="CW155">
        <v>21.999999999999989</v>
      </c>
      <c r="CX155">
        <v>286.99999999999972</v>
      </c>
      <c r="CY155">
        <v>125.00000000000023</v>
      </c>
      <c r="CZ155">
        <v>109.00000000000023</v>
      </c>
      <c r="DA155">
        <v>32.999999999999986</v>
      </c>
      <c r="DB155">
        <v>8.9999999999999787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252.89776951672849</v>
      </c>
      <c r="DK155">
        <v>0</v>
      </c>
      <c r="DL155">
        <v>154.72268703486861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0.35899999999999999</v>
      </c>
      <c r="DV155">
        <v>0</v>
      </c>
      <c r="DW155">
        <v>0</v>
      </c>
      <c r="DX155">
        <v>0</v>
      </c>
      <c r="DY155">
        <v>0</v>
      </c>
      <c r="DZ155">
        <v>1</v>
      </c>
      <c r="EA155">
        <v>0</v>
      </c>
    </row>
    <row r="156" spans="1:131" ht="14.5" x14ac:dyDescent="0.35">
      <c r="A156" s="247">
        <v>156</v>
      </c>
      <c r="B156" s="247" t="e">
        <v>#N/A</v>
      </c>
      <c r="C156" s="248">
        <v>0</v>
      </c>
      <c r="D156" s="248">
        <v>0.43275632490013299</v>
      </c>
      <c r="E156" s="249">
        <v>103483</v>
      </c>
      <c r="F156" s="249">
        <v>3304015</v>
      </c>
      <c r="G156" s="250" t="s">
        <v>333</v>
      </c>
      <c r="H156" s="251" t="s">
        <v>8</v>
      </c>
      <c r="I156" s="252">
        <v>0</v>
      </c>
      <c r="J156" s="253">
        <v>1</v>
      </c>
      <c r="K156" s="254">
        <v>0</v>
      </c>
      <c r="L156" s="254">
        <v>0</v>
      </c>
      <c r="M156" s="254">
        <v>0</v>
      </c>
      <c r="N156" s="254">
        <v>5</v>
      </c>
      <c r="O156" s="254">
        <v>3</v>
      </c>
      <c r="P156" s="254">
        <v>2</v>
      </c>
      <c r="Q156" s="254">
        <v>751</v>
      </c>
      <c r="R156" s="254">
        <v>0</v>
      </c>
      <c r="S156" s="254">
        <v>0</v>
      </c>
      <c r="T156" s="254">
        <v>0</v>
      </c>
      <c r="U156" s="254">
        <v>751</v>
      </c>
      <c r="V156" s="254">
        <v>451</v>
      </c>
      <c r="W156" s="254">
        <v>300</v>
      </c>
      <c r="X156" s="254">
        <v>150</v>
      </c>
      <c r="Y156" s="254">
        <v>151</v>
      </c>
      <c r="Z156" s="254">
        <v>150</v>
      </c>
      <c r="AA156" s="254">
        <v>150</v>
      </c>
      <c r="AB156" s="254">
        <v>150</v>
      </c>
      <c r="AC156" s="254">
        <v>0</v>
      </c>
      <c r="AD156" s="254">
        <v>751</v>
      </c>
      <c r="AE156" s="254">
        <v>150.19999999999999</v>
      </c>
      <c r="AF156" s="254">
        <v>0</v>
      </c>
      <c r="AG156" s="254">
        <v>0</v>
      </c>
      <c r="AH156" s="254">
        <v>301.99999999999966</v>
      </c>
      <c r="AI156" s="254">
        <v>324.99999999999989</v>
      </c>
      <c r="AJ156" s="254">
        <v>0</v>
      </c>
      <c r="AK156" s="254">
        <v>0</v>
      </c>
      <c r="AL156" s="254">
        <v>0</v>
      </c>
      <c r="AM156" s="254">
        <v>0</v>
      </c>
      <c r="AN156" s="254">
        <v>0</v>
      </c>
      <c r="AO156" s="254">
        <v>0</v>
      </c>
      <c r="AP156" s="254">
        <v>0</v>
      </c>
      <c r="AQ156" s="254">
        <v>193.9999999999998</v>
      </c>
      <c r="AR156" s="254">
        <v>69</v>
      </c>
      <c r="AS156" s="254">
        <v>179.99999999999977</v>
      </c>
      <c r="AT156" s="254">
        <v>54.000000000000007</v>
      </c>
      <c r="AU156" s="254">
        <v>76.999999999999758</v>
      </c>
      <c r="AV156" s="254">
        <v>135.99999999999991</v>
      </c>
      <c r="AW156" s="254">
        <v>41.000000000000028</v>
      </c>
      <c r="AX156" s="254">
        <v>0</v>
      </c>
      <c r="AY156" s="254">
        <v>18.048064085447255</v>
      </c>
      <c r="AZ156" s="254">
        <v>0</v>
      </c>
      <c r="BA156" s="254">
        <v>54.729729729729755</v>
      </c>
      <c r="BB156" s="254">
        <v>51.013513513513537</v>
      </c>
      <c r="BC156" s="254">
        <v>50.675675675675699</v>
      </c>
      <c r="BD156" s="254">
        <v>52.040816326530603</v>
      </c>
      <c r="BE156" s="254">
        <v>52.040816326530603</v>
      </c>
      <c r="BF156" s="254">
        <v>153.0711494971043</v>
      </c>
      <c r="BG156" s="254">
        <v>0</v>
      </c>
      <c r="BH156" s="254">
        <v>0</v>
      </c>
      <c r="BI156" s="254">
        <v>0</v>
      </c>
      <c r="BJ156" s="254">
        <v>0.91900000000000004</v>
      </c>
      <c r="BK156" s="254">
        <v>0</v>
      </c>
      <c r="BL156" s="255">
        <v>0</v>
      </c>
      <c r="BM156" s="254">
        <v>0</v>
      </c>
      <c r="BN156" s="254">
        <v>0</v>
      </c>
      <c r="BO156" s="254">
        <v>1</v>
      </c>
      <c r="BQ156">
        <v>103483</v>
      </c>
      <c r="BR156">
        <v>3304015</v>
      </c>
      <c r="BS156" t="s">
        <v>333</v>
      </c>
      <c r="BT156" t="s">
        <v>8</v>
      </c>
      <c r="BU156">
        <v>0</v>
      </c>
      <c r="BV156">
        <v>1</v>
      </c>
      <c r="BW156">
        <v>0</v>
      </c>
      <c r="BX156">
        <v>0</v>
      </c>
      <c r="BY156">
        <v>0</v>
      </c>
      <c r="BZ156">
        <v>5</v>
      </c>
      <c r="CA156">
        <v>3</v>
      </c>
      <c r="CB156">
        <v>2</v>
      </c>
      <c r="CC156">
        <v>751</v>
      </c>
      <c r="CD156">
        <v>0</v>
      </c>
      <c r="CE156">
        <v>0</v>
      </c>
      <c r="CF156">
        <v>0</v>
      </c>
      <c r="CG156">
        <v>751</v>
      </c>
      <c r="CH156">
        <v>451</v>
      </c>
      <c r="CI156">
        <v>300</v>
      </c>
      <c r="CJ156">
        <v>150</v>
      </c>
      <c r="CK156">
        <v>151</v>
      </c>
      <c r="CL156">
        <v>150</v>
      </c>
      <c r="CM156">
        <v>150</v>
      </c>
      <c r="CN156">
        <v>150</v>
      </c>
      <c r="CO156">
        <v>0</v>
      </c>
      <c r="CP156">
        <v>751</v>
      </c>
      <c r="CQ156">
        <v>150.19999999999999</v>
      </c>
      <c r="CR156">
        <v>0</v>
      </c>
      <c r="CS156">
        <v>0</v>
      </c>
      <c r="CT156">
        <v>301.99999999999966</v>
      </c>
      <c r="CU156">
        <v>324.99999999999989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193.9999999999998</v>
      </c>
      <c r="DD156">
        <v>69</v>
      </c>
      <c r="DE156">
        <v>179.99999999999977</v>
      </c>
      <c r="DF156">
        <v>54.000000000000007</v>
      </c>
      <c r="DG156">
        <v>76.999999999999758</v>
      </c>
      <c r="DH156">
        <v>135.99999999999991</v>
      </c>
      <c r="DI156">
        <v>41.000000000000028</v>
      </c>
      <c r="DJ156">
        <v>0</v>
      </c>
      <c r="DK156">
        <v>18.048064085447255</v>
      </c>
      <c r="DL156">
        <v>0</v>
      </c>
      <c r="DM156">
        <v>54.729729729729755</v>
      </c>
      <c r="DN156">
        <v>51.013513513513537</v>
      </c>
      <c r="DO156">
        <v>50.675675675675699</v>
      </c>
      <c r="DP156">
        <v>52.040816326530603</v>
      </c>
      <c r="DQ156">
        <v>52.040816326530603</v>
      </c>
      <c r="DR156">
        <v>153.0711494971043</v>
      </c>
      <c r="DS156">
        <v>0</v>
      </c>
      <c r="DT156">
        <v>0</v>
      </c>
      <c r="DU156">
        <v>0</v>
      </c>
      <c r="DV156">
        <v>0.91900000000000004</v>
      </c>
      <c r="DW156">
        <v>0</v>
      </c>
      <c r="DX156">
        <v>0</v>
      </c>
      <c r="DY156">
        <v>0</v>
      </c>
      <c r="DZ156">
        <v>0</v>
      </c>
      <c r="EA156">
        <v>1</v>
      </c>
    </row>
    <row r="157" spans="1:131" ht="14.5" x14ac:dyDescent="0.35">
      <c r="A157" s="247">
        <v>157</v>
      </c>
      <c r="B157" s="247" t="e">
        <v>#N/A</v>
      </c>
      <c r="C157" s="248">
        <v>0</v>
      </c>
      <c r="D157" s="248">
        <v>0.45953002610966098</v>
      </c>
      <c r="E157" s="249">
        <v>103486</v>
      </c>
      <c r="F157" s="249">
        <v>3304063</v>
      </c>
      <c r="G157" s="250" t="s">
        <v>334</v>
      </c>
      <c r="H157" s="251" t="s">
        <v>8</v>
      </c>
      <c r="I157" s="252">
        <v>0</v>
      </c>
      <c r="J157" s="253">
        <v>1</v>
      </c>
      <c r="K157" s="254">
        <v>0</v>
      </c>
      <c r="L157" s="254">
        <v>0</v>
      </c>
      <c r="M157" s="254">
        <v>0</v>
      </c>
      <c r="N157" s="254">
        <v>5</v>
      </c>
      <c r="O157" s="254">
        <v>3</v>
      </c>
      <c r="P157" s="254">
        <v>2</v>
      </c>
      <c r="Q157" s="254">
        <v>766</v>
      </c>
      <c r="R157" s="254">
        <v>0</v>
      </c>
      <c r="S157" s="254">
        <v>0</v>
      </c>
      <c r="T157" s="254">
        <v>0</v>
      </c>
      <c r="U157" s="254">
        <v>766</v>
      </c>
      <c r="V157" s="254">
        <v>461</v>
      </c>
      <c r="W157" s="254">
        <v>305</v>
      </c>
      <c r="X157" s="254">
        <v>159</v>
      </c>
      <c r="Y157" s="254">
        <v>162</v>
      </c>
      <c r="Z157" s="254">
        <v>140</v>
      </c>
      <c r="AA157" s="254">
        <v>140</v>
      </c>
      <c r="AB157" s="254">
        <v>165</v>
      </c>
      <c r="AC157" s="254">
        <v>0</v>
      </c>
      <c r="AD157" s="254">
        <v>766</v>
      </c>
      <c r="AE157" s="254">
        <v>153.19999999999999</v>
      </c>
      <c r="AF157" s="254">
        <v>0</v>
      </c>
      <c r="AG157" s="254">
        <v>0</v>
      </c>
      <c r="AH157" s="254">
        <v>311.9999999999996</v>
      </c>
      <c r="AI157" s="254">
        <v>352.00000000000034</v>
      </c>
      <c r="AJ157" s="254">
        <v>0</v>
      </c>
      <c r="AK157" s="254">
        <v>0</v>
      </c>
      <c r="AL157" s="254">
        <v>0</v>
      </c>
      <c r="AM157" s="254">
        <v>0</v>
      </c>
      <c r="AN157" s="254">
        <v>0</v>
      </c>
      <c r="AO157" s="254">
        <v>0</v>
      </c>
      <c r="AP157" s="254">
        <v>0</v>
      </c>
      <c r="AQ157" s="254">
        <v>108.00000000000024</v>
      </c>
      <c r="AR157" s="254">
        <v>33.000000000000014</v>
      </c>
      <c r="AS157" s="254">
        <v>134.00000000000003</v>
      </c>
      <c r="AT157" s="254">
        <v>95.000000000000355</v>
      </c>
      <c r="AU157" s="254">
        <v>177.00000000000009</v>
      </c>
      <c r="AV157" s="254">
        <v>145.00000000000011</v>
      </c>
      <c r="AW157" s="254">
        <v>74.000000000000014</v>
      </c>
      <c r="AX157" s="254">
        <v>0</v>
      </c>
      <c r="AY157" s="254">
        <v>67.999999999999986</v>
      </c>
      <c r="AZ157" s="254">
        <v>0</v>
      </c>
      <c r="BA157" s="254">
        <v>67.520547945205422</v>
      </c>
      <c r="BB157" s="254">
        <v>81</v>
      </c>
      <c r="BC157" s="254">
        <v>70</v>
      </c>
      <c r="BD157" s="254">
        <v>63.287671232876718</v>
      </c>
      <c r="BE157" s="254">
        <v>74.589041095890423</v>
      </c>
      <c r="BF157" s="254">
        <v>208.8704123547945</v>
      </c>
      <c r="BG157" s="254">
        <v>0</v>
      </c>
      <c r="BH157" s="254">
        <v>0.10013071895427778</v>
      </c>
      <c r="BI157" s="254">
        <v>0</v>
      </c>
      <c r="BJ157" s="254">
        <v>1.151</v>
      </c>
      <c r="BK157" s="254">
        <v>0</v>
      </c>
      <c r="BL157" s="255">
        <v>0</v>
      </c>
      <c r="BM157" s="254">
        <v>0</v>
      </c>
      <c r="BN157" s="254">
        <v>0</v>
      </c>
      <c r="BO157" s="254">
        <v>1</v>
      </c>
      <c r="BQ157">
        <v>103486</v>
      </c>
      <c r="BR157">
        <v>3304063</v>
      </c>
      <c r="BS157" t="s">
        <v>334</v>
      </c>
      <c r="BT157" t="s">
        <v>8</v>
      </c>
      <c r="BU157">
        <v>0</v>
      </c>
      <c r="BV157">
        <v>1</v>
      </c>
      <c r="BW157">
        <v>0</v>
      </c>
      <c r="BX157">
        <v>0</v>
      </c>
      <c r="BY157">
        <v>0</v>
      </c>
      <c r="BZ157">
        <v>5</v>
      </c>
      <c r="CA157">
        <v>3</v>
      </c>
      <c r="CB157">
        <v>2</v>
      </c>
      <c r="CC157">
        <v>766</v>
      </c>
      <c r="CD157">
        <v>0</v>
      </c>
      <c r="CE157">
        <v>0</v>
      </c>
      <c r="CF157">
        <v>0</v>
      </c>
      <c r="CG157">
        <v>766</v>
      </c>
      <c r="CH157">
        <v>461</v>
      </c>
      <c r="CI157">
        <v>305</v>
      </c>
      <c r="CJ157">
        <v>159</v>
      </c>
      <c r="CK157">
        <v>162</v>
      </c>
      <c r="CL157">
        <v>140</v>
      </c>
      <c r="CM157">
        <v>140</v>
      </c>
      <c r="CN157">
        <v>165</v>
      </c>
      <c r="CO157">
        <v>0</v>
      </c>
      <c r="CP157">
        <v>766</v>
      </c>
      <c r="CQ157">
        <v>153.19999999999999</v>
      </c>
      <c r="CR157">
        <v>0</v>
      </c>
      <c r="CS157">
        <v>0</v>
      </c>
      <c r="CT157">
        <v>311.9999999999996</v>
      </c>
      <c r="CU157">
        <v>352.00000000000034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108.00000000000024</v>
      </c>
      <c r="DD157">
        <v>33.000000000000014</v>
      </c>
      <c r="DE157">
        <v>134.00000000000003</v>
      </c>
      <c r="DF157">
        <v>95.000000000000355</v>
      </c>
      <c r="DG157">
        <v>177.00000000000009</v>
      </c>
      <c r="DH157">
        <v>145.00000000000011</v>
      </c>
      <c r="DI157">
        <v>74.000000000000014</v>
      </c>
      <c r="DJ157">
        <v>0</v>
      </c>
      <c r="DK157">
        <v>67.999999999999986</v>
      </c>
      <c r="DL157">
        <v>0</v>
      </c>
      <c r="DM157">
        <v>67.520547945205422</v>
      </c>
      <c r="DN157">
        <v>81</v>
      </c>
      <c r="DO157">
        <v>70</v>
      </c>
      <c r="DP157">
        <v>63.287671232876718</v>
      </c>
      <c r="DQ157">
        <v>74.589041095890423</v>
      </c>
      <c r="DR157">
        <v>208.8704123547945</v>
      </c>
      <c r="DS157">
        <v>0</v>
      </c>
      <c r="DT157">
        <v>0.10013071895427778</v>
      </c>
      <c r="DU157">
        <v>0</v>
      </c>
      <c r="DV157">
        <v>1.151</v>
      </c>
      <c r="DW157">
        <v>0</v>
      </c>
      <c r="DX157">
        <v>0</v>
      </c>
      <c r="DY157">
        <v>0</v>
      </c>
      <c r="DZ157">
        <v>0</v>
      </c>
      <c r="EA157">
        <v>1</v>
      </c>
    </row>
    <row r="158" spans="1:131" ht="14.5" x14ac:dyDescent="0.35">
      <c r="A158" s="247">
        <v>158</v>
      </c>
      <c r="B158" s="247" t="e">
        <v>#N/A</v>
      </c>
      <c r="C158" s="248">
        <v>0</v>
      </c>
      <c r="D158" s="248">
        <v>0.49062499999999998</v>
      </c>
      <c r="E158" s="249">
        <v>103493</v>
      </c>
      <c r="F158" s="249">
        <v>3304115</v>
      </c>
      <c r="G158" s="250" t="s">
        <v>335</v>
      </c>
      <c r="H158" s="251" t="s">
        <v>8</v>
      </c>
      <c r="I158" s="252">
        <v>0</v>
      </c>
      <c r="J158" s="253">
        <v>1</v>
      </c>
      <c r="K158" s="254">
        <v>0</v>
      </c>
      <c r="L158" s="254">
        <v>0</v>
      </c>
      <c r="M158" s="254">
        <v>0</v>
      </c>
      <c r="N158" s="254">
        <v>5</v>
      </c>
      <c r="O158" s="254">
        <v>3</v>
      </c>
      <c r="P158" s="254">
        <v>2</v>
      </c>
      <c r="Q158" s="254">
        <v>640</v>
      </c>
      <c r="R158" s="254">
        <v>0</v>
      </c>
      <c r="S158" s="254">
        <v>0</v>
      </c>
      <c r="T158" s="254">
        <v>0</v>
      </c>
      <c r="U158" s="254">
        <v>640</v>
      </c>
      <c r="V158" s="254">
        <v>370</v>
      </c>
      <c r="W158" s="254">
        <v>270</v>
      </c>
      <c r="X158" s="254">
        <v>121</v>
      </c>
      <c r="Y158" s="254">
        <v>125</v>
      </c>
      <c r="Z158" s="254">
        <v>124</v>
      </c>
      <c r="AA158" s="254">
        <v>135</v>
      </c>
      <c r="AB158" s="254">
        <v>135</v>
      </c>
      <c r="AC158" s="254">
        <v>0</v>
      </c>
      <c r="AD158" s="254">
        <v>640</v>
      </c>
      <c r="AE158" s="254">
        <v>128</v>
      </c>
      <c r="AF158" s="254">
        <v>0</v>
      </c>
      <c r="AG158" s="254">
        <v>0</v>
      </c>
      <c r="AH158" s="254">
        <v>293</v>
      </c>
      <c r="AI158" s="254">
        <v>314</v>
      </c>
      <c r="AJ158" s="254">
        <v>0</v>
      </c>
      <c r="AK158" s="254">
        <v>0</v>
      </c>
      <c r="AL158" s="254">
        <v>0</v>
      </c>
      <c r="AM158" s="254">
        <v>0</v>
      </c>
      <c r="AN158" s="254">
        <v>0</v>
      </c>
      <c r="AO158" s="254">
        <v>0</v>
      </c>
      <c r="AP158" s="254">
        <v>0</v>
      </c>
      <c r="AQ158" s="254">
        <v>18</v>
      </c>
      <c r="AR158" s="254">
        <v>7</v>
      </c>
      <c r="AS158" s="254">
        <v>80</v>
      </c>
      <c r="AT158" s="254">
        <v>236</v>
      </c>
      <c r="AU158" s="254">
        <v>182</v>
      </c>
      <c r="AV158" s="254">
        <v>110</v>
      </c>
      <c r="AW158" s="254">
        <v>7</v>
      </c>
      <c r="AX158" s="254">
        <v>0</v>
      </c>
      <c r="AY158" s="254">
        <v>40.062597809076678</v>
      </c>
      <c r="AZ158" s="254">
        <v>0</v>
      </c>
      <c r="BA158" s="254">
        <v>47.391666666666708</v>
      </c>
      <c r="BB158" s="254">
        <v>52.966101694915253</v>
      </c>
      <c r="BC158" s="254">
        <v>52.542372881355931</v>
      </c>
      <c r="BD158" s="254">
        <v>55.124999999999957</v>
      </c>
      <c r="BE158" s="254">
        <v>55.124999999999957</v>
      </c>
      <c r="BF158" s="254">
        <v>155.03958872314405</v>
      </c>
      <c r="BG158" s="254">
        <v>0</v>
      </c>
      <c r="BH158" s="254">
        <v>0</v>
      </c>
      <c r="BI158" s="254">
        <v>0</v>
      </c>
      <c r="BJ158" s="254">
        <v>0.73099999999999998</v>
      </c>
      <c r="BK158" s="254">
        <v>0</v>
      </c>
      <c r="BL158" s="255">
        <v>0</v>
      </c>
      <c r="BM158" s="254">
        <v>0</v>
      </c>
      <c r="BN158" s="254">
        <v>0</v>
      </c>
      <c r="BO158" s="254">
        <v>1</v>
      </c>
      <c r="BQ158">
        <v>103493</v>
      </c>
      <c r="BR158">
        <v>3304115</v>
      </c>
      <c r="BS158" t="s">
        <v>335</v>
      </c>
      <c r="BT158" t="s">
        <v>8</v>
      </c>
      <c r="BU158">
        <v>0</v>
      </c>
      <c r="BV158">
        <v>1</v>
      </c>
      <c r="BW158">
        <v>0</v>
      </c>
      <c r="BX158">
        <v>0</v>
      </c>
      <c r="BY158">
        <v>0</v>
      </c>
      <c r="BZ158">
        <v>5</v>
      </c>
      <c r="CA158">
        <v>3</v>
      </c>
      <c r="CB158">
        <v>2</v>
      </c>
      <c r="CC158">
        <v>640</v>
      </c>
      <c r="CD158">
        <v>0</v>
      </c>
      <c r="CE158">
        <v>0</v>
      </c>
      <c r="CF158">
        <v>0</v>
      </c>
      <c r="CG158">
        <v>640</v>
      </c>
      <c r="CH158">
        <v>370</v>
      </c>
      <c r="CI158">
        <v>270</v>
      </c>
      <c r="CJ158">
        <v>121</v>
      </c>
      <c r="CK158">
        <v>125</v>
      </c>
      <c r="CL158">
        <v>124</v>
      </c>
      <c r="CM158">
        <v>135</v>
      </c>
      <c r="CN158">
        <v>135</v>
      </c>
      <c r="CO158">
        <v>0</v>
      </c>
      <c r="CP158">
        <v>640</v>
      </c>
      <c r="CQ158">
        <v>128</v>
      </c>
      <c r="CR158">
        <v>0</v>
      </c>
      <c r="CS158">
        <v>0</v>
      </c>
      <c r="CT158">
        <v>293</v>
      </c>
      <c r="CU158">
        <v>314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18</v>
      </c>
      <c r="DD158">
        <v>7</v>
      </c>
      <c r="DE158">
        <v>80</v>
      </c>
      <c r="DF158">
        <v>236</v>
      </c>
      <c r="DG158">
        <v>182</v>
      </c>
      <c r="DH158">
        <v>110</v>
      </c>
      <c r="DI158">
        <v>7</v>
      </c>
      <c r="DJ158">
        <v>0</v>
      </c>
      <c r="DK158">
        <v>40.062597809076678</v>
      </c>
      <c r="DL158">
        <v>0</v>
      </c>
      <c r="DM158">
        <v>47.391666666666708</v>
      </c>
      <c r="DN158">
        <v>52.966101694915253</v>
      </c>
      <c r="DO158">
        <v>52.542372881355931</v>
      </c>
      <c r="DP158">
        <v>55.124999999999957</v>
      </c>
      <c r="DQ158">
        <v>55.124999999999957</v>
      </c>
      <c r="DR158">
        <v>155.03958872314405</v>
      </c>
      <c r="DS158">
        <v>0</v>
      </c>
      <c r="DT158">
        <v>0</v>
      </c>
      <c r="DU158">
        <v>0</v>
      </c>
      <c r="DV158">
        <v>0.73099999999999998</v>
      </c>
      <c r="DW158">
        <v>0</v>
      </c>
      <c r="DX158">
        <v>0</v>
      </c>
      <c r="DY158">
        <v>0</v>
      </c>
      <c r="DZ158">
        <v>0</v>
      </c>
      <c r="EA158">
        <v>1</v>
      </c>
    </row>
    <row r="159" spans="1:131" ht="14.5" x14ac:dyDescent="0.35">
      <c r="A159" s="247">
        <v>159</v>
      </c>
      <c r="B159" s="247" t="e">
        <v>#N/A</v>
      </c>
      <c r="C159" s="248">
        <v>0</v>
      </c>
      <c r="D159" s="248">
        <v>0.32711306256860601</v>
      </c>
      <c r="E159" s="249">
        <v>103497</v>
      </c>
      <c r="F159" s="249">
        <v>3304173</v>
      </c>
      <c r="G159" s="250" t="s">
        <v>336</v>
      </c>
      <c r="H159" s="251" t="s">
        <v>8</v>
      </c>
      <c r="I159" s="252">
        <v>0</v>
      </c>
      <c r="J159" s="253">
        <v>1</v>
      </c>
      <c r="K159" s="254">
        <v>0</v>
      </c>
      <c r="L159" s="254">
        <v>0</v>
      </c>
      <c r="M159" s="254">
        <v>0</v>
      </c>
      <c r="N159" s="254">
        <v>5</v>
      </c>
      <c r="O159" s="254">
        <v>3</v>
      </c>
      <c r="P159" s="254">
        <v>2</v>
      </c>
      <c r="Q159" s="254">
        <v>911</v>
      </c>
      <c r="R159" s="254">
        <v>0</v>
      </c>
      <c r="S159" s="254">
        <v>0</v>
      </c>
      <c r="T159" s="254">
        <v>0</v>
      </c>
      <c r="U159" s="254">
        <v>911</v>
      </c>
      <c r="V159" s="254">
        <v>549</v>
      </c>
      <c r="W159" s="254">
        <v>362</v>
      </c>
      <c r="X159" s="254">
        <v>182</v>
      </c>
      <c r="Y159" s="254">
        <v>182</v>
      </c>
      <c r="Z159" s="254">
        <v>185</v>
      </c>
      <c r="AA159" s="254">
        <v>181</v>
      </c>
      <c r="AB159" s="254">
        <v>181</v>
      </c>
      <c r="AC159" s="254">
        <v>0</v>
      </c>
      <c r="AD159" s="254">
        <v>911</v>
      </c>
      <c r="AE159" s="254">
        <v>182.2</v>
      </c>
      <c r="AF159" s="254">
        <v>0</v>
      </c>
      <c r="AG159" s="254">
        <v>0</v>
      </c>
      <c r="AH159" s="254">
        <v>220.0000000000004</v>
      </c>
      <c r="AI159" s="254">
        <v>298.00000000000006</v>
      </c>
      <c r="AJ159" s="254">
        <v>0</v>
      </c>
      <c r="AK159" s="254">
        <v>0</v>
      </c>
      <c r="AL159" s="254">
        <v>0</v>
      </c>
      <c r="AM159" s="254">
        <v>0</v>
      </c>
      <c r="AN159" s="254">
        <v>0</v>
      </c>
      <c r="AO159" s="254">
        <v>0</v>
      </c>
      <c r="AP159" s="254">
        <v>0</v>
      </c>
      <c r="AQ159" s="254">
        <v>547.20132013201351</v>
      </c>
      <c r="AR159" s="254">
        <v>29.063806380638063</v>
      </c>
      <c r="AS159" s="254">
        <v>108.23762376237642</v>
      </c>
      <c r="AT159" s="254">
        <v>19.04180418041804</v>
      </c>
      <c r="AU159" s="254">
        <v>126.27722772277262</v>
      </c>
      <c r="AV159" s="254">
        <v>62.136413641364129</v>
      </c>
      <c r="AW159" s="254">
        <v>19.04180418041804</v>
      </c>
      <c r="AX159" s="254">
        <v>0</v>
      </c>
      <c r="AY159" s="254">
        <v>54.999999999999957</v>
      </c>
      <c r="AZ159" s="254">
        <v>0</v>
      </c>
      <c r="BA159" s="254">
        <v>68.639999999999972</v>
      </c>
      <c r="BB159" s="254">
        <v>69.284090909090878</v>
      </c>
      <c r="BC159" s="254">
        <v>70.426136363636331</v>
      </c>
      <c r="BD159" s="254">
        <v>44.968944099378866</v>
      </c>
      <c r="BE159" s="254">
        <v>44.968944099378866</v>
      </c>
      <c r="BF159" s="254">
        <v>172.41167244901439</v>
      </c>
      <c r="BG159" s="254">
        <v>0</v>
      </c>
      <c r="BH159" s="254">
        <v>0</v>
      </c>
      <c r="BI159" s="254">
        <v>0</v>
      </c>
      <c r="BJ159" s="254">
        <v>1.0189999999999999</v>
      </c>
      <c r="BK159" s="254">
        <v>0</v>
      </c>
      <c r="BL159" s="255">
        <v>0</v>
      </c>
      <c r="BM159" s="254">
        <v>0</v>
      </c>
      <c r="BN159" s="254">
        <v>0</v>
      </c>
      <c r="BO159" s="254">
        <v>1</v>
      </c>
      <c r="BQ159">
        <v>103497</v>
      </c>
      <c r="BR159">
        <v>3304173</v>
      </c>
      <c r="BS159" t="s">
        <v>336</v>
      </c>
      <c r="BT159" t="s">
        <v>8</v>
      </c>
      <c r="BU159">
        <v>0</v>
      </c>
      <c r="BV159">
        <v>1</v>
      </c>
      <c r="BW159">
        <v>0</v>
      </c>
      <c r="BX159">
        <v>0</v>
      </c>
      <c r="BY159">
        <v>0</v>
      </c>
      <c r="BZ159">
        <v>5</v>
      </c>
      <c r="CA159">
        <v>3</v>
      </c>
      <c r="CB159">
        <v>2</v>
      </c>
      <c r="CC159">
        <v>911</v>
      </c>
      <c r="CD159">
        <v>0</v>
      </c>
      <c r="CE159">
        <v>0</v>
      </c>
      <c r="CF159">
        <v>0</v>
      </c>
      <c r="CG159">
        <v>911</v>
      </c>
      <c r="CH159">
        <v>549</v>
      </c>
      <c r="CI159">
        <v>362</v>
      </c>
      <c r="CJ159">
        <v>182</v>
      </c>
      <c r="CK159">
        <v>182</v>
      </c>
      <c r="CL159">
        <v>185</v>
      </c>
      <c r="CM159">
        <v>181</v>
      </c>
      <c r="CN159">
        <v>181</v>
      </c>
      <c r="CO159">
        <v>0</v>
      </c>
      <c r="CP159">
        <v>911</v>
      </c>
      <c r="CQ159">
        <v>182.2</v>
      </c>
      <c r="CR159">
        <v>0</v>
      </c>
      <c r="CS159">
        <v>0</v>
      </c>
      <c r="CT159">
        <v>220.0000000000004</v>
      </c>
      <c r="CU159">
        <v>298.00000000000006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547.20132013201351</v>
      </c>
      <c r="DD159">
        <v>29.063806380638063</v>
      </c>
      <c r="DE159">
        <v>108.23762376237642</v>
      </c>
      <c r="DF159">
        <v>19.04180418041804</v>
      </c>
      <c r="DG159">
        <v>126.27722772277262</v>
      </c>
      <c r="DH159">
        <v>62.136413641364129</v>
      </c>
      <c r="DI159">
        <v>19.04180418041804</v>
      </c>
      <c r="DJ159">
        <v>0</v>
      </c>
      <c r="DK159">
        <v>54.999999999999957</v>
      </c>
      <c r="DL159">
        <v>0</v>
      </c>
      <c r="DM159">
        <v>68.639999999999972</v>
      </c>
      <c r="DN159">
        <v>69.284090909090878</v>
      </c>
      <c r="DO159">
        <v>70.426136363636331</v>
      </c>
      <c r="DP159">
        <v>44.968944099378866</v>
      </c>
      <c r="DQ159">
        <v>44.968944099378866</v>
      </c>
      <c r="DR159">
        <v>172.41167244901439</v>
      </c>
      <c r="DS159">
        <v>0</v>
      </c>
      <c r="DT159">
        <v>0</v>
      </c>
      <c r="DU159">
        <v>0</v>
      </c>
      <c r="DV159">
        <v>1.0189999999999999</v>
      </c>
      <c r="DW159">
        <v>0</v>
      </c>
      <c r="DX159">
        <v>0</v>
      </c>
      <c r="DY159">
        <v>0</v>
      </c>
      <c r="DZ159">
        <v>0</v>
      </c>
      <c r="EA159">
        <v>1</v>
      </c>
    </row>
    <row r="160" spans="1:131" ht="14.5" x14ac:dyDescent="0.35">
      <c r="A160" s="247">
        <v>160</v>
      </c>
      <c r="B160" s="247" t="e">
        <v>#N/A</v>
      </c>
      <c r="C160" s="248">
        <v>0</v>
      </c>
      <c r="D160" s="248">
        <v>0.518879415347138</v>
      </c>
      <c r="E160" s="249">
        <v>103498</v>
      </c>
      <c r="F160" s="249">
        <v>3304177</v>
      </c>
      <c r="G160" s="250" t="s">
        <v>337</v>
      </c>
      <c r="H160" s="251" t="s">
        <v>8</v>
      </c>
      <c r="I160" s="252">
        <v>0</v>
      </c>
      <c r="J160" s="253">
        <v>1</v>
      </c>
      <c r="K160" s="254">
        <v>0</v>
      </c>
      <c r="L160" s="254">
        <v>0</v>
      </c>
      <c r="M160" s="254">
        <v>0</v>
      </c>
      <c r="N160" s="254">
        <v>5</v>
      </c>
      <c r="O160" s="254">
        <v>3</v>
      </c>
      <c r="P160" s="254">
        <v>2</v>
      </c>
      <c r="Q160" s="254">
        <v>821</v>
      </c>
      <c r="R160" s="254">
        <v>0</v>
      </c>
      <c r="S160" s="254">
        <v>0</v>
      </c>
      <c r="T160" s="254">
        <v>0</v>
      </c>
      <c r="U160" s="254">
        <v>821</v>
      </c>
      <c r="V160" s="254">
        <v>500</v>
      </c>
      <c r="W160" s="254">
        <v>321</v>
      </c>
      <c r="X160" s="254">
        <v>172</v>
      </c>
      <c r="Y160" s="254">
        <v>165</v>
      </c>
      <c r="Z160" s="254">
        <v>163</v>
      </c>
      <c r="AA160" s="254">
        <v>162</v>
      </c>
      <c r="AB160" s="254">
        <v>159</v>
      </c>
      <c r="AC160" s="254">
        <v>0</v>
      </c>
      <c r="AD160" s="254">
        <v>821</v>
      </c>
      <c r="AE160" s="254">
        <v>164.2</v>
      </c>
      <c r="AF160" s="254">
        <v>0</v>
      </c>
      <c r="AG160" s="254">
        <v>0</v>
      </c>
      <c r="AH160" s="254">
        <v>396.99999999999966</v>
      </c>
      <c r="AI160" s="254">
        <v>426.00000000000028</v>
      </c>
      <c r="AJ160" s="254">
        <v>0</v>
      </c>
      <c r="AK160" s="254">
        <v>0</v>
      </c>
      <c r="AL160" s="254">
        <v>0</v>
      </c>
      <c r="AM160" s="254">
        <v>0</v>
      </c>
      <c r="AN160" s="254">
        <v>0</v>
      </c>
      <c r="AO160" s="254">
        <v>0</v>
      </c>
      <c r="AP160" s="254">
        <v>0</v>
      </c>
      <c r="AQ160" s="254">
        <v>139.00000000000003</v>
      </c>
      <c r="AR160" s="254">
        <v>23.000000000000021</v>
      </c>
      <c r="AS160" s="254">
        <v>152.00000000000017</v>
      </c>
      <c r="AT160" s="254">
        <v>72.999999999999986</v>
      </c>
      <c r="AU160" s="254">
        <v>140.99999999999997</v>
      </c>
      <c r="AV160" s="254">
        <v>196.99999999999966</v>
      </c>
      <c r="AW160" s="254">
        <v>95.999999999999673</v>
      </c>
      <c r="AX160" s="254">
        <v>0</v>
      </c>
      <c r="AY160" s="254">
        <v>65.079268292682912</v>
      </c>
      <c r="AZ160" s="254">
        <v>0</v>
      </c>
      <c r="BA160" s="254">
        <v>66.073170731707378</v>
      </c>
      <c r="BB160" s="254">
        <v>68.57142857142864</v>
      </c>
      <c r="BC160" s="254">
        <v>67.740259740259802</v>
      </c>
      <c r="BD160" s="254">
        <v>44.689655172413758</v>
      </c>
      <c r="BE160" s="254">
        <v>43.862068965517203</v>
      </c>
      <c r="BF160" s="254">
        <v>168.23462979575709</v>
      </c>
      <c r="BG160" s="254">
        <v>0</v>
      </c>
      <c r="BH160" s="254">
        <v>0</v>
      </c>
      <c r="BI160" s="254">
        <v>0</v>
      </c>
      <c r="BJ160" s="254">
        <v>1.2290000000000001</v>
      </c>
      <c r="BK160" s="254">
        <v>0</v>
      </c>
      <c r="BL160" s="255">
        <v>0</v>
      </c>
      <c r="BM160" s="254">
        <v>0</v>
      </c>
      <c r="BN160" s="254">
        <v>0</v>
      </c>
      <c r="BO160" s="254">
        <v>1</v>
      </c>
      <c r="BQ160">
        <v>103498</v>
      </c>
      <c r="BR160">
        <v>3304177</v>
      </c>
      <c r="BS160" t="s">
        <v>337</v>
      </c>
      <c r="BT160" t="s">
        <v>8</v>
      </c>
      <c r="BU160">
        <v>0</v>
      </c>
      <c r="BV160">
        <v>1</v>
      </c>
      <c r="BW160">
        <v>0</v>
      </c>
      <c r="BX160">
        <v>0</v>
      </c>
      <c r="BY160">
        <v>0</v>
      </c>
      <c r="BZ160">
        <v>5</v>
      </c>
      <c r="CA160">
        <v>3</v>
      </c>
      <c r="CB160">
        <v>2</v>
      </c>
      <c r="CC160">
        <v>821</v>
      </c>
      <c r="CD160">
        <v>0</v>
      </c>
      <c r="CE160">
        <v>0</v>
      </c>
      <c r="CF160">
        <v>0</v>
      </c>
      <c r="CG160">
        <v>821</v>
      </c>
      <c r="CH160">
        <v>500</v>
      </c>
      <c r="CI160">
        <v>321</v>
      </c>
      <c r="CJ160">
        <v>172</v>
      </c>
      <c r="CK160">
        <v>165</v>
      </c>
      <c r="CL160">
        <v>163</v>
      </c>
      <c r="CM160">
        <v>162</v>
      </c>
      <c r="CN160">
        <v>159</v>
      </c>
      <c r="CO160">
        <v>0</v>
      </c>
      <c r="CP160">
        <v>821</v>
      </c>
      <c r="CQ160">
        <v>164.2</v>
      </c>
      <c r="CR160">
        <v>0</v>
      </c>
      <c r="CS160">
        <v>0</v>
      </c>
      <c r="CT160">
        <v>396.99999999999966</v>
      </c>
      <c r="CU160">
        <v>426.00000000000028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139.00000000000003</v>
      </c>
      <c r="DD160">
        <v>23.000000000000021</v>
      </c>
      <c r="DE160">
        <v>152.00000000000017</v>
      </c>
      <c r="DF160">
        <v>72.999999999999986</v>
      </c>
      <c r="DG160">
        <v>140.99999999999997</v>
      </c>
      <c r="DH160">
        <v>196.99999999999966</v>
      </c>
      <c r="DI160">
        <v>95.999999999999673</v>
      </c>
      <c r="DJ160">
        <v>0</v>
      </c>
      <c r="DK160">
        <v>65.079268292682912</v>
      </c>
      <c r="DL160">
        <v>0</v>
      </c>
      <c r="DM160">
        <v>66.073170731707378</v>
      </c>
      <c r="DN160">
        <v>68.57142857142864</v>
      </c>
      <c r="DO160">
        <v>67.740259740259802</v>
      </c>
      <c r="DP160">
        <v>44.689655172413758</v>
      </c>
      <c r="DQ160">
        <v>43.862068965517203</v>
      </c>
      <c r="DR160">
        <v>168.23462979575709</v>
      </c>
      <c r="DS160">
        <v>0</v>
      </c>
      <c r="DT160">
        <v>0</v>
      </c>
      <c r="DU160">
        <v>0</v>
      </c>
      <c r="DV160">
        <v>1.2290000000000001</v>
      </c>
      <c r="DW160">
        <v>0</v>
      </c>
      <c r="DX160">
        <v>0</v>
      </c>
      <c r="DY160">
        <v>0</v>
      </c>
      <c r="DZ160">
        <v>0</v>
      </c>
      <c r="EA160">
        <v>1</v>
      </c>
    </row>
    <row r="161" spans="1:131" ht="14.5" x14ac:dyDescent="0.35">
      <c r="A161" s="247">
        <v>161</v>
      </c>
      <c r="B161" s="247" t="e">
        <v>#N/A</v>
      </c>
      <c r="C161" s="248">
        <v>0</v>
      </c>
      <c r="D161" s="248">
        <v>0.34467455621301801</v>
      </c>
      <c r="E161" s="249">
        <v>103501</v>
      </c>
      <c r="F161" s="249">
        <v>3304193</v>
      </c>
      <c r="G161" s="250" t="s">
        <v>338</v>
      </c>
      <c r="H161" s="251" t="s">
        <v>8</v>
      </c>
      <c r="I161" s="252">
        <v>0</v>
      </c>
      <c r="J161" s="253">
        <v>1</v>
      </c>
      <c r="K161" s="254">
        <v>0</v>
      </c>
      <c r="L161" s="254">
        <v>0</v>
      </c>
      <c r="M161" s="254">
        <v>0</v>
      </c>
      <c r="N161" s="254">
        <v>5</v>
      </c>
      <c r="O161" s="254">
        <v>3</v>
      </c>
      <c r="P161" s="254">
        <v>2</v>
      </c>
      <c r="Q161" s="254">
        <v>676</v>
      </c>
      <c r="R161" s="254">
        <v>0</v>
      </c>
      <c r="S161" s="254">
        <v>0</v>
      </c>
      <c r="T161" s="254">
        <v>0</v>
      </c>
      <c r="U161" s="254">
        <v>676</v>
      </c>
      <c r="V161" s="254">
        <v>408</v>
      </c>
      <c r="W161" s="254">
        <v>268</v>
      </c>
      <c r="X161" s="254">
        <v>134</v>
      </c>
      <c r="Y161" s="254">
        <v>137</v>
      </c>
      <c r="Z161" s="254">
        <v>137</v>
      </c>
      <c r="AA161" s="254">
        <v>135</v>
      </c>
      <c r="AB161" s="254">
        <v>133</v>
      </c>
      <c r="AC161" s="254">
        <v>0</v>
      </c>
      <c r="AD161" s="254">
        <v>676</v>
      </c>
      <c r="AE161" s="254">
        <v>135.19999999999999</v>
      </c>
      <c r="AF161" s="254">
        <v>0</v>
      </c>
      <c r="AG161" s="254">
        <v>0</v>
      </c>
      <c r="AH161" s="254">
        <v>213.0000000000002</v>
      </c>
      <c r="AI161" s="254">
        <v>233.00000000000017</v>
      </c>
      <c r="AJ161" s="254">
        <v>0</v>
      </c>
      <c r="AK161" s="254">
        <v>0</v>
      </c>
      <c r="AL161" s="254">
        <v>0</v>
      </c>
      <c r="AM161" s="254">
        <v>0</v>
      </c>
      <c r="AN161" s="254">
        <v>0</v>
      </c>
      <c r="AO161" s="254">
        <v>0</v>
      </c>
      <c r="AP161" s="254">
        <v>0</v>
      </c>
      <c r="AQ161" s="254">
        <v>254.37629629629612</v>
      </c>
      <c r="AR161" s="254">
        <v>18.026666666666689</v>
      </c>
      <c r="AS161" s="254">
        <v>162.23999999999998</v>
      </c>
      <c r="AT161" s="254">
        <v>24.035555555555582</v>
      </c>
      <c r="AU161" s="254">
        <v>25.037037037037013</v>
      </c>
      <c r="AV161" s="254">
        <v>138.20444444444416</v>
      </c>
      <c r="AW161" s="254">
        <v>54.08</v>
      </c>
      <c r="AX161" s="254">
        <v>0</v>
      </c>
      <c r="AY161" s="254">
        <v>33.000000000000014</v>
      </c>
      <c r="AZ161" s="254">
        <v>0</v>
      </c>
      <c r="BA161" s="254">
        <v>57.428571428571487</v>
      </c>
      <c r="BB161" s="254">
        <v>66.424242424242436</v>
      </c>
      <c r="BC161" s="254">
        <v>66.424242424242436</v>
      </c>
      <c r="BD161" s="254">
        <v>44.28</v>
      </c>
      <c r="BE161" s="254">
        <v>43.624000000000002</v>
      </c>
      <c r="BF161" s="254">
        <v>161.10950645681459</v>
      </c>
      <c r="BG161" s="254">
        <v>0</v>
      </c>
      <c r="BH161" s="254">
        <v>0</v>
      </c>
      <c r="BI161" s="254">
        <v>0</v>
      </c>
      <c r="BJ161" s="254">
        <v>0.70799999999999996</v>
      </c>
      <c r="BK161" s="254">
        <v>0</v>
      </c>
      <c r="BL161" s="255">
        <v>0</v>
      </c>
      <c r="BM161" s="254">
        <v>0</v>
      </c>
      <c r="BN161" s="254">
        <v>0</v>
      </c>
      <c r="BO161" s="254">
        <v>1</v>
      </c>
      <c r="BQ161">
        <v>103501</v>
      </c>
      <c r="BR161">
        <v>3304193</v>
      </c>
      <c r="BS161" t="s">
        <v>338</v>
      </c>
      <c r="BT161" t="s">
        <v>8</v>
      </c>
      <c r="BU161">
        <v>0</v>
      </c>
      <c r="BV161">
        <v>1</v>
      </c>
      <c r="BW161">
        <v>0</v>
      </c>
      <c r="BX161">
        <v>0</v>
      </c>
      <c r="BY161">
        <v>0</v>
      </c>
      <c r="BZ161">
        <v>5</v>
      </c>
      <c r="CA161">
        <v>3</v>
      </c>
      <c r="CB161">
        <v>2</v>
      </c>
      <c r="CC161">
        <v>676</v>
      </c>
      <c r="CD161">
        <v>0</v>
      </c>
      <c r="CE161">
        <v>0</v>
      </c>
      <c r="CF161">
        <v>0</v>
      </c>
      <c r="CG161">
        <v>676</v>
      </c>
      <c r="CH161">
        <v>408</v>
      </c>
      <c r="CI161">
        <v>268</v>
      </c>
      <c r="CJ161">
        <v>134</v>
      </c>
      <c r="CK161">
        <v>137</v>
      </c>
      <c r="CL161">
        <v>137</v>
      </c>
      <c r="CM161">
        <v>135</v>
      </c>
      <c r="CN161">
        <v>133</v>
      </c>
      <c r="CO161">
        <v>0</v>
      </c>
      <c r="CP161">
        <v>676</v>
      </c>
      <c r="CQ161">
        <v>135.19999999999999</v>
      </c>
      <c r="CR161">
        <v>0</v>
      </c>
      <c r="CS161">
        <v>0</v>
      </c>
      <c r="CT161">
        <v>213.0000000000002</v>
      </c>
      <c r="CU161">
        <v>233.00000000000017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254.37629629629612</v>
      </c>
      <c r="DD161">
        <v>18.026666666666689</v>
      </c>
      <c r="DE161">
        <v>162.23999999999998</v>
      </c>
      <c r="DF161">
        <v>24.035555555555582</v>
      </c>
      <c r="DG161">
        <v>25.037037037037013</v>
      </c>
      <c r="DH161">
        <v>138.20444444444416</v>
      </c>
      <c r="DI161">
        <v>54.08</v>
      </c>
      <c r="DJ161">
        <v>0</v>
      </c>
      <c r="DK161">
        <v>33.000000000000014</v>
      </c>
      <c r="DL161">
        <v>0</v>
      </c>
      <c r="DM161">
        <v>57.428571428571487</v>
      </c>
      <c r="DN161">
        <v>66.424242424242436</v>
      </c>
      <c r="DO161">
        <v>66.424242424242436</v>
      </c>
      <c r="DP161">
        <v>44.28</v>
      </c>
      <c r="DQ161">
        <v>43.624000000000002</v>
      </c>
      <c r="DR161">
        <v>161.10950645681459</v>
      </c>
      <c r="DS161">
        <v>0</v>
      </c>
      <c r="DT161">
        <v>0</v>
      </c>
      <c r="DU161">
        <v>0</v>
      </c>
      <c r="DV161">
        <v>0.70799999999999996</v>
      </c>
      <c r="DW161">
        <v>0</v>
      </c>
      <c r="DX161">
        <v>0</v>
      </c>
      <c r="DY161">
        <v>0</v>
      </c>
      <c r="DZ161">
        <v>0</v>
      </c>
      <c r="EA161">
        <v>1</v>
      </c>
    </row>
    <row r="162" spans="1:131" ht="14.5" x14ac:dyDescent="0.35">
      <c r="A162" s="247">
        <v>162</v>
      </c>
      <c r="B162" s="247" t="e">
        <v>#N/A</v>
      </c>
      <c r="C162" s="248">
        <v>0</v>
      </c>
      <c r="D162" s="248">
        <v>0.47121710526315802</v>
      </c>
      <c r="E162" s="249">
        <v>103503</v>
      </c>
      <c r="F162" s="249">
        <v>3304201</v>
      </c>
      <c r="G162" s="250" t="s">
        <v>339</v>
      </c>
      <c r="H162" s="251" t="s">
        <v>8</v>
      </c>
      <c r="I162" s="252">
        <v>0</v>
      </c>
      <c r="J162" s="253">
        <v>1</v>
      </c>
      <c r="K162" s="254">
        <v>0</v>
      </c>
      <c r="L162" s="254">
        <v>0</v>
      </c>
      <c r="M162" s="254">
        <v>0</v>
      </c>
      <c r="N162" s="254">
        <v>5</v>
      </c>
      <c r="O162" s="254">
        <v>3</v>
      </c>
      <c r="P162" s="254">
        <v>2</v>
      </c>
      <c r="Q162" s="254">
        <v>1216</v>
      </c>
      <c r="R162" s="254">
        <v>0</v>
      </c>
      <c r="S162" s="254">
        <v>0</v>
      </c>
      <c r="T162" s="254">
        <v>0</v>
      </c>
      <c r="U162" s="254">
        <v>1216</v>
      </c>
      <c r="V162" s="254">
        <v>732</v>
      </c>
      <c r="W162" s="254">
        <v>484</v>
      </c>
      <c r="X162" s="254">
        <v>251</v>
      </c>
      <c r="Y162" s="254">
        <v>240</v>
      </c>
      <c r="Z162" s="254">
        <v>241</v>
      </c>
      <c r="AA162" s="254">
        <v>241</v>
      </c>
      <c r="AB162" s="254">
        <v>243</v>
      </c>
      <c r="AC162" s="254">
        <v>0</v>
      </c>
      <c r="AD162" s="254">
        <v>1216</v>
      </c>
      <c r="AE162" s="254">
        <v>243.2</v>
      </c>
      <c r="AF162" s="254">
        <v>0</v>
      </c>
      <c r="AG162" s="254">
        <v>0</v>
      </c>
      <c r="AH162" s="254">
        <v>476.99999999999966</v>
      </c>
      <c r="AI162" s="254">
        <v>573.00000000000011</v>
      </c>
      <c r="AJ162" s="254">
        <v>0</v>
      </c>
      <c r="AK162" s="254">
        <v>0</v>
      </c>
      <c r="AL162" s="254">
        <v>0</v>
      </c>
      <c r="AM162" s="254">
        <v>0</v>
      </c>
      <c r="AN162" s="254">
        <v>0</v>
      </c>
      <c r="AO162" s="254">
        <v>0</v>
      </c>
      <c r="AP162" s="254">
        <v>0</v>
      </c>
      <c r="AQ162" s="254">
        <v>256.9999999999996</v>
      </c>
      <c r="AR162" s="254">
        <v>89.999999999999943</v>
      </c>
      <c r="AS162" s="254">
        <v>256.0000000000004</v>
      </c>
      <c r="AT162" s="254">
        <v>59.00000000000005</v>
      </c>
      <c r="AU162" s="254">
        <v>196.99999999999949</v>
      </c>
      <c r="AV162" s="254">
        <v>275.0000000000004</v>
      </c>
      <c r="AW162" s="254">
        <v>82.000000000000014</v>
      </c>
      <c r="AX162" s="254">
        <v>0</v>
      </c>
      <c r="AY162" s="254">
        <v>43.070840197693599</v>
      </c>
      <c r="AZ162" s="254">
        <v>0</v>
      </c>
      <c r="BA162" s="254">
        <v>124.98775510204071</v>
      </c>
      <c r="BB162" s="254">
        <v>104.48275862068968</v>
      </c>
      <c r="BC162" s="254">
        <v>104.91810344827589</v>
      </c>
      <c r="BD162" s="254">
        <v>122.54237288135582</v>
      </c>
      <c r="BE162" s="254">
        <v>123.5593220338982</v>
      </c>
      <c r="BF162" s="254">
        <v>342.56285813723463</v>
      </c>
      <c r="BG162" s="254">
        <v>0</v>
      </c>
      <c r="BH162" s="254">
        <v>0</v>
      </c>
      <c r="BI162" s="254">
        <v>0</v>
      </c>
      <c r="BJ162" s="254">
        <v>1.0940000000000001</v>
      </c>
      <c r="BK162" s="254">
        <v>0</v>
      </c>
      <c r="BL162" s="255">
        <v>0</v>
      </c>
      <c r="BM162" s="254">
        <v>0</v>
      </c>
      <c r="BN162" s="254">
        <v>0</v>
      </c>
      <c r="BO162" s="254">
        <v>1</v>
      </c>
      <c r="BQ162">
        <v>103503</v>
      </c>
      <c r="BR162">
        <v>3304201</v>
      </c>
      <c r="BS162" t="s">
        <v>339</v>
      </c>
      <c r="BT162" t="s">
        <v>8</v>
      </c>
      <c r="BU162">
        <v>0</v>
      </c>
      <c r="BV162">
        <v>1</v>
      </c>
      <c r="BW162">
        <v>0</v>
      </c>
      <c r="BX162">
        <v>0</v>
      </c>
      <c r="BY162">
        <v>0</v>
      </c>
      <c r="BZ162">
        <v>5</v>
      </c>
      <c r="CA162">
        <v>3</v>
      </c>
      <c r="CB162">
        <v>2</v>
      </c>
      <c r="CC162">
        <v>1216</v>
      </c>
      <c r="CD162">
        <v>0</v>
      </c>
      <c r="CE162">
        <v>0</v>
      </c>
      <c r="CF162">
        <v>0</v>
      </c>
      <c r="CG162">
        <v>1216</v>
      </c>
      <c r="CH162">
        <v>732</v>
      </c>
      <c r="CI162">
        <v>484</v>
      </c>
      <c r="CJ162">
        <v>251</v>
      </c>
      <c r="CK162">
        <v>240</v>
      </c>
      <c r="CL162">
        <v>241</v>
      </c>
      <c r="CM162">
        <v>241</v>
      </c>
      <c r="CN162">
        <v>243</v>
      </c>
      <c r="CO162">
        <v>0</v>
      </c>
      <c r="CP162">
        <v>1216</v>
      </c>
      <c r="CQ162">
        <v>243.2</v>
      </c>
      <c r="CR162">
        <v>0</v>
      </c>
      <c r="CS162">
        <v>0</v>
      </c>
      <c r="CT162">
        <v>476.99999999999966</v>
      </c>
      <c r="CU162">
        <v>573.00000000000011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256.9999999999996</v>
      </c>
      <c r="DD162">
        <v>89.999999999999943</v>
      </c>
      <c r="DE162">
        <v>256.0000000000004</v>
      </c>
      <c r="DF162">
        <v>59.00000000000005</v>
      </c>
      <c r="DG162">
        <v>196.99999999999949</v>
      </c>
      <c r="DH162">
        <v>275.0000000000004</v>
      </c>
      <c r="DI162">
        <v>82.000000000000014</v>
      </c>
      <c r="DJ162">
        <v>0</v>
      </c>
      <c r="DK162">
        <v>43.070840197693599</v>
      </c>
      <c r="DL162">
        <v>0</v>
      </c>
      <c r="DM162">
        <v>124.98775510204071</v>
      </c>
      <c r="DN162">
        <v>104.48275862068968</v>
      </c>
      <c r="DO162">
        <v>104.91810344827589</v>
      </c>
      <c r="DP162">
        <v>122.54237288135582</v>
      </c>
      <c r="DQ162">
        <v>123.5593220338982</v>
      </c>
      <c r="DR162">
        <v>342.56285813723463</v>
      </c>
      <c r="DS162">
        <v>0</v>
      </c>
      <c r="DT162">
        <v>0</v>
      </c>
      <c r="DU162">
        <v>0</v>
      </c>
      <c r="DV162">
        <v>1.0940000000000001</v>
      </c>
      <c r="DW162">
        <v>0</v>
      </c>
      <c r="DX162">
        <v>0</v>
      </c>
      <c r="DY162">
        <v>0</v>
      </c>
      <c r="DZ162">
        <v>0</v>
      </c>
      <c r="EA162">
        <v>1</v>
      </c>
    </row>
    <row r="163" spans="1:131" ht="14.5" x14ac:dyDescent="0.35">
      <c r="A163" s="247">
        <v>163</v>
      </c>
      <c r="B163" s="247" t="e">
        <v>#N/A</v>
      </c>
      <c r="C163" s="248">
        <v>0</v>
      </c>
      <c r="D163" s="248">
        <v>0.54571703561116502</v>
      </c>
      <c r="E163" s="249">
        <v>103509</v>
      </c>
      <c r="F163" s="249">
        <v>3304223</v>
      </c>
      <c r="G163" s="250" t="s">
        <v>340</v>
      </c>
      <c r="H163" s="251" t="s">
        <v>8</v>
      </c>
      <c r="I163" s="252">
        <v>0</v>
      </c>
      <c r="J163" s="253">
        <v>1</v>
      </c>
      <c r="K163" s="254">
        <v>0</v>
      </c>
      <c r="L163" s="254">
        <v>0</v>
      </c>
      <c r="M163" s="254">
        <v>0</v>
      </c>
      <c r="N163" s="254">
        <v>5</v>
      </c>
      <c r="O163" s="254">
        <v>3</v>
      </c>
      <c r="P163" s="254">
        <v>2</v>
      </c>
      <c r="Q163" s="254">
        <v>1039</v>
      </c>
      <c r="R163" s="254">
        <v>0</v>
      </c>
      <c r="S163" s="254">
        <v>0</v>
      </c>
      <c r="T163" s="254">
        <v>0</v>
      </c>
      <c r="U163" s="254">
        <v>1039</v>
      </c>
      <c r="V163" s="254">
        <v>575</v>
      </c>
      <c r="W163" s="254">
        <v>464</v>
      </c>
      <c r="X163" s="254">
        <v>192</v>
      </c>
      <c r="Y163" s="254">
        <v>193</v>
      </c>
      <c r="Z163" s="254">
        <v>190</v>
      </c>
      <c r="AA163" s="254">
        <v>231</v>
      </c>
      <c r="AB163" s="254">
        <v>233</v>
      </c>
      <c r="AC163" s="254">
        <v>0</v>
      </c>
      <c r="AD163" s="254">
        <v>1039</v>
      </c>
      <c r="AE163" s="254">
        <v>207.8</v>
      </c>
      <c r="AF163" s="254">
        <v>0</v>
      </c>
      <c r="AG163" s="254">
        <v>0</v>
      </c>
      <c r="AH163" s="254">
        <v>527.99999999999955</v>
      </c>
      <c r="AI163" s="254">
        <v>567.00000000000045</v>
      </c>
      <c r="AJ163" s="254">
        <v>0</v>
      </c>
      <c r="AK163" s="254">
        <v>0</v>
      </c>
      <c r="AL163" s="254">
        <v>0</v>
      </c>
      <c r="AM163" s="254">
        <v>0</v>
      </c>
      <c r="AN163" s="254">
        <v>0</v>
      </c>
      <c r="AO163" s="254">
        <v>0</v>
      </c>
      <c r="AP163" s="254">
        <v>0</v>
      </c>
      <c r="AQ163" s="254">
        <v>8.9999999999999964</v>
      </c>
      <c r="AR163" s="254">
        <v>16.999999999999996</v>
      </c>
      <c r="AS163" s="254">
        <v>44.00000000000005</v>
      </c>
      <c r="AT163" s="254">
        <v>95.999999999999972</v>
      </c>
      <c r="AU163" s="254">
        <v>253.0000000000004</v>
      </c>
      <c r="AV163" s="254">
        <v>557</v>
      </c>
      <c r="AW163" s="254">
        <v>63.000000000000014</v>
      </c>
      <c r="AX163" s="254">
        <v>0</v>
      </c>
      <c r="AY163" s="254">
        <v>27.026011560693622</v>
      </c>
      <c r="AZ163" s="254">
        <v>0</v>
      </c>
      <c r="BA163" s="254">
        <v>101.10638297872339</v>
      </c>
      <c r="BB163" s="254">
        <v>87.000000000000028</v>
      </c>
      <c r="BC163" s="254">
        <v>85.647668393782411</v>
      </c>
      <c r="BD163" s="254">
        <v>91.98190045248873</v>
      </c>
      <c r="BE163" s="254">
        <v>92.778280542986465</v>
      </c>
      <c r="BF163" s="254">
        <v>269.64392552757982</v>
      </c>
      <c r="BG163" s="254">
        <v>0</v>
      </c>
      <c r="BH163" s="254">
        <v>0</v>
      </c>
      <c r="BI163" s="254">
        <v>0</v>
      </c>
      <c r="BJ163" s="254">
        <v>0.71299999999999997</v>
      </c>
      <c r="BK163" s="254">
        <v>0</v>
      </c>
      <c r="BL163" s="255">
        <v>0</v>
      </c>
      <c r="BM163" s="254">
        <v>0</v>
      </c>
      <c r="BN163" s="254">
        <v>0</v>
      </c>
      <c r="BO163" s="254">
        <v>1</v>
      </c>
      <c r="BQ163">
        <v>103509</v>
      </c>
      <c r="BR163">
        <v>3304223</v>
      </c>
      <c r="BS163" t="s">
        <v>340</v>
      </c>
      <c r="BT163" t="s">
        <v>8</v>
      </c>
      <c r="BU163">
        <v>0</v>
      </c>
      <c r="BV163">
        <v>1</v>
      </c>
      <c r="BW163">
        <v>0</v>
      </c>
      <c r="BX163">
        <v>0</v>
      </c>
      <c r="BY163">
        <v>0</v>
      </c>
      <c r="BZ163">
        <v>5</v>
      </c>
      <c r="CA163">
        <v>3</v>
      </c>
      <c r="CB163">
        <v>2</v>
      </c>
      <c r="CC163">
        <v>1039</v>
      </c>
      <c r="CD163">
        <v>0</v>
      </c>
      <c r="CE163">
        <v>0</v>
      </c>
      <c r="CF163">
        <v>0</v>
      </c>
      <c r="CG163">
        <v>1039</v>
      </c>
      <c r="CH163">
        <v>575</v>
      </c>
      <c r="CI163">
        <v>464</v>
      </c>
      <c r="CJ163">
        <v>192</v>
      </c>
      <c r="CK163">
        <v>193</v>
      </c>
      <c r="CL163">
        <v>190</v>
      </c>
      <c r="CM163">
        <v>231</v>
      </c>
      <c r="CN163">
        <v>233</v>
      </c>
      <c r="CO163">
        <v>0</v>
      </c>
      <c r="CP163">
        <v>1039</v>
      </c>
      <c r="CQ163">
        <v>207.8</v>
      </c>
      <c r="CR163">
        <v>0</v>
      </c>
      <c r="CS163">
        <v>0</v>
      </c>
      <c r="CT163">
        <v>527.99999999999955</v>
      </c>
      <c r="CU163">
        <v>567.00000000000045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8.9999999999999964</v>
      </c>
      <c r="DD163">
        <v>16.999999999999996</v>
      </c>
      <c r="DE163">
        <v>44.00000000000005</v>
      </c>
      <c r="DF163">
        <v>95.999999999999972</v>
      </c>
      <c r="DG163">
        <v>253.0000000000004</v>
      </c>
      <c r="DH163">
        <v>557</v>
      </c>
      <c r="DI163">
        <v>63.000000000000014</v>
      </c>
      <c r="DJ163">
        <v>0</v>
      </c>
      <c r="DK163">
        <v>27.026011560693622</v>
      </c>
      <c r="DL163">
        <v>0</v>
      </c>
      <c r="DM163">
        <v>101.10638297872339</v>
      </c>
      <c r="DN163">
        <v>87.000000000000028</v>
      </c>
      <c r="DO163">
        <v>85.647668393782411</v>
      </c>
      <c r="DP163">
        <v>91.98190045248873</v>
      </c>
      <c r="DQ163">
        <v>92.778280542986465</v>
      </c>
      <c r="DR163">
        <v>269.64392552757982</v>
      </c>
      <c r="DS163">
        <v>0</v>
      </c>
      <c r="DT163">
        <v>0</v>
      </c>
      <c r="DU163">
        <v>0</v>
      </c>
      <c r="DV163">
        <v>0.71299999999999997</v>
      </c>
      <c r="DW163">
        <v>0</v>
      </c>
      <c r="DX163">
        <v>0</v>
      </c>
      <c r="DY163">
        <v>0</v>
      </c>
      <c r="DZ163">
        <v>0</v>
      </c>
      <c r="EA163">
        <v>1</v>
      </c>
    </row>
    <row r="164" spans="1:131" ht="14.5" x14ac:dyDescent="0.35">
      <c r="A164" s="247">
        <v>164</v>
      </c>
      <c r="B164" s="247" t="e">
        <v>#N/A</v>
      </c>
      <c r="C164" s="248">
        <v>0</v>
      </c>
      <c r="D164" s="248">
        <v>0.39130434782608697</v>
      </c>
      <c r="E164" s="249">
        <v>103514</v>
      </c>
      <c r="F164" s="249">
        <v>3304237</v>
      </c>
      <c r="G164" s="250" t="s">
        <v>341</v>
      </c>
      <c r="H164" s="251" t="s">
        <v>8</v>
      </c>
      <c r="I164" s="252">
        <v>0</v>
      </c>
      <c r="J164" s="253">
        <v>1</v>
      </c>
      <c r="K164" s="254">
        <v>0</v>
      </c>
      <c r="L164" s="254">
        <v>0</v>
      </c>
      <c r="M164" s="254">
        <v>0</v>
      </c>
      <c r="N164" s="254">
        <v>5</v>
      </c>
      <c r="O164" s="254">
        <v>3</v>
      </c>
      <c r="P164" s="254">
        <v>2</v>
      </c>
      <c r="Q164" s="254">
        <v>1633</v>
      </c>
      <c r="R164" s="254">
        <v>0</v>
      </c>
      <c r="S164" s="254">
        <v>0</v>
      </c>
      <c r="T164" s="254">
        <v>0</v>
      </c>
      <c r="U164" s="254">
        <v>1633</v>
      </c>
      <c r="V164" s="254">
        <v>974</v>
      </c>
      <c r="W164" s="254">
        <v>659</v>
      </c>
      <c r="X164" s="254">
        <v>358</v>
      </c>
      <c r="Y164" s="254">
        <v>309</v>
      </c>
      <c r="Z164" s="254">
        <v>307</v>
      </c>
      <c r="AA164" s="254">
        <v>331</v>
      </c>
      <c r="AB164" s="254">
        <v>328</v>
      </c>
      <c r="AC164" s="254">
        <v>0</v>
      </c>
      <c r="AD164" s="254">
        <v>1633</v>
      </c>
      <c r="AE164" s="254">
        <v>326.60000000000002</v>
      </c>
      <c r="AF164" s="254">
        <v>0</v>
      </c>
      <c r="AG164" s="254">
        <v>0</v>
      </c>
      <c r="AH164" s="254">
        <v>562.99999999999989</v>
      </c>
      <c r="AI164" s="254">
        <v>639</v>
      </c>
      <c r="AJ164" s="254">
        <v>0</v>
      </c>
      <c r="AK164" s="254">
        <v>0</v>
      </c>
      <c r="AL164" s="254">
        <v>0</v>
      </c>
      <c r="AM164" s="254">
        <v>0</v>
      </c>
      <c r="AN164" s="254">
        <v>0</v>
      </c>
      <c r="AO164" s="254">
        <v>0</v>
      </c>
      <c r="AP164" s="254">
        <v>0</v>
      </c>
      <c r="AQ164" s="254">
        <v>385.99999999999966</v>
      </c>
      <c r="AR164" s="254">
        <v>88.999999999999986</v>
      </c>
      <c r="AS164" s="254">
        <v>410.99999999999937</v>
      </c>
      <c r="AT164" s="254">
        <v>168.00000000000011</v>
      </c>
      <c r="AU164" s="254">
        <v>179.00000000000077</v>
      </c>
      <c r="AV164" s="254">
        <v>296.99999999999977</v>
      </c>
      <c r="AW164" s="254">
        <v>103.00000000000003</v>
      </c>
      <c r="AX164" s="254">
        <v>0</v>
      </c>
      <c r="AY164" s="254">
        <v>53.032475490196028</v>
      </c>
      <c r="AZ164" s="254">
        <v>0</v>
      </c>
      <c r="BA164" s="254">
        <v>138.71225071225055</v>
      </c>
      <c r="BB164" s="254">
        <v>96.819999999999908</v>
      </c>
      <c r="BC164" s="254">
        <v>96.193333333333243</v>
      </c>
      <c r="BD164" s="254">
        <v>83.016077170417887</v>
      </c>
      <c r="BE164" s="254">
        <v>82.263665594855198</v>
      </c>
      <c r="BF164" s="254">
        <v>289.13823910519432</v>
      </c>
      <c r="BG164" s="254">
        <v>0</v>
      </c>
      <c r="BH164" s="254">
        <v>0</v>
      </c>
      <c r="BI164" s="254">
        <v>0</v>
      </c>
      <c r="BJ164" s="254">
        <v>1.1839999999999999</v>
      </c>
      <c r="BK164" s="254">
        <v>0</v>
      </c>
      <c r="BL164" s="255">
        <v>0</v>
      </c>
      <c r="BM164" s="254">
        <v>0</v>
      </c>
      <c r="BN164" s="254">
        <v>0</v>
      </c>
      <c r="BO164" s="254">
        <v>1</v>
      </c>
      <c r="BQ164">
        <v>103514</v>
      </c>
      <c r="BR164">
        <v>3304237</v>
      </c>
      <c r="BS164" t="s">
        <v>341</v>
      </c>
      <c r="BT164" t="s">
        <v>8</v>
      </c>
      <c r="BU164">
        <v>0</v>
      </c>
      <c r="BV164">
        <v>1</v>
      </c>
      <c r="BW164">
        <v>0</v>
      </c>
      <c r="BX164">
        <v>0</v>
      </c>
      <c r="BY164">
        <v>0</v>
      </c>
      <c r="BZ164">
        <v>5</v>
      </c>
      <c r="CA164">
        <v>3</v>
      </c>
      <c r="CB164">
        <v>2</v>
      </c>
      <c r="CC164">
        <v>1633</v>
      </c>
      <c r="CD164">
        <v>0</v>
      </c>
      <c r="CE164">
        <v>0</v>
      </c>
      <c r="CF164">
        <v>0</v>
      </c>
      <c r="CG164">
        <v>1633</v>
      </c>
      <c r="CH164">
        <v>974</v>
      </c>
      <c r="CI164">
        <v>659</v>
      </c>
      <c r="CJ164">
        <v>358</v>
      </c>
      <c r="CK164">
        <v>309</v>
      </c>
      <c r="CL164">
        <v>307</v>
      </c>
      <c r="CM164">
        <v>331</v>
      </c>
      <c r="CN164">
        <v>328</v>
      </c>
      <c r="CO164">
        <v>0</v>
      </c>
      <c r="CP164">
        <v>1633</v>
      </c>
      <c r="CQ164">
        <v>326.60000000000002</v>
      </c>
      <c r="CR164">
        <v>0</v>
      </c>
      <c r="CS164">
        <v>0</v>
      </c>
      <c r="CT164">
        <v>562.99999999999989</v>
      </c>
      <c r="CU164">
        <v>639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385.99999999999966</v>
      </c>
      <c r="DD164">
        <v>88.999999999999986</v>
      </c>
      <c r="DE164">
        <v>410.99999999999937</v>
      </c>
      <c r="DF164">
        <v>168.00000000000011</v>
      </c>
      <c r="DG164">
        <v>179.00000000000077</v>
      </c>
      <c r="DH164">
        <v>296.99999999999977</v>
      </c>
      <c r="DI164">
        <v>103.00000000000003</v>
      </c>
      <c r="DJ164">
        <v>0</v>
      </c>
      <c r="DK164">
        <v>53.032475490196028</v>
      </c>
      <c r="DL164">
        <v>0</v>
      </c>
      <c r="DM164">
        <v>138.71225071225055</v>
      </c>
      <c r="DN164">
        <v>96.819999999999908</v>
      </c>
      <c r="DO164">
        <v>96.193333333333243</v>
      </c>
      <c r="DP164">
        <v>83.016077170417887</v>
      </c>
      <c r="DQ164">
        <v>82.263665594855198</v>
      </c>
      <c r="DR164">
        <v>289.13823910519432</v>
      </c>
      <c r="DS164">
        <v>0</v>
      </c>
      <c r="DT164">
        <v>0</v>
      </c>
      <c r="DU164">
        <v>0</v>
      </c>
      <c r="DV164">
        <v>1.1839999999999999</v>
      </c>
      <c r="DW164">
        <v>0</v>
      </c>
      <c r="DX164">
        <v>0</v>
      </c>
      <c r="DY164">
        <v>0</v>
      </c>
      <c r="DZ164">
        <v>0</v>
      </c>
      <c r="EA164">
        <v>1</v>
      </c>
    </row>
    <row r="165" spans="1:131" ht="14.5" x14ac:dyDescent="0.35">
      <c r="A165" s="247">
        <v>165</v>
      </c>
      <c r="B165" s="247" t="e">
        <v>#N/A</v>
      </c>
      <c r="C165" s="248">
        <v>0</v>
      </c>
      <c r="D165" s="248">
        <v>0.56611243072050699</v>
      </c>
      <c r="E165" s="249">
        <v>103519</v>
      </c>
      <c r="F165" s="249">
        <v>3304245</v>
      </c>
      <c r="G165" s="250" t="s">
        <v>342</v>
      </c>
      <c r="H165" s="251" t="s">
        <v>8</v>
      </c>
      <c r="I165" s="252">
        <v>0</v>
      </c>
      <c r="J165" s="253">
        <v>1</v>
      </c>
      <c r="K165" s="254">
        <v>0</v>
      </c>
      <c r="L165" s="254">
        <v>0</v>
      </c>
      <c r="M165" s="254">
        <v>0</v>
      </c>
      <c r="N165" s="254">
        <v>5</v>
      </c>
      <c r="O165" s="254">
        <v>3</v>
      </c>
      <c r="P165" s="254">
        <v>2</v>
      </c>
      <c r="Q165" s="254">
        <v>1263</v>
      </c>
      <c r="R165" s="254">
        <v>0</v>
      </c>
      <c r="S165" s="254">
        <v>0</v>
      </c>
      <c r="T165" s="254">
        <v>0</v>
      </c>
      <c r="U165" s="254">
        <v>1263</v>
      </c>
      <c r="V165" s="254">
        <v>761</v>
      </c>
      <c r="W165" s="254">
        <v>502</v>
      </c>
      <c r="X165" s="254">
        <v>253</v>
      </c>
      <c r="Y165" s="254">
        <v>254</v>
      </c>
      <c r="Z165" s="254">
        <v>254</v>
      </c>
      <c r="AA165" s="254">
        <v>248</v>
      </c>
      <c r="AB165" s="254">
        <v>254</v>
      </c>
      <c r="AC165" s="254">
        <v>0</v>
      </c>
      <c r="AD165" s="254">
        <v>1263</v>
      </c>
      <c r="AE165" s="254">
        <v>252.6</v>
      </c>
      <c r="AF165" s="254">
        <v>0</v>
      </c>
      <c r="AG165" s="254">
        <v>0</v>
      </c>
      <c r="AH165" s="254">
        <v>662.00000000000023</v>
      </c>
      <c r="AI165" s="254">
        <v>715.00000000000034</v>
      </c>
      <c r="AJ165" s="254">
        <v>0</v>
      </c>
      <c r="AK165" s="254">
        <v>0</v>
      </c>
      <c r="AL165" s="254">
        <v>0</v>
      </c>
      <c r="AM165" s="254">
        <v>0</v>
      </c>
      <c r="AN165" s="254">
        <v>0</v>
      </c>
      <c r="AO165" s="254">
        <v>0</v>
      </c>
      <c r="AP165" s="254">
        <v>0</v>
      </c>
      <c r="AQ165" s="254">
        <v>88.069730586370795</v>
      </c>
      <c r="AR165" s="254">
        <v>85.067353407289943</v>
      </c>
      <c r="AS165" s="254">
        <v>333.26386687797168</v>
      </c>
      <c r="AT165" s="254">
        <v>217.1719492868466</v>
      </c>
      <c r="AU165" s="254">
        <v>272.21553090332839</v>
      </c>
      <c r="AV165" s="254">
        <v>207.16402535657673</v>
      </c>
      <c r="AW165" s="254">
        <v>60.047543581616509</v>
      </c>
      <c r="AX165" s="254">
        <v>0</v>
      </c>
      <c r="AY165" s="254">
        <v>96.91075896580486</v>
      </c>
      <c r="AZ165" s="254">
        <v>0</v>
      </c>
      <c r="BA165" s="254">
        <v>113.69635627530357</v>
      </c>
      <c r="BB165" s="254">
        <v>145.14285714285703</v>
      </c>
      <c r="BC165" s="254">
        <v>145.14285714285703</v>
      </c>
      <c r="BD165" s="254">
        <v>113.94594594594582</v>
      </c>
      <c r="BE165" s="254">
        <v>116.70270270270258</v>
      </c>
      <c r="BF165" s="254">
        <v>370.35211832612629</v>
      </c>
      <c r="BG165" s="254">
        <v>0</v>
      </c>
      <c r="BH165" s="254">
        <v>0</v>
      </c>
      <c r="BI165" s="254">
        <v>0</v>
      </c>
      <c r="BJ165" s="254">
        <v>0.96299999999999997</v>
      </c>
      <c r="BK165" s="254">
        <v>0</v>
      </c>
      <c r="BL165" s="255">
        <v>0</v>
      </c>
      <c r="BM165" s="254">
        <v>0</v>
      </c>
      <c r="BN165" s="254">
        <v>0</v>
      </c>
      <c r="BO165" s="254">
        <v>1</v>
      </c>
      <c r="BQ165">
        <v>103519</v>
      </c>
      <c r="BR165">
        <v>3304245</v>
      </c>
      <c r="BS165" t="s">
        <v>342</v>
      </c>
      <c r="BT165" t="s">
        <v>8</v>
      </c>
      <c r="BU165">
        <v>0</v>
      </c>
      <c r="BV165">
        <v>1</v>
      </c>
      <c r="BW165">
        <v>0</v>
      </c>
      <c r="BX165">
        <v>0</v>
      </c>
      <c r="BY165">
        <v>0</v>
      </c>
      <c r="BZ165">
        <v>5</v>
      </c>
      <c r="CA165">
        <v>3</v>
      </c>
      <c r="CB165">
        <v>2</v>
      </c>
      <c r="CC165">
        <v>1263</v>
      </c>
      <c r="CD165">
        <v>0</v>
      </c>
      <c r="CE165">
        <v>0</v>
      </c>
      <c r="CF165">
        <v>0</v>
      </c>
      <c r="CG165">
        <v>1263</v>
      </c>
      <c r="CH165">
        <v>761</v>
      </c>
      <c r="CI165">
        <v>502</v>
      </c>
      <c r="CJ165">
        <v>253</v>
      </c>
      <c r="CK165">
        <v>254</v>
      </c>
      <c r="CL165">
        <v>254</v>
      </c>
      <c r="CM165">
        <v>248</v>
      </c>
      <c r="CN165">
        <v>254</v>
      </c>
      <c r="CO165">
        <v>0</v>
      </c>
      <c r="CP165">
        <v>1263</v>
      </c>
      <c r="CQ165">
        <v>252.6</v>
      </c>
      <c r="CR165">
        <v>0</v>
      </c>
      <c r="CS165">
        <v>0</v>
      </c>
      <c r="CT165">
        <v>662.00000000000023</v>
      </c>
      <c r="CU165">
        <v>715.00000000000034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88.069730586370795</v>
      </c>
      <c r="DD165">
        <v>85.067353407289943</v>
      </c>
      <c r="DE165">
        <v>333.26386687797168</v>
      </c>
      <c r="DF165">
        <v>217.1719492868466</v>
      </c>
      <c r="DG165">
        <v>272.21553090332839</v>
      </c>
      <c r="DH165">
        <v>207.16402535657673</v>
      </c>
      <c r="DI165">
        <v>60.047543581616509</v>
      </c>
      <c r="DJ165">
        <v>0</v>
      </c>
      <c r="DK165">
        <v>96.91075896580486</v>
      </c>
      <c r="DL165">
        <v>0</v>
      </c>
      <c r="DM165">
        <v>113.69635627530357</v>
      </c>
      <c r="DN165">
        <v>145.14285714285703</v>
      </c>
      <c r="DO165">
        <v>145.14285714285703</v>
      </c>
      <c r="DP165">
        <v>113.94594594594582</v>
      </c>
      <c r="DQ165">
        <v>116.70270270270258</v>
      </c>
      <c r="DR165">
        <v>370.35211832612629</v>
      </c>
      <c r="DS165">
        <v>0</v>
      </c>
      <c r="DT165">
        <v>0</v>
      </c>
      <c r="DU165">
        <v>0</v>
      </c>
      <c r="DV165">
        <v>0.96299999999999997</v>
      </c>
      <c r="DW165">
        <v>0</v>
      </c>
      <c r="DX165">
        <v>0</v>
      </c>
      <c r="DY165">
        <v>0</v>
      </c>
      <c r="DZ165">
        <v>0</v>
      </c>
      <c r="EA165">
        <v>1</v>
      </c>
    </row>
    <row r="166" spans="1:131" ht="14.5" x14ac:dyDescent="0.35">
      <c r="A166" s="247">
        <v>166</v>
      </c>
      <c r="B166" s="247" t="e">
        <v>#N/A</v>
      </c>
      <c r="C166" s="248">
        <v>0</v>
      </c>
      <c r="D166" s="248">
        <v>0.27294685990338202</v>
      </c>
      <c r="E166" s="249">
        <v>103531</v>
      </c>
      <c r="F166" s="249">
        <v>3304606</v>
      </c>
      <c r="G166" s="250" t="s">
        <v>343</v>
      </c>
      <c r="H166" s="251" t="s">
        <v>8</v>
      </c>
      <c r="I166" s="252">
        <v>0</v>
      </c>
      <c r="J166" s="253">
        <v>1</v>
      </c>
      <c r="K166" s="254">
        <v>0</v>
      </c>
      <c r="L166" s="254">
        <v>0</v>
      </c>
      <c r="M166" s="254">
        <v>0</v>
      </c>
      <c r="N166" s="254">
        <v>5</v>
      </c>
      <c r="O166" s="254">
        <v>3</v>
      </c>
      <c r="P166" s="254">
        <v>2</v>
      </c>
      <c r="Q166" s="254">
        <v>828</v>
      </c>
      <c r="R166" s="254">
        <v>0</v>
      </c>
      <c r="S166" s="254">
        <v>0</v>
      </c>
      <c r="T166" s="254">
        <v>0</v>
      </c>
      <c r="U166" s="254">
        <v>828</v>
      </c>
      <c r="V166" s="254">
        <v>497</v>
      </c>
      <c r="W166" s="254">
        <v>331</v>
      </c>
      <c r="X166" s="254">
        <v>166</v>
      </c>
      <c r="Y166" s="254">
        <v>167</v>
      </c>
      <c r="Z166" s="254">
        <v>164</v>
      </c>
      <c r="AA166" s="254">
        <v>168</v>
      </c>
      <c r="AB166" s="254">
        <v>163</v>
      </c>
      <c r="AC166" s="254">
        <v>0</v>
      </c>
      <c r="AD166" s="254">
        <v>828</v>
      </c>
      <c r="AE166" s="254">
        <v>165.6</v>
      </c>
      <c r="AF166" s="254">
        <v>0</v>
      </c>
      <c r="AG166" s="254">
        <v>0</v>
      </c>
      <c r="AH166" s="254">
        <v>202.00000000000014</v>
      </c>
      <c r="AI166" s="254">
        <v>226.00000000000031</v>
      </c>
      <c r="AJ166" s="254">
        <v>0</v>
      </c>
      <c r="AK166" s="254">
        <v>0</v>
      </c>
      <c r="AL166" s="254">
        <v>0</v>
      </c>
      <c r="AM166" s="254">
        <v>0</v>
      </c>
      <c r="AN166" s="254">
        <v>0</v>
      </c>
      <c r="AO166" s="254">
        <v>0</v>
      </c>
      <c r="AP166" s="254">
        <v>0</v>
      </c>
      <c r="AQ166" s="254">
        <v>240.29020556227334</v>
      </c>
      <c r="AR166" s="254">
        <v>83.100362756953174</v>
      </c>
      <c r="AS166" s="254">
        <v>77.093107617896038</v>
      </c>
      <c r="AT166" s="254">
        <v>82.099153567110051</v>
      </c>
      <c r="AU166" s="254">
        <v>109.13180169286584</v>
      </c>
      <c r="AV166" s="254">
        <v>156.18863361547764</v>
      </c>
      <c r="AW166" s="254">
        <v>80.0967351874244</v>
      </c>
      <c r="AX166" s="254">
        <v>0</v>
      </c>
      <c r="AY166" s="254">
        <v>28.135922330097053</v>
      </c>
      <c r="AZ166" s="254">
        <v>0</v>
      </c>
      <c r="BA166" s="254">
        <v>39.236363636363578</v>
      </c>
      <c r="BB166" s="254">
        <v>40.706249999999997</v>
      </c>
      <c r="BC166" s="254">
        <v>39.975000000000001</v>
      </c>
      <c r="BD166" s="254">
        <v>34.461538461538439</v>
      </c>
      <c r="BE166" s="254">
        <v>33.435897435897417</v>
      </c>
      <c r="BF166" s="254">
        <v>109.63954168284114</v>
      </c>
      <c r="BG166" s="254">
        <v>0</v>
      </c>
      <c r="BH166" s="254">
        <v>0</v>
      </c>
      <c r="BI166" s="254">
        <v>0</v>
      </c>
      <c r="BJ166" s="254">
        <v>0.89</v>
      </c>
      <c r="BK166" s="254">
        <v>0</v>
      </c>
      <c r="BL166" s="255">
        <v>0</v>
      </c>
      <c r="BM166" s="254">
        <v>0</v>
      </c>
      <c r="BN166" s="254">
        <v>0</v>
      </c>
      <c r="BO166" s="254">
        <v>1</v>
      </c>
      <c r="BQ166">
        <v>103531</v>
      </c>
      <c r="BR166">
        <v>3304606</v>
      </c>
      <c r="BS166" t="s">
        <v>343</v>
      </c>
      <c r="BT166" t="s">
        <v>8</v>
      </c>
      <c r="BU166">
        <v>0</v>
      </c>
      <c r="BV166">
        <v>1</v>
      </c>
      <c r="BW166">
        <v>0</v>
      </c>
      <c r="BX166">
        <v>0</v>
      </c>
      <c r="BY166">
        <v>0</v>
      </c>
      <c r="BZ166">
        <v>5</v>
      </c>
      <c r="CA166">
        <v>3</v>
      </c>
      <c r="CB166">
        <v>2</v>
      </c>
      <c r="CC166">
        <v>828</v>
      </c>
      <c r="CD166">
        <v>0</v>
      </c>
      <c r="CE166">
        <v>0</v>
      </c>
      <c r="CF166">
        <v>0</v>
      </c>
      <c r="CG166">
        <v>828</v>
      </c>
      <c r="CH166">
        <v>497</v>
      </c>
      <c r="CI166">
        <v>331</v>
      </c>
      <c r="CJ166">
        <v>166</v>
      </c>
      <c r="CK166">
        <v>167</v>
      </c>
      <c r="CL166">
        <v>164</v>
      </c>
      <c r="CM166">
        <v>168</v>
      </c>
      <c r="CN166">
        <v>163</v>
      </c>
      <c r="CO166">
        <v>0</v>
      </c>
      <c r="CP166">
        <v>828</v>
      </c>
      <c r="CQ166">
        <v>165.6</v>
      </c>
      <c r="CR166">
        <v>0</v>
      </c>
      <c r="CS166">
        <v>0</v>
      </c>
      <c r="CT166">
        <v>202.00000000000014</v>
      </c>
      <c r="CU166">
        <v>226.00000000000031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240.29020556227334</v>
      </c>
      <c r="DD166">
        <v>83.100362756953174</v>
      </c>
      <c r="DE166">
        <v>77.093107617896038</v>
      </c>
      <c r="DF166">
        <v>82.099153567110051</v>
      </c>
      <c r="DG166">
        <v>109.13180169286584</v>
      </c>
      <c r="DH166">
        <v>156.18863361547764</v>
      </c>
      <c r="DI166">
        <v>80.0967351874244</v>
      </c>
      <c r="DJ166">
        <v>0</v>
      </c>
      <c r="DK166">
        <v>28.135922330097053</v>
      </c>
      <c r="DL166">
        <v>0</v>
      </c>
      <c r="DM166">
        <v>39.236363636363578</v>
      </c>
      <c r="DN166">
        <v>40.706249999999997</v>
      </c>
      <c r="DO166">
        <v>39.975000000000001</v>
      </c>
      <c r="DP166">
        <v>34.461538461538439</v>
      </c>
      <c r="DQ166">
        <v>33.435897435897417</v>
      </c>
      <c r="DR166">
        <v>109.63954168284114</v>
      </c>
      <c r="DS166">
        <v>0</v>
      </c>
      <c r="DT166">
        <v>0</v>
      </c>
      <c r="DU166">
        <v>0</v>
      </c>
      <c r="DV166">
        <v>0.89</v>
      </c>
      <c r="DW166">
        <v>0</v>
      </c>
      <c r="DX166">
        <v>0</v>
      </c>
      <c r="DY166">
        <v>0</v>
      </c>
      <c r="DZ166">
        <v>0</v>
      </c>
      <c r="EA166">
        <v>1</v>
      </c>
    </row>
    <row r="167" spans="1:131" ht="14.5" x14ac:dyDescent="0.35">
      <c r="A167" s="247">
        <v>167</v>
      </c>
      <c r="B167" s="247" t="e">
        <v>#N/A</v>
      </c>
      <c r="C167" s="248">
        <v>0</v>
      </c>
      <c r="D167" s="248">
        <v>0.54559505409582698</v>
      </c>
      <c r="E167" s="249">
        <v>103534</v>
      </c>
      <c r="F167" s="249">
        <v>3304625</v>
      </c>
      <c r="G167" s="250" t="s">
        <v>344</v>
      </c>
      <c r="H167" s="251" t="s">
        <v>8</v>
      </c>
      <c r="I167" s="252">
        <v>0</v>
      </c>
      <c r="J167" s="253">
        <v>1</v>
      </c>
      <c r="K167" s="254">
        <v>0</v>
      </c>
      <c r="L167" s="254">
        <v>0</v>
      </c>
      <c r="M167" s="254">
        <v>0</v>
      </c>
      <c r="N167" s="254">
        <v>5</v>
      </c>
      <c r="O167" s="254">
        <v>3</v>
      </c>
      <c r="P167" s="254">
        <v>2</v>
      </c>
      <c r="Q167" s="254">
        <v>647</v>
      </c>
      <c r="R167" s="254">
        <v>0</v>
      </c>
      <c r="S167" s="254">
        <v>0</v>
      </c>
      <c r="T167" s="254">
        <v>0</v>
      </c>
      <c r="U167" s="254">
        <v>647</v>
      </c>
      <c r="V167" s="254">
        <v>386</v>
      </c>
      <c r="W167" s="254">
        <v>261</v>
      </c>
      <c r="X167" s="254">
        <v>121</v>
      </c>
      <c r="Y167" s="254">
        <v>133</v>
      </c>
      <c r="Z167" s="254">
        <v>132</v>
      </c>
      <c r="AA167" s="254">
        <v>131</v>
      </c>
      <c r="AB167" s="254">
        <v>130</v>
      </c>
      <c r="AC167" s="254">
        <v>0</v>
      </c>
      <c r="AD167" s="254">
        <v>647</v>
      </c>
      <c r="AE167" s="254">
        <v>129.4</v>
      </c>
      <c r="AF167" s="254">
        <v>0</v>
      </c>
      <c r="AG167" s="254">
        <v>0</v>
      </c>
      <c r="AH167" s="254">
        <v>325.00000000000017</v>
      </c>
      <c r="AI167" s="254">
        <v>353.00000000000006</v>
      </c>
      <c r="AJ167" s="254">
        <v>0</v>
      </c>
      <c r="AK167" s="254">
        <v>0</v>
      </c>
      <c r="AL167" s="254">
        <v>0</v>
      </c>
      <c r="AM167" s="254">
        <v>0</v>
      </c>
      <c r="AN167" s="254">
        <v>0</v>
      </c>
      <c r="AO167" s="254">
        <v>0</v>
      </c>
      <c r="AP167" s="254">
        <v>0</v>
      </c>
      <c r="AQ167" s="254">
        <v>43.000000000000028</v>
      </c>
      <c r="AR167" s="254">
        <v>59.000000000000007</v>
      </c>
      <c r="AS167" s="254">
        <v>62.000000000000021</v>
      </c>
      <c r="AT167" s="254">
        <v>142.99999999999983</v>
      </c>
      <c r="AU167" s="254">
        <v>133.00000000000003</v>
      </c>
      <c r="AV167" s="254">
        <v>169.00000000000014</v>
      </c>
      <c r="AW167" s="254">
        <v>37.999999999999986</v>
      </c>
      <c r="AX167" s="254">
        <v>0</v>
      </c>
      <c r="AY167" s="254">
        <v>45.999999999999979</v>
      </c>
      <c r="AZ167" s="254">
        <v>0</v>
      </c>
      <c r="BA167" s="254">
        <v>55.00000000000005</v>
      </c>
      <c r="BB167" s="254">
        <v>62.715447154471477</v>
      </c>
      <c r="BC167" s="254">
        <v>62.243902439024325</v>
      </c>
      <c r="BD167" s="254">
        <v>61.71074380165286</v>
      </c>
      <c r="BE167" s="254">
        <v>61.239669421487569</v>
      </c>
      <c r="BF167" s="254">
        <v>178.07246347209826</v>
      </c>
      <c r="BG167" s="254">
        <v>0</v>
      </c>
      <c r="BH167" s="254">
        <v>0</v>
      </c>
      <c r="BI167" s="254">
        <v>0</v>
      </c>
      <c r="BJ167" s="254">
        <v>0.81499999999999995</v>
      </c>
      <c r="BK167" s="254">
        <v>0</v>
      </c>
      <c r="BL167" s="255">
        <v>0</v>
      </c>
      <c r="BM167" s="254">
        <v>0</v>
      </c>
      <c r="BN167" s="254">
        <v>0</v>
      </c>
      <c r="BO167" s="254">
        <v>1</v>
      </c>
      <c r="BQ167">
        <v>103534</v>
      </c>
      <c r="BR167">
        <v>3304625</v>
      </c>
      <c r="BS167" t="s">
        <v>344</v>
      </c>
      <c r="BT167" t="s">
        <v>8</v>
      </c>
      <c r="BU167">
        <v>0</v>
      </c>
      <c r="BV167">
        <v>1</v>
      </c>
      <c r="BW167">
        <v>0</v>
      </c>
      <c r="BX167">
        <v>0</v>
      </c>
      <c r="BY167">
        <v>0</v>
      </c>
      <c r="BZ167">
        <v>5</v>
      </c>
      <c r="CA167">
        <v>3</v>
      </c>
      <c r="CB167">
        <v>2</v>
      </c>
      <c r="CC167">
        <v>647</v>
      </c>
      <c r="CD167">
        <v>0</v>
      </c>
      <c r="CE167">
        <v>0</v>
      </c>
      <c r="CF167">
        <v>0</v>
      </c>
      <c r="CG167">
        <v>647</v>
      </c>
      <c r="CH167">
        <v>386</v>
      </c>
      <c r="CI167">
        <v>261</v>
      </c>
      <c r="CJ167">
        <v>121</v>
      </c>
      <c r="CK167">
        <v>133</v>
      </c>
      <c r="CL167">
        <v>132</v>
      </c>
      <c r="CM167">
        <v>131</v>
      </c>
      <c r="CN167">
        <v>130</v>
      </c>
      <c r="CO167">
        <v>0</v>
      </c>
      <c r="CP167">
        <v>647</v>
      </c>
      <c r="CQ167">
        <v>129.4</v>
      </c>
      <c r="CR167">
        <v>0</v>
      </c>
      <c r="CS167">
        <v>0</v>
      </c>
      <c r="CT167">
        <v>325.00000000000017</v>
      </c>
      <c r="CU167">
        <v>353.00000000000006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43.000000000000028</v>
      </c>
      <c r="DD167">
        <v>59.000000000000007</v>
      </c>
      <c r="DE167">
        <v>62.000000000000021</v>
      </c>
      <c r="DF167">
        <v>142.99999999999983</v>
      </c>
      <c r="DG167">
        <v>133.00000000000003</v>
      </c>
      <c r="DH167">
        <v>169.00000000000014</v>
      </c>
      <c r="DI167">
        <v>37.999999999999986</v>
      </c>
      <c r="DJ167">
        <v>0</v>
      </c>
      <c r="DK167">
        <v>45.999999999999979</v>
      </c>
      <c r="DL167">
        <v>0</v>
      </c>
      <c r="DM167">
        <v>55.00000000000005</v>
      </c>
      <c r="DN167">
        <v>62.715447154471477</v>
      </c>
      <c r="DO167">
        <v>62.243902439024325</v>
      </c>
      <c r="DP167">
        <v>61.71074380165286</v>
      </c>
      <c r="DQ167">
        <v>61.239669421487569</v>
      </c>
      <c r="DR167">
        <v>178.07246347209826</v>
      </c>
      <c r="DS167">
        <v>0</v>
      </c>
      <c r="DT167">
        <v>0</v>
      </c>
      <c r="DU167">
        <v>0</v>
      </c>
      <c r="DV167">
        <v>0.81499999999999995</v>
      </c>
      <c r="DW167">
        <v>0</v>
      </c>
      <c r="DX167">
        <v>0</v>
      </c>
      <c r="DY167">
        <v>0</v>
      </c>
      <c r="DZ167">
        <v>0</v>
      </c>
      <c r="EA167">
        <v>1</v>
      </c>
    </row>
    <row r="168" spans="1:131" ht="14.5" x14ac:dyDescent="0.35">
      <c r="A168" s="247">
        <v>168</v>
      </c>
      <c r="B168" s="247" t="e">
        <v>#N/A</v>
      </c>
      <c r="C168" s="248">
        <v>0</v>
      </c>
      <c r="D168" s="248">
        <v>0.487773487773488</v>
      </c>
      <c r="E168" s="249">
        <v>103539</v>
      </c>
      <c r="F168" s="249">
        <v>3304801</v>
      </c>
      <c r="G168" s="250" t="s">
        <v>345</v>
      </c>
      <c r="H168" s="251" t="s">
        <v>8</v>
      </c>
      <c r="I168" s="252">
        <v>0</v>
      </c>
      <c r="J168" s="253">
        <v>1</v>
      </c>
      <c r="K168" s="254">
        <v>0</v>
      </c>
      <c r="L168" s="254">
        <v>0</v>
      </c>
      <c r="M168" s="254">
        <v>0</v>
      </c>
      <c r="N168" s="254">
        <v>5</v>
      </c>
      <c r="O168" s="254">
        <v>3</v>
      </c>
      <c r="P168" s="254">
        <v>2</v>
      </c>
      <c r="Q168" s="254">
        <v>777</v>
      </c>
      <c r="R168" s="254">
        <v>0</v>
      </c>
      <c r="S168" s="254">
        <v>0</v>
      </c>
      <c r="T168" s="254">
        <v>0</v>
      </c>
      <c r="U168" s="254">
        <v>777</v>
      </c>
      <c r="V168" s="254">
        <v>473</v>
      </c>
      <c r="W168" s="254">
        <v>304</v>
      </c>
      <c r="X168" s="254">
        <v>160</v>
      </c>
      <c r="Y168" s="254">
        <v>156</v>
      </c>
      <c r="Z168" s="254">
        <v>157</v>
      </c>
      <c r="AA168" s="254">
        <v>155</v>
      </c>
      <c r="AB168" s="254">
        <v>149</v>
      </c>
      <c r="AC168" s="254">
        <v>0</v>
      </c>
      <c r="AD168" s="254">
        <v>777</v>
      </c>
      <c r="AE168" s="254">
        <v>155.4</v>
      </c>
      <c r="AF168" s="254">
        <v>0</v>
      </c>
      <c r="AG168" s="254">
        <v>0</v>
      </c>
      <c r="AH168" s="254">
        <v>279.99999999999972</v>
      </c>
      <c r="AI168" s="254">
        <v>379.00000000000017</v>
      </c>
      <c r="AJ168" s="254">
        <v>0</v>
      </c>
      <c r="AK168" s="254">
        <v>0</v>
      </c>
      <c r="AL168" s="254">
        <v>0</v>
      </c>
      <c r="AM168" s="254">
        <v>0</v>
      </c>
      <c r="AN168" s="254">
        <v>0</v>
      </c>
      <c r="AO168" s="254">
        <v>0</v>
      </c>
      <c r="AP168" s="254">
        <v>0</v>
      </c>
      <c r="AQ168" s="254">
        <v>146.99999999999986</v>
      </c>
      <c r="AR168" s="254">
        <v>63.000000000000014</v>
      </c>
      <c r="AS168" s="254">
        <v>65.000000000000028</v>
      </c>
      <c r="AT168" s="254">
        <v>18.000000000000025</v>
      </c>
      <c r="AU168" s="254">
        <v>73.000000000000028</v>
      </c>
      <c r="AV168" s="254">
        <v>320.00000000000011</v>
      </c>
      <c r="AW168" s="254">
        <v>90.999999999999915</v>
      </c>
      <c r="AX168" s="254">
        <v>0</v>
      </c>
      <c r="AY168" s="254">
        <v>38</v>
      </c>
      <c r="AZ168" s="254">
        <v>0</v>
      </c>
      <c r="BA168" s="254">
        <v>72.35668789808912</v>
      </c>
      <c r="BB168" s="254">
        <v>73.894736842105289</v>
      </c>
      <c r="BC168" s="254">
        <v>74.368421052631604</v>
      </c>
      <c r="BD168" s="254">
        <v>63.682170542635731</v>
      </c>
      <c r="BE168" s="254">
        <v>61.217054263565956</v>
      </c>
      <c r="BF168" s="254">
        <v>201.7026111093499</v>
      </c>
      <c r="BG168" s="254">
        <v>0</v>
      </c>
      <c r="BH168" s="254">
        <v>0</v>
      </c>
      <c r="BI168" s="254">
        <v>0</v>
      </c>
      <c r="BJ168" s="254">
        <v>1.089</v>
      </c>
      <c r="BK168" s="254">
        <v>0</v>
      </c>
      <c r="BL168" s="255">
        <v>0</v>
      </c>
      <c r="BM168" s="254">
        <v>0</v>
      </c>
      <c r="BN168" s="254">
        <v>0</v>
      </c>
      <c r="BO168" s="254">
        <v>1</v>
      </c>
      <c r="BQ168">
        <v>103539</v>
      </c>
      <c r="BR168">
        <v>3304801</v>
      </c>
      <c r="BS168" t="s">
        <v>345</v>
      </c>
      <c r="BT168" t="s">
        <v>8</v>
      </c>
      <c r="BU168">
        <v>0</v>
      </c>
      <c r="BV168">
        <v>1</v>
      </c>
      <c r="BW168">
        <v>0</v>
      </c>
      <c r="BX168">
        <v>0</v>
      </c>
      <c r="BY168">
        <v>0</v>
      </c>
      <c r="BZ168">
        <v>5</v>
      </c>
      <c r="CA168">
        <v>3</v>
      </c>
      <c r="CB168">
        <v>2</v>
      </c>
      <c r="CC168">
        <v>777</v>
      </c>
      <c r="CD168">
        <v>0</v>
      </c>
      <c r="CE168">
        <v>0</v>
      </c>
      <c r="CF168">
        <v>0</v>
      </c>
      <c r="CG168">
        <v>777</v>
      </c>
      <c r="CH168">
        <v>473</v>
      </c>
      <c r="CI168">
        <v>304</v>
      </c>
      <c r="CJ168">
        <v>160</v>
      </c>
      <c r="CK168">
        <v>156</v>
      </c>
      <c r="CL168">
        <v>157</v>
      </c>
      <c r="CM168">
        <v>155</v>
      </c>
      <c r="CN168">
        <v>149</v>
      </c>
      <c r="CO168">
        <v>0</v>
      </c>
      <c r="CP168">
        <v>777</v>
      </c>
      <c r="CQ168">
        <v>155.4</v>
      </c>
      <c r="CR168">
        <v>0</v>
      </c>
      <c r="CS168">
        <v>0</v>
      </c>
      <c r="CT168">
        <v>279.99999999999972</v>
      </c>
      <c r="CU168">
        <v>379.00000000000017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146.99999999999986</v>
      </c>
      <c r="DD168">
        <v>63.000000000000014</v>
      </c>
      <c r="DE168">
        <v>65.000000000000028</v>
      </c>
      <c r="DF168">
        <v>18.000000000000025</v>
      </c>
      <c r="DG168">
        <v>73.000000000000028</v>
      </c>
      <c r="DH168">
        <v>320.00000000000011</v>
      </c>
      <c r="DI168">
        <v>90.999999999999915</v>
      </c>
      <c r="DJ168">
        <v>0</v>
      </c>
      <c r="DK168">
        <v>38</v>
      </c>
      <c r="DL168">
        <v>0</v>
      </c>
      <c r="DM168">
        <v>72.35668789808912</v>
      </c>
      <c r="DN168">
        <v>73.894736842105289</v>
      </c>
      <c r="DO168">
        <v>74.368421052631604</v>
      </c>
      <c r="DP168">
        <v>63.682170542635731</v>
      </c>
      <c r="DQ168">
        <v>61.217054263565956</v>
      </c>
      <c r="DR168">
        <v>201.7026111093499</v>
      </c>
      <c r="DS168">
        <v>0</v>
      </c>
      <c r="DT168">
        <v>0</v>
      </c>
      <c r="DU168">
        <v>0</v>
      </c>
      <c r="DV168">
        <v>1.089</v>
      </c>
      <c r="DW168">
        <v>0</v>
      </c>
      <c r="DX168">
        <v>0</v>
      </c>
      <c r="DY168">
        <v>0</v>
      </c>
      <c r="DZ168">
        <v>0</v>
      </c>
      <c r="EA168">
        <v>1</v>
      </c>
    </row>
    <row r="169" spans="1:131" ht="14.5" x14ac:dyDescent="0.35">
      <c r="A169" s="247">
        <v>169</v>
      </c>
      <c r="B169" s="247" t="e">
        <v>#N/A</v>
      </c>
      <c r="C169" s="248">
        <v>0</v>
      </c>
      <c r="D169" s="248">
        <v>0.36703741152679498</v>
      </c>
      <c r="E169" s="249">
        <v>103560</v>
      </c>
      <c r="F169" s="249">
        <v>3305413</v>
      </c>
      <c r="G169" s="250" t="s">
        <v>346</v>
      </c>
      <c r="H169" s="251" t="s">
        <v>8</v>
      </c>
      <c r="I169" s="252">
        <v>0</v>
      </c>
      <c r="J169" s="253">
        <v>1</v>
      </c>
      <c r="K169" s="254">
        <v>0</v>
      </c>
      <c r="L169" s="254">
        <v>0</v>
      </c>
      <c r="M169" s="254">
        <v>0</v>
      </c>
      <c r="N169" s="254">
        <v>5</v>
      </c>
      <c r="O169" s="254">
        <v>3</v>
      </c>
      <c r="P169" s="254">
        <v>2</v>
      </c>
      <c r="Q169" s="254">
        <v>989</v>
      </c>
      <c r="R169" s="254">
        <v>0</v>
      </c>
      <c r="S169" s="254">
        <v>0</v>
      </c>
      <c r="T169" s="254">
        <v>0</v>
      </c>
      <c r="U169" s="254">
        <v>989</v>
      </c>
      <c r="V169" s="254">
        <v>603</v>
      </c>
      <c r="W169" s="254">
        <v>386</v>
      </c>
      <c r="X169" s="254">
        <v>207</v>
      </c>
      <c r="Y169" s="254">
        <v>202</v>
      </c>
      <c r="Z169" s="254">
        <v>194</v>
      </c>
      <c r="AA169" s="254">
        <v>191</v>
      </c>
      <c r="AB169" s="254">
        <v>195</v>
      </c>
      <c r="AC169" s="254">
        <v>0</v>
      </c>
      <c r="AD169" s="254">
        <v>989</v>
      </c>
      <c r="AE169" s="254">
        <v>197.8</v>
      </c>
      <c r="AF169" s="254">
        <v>0</v>
      </c>
      <c r="AG169" s="254">
        <v>0</v>
      </c>
      <c r="AH169" s="254">
        <v>351.00000000000034</v>
      </c>
      <c r="AI169" s="254">
        <v>363.00000000000023</v>
      </c>
      <c r="AJ169" s="254">
        <v>0</v>
      </c>
      <c r="AK169" s="254">
        <v>0</v>
      </c>
      <c r="AL169" s="254">
        <v>0</v>
      </c>
      <c r="AM169" s="254">
        <v>0</v>
      </c>
      <c r="AN169" s="254">
        <v>0</v>
      </c>
      <c r="AO169" s="254">
        <v>0</v>
      </c>
      <c r="AP169" s="254">
        <v>0</v>
      </c>
      <c r="AQ169" s="254">
        <v>357.00000000000028</v>
      </c>
      <c r="AR169" s="254">
        <v>45.999999999999957</v>
      </c>
      <c r="AS169" s="254">
        <v>168.00000000000051</v>
      </c>
      <c r="AT169" s="254">
        <v>80.999999999999972</v>
      </c>
      <c r="AU169" s="254">
        <v>96.000000000000043</v>
      </c>
      <c r="AV169" s="254">
        <v>155.99999999999963</v>
      </c>
      <c r="AW169" s="254">
        <v>85</v>
      </c>
      <c r="AX169" s="254">
        <v>0</v>
      </c>
      <c r="AY169" s="254">
        <v>13.013157894736835</v>
      </c>
      <c r="AZ169" s="254">
        <v>0</v>
      </c>
      <c r="BA169" s="254">
        <v>67.325242718446617</v>
      </c>
      <c r="BB169" s="254">
        <v>54.540000000000006</v>
      </c>
      <c r="BC169" s="254">
        <v>52.38</v>
      </c>
      <c r="BD169" s="254">
        <v>47.75</v>
      </c>
      <c r="BE169" s="254">
        <v>48.75</v>
      </c>
      <c r="BF169" s="254">
        <v>158.05219102759614</v>
      </c>
      <c r="BG169" s="254">
        <v>0</v>
      </c>
      <c r="BH169" s="254">
        <v>0</v>
      </c>
      <c r="BI169" s="254">
        <v>0</v>
      </c>
      <c r="BJ169" s="254">
        <v>0.621</v>
      </c>
      <c r="BK169" s="254">
        <v>0</v>
      </c>
      <c r="BL169" s="255">
        <v>0</v>
      </c>
      <c r="BM169" s="254">
        <v>0</v>
      </c>
      <c r="BN169" s="254">
        <v>0</v>
      </c>
      <c r="BO169" s="254">
        <v>1</v>
      </c>
      <c r="BQ169">
        <v>103560</v>
      </c>
      <c r="BR169">
        <v>3305413</v>
      </c>
      <c r="BS169" t="s">
        <v>346</v>
      </c>
      <c r="BT169" t="s">
        <v>8</v>
      </c>
      <c r="BU169">
        <v>0</v>
      </c>
      <c r="BV169">
        <v>1</v>
      </c>
      <c r="BW169">
        <v>0</v>
      </c>
      <c r="BX169">
        <v>0</v>
      </c>
      <c r="BY169">
        <v>0</v>
      </c>
      <c r="BZ169">
        <v>5</v>
      </c>
      <c r="CA169">
        <v>3</v>
      </c>
      <c r="CB169">
        <v>2</v>
      </c>
      <c r="CC169">
        <v>989</v>
      </c>
      <c r="CD169">
        <v>0</v>
      </c>
      <c r="CE169">
        <v>0</v>
      </c>
      <c r="CF169">
        <v>0</v>
      </c>
      <c r="CG169">
        <v>989</v>
      </c>
      <c r="CH169">
        <v>603</v>
      </c>
      <c r="CI169">
        <v>386</v>
      </c>
      <c r="CJ169">
        <v>207</v>
      </c>
      <c r="CK169">
        <v>202</v>
      </c>
      <c r="CL169">
        <v>194</v>
      </c>
      <c r="CM169">
        <v>191</v>
      </c>
      <c r="CN169">
        <v>195</v>
      </c>
      <c r="CO169">
        <v>0</v>
      </c>
      <c r="CP169">
        <v>989</v>
      </c>
      <c r="CQ169">
        <v>197.8</v>
      </c>
      <c r="CR169">
        <v>0</v>
      </c>
      <c r="CS169">
        <v>0</v>
      </c>
      <c r="CT169">
        <v>351.00000000000034</v>
      </c>
      <c r="CU169">
        <v>363.00000000000023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357.00000000000028</v>
      </c>
      <c r="DD169">
        <v>45.999999999999957</v>
      </c>
      <c r="DE169">
        <v>168.00000000000051</v>
      </c>
      <c r="DF169">
        <v>80.999999999999972</v>
      </c>
      <c r="DG169">
        <v>96.000000000000043</v>
      </c>
      <c r="DH169">
        <v>155.99999999999963</v>
      </c>
      <c r="DI169">
        <v>85</v>
      </c>
      <c r="DJ169">
        <v>0</v>
      </c>
      <c r="DK169">
        <v>13.013157894736835</v>
      </c>
      <c r="DL169">
        <v>0</v>
      </c>
      <c r="DM169">
        <v>67.325242718446617</v>
      </c>
      <c r="DN169">
        <v>54.540000000000006</v>
      </c>
      <c r="DO169">
        <v>52.38</v>
      </c>
      <c r="DP169">
        <v>47.75</v>
      </c>
      <c r="DQ169">
        <v>48.75</v>
      </c>
      <c r="DR169">
        <v>158.05219102759614</v>
      </c>
      <c r="DS169">
        <v>0</v>
      </c>
      <c r="DT169">
        <v>0</v>
      </c>
      <c r="DU169">
        <v>0</v>
      </c>
      <c r="DV169">
        <v>0.621</v>
      </c>
      <c r="DW169">
        <v>0</v>
      </c>
      <c r="DX169">
        <v>0</v>
      </c>
      <c r="DY169">
        <v>0</v>
      </c>
      <c r="DZ169">
        <v>0</v>
      </c>
      <c r="EA169">
        <v>1</v>
      </c>
    </row>
    <row r="170" spans="1:131" ht="14.5" x14ac:dyDescent="0.35">
      <c r="A170" s="247">
        <v>171</v>
      </c>
      <c r="B170" s="247" t="e">
        <v>#N/A</v>
      </c>
      <c r="C170" s="248">
        <v>0</v>
      </c>
      <c r="D170" s="248">
        <v>0.51727042965459102</v>
      </c>
      <c r="E170" s="249">
        <v>103563</v>
      </c>
      <c r="F170" s="249">
        <v>3305416</v>
      </c>
      <c r="G170" s="250" t="s">
        <v>347</v>
      </c>
      <c r="H170" s="251" t="s">
        <v>8</v>
      </c>
      <c r="I170" s="252">
        <v>0</v>
      </c>
      <c r="J170" s="253">
        <v>1</v>
      </c>
      <c r="K170" s="254">
        <v>0</v>
      </c>
      <c r="L170" s="254">
        <v>0</v>
      </c>
      <c r="M170" s="254">
        <v>0</v>
      </c>
      <c r="N170" s="254">
        <v>5</v>
      </c>
      <c r="O170" s="254">
        <v>3</v>
      </c>
      <c r="P170" s="254">
        <v>2</v>
      </c>
      <c r="Q170" s="254">
        <v>1187</v>
      </c>
      <c r="R170" s="254">
        <v>0</v>
      </c>
      <c r="S170" s="254">
        <v>0</v>
      </c>
      <c r="T170" s="254">
        <v>0</v>
      </c>
      <c r="U170" s="254">
        <v>1187</v>
      </c>
      <c r="V170" s="254">
        <v>723</v>
      </c>
      <c r="W170" s="254">
        <v>464</v>
      </c>
      <c r="X170" s="254">
        <v>244</v>
      </c>
      <c r="Y170" s="254">
        <v>242</v>
      </c>
      <c r="Z170" s="254">
        <v>237</v>
      </c>
      <c r="AA170" s="254">
        <v>229</v>
      </c>
      <c r="AB170" s="254">
        <v>235</v>
      </c>
      <c r="AC170" s="254">
        <v>0</v>
      </c>
      <c r="AD170" s="254">
        <v>1187</v>
      </c>
      <c r="AE170" s="254">
        <v>237.4</v>
      </c>
      <c r="AF170" s="254">
        <v>0</v>
      </c>
      <c r="AG170" s="254">
        <v>0</v>
      </c>
      <c r="AH170" s="254">
        <v>561</v>
      </c>
      <c r="AI170" s="254">
        <v>613.99999999999955</v>
      </c>
      <c r="AJ170" s="254">
        <v>0</v>
      </c>
      <c r="AK170" s="254">
        <v>0</v>
      </c>
      <c r="AL170" s="254">
        <v>0</v>
      </c>
      <c r="AM170" s="254">
        <v>0</v>
      </c>
      <c r="AN170" s="254">
        <v>0</v>
      </c>
      <c r="AO170" s="254">
        <v>0</v>
      </c>
      <c r="AP170" s="254">
        <v>0</v>
      </c>
      <c r="AQ170" s="254">
        <v>241.00000000000014</v>
      </c>
      <c r="AR170" s="254">
        <v>124.99999999999994</v>
      </c>
      <c r="AS170" s="254">
        <v>88.999999999999957</v>
      </c>
      <c r="AT170" s="254">
        <v>35.999999999999986</v>
      </c>
      <c r="AU170" s="254">
        <v>282.00000000000034</v>
      </c>
      <c r="AV170" s="254">
        <v>304.99999999999989</v>
      </c>
      <c r="AW170" s="254">
        <v>108.99999999999996</v>
      </c>
      <c r="AX170" s="254">
        <v>0</v>
      </c>
      <c r="AY170" s="254">
        <v>44.223539373412322</v>
      </c>
      <c r="AZ170" s="254">
        <v>0</v>
      </c>
      <c r="BA170" s="254">
        <v>111.36929460580923</v>
      </c>
      <c r="BB170" s="254">
        <v>117.89743589743586</v>
      </c>
      <c r="BC170" s="254">
        <v>115.46153846153842</v>
      </c>
      <c r="BD170" s="254">
        <v>107.83009708737865</v>
      </c>
      <c r="BE170" s="254">
        <v>110.65533980582525</v>
      </c>
      <c r="BF170" s="254">
        <v>330.1981894012979</v>
      </c>
      <c r="BG170" s="254">
        <v>0</v>
      </c>
      <c r="BH170" s="254">
        <v>0</v>
      </c>
      <c r="BI170" s="254">
        <v>0</v>
      </c>
      <c r="BJ170" s="254">
        <v>1.5820000000000001</v>
      </c>
      <c r="BK170" s="254">
        <v>0</v>
      </c>
      <c r="BL170" s="255">
        <v>0</v>
      </c>
      <c r="BM170" s="254">
        <v>0</v>
      </c>
      <c r="BN170" s="254">
        <v>0</v>
      </c>
      <c r="BO170" s="254">
        <v>1</v>
      </c>
      <c r="BQ170">
        <v>103563</v>
      </c>
      <c r="BR170">
        <v>3305416</v>
      </c>
      <c r="BS170" t="s">
        <v>347</v>
      </c>
      <c r="BT170" t="s">
        <v>8</v>
      </c>
      <c r="BU170">
        <v>0</v>
      </c>
      <c r="BV170">
        <v>1</v>
      </c>
      <c r="BW170">
        <v>0</v>
      </c>
      <c r="BX170">
        <v>0</v>
      </c>
      <c r="BY170">
        <v>0</v>
      </c>
      <c r="BZ170">
        <v>5</v>
      </c>
      <c r="CA170">
        <v>3</v>
      </c>
      <c r="CB170">
        <v>2</v>
      </c>
      <c r="CC170">
        <v>1187</v>
      </c>
      <c r="CD170">
        <v>0</v>
      </c>
      <c r="CE170">
        <v>0</v>
      </c>
      <c r="CF170">
        <v>0</v>
      </c>
      <c r="CG170">
        <v>1187</v>
      </c>
      <c r="CH170">
        <v>723</v>
      </c>
      <c r="CI170">
        <v>464</v>
      </c>
      <c r="CJ170">
        <v>244</v>
      </c>
      <c r="CK170">
        <v>242</v>
      </c>
      <c r="CL170">
        <v>237</v>
      </c>
      <c r="CM170">
        <v>229</v>
      </c>
      <c r="CN170">
        <v>235</v>
      </c>
      <c r="CO170">
        <v>0</v>
      </c>
      <c r="CP170">
        <v>1187</v>
      </c>
      <c r="CQ170">
        <v>237.4</v>
      </c>
      <c r="CR170">
        <v>0</v>
      </c>
      <c r="CS170">
        <v>0</v>
      </c>
      <c r="CT170">
        <v>561</v>
      </c>
      <c r="CU170">
        <v>613.99999999999955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241.00000000000014</v>
      </c>
      <c r="DD170">
        <v>124.99999999999994</v>
      </c>
      <c r="DE170">
        <v>88.999999999999957</v>
      </c>
      <c r="DF170">
        <v>35.999999999999986</v>
      </c>
      <c r="DG170">
        <v>282.00000000000034</v>
      </c>
      <c r="DH170">
        <v>304.99999999999989</v>
      </c>
      <c r="DI170">
        <v>108.99999999999996</v>
      </c>
      <c r="DJ170">
        <v>0</v>
      </c>
      <c r="DK170">
        <v>44.223539373412322</v>
      </c>
      <c r="DL170">
        <v>0</v>
      </c>
      <c r="DM170">
        <v>111.36929460580923</v>
      </c>
      <c r="DN170">
        <v>117.89743589743586</v>
      </c>
      <c r="DO170">
        <v>115.46153846153842</v>
      </c>
      <c r="DP170">
        <v>107.83009708737865</v>
      </c>
      <c r="DQ170">
        <v>110.65533980582525</v>
      </c>
      <c r="DR170">
        <v>330.1981894012979</v>
      </c>
      <c r="DS170">
        <v>0</v>
      </c>
      <c r="DT170">
        <v>0</v>
      </c>
      <c r="DU170">
        <v>0</v>
      </c>
      <c r="DV170">
        <v>1.5820000000000001</v>
      </c>
      <c r="DW170">
        <v>0</v>
      </c>
      <c r="DX170">
        <v>0</v>
      </c>
      <c r="DY170">
        <v>0</v>
      </c>
      <c r="DZ170">
        <v>0</v>
      </c>
      <c r="EA170">
        <v>1</v>
      </c>
    </row>
    <row r="171" spans="1:131" ht="14.5" x14ac:dyDescent="0.35">
      <c r="A171" s="247">
        <v>172</v>
      </c>
      <c r="B171" s="247" t="e">
        <v>#N/A</v>
      </c>
      <c r="C171" s="248">
        <v>0.449526813880126</v>
      </c>
      <c r="D171" s="248">
        <v>0</v>
      </c>
      <c r="E171" s="249">
        <v>142230</v>
      </c>
      <c r="F171" s="249">
        <v>3302003</v>
      </c>
      <c r="G171" s="250" t="s">
        <v>348</v>
      </c>
      <c r="H171" s="251" t="s">
        <v>54</v>
      </c>
      <c r="I171" s="252" t="s">
        <v>627</v>
      </c>
      <c r="J171" s="253">
        <v>1</v>
      </c>
      <c r="K171" s="254">
        <v>0</v>
      </c>
      <c r="L171" s="254">
        <v>0</v>
      </c>
      <c r="M171" s="254">
        <v>7</v>
      </c>
      <c r="N171" s="254">
        <v>0</v>
      </c>
      <c r="O171" s="254">
        <v>0</v>
      </c>
      <c r="P171" s="254">
        <v>0</v>
      </c>
      <c r="Q171" s="254">
        <v>634</v>
      </c>
      <c r="R171" s="254">
        <v>634</v>
      </c>
      <c r="S171" s="254">
        <v>78</v>
      </c>
      <c r="T171" s="254">
        <v>556</v>
      </c>
      <c r="U171" s="254">
        <v>0</v>
      </c>
      <c r="V171" s="254">
        <v>0</v>
      </c>
      <c r="W171" s="254">
        <v>0</v>
      </c>
      <c r="X171" s="254">
        <v>0</v>
      </c>
      <c r="Y171" s="254">
        <v>0</v>
      </c>
      <c r="Z171" s="254">
        <v>0</v>
      </c>
      <c r="AA171" s="254">
        <v>0</v>
      </c>
      <c r="AB171" s="254">
        <v>0</v>
      </c>
      <c r="AC171" s="254">
        <v>0</v>
      </c>
      <c r="AD171" s="254">
        <v>634</v>
      </c>
      <c r="AE171" s="254">
        <v>90.571428571428569</v>
      </c>
      <c r="AF171" s="254">
        <v>256.00000000000028</v>
      </c>
      <c r="AG171" s="254">
        <v>284.99999999999989</v>
      </c>
      <c r="AH171" s="254">
        <v>0</v>
      </c>
      <c r="AI171" s="254">
        <v>0</v>
      </c>
      <c r="AJ171" s="254">
        <v>6</v>
      </c>
      <c r="AK171" s="254">
        <v>33.000000000000014</v>
      </c>
      <c r="AL171" s="254">
        <v>15.00000000000003</v>
      </c>
      <c r="AM171" s="254">
        <v>45.000000000000028</v>
      </c>
      <c r="AN171" s="254">
        <v>426.99999999999989</v>
      </c>
      <c r="AO171" s="254">
        <v>97.000000000000313</v>
      </c>
      <c r="AP171" s="254">
        <v>10.999999999999984</v>
      </c>
      <c r="AQ171" s="254">
        <v>0</v>
      </c>
      <c r="AR171" s="254">
        <v>0</v>
      </c>
      <c r="AS171" s="254">
        <v>0</v>
      </c>
      <c r="AT171" s="254">
        <v>0</v>
      </c>
      <c r="AU171" s="254">
        <v>0</v>
      </c>
      <c r="AV171" s="254">
        <v>0</v>
      </c>
      <c r="AW171" s="254">
        <v>0</v>
      </c>
      <c r="AX171" s="254">
        <v>187.00719424460408</v>
      </c>
      <c r="AY171" s="254">
        <v>0</v>
      </c>
      <c r="AZ171" s="254">
        <v>217.83004646427011</v>
      </c>
      <c r="BA171" s="254">
        <v>0</v>
      </c>
      <c r="BB171" s="254">
        <v>0</v>
      </c>
      <c r="BC171" s="254">
        <v>0</v>
      </c>
      <c r="BD171" s="254">
        <v>0</v>
      </c>
      <c r="BE171" s="254">
        <v>0</v>
      </c>
      <c r="BF171" s="254">
        <v>0</v>
      </c>
      <c r="BG171" s="254">
        <v>0</v>
      </c>
      <c r="BH171" s="254">
        <v>0</v>
      </c>
      <c r="BI171" s="254">
        <v>0.35099999999999998</v>
      </c>
      <c r="BJ171" s="254">
        <v>0</v>
      </c>
      <c r="BK171" s="254">
        <v>0</v>
      </c>
      <c r="BL171" s="255">
        <v>0</v>
      </c>
      <c r="BM171" s="254">
        <v>0</v>
      </c>
      <c r="BN171" s="254">
        <v>1</v>
      </c>
      <c r="BO171" s="254">
        <v>0</v>
      </c>
      <c r="BQ171">
        <v>142230</v>
      </c>
      <c r="BR171">
        <v>3302003</v>
      </c>
      <c r="BS171" t="s">
        <v>348</v>
      </c>
      <c r="BT171" t="s">
        <v>54</v>
      </c>
      <c r="BU171" t="s">
        <v>627</v>
      </c>
      <c r="BV171">
        <v>1</v>
      </c>
      <c r="BW171">
        <v>0</v>
      </c>
      <c r="BX171">
        <v>0</v>
      </c>
      <c r="BY171">
        <v>7</v>
      </c>
      <c r="BZ171">
        <v>0</v>
      </c>
      <c r="CA171">
        <v>0</v>
      </c>
      <c r="CB171">
        <v>0</v>
      </c>
      <c r="CC171">
        <v>634</v>
      </c>
      <c r="CD171">
        <v>634</v>
      </c>
      <c r="CE171">
        <v>78</v>
      </c>
      <c r="CF171">
        <v>556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634</v>
      </c>
      <c r="CQ171">
        <v>90.571428571428569</v>
      </c>
      <c r="CR171">
        <v>256.00000000000028</v>
      </c>
      <c r="CS171">
        <v>284.99999999999989</v>
      </c>
      <c r="CT171">
        <v>0</v>
      </c>
      <c r="CU171">
        <v>0</v>
      </c>
      <c r="CV171">
        <v>6</v>
      </c>
      <c r="CW171">
        <v>33.000000000000014</v>
      </c>
      <c r="CX171">
        <v>15.00000000000003</v>
      </c>
      <c r="CY171">
        <v>45.000000000000028</v>
      </c>
      <c r="CZ171">
        <v>426.99999999999989</v>
      </c>
      <c r="DA171">
        <v>97.000000000000313</v>
      </c>
      <c r="DB171">
        <v>10.999999999999984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187.00719424460408</v>
      </c>
      <c r="DK171">
        <v>0</v>
      </c>
      <c r="DL171">
        <v>217.83004646427011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0.35099999999999998</v>
      </c>
      <c r="DV171">
        <v>0</v>
      </c>
      <c r="DW171">
        <v>0</v>
      </c>
      <c r="DX171">
        <v>0</v>
      </c>
      <c r="DY171">
        <v>0</v>
      </c>
      <c r="DZ171">
        <v>1</v>
      </c>
      <c r="EA171">
        <v>0</v>
      </c>
    </row>
    <row r="172" spans="1:131" ht="14.5" x14ac:dyDescent="0.35">
      <c r="A172" s="247">
        <v>173</v>
      </c>
      <c r="B172" s="247" t="e">
        <v>#N/A</v>
      </c>
      <c r="C172" s="248">
        <v>0.77972027972028002</v>
      </c>
      <c r="D172" s="248">
        <v>0</v>
      </c>
      <c r="E172" s="249">
        <v>149872</v>
      </c>
      <c r="F172" s="249">
        <v>3302018</v>
      </c>
      <c r="G172" s="250" t="s">
        <v>349</v>
      </c>
      <c r="H172" s="251" t="s">
        <v>54</v>
      </c>
      <c r="I172" s="252" t="s">
        <v>627</v>
      </c>
      <c r="J172" s="253">
        <v>1</v>
      </c>
      <c r="K172" s="254">
        <v>0</v>
      </c>
      <c r="L172" s="254">
        <v>0</v>
      </c>
      <c r="M172" s="254">
        <v>7</v>
      </c>
      <c r="N172" s="254">
        <v>0</v>
      </c>
      <c r="O172" s="254">
        <v>0</v>
      </c>
      <c r="P172" s="254">
        <v>0</v>
      </c>
      <c r="Q172" s="254">
        <v>286</v>
      </c>
      <c r="R172" s="254">
        <v>286</v>
      </c>
      <c r="S172" s="254">
        <v>43</v>
      </c>
      <c r="T172" s="254">
        <v>243</v>
      </c>
      <c r="U172" s="254">
        <v>0</v>
      </c>
      <c r="V172" s="254">
        <v>0</v>
      </c>
      <c r="W172" s="254">
        <v>0</v>
      </c>
      <c r="X172" s="254">
        <v>0</v>
      </c>
      <c r="Y172" s="254">
        <v>0</v>
      </c>
      <c r="Z172" s="254">
        <v>0</v>
      </c>
      <c r="AA172" s="254">
        <v>0</v>
      </c>
      <c r="AB172" s="254">
        <v>0</v>
      </c>
      <c r="AC172" s="254">
        <v>0</v>
      </c>
      <c r="AD172" s="254">
        <v>286</v>
      </c>
      <c r="AE172" s="254">
        <v>40.857142857142854</v>
      </c>
      <c r="AF172" s="254">
        <v>217.00000000000006</v>
      </c>
      <c r="AG172" s="254">
        <v>223.00000000000009</v>
      </c>
      <c r="AH172" s="254">
        <v>0</v>
      </c>
      <c r="AI172" s="254">
        <v>0</v>
      </c>
      <c r="AJ172" s="254">
        <v>15.999999999999988</v>
      </c>
      <c r="AK172" s="254">
        <v>9.0000000000000089</v>
      </c>
      <c r="AL172" s="254">
        <v>12.000000000000012</v>
      </c>
      <c r="AM172" s="254">
        <v>4.0000000000000036</v>
      </c>
      <c r="AN172" s="254">
        <v>23.999999999999996</v>
      </c>
      <c r="AO172" s="254">
        <v>14.999999999999986</v>
      </c>
      <c r="AP172" s="254">
        <v>205.99999999999991</v>
      </c>
      <c r="AQ172" s="254">
        <v>0</v>
      </c>
      <c r="AR172" s="254">
        <v>0</v>
      </c>
      <c r="AS172" s="254">
        <v>0</v>
      </c>
      <c r="AT172" s="254">
        <v>0</v>
      </c>
      <c r="AU172" s="254">
        <v>0</v>
      </c>
      <c r="AV172" s="254">
        <v>0</v>
      </c>
      <c r="AW172" s="254">
        <v>0</v>
      </c>
      <c r="AX172" s="254">
        <v>55.775933609958564</v>
      </c>
      <c r="AY172" s="254">
        <v>0</v>
      </c>
      <c r="AZ172" s="254">
        <v>115.22609929078014</v>
      </c>
      <c r="BA172" s="254">
        <v>0</v>
      </c>
      <c r="BB172" s="254">
        <v>0</v>
      </c>
      <c r="BC172" s="254">
        <v>0</v>
      </c>
      <c r="BD172" s="254">
        <v>0</v>
      </c>
      <c r="BE172" s="254">
        <v>0</v>
      </c>
      <c r="BF172" s="254">
        <v>0</v>
      </c>
      <c r="BG172" s="254">
        <v>4.8399999999999936</v>
      </c>
      <c r="BH172" s="254">
        <v>0</v>
      </c>
      <c r="BI172" s="254">
        <v>0.57599999999999996</v>
      </c>
      <c r="BJ172" s="254">
        <v>0</v>
      </c>
      <c r="BK172" s="254">
        <v>0</v>
      </c>
      <c r="BL172" s="255">
        <v>0</v>
      </c>
      <c r="BM172" s="254">
        <v>0</v>
      </c>
      <c r="BN172" s="254">
        <v>1</v>
      </c>
      <c r="BO172" s="254">
        <v>0</v>
      </c>
      <c r="BQ172">
        <v>149872</v>
      </c>
      <c r="BR172">
        <v>3302018</v>
      </c>
      <c r="BS172" t="s">
        <v>349</v>
      </c>
      <c r="BT172" t="s">
        <v>54</v>
      </c>
      <c r="BU172" t="s">
        <v>627</v>
      </c>
      <c r="BV172">
        <v>1</v>
      </c>
      <c r="BW172">
        <v>0</v>
      </c>
      <c r="BX172">
        <v>0</v>
      </c>
      <c r="BY172">
        <v>7</v>
      </c>
      <c r="BZ172">
        <v>0</v>
      </c>
      <c r="CA172">
        <v>0</v>
      </c>
      <c r="CB172">
        <v>0</v>
      </c>
      <c r="CC172">
        <v>286</v>
      </c>
      <c r="CD172">
        <v>286</v>
      </c>
      <c r="CE172">
        <v>43</v>
      </c>
      <c r="CF172">
        <v>243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286</v>
      </c>
      <c r="CQ172">
        <v>40.857142857142854</v>
      </c>
      <c r="CR172">
        <v>217.00000000000006</v>
      </c>
      <c r="CS172">
        <v>223.00000000000009</v>
      </c>
      <c r="CT172">
        <v>0</v>
      </c>
      <c r="CU172">
        <v>0</v>
      </c>
      <c r="CV172">
        <v>15.999999999999988</v>
      </c>
      <c r="CW172">
        <v>9.0000000000000089</v>
      </c>
      <c r="CX172">
        <v>12.000000000000012</v>
      </c>
      <c r="CY172">
        <v>4.0000000000000036</v>
      </c>
      <c r="CZ172">
        <v>23.999999999999996</v>
      </c>
      <c r="DA172">
        <v>14.999999999999986</v>
      </c>
      <c r="DB172">
        <v>205.99999999999991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55.775933609958564</v>
      </c>
      <c r="DK172">
        <v>0</v>
      </c>
      <c r="DL172">
        <v>115.22609929078014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4.8399999999999936</v>
      </c>
      <c r="DT172">
        <v>0</v>
      </c>
      <c r="DU172">
        <v>0.57599999999999996</v>
      </c>
      <c r="DV172">
        <v>0</v>
      </c>
      <c r="DW172">
        <v>0</v>
      </c>
      <c r="DX172">
        <v>0</v>
      </c>
      <c r="DY172">
        <v>0</v>
      </c>
      <c r="DZ172">
        <v>1</v>
      </c>
      <c r="EA172">
        <v>0</v>
      </c>
    </row>
    <row r="173" spans="1:131" ht="14.5" x14ac:dyDescent="0.35">
      <c r="A173" s="247">
        <v>174</v>
      </c>
      <c r="B173" s="247" t="e">
        <v>#N/A</v>
      </c>
      <c r="C173" s="248">
        <v>0.34761904761904799</v>
      </c>
      <c r="D173" s="248">
        <v>0</v>
      </c>
      <c r="E173" s="249">
        <v>139443</v>
      </c>
      <c r="F173" s="249">
        <v>3302020</v>
      </c>
      <c r="G173" s="250" t="s">
        <v>350</v>
      </c>
      <c r="H173" s="251" t="s">
        <v>54</v>
      </c>
      <c r="I173" s="252" t="s">
        <v>627</v>
      </c>
      <c r="J173" s="253">
        <v>1</v>
      </c>
      <c r="K173" s="254">
        <v>0</v>
      </c>
      <c r="L173" s="254">
        <v>0</v>
      </c>
      <c r="M173" s="254">
        <v>7</v>
      </c>
      <c r="N173" s="254">
        <v>0</v>
      </c>
      <c r="O173" s="254">
        <v>0</v>
      </c>
      <c r="P173" s="254">
        <v>0</v>
      </c>
      <c r="Q173" s="254">
        <v>420</v>
      </c>
      <c r="R173" s="254">
        <v>420</v>
      </c>
      <c r="S173" s="254">
        <v>60</v>
      </c>
      <c r="T173" s="254">
        <v>360</v>
      </c>
      <c r="U173" s="254">
        <v>0</v>
      </c>
      <c r="V173" s="254">
        <v>0</v>
      </c>
      <c r="W173" s="254">
        <v>0</v>
      </c>
      <c r="X173" s="254">
        <v>0</v>
      </c>
      <c r="Y173" s="254">
        <v>0</v>
      </c>
      <c r="Z173" s="254">
        <v>0</v>
      </c>
      <c r="AA173" s="254">
        <v>0</v>
      </c>
      <c r="AB173" s="254">
        <v>0</v>
      </c>
      <c r="AC173" s="254">
        <v>0</v>
      </c>
      <c r="AD173" s="254">
        <v>420</v>
      </c>
      <c r="AE173" s="254">
        <v>60</v>
      </c>
      <c r="AF173" s="254">
        <v>144.00000000000009</v>
      </c>
      <c r="AG173" s="254">
        <v>146.00000000000017</v>
      </c>
      <c r="AH173" s="254">
        <v>0</v>
      </c>
      <c r="AI173" s="254">
        <v>0</v>
      </c>
      <c r="AJ173" s="254">
        <v>29.000000000000018</v>
      </c>
      <c r="AK173" s="254">
        <v>81.000000000000057</v>
      </c>
      <c r="AL173" s="254">
        <v>146.00000000000017</v>
      </c>
      <c r="AM173" s="254">
        <v>14.999999999999993</v>
      </c>
      <c r="AN173" s="254">
        <v>104.00000000000016</v>
      </c>
      <c r="AO173" s="254">
        <v>44.000000000000099</v>
      </c>
      <c r="AP173" s="254">
        <v>0.99999999999999956</v>
      </c>
      <c r="AQ173" s="254">
        <v>0</v>
      </c>
      <c r="AR173" s="254">
        <v>0</v>
      </c>
      <c r="AS173" s="254">
        <v>0</v>
      </c>
      <c r="AT173" s="254">
        <v>0</v>
      </c>
      <c r="AU173" s="254">
        <v>0</v>
      </c>
      <c r="AV173" s="254">
        <v>0</v>
      </c>
      <c r="AW173" s="254">
        <v>0</v>
      </c>
      <c r="AX173" s="254">
        <v>168.46796657381628</v>
      </c>
      <c r="AY173" s="254">
        <v>0</v>
      </c>
      <c r="AZ173" s="254">
        <v>125.5126039285833</v>
      </c>
      <c r="BA173" s="254">
        <v>0</v>
      </c>
      <c r="BB173" s="254">
        <v>0</v>
      </c>
      <c r="BC173" s="254">
        <v>0</v>
      </c>
      <c r="BD173" s="254">
        <v>0</v>
      </c>
      <c r="BE173" s="254">
        <v>0</v>
      </c>
      <c r="BF173" s="254">
        <v>0</v>
      </c>
      <c r="BG173" s="254">
        <v>0</v>
      </c>
      <c r="BH173" s="254">
        <v>0</v>
      </c>
      <c r="BI173" s="254">
        <v>0.47299999999999998</v>
      </c>
      <c r="BJ173" s="254">
        <v>0</v>
      </c>
      <c r="BK173" s="254">
        <v>0</v>
      </c>
      <c r="BL173" s="255">
        <v>0</v>
      </c>
      <c r="BM173" s="254">
        <v>0</v>
      </c>
      <c r="BN173" s="254">
        <v>1</v>
      </c>
      <c r="BO173" s="254">
        <v>0</v>
      </c>
      <c r="BQ173">
        <v>139443</v>
      </c>
      <c r="BR173">
        <v>3302020</v>
      </c>
      <c r="BS173" t="s">
        <v>350</v>
      </c>
      <c r="BT173" t="s">
        <v>54</v>
      </c>
      <c r="BU173" t="s">
        <v>627</v>
      </c>
      <c r="BV173">
        <v>1</v>
      </c>
      <c r="BW173">
        <v>0</v>
      </c>
      <c r="BX173">
        <v>0</v>
      </c>
      <c r="BY173">
        <v>7</v>
      </c>
      <c r="BZ173">
        <v>0</v>
      </c>
      <c r="CA173">
        <v>0</v>
      </c>
      <c r="CB173">
        <v>0</v>
      </c>
      <c r="CC173">
        <v>420</v>
      </c>
      <c r="CD173">
        <v>420</v>
      </c>
      <c r="CE173">
        <v>60</v>
      </c>
      <c r="CF173">
        <v>360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420</v>
      </c>
      <c r="CQ173">
        <v>60</v>
      </c>
      <c r="CR173">
        <v>144.00000000000009</v>
      </c>
      <c r="CS173">
        <v>146.00000000000017</v>
      </c>
      <c r="CT173">
        <v>0</v>
      </c>
      <c r="CU173">
        <v>0</v>
      </c>
      <c r="CV173">
        <v>29.000000000000018</v>
      </c>
      <c r="CW173">
        <v>81.000000000000057</v>
      </c>
      <c r="CX173">
        <v>146.00000000000017</v>
      </c>
      <c r="CY173">
        <v>14.999999999999993</v>
      </c>
      <c r="CZ173">
        <v>104.00000000000016</v>
      </c>
      <c r="DA173">
        <v>44.000000000000099</v>
      </c>
      <c r="DB173">
        <v>0.99999999999999956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168.46796657381628</v>
      </c>
      <c r="DK173">
        <v>0</v>
      </c>
      <c r="DL173">
        <v>125.5126039285833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0.47299999999999998</v>
      </c>
      <c r="DV173">
        <v>0</v>
      </c>
      <c r="DW173">
        <v>0</v>
      </c>
      <c r="DX173">
        <v>0</v>
      </c>
      <c r="DY173">
        <v>0</v>
      </c>
      <c r="DZ173">
        <v>1</v>
      </c>
      <c r="EA173">
        <v>0</v>
      </c>
    </row>
    <row r="174" spans="1:131" ht="14.5" x14ac:dyDescent="0.35">
      <c r="A174" s="247">
        <v>175</v>
      </c>
      <c r="B174" s="247" t="e">
        <v>#N/A</v>
      </c>
      <c r="C174" s="248">
        <v>0.119331742243437</v>
      </c>
      <c r="D174" s="248">
        <v>0</v>
      </c>
      <c r="E174" s="249">
        <v>137492</v>
      </c>
      <c r="F174" s="249">
        <v>3302032</v>
      </c>
      <c r="G174" s="250" t="s">
        <v>351</v>
      </c>
      <c r="H174" s="251" t="s">
        <v>54</v>
      </c>
      <c r="I174" s="252" t="s">
        <v>627</v>
      </c>
      <c r="J174" s="253">
        <v>1</v>
      </c>
      <c r="K174" s="254">
        <v>0</v>
      </c>
      <c r="L174" s="254">
        <v>0</v>
      </c>
      <c r="M174" s="254">
        <v>7</v>
      </c>
      <c r="N174" s="254">
        <v>0</v>
      </c>
      <c r="O174" s="254">
        <v>0</v>
      </c>
      <c r="P174" s="254">
        <v>0</v>
      </c>
      <c r="Q174" s="254">
        <v>419</v>
      </c>
      <c r="R174" s="254">
        <v>419</v>
      </c>
      <c r="S174" s="254">
        <v>60</v>
      </c>
      <c r="T174" s="254">
        <v>359</v>
      </c>
      <c r="U174" s="254">
        <v>0</v>
      </c>
      <c r="V174" s="254">
        <v>0</v>
      </c>
      <c r="W174" s="254">
        <v>0</v>
      </c>
      <c r="X174" s="254">
        <v>0</v>
      </c>
      <c r="Y174" s="254">
        <v>0</v>
      </c>
      <c r="Z174" s="254">
        <v>0</v>
      </c>
      <c r="AA174" s="254">
        <v>0</v>
      </c>
      <c r="AB174" s="254">
        <v>0</v>
      </c>
      <c r="AC174" s="254">
        <v>0</v>
      </c>
      <c r="AD174" s="254">
        <v>419</v>
      </c>
      <c r="AE174" s="254">
        <v>59.857142857142854</v>
      </c>
      <c r="AF174" s="254">
        <v>40.999999999999986</v>
      </c>
      <c r="AG174" s="254">
        <v>50.000000000000099</v>
      </c>
      <c r="AH174" s="254">
        <v>0</v>
      </c>
      <c r="AI174" s="254">
        <v>0</v>
      </c>
      <c r="AJ174" s="254">
        <v>141.99999999999983</v>
      </c>
      <c r="AK174" s="254">
        <v>44.999999999999972</v>
      </c>
      <c r="AL174" s="254">
        <v>50.000000000000099</v>
      </c>
      <c r="AM174" s="254">
        <v>59.999999999999957</v>
      </c>
      <c r="AN174" s="254">
        <v>39.000000000000014</v>
      </c>
      <c r="AO174" s="254">
        <v>76.000000000000057</v>
      </c>
      <c r="AP174" s="254">
        <v>6.9999999999999813</v>
      </c>
      <c r="AQ174" s="254">
        <v>0</v>
      </c>
      <c r="AR174" s="254">
        <v>0</v>
      </c>
      <c r="AS174" s="254">
        <v>0</v>
      </c>
      <c r="AT174" s="254">
        <v>0</v>
      </c>
      <c r="AU174" s="254">
        <v>0</v>
      </c>
      <c r="AV174" s="254">
        <v>0</v>
      </c>
      <c r="AW174" s="254">
        <v>0</v>
      </c>
      <c r="AX174" s="254">
        <v>55.16246498599449</v>
      </c>
      <c r="AY174" s="254">
        <v>0</v>
      </c>
      <c r="AZ174" s="254">
        <v>119.62677527151226</v>
      </c>
      <c r="BA174" s="254">
        <v>0</v>
      </c>
      <c r="BB174" s="254">
        <v>0</v>
      </c>
      <c r="BC174" s="254">
        <v>0</v>
      </c>
      <c r="BD174" s="254">
        <v>0</v>
      </c>
      <c r="BE174" s="254">
        <v>0</v>
      </c>
      <c r="BF174" s="254">
        <v>0</v>
      </c>
      <c r="BG174" s="254">
        <v>0</v>
      </c>
      <c r="BH174" s="254">
        <v>0</v>
      </c>
      <c r="BI174" s="254">
        <v>0.32</v>
      </c>
      <c r="BJ174" s="254">
        <v>0</v>
      </c>
      <c r="BK174" s="254">
        <v>0</v>
      </c>
      <c r="BL174" s="255">
        <v>0</v>
      </c>
      <c r="BM174" s="254">
        <v>0</v>
      </c>
      <c r="BN174" s="254">
        <v>1</v>
      </c>
      <c r="BO174" s="254">
        <v>0</v>
      </c>
      <c r="BQ174">
        <v>137492</v>
      </c>
      <c r="BR174">
        <v>3302032</v>
      </c>
      <c r="BS174" t="s">
        <v>351</v>
      </c>
      <c r="BT174" t="s">
        <v>54</v>
      </c>
      <c r="BU174" t="s">
        <v>627</v>
      </c>
      <c r="BV174">
        <v>1</v>
      </c>
      <c r="BW174">
        <v>0</v>
      </c>
      <c r="BX174">
        <v>0</v>
      </c>
      <c r="BY174">
        <v>7</v>
      </c>
      <c r="BZ174">
        <v>0</v>
      </c>
      <c r="CA174">
        <v>0</v>
      </c>
      <c r="CB174">
        <v>0</v>
      </c>
      <c r="CC174">
        <v>419</v>
      </c>
      <c r="CD174">
        <v>419</v>
      </c>
      <c r="CE174">
        <v>60</v>
      </c>
      <c r="CF174">
        <v>359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419</v>
      </c>
      <c r="CQ174">
        <v>59.857142857142854</v>
      </c>
      <c r="CR174">
        <v>40.999999999999986</v>
      </c>
      <c r="CS174">
        <v>50.000000000000099</v>
      </c>
      <c r="CT174">
        <v>0</v>
      </c>
      <c r="CU174">
        <v>0</v>
      </c>
      <c r="CV174">
        <v>141.99999999999983</v>
      </c>
      <c r="CW174">
        <v>44.999999999999972</v>
      </c>
      <c r="CX174">
        <v>50.000000000000099</v>
      </c>
      <c r="CY174">
        <v>59.999999999999957</v>
      </c>
      <c r="CZ174">
        <v>39.000000000000014</v>
      </c>
      <c r="DA174">
        <v>76.000000000000057</v>
      </c>
      <c r="DB174">
        <v>6.9999999999999813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55.16246498599449</v>
      </c>
      <c r="DK174">
        <v>0</v>
      </c>
      <c r="DL174">
        <v>119.62677527151226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0.32</v>
      </c>
      <c r="DV174">
        <v>0</v>
      </c>
      <c r="DW174">
        <v>0</v>
      </c>
      <c r="DX174">
        <v>0</v>
      </c>
      <c r="DY174">
        <v>0</v>
      </c>
      <c r="DZ174">
        <v>1</v>
      </c>
      <c r="EA174">
        <v>0</v>
      </c>
    </row>
    <row r="175" spans="1:131" ht="14.5" x14ac:dyDescent="0.35">
      <c r="A175" s="247">
        <v>176</v>
      </c>
      <c r="B175" s="247" t="e">
        <v>#N/A</v>
      </c>
      <c r="C175" s="248">
        <v>0.44366197183098599</v>
      </c>
      <c r="D175" s="248">
        <v>0</v>
      </c>
      <c r="E175" s="249">
        <v>138194</v>
      </c>
      <c r="F175" s="249">
        <v>3302036</v>
      </c>
      <c r="G175" s="250" t="s">
        <v>352</v>
      </c>
      <c r="H175" s="251" t="s">
        <v>54</v>
      </c>
      <c r="I175" s="252" t="s">
        <v>627</v>
      </c>
      <c r="J175" s="253">
        <v>1</v>
      </c>
      <c r="K175" s="254">
        <v>0</v>
      </c>
      <c r="L175" s="254">
        <v>0</v>
      </c>
      <c r="M175" s="254">
        <v>7</v>
      </c>
      <c r="N175" s="254">
        <v>0</v>
      </c>
      <c r="O175" s="254">
        <v>0</v>
      </c>
      <c r="P175" s="254">
        <v>0</v>
      </c>
      <c r="Q175" s="254">
        <v>284</v>
      </c>
      <c r="R175" s="254">
        <v>284</v>
      </c>
      <c r="S175" s="254">
        <v>27</v>
      </c>
      <c r="T175" s="254">
        <v>257</v>
      </c>
      <c r="U175" s="254">
        <v>0</v>
      </c>
      <c r="V175" s="254">
        <v>0</v>
      </c>
      <c r="W175" s="254">
        <v>0</v>
      </c>
      <c r="X175" s="254">
        <v>0</v>
      </c>
      <c r="Y175" s="254">
        <v>0</v>
      </c>
      <c r="Z175" s="254">
        <v>0</v>
      </c>
      <c r="AA175" s="254">
        <v>0</v>
      </c>
      <c r="AB175" s="254">
        <v>0</v>
      </c>
      <c r="AC175" s="254">
        <v>0</v>
      </c>
      <c r="AD175" s="254">
        <v>284</v>
      </c>
      <c r="AE175" s="254">
        <v>40.571428571428569</v>
      </c>
      <c r="AF175" s="254">
        <v>115.99999999999997</v>
      </c>
      <c r="AG175" s="254">
        <v>126.00000000000003</v>
      </c>
      <c r="AH175" s="254">
        <v>0</v>
      </c>
      <c r="AI175" s="254">
        <v>0</v>
      </c>
      <c r="AJ175" s="254">
        <v>4.9999999999999991</v>
      </c>
      <c r="AK175" s="254">
        <v>45.999999999999858</v>
      </c>
      <c r="AL175" s="254">
        <v>7.0000000000000107</v>
      </c>
      <c r="AM175" s="254">
        <v>7.9999999999999885</v>
      </c>
      <c r="AN175" s="254">
        <v>189.99999999999994</v>
      </c>
      <c r="AO175" s="254">
        <v>22.000000000000011</v>
      </c>
      <c r="AP175" s="254">
        <v>6.0000000000000044</v>
      </c>
      <c r="AQ175" s="254">
        <v>0</v>
      </c>
      <c r="AR175" s="254">
        <v>0</v>
      </c>
      <c r="AS175" s="254">
        <v>0</v>
      </c>
      <c r="AT175" s="254">
        <v>0</v>
      </c>
      <c r="AU175" s="254">
        <v>0</v>
      </c>
      <c r="AV175" s="254">
        <v>0</v>
      </c>
      <c r="AW175" s="254">
        <v>0</v>
      </c>
      <c r="AX175" s="254">
        <v>78.459143968871686</v>
      </c>
      <c r="AY175" s="254">
        <v>0</v>
      </c>
      <c r="AZ175" s="254">
        <v>97.903133903133892</v>
      </c>
      <c r="BA175" s="254">
        <v>0</v>
      </c>
      <c r="BB175" s="254">
        <v>0</v>
      </c>
      <c r="BC175" s="254">
        <v>0</v>
      </c>
      <c r="BD175" s="254">
        <v>0</v>
      </c>
      <c r="BE175" s="254">
        <v>0</v>
      </c>
      <c r="BF175" s="254">
        <v>0</v>
      </c>
      <c r="BG175" s="254">
        <v>13.066007067137756</v>
      </c>
      <c r="BH175" s="254">
        <v>0</v>
      </c>
      <c r="BI175" s="254">
        <v>0.66600000000000004</v>
      </c>
      <c r="BJ175" s="254">
        <v>0</v>
      </c>
      <c r="BK175" s="254">
        <v>0</v>
      </c>
      <c r="BL175" s="255">
        <v>0</v>
      </c>
      <c r="BM175" s="254">
        <v>0</v>
      </c>
      <c r="BN175" s="254">
        <v>1</v>
      </c>
      <c r="BO175" s="254">
        <v>0</v>
      </c>
      <c r="BQ175">
        <v>138194</v>
      </c>
      <c r="BR175">
        <v>3302036</v>
      </c>
      <c r="BS175" t="s">
        <v>352</v>
      </c>
      <c r="BT175" t="s">
        <v>54</v>
      </c>
      <c r="BU175" t="s">
        <v>627</v>
      </c>
      <c r="BV175">
        <v>1</v>
      </c>
      <c r="BW175">
        <v>0</v>
      </c>
      <c r="BX175">
        <v>0</v>
      </c>
      <c r="BY175">
        <v>7</v>
      </c>
      <c r="BZ175">
        <v>0</v>
      </c>
      <c r="CA175">
        <v>0</v>
      </c>
      <c r="CB175">
        <v>0</v>
      </c>
      <c r="CC175">
        <v>284</v>
      </c>
      <c r="CD175">
        <v>284</v>
      </c>
      <c r="CE175">
        <v>27</v>
      </c>
      <c r="CF175">
        <v>257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284</v>
      </c>
      <c r="CQ175">
        <v>40.571428571428569</v>
      </c>
      <c r="CR175">
        <v>115.99999999999997</v>
      </c>
      <c r="CS175">
        <v>126.00000000000003</v>
      </c>
      <c r="CT175">
        <v>0</v>
      </c>
      <c r="CU175">
        <v>0</v>
      </c>
      <c r="CV175">
        <v>4.9999999999999991</v>
      </c>
      <c r="CW175">
        <v>45.999999999999858</v>
      </c>
      <c r="CX175">
        <v>7.0000000000000107</v>
      </c>
      <c r="CY175">
        <v>7.9999999999999885</v>
      </c>
      <c r="CZ175">
        <v>189.99999999999994</v>
      </c>
      <c r="DA175">
        <v>22.000000000000011</v>
      </c>
      <c r="DB175">
        <v>6.0000000000000044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78.459143968871686</v>
      </c>
      <c r="DK175">
        <v>0</v>
      </c>
      <c r="DL175">
        <v>97.903133903133892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13.066007067137756</v>
      </c>
      <c r="DT175">
        <v>0</v>
      </c>
      <c r="DU175">
        <v>0.66600000000000004</v>
      </c>
      <c r="DV175">
        <v>0</v>
      </c>
      <c r="DW175">
        <v>0</v>
      </c>
      <c r="DX175">
        <v>0</v>
      </c>
      <c r="DY175">
        <v>0</v>
      </c>
      <c r="DZ175">
        <v>1</v>
      </c>
      <c r="EA175">
        <v>0</v>
      </c>
    </row>
    <row r="176" spans="1:131" ht="14.5" x14ac:dyDescent="0.35">
      <c r="A176" s="247">
        <v>177</v>
      </c>
      <c r="B176" s="247" t="e">
        <v>#N/A</v>
      </c>
      <c r="C176" s="248">
        <v>0.47710843373494</v>
      </c>
      <c r="D176" s="248">
        <v>0</v>
      </c>
      <c r="E176" s="249">
        <v>138590</v>
      </c>
      <c r="F176" s="249">
        <v>3302037</v>
      </c>
      <c r="G176" s="250" t="s">
        <v>353</v>
      </c>
      <c r="H176" s="251" t="s">
        <v>54</v>
      </c>
      <c r="I176" s="252" t="s">
        <v>627</v>
      </c>
      <c r="J176" s="253">
        <v>1</v>
      </c>
      <c r="K176" s="254">
        <v>0</v>
      </c>
      <c r="L176" s="254">
        <v>0</v>
      </c>
      <c r="M176" s="254">
        <v>7</v>
      </c>
      <c r="N176" s="254">
        <v>0</v>
      </c>
      <c r="O176" s="254">
        <v>0</v>
      </c>
      <c r="P176" s="254">
        <v>0</v>
      </c>
      <c r="Q176" s="254">
        <v>415</v>
      </c>
      <c r="R176" s="254">
        <v>415</v>
      </c>
      <c r="S176" s="254">
        <v>60</v>
      </c>
      <c r="T176" s="254">
        <v>355</v>
      </c>
      <c r="U176" s="254">
        <v>0</v>
      </c>
      <c r="V176" s="254">
        <v>0</v>
      </c>
      <c r="W176" s="254">
        <v>0</v>
      </c>
      <c r="X176" s="254">
        <v>0</v>
      </c>
      <c r="Y176" s="254">
        <v>0</v>
      </c>
      <c r="Z176" s="254">
        <v>0</v>
      </c>
      <c r="AA176" s="254">
        <v>0</v>
      </c>
      <c r="AB176" s="254">
        <v>0</v>
      </c>
      <c r="AC176" s="254">
        <v>0</v>
      </c>
      <c r="AD176" s="254">
        <v>415</v>
      </c>
      <c r="AE176" s="254">
        <v>59.285714285714285</v>
      </c>
      <c r="AF176" s="254">
        <v>192.99999999999983</v>
      </c>
      <c r="AG176" s="254">
        <v>198.00000000000009</v>
      </c>
      <c r="AH176" s="254">
        <v>0</v>
      </c>
      <c r="AI176" s="254">
        <v>0</v>
      </c>
      <c r="AJ176" s="254">
        <v>20.999999999999993</v>
      </c>
      <c r="AK176" s="254">
        <v>47.000000000000099</v>
      </c>
      <c r="AL176" s="254">
        <v>129.00000000000003</v>
      </c>
      <c r="AM176" s="254">
        <v>69.000000000000057</v>
      </c>
      <c r="AN176" s="254">
        <v>121.00000000000003</v>
      </c>
      <c r="AO176" s="254">
        <v>20.000000000000021</v>
      </c>
      <c r="AP176" s="254">
        <v>7.9999999999999831</v>
      </c>
      <c r="AQ176" s="254">
        <v>0</v>
      </c>
      <c r="AR176" s="254">
        <v>0</v>
      </c>
      <c r="AS176" s="254">
        <v>0</v>
      </c>
      <c r="AT176" s="254">
        <v>0</v>
      </c>
      <c r="AU176" s="254">
        <v>0</v>
      </c>
      <c r="AV176" s="254">
        <v>0</v>
      </c>
      <c r="AW176" s="254">
        <v>0</v>
      </c>
      <c r="AX176" s="254">
        <v>80.66197183098609</v>
      </c>
      <c r="AY176" s="254">
        <v>0</v>
      </c>
      <c r="AZ176" s="254">
        <v>113.33152958152954</v>
      </c>
      <c r="BA176" s="254">
        <v>0</v>
      </c>
      <c r="BB176" s="254">
        <v>0</v>
      </c>
      <c r="BC176" s="254">
        <v>0</v>
      </c>
      <c r="BD176" s="254">
        <v>0</v>
      </c>
      <c r="BE176" s="254">
        <v>0</v>
      </c>
      <c r="BF176" s="254">
        <v>0</v>
      </c>
      <c r="BG176" s="254">
        <v>0</v>
      </c>
      <c r="BH176" s="254">
        <v>0</v>
      </c>
      <c r="BI176" s="254">
        <v>0.57199999999999995</v>
      </c>
      <c r="BJ176" s="254">
        <v>0</v>
      </c>
      <c r="BK176" s="254">
        <v>0</v>
      </c>
      <c r="BL176" s="255">
        <v>0</v>
      </c>
      <c r="BM176" s="254">
        <v>0</v>
      </c>
      <c r="BN176" s="254">
        <v>1</v>
      </c>
      <c r="BO176" s="254">
        <v>0</v>
      </c>
      <c r="BQ176">
        <v>138590</v>
      </c>
      <c r="BR176">
        <v>3302037</v>
      </c>
      <c r="BS176" t="s">
        <v>353</v>
      </c>
      <c r="BT176" t="s">
        <v>54</v>
      </c>
      <c r="BU176" t="s">
        <v>627</v>
      </c>
      <c r="BV176">
        <v>1</v>
      </c>
      <c r="BW176">
        <v>0</v>
      </c>
      <c r="BX176">
        <v>0</v>
      </c>
      <c r="BY176">
        <v>7</v>
      </c>
      <c r="BZ176">
        <v>0</v>
      </c>
      <c r="CA176">
        <v>0</v>
      </c>
      <c r="CB176">
        <v>0</v>
      </c>
      <c r="CC176">
        <v>415</v>
      </c>
      <c r="CD176">
        <v>415</v>
      </c>
      <c r="CE176">
        <v>60</v>
      </c>
      <c r="CF176">
        <v>355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415</v>
      </c>
      <c r="CQ176">
        <v>59.285714285714285</v>
      </c>
      <c r="CR176">
        <v>192.99999999999983</v>
      </c>
      <c r="CS176">
        <v>198.00000000000009</v>
      </c>
      <c r="CT176">
        <v>0</v>
      </c>
      <c r="CU176">
        <v>0</v>
      </c>
      <c r="CV176">
        <v>20.999999999999993</v>
      </c>
      <c r="CW176">
        <v>47.000000000000099</v>
      </c>
      <c r="CX176">
        <v>129.00000000000003</v>
      </c>
      <c r="CY176">
        <v>69.000000000000057</v>
      </c>
      <c r="CZ176">
        <v>121.00000000000003</v>
      </c>
      <c r="DA176">
        <v>20.000000000000021</v>
      </c>
      <c r="DB176">
        <v>7.9999999999999831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80.66197183098609</v>
      </c>
      <c r="DK176">
        <v>0</v>
      </c>
      <c r="DL176">
        <v>113.33152958152954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0.57199999999999995</v>
      </c>
      <c r="DV176">
        <v>0</v>
      </c>
      <c r="DW176">
        <v>0</v>
      </c>
      <c r="DX176">
        <v>0</v>
      </c>
      <c r="DY176">
        <v>0</v>
      </c>
      <c r="DZ176">
        <v>1</v>
      </c>
      <c r="EA176">
        <v>0</v>
      </c>
    </row>
    <row r="177" spans="1:131" ht="14.5" x14ac:dyDescent="0.35">
      <c r="A177" s="247">
        <v>178</v>
      </c>
      <c r="B177" s="247" t="e">
        <v>#N/A</v>
      </c>
      <c r="C177" s="248">
        <v>0.46325878594249198</v>
      </c>
      <c r="D177" s="248">
        <v>0</v>
      </c>
      <c r="E177" s="249">
        <v>138799</v>
      </c>
      <c r="F177" s="249">
        <v>3302038</v>
      </c>
      <c r="G177" s="250" t="s">
        <v>354</v>
      </c>
      <c r="H177" s="251" t="s">
        <v>54</v>
      </c>
      <c r="I177" s="252" t="s">
        <v>627</v>
      </c>
      <c r="J177" s="253">
        <v>1</v>
      </c>
      <c r="K177" s="254">
        <v>0</v>
      </c>
      <c r="L177" s="254">
        <v>0</v>
      </c>
      <c r="M177" s="254">
        <v>7</v>
      </c>
      <c r="N177" s="254">
        <v>0</v>
      </c>
      <c r="O177" s="254">
        <v>0</v>
      </c>
      <c r="P177" s="254">
        <v>0</v>
      </c>
      <c r="Q177" s="254">
        <v>626</v>
      </c>
      <c r="R177" s="254">
        <v>626</v>
      </c>
      <c r="S177" s="254">
        <v>58</v>
      </c>
      <c r="T177" s="254">
        <v>568</v>
      </c>
      <c r="U177" s="254">
        <v>0</v>
      </c>
      <c r="V177" s="254">
        <v>0</v>
      </c>
      <c r="W177" s="254">
        <v>0</v>
      </c>
      <c r="X177" s="254">
        <v>0</v>
      </c>
      <c r="Y177" s="254">
        <v>0</v>
      </c>
      <c r="Z177" s="254">
        <v>0</v>
      </c>
      <c r="AA177" s="254">
        <v>0</v>
      </c>
      <c r="AB177" s="254">
        <v>0</v>
      </c>
      <c r="AC177" s="254">
        <v>0</v>
      </c>
      <c r="AD177" s="254">
        <v>626</v>
      </c>
      <c r="AE177" s="254">
        <v>89.428571428571431</v>
      </c>
      <c r="AF177" s="254">
        <v>284.00000000000011</v>
      </c>
      <c r="AG177" s="254">
        <v>290</v>
      </c>
      <c r="AH177" s="254">
        <v>0</v>
      </c>
      <c r="AI177" s="254">
        <v>0</v>
      </c>
      <c r="AJ177" s="254">
        <v>10.000000000000005</v>
      </c>
      <c r="AK177" s="254">
        <v>3.0000000000000022</v>
      </c>
      <c r="AL177" s="254">
        <v>110.00000000000024</v>
      </c>
      <c r="AM177" s="254">
        <v>156.00000000000028</v>
      </c>
      <c r="AN177" s="254">
        <v>136.99999999999997</v>
      </c>
      <c r="AO177" s="254">
        <v>207.00000000000009</v>
      </c>
      <c r="AP177" s="254">
        <v>3.0000000000000022</v>
      </c>
      <c r="AQ177" s="254">
        <v>0</v>
      </c>
      <c r="AR177" s="254">
        <v>0</v>
      </c>
      <c r="AS177" s="254">
        <v>0</v>
      </c>
      <c r="AT177" s="254">
        <v>0</v>
      </c>
      <c r="AU177" s="254">
        <v>0</v>
      </c>
      <c r="AV177" s="254">
        <v>0</v>
      </c>
      <c r="AW177" s="254">
        <v>0</v>
      </c>
      <c r="AX177" s="254">
        <v>241.36267605633796</v>
      </c>
      <c r="AY177" s="254">
        <v>0</v>
      </c>
      <c r="AZ177" s="254">
        <v>210.81267404667682</v>
      </c>
      <c r="BA177" s="254">
        <v>0</v>
      </c>
      <c r="BB177" s="254">
        <v>0</v>
      </c>
      <c r="BC177" s="254">
        <v>0</v>
      </c>
      <c r="BD177" s="254">
        <v>0</v>
      </c>
      <c r="BE177" s="254">
        <v>0</v>
      </c>
      <c r="BF177" s="254">
        <v>0</v>
      </c>
      <c r="BG177" s="254">
        <v>13.93354838709676</v>
      </c>
      <c r="BH177" s="254">
        <v>0</v>
      </c>
      <c r="BI177" s="254">
        <v>0.32100000000000001</v>
      </c>
      <c r="BJ177" s="254">
        <v>0</v>
      </c>
      <c r="BK177" s="254">
        <v>0</v>
      </c>
      <c r="BL177" s="255">
        <v>0</v>
      </c>
      <c r="BM177" s="254">
        <v>0</v>
      </c>
      <c r="BN177" s="254">
        <v>1</v>
      </c>
      <c r="BO177" s="254">
        <v>0</v>
      </c>
      <c r="BQ177">
        <v>138799</v>
      </c>
      <c r="BR177">
        <v>3302038</v>
      </c>
      <c r="BS177" t="s">
        <v>354</v>
      </c>
      <c r="BT177" t="s">
        <v>54</v>
      </c>
      <c r="BU177" t="s">
        <v>627</v>
      </c>
      <c r="BV177">
        <v>1</v>
      </c>
      <c r="BW177">
        <v>0</v>
      </c>
      <c r="BX177">
        <v>0</v>
      </c>
      <c r="BY177">
        <v>7</v>
      </c>
      <c r="BZ177">
        <v>0</v>
      </c>
      <c r="CA177">
        <v>0</v>
      </c>
      <c r="CB177">
        <v>0</v>
      </c>
      <c r="CC177">
        <v>626</v>
      </c>
      <c r="CD177">
        <v>626</v>
      </c>
      <c r="CE177">
        <v>58</v>
      </c>
      <c r="CF177">
        <v>568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626</v>
      </c>
      <c r="CQ177">
        <v>89.428571428571431</v>
      </c>
      <c r="CR177">
        <v>284.00000000000011</v>
      </c>
      <c r="CS177">
        <v>290</v>
      </c>
      <c r="CT177">
        <v>0</v>
      </c>
      <c r="CU177">
        <v>0</v>
      </c>
      <c r="CV177">
        <v>10.000000000000005</v>
      </c>
      <c r="CW177">
        <v>3.0000000000000022</v>
      </c>
      <c r="CX177">
        <v>110.00000000000024</v>
      </c>
      <c r="CY177">
        <v>156.00000000000028</v>
      </c>
      <c r="CZ177">
        <v>136.99999999999997</v>
      </c>
      <c r="DA177">
        <v>207.00000000000009</v>
      </c>
      <c r="DB177">
        <v>3.0000000000000022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241.36267605633796</v>
      </c>
      <c r="DK177">
        <v>0</v>
      </c>
      <c r="DL177">
        <v>210.81267404667682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13.93354838709676</v>
      </c>
      <c r="DT177">
        <v>0</v>
      </c>
      <c r="DU177">
        <v>0.32100000000000001</v>
      </c>
      <c r="DV177">
        <v>0</v>
      </c>
      <c r="DW177">
        <v>0</v>
      </c>
      <c r="DX177">
        <v>0</v>
      </c>
      <c r="DY177">
        <v>0</v>
      </c>
      <c r="DZ177">
        <v>1</v>
      </c>
      <c r="EA177">
        <v>0</v>
      </c>
    </row>
    <row r="178" spans="1:131" ht="14.5" x14ac:dyDescent="0.35">
      <c r="A178" s="247">
        <v>179</v>
      </c>
      <c r="B178" s="247" t="e">
        <v>#N/A</v>
      </c>
      <c r="C178" s="248">
        <v>0.382284382284382</v>
      </c>
      <c r="D178" s="248">
        <v>0</v>
      </c>
      <c r="E178" s="249">
        <v>143942</v>
      </c>
      <c r="F178" s="249">
        <v>3302039</v>
      </c>
      <c r="G178" s="250" t="s">
        <v>355</v>
      </c>
      <c r="H178" s="251" t="s">
        <v>54</v>
      </c>
      <c r="I178" s="252" t="s">
        <v>627</v>
      </c>
      <c r="J178" s="253">
        <v>1</v>
      </c>
      <c r="K178" s="254">
        <v>0</v>
      </c>
      <c r="L178" s="254">
        <v>0</v>
      </c>
      <c r="M178" s="254">
        <v>7</v>
      </c>
      <c r="N178" s="254">
        <v>0</v>
      </c>
      <c r="O178" s="254">
        <v>0</v>
      </c>
      <c r="P178" s="254">
        <v>0</v>
      </c>
      <c r="Q178" s="254">
        <v>429</v>
      </c>
      <c r="R178" s="254">
        <v>429</v>
      </c>
      <c r="S178" s="254">
        <v>60</v>
      </c>
      <c r="T178" s="254">
        <v>369</v>
      </c>
      <c r="U178" s="254">
        <v>0</v>
      </c>
      <c r="V178" s="254">
        <v>0</v>
      </c>
      <c r="W178" s="254">
        <v>0</v>
      </c>
      <c r="X178" s="254">
        <v>0</v>
      </c>
      <c r="Y178" s="254">
        <v>0</v>
      </c>
      <c r="Z178" s="254">
        <v>0</v>
      </c>
      <c r="AA178" s="254">
        <v>0</v>
      </c>
      <c r="AB178" s="254">
        <v>0</v>
      </c>
      <c r="AC178" s="254">
        <v>0</v>
      </c>
      <c r="AD178" s="254">
        <v>429</v>
      </c>
      <c r="AE178" s="254">
        <v>61.285714285714285</v>
      </c>
      <c r="AF178" s="254">
        <v>159.00000000000017</v>
      </c>
      <c r="AG178" s="254">
        <v>163.99999999999989</v>
      </c>
      <c r="AH178" s="254">
        <v>0</v>
      </c>
      <c r="AI178" s="254">
        <v>0</v>
      </c>
      <c r="AJ178" s="254">
        <v>7.0163551401869215</v>
      </c>
      <c r="AK178" s="254">
        <v>174.40654205607461</v>
      </c>
      <c r="AL178" s="254">
        <v>5.011682242990652</v>
      </c>
      <c r="AM178" s="254">
        <v>212.4953271028036</v>
      </c>
      <c r="AN178" s="254">
        <v>24.056074766355145</v>
      </c>
      <c r="AO178" s="254">
        <v>5.011682242990652</v>
      </c>
      <c r="AP178" s="254">
        <v>1.0023364485981303</v>
      </c>
      <c r="AQ178" s="254">
        <v>0</v>
      </c>
      <c r="AR178" s="254">
        <v>0</v>
      </c>
      <c r="AS178" s="254">
        <v>0</v>
      </c>
      <c r="AT178" s="254">
        <v>0</v>
      </c>
      <c r="AU178" s="254">
        <v>0</v>
      </c>
      <c r="AV178" s="254">
        <v>0</v>
      </c>
      <c r="AW178" s="254">
        <v>0</v>
      </c>
      <c r="AX178" s="254">
        <v>83.707317073170657</v>
      </c>
      <c r="AY178" s="254">
        <v>0</v>
      </c>
      <c r="AZ178" s="254">
        <v>135.83700429610047</v>
      </c>
      <c r="BA178" s="254">
        <v>0</v>
      </c>
      <c r="BB178" s="254">
        <v>0</v>
      </c>
      <c r="BC178" s="254">
        <v>0</v>
      </c>
      <c r="BD178" s="254">
        <v>0</v>
      </c>
      <c r="BE178" s="254">
        <v>0</v>
      </c>
      <c r="BF178" s="254">
        <v>0</v>
      </c>
      <c r="BG178" s="254">
        <v>0</v>
      </c>
      <c r="BH178" s="254">
        <v>0</v>
      </c>
      <c r="BI178" s="254">
        <v>0.60799999999999998</v>
      </c>
      <c r="BJ178" s="254">
        <v>0</v>
      </c>
      <c r="BK178" s="254">
        <v>0</v>
      </c>
      <c r="BL178" s="255">
        <v>0</v>
      </c>
      <c r="BM178" s="254">
        <v>0</v>
      </c>
      <c r="BN178" s="254">
        <v>1</v>
      </c>
      <c r="BO178" s="254">
        <v>0</v>
      </c>
      <c r="BQ178">
        <v>143942</v>
      </c>
      <c r="BR178">
        <v>3302039</v>
      </c>
      <c r="BS178" t="s">
        <v>355</v>
      </c>
      <c r="BT178" t="s">
        <v>54</v>
      </c>
      <c r="BU178" t="s">
        <v>627</v>
      </c>
      <c r="BV178">
        <v>1</v>
      </c>
      <c r="BW178">
        <v>0</v>
      </c>
      <c r="BX178">
        <v>0</v>
      </c>
      <c r="BY178">
        <v>7</v>
      </c>
      <c r="BZ178">
        <v>0</v>
      </c>
      <c r="CA178">
        <v>0</v>
      </c>
      <c r="CB178">
        <v>0</v>
      </c>
      <c r="CC178">
        <v>429</v>
      </c>
      <c r="CD178">
        <v>429</v>
      </c>
      <c r="CE178">
        <v>60</v>
      </c>
      <c r="CF178">
        <v>369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429</v>
      </c>
      <c r="CQ178">
        <v>61.285714285714285</v>
      </c>
      <c r="CR178">
        <v>159.00000000000017</v>
      </c>
      <c r="CS178">
        <v>163.99999999999989</v>
      </c>
      <c r="CT178">
        <v>0</v>
      </c>
      <c r="CU178">
        <v>0</v>
      </c>
      <c r="CV178">
        <v>7.0163551401869215</v>
      </c>
      <c r="CW178">
        <v>174.40654205607461</v>
      </c>
      <c r="CX178">
        <v>5.011682242990652</v>
      </c>
      <c r="CY178">
        <v>212.4953271028036</v>
      </c>
      <c r="CZ178">
        <v>24.056074766355145</v>
      </c>
      <c r="DA178">
        <v>5.011682242990652</v>
      </c>
      <c r="DB178">
        <v>1.0023364485981303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83.707317073170657</v>
      </c>
      <c r="DK178">
        <v>0</v>
      </c>
      <c r="DL178">
        <v>135.83700429610047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0.60799999999999998</v>
      </c>
      <c r="DV178">
        <v>0</v>
      </c>
      <c r="DW178">
        <v>0</v>
      </c>
      <c r="DX178">
        <v>0</v>
      </c>
      <c r="DY178">
        <v>0</v>
      </c>
      <c r="DZ178">
        <v>1</v>
      </c>
      <c r="EA178">
        <v>0</v>
      </c>
    </row>
    <row r="179" spans="1:131" ht="14.5" x14ac:dyDescent="0.35">
      <c r="A179" s="247">
        <v>180</v>
      </c>
      <c r="B179" s="247" t="e">
        <v>#N/A</v>
      </c>
      <c r="C179" s="248">
        <v>0.64540816326530603</v>
      </c>
      <c r="D179" s="248">
        <v>0</v>
      </c>
      <c r="E179" s="249">
        <v>138395</v>
      </c>
      <c r="F179" s="249">
        <v>3302047</v>
      </c>
      <c r="G179" s="250" t="s">
        <v>356</v>
      </c>
      <c r="H179" s="251" t="s">
        <v>54</v>
      </c>
      <c r="I179" s="252" t="s">
        <v>627</v>
      </c>
      <c r="J179" s="253">
        <v>1</v>
      </c>
      <c r="K179" s="254">
        <v>0</v>
      </c>
      <c r="L179" s="254">
        <v>0</v>
      </c>
      <c r="M179" s="254">
        <v>7</v>
      </c>
      <c r="N179" s="254">
        <v>0</v>
      </c>
      <c r="O179" s="254">
        <v>0</v>
      </c>
      <c r="P179" s="254">
        <v>0</v>
      </c>
      <c r="Q179" s="254">
        <v>392</v>
      </c>
      <c r="R179" s="254">
        <v>392</v>
      </c>
      <c r="S179" s="254">
        <v>57</v>
      </c>
      <c r="T179" s="254">
        <v>335</v>
      </c>
      <c r="U179" s="254">
        <v>0</v>
      </c>
      <c r="V179" s="254">
        <v>0</v>
      </c>
      <c r="W179" s="254">
        <v>0</v>
      </c>
      <c r="X179" s="254">
        <v>0</v>
      </c>
      <c r="Y179" s="254">
        <v>0</v>
      </c>
      <c r="Z179" s="254">
        <v>0</v>
      </c>
      <c r="AA179" s="254">
        <v>0</v>
      </c>
      <c r="AB179" s="254">
        <v>0</v>
      </c>
      <c r="AC179" s="254">
        <v>0</v>
      </c>
      <c r="AD179" s="254">
        <v>392</v>
      </c>
      <c r="AE179" s="254">
        <v>56</v>
      </c>
      <c r="AF179" s="254">
        <v>245.99999999999991</v>
      </c>
      <c r="AG179" s="254">
        <v>252.99999999999997</v>
      </c>
      <c r="AH179" s="254">
        <v>0</v>
      </c>
      <c r="AI179" s="254">
        <v>0</v>
      </c>
      <c r="AJ179" s="254">
        <v>4.9999999999999902</v>
      </c>
      <c r="AK179" s="254">
        <v>3.0000000000000018</v>
      </c>
      <c r="AL179" s="254">
        <v>4.9999999999999902</v>
      </c>
      <c r="AM179" s="254">
        <v>13.00000000000002</v>
      </c>
      <c r="AN179" s="254">
        <v>46.999999999999815</v>
      </c>
      <c r="AO179" s="254">
        <v>110.99999999999983</v>
      </c>
      <c r="AP179" s="254">
        <v>207.99999999999991</v>
      </c>
      <c r="AQ179" s="254">
        <v>0</v>
      </c>
      <c r="AR179" s="254">
        <v>0</v>
      </c>
      <c r="AS179" s="254">
        <v>0</v>
      </c>
      <c r="AT179" s="254">
        <v>0</v>
      </c>
      <c r="AU179" s="254">
        <v>0</v>
      </c>
      <c r="AV179" s="254">
        <v>0</v>
      </c>
      <c r="AW179" s="254">
        <v>0</v>
      </c>
      <c r="AX179" s="254">
        <v>161.96407185628752</v>
      </c>
      <c r="AY179" s="254">
        <v>0</v>
      </c>
      <c r="AZ179" s="254">
        <v>148.31755455712451</v>
      </c>
      <c r="BA179" s="254">
        <v>0</v>
      </c>
      <c r="BB179" s="254">
        <v>0</v>
      </c>
      <c r="BC179" s="254">
        <v>0</v>
      </c>
      <c r="BD179" s="254">
        <v>0</v>
      </c>
      <c r="BE179" s="254">
        <v>0</v>
      </c>
      <c r="BF179" s="254">
        <v>0</v>
      </c>
      <c r="BG179" s="254">
        <v>22.479999999999922</v>
      </c>
      <c r="BH179" s="254">
        <v>0</v>
      </c>
      <c r="BI179" s="254">
        <v>0.497</v>
      </c>
      <c r="BJ179" s="254">
        <v>0</v>
      </c>
      <c r="BK179" s="254">
        <v>0</v>
      </c>
      <c r="BL179" s="255">
        <v>0</v>
      </c>
      <c r="BM179" s="254">
        <v>0</v>
      </c>
      <c r="BN179" s="254">
        <v>1</v>
      </c>
      <c r="BO179" s="254">
        <v>0</v>
      </c>
      <c r="BQ179">
        <v>138395</v>
      </c>
      <c r="BR179">
        <v>3302047</v>
      </c>
      <c r="BS179" t="s">
        <v>356</v>
      </c>
      <c r="BT179" t="s">
        <v>54</v>
      </c>
      <c r="BU179" t="s">
        <v>627</v>
      </c>
      <c r="BV179">
        <v>1</v>
      </c>
      <c r="BW179">
        <v>0</v>
      </c>
      <c r="BX179">
        <v>0</v>
      </c>
      <c r="BY179">
        <v>7</v>
      </c>
      <c r="BZ179">
        <v>0</v>
      </c>
      <c r="CA179">
        <v>0</v>
      </c>
      <c r="CB179">
        <v>0</v>
      </c>
      <c r="CC179">
        <v>392</v>
      </c>
      <c r="CD179">
        <v>392</v>
      </c>
      <c r="CE179">
        <v>57</v>
      </c>
      <c r="CF179">
        <v>335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392</v>
      </c>
      <c r="CQ179">
        <v>56</v>
      </c>
      <c r="CR179">
        <v>245.99999999999991</v>
      </c>
      <c r="CS179">
        <v>252.99999999999997</v>
      </c>
      <c r="CT179">
        <v>0</v>
      </c>
      <c r="CU179">
        <v>0</v>
      </c>
      <c r="CV179">
        <v>4.9999999999999902</v>
      </c>
      <c r="CW179">
        <v>3.0000000000000018</v>
      </c>
      <c r="CX179">
        <v>4.9999999999999902</v>
      </c>
      <c r="CY179">
        <v>13.00000000000002</v>
      </c>
      <c r="CZ179">
        <v>46.999999999999815</v>
      </c>
      <c r="DA179">
        <v>110.99999999999983</v>
      </c>
      <c r="DB179">
        <v>207.99999999999991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161.96407185628752</v>
      </c>
      <c r="DK179">
        <v>0</v>
      </c>
      <c r="DL179">
        <v>148.31755455712451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22.479999999999922</v>
      </c>
      <c r="DT179">
        <v>0</v>
      </c>
      <c r="DU179">
        <v>0.497</v>
      </c>
      <c r="DV179">
        <v>0</v>
      </c>
      <c r="DW179">
        <v>0</v>
      </c>
      <c r="DX179">
        <v>0</v>
      </c>
      <c r="DY179">
        <v>0</v>
      </c>
      <c r="DZ179">
        <v>1</v>
      </c>
      <c r="EA179">
        <v>0</v>
      </c>
    </row>
    <row r="180" spans="1:131" ht="14.5" x14ac:dyDescent="0.35">
      <c r="A180" s="247">
        <v>181</v>
      </c>
      <c r="B180" s="247" t="e">
        <v>#N/A</v>
      </c>
      <c r="C180" s="248">
        <v>0.57213930348258701</v>
      </c>
      <c r="D180" s="248">
        <v>0</v>
      </c>
      <c r="E180" s="249">
        <v>138396</v>
      </c>
      <c r="F180" s="249">
        <v>3302048</v>
      </c>
      <c r="G180" s="250" t="s">
        <v>357</v>
      </c>
      <c r="H180" s="251" t="s">
        <v>54</v>
      </c>
      <c r="I180" s="252" t="s">
        <v>627</v>
      </c>
      <c r="J180" s="253">
        <v>1</v>
      </c>
      <c r="K180" s="254">
        <v>0</v>
      </c>
      <c r="L180" s="254">
        <v>0</v>
      </c>
      <c r="M180" s="254">
        <v>7</v>
      </c>
      <c r="N180" s="254">
        <v>0</v>
      </c>
      <c r="O180" s="254">
        <v>0</v>
      </c>
      <c r="P180" s="254">
        <v>0</v>
      </c>
      <c r="Q180" s="254">
        <v>201</v>
      </c>
      <c r="R180" s="254">
        <v>201</v>
      </c>
      <c r="S180" s="254">
        <v>25</v>
      </c>
      <c r="T180" s="254">
        <v>176</v>
      </c>
      <c r="U180" s="254">
        <v>0</v>
      </c>
      <c r="V180" s="254">
        <v>0</v>
      </c>
      <c r="W180" s="254">
        <v>0</v>
      </c>
      <c r="X180" s="254">
        <v>0</v>
      </c>
      <c r="Y180" s="254">
        <v>0</v>
      </c>
      <c r="Z180" s="254">
        <v>0</v>
      </c>
      <c r="AA180" s="254">
        <v>0</v>
      </c>
      <c r="AB180" s="254">
        <v>0</v>
      </c>
      <c r="AC180" s="254">
        <v>0</v>
      </c>
      <c r="AD180" s="254">
        <v>201</v>
      </c>
      <c r="AE180" s="254">
        <v>28.714285714285715</v>
      </c>
      <c r="AF180" s="254">
        <v>110.00000000000003</v>
      </c>
      <c r="AG180" s="254">
        <v>114.99999999999999</v>
      </c>
      <c r="AH180" s="254">
        <v>0</v>
      </c>
      <c r="AI180" s="254">
        <v>0</v>
      </c>
      <c r="AJ180" s="254">
        <v>2.0000000000000009</v>
      </c>
      <c r="AK180" s="254">
        <v>5.0000000000000071</v>
      </c>
      <c r="AL180" s="254">
        <v>2.0000000000000009</v>
      </c>
      <c r="AM180" s="254">
        <v>7.9999999999999956</v>
      </c>
      <c r="AN180" s="254">
        <v>50.000000000000071</v>
      </c>
      <c r="AO180" s="254">
        <v>134.00000000000006</v>
      </c>
      <c r="AP180" s="254">
        <v>0</v>
      </c>
      <c r="AQ180" s="254">
        <v>0</v>
      </c>
      <c r="AR180" s="254">
        <v>0</v>
      </c>
      <c r="AS180" s="254">
        <v>0</v>
      </c>
      <c r="AT180" s="254">
        <v>0</v>
      </c>
      <c r="AU180" s="254">
        <v>0</v>
      </c>
      <c r="AV180" s="254">
        <v>0</v>
      </c>
      <c r="AW180" s="254">
        <v>0</v>
      </c>
      <c r="AX180" s="254">
        <v>83.36931818181813</v>
      </c>
      <c r="AY180" s="254">
        <v>0</v>
      </c>
      <c r="AZ180" s="254">
        <v>72.893815915627982</v>
      </c>
      <c r="BA180" s="254">
        <v>0</v>
      </c>
      <c r="BB180" s="254">
        <v>0</v>
      </c>
      <c r="BC180" s="254">
        <v>0</v>
      </c>
      <c r="BD180" s="254">
        <v>0</v>
      </c>
      <c r="BE180" s="254">
        <v>0</v>
      </c>
      <c r="BF180" s="254">
        <v>0</v>
      </c>
      <c r="BG180" s="254">
        <v>8.9400000000001008</v>
      </c>
      <c r="BH180" s="254">
        <v>0</v>
      </c>
      <c r="BI180" s="254">
        <v>0.38400000000000001</v>
      </c>
      <c r="BJ180" s="254">
        <v>0</v>
      </c>
      <c r="BK180" s="254">
        <v>0</v>
      </c>
      <c r="BL180" s="255">
        <v>0</v>
      </c>
      <c r="BM180" s="254">
        <v>0</v>
      </c>
      <c r="BN180" s="254">
        <v>1</v>
      </c>
      <c r="BO180" s="254">
        <v>0</v>
      </c>
      <c r="BQ180">
        <v>138396</v>
      </c>
      <c r="BR180">
        <v>3302048</v>
      </c>
      <c r="BS180" t="s">
        <v>357</v>
      </c>
      <c r="BT180" t="s">
        <v>54</v>
      </c>
      <c r="BU180" t="s">
        <v>627</v>
      </c>
      <c r="BV180">
        <v>1</v>
      </c>
      <c r="BW180">
        <v>0</v>
      </c>
      <c r="BX180">
        <v>0</v>
      </c>
      <c r="BY180">
        <v>7</v>
      </c>
      <c r="BZ180">
        <v>0</v>
      </c>
      <c r="CA180">
        <v>0</v>
      </c>
      <c r="CB180">
        <v>0</v>
      </c>
      <c r="CC180">
        <v>201</v>
      </c>
      <c r="CD180">
        <v>201</v>
      </c>
      <c r="CE180">
        <v>25</v>
      </c>
      <c r="CF180">
        <v>176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201</v>
      </c>
      <c r="CQ180">
        <v>28.714285714285715</v>
      </c>
      <c r="CR180">
        <v>110.00000000000003</v>
      </c>
      <c r="CS180">
        <v>114.99999999999999</v>
      </c>
      <c r="CT180">
        <v>0</v>
      </c>
      <c r="CU180">
        <v>0</v>
      </c>
      <c r="CV180">
        <v>2.0000000000000009</v>
      </c>
      <c r="CW180">
        <v>5.0000000000000071</v>
      </c>
      <c r="CX180">
        <v>2.0000000000000009</v>
      </c>
      <c r="CY180">
        <v>7.9999999999999956</v>
      </c>
      <c r="CZ180">
        <v>50.000000000000071</v>
      </c>
      <c r="DA180">
        <v>134.00000000000006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83.36931818181813</v>
      </c>
      <c r="DK180">
        <v>0</v>
      </c>
      <c r="DL180">
        <v>72.893815915627982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8.9400000000001008</v>
      </c>
      <c r="DT180">
        <v>0</v>
      </c>
      <c r="DU180">
        <v>0.38400000000000001</v>
      </c>
      <c r="DV180">
        <v>0</v>
      </c>
      <c r="DW180">
        <v>0</v>
      </c>
      <c r="DX180">
        <v>0</v>
      </c>
      <c r="DY180">
        <v>0</v>
      </c>
      <c r="DZ180">
        <v>1</v>
      </c>
      <c r="EA180">
        <v>0</v>
      </c>
    </row>
    <row r="181" spans="1:131" ht="14.5" x14ac:dyDescent="0.35">
      <c r="A181" s="247">
        <v>182</v>
      </c>
      <c r="B181" s="247" t="e">
        <v>#N/A</v>
      </c>
      <c r="C181" s="248">
        <v>0.59147869674185505</v>
      </c>
      <c r="D181" s="248">
        <v>0</v>
      </c>
      <c r="E181" s="249">
        <v>146696</v>
      </c>
      <c r="F181" s="249">
        <v>3302052</v>
      </c>
      <c r="G181" s="250" t="s">
        <v>358</v>
      </c>
      <c r="H181" s="251" t="s">
        <v>54</v>
      </c>
      <c r="I181" s="252" t="s">
        <v>627</v>
      </c>
      <c r="J181" s="253">
        <v>1</v>
      </c>
      <c r="K181" s="254">
        <v>0</v>
      </c>
      <c r="L181" s="254">
        <v>0</v>
      </c>
      <c r="M181" s="254">
        <v>7</v>
      </c>
      <c r="N181" s="254">
        <v>0</v>
      </c>
      <c r="O181" s="254">
        <v>0</v>
      </c>
      <c r="P181" s="254">
        <v>0</v>
      </c>
      <c r="Q181" s="254">
        <v>399</v>
      </c>
      <c r="R181" s="254">
        <v>399</v>
      </c>
      <c r="S181" s="254">
        <v>55</v>
      </c>
      <c r="T181" s="254">
        <v>344</v>
      </c>
      <c r="U181" s="254">
        <v>0</v>
      </c>
      <c r="V181" s="254">
        <v>0</v>
      </c>
      <c r="W181" s="254">
        <v>0</v>
      </c>
      <c r="X181" s="254">
        <v>0</v>
      </c>
      <c r="Y181" s="254">
        <v>0</v>
      </c>
      <c r="Z181" s="254">
        <v>0</v>
      </c>
      <c r="AA181" s="254">
        <v>0</v>
      </c>
      <c r="AB181" s="254">
        <v>0</v>
      </c>
      <c r="AC181" s="254">
        <v>0</v>
      </c>
      <c r="AD181" s="254">
        <v>399</v>
      </c>
      <c r="AE181" s="254">
        <v>57</v>
      </c>
      <c r="AF181" s="254">
        <v>227</v>
      </c>
      <c r="AG181" s="254">
        <v>236.00000000000017</v>
      </c>
      <c r="AH181" s="254">
        <v>0</v>
      </c>
      <c r="AI181" s="254">
        <v>0</v>
      </c>
      <c r="AJ181" s="254">
        <v>43.325757575757741</v>
      </c>
      <c r="AK181" s="254">
        <v>51.386363636363726</v>
      </c>
      <c r="AL181" s="254">
        <v>39.295454545454547</v>
      </c>
      <c r="AM181" s="254">
        <v>8.0606060606060606</v>
      </c>
      <c r="AN181" s="254">
        <v>93.70454545454551</v>
      </c>
      <c r="AO181" s="254">
        <v>101.7651515151515</v>
      </c>
      <c r="AP181" s="254">
        <v>61.462121212121197</v>
      </c>
      <c r="AQ181" s="254">
        <v>0</v>
      </c>
      <c r="AR181" s="254">
        <v>0</v>
      </c>
      <c r="AS181" s="254">
        <v>0</v>
      </c>
      <c r="AT181" s="254">
        <v>0</v>
      </c>
      <c r="AU181" s="254">
        <v>0</v>
      </c>
      <c r="AV181" s="254">
        <v>0</v>
      </c>
      <c r="AW181" s="254">
        <v>0</v>
      </c>
      <c r="AX181" s="254">
        <v>33.636627906976727</v>
      </c>
      <c r="AY181" s="254">
        <v>0</v>
      </c>
      <c r="AZ181" s="254">
        <v>134.26079277624734</v>
      </c>
      <c r="BA181" s="254">
        <v>0</v>
      </c>
      <c r="BB181" s="254">
        <v>0</v>
      </c>
      <c r="BC181" s="254">
        <v>0</v>
      </c>
      <c r="BD181" s="254">
        <v>0</v>
      </c>
      <c r="BE181" s="254">
        <v>0</v>
      </c>
      <c r="BF181" s="254">
        <v>0</v>
      </c>
      <c r="BG181" s="254">
        <v>0</v>
      </c>
      <c r="BH181" s="254">
        <v>0</v>
      </c>
      <c r="BI181" s="254">
        <v>0.58399999999999996</v>
      </c>
      <c r="BJ181" s="254">
        <v>0</v>
      </c>
      <c r="BK181" s="254">
        <v>0</v>
      </c>
      <c r="BL181" s="255">
        <v>0</v>
      </c>
      <c r="BM181" s="254">
        <v>0</v>
      </c>
      <c r="BN181" s="254">
        <v>1</v>
      </c>
      <c r="BO181" s="254">
        <v>0</v>
      </c>
      <c r="BQ181">
        <v>146696</v>
      </c>
      <c r="BR181">
        <v>3302052</v>
      </c>
      <c r="BS181" t="s">
        <v>358</v>
      </c>
      <c r="BT181" t="s">
        <v>54</v>
      </c>
      <c r="BU181" t="s">
        <v>627</v>
      </c>
      <c r="BV181">
        <v>1</v>
      </c>
      <c r="BW181">
        <v>0</v>
      </c>
      <c r="BX181">
        <v>0</v>
      </c>
      <c r="BY181">
        <v>7</v>
      </c>
      <c r="BZ181">
        <v>0</v>
      </c>
      <c r="CA181">
        <v>0</v>
      </c>
      <c r="CB181">
        <v>0</v>
      </c>
      <c r="CC181">
        <v>399</v>
      </c>
      <c r="CD181">
        <v>399</v>
      </c>
      <c r="CE181">
        <v>55</v>
      </c>
      <c r="CF181">
        <v>344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399</v>
      </c>
      <c r="CQ181">
        <v>57</v>
      </c>
      <c r="CR181">
        <v>227</v>
      </c>
      <c r="CS181">
        <v>236.00000000000017</v>
      </c>
      <c r="CT181">
        <v>0</v>
      </c>
      <c r="CU181">
        <v>0</v>
      </c>
      <c r="CV181">
        <v>43.325757575757741</v>
      </c>
      <c r="CW181">
        <v>51.386363636363726</v>
      </c>
      <c r="CX181">
        <v>39.295454545454547</v>
      </c>
      <c r="CY181">
        <v>8.0606060606060606</v>
      </c>
      <c r="CZ181">
        <v>93.70454545454551</v>
      </c>
      <c r="DA181">
        <v>101.7651515151515</v>
      </c>
      <c r="DB181">
        <v>61.462121212121197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33.636627906976727</v>
      </c>
      <c r="DK181">
        <v>0</v>
      </c>
      <c r="DL181">
        <v>134.26079277624734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0.58399999999999996</v>
      </c>
      <c r="DV181">
        <v>0</v>
      </c>
      <c r="DW181">
        <v>0</v>
      </c>
      <c r="DX181">
        <v>0</v>
      </c>
      <c r="DY181">
        <v>0</v>
      </c>
      <c r="DZ181">
        <v>1</v>
      </c>
      <c r="EA181">
        <v>0</v>
      </c>
    </row>
    <row r="182" spans="1:131" ht="14.5" x14ac:dyDescent="0.35">
      <c r="A182" s="247">
        <v>183</v>
      </c>
      <c r="B182" s="247" t="e">
        <v>#N/A</v>
      </c>
      <c r="C182" s="248">
        <v>0.47783251231527102</v>
      </c>
      <c r="D182" s="248">
        <v>0</v>
      </c>
      <c r="E182" s="249">
        <v>138397</v>
      </c>
      <c r="F182" s="249">
        <v>3302056</v>
      </c>
      <c r="G182" s="250" t="s">
        <v>359</v>
      </c>
      <c r="H182" s="251" t="s">
        <v>54</v>
      </c>
      <c r="I182" s="252" t="s">
        <v>627</v>
      </c>
      <c r="J182" s="253">
        <v>1</v>
      </c>
      <c r="K182" s="254">
        <v>0</v>
      </c>
      <c r="L182" s="254">
        <v>0</v>
      </c>
      <c r="M182" s="254">
        <v>7</v>
      </c>
      <c r="N182" s="254">
        <v>0</v>
      </c>
      <c r="O182" s="254">
        <v>0</v>
      </c>
      <c r="P182" s="254">
        <v>0</v>
      </c>
      <c r="Q182" s="254">
        <v>406</v>
      </c>
      <c r="R182" s="254">
        <v>406</v>
      </c>
      <c r="S182" s="254">
        <v>60</v>
      </c>
      <c r="T182" s="254">
        <v>346</v>
      </c>
      <c r="U182" s="254">
        <v>0</v>
      </c>
      <c r="V182" s="254">
        <v>0</v>
      </c>
      <c r="W182" s="254">
        <v>0</v>
      </c>
      <c r="X182" s="254">
        <v>0</v>
      </c>
      <c r="Y182" s="254">
        <v>0</v>
      </c>
      <c r="Z182" s="254">
        <v>0</v>
      </c>
      <c r="AA182" s="254">
        <v>0</v>
      </c>
      <c r="AB182" s="254">
        <v>0</v>
      </c>
      <c r="AC182" s="254">
        <v>0</v>
      </c>
      <c r="AD182" s="254">
        <v>406</v>
      </c>
      <c r="AE182" s="254">
        <v>58</v>
      </c>
      <c r="AF182" s="254">
        <v>192.00000000000011</v>
      </c>
      <c r="AG182" s="254">
        <v>194.00000000000003</v>
      </c>
      <c r="AH182" s="254">
        <v>0</v>
      </c>
      <c r="AI182" s="254">
        <v>0</v>
      </c>
      <c r="AJ182" s="254">
        <v>38.000000000000007</v>
      </c>
      <c r="AK182" s="254">
        <v>2.9999999999999982</v>
      </c>
      <c r="AL182" s="254">
        <v>89.000000000000199</v>
      </c>
      <c r="AM182" s="254">
        <v>31.000000000000014</v>
      </c>
      <c r="AN182" s="254">
        <v>58.00000000000005</v>
      </c>
      <c r="AO182" s="254">
        <v>159.00000000000009</v>
      </c>
      <c r="AP182" s="254">
        <v>27.999999999999993</v>
      </c>
      <c r="AQ182" s="254">
        <v>0</v>
      </c>
      <c r="AR182" s="254">
        <v>0</v>
      </c>
      <c r="AS182" s="254">
        <v>0</v>
      </c>
      <c r="AT182" s="254">
        <v>0</v>
      </c>
      <c r="AU182" s="254">
        <v>0</v>
      </c>
      <c r="AV182" s="254">
        <v>0</v>
      </c>
      <c r="AW182" s="254">
        <v>0</v>
      </c>
      <c r="AX182" s="254">
        <v>187.74566473988443</v>
      </c>
      <c r="AY182" s="254">
        <v>0</v>
      </c>
      <c r="AZ182" s="254">
        <v>130.59437244526117</v>
      </c>
      <c r="BA182" s="254">
        <v>0</v>
      </c>
      <c r="BB182" s="254">
        <v>0</v>
      </c>
      <c r="BC182" s="254">
        <v>0</v>
      </c>
      <c r="BD182" s="254">
        <v>0</v>
      </c>
      <c r="BE182" s="254">
        <v>0</v>
      </c>
      <c r="BF182" s="254">
        <v>0</v>
      </c>
      <c r="BG182" s="254">
        <v>8.64</v>
      </c>
      <c r="BH182" s="254">
        <v>0</v>
      </c>
      <c r="BI182" s="254">
        <v>0.51900000000000002</v>
      </c>
      <c r="BJ182" s="254">
        <v>0</v>
      </c>
      <c r="BK182" s="254">
        <v>0</v>
      </c>
      <c r="BL182" s="255">
        <v>0</v>
      </c>
      <c r="BM182" s="254">
        <v>0</v>
      </c>
      <c r="BN182" s="254">
        <v>1</v>
      </c>
      <c r="BO182" s="254">
        <v>0</v>
      </c>
      <c r="BQ182">
        <v>138397</v>
      </c>
      <c r="BR182">
        <v>3302056</v>
      </c>
      <c r="BS182" t="s">
        <v>359</v>
      </c>
      <c r="BT182" t="s">
        <v>54</v>
      </c>
      <c r="BU182" t="s">
        <v>627</v>
      </c>
      <c r="BV182">
        <v>1</v>
      </c>
      <c r="BW182">
        <v>0</v>
      </c>
      <c r="BX182">
        <v>0</v>
      </c>
      <c r="BY182">
        <v>7</v>
      </c>
      <c r="BZ182">
        <v>0</v>
      </c>
      <c r="CA182">
        <v>0</v>
      </c>
      <c r="CB182">
        <v>0</v>
      </c>
      <c r="CC182">
        <v>406</v>
      </c>
      <c r="CD182">
        <v>406</v>
      </c>
      <c r="CE182">
        <v>60</v>
      </c>
      <c r="CF182">
        <v>346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406</v>
      </c>
      <c r="CQ182">
        <v>58</v>
      </c>
      <c r="CR182">
        <v>192.00000000000011</v>
      </c>
      <c r="CS182">
        <v>194.00000000000003</v>
      </c>
      <c r="CT182">
        <v>0</v>
      </c>
      <c r="CU182">
        <v>0</v>
      </c>
      <c r="CV182">
        <v>38.000000000000007</v>
      </c>
      <c r="CW182">
        <v>2.9999999999999982</v>
      </c>
      <c r="CX182">
        <v>89.000000000000199</v>
      </c>
      <c r="CY182">
        <v>31.000000000000014</v>
      </c>
      <c r="CZ182">
        <v>58.00000000000005</v>
      </c>
      <c r="DA182">
        <v>159.00000000000009</v>
      </c>
      <c r="DB182">
        <v>27.999999999999993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187.74566473988443</v>
      </c>
      <c r="DK182">
        <v>0</v>
      </c>
      <c r="DL182">
        <v>130.59437244526117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8.64</v>
      </c>
      <c r="DT182">
        <v>0</v>
      </c>
      <c r="DU182">
        <v>0.51900000000000002</v>
      </c>
      <c r="DV182">
        <v>0</v>
      </c>
      <c r="DW182">
        <v>0</v>
      </c>
      <c r="DX182">
        <v>0</v>
      </c>
      <c r="DY182">
        <v>0</v>
      </c>
      <c r="DZ182">
        <v>1</v>
      </c>
      <c r="EA182">
        <v>0</v>
      </c>
    </row>
    <row r="183" spans="1:131" ht="14.5" x14ac:dyDescent="0.35">
      <c r="A183" s="247">
        <v>184</v>
      </c>
      <c r="B183" s="247" t="e">
        <v>#N/A</v>
      </c>
      <c r="C183" s="248">
        <v>0.55048076923076905</v>
      </c>
      <c r="D183" s="248">
        <v>0</v>
      </c>
      <c r="E183" s="249">
        <v>138410</v>
      </c>
      <c r="F183" s="249">
        <v>3302057</v>
      </c>
      <c r="G183" s="250" t="s">
        <v>360</v>
      </c>
      <c r="H183" s="251" t="s">
        <v>54</v>
      </c>
      <c r="I183" s="252" t="s">
        <v>627</v>
      </c>
      <c r="J183" s="253">
        <v>1</v>
      </c>
      <c r="K183" s="254">
        <v>0</v>
      </c>
      <c r="L183" s="254">
        <v>0</v>
      </c>
      <c r="M183" s="254">
        <v>7</v>
      </c>
      <c r="N183" s="254">
        <v>0</v>
      </c>
      <c r="O183" s="254">
        <v>0</v>
      </c>
      <c r="P183" s="254">
        <v>0</v>
      </c>
      <c r="Q183" s="254">
        <v>416</v>
      </c>
      <c r="R183" s="254">
        <v>416</v>
      </c>
      <c r="S183" s="254">
        <v>59</v>
      </c>
      <c r="T183" s="254">
        <v>357</v>
      </c>
      <c r="U183" s="254">
        <v>0</v>
      </c>
      <c r="V183" s="254">
        <v>0</v>
      </c>
      <c r="W183" s="254">
        <v>0</v>
      </c>
      <c r="X183" s="254">
        <v>0</v>
      </c>
      <c r="Y183" s="254">
        <v>0</v>
      </c>
      <c r="Z183" s="254">
        <v>0</v>
      </c>
      <c r="AA183" s="254">
        <v>0</v>
      </c>
      <c r="AB183" s="254">
        <v>0</v>
      </c>
      <c r="AC183" s="254">
        <v>0</v>
      </c>
      <c r="AD183" s="254">
        <v>416</v>
      </c>
      <c r="AE183" s="254">
        <v>59.428571428571431</v>
      </c>
      <c r="AF183" s="254">
        <v>227.00000000000003</v>
      </c>
      <c r="AG183" s="254">
        <v>228.99999999999991</v>
      </c>
      <c r="AH183" s="254">
        <v>0</v>
      </c>
      <c r="AI183" s="254">
        <v>0</v>
      </c>
      <c r="AJ183" s="254">
        <v>12.028915662650599</v>
      </c>
      <c r="AK183" s="254">
        <v>1.0024096385542178</v>
      </c>
      <c r="AL183" s="254">
        <v>26.062650602409658</v>
      </c>
      <c r="AM183" s="254">
        <v>116.27951807228931</v>
      </c>
      <c r="AN183" s="254">
        <v>25.060240963855428</v>
      </c>
      <c r="AO183" s="254">
        <v>183.44096385542178</v>
      </c>
      <c r="AP183" s="254">
        <v>52.125301204819237</v>
      </c>
      <c r="AQ183" s="254">
        <v>0</v>
      </c>
      <c r="AR183" s="254">
        <v>0</v>
      </c>
      <c r="AS183" s="254">
        <v>0</v>
      </c>
      <c r="AT183" s="254">
        <v>0</v>
      </c>
      <c r="AU183" s="254">
        <v>0</v>
      </c>
      <c r="AV183" s="254">
        <v>0</v>
      </c>
      <c r="AW183" s="254">
        <v>0</v>
      </c>
      <c r="AX183" s="254">
        <v>142.16246498599432</v>
      </c>
      <c r="AY183" s="254">
        <v>0</v>
      </c>
      <c r="AZ183" s="254">
        <v>134.15160197968225</v>
      </c>
      <c r="BA183" s="254">
        <v>0</v>
      </c>
      <c r="BB183" s="254">
        <v>0</v>
      </c>
      <c r="BC183" s="254">
        <v>0</v>
      </c>
      <c r="BD183" s="254">
        <v>0</v>
      </c>
      <c r="BE183" s="254">
        <v>0</v>
      </c>
      <c r="BF183" s="254">
        <v>0</v>
      </c>
      <c r="BG183" s="254">
        <v>0.22159806295398754</v>
      </c>
      <c r="BH183" s="254">
        <v>0</v>
      </c>
      <c r="BI183" s="254">
        <v>0.44900000000000001</v>
      </c>
      <c r="BJ183" s="254">
        <v>0</v>
      </c>
      <c r="BK183" s="254">
        <v>0</v>
      </c>
      <c r="BL183" s="255">
        <v>0</v>
      </c>
      <c r="BM183" s="254">
        <v>0</v>
      </c>
      <c r="BN183" s="254">
        <v>1</v>
      </c>
      <c r="BO183" s="254">
        <v>0</v>
      </c>
      <c r="BQ183">
        <v>138410</v>
      </c>
      <c r="BR183">
        <v>3302057</v>
      </c>
      <c r="BS183" t="s">
        <v>360</v>
      </c>
      <c r="BT183" t="s">
        <v>54</v>
      </c>
      <c r="BU183" t="s">
        <v>627</v>
      </c>
      <c r="BV183">
        <v>1</v>
      </c>
      <c r="BW183">
        <v>0</v>
      </c>
      <c r="BX183">
        <v>0</v>
      </c>
      <c r="BY183">
        <v>7</v>
      </c>
      <c r="BZ183">
        <v>0</v>
      </c>
      <c r="CA183">
        <v>0</v>
      </c>
      <c r="CB183">
        <v>0</v>
      </c>
      <c r="CC183">
        <v>416</v>
      </c>
      <c r="CD183">
        <v>416</v>
      </c>
      <c r="CE183">
        <v>59</v>
      </c>
      <c r="CF183">
        <v>357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416</v>
      </c>
      <c r="CQ183">
        <v>59.428571428571431</v>
      </c>
      <c r="CR183">
        <v>227.00000000000003</v>
      </c>
      <c r="CS183">
        <v>228.99999999999991</v>
      </c>
      <c r="CT183">
        <v>0</v>
      </c>
      <c r="CU183">
        <v>0</v>
      </c>
      <c r="CV183">
        <v>12.028915662650599</v>
      </c>
      <c r="CW183">
        <v>1.0024096385542178</v>
      </c>
      <c r="CX183">
        <v>26.062650602409658</v>
      </c>
      <c r="CY183">
        <v>116.27951807228931</v>
      </c>
      <c r="CZ183">
        <v>25.060240963855428</v>
      </c>
      <c r="DA183">
        <v>183.44096385542178</v>
      </c>
      <c r="DB183">
        <v>52.125301204819237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142.16246498599432</v>
      </c>
      <c r="DK183">
        <v>0</v>
      </c>
      <c r="DL183">
        <v>134.15160197968225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0.22159806295398754</v>
      </c>
      <c r="DT183">
        <v>0</v>
      </c>
      <c r="DU183">
        <v>0.44900000000000001</v>
      </c>
      <c r="DV183">
        <v>0</v>
      </c>
      <c r="DW183">
        <v>0</v>
      </c>
      <c r="DX183">
        <v>0</v>
      </c>
      <c r="DY183">
        <v>0</v>
      </c>
      <c r="DZ183">
        <v>1</v>
      </c>
      <c r="EA183">
        <v>0</v>
      </c>
    </row>
    <row r="184" spans="1:131" ht="14.5" x14ac:dyDescent="0.35">
      <c r="A184" s="247">
        <v>185</v>
      </c>
      <c r="B184" s="247" t="e">
        <v>#N/A</v>
      </c>
      <c r="C184" s="248">
        <v>0.56459330143540698</v>
      </c>
      <c r="D184" s="248">
        <v>0</v>
      </c>
      <c r="E184" s="249">
        <v>138425</v>
      </c>
      <c r="F184" s="249">
        <v>3302058</v>
      </c>
      <c r="G184" s="250" t="s">
        <v>361</v>
      </c>
      <c r="H184" s="251" t="s">
        <v>54</v>
      </c>
      <c r="I184" s="252" t="s">
        <v>627</v>
      </c>
      <c r="J184" s="253">
        <v>1</v>
      </c>
      <c r="K184" s="254">
        <v>0</v>
      </c>
      <c r="L184" s="254">
        <v>0</v>
      </c>
      <c r="M184" s="254">
        <v>7</v>
      </c>
      <c r="N184" s="254">
        <v>0</v>
      </c>
      <c r="O184" s="254">
        <v>0</v>
      </c>
      <c r="P184" s="254">
        <v>0</v>
      </c>
      <c r="Q184" s="254">
        <v>209</v>
      </c>
      <c r="R184" s="254">
        <v>209</v>
      </c>
      <c r="S184" s="254">
        <v>30</v>
      </c>
      <c r="T184" s="254">
        <v>179</v>
      </c>
      <c r="U184" s="254">
        <v>0</v>
      </c>
      <c r="V184" s="254">
        <v>0</v>
      </c>
      <c r="W184" s="254">
        <v>0</v>
      </c>
      <c r="X184" s="254">
        <v>0</v>
      </c>
      <c r="Y184" s="254">
        <v>0</v>
      </c>
      <c r="Z184" s="254">
        <v>0</v>
      </c>
      <c r="AA184" s="254">
        <v>0</v>
      </c>
      <c r="AB184" s="254">
        <v>0</v>
      </c>
      <c r="AC184" s="254">
        <v>0</v>
      </c>
      <c r="AD184" s="254">
        <v>209</v>
      </c>
      <c r="AE184" s="254">
        <v>29.857142857142858</v>
      </c>
      <c r="AF184" s="254">
        <v>115.99999999999999</v>
      </c>
      <c r="AG184" s="254">
        <v>118.00000000000006</v>
      </c>
      <c r="AH184" s="254">
        <v>0</v>
      </c>
      <c r="AI184" s="254">
        <v>0</v>
      </c>
      <c r="AJ184" s="254">
        <v>1.9999999999999996</v>
      </c>
      <c r="AK184" s="254">
        <v>5.0000000000000098</v>
      </c>
      <c r="AL184" s="254">
        <v>11.999999999999993</v>
      </c>
      <c r="AM184" s="254">
        <v>67.999999999999972</v>
      </c>
      <c r="AN184" s="254">
        <v>1.9999999999999996</v>
      </c>
      <c r="AO184" s="254">
        <v>115.00000000000004</v>
      </c>
      <c r="AP184" s="254">
        <v>5.0000000000000098</v>
      </c>
      <c r="AQ184" s="254">
        <v>0</v>
      </c>
      <c r="AR184" s="254">
        <v>0</v>
      </c>
      <c r="AS184" s="254">
        <v>0</v>
      </c>
      <c r="AT184" s="254">
        <v>0</v>
      </c>
      <c r="AU184" s="254">
        <v>0</v>
      </c>
      <c r="AV184" s="254">
        <v>0</v>
      </c>
      <c r="AW184" s="254">
        <v>0</v>
      </c>
      <c r="AX184" s="254">
        <v>14.011173184357542</v>
      </c>
      <c r="AY184" s="254">
        <v>0</v>
      </c>
      <c r="AZ184" s="254">
        <v>74.064095071108525</v>
      </c>
      <c r="BA184" s="254">
        <v>0</v>
      </c>
      <c r="BB184" s="254">
        <v>0</v>
      </c>
      <c r="BC184" s="254">
        <v>0</v>
      </c>
      <c r="BD184" s="254">
        <v>0</v>
      </c>
      <c r="BE184" s="254">
        <v>0</v>
      </c>
      <c r="BF184" s="254">
        <v>0</v>
      </c>
      <c r="BG184" s="254">
        <v>0</v>
      </c>
      <c r="BH184" s="254">
        <v>0</v>
      </c>
      <c r="BI184" s="254">
        <v>0.58499999999999996</v>
      </c>
      <c r="BJ184" s="254">
        <v>0</v>
      </c>
      <c r="BK184" s="254">
        <v>0</v>
      </c>
      <c r="BL184" s="255">
        <v>0</v>
      </c>
      <c r="BM184" s="254">
        <v>0</v>
      </c>
      <c r="BN184" s="254">
        <v>1</v>
      </c>
      <c r="BO184" s="254">
        <v>0</v>
      </c>
      <c r="BQ184">
        <v>138425</v>
      </c>
      <c r="BR184">
        <v>3302058</v>
      </c>
      <c r="BS184" t="s">
        <v>361</v>
      </c>
      <c r="BT184" t="s">
        <v>54</v>
      </c>
      <c r="BU184" t="s">
        <v>627</v>
      </c>
      <c r="BV184">
        <v>1</v>
      </c>
      <c r="BW184">
        <v>0</v>
      </c>
      <c r="BX184">
        <v>0</v>
      </c>
      <c r="BY184">
        <v>7</v>
      </c>
      <c r="BZ184">
        <v>0</v>
      </c>
      <c r="CA184">
        <v>0</v>
      </c>
      <c r="CB184">
        <v>0</v>
      </c>
      <c r="CC184">
        <v>209</v>
      </c>
      <c r="CD184">
        <v>209</v>
      </c>
      <c r="CE184">
        <v>30</v>
      </c>
      <c r="CF184">
        <v>179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209</v>
      </c>
      <c r="CQ184">
        <v>29.857142857142858</v>
      </c>
      <c r="CR184">
        <v>115.99999999999999</v>
      </c>
      <c r="CS184">
        <v>118.00000000000006</v>
      </c>
      <c r="CT184">
        <v>0</v>
      </c>
      <c r="CU184">
        <v>0</v>
      </c>
      <c r="CV184">
        <v>1.9999999999999996</v>
      </c>
      <c r="CW184">
        <v>5.0000000000000098</v>
      </c>
      <c r="CX184">
        <v>11.999999999999993</v>
      </c>
      <c r="CY184">
        <v>67.999999999999972</v>
      </c>
      <c r="CZ184">
        <v>1.9999999999999996</v>
      </c>
      <c r="DA184">
        <v>115.00000000000004</v>
      </c>
      <c r="DB184">
        <v>5.0000000000000098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14.011173184357542</v>
      </c>
      <c r="DK184">
        <v>0</v>
      </c>
      <c r="DL184">
        <v>74.064095071108525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0.58499999999999996</v>
      </c>
      <c r="DV184">
        <v>0</v>
      </c>
      <c r="DW184">
        <v>0</v>
      </c>
      <c r="DX184">
        <v>0</v>
      </c>
      <c r="DY184">
        <v>0</v>
      </c>
      <c r="DZ184">
        <v>1</v>
      </c>
      <c r="EA184">
        <v>0</v>
      </c>
    </row>
    <row r="185" spans="1:131" ht="14.5" x14ac:dyDescent="0.35">
      <c r="A185" s="247">
        <v>186</v>
      </c>
      <c r="B185" s="247" t="e">
        <v>#N/A</v>
      </c>
      <c r="C185" s="248">
        <v>0.64864864864864902</v>
      </c>
      <c r="D185" s="248">
        <v>0</v>
      </c>
      <c r="E185" s="249">
        <v>138432</v>
      </c>
      <c r="F185" s="249">
        <v>3302059</v>
      </c>
      <c r="G185" s="250" t="s">
        <v>362</v>
      </c>
      <c r="H185" s="251" t="s">
        <v>54</v>
      </c>
      <c r="I185" s="252" t="s">
        <v>627</v>
      </c>
      <c r="J185" s="253">
        <v>1</v>
      </c>
      <c r="K185" s="254">
        <v>0</v>
      </c>
      <c r="L185" s="254">
        <v>0</v>
      </c>
      <c r="M185" s="254">
        <v>7</v>
      </c>
      <c r="N185" s="254">
        <v>0</v>
      </c>
      <c r="O185" s="254">
        <v>0</v>
      </c>
      <c r="P185" s="254">
        <v>0</v>
      </c>
      <c r="Q185" s="254">
        <v>185</v>
      </c>
      <c r="R185" s="254">
        <v>185</v>
      </c>
      <c r="S185" s="254">
        <v>16</v>
      </c>
      <c r="T185" s="254">
        <v>169</v>
      </c>
      <c r="U185" s="254">
        <v>0</v>
      </c>
      <c r="V185" s="254">
        <v>0</v>
      </c>
      <c r="W185" s="254">
        <v>0</v>
      </c>
      <c r="X185" s="254">
        <v>0</v>
      </c>
      <c r="Y185" s="254">
        <v>0</v>
      </c>
      <c r="Z185" s="254">
        <v>0</v>
      </c>
      <c r="AA185" s="254">
        <v>0</v>
      </c>
      <c r="AB185" s="254">
        <v>0</v>
      </c>
      <c r="AC185" s="254">
        <v>0</v>
      </c>
      <c r="AD185" s="254">
        <v>185</v>
      </c>
      <c r="AE185" s="254">
        <v>26.428571428571427</v>
      </c>
      <c r="AF185" s="254">
        <v>118.99999999999996</v>
      </c>
      <c r="AG185" s="254">
        <v>120.00000000000007</v>
      </c>
      <c r="AH185" s="254">
        <v>0</v>
      </c>
      <c r="AI185" s="254">
        <v>0</v>
      </c>
      <c r="AJ185" s="254">
        <v>4.9999999999999956</v>
      </c>
      <c r="AK185" s="254">
        <v>5.9999999999999938</v>
      </c>
      <c r="AL185" s="254">
        <v>1.9999999999999978</v>
      </c>
      <c r="AM185" s="254">
        <v>1.9999999999999978</v>
      </c>
      <c r="AN185" s="254">
        <v>94.999999999999915</v>
      </c>
      <c r="AO185" s="254">
        <v>71.999999999999957</v>
      </c>
      <c r="AP185" s="254">
        <v>2.9999999999999969</v>
      </c>
      <c r="AQ185" s="254">
        <v>0</v>
      </c>
      <c r="AR185" s="254">
        <v>0</v>
      </c>
      <c r="AS185" s="254">
        <v>0</v>
      </c>
      <c r="AT185" s="254">
        <v>0</v>
      </c>
      <c r="AU185" s="254">
        <v>0</v>
      </c>
      <c r="AV185" s="254">
        <v>0</v>
      </c>
      <c r="AW185" s="254">
        <v>0</v>
      </c>
      <c r="AX185" s="254">
        <v>61.301775147928971</v>
      </c>
      <c r="AY185" s="254">
        <v>0</v>
      </c>
      <c r="AZ185" s="254">
        <v>63.2730196554839</v>
      </c>
      <c r="BA185" s="254">
        <v>0</v>
      </c>
      <c r="BB185" s="254">
        <v>0</v>
      </c>
      <c r="BC185" s="254">
        <v>0</v>
      </c>
      <c r="BD185" s="254">
        <v>0</v>
      </c>
      <c r="BE185" s="254">
        <v>0</v>
      </c>
      <c r="BF185" s="254">
        <v>0</v>
      </c>
      <c r="BG185" s="254">
        <v>0</v>
      </c>
      <c r="BH185" s="254">
        <v>0</v>
      </c>
      <c r="BI185" s="254">
        <v>0.4</v>
      </c>
      <c r="BJ185" s="254">
        <v>0</v>
      </c>
      <c r="BK185" s="254">
        <v>0</v>
      </c>
      <c r="BL185" s="255">
        <v>0</v>
      </c>
      <c r="BM185" s="254">
        <v>0</v>
      </c>
      <c r="BN185" s="254">
        <v>1</v>
      </c>
      <c r="BO185" s="254">
        <v>0</v>
      </c>
      <c r="BQ185">
        <v>138432</v>
      </c>
      <c r="BR185">
        <v>3302059</v>
      </c>
      <c r="BS185" t="s">
        <v>362</v>
      </c>
      <c r="BT185" t="s">
        <v>54</v>
      </c>
      <c r="BU185" t="s">
        <v>627</v>
      </c>
      <c r="BV185">
        <v>1</v>
      </c>
      <c r="BW185">
        <v>0</v>
      </c>
      <c r="BX185">
        <v>0</v>
      </c>
      <c r="BY185">
        <v>7</v>
      </c>
      <c r="BZ185">
        <v>0</v>
      </c>
      <c r="CA185">
        <v>0</v>
      </c>
      <c r="CB185">
        <v>0</v>
      </c>
      <c r="CC185">
        <v>185</v>
      </c>
      <c r="CD185">
        <v>185</v>
      </c>
      <c r="CE185">
        <v>16</v>
      </c>
      <c r="CF185">
        <v>169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185</v>
      </c>
      <c r="CQ185">
        <v>26.428571428571427</v>
      </c>
      <c r="CR185">
        <v>118.99999999999996</v>
      </c>
      <c r="CS185">
        <v>120.00000000000007</v>
      </c>
      <c r="CT185">
        <v>0</v>
      </c>
      <c r="CU185">
        <v>0</v>
      </c>
      <c r="CV185">
        <v>4.9999999999999956</v>
      </c>
      <c r="CW185">
        <v>5.9999999999999938</v>
      </c>
      <c r="CX185">
        <v>1.9999999999999978</v>
      </c>
      <c r="CY185">
        <v>1.9999999999999978</v>
      </c>
      <c r="CZ185">
        <v>94.999999999999915</v>
      </c>
      <c r="DA185">
        <v>71.999999999999957</v>
      </c>
      <c r="DB185">
        <v>2.9999999999999969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61.301775147928971</v>
      </c>
      <c r="DK185">
        <v>0</v>
      </c>
      <c r="DL185">
        <v>63.2730196554839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0.4</v>
      </c>
      <c r="DV185">
        <v>0</v>
      </c>
      <c r="DW185">
        <v>0</v>
      </c>
      <c r="DX185">
        <v>0</v>
      </c>
      <c r="DY185">
        <v>0</v>
      </c>
      <c r="DZ185">
        <v>1</v>
      </c>
      <c r="EA185">
        <v>0</v>
      </c>
    </row>
    <row r="186" spans="1:131" ht="14.5" x14ac:dyDescent="0.35">
      <c r="A186" s="247">
        <v>187</v>
      </c>
      <c r="B186" s="247" t="e">
        <v>#N/A</v>
      </c>
      <c r="C186" s="248">
        <v>0.73333333333333295</v>
      </c>
      <c r="D186" s="248">
        <v>0</v>
      </c>
      <c r="E186" s="249">
        <v>143563</v>
      </c>
      <c r="F186" s="249">
        <v>3302060</v>
      </c>
      <c r="G186" s="250" t="s">
        <v>363</v>
      </c>
      <c r="H186" s="251" t="s">
        <v>54</v>
      </c>
      <c r="I186" s="252" t="s">
        <v>627</v>
      </c>
      <c r="J186" s="253">
        <v>1</v>
      </c>
      <c r="K186" s="254">
        <v>0</v>
      </c>
      <c r="L186" s="254">
        <v>0</v>
      </c>
      <c r="M186" s="254">
        <v>7</v>
      </c>
      <c r="N186" s="254">
        <v>0</v>
      </c>
      <c r="O186" s="254">
        <v>0</v>
      </c>
      <c r="P186" s="254">
        <v>0</v>
      </c>
      <c r="Q186" s="254">
        <v>210</v>
      </c>
      <c r="R186" s="254">
        <v>210</v>
      </c>
      <c r="S186" s="254">
        <v>30</v>
      </c>
      <c r="T186" s="254">
        <v>180</v>
      </c>
      <c r="U186" s="254">
        <v>0</v>
      </c>
      <c r="V186" s="254">
        <v>0</v>
      </c>
      <c r="W186" s="254">
        <v>0</v>
      </c>
      <c r="X186" s="254">
        <v>0</v>
      </c>
      <c r="Y186" s="254">
        <v>0</v>
      </c>
      <c r="Z186" s="254">
        <v>0</v>
      </c>
      <c r="AA186" s="254">
        <v>0</v>
      </c>
      <c r="AB186" s="254">
        <v>0</v>
      </c>
      <c r="AC186" s="254">
        <v>0</v>
      </c>
      <c r="AD186" s="254">
        <v>210</v>
      </c>
      <c r="AE186" s="254">
        <v>30</v>
      </c>
      <c r="AF186" s="254">
        <v>145.99999999999994</v>
      </c>
      <c r="AG186" s="254">
        <v>153.99999999999991</v>
      </c>
      <c r="AH186" s="254">
        <v>0</v>
      </c>
      <c r="AI186" s="254">
        <v>0</v>
      </c>
      <c r="AJ186" s="254">
        <v>0.99999999999999956</v>
      </c>
      <c r="AK186" s="254">
        <v>0</v>
      </c>
      <c r="AL186" s="254">
        <v>0.99999999999999956</v>
      </c>
      <c r="AM186" s="254">
        <v>3.0000000000000027</v>
      </c>
      <c r="AN186" s="254">
        <v>27.000000000000092</v>
      </c>
      <c r="AO186" s="254">
        <v>174.99999999999994</v>
      </c>
      <c r="AP186" s="254">
        <v>3.0000000000000027</v>
      </c>
      <c r="AQ186" s="254">
        <v>0</v>
      </c>
      <c r="AR186" s="254">
        <v>0</v>
      </c>
      <c r="AS186" s="254">
        <v>0</v>
      </c>
      <c r="AT186" s="254">
        <v>0</v>
      </c>
      <c r="AU186" s="254">
        <v>0</v>
      </c>
      <c r="AV186" s="254">
        <v>0</v>
      </c>
      <c r="AW186" s="254">
        <v>0</v>
      </c>
      <c r="AX186" s="254">
        <v>65.333333333333314</v>
      </c>
      <c r="AY186" s="254">
        <v>0</v>
      </c>
      <c r="AZ186" s="254">
        <v>54.003506721215651</v>
      </c>
      <c r="BA186" s="254">
        <v>0</v>
      </c>
      <c r="BB186" s="254">
        <v>0</v>
      </c>
      <c r="BC186" s="254">
        <v>0</v>
      </c>
      <c r="BD186" s="254">
        <v>0</v>
      </c>
      <c r="BE186" s="254">
        <v>0</v>
      </c>
      <c r="BF186" s="254">
        <v>0</v>
      </c>
      <c r="BG186" s="254">
        <v>0</v>
      </c>
      <c r="BH186" s="254">
        <v>0</v>
      </c>
      <c r="BI186" s="254">
        <v>0.22800000000000001</v>
      </c>
      <c r="BJ186" s="254">
        <v>0</v>
      </c>
      <c r="BK186" s="254">
        <v>0</v>
      </c>
      <c r="BL186" s="255">
        <v>0</v>
      </c>
      <c r="BM186" s="254">
        <v>0</v>
      </c>
      <c r="BN186" s="254">
        <v>1</v>
      </c>
      <c r="BO186" s="254">
        <v>0</v>
      </c>
      <c r="BQ186">
        <v>143563</v>
      </c>
      <c r="BR186">
        <v>3302060</v>
      </c>
      <c r="BS186" t="s">
        <v>363</v>
      </c>
      <c r="BT186" t="s">
        <v>54</v>
      </c>
      <c r="BU186" t="s">
        <v>627</v>
      </c>
      <c r="BV186">
        <v>1</v>
      </c>
      <c r="BW186">
        <v>0</v>
      </c>
      <c r="BX186">
        <v>0</v>
      </c>
      <c r="BY186">
        <v>7</v>
      </c>
      <c r="BZ186">
        <v>0</v>
      </c>
      <c r="CA186">
        <v>0</v>
      </c>
      <c r="CB186">
        <v>0</v>
      </c>
      <c r="CC186">
        <v>210</v>
      </c>
      <c r="CD186">
        <v>210</v>
      </c>
      <c r="CE186">
        <v>30</v>
      </c>
      <c r="CF186">
        <v>180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210</v>
      </c>
      <c r="CQ186">
        <v>30</v>
      </c>
      <c r="CR186">
        <v>145.99999999999994</v>
      </c>
      <c r="CS186">
        <v>153.99999999999991</v>
      </c>
      <c r="CT186">
        <v>0</v>
      </c>
      <c r="CU186">
        <v>0</v>
      </c>
      <c r="CV186">
        <v>0.99999999999999956</v>
      </c>
      <c r="CW186">
        <v>0</v>
      </c>
      <c r="CX186">
        <v>0.99999999999999956</v>
      </c>
      <c r="CY186">
        <v>3.0000000000000027</v>
      </c>
      <c r="CZ186">
        <v>27.000000000000092</v>
      </c>
      <c r="DA186">
        <v>174.99999999999994</v>
      </c>
      <c r="DB186">
        <v>3.0000000000000027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65.333333333333314</v>
      </c>
      <c r="DK186">
        <v>0</v>
      </c>
      <c r="DL186">
        <v>54.003506721215651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0.22800000000000001</v>
      </c>
      <c r="DV186">
        <v>0</v>
      </c>
      <c r="DW186">
        <v>0</v>
      </c>
      <c r="DX186">
        <v>0</v>
      </c>
      <c r="DY186">
        <v>0</v>
      </c>
      <c r="DZ186">
        <v>1</v>
      </c>
      <c r="EA186">
        <v>0</v>
      </c>
    </row>
    <row r="187" spans="1:131" ht="14.5" x14ac:dyDescent="0.35">
      <c r="A187" s="247">
        <v>188</v>
      </c>
      <c r="B187" s="247" t="e">
        <v>#N/A</v>
      </c>
      <c r="C187" s="248">
        <v>0.56497175141242895</v>
      </c>
      <c r="D187" s="248">
        <v>0</v>
      </c>
      <c r="E187" s="249">
        <v>138433</v>
      </c>
      <c r="F187" s="249">
        <v>3302061</v>
      </c>
      <c r="G187" s="250" t="s">
        <v>364</v>
      </c>
      <c r="H187" s="251" t="s">
        <v>54</v>
      </c>
      <c r="I187" s="252" t="s">
        <v>627</v>
      </c>
      <c r="J187" s="253">
        <v>1</v>
      </c>
      <c r="K187" s="254">
        <v>0</v>
      </c>
      <c r="L187" s="254">
        <v>0</v>
      </c>
      <c r="M187" s="254">
        <v>7</v>
      </c>
      <c r="N187" s="254">
        <v>0</v>
      </c>
      <c r="O187" s="254">
        <v>0</v>
      </c>
      <c r="P187" s="254">
        <v>0</v>
      </c>
      <c r="Q187" s="254">
        <v>177</v>
      </c>
      <c r="R187" s="254">
        <v>177</v>
      </c>
      <c r="S187" s="254">
        <v>19</v>
      </c>
      <c r="T187" s="254">
        <v>158</v>
      </c>
      <c r="U187" s="254">
        <v>0</v>
      </c>
      <c r="V187" s="254">
        <v>0</v>
      </c>
      <c r="W187" s="254">
        <v>0</v>
      </c>
      <c r="X187" s="254">
        <v>0</v>
      </c>
      <c r="Y187" s="254">
        <v>0</v>
      </c>
      <c r="Z187" s="254">
        <v>0</v>
      </c>
      <c r="AA187" s="254">
        <v>0</v>
      </c>
      <c r="AB187" s="254">
        <v>0</v>
      </c>
      <c r="AC187" s="254">
        <v>0</v>
      </c>
      <c r="AD187" s="254">
        <v>177</v>
      </c>
      <c r="AE187" s="254">
        <v>25.285714285714285</v>
      </c>
      <c r="AF187" s="254">
        <v>96.999999999999915</v>
      </c>
      <c r="AG187" s="254">
        <v>99.999999999999929</v>
      </c>
      <c r="AH187" s="254">
        <v>0</v>
      </c>
      <c r="AI187" s="254">
        <v>0</v>
      </c>
      <c r="AJ187" s="254">
        <v>7.08</v>
      </c>
      <c r="AK187" s="254">
        <v>7.08</v>
      </c>
      <c r="AL187" s="254">
        <v>3.0342857142857063</v>
      </c>
      <c r="AM187" s="254">
        <v>21.24</v>
      </c>
      <c r="AN187" s="254">
        <v>25.28571428571431</v>
      </c>
      <c r="AO187" s="254">
        <v>105.18857142857138</v>
      </c>
      <c r="AP187" s="254">
        <v>8.091428571428569</v>
      </c>
      <c r="AQ187" s="254">
        <v>0</v>
      </c>
      <c r="AR187" s="254">
        <v>0</v>
      </c>
      <c r="AS187" s="254">
        <v>0</v>
      </c>
      <c r="AT187" s="254">
        <v>0</v>
      </c>
      <c r="AU187" s="254">
        <v>0</v>
      </c>
      <c r="AV187" s="254">
        <v>0</v>
      </c>
      <c r="AW187" s="254">
        <v>0</v>
      </c>
      <c r="AX187" s="254">
        <v>68.335443037974755</v>
      </c>
      <c r="AY187" s="254">
        <v>0</v>
      </c>
      <c r="AZ187" s="254">
        <v>62.277078891257993</v>
      </c>
      <c r="BA187" s="254">
        <v>0</v>
      </c>
      <c r="BB187" s="254">
        <v>0</v>
      </c>
      <c r="BC187" s="254">
        <v>0</v>
      </c>
      <c r="BD187" s="254">
        <v>0</v>
      </c>
      <c r="BE187" s="254">
        <v>0</v>
      </c>
      <c r="BF187" s="254">
        <v>0</v>
      </c>
      <c r="BG187" s="254">
        <v>23.573181818181787</v>
      </c>
      <c r="BH187" s="254">
        <v>0</v>
      </c>
      <c r="BI187" s="254">
        <v>0.109</v>
      </c>
      <c r="BJ187" s="254">
        <v>0</v>
      </c>
      <c r="BK187" s="254">
        <v>0</v>
      </c>
      <c r="BL187" s="255">
        <v>0</v>
      </c>
      <c r="BM187" s="254">
        <v>0</v>
      </c>
      <c r="BN187" s="254">
        <v>1</v>
      </c>
      <c r="BO187" s="254">
        <v>0</v>
      </c>
      <c r="BQ187">
        <v>138433</v>
      </c>
      <c r="BR187">
        <v>3302061</v>
      </c>
      <c r="BS187" t="s">
        <v>364</v>
      </c>
      <c r="BT187" t="s">
        <v>54</v>
      </c>
      <c r="BU187" t="s">
        <v>627</v>
      </c>
      <c r="BV187">
        <v>1</v>
      </c>
      <c r="BW187">
        <v>0</v>
      </c>
      <c r="BX187">
        <v>0</v>
      </c>
      <c r="BY187">
        <v>7</v>
      </c>
      <c r="BZ187">
        <v>0</v>
      </c>
      <c r="CA187">
        <v>0</v>
      </c>
      <c r="CB187">
        <v>0</v>
      </c>
      <c r="CC187">
        <v>177</v>
      </c>
      <c r="CD187">
        <v>177</v>
      </c>
      <c r="CE187">
        <v>19</v>
      </c>
      <c r="CF187">
        <v>158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177</v>
      </c>
      <c r="CQ187">
        <v>25.285714285714285</v>
      </c>
      <c r="CR187">
        <v>96.999999999999915</v>
      </c>
      <c r="CS187">
        <v>99.999999999999929</v>
      </c>
      <c r="CT187">
        <v>0</v>
      </c>
      <c r="CU187">
        <v>0</v>
      </c>
      <c r="CV187">
        <v>7.08</v>
      </c>
      <c r="CW187">
        <v>7.08</v>
      </c>
      <c r="CX187">
        <v>3.0342857142857063</v>
      </c>
      <c r="CY187">
        <v>21.24</v>
      </c>
      <c r="CZ187">
        <v>25.28571428571431</v>
      </c>
      <c r="DA187">
        <v>105.18857142857138</v>
      </c>
      <c r="DB187">
        <v>8.091428571428569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68.335443037974755</v>
      </c>
      <c r="DK187">
        <v>0</v>
      </c>
      <c r="DL187">
        <v>62.277078891257993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23.573181818181787</v>
      </c>
      <c r="DT187">
        <v>0</v>
      </c>
      <c r="DU187">
        <v>0.109</v>
      </c>
      <c r="DV187">
        <v>0</v>
      </c>
      <c r="DW187">
        <v>0</v>
      </c>
      <c r="DX187">
        <v>0</v>
      </c>
      <c r="DY187">
        <v>0</v>
      </c>
      <c r="DZ187">
        <v>1</v>
      </c>
      <c r="EA187">
        <v>0</v>
      </c>
    </row>
    <row r="188" spans="1:131" ht="14.5" x14ac:dyDescent="0.35">
      <c r="A188" s="247">
        <v>189</v>
      </c>
      <c r="B188" s="247" t="e">
        <v>#N/A</v>
      </c>
      <c r="C188" s="248">
        <v>0.5</v>
      </c>
      <c r="D188" s="248">
        <v>0</v>
      </c>
      <c r="E188" s="249">
        <v>139183</v>
      </c>
      <c r="F188" s="249">
        <v>3302064</v>
      </c>
      <c r="G188" s="250" t="s">
        <v>365</v>
      </c>
      <c r="H188" s="251" t="s">
        <v>54</v>
      </c>
      <c r="I188" s="252" t="s">
        <v>627</v>
      </c>
      <c r="J188" s="253">
        <v>1</v>
      </c>
      <c r="K188" s="254">
        <v>0</v>
      </c>
      <c r="L188" s="254">
        <v>0</v>
      </c>
      <c r="M188" s="254">
        <v>7</v>
      </c>
      <c r="N188" s="254">
        <v>0</v>
      </c>
      <c r="O188" s="254">
        <v>0</v>
      </c>
      <c r="P188" s="254">
        <v>0</v>
      </c>
      <c r="Q188" s="254">
        <v>398</v>
      </c>
      <c r="R188" s="254">
        <v>398</v>
      </c>
      <c r="S188" s="254">
        <v>60</v>
      </c>
      <c r="T188" s="254">
        <v>338</v>
      </c>
      <c r="U188" s="254">
        <v>0</v>
      </c>
      <c r="V188" s="254">
        <v>0</v>
      </c>
      <c r="W188" s="254">
        <v>0</v>
      </c>
      <c r="X188" s="254">
        <v>0</v>
      </c>
      <c r="Y188" s="254">
        <v>0</v>
      </c>
      <c r="Z188" s="254">
        <v>0</v>
      </c>
      <c r="AA188" s="254">
        <v>0</v>
      </c>
      <c r="AB188" s="254">
        <v>0</v>
      </c>
      <c r="AC188" s="254">
        <v>0</v>
      </c>
      <c r="AD188" s="254">
        <v>398</v>
      </c>
      <c r="AE188" s="254">
        <v>56.857142857142854</v>
      </c>
      <c r="AF188" s="254">
        <v>195.00000000000017</v>
      </c>
      <c r="AG188" s="254">
        <v>199</v>
      </c>
      <c r="AH188" s="254">
        <v>0</v>
      </c>
      <c r="AI188" s="254">
        <v>0</v>
      </c>
      <c r="AJ188" s="254">
        <v>21.000000000000004</v>
      </c>
      <c r="AK188" s="254">
        <v>39.999999999999972</v>
      </c>
      <c r="AL188" s="254">
        <v>79.999999999999943</v>
      </c>
      <c r="AM188" s="254">
        <v>11.999999999999991</v>
      </c>
      <c r="AN188" s="254">
        <v>150.00000000000009</v>
      </c>
      <c r="AO188" s="254">
        <v>93.000000000000114</v>
      </c>
      <c r="AP188" s="254">
        <v>1.9999999999999987</v>
      </c>
      <c r="AQ188" s="254">
        <v>0</v>
      </c>
      <c r="AR188" s="254">
        <v>0</v>
      </c>
      <c r="AS188" s="254">
        <v>0</v>
      </c>
      <c r="AT188" s="254">
        <v>0</v>
      </c>
      <c r="AU188" s="254">
        <v>0</v>
      </c>
      <c r="AV188" s="254">
        <v>0</v>
      </c>
      <c r="AW188" s="254">
        <v>0</v>
      </c>
      <c r="AX188" s="254">
        <v>60.053254437869811</v>
      </c>
      <c r="AY188" s="254">
        <v>0</v>
      </c>
      <c r="AZ188" s="254">
        <v>155.4186795491143</v>
      </c>
      <c r="BA188" s="254">
        <v>0</v>
      </c>
      <c r="BB188" s="254">
        <v>0</v>
      </c>
      <c r="BC188" s="254">
        <v>0</v>
      </c>
      <c r="BD188" s="254">
        <v>0</v>
      </c>
      <c r="BE188" s="254">
        <v>0</v>
      </c>
      <c r="BF188" s="254">
        <v>0</v>
      </c>
      <c r="BG188" s="254">
        <v>6.1199999999999815</v>
      </c>
      <c r="BH188" s="254">
        <v>0</v>
      </c>
      <c r="BI188" s="254">
        <v>0.57899999999999996</v>
      </c>
      <c r="BJ188" s="254">
        <v>0</v>
      </c>
      <c r="BK188" s="254">
        <v>0</v>
      </c>
      <c r="BL188" s="255">
        <v>0</v>
      </c>
      <c r="BM188" s="254">
        <v>0</v>
      </c>
      <c r="BN188" s="254">
        <v>1</v>
      </c>
      <c r="BO188" s="254">
        <v>0</v>
      </c>
      <c r="BQ188">
        <v>139183</v>
      </c>
      <c r="BR188">
        <v>3302064</v>
      </c>
      <c r="BS188" t="s">
        <v>365</v>
      </c>
      <c r="BT188" t="s">
        <v>54</v>
      </c>
      <c r="BU188" t="s">
        <v>627</v>
      </c>
      <c r="BV188">
        <v>1</v>
      </c>
      <c r="BW188">
        <v>0</v>
      </c>
      <c r="BX188">
        <v>0</v>
      </c>
      <c r="BY188">
        <v>7</v>
      </c>
      <c r="BZ188">
        <v>0</v>
      </c>
      <c r="CA188">
        <v>0</v>
      </c>
      <c r="CB188">
        <v>0</v>
      </c>
      <c r="CC188">
        <v>398</v>
      </c>
      <c r="CD188">
        <v>398</v>
      </c>
      <c r="CE188">
        <v>60</v>
      </c>
      <c r="CF188">
        <v>338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398</v>
      </c>
      <c r="CQ188">
        <v>56.857142857142854</v>
      </c>
      <c r="CR188">
        <v>195.00000000000017</v>
      </c>
      <c r="CS188">
        <v>199</v>
      </c>
      <c r="CT188">
        <v>0</v>
      </c>
      <c r="CU188">
        <v>0</v>
      </c>
      <c r="CV188">
        <v>21.000000000000004</v>
      </c>
      <c r="CW188">
        <v>39.999999999999972</v>
      </c>
      <c r="CX188">
        <v>79.999999999999943</v>
      </c>
      <c r="CY188">
        <v>11.999999999999991</v>
      </c>
      <c r="CZ188">
        <v>150.00000000000009</v>
      </c>
      <c r="DA188">
        <v>93.000000000000114</v>
      </c>
      <c r="DB188">
        <v>1.9999999999999987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60.053254437869811</v>
      </c>
      <c r="DK188">
        <v>0</v>
      </c>
      <c r="DL188">
        <v>155.4186795491143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6.1199999999999815</v>
      </c>
      <c r="DT188">
        <v>0</v>
      </c>
      <c r="DU188">
        <v>0.57899999999999996</v>
      </c>
      <c r="DV188">
        <v>0</v>
      </c>
      <c r="DW188">
        <v>0</v>
      </c>
      <c r="DX188">
        <v>0</v>
      </c>
      <c r="DY188">
        <v>0</v>
      </c>
      <c r="DZ188">
        <v>1</v>
      </c>
      <c r="EA188">
        <v>0</v>
      </c>
    </row>
    <row r="189" spans="1:131" ht="14.5" x14ac:dyDescent="0.35">
      <c r="A189" s="247">
        <v>190</v>
      </c>
      <c r="B189" s="247" t="e">
        <v>#N/A</v>
      </c>
      <c r="C189" s="248">
        <v>0.353518821603928</v>
      </c>
      <c r="D189" s="248">
        <v>0</v>
      </c>
      <c r="E189" s="249">
        <v>138218</v>
      </c>
      <c r="F189" s="249">
        <v>3302065</v>
      </c>
      <c r="G189" s="250" t="s">
        <v>366</v>
      </c>
      <c r="H189" s="251" t="s">
        <v>54</v>
      </c>
      <c r="I189" s="252" t="s">
        <v>627</v>
      </c>
      <c r="J189" s="253">
        <v>1</v>
      </c>
      <c r="K189" s="254">
        <v>0</v>
      </c>
      <c r="L189" s="254">
        <v>0</v>
      </c>
      <c r="M189" s="254">
        <v>7</v>
      </c>
      <c r="N189" s="254">
        <v>0</v>
      </c>
      <c r="O189" s="254">
        <v>0</v>
      </c>
      <c r="P189" s="254">
        <v>0</v>
      </c>
      <c r="Q189" s="254">
        <v>611</v>
      </c>
      <c r="R189" s="254">
        <v>611</v>
      </c>
      <c r="S189" s="254">
        <v>90</v>
      </c>
      <c r="T189" s="254">
        <v>521</v>
      </c>
      <c r="U189" s="254">
        <v>0</v>
      </c>
      <c r="V189" s="254">
        <v>0</v>
      </c>
      <c r="W189" s="254">
        <v>0</v>
      </c>
      <c r="X189" s="254">
        <v>0</v>
      </c>
      <c r="Y189" s="254">
        <v>0</v>
      </c>
      <c r="Z189" s="254">
        <v>0</v>
      </c>
      <c r="AA189" s="254">
        <v>0</v>
      </c>
      <c r="AB189" s="254">
        <v>0</v>
      </c>
      <c r="AC189" s="254">
        <v>0</v>
      </c>
      <c r="AD189" s="254">
        <v>611</v>
      </c>
      <c r="AE189" s="254">
        <v>87.285714285714292</v>
      </c>
      <c r="AF189" s="254">
        <v>212.99999999999994</v>
      </c>
      <c r="AG189" s="254">
        <v>216</v>
      </c>
      <c r="AH189" s="254">
        <v>0</v>
      </c>
      <c r="AI189" s="254">
        <v>0</v>
      </c>
      <c r="AJ189" s="254">
        <v>104.34154351395759</v>
      </c>
      <c r="AK189" s="254">
        <v>289.94909688013109</v>
      </c>
      <c r="AL189" s="254">
        <v>158.51888341543528</v>
      </c>
      <c r="AM189" s="254">
        <v>26.085385878489337</v>
      </c>
      <c r="AN189" s="254">
        <v>10.032840722495923</v>
      </c>
      <c r="AO189" s="254">
        <v>19.062397372742222</v>
      </c>
      <c r="AP189" s="254">
        <v>3.0098522167487705</v>
      </c>
      <c r="AQ189" s="254">
        <v>0</v>
      </c>
      <c r="AR189" s="254">
        <v>0</v>
      </c>
      <c r="AS189" s="254">
        <v>0</v>
      </c>
      <c r="AT189" s="254">
        <v>0</v>
      </c>
      <c r="AU189" s="254">
        <v>0</v>
      </c>
      <c r="AV189" s="254">
        <v>0</v>
      </c>
      <c r="AW189" s="254">
        <v>0</v>
      </c>
      <c r="AX189" s="254">
        <v>124.3109404990402</v>
      </c>
      <c r="AY189" s="254">
        <v>0</v>
      </c>
      <c r="AZ189" s="254">
        <v>172.07254506876714</v>
      </c>
      <c r="BA189" s="254">
        <v>0</v>
      </c>
      <c r="BB189" s="254">
        <v>0</v>
      </c>
      <c r="BC189" s="254">
        <v>0</v>
      </c>
      <c r="BD189" s="254">
        <v>0</v>
      </c>
      <c r="BE189" s="254">
        <v>0</v>
      </c>
      <c r="BF189" s="254">
        <v>0</v>
      </c>
      <c r="BG189" s="254">
        <v>0</v>
      </c>
      <c r="BH189" s="254">
        <v>0</v>
      </c>
      <c r="BI189" s="254">
        <v>0.88</v>
      </c>
      <c r="BJ189" s="254">
        <v>0</v>
      </c>
      <c r="BK189" s="254">
        <v>0</v>
      </c>
      <c r="BL189" s="255">
        <v>0</v>
      </c>
      <c r="BM189" s="254">
        <v>0</v>
      </c>
      <c r="BN189" s="254">
        <v>1</v>
      </c>
      <c r="BO189" s="254">
        <v>0</v>
      </c>
      <c r="BQ189">
        <v>138218</v>
      </c>
      <c r="BR189">
        <v>3302065</v>
      </c>
      <c r="BS189" t="s">
        <v>366</v>
      </c>
      <c r="BT189" t="s">
        <v>54</v>
      </c>
      <c r="BU189" t="s">
        <v>627</v>
      </c>
      <c r="BV189">
        <v>1</v>
      </c>
      <c r="BW189">
        <v>0</v>
      </c>
      <c r="BX189">
        <v>0</v>
      </c>
      <c r="BY189">
        <v>7</v>
      </c>
      <c r="BZ189">
        <v>0</v>
      </c>
      <c r="CA189">
        <v>0</v>
      </c>
      <c r="CB189">
        <v>0</v>
      </c>
      <c r="CC189">
        <v>611</v>
      </c>
      <c r="CD189">
        <v>611</v>
      </c>
      <c r="CE189">
        <v>90</v>
      </c>
      <c r="CF189">
        <v>521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611</v>
      </c>
      <c r="CQ189">
        <v>87.285714285714292</v>
      </c>
      <c r="CR189">
        <v>212.99999999999994</v>
      </c>
      <c r="CS189">
        <v>216</v>
      </c>
      <c r="CT189">
        <v>0</v>
      </c>
      <c r="CU189">
        <v>0</v>
      </c>
      <c r="CV189">
        <v>104.34154351395759</v>
      </c>
      <c r="CW189">
        <v>289.94909688013109</v>
      </c>
      <c r="CX189">
        <v>158.51888341543528</v>
      </c>
      <c r="CY189">
        <v>26.085385878489337</v>
      </c>
      <c r="CZ189">
        <v>10.032840722495923</v>
      </c>
      <c r="DA189">
        <v>19.062397372742222</v>
      </c>
      <c r="DB189">
        <v>3.0098522167487705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124.3109404990402</v>
      </c>
      <c r="DK189">
        <v>0</v>
      </c>
      <c r="DL189">
        <v>172.07254506876714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0.88</v>
      </c>
      <c r="DV189">
        <v>0</v>
      </c>
      <c r="DW189">
        <v>0</v>
      </c>
      <c r="DX189">
        <v>0</v>
      </c>
      <c r="DY189">
        <v>0</v>
      </c>
      <c r="DZ189">
        <v>1</v>
      </c>
      <c r="EA189">
        <v>0</v>
      </c>
    </row>
    <row r="190" spans="1:131" ht="14.5" x14ac:dyDescent="0.35">
      <c r="A190" s="247">
        <v>191</v>
      </c>
      <c r="B190" s="247" t="e">
        <v>#N/A</v>
      </c>
      <c r="C190" s="248">
        <v>0.53924914675767899</v>
      </c>
      <c r="D190" s="248">
        <v>0</v>
      </c>
      <c r="E190" s="249">
        <v>138303</v>
      </c>
      <c r="F190" s="249">
        <v>3302068</v>
      </c>
      <c r="G190" s="250" t="s">
        <v>367</v>
      </c>
      <c r="H190" s="251" t="s">
        <v>54</v>
      </c>
      <c r="I190" s="252" t="s">
        <v>627</v>
      </c>
      <c r="J190" s="253">
        <v>1</v>
      </c>
      <c r="K190" s="254">
        <v>0</v>
      </c>
      <c r="L190" s="254">
        <v>0</v>
      </c>
      <c r="M190" s="254">
        <v>7</v>
      </c>
      <c r="N190" s="254">
        <v>0</v>
      </c>
      <c r="O190" s="254">
        <v>0</v>
      </c>
      <c r="P190" s="254">
        <v>0</v>
      </c>
      <c r="Q190" s="254">
        <v>293</v>
      </c>
      <c r="R190" s="254">
        <v>293</v>
      </c>
      <c r="S190" s="254">
        <v>33</v>
      </c>
      <c r="T190" s="254">
        <v>260</v>
      </c>
      <c r="U190" s="254">
        <v>0</v>
      </c>
      <c r="V190" s="254">
        <v>0</v>
      </c>
      <c r="W190" s="254">
        <v>0</v>
      </c>
      <c r="X190" s="254">
        <v>0</v>
      </c>
      <c r="Y190" s="254">
        <v>0</v>
      </c>
      <c r="Z190" s="254">
        <v>0</v>
      </c>
      <c r="AA190" s="254">
        <v>0</v>
      </c>
      <c r="AB190" s="254">
        <v>0</v>
      </c>
      <c r="AC190" s="254">
        <v>0</v>
      </c>
      <c r="AD190" s="254">
        <v>293</v>
      </c>
      <c r="AE190" s="254">
        <v>41.857142857142854</v>
      </c>
      <c r="AF190" s="254">
        <v>153.00000000000003</v>
      </c>
      <c r="AG190" s="254">
        <v>157.99999999999994</v>
      </c>
      <c r="AH190" s="254">
        <v>0</v>
      </c>
      <c r="AI190" s="254">
        <v>0</v>
      </c>
      <c r="AJ190" s="254">
        <v>25.999999999999996</v>
      </c>
      <c r="AK190" s="254">
        <v>9.9999999999999982</v>
      </c>
      <c r="AL190" s="254">
        <v>15.999999999999998</v>
      </c>
      <c r="AM190" s="254">
        <v>13.999999999999998</v>
      </c>
      <c r="AN190" s="254">
        <v>35.999999999999936</v>
      </c>
      <c r="AO190" s="254">
        <v>151</v>
      </c>
      <c r="AP190" s="254">
        <v>39.999999999999993</v>
      </c>
      <c r="AQ190" s="254">
        <v>0</v>
      </c>
      <c r="AR190" s="254">
        <v>0</v>
      </c>
      <c r="AS190" s="254">
        <v>0</v>
      </c>
      <c r="AT190" s="254">
        <v>0</v>
      </c>
      <c r="AU190" s="254">
        <v>0</v>
      </c>
      <c r="AV190" s="254">
        <v>0</v>
      </c>
      <c r="AW190" s="254">
        <v>0</v>
      </c>
      <c r="AX190" s="254">
        <v>55.647286821705414</v>
      </c>
      <c r="AY190" s="254">
        <v>0</v>
      </c>
      <c r="AZ190" s="254">
        <v>113.42832442832439</v>
      </c>
      <c r="BA190" s="254">
        <v>0</v>
      </c>
      <c r="BB190" s="254">
        <v>0</v>
      </c>
      <c r="BC190" s="254">
        <v>0</v>
      </c>
      <c r="BD190" s="254">
        <v>0</v>
      </c>
      <c r="BE190" s="254">
        <v>0</v>
      </c>
      <c r="BF190" s="254">
        <v>0</v>
      </c>
      <c r="BG190" s="254">
        <v>7.4200000000000106</v>
      </c>
      <c r="BH190" s="254">
        <v>0</v>
      </c>
      <c r="BI190" s="254">
        <v>0.32400000000000001</v>
      </c>
      <c r="BJ190" s="254">
        <v>0</v>
      </c>
      <c r="BK190" s="254">
        <v>0</v>
      </c>
      <c r="BL190" s="255">
        <v>0</v>
      </c>
      <c r="BM190" s="254">
        <v>0</v>
      </c>
      <c r="BN190" s="254">
        <v>1</v>
      </c>
      <c r="BO190" s="254">
        <v>0</v>
      </c>
      <c r="BQ190">
        <v>138303</v>
      </c>
      <c r="BR190">
        <v>3302068</v>
      </c>
      <c r="BS190" t="s">
        <v>367</v>
      </c>
      <c r="BT190" t="s">
        <v>54</v>
      </c>
      <c r="BU190" t="s">
        <v>627</v>
      </c>
      <c r="BV190">
        <v>1</v>
      </c>
      <c r="BW190">
        <v>0</v>
      </c>
      <c r="BX190">
        <v>0</v>
      </c>
      <c r="BY190">
        <v>7</v>
      </c>
      <c r="BZ190">
        <v>0</v>
      </c>
      <c r="CA190">
        <v>0</v>
      </c>
      <c r="CB190">
        <v>0</v>
      </c>
      <c r="CC190">
        <v>293</v>
      </c>
      <c r="CD190">
        <v>293</v>
      </c>
      <c r="CE190">
        <v>33</v>
      </c>
      <c r="CF190">
        <v>260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293</v>
      </c>
      <c r="CQ190">
        <v>41.857142857142854</v>
      </c>
      <c r="CR190">
        <v>153.00000000000003</v>
      </c>
      <c r="CS190">
        <v>157.99999999999994</v>
      </c>
      <c r="CT190">
        <v>0</v>
      </c>
      <c r="CU190">
        <v>0</v>
      </c>
      <c r="CV190">
        <v>25.999999999999996</v>
      </c>
      <c r="CW190">
        <v>9.9999999999999982</v>
      </c>
      <c r="CX190">
        <v>15.999999999999998</v>
      </c>
      <c r="CY190">
        <v>13.999999999999998</v>
      </c>
      <c r="CZ190">
        <v>35.999999999999936</v>
      </c>
      <c r="DA190">
        <v>151</v>
      </c>
      <c r="DB190">
        <v>39.999999999999993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55.647286821705414</v>
      </c>
      <c r="DK190">
        <v>0</v>
      </c>
      <c r="DL190">
        <v>113.42832442832439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7.4200000000000106</v>
      </c>
      <c r="DT190">
        <v>0</v>
      </c>
      <c r="DU190">
        <v>0.32400000000000001</v>
      </c>
      <c r="DV190">
        <v>0</v>
      </c>
      <c r="DW190">
        <v>0</v>
      </c>
      <c r="DX190">
        <v>0</v>
      </c>
      <c r="DY190">
        <v>0</v>
      </c>
      <c r="DZ190">
        <v>1</v>
      </c>
      <c r="EA190">
        <v>0</v>
      </c>
    </row>
    <row r="191" spans="1:131" ht="14.5" x14ac:dyDescent="0.35">
      <c r="A191" s="247">
        <v>192</v>
      </c>
      <c r="B191" s="247" t="e">
        <v>#N/A</v>
      </c>
      <c r="C191" s="248">
        <v>0.43303571428571402</v>
      </c>
      <c r="D191" s="248">
        <v>0</v>
      </c>
      <c r="E191" s="249">
        <v>138864</v>
      </c>
      <c r="F191" s="249">
        <v>3302070</v>
      </c>
      <c r="G191" s="250" t="s">
        <v>368</v>
      </c>
      <c r="H191" s="251" t="s">
        <v>54</v>
      </c>
      <c r="I191" s="252" t="s">
        <v>627</v>
      </c>
      <c r="J191" s="253">
        <v>1</v>
      </c>
      <c r="K191" s="254">
        <v>0</v>
      </c>
      <c r="L191" s="254">
        <v>0</v>
      </c>
      <c r="M191" s="254">
        <v>7</v>
      </c>
      <c r="N191" s="254">
        <v>0</v>
      </c>
      <c r="O191" s="254">
        <v>0</v>
      </c>
      <c r="P191" s="254">
        <v>0</v>
      </c>
      <c r="Q191" s="254">
        <v>448</v>
      </c>
      <c r="R191" s="254">
        <v>448</v>
      </c>
      <c r="S191" s="254">
        <v>60</v>
      </c>
      <c r="T191" s="254">
        <v>388</v>
      </c>
      <c r="U191" s="254">
        <v>0</v>
      </c>
      <c r="V191" s="254">
        <v>0</v>
      </c>
      <c r="W191" s="254">
        <v>0</v>
      </c>
      <c r="X191" s="254">
        <v>0</v>
      </c>
      <c r="Y191" s="254">
        <v>0</v>
      </c>
      <c r="Z191" s="254">
        <v>0</v>
      </c>
      <c r="AA191" s="254">
        <v>0</v>
      </c>
      <c r="AB191" s="254">
        <v>0</v>
      </c>
      <c r="AC191" s="254">
        <v>0</v>
      </c>
      <c r="AD191" s="254">
        <v>448</v>
      </c>
      <c r="AE191" s="254">
        <v>64</v>
      </c>
      <c r="AF191" s="254">
        <v>191.00000000000011</v>
      </c>
      <c r="AG191" s="254">
        <v>193.99999999999989</v>
      </c>
      <c r="AH191" s="254">
        <v>0</v>
      </c>
      <c r="AI191" s="254">
        <v>0</v>
      </c>
      <c r="AJ191" s="254">
        <v>8.0000000000000195</v>
      </c>
      <c r="AK191" s="254">
        <v>5.9999999999999813</v>
      </c>
      <c r="AL191" s="254">
        <v>17.999999999999986</v>
      </c>
      <c r="AM191" s="254">
        <v>35</v>
      </c>
      <c r="AN191" s="254">
        <v>229.99999999999994</v>
      </c>
      <c r="AO191" s="254">
        <v>128.00000000000011</v>
      </c>
      <c r="AP191" s="254">
        <v>22.999999999999993</v>
      </c>
      <c r="AQ191" s="254">
        <v>0</v>
      </c>
      <c r="AR191" s="254">
        <v>0</v>
      </c>
      <c r="AS191" s="254">
        <v>0</v>
      </c>
      <c r="AT191" s="254">
        <v>0</v>
      </c>
      <c r="AU191" s="254">
        <v>0</v>
      </c>
      <c r="AV191" s="254">
        <v>0</v>
      </c>
      <c r="AW191" s="254">
        <v>0</v>
      </c>
      <c r="AX191" s="254">
        <v>244.78350515463936</v>
      </c>
      <c r="AY191" s="254">
        <v>0</v>
      </c>
      <c r="AZ191" s="254">
        <v>115.84647860501418</v>
      </c>
      <c r="BA191" s="254">
        <v>0</v>
      </c>
      <c r="BB191" s="254">
        <v>0</v>
      </c>
      <c r="BC191" s="254">
        <v>0</v>
      </c>
      <c r="BD191" s="254">
        <v>0</v>
      </c>
      <c r="BE191" s="254">
        <v>0</v>
      </c>
      <c r="BF191" s="254">
        <v>0</v>
      </c>
      <c r="BG191" s="254">
        <v>0</v>
      </c>
      <c r="BH191" s="254">
        <v>0</v>
      </c>
      <c r="BI191" s="254">
        <v>0.36399999999999999</v>
      </c>
      <c r="BJ191" s="254">
        <v>0</v>
      </c>
      <c r="BK191" s="254">
        <v>0</v>
      </c>
      <c r="BL191" s="255">
        <v>0</v>
      </c>
      <c r="BM191" s="254">
        <v>0</v>
      </c>
      <c r="BN191" s="254">
        <v>1</v>
      </c>
      <c r="BO191" s="254">
        <v>0</v>
      </c>
      <c r="BQ191">
        <v>138864</v>
      </c>
      <c r="BR191">
        <v>3302070</v>
      </c>
      <c r="BS191" t="s">
        <v>368</v>
      </c>
      <c r="BT191" t="s">
        <v>54</v>
      </c>
      <c r="BU191" t="s">
        <v>627</v>
      </c>
      <c r="BV191">
        <v>1</v>
      </c>
      <c r="BW191">
        <v>0</v>
      </c>
      <c r="BX191">
        <v>0</v>
      </c>
      <c r="BY191">
        <v>7</v>
      </c>
      <c r="BZ191">
        <v>0</v>
      </c>
      <c r="CA191">
        <v>0</v>
      </c>
      <c r="CB191">
        <v>0</v>
      </c>
      <c r="CC191">
        <v>448</v>
      </c>
      <c r="CD191">
        <v>448</v>
      </c>
      <c r="CE191">
        <v>60</v>
      </c>
      <c r="CF191">
        <v>388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448</v>
      </c>
      <c r="CQ191">
        <v>64</v>
      </c>
      <c r="CR191">
        <v>191.00000000000011</v>
      </c>
      <c r="CS191">
        <v>193.99999999999989</v>
      </c>
      <c r="CT191">
        <v>0</v>
      </c>
      <c r="CU191">
        <v>0</v>
      </c>
      <c r="CV191">
        <v>8.0000000000000195</v>
      </c>
      <c r="CW191">
        <v>5.9999999999999813</v>
      </c>
      <c r="CX191">
        <v>17.999999999999986</v>
      </c>
      <c r="CY191">
        <v>35</v>
      </c>
      <c r="CZ191">
        <v>229.99999999999994</v>
      </c>
      <c r="DA191">
        <v>128.00000000000011</v>
      </c>
      <c r="DB191">
        <v>22.999999999999993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244.78350515463936</v>
      </c>
      <c r="DK191">
        <v>0</v>
      </c>
      <c r="DL191">
        <v>115.84647860501418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0.36399999999999999</v>
      </c>
      <c r="DV191">
        <v>0</v>
      </c>
      <c r="DW191">
        <v>0</v>
      </c>
      <c r="DX191">
        <v>0</v>
      </c>
      <c r="DY191">
        <v>0</v>
      </c>
      <c r="DZ191">
        <v>1</v>
      </c>
      <c r="EA191">
        <v>0</v>
      </c>
    </row>
    <row r="192" spans="1:131" ht="14.5" x14ac:dyDescent="0.35">
      <c r="A192" s="247">
        <v>193</v>
      </c>
      <c r="B192" s="247" t="e">
        <v>#N/A</v>
      </c>
      <c r="C192" s="248">
        <v>0.66028708133971303</v>
      </c>
      <c r="D192" s="248">
        <v>0</v>
      </c>
      <c r="E192" s="249">
        <v>138883</v>
      </c>
      <c r="F192" s="249">
        <v>3302071</v>
      </c>
      <c r="G192" s="250" t="s">
        <v>369</v>
      </c>
      <c r="H192" s="251" t="s">
        <v>54</v>
      </c>
      <c r="I192" s="252" t="s">
        <v>627</v>
      </c>
      <c r="J192" s="253">
        <v>1</v>
      </c>
      <c r="K192" s="254">
        <v>0</v>
      </c>
      <c r="L192" s="254">
        <v>0</v>
      </c>
      <c r="M192" s="254">
        <v>7</v>
      </c>
      <c r="N192" s="254">
        <v>0</v>
      </c>
      <c r="O192" s="254">
        <v>0</v>
      </c>
      <c r="P192" s="254">
        <v>0</v>
      </c>
      <c r="Q192" s="254">
        <v>209</v>
      </c>
      <c r="R192" s="254">
        <v>209</v>
      </c>
      <c r="S192" s="254">
        <v>30</v>
      </c>
      <c r="T192" s="254">
        <v>179</v>
      </c>
      <c r="U192" s="254">
        <v>0</v>
      </c>
      <c r="V192" s="254">
        <v>0</v>
      </c>
      <c r="W192" s="254">
        <v>0</v>
      </c>
      <c r="X192" s="254">
        <v>0</v>
      </c>
      <c r="Y192" s="254">
        <v>0</v>
      </c>
      <c r="Z192" s="254">
        <v>0</v>
      </c>
      <c r="AA192" s="254">
        <v>0</v>
      </c>
      <c r="AB192" s="254">
        <v>0</v>
      </c>
      <c r="AC192" s="254">
        <v>0</v>
      </c>
      <c r="AD192" s="254">
        <v>209</v>
      </c>
      <c r="AE192" s="254">
        <v>29.857142857142858</v>
      </c>
      <c r="AF192" s="254">
        <v>137.00000000000009</v>
      </c>
      <c r="AG192" s="254">
        <v>138.00000000000003</v>
      </c>
      <c r="AH192" s="254">
        <v>0</v>
      </c>
      <c r="AI192" s="254">
        <v>0</v>
      </c>
      <c r="AJ192" s="254">
        <v>22.10576923076928</v>
      </c>
      <c r="AK192" s="254">
        <v>7.0336538461538556</v>
      </c>
      <c r="AL192" s="254">
        <v>2.0096153846153855</v>
      </c>
      <c r="AM192" s="254">
        <v>23.110576923076909</v>
      </c>
      <c r="AN192" s="254">
        <v>13.0625</v>
      </c>
      <c r="AO192" s="254">
        <v>50.240384615384535</v>
      </c>
      <c r="AP192" s="254">
        <v>91.4375</v>
      </c>
      <c r="AQ192" s="254">
        <v>0</v>
      </c>
      <c r="AR192" s="254">
        <v>0</v>
      </c>
      <c r="AS192" s="254">
        <v>0</v>
      </c>
      <c r="AT192" s="254">
        <v>0</v>
      </c>
      <c r="AU192" s="254">
        <v>0</v>
      </c>
      <c r="AV192" s="254">
        <v>0</v>
      </c>
      <c r="AW192" s="254">
        <v>0</v>
      </c>
      <c r="AX192" s="254">
        <v>84.067039106145174</v>
      </c>
      <c r="AY192" s="254">
        <v>0</v>
      </c>
      <c r="AZ192" s="254">
        <v>96.988769092542711</v>
      </c>
      <c r="BA192" s="254">
        <v>0</v>
      </c>
      <c r="BB192" s="254">
        <v>0</v>
      </c>
      <c r="BC192" s="254">
        <v>0</v>
      </c>
      <c r="BD192" s="254">
        <v>0</v>
      </c>
      <c r="BE192" s="254">
        <v>0</v>
      </c>
      <c r="BF192" s="254">
        <v>0</v>
      </c>
      <c r="BG192" s="254">
        <v>10.459999999999969</v>
      </c>
      <c r="BH192" s="254">
        <v>0</v>
      </c>
      <c r="BI192" s="254">
        <v>0.46899999999999997</v>
      </c>
      <c r="BJ192" s="254">
        <v>0</v>
      </c>
      <c r="BK192" s="254">
        <v>0</v>
      </c>
      <c r="BL192" s="255">
        <v>0</v>
      </c>
      <c r="BM192" s="254">
        <v>0</v>
      </c>
      <c r="BN192" s="254">
        <v>1</v>
      </c>
      <c r="BO192" s="254">
        <v>0</v>
      </c>
      <c r="BQ192">
        <v>138883</v>
      </c>
      <c r="BR192">
        <v>3302071</v>
      </c>
      <c r="BS192" t="s">
        <v>369</v>
      </c>
      <c r="BT192" t="s">
        <v>54</v>
      </c>
      <c r="BU192" t="s">
        <v>627</v>
      </c>
      <c r="BV192">
        <v>1</v>
      </c>
      <c r="BW192">
        <v>0</v>
      </c>
      <c r="BX192">
        <v>0</v>
      </c>
      <c r="BY192">
        <v>7</v>
      </c>
      <c r="BZ192">
        <v>0</v>
      </c>
      <c r="CA192">
        <v>0</v>
      </c>
      <c r="CB192">
        <v>0</v>
      </c>
      <c r="CC192">
        <v>209</v>
      </c>
      <c r="CD192">
        <v>209</v>
      </c>
      <c r="CE192">
        <v>30</v>
      </c>
      <c r="CF192">
        <v>179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209</v>
      </c>
      <c r="CQ192">
        <v>29.857142857142858</v>
      </c>
      <c r="CR192">
        <v>137.00000000000009</v>
      </c>
      <c r="CS192">
        <v>138.00000000000003</v>
      </c>
      <c r="CT192">
        <v>0</v>
      </c>
      <c r="CU192">
        <v>0</v>
      </c>
      <c r="CV192">
        <v>22.10576923076928</v>
      </c>
      <c r="CW192">
        <v>7.0336538461538556</v>
      </c>
      <c r="CX192">
        <v>2.0096153846153855</v>
      </c>
      <c r="CY192">
        <v>23.110576923076909</v>
      </c>
      <c r="CZ192">
        <v>13.0625</v>
      </c>
      <c r="DA192">
        <v>50.240384615384535</v>
      </c>
      <c r="DB192">
        <v>91.4375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84.067039106145174</v>
      </c>
      <c r="DK192">
        <v>0</v>
      </c>
      <c r="DL192">
        <v>96.988769092542711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10.459999999999969</v>
      </c>
      <c r="DT192">
        <v>0</v>
      </c>
      <c r="DU192">
        <v>0.46899999999999997</v>
      </c>
      <c r="DV192">
        <v>0</v>
      </c>
      <c r="DW192">
        <v>0</v>
      </c>
      <c r="DX192">
        <v>0</v>
      </c>
      <c r="DY192">
        <v>0</v>
      </c>
      <c r="DZ192">
        <v>1</v>
      </c>
      <c r="EA192">
        <v>0</v>
      </c>
    </row>
    <row r="193" spans="1:131" ht="14.5" x14ac:dyDescent="0.35">
      <c r="A193" s="247">
        <v>194</v>
      </c>
      <c r="B193" s="247" t="e">
        <v>#N/A</v>
      </c>
      <c r="C193" s="248">
        <v>0.43788819875776402</v>
      </c>
      <c r="D193" s="248">
        <v>0</v>
      </c>
      <c r="E193" s="249">
        <v>138888</v>
      </c>
      <c r="F193" s="249">
        <v>3302072</v>
      </c>
      <c r="G193" s="250" t="s">
        <v>370</v>
      </c>
      <c r="H193" s="251" t="s">
        <v>54</v>
      </c>
      <c r="I193" s="252" t="s">
        <v>627</v>
      </c>
      <c r="J193" s="253">
        <v>1</v>
      </c>
      <c r="K193" s="254">
        <v>0</v>
      </c>
      <c r="L193" s="254">
        <v>0</v>
      </c>
      <c r="M193" s="254">
        <v>7</v>
      </c>
      <c r="N193" s="254">
        <v>0</v>
      </c>
      <c r="O193" s="254">
        <v>0</v>
      </c>
      <c r="P193" s="254">
        <v>0</v>
      </c>
      <c r="Q193" s="254">
        <v>644</v>
      </c>
      <c r="R193" s="254">
        <v>644</v>
      </c>
      <c r="S193" s="254">
        <v>93</v>
      </c>
      <c r="T193" s="254">
        <v>551</v>
      </c>
      <c r="U193" s="254">
        <v>0</v>
      </c>
      <c r="V193" s="254">
        <v>0</v>
      </c>
      <c r="W193" s="254">
        <v>0</v>
      </c>
      <c r="X193" s="254">
        <v>0</v>
      </c>
      <c r="Y193" s="254">
        <v>0</v>
      </c>
      <c r="Z193" s="254">
        <v>0</v>
      </c>
      <c r="AA193" s="254">
        <v>0</v>
      </c>
      <c r="AB193" s="254">
        <v>0</v>
      </c>
      <c r="AC193" s="254">
        <v>0</v>
      </c>
      <c r="AD193" s="254">
        <v>644</v>
      </c>
      <c r="AE193" s="254">
        <v>92</v>
      </c>
      <c r="AF193" s="254">
        <v>277.99999999999977</v>
      </c>
      <c r="AG193" s="254">
        <v>282.00000000000006</v>
      </c>
      <c r="AH193" s="254">
        <v>0</v>
      </c>
      <c r="AI193" s="254">
        <v>0</v>
      </c>
      <c r="AJ193" s="254">
        <v>113.00000000000014</v>
      </c>
      <c r="AK193" s="254">
        <v>10.999999999999996</v>
      </c>
      <c r="AL193" s="254">
        <v>95.000000000000284</v>
      </c>
      <c r="AM193" s="254">
        <v>105.9999999999997</v>
      </c>
      <c r="AN193" s="254">
        <v>10.999999999999996</v>
      </c>
      <c r="AO193" s="254">
        <v>235.0000000000002</v>
      </c>
      <c r="AP193" s="254">
        <v>73.000000000000171</v>
      </c>
      <c r="AQ193" s="254">
        <v>0</v>
      </c>
      <c r="AR193" s="254">
        <v>0</v>
      </c>
      <c r="AS193" s="254">
        <v>0</v>
      </c>
      <c r="AT193" s="254">
        <v>0</v>
      </c>
      <c r="AU193" s="254">
        <v>0</v>
      </c>
      <c r="AV193" s="254">
        <v>0</v>
      </c>
      <c r="AW193" s="254">
        <v>0</v>
      </c>
      <c r="AX193" s="254">
        <v>93.502722323048914</v>
      </c>
      <c r="AY193" s="254">
        <v>0</v>
      </c>
      <c r="AZ193" s="254">
        <v>193.12040133779257</v>
      </c>
      <c r="BA193" s="254">
        <v>0</v>
      </c>
      <c r="BB193" s="254">
        <v>0</v>
      </c>
      <c r="BC193" s="254">
        <v>0</v>
      </c>
      <c r="BD193" s="254">
        <v>0</v>
      </c>
      <c r="BE193" s="254">
        <v>0</v>
      </c>
      <c r="BF193" s="254">
        <v>0</v>
      </c>
      <c r="BG193" s="254">
        <v>18.359999999999975</v>
      </c>
      <c r="BH193" s="254">
        <v>0</v>
      </c>
      <c r="BI193" s="254">
        <v>0.64300000000000002</v>
      </c>
      <c r="BJ193" s="254">
        <v>0</v>
      </c>
      <c r="BK193" s="254">
        <v>0</v>
      </c>
      <c r="BL193" s="255">
        <v>0</v>
      </c>
      <c r="BM193" s="254">
        <v>0</v>
      </c>
      <c r="BN193" s="254">
        <v>1</v>
      </c>
      <c r="BO193" s="254">
        <v>0</v>
      </c>
      <c r="BQ193">
        <v>138888</v>
      </c>
      <c r="BR193">
        <v>3302072</v>
      </c>
      <c r="BS193" t="s">
        <v>370</v>
      </c>
      <c r="BT193" t="s">
        <v>54</v>
      </c>
      <c r="BU193" t="s">
        <v>627</v>
      </c>
      <c r="BV193">
        <v>1</v>
      </c>
      <c r="BW193">
        <v>0</v>
      </c>
      <c r="BX193">
        <v>0</v>
      </c>
      <c r="BY193">
        <v>7</v>
      </c>
      <c r="BZ193">
        <v>0</v>
      </c>
      <c r="CA193">
        <v>0</v>
      </c>
      <c r="CB193">
        <v>0</v>
      </c>
      <c r="CC193">
        <v>644</v>
      </c>
      <c r="CD193">
        <v>644</v>
      </c>
      <c r="CE193">
        <v>93</v>
      </c>
      <c r="CF193">
        <v>551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644</v>
      </c>
      <c r="CQ193">
        <v>92</v>
      </c>
      <c r="CR193">
        <v>277.99999999999977</v>
      </c>
      <c r="CS193">
        <v>282.00000000000006</v>
      </c>
      <c r="CT193">
        <v>0</v>
      </c>
      <c r="CU193">
        <v>0</v>
      </c>
      <c r="CV193">
        <v>113.00000000000014</v>
      </c>
      <c r="CW193">
        <v>10.999999999999996</v>
      </c>
      <c r="CX193">
        <v>95.000000000000284</v>
      </c>
      <c r="CY193">
        <v>105.9999999999997</v>
      </c>
      <c r="CZ193">
        <v>10.999999999999996</v>
      </c>
      <c r="DA193">
        <v>235.0000000000002</v>
      </c>
      <c r="DB193">
        <v>73.000000000000171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93.502722323048914</v>
      </c>
      <c r="DK193">
        <v>0</v>
      </c>
      <c r="DL193">
        <v>193.12040133779257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18.359999999999975</v>
      </c>
      <c r="DT193">
        <v>0</v>
      </c>
      <c r="DU193">
        <v>0.64300000000000002</v>
      </c>
      <c r="DV193">
        <v>0</v>
      </c>
      <c r="DW193">
        <v>0</v>
      </c>
      <c r="DX193">
        <v>0</v>
      </c>
      <c r="DY193">
        <v>0</v>
      </c>
      <c r="DZ193">
        <v>1</v>
      </c>
      <c r="EA193">
        <v>0</v>
      </c>
    </row>
    <row r="194" spans="1:131" ht="14.5" x14ac:dyDescent="0.35">
      <c r="A194" s="247">
        <v>195</v>
      </c>
      <c r="B194" s="247" t="e">
        <v>#N/A</v>
      </c>
      <c r="C194" s="248">
        <v>0.601466992665037</v>
      </c>
      <c r="D194" s="248">
        <v>0</v>
      </c>
      <c r="E194" s="249">
        <v>138889</v>
      </c>
      <c r="F194" s="249">
        <v>3302073</v>
      </c>
      <c r="G194" s="250" t="s">
        <v>371</v>
      </c>
      <c r="H194" s="251" t="s">
        <v>54</v>
      </c>
      <c r="I194" s="252" t="s">
        <v>627</v>
      </c>
      <c r="J194" s="253">
        <v>1</v>
      </c>
      <c r="K194" s="254">
        <v>0</v>
      </c>
      <c r="L194" s="254">
        <v>0</v>
      </c>
      <c r="M194" s="254">
        <v>7</v>
      </c>
      <c r="N194" s="254">
        <v>0</v>
      </c>
      <c r="O194" s="254">
        <v>0</v>
      </c>
      <c r="P194" s="254">
        <v>0</v>
      </c>
      <c r="Q194" s="254">
        <v>409</v>
      </c>
      <c r="R194" s="254">
        <v>409</v>
      </c>
      <c r="S194" s="254">
        <v>55</v>
      </c>
      <c r="T194" s="254">
        <v>354</v>
      </c>
      <c r="U194" s="254">
        <v>0</v>
      </c>
      <c r="V194" s="254">
        <v>0</v>
      </c>
      <c r="W194" s="254">
        <v>0</v>
      </c>
      <c r="X194" s="254">
        <v>0</v>
      </c>
      <c r="Y194" s="254">
        <v>0</v>
      </c>
      <c r="Z194" s="254">
        <v>0</v>
      </c>
      <c r="AA194" s="254">
        <v>0</v>
      </c>
      <c r="AB194" s="254">
        <v>0</v>
      </c>
      <c r="AC194" s="254">
        <v>0</v>
      </c>
      <c r="AD194" s="254">
        <v>409</v>
      </c>
      <c r="AE194" s="254">
        <v>58.428571428571431</v>
      </c>
      <c r="AF194" s="254">
        <v>239.00000000000009</v>
      </c>
      <c r="AG194" s="254">
        <v>246.00000000000014</v>
      </c>
      <c r="AH194" s="254">
        <v>0</v>
      </c>
      <c r="AI194" s="254">
        <v>0</v>
      </c>
      <c r="AJ194" s="254">
        <v>58.999999999999851</v>
      </c>
      <c r="AK194" s="254">
        <v>20.999999999999993</v>
      </c>
      <c r="AL194" s="254">
        <v>4.9999999999999902</v>
      </c>
      <c r="AM194" s="254">
        <v>7.0000000000000107</v>
      </c>
      <c r="AN194" s="254">
        <v>36.000000000000007</v>
      </c>
      <c r="AO194" s="254">
        <v>216.00000000000003</v>
      </c>
      <c r="AP194" s="254">
        <v>64.999999999999957</v>
      </c>
      <c r="AQ194" s="254">
        <v>0</v>
      </c>
      <c r="AR194" s="254">
        <v>0</v>
      </c>
      <c r="AS194" s="254">
        <v>0</v>
      </c>
      <c r="AT194" s="254">
        <v>0</v>
      </c>
      <c r="AU194" s="254">
        <v>0</v>
      </c>
      <c r="AV194" s="254">
        <v>0</v>
      </c>
      <c r="AW194" s="254">
        <v>0</v>
      </c>
      <c r="AX194" s="254">
        <v>68.166666666666799</v>
      </c>
      <c r="AY194" s="254">
        <v>0</v>
      </c>
      <c r="AZ194" s="254">
        <v>143.85316299392105</v>
      </c>
      <c r="BA194" s="254">
        <v>0</v>
      </c>
      <c r="BB194" s="254">
        <v>0</v>
      </c>
      <c r="BC194" s="254">
        <v>0</v>
      </c>
      <c r="BD194" s="254">
        <v>0</v>
      </c>
      <c r="BE194" s="254">
        <v>0</v>
      </c>
      <c r="BF194" s="254">
        <v>0</v>
      </c>
      <c r="BG194" s="254">
        <v>20.460000000000157</v>
      </c>
      <c r="BH194" s="254">
        <v>0</v>
      </c>
      <c r="BI194" s="254">
        <v>0.56799999999999995</v>
      </c>
      <c r="BJ194" s="254">
        <v>0</v>
      </c>
      <c r="BK194" s="254">
        <v>0</v>
      </c>
      <c r="BL194" s="255">
        <v>0</v>
      </c>
      <c r="BM194" s="254">
        <v>0</v>
      </c>
      <c r="BN194" s="254">
        <v>1</v>
      </c>
      <c r="BO194" s="254">
        <v>0</v>
      </c>
      <c r="BQ194">
        <v>138889</v>
      </c>
      <c r="BR194">
        <v>3302073</v>
      </c>
      <c r="BS194" t="s">
        <v>371</v>
      </c>
      <c r="BT194" t="s">
        <v>54</v>
      </c>
      <c r="BU194" t="s">
        <v>627</v>
      </c>
      <c r="BV194">
        <v>1</v>
      </c>
      <c r="BW194">
        <v>0</v>
      </c>
      <c r="BX194">
        <v>0</v>
      </c>
      <c r="BY194">
        <v>7</v>
      </c>
      <c r="BZ194">
        <v>0</v>
      </c>
      <c r="CA194">
        <v>0</v>
      </c>
      <c r="CB194">
        <v>0</v>
      </c>
      <c r="CC194">
        <v>409</v>
      </c>
      <c r="CD194">
        <v>409</v>
      </c>
      <c r="CE194">
        <v>55</v>
      </c>
      <c r="CF194">
        <v>354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409</v>
      </c>
      <c r="CQ194">
        <v>58.428571428571431</v>
      </c>
      <c r="CR194">
        <v>239.00000000000009</v>
      </c>
      <c r="CS194">
        <v>246.00000000000014</v>
      </c>
      <c r="CT194">
        <v>0</v>
      </c>
      <c r="CU194">
        <v>0</v>
      </c>
      <c r="CV194">
        <v>58.999999999999851</v>
      </c>
      <c r="CW194">
        <v>20.999999999999993</v>
      </c>
      <c r="CX194">
        <v>4.9999999999999902</v>
      </c>
      <c r="CY194">
        <v>7.0000000000000107</v>
      </c>
      <c r="CZ194">
        <v>36.000000000000007</v>
      </c>
      <c r="DA194">
        <v>216.00000000000003</v>
      </c>
      <c r="DB194">
        <v>64.999999999999957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68.166666666666799</v>
      </c>
      <c r="DK194">
        <v>0</v>
      </c>
      <c r="DL194">
        <v>143.85316299392105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20.460000000000157</v>
      </c>
      <c r="DT194">
        <v>0</v>
      </c>
      <c r="DU194">
        <v>0.56799999999999995</v>
      </c>
      <c r="DV194">
        <v>0</v>
      </c>
      <c r="DW194">
        <v>0</v>
      </c>
      <c r="DX194">
        <v>0</v>
      </c>
      <c r="DY194">
        <v>0</v>
      </c>
      <c r="DZ194">
        <v>1</v>
      </c>
      <c r="EA194">
        <v>0</v>
      </c>
    </row>
    <row r="195" spans="1:131" ht="14.5" x14ac:dyDescent="0.35">
      <c r="A195" s="247">
        <v>196</v>
      </c>
      <c r="B195" s="247" t="e">
        <v>#N/A</v>
      </c>
      <c r="C195" s="248">
        <v>0.53785900783289797</v>
      </c>
      <c r="D195" s="248">
        <v>0</v>
      </c>
      <c r="E195" s="249">
        <v>138998</v>
      </c>
      <c r="F195" s="249">
        <v>3302075</v>
      </c>
      <c r="G195" s="250" t="s">
        <v>372</v>
      </c>
      <c r="H195" s="251" t="s">
        <v>54</v>
      </c>
      <c r="I195" s="252" t="s">
        <v>627</v>
      </c>
      <c r="J195" s="253">
        <v>1</v>
      </c>
      <c r="K195" s="254">
        <v>0</v>
      </c>
      <c r="L195" s="254">
        <v>0</v>
      </c>
      <c r="M195" s="254">
        <v>7</v>
      </c>
      <c r="N195" s="254">
        <v>0</v>
      </c>
      <c r="O195" s="254">
        <v>0</v>
      </c>
      <c r="P195" s="254">
        <v>0</v>
      </c>
      <c r="Q195" s="254">
        <v>383</v>
      </c>
      <c r="R195" s="254">
        <v>383</v>
      </c>
      <c r="S195" s="254">
        <v>46</v>
      </c>
      <c r="T195" s="254">
        <v>337</v>
      </c>
      <c r="U195" s="254">
        <v>0</v>
      </c>
      <c r="V195" s="254">
        <v>0</v>
      </c>
      <c r="W195" s="254">
        <v>0</v>
      </c>
      <c r="X195" s="254">
        <v>0</v>
      </c>
      <c r="Y195" s="254">
        <v>0</v>
      </c>
      <c r="Z195" s="254">
        <v>0</v>
      </c>
      <c r="AA195" s="254">
        <v>0</v>
      </c>
      <c r="AB195" s="254">
        <v>0</v>
      </c>
      <c r="AC195" s="254">
        <v>0</v>
      </c>
      <c r="AD195" s="254">
        <v>383</v>
      </c>
      <c r="AE195" s="254">
        <v>54.714285714285715</v>
      </c>
      <c r="AF195" s="254">
        <v>202.99999999999983</v>
      </c>
      <c r="AG195" s="254">
        <v>205.99999999999991</v>
      </c>
      <c r="AH195" s="254">
        <v>0</v>
      </c>
      <c r="AI195" s="254">
        <v>0</v>
      </c>
      <c r="AJ195" s="254">
        <v>11.999999999999986</v>
      </c>
      <c r="AK195" s="254">
        <v>16.999999999999996</v>
      </c>
      <c r="AL195" s="254">
        <v>37.000000000000007</v>
      </c>
      <c r="AM195" s="254">
        <v>50.000000000000135</v>
      </c>
      <c r="AN195" s="254">
        <v>135.99999999999983</v>
      </c>
      <c r="AO195" s="254">
        <v>118.00000000000004</v>
      </c>
      <c r="AP195" s="254">
        <v>13.000000000000004</v>
      </c>
      <c r="AQ195" s="254">
        <v>0</v>
      </c>
      <c r="AR195" s="254">
        <v>0</v>
      </c>
      <c r="AS195" s="254">
        <v>0</v>
      </c>
      <c r="AT195" s="254">
        <v>0</v>
      </c>
      <c r="AU195" s="254">
        <v>0</v>
      </c>
      <c r="AV195" s="254">
        <v>0</v>
      </c>
      <c r="AW195" s="254">
        <v>0</v>
      </c>
      <c r="AX195" s="254">
        <v>164.7922848664688</v>
      </c>
      <c r="AY195" s="254">
        <v>0</v>
      </c>
      <c r="AZ195" s="254">
        <v>128.28595741968385</v>
      </c>
      <c r="BA195" s="254">
        <v>0</v>
      </c>
      <c r="BB195" s="254">
        <v>0</v>
      </c>
      <c r="BC195" s="254">
        <v>0</v>
      </c>
      <c r="BD195" s="254">
        <v>0</v>
      </c>
      <c r="BE195" s="254">
        <v>0</v>
      </c>
      <c r="BF195" s="254">
        <v>0</v>
      </c>
      <c r="BG195" s="254">
        <v>14.116858638743459</v>
      </c>
      <c r="BH195" s="254">
        <v>0</v>
      </c>
      <c r="BI195" s="254">
        <v>0.40200000000000002</v>
      </c>
      <c r="BJ195" s="254">
        <v>0</v>
      </c>
      <c r="BK195" s="254">
        <v>0</v>
      </c>
      <c r="BL195" s="255">
        <v>0</v>
      </c>
      <c r="BM195" s="254">
        <v>0</v>
      </c>
      <c r="BN195" s="254">
        <v>1</v>
      </c>
      <c r="BO195" s="254">
        <v>0</v>
      </c>
      <c r="BQ195">
        <v>138998</v>
      </c>
      <c r="BR195">
        <v>3302075</v>
      </c>
      <c r="BS195" t="s">
        <v>372</v>
      </c>
      <c r="BT195" t="s">
        <v>54</v>
      </c>
      <c r="BU195" t="s">
        <v>627</v>
      </c>
      <c r="BV195">
        <v>1</v>
      </c>
      <c r="BW195">
        <v>0</v>
      </c>
      <c r="BX195">
        <v>0</v>
      </c>
      <c r="BY195">
        <v>7</v>
      </c>
      <c r="BZ195">
        <v>0</v>
      </c>
      <c r="CA195">
        <v>0</v>
      </c>
      <c r="CB195">
        <v>0</v>
      </c>
      <c r="CC195">
        <v>383</v>
      </c>
      <c r="CD195">
        <v>383</v>
      </c>
      <c r="CE195">
        <v>46</v>
      </c>
      <c r="CF195">
        <v>337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383</v>
      </c>
      <c r="CQ195">
        <v>54.714285714285715</v>
      </c>
      <c r="CR195">
        <v>202.99999999999983</v>
      </c>
      <c r="CS195">
        <v>205.99999999999991</v>
      </c>
      <c r="CT195">
        <v>0</v>
      </c>
      <c r="CU195">
        <v>0</v>
      </c>
      <c r="CV195">
        <v>11.999999999999986</v>
      </c>
      <c r="CW195">
        <v>16.999999999999996</v>
      </c>
      <c r="CX195">
        <v>37.000000000000007</v>
      </c>
      <c r="CY195">
        <v>50.000000000000135</v>
      </c>
      <c r="CZ195">
        <v>135.99999999999983</v>
      </c>
      <c r="DA195">
        <v>118.00000000000004</v>
      </c>
      <c r="DB195">
        <v>13.000000000000004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164.7922848664688</v>
      </c>
      <c r="DK195">
        <v>0</v>
      </c>
      <c r="DL195">
        <v>128.28595741968385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14.116858638743459</v>
      </c>
      <c r="DT195">
        <v>0</v>
      </c>
      <c r="DU195">
        <v>0.40200000000000002</v>
      </c>
      <c r="DV195">
        <v>0</v>
      </c>
      <c r="DW195">
        <v>0</v>
      </c>
      <c r="DX195">
        <v>0</v>
      </c>
      <c r="DY195">
        <v>0</v>
      </c>
      <c r="DZ195">
        <v>1</v>
      </c>
      <c r="EA195">
        <v>0</v>
      </c>
    </row>
    <row r="196" spans="1:131" ht="14.5" x14ac:dyDescent="0.35">
      <c r="A196" s="247">
        <v>197</v>
      </c>
      <c r="B196" s="247" t="e">
        <v>#N/A</v>
      </c>
      <c r="C196" s="248">
        <v>0.31742243436754197</v>
      </c>
      <c r="D196" s="248">
        <v>0</v>
      </c>
      <c r="E196" s="249">
        <v>139000</v>
      </c>
      <c r="F196" s="249">
        <v>3302078</v>
      </c>
      <c r="G196" s="250" t="s">
        <v>373</v>
      </c>
      <c r="H196" s="251" t="s">
        <v>54</v>
      </c>
      <c r="I196" s="252" t="s">
        <v>627</v>
      </c>
      <c r="J196" s="253">
        <v>1</v>
      </c>
      <c r="K196" s="254">
        <v>0</v>
      </c>
      <c r="L196" s="254">
        <v>0</v>
      </c>
      <c r="M196" s="254">
        <v>7</v>
      </c>
      <c r="N196" s="254">
        <v>0</v>
      </c>
      <c r="O196" s="254">
        <v>0</v>
      </c>
      <c r="P196" s="254">
        <v>0</v>
      </c>
      <c r="Q196" s="254">
        <v>419</v>
      </c>
      <c r="R196" s="254">
        <v>419</v>
      </c>
      <c r="S196" s="254">
        <v>58</v>
      </c>
      <c r="T196" s="254">
        <v>361</v>
      </c>
      <c r="U196" s="254">
        <v>0</v>
      </c>
      <c r="V196" s="254">
        <v>0</v>
      </c>
      <c r="W196" s="254">
        <v>0</v>
      </c>
      <c r="X196" s="254">
        <v>0</v>
      </c>
      <c r="Y196" s="254">
        <v>0</v>
      </c>
      <c r="Z196" s="254">
        <v>0</v>
      </c>
      <c r="AA196" s="254">
        <v>0</v>
      </c>
      <c r="AB196" s="254">
        <v>0</v>
      </c>
      <c r="AC196" s="254">
        <v>0</v>
      </c>
      <c r="AD196" s="254">
        <v>419</v>
      </c>
      <c r="AE196" s="254">
        <v>59.857142857142854</v>
      </c>
      <c r="AF196" s="254">
        <v>130.0000000000002</v>
      </c>
      <c r="AG196" s="254">
        <v>133.00000000000009</v>
      </c>
      <c r="AH196" s="254">
        <v>0</v>
      </c>
      <c r="AI196" s="254">
        <v>0</v>
      </c>
      <c r="AJ196" s="254">
        <v>195.46650717703355</v>
      </c>
      <c r="AK196" s="254">
        <v>5.0119617224880475</v>
      </c>
      <c r="AL196" s="254">
        <v>127.30382775119607</v>
      </c>
      <c r="AM196" s="254">
        <v>11.02631578947368</v>
      </c>
      <c r="AN196" s="254">
        <v>56.133971291866146</v>
      </c>
      <c r="AO196" s="254">
        <v>15.0358851674641</v>
      </c>
      <c r="AP196" s="254">
        <v>9.0215311004784695</v>
      </c>
      <c r="AQ196" s="254">
        <v>0</v>
      </c>
      <c r="AR196" s="254">
        <v>0</v>
      </c>
      <c r="AS196" s="254">
        <v>0</v>
      </c>
      <c r="AT196" s="254">
        <v>0</v>
      </c>
      <c r="AU196" s="254">
        <v>0</v>
      </c>
      <c r="AV196" s="254">
        <v>0</v>
      </c>
      <c r="AW196" s="254">
        <v>0</v>
      </c>
      <c r="AX196" s="254">
        <v>82.407202216066352</v>
      </c>
      <c r="AY196" s="254">
        <v>0</v>
      </c>
      <c r="AZ196" s="254">
        <v>93.552954409645309</v>
      </c>
      <c r="BA196" s="254">
        <v>0</v>
      </c>
      <c r="BB196" s="254">
        <v>0</v>
      </c>
      <c r="BC196" s="254">
        <v>0</v>
      </c>
      <c r="BD196" s="254">
        <v>0</v>
      </c>
      <c r="BE196" s="254">
        <v>0</v>
      </c>
      <c r="BF196" s="254">
        <v>0</v>
      </c>
      <c r="BG196" s="254">
        <v>19.859999999999971</v>
      </c>
      <c r="BH196" s="254">
        <v>0</v>
      </c>
      <c r="BI196" s="254">
        <v>0.72199999999999998</v>
      </c>
      <c r="BJ196" s="254">
        <v>0</v>
      </c>
      <c r="BK196" s="254">
        <v>0</v>
      </c>
      <c r="BL196" s="255">
        <v>0</v>
      </c>
      <c r="BM196" s="254">
        <v>0</v>
      </c>
      <c r="BN196" s="254">
        <v>1</v>
      </c>
      <c r="BO196" s="254">
        <v>0</v>
      </c>
      <c r="BQ196">
        <v>139000</v>
      </c>
      <c r="BR196">
        <v>3302078</v>
      </c>
      <c r="BS196" t="s">
        <v>373</v>
      </c>
      <c r="BT196" t="s">
        <v>54</v>
      </c>
      <c r="BU196" t="s">
        <v>627</v>
      </c>
      <c r="BV196">
        <v>1</v>
      </c>
      <c r="BW196">
        <v>0</v>
      </c>
      <c r="BX196">
        <v>0</v>
      </c>
      <c r="BY196">
        <v>7</v>
      </c>
      <c r="BZ196">
        <v>0</v>
      </c>
      <c r="CA196">
        <v>0</v>
      </c>
      <c r="CB196">
        <v>0</v>
      </c>
      <c r="CC196">
        <v>419</v>
      </c>
      <c r="CD196">
        <v>419</v>
      </c>
      <c r="CE196">
        <v>58</v>
      </c>
      <c r="CF196">
        <v>361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419</v>
      </c>
      <c r="CQ196">
        <v>59.857142857142854</v>
      </c>
      <c r="CR196">
        <v>130.0000000000002</v>
      </c>
      <c r="CS196">
        <v>133.00000000000009</v>
      </c>
      <c r="CT196">
        <v>0</v>
      </c>
      <c r="CU196">
        <v>0</v>
      </c>
      <c r="CV196">
        <v>195.46650717703355</v>
      </c>
      <c r="CW196">
        <v>5.0119617224880475</v>
      </c>
      <c r="CX196">
        <v>127.30382775119607</v>
      </c>
      <c r="CY196">
        <v>11.02631578947368</v>
      </c>
      <c r="CZ196">
        <v>56.133971291866146</v>
      </c>
      <c r="DA196">
        <v>15.0358851674641</v>
      </c>
      <c r="DB196">
        <v>9.0215311004784695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82.407202216066352</v>
      </c>
      <c r="DK196">
        <v>0</v>
      </c>
      <c r="DL196">
        <v>93.552954409645309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19.859999999999971</v>
      </c>
      <c r="DT196">
        <v>0</v>
      </c>
      <c r="DU196">
        <v>0.72199999999999998</v>
      </c>
      <c r="DV196">
        <v>0</v>
      </c>
      <c r="DW196">
        <v>0</v>
      </c>
      <c r="DX196">
        <v>0</v>
      </c>
      <c r="DY196">
        <v>0</v>
      </c>
      <c r="DZ196">
        <v>1</v>
      </c>
      <c r="EA196">
        <v>0</v>
      </c>
    </row>
    <row r="197" spans="1:131" ht="14.5" x14ac:dyDescent="0.35">
      <c r="A197" s="247">
        <v>198</v>
      </c>
      <c r="B197" s="247" t="e">
        <v>#N/A</v>
      </c>
      <c r="C197" s="248">
        <v>0.75829383886255897</v>
      </c>
      <c r="D197" s="248">
        <v>0</v>
      </c>
      <c r="E197" s="249">
        <v>139002</v>
      </c>
      <c r="F197" s="249">
        <v>3302080</v>
      </c>
      <c r="G197" s="250" t="s">
        <v>374</v>
      </c>
      <c r="H197" s="251" t="s">
        <v>54</v>
      </c>
      <c r="I197" s="252" t="s">
        <v>627</v>
      </c>
      <c r="J197" s="253">
        <v>1</v>
      </c>
      <c r="K197" s="254">
        <v>0</v>
      </c>
      <c r="L197" s="254">
        <v>0</v>
      </c>
      <c r="M197" s="254">
        <v>4</v>
      </c>
      <c r="N197" s="254">
        <v>0</v>
      </c>
      <c r="O197" s="254">
        <v>0</v>
      </c>
      <c r="P197" s="254">
        <v>0</v>
      </c>
      <c r="Q197" s="254">
        <v>211</v>
      </c>
      <c r="R197" s="254">
        <v>211</v>
      </c>
      <c r="S197" s="254">
        <v>0</v>
      </c>
      <c r="T197" s="254">
        <v>211</v>
      </c>
      <c r="U197" s="254">
        <v>0</v>
      </c>
      <c r="V197" s="254">
        <v>0</v>
      </c>
      <c r="W197" s="254">
        <v>0</v>
      </c>
      <c r="X197" s="254">
        <v>0</v>
      </c>
      <c r="Y197" s="254">
        <v>0</v>
      </c>
      <c r="Z197" s="254">
        <v>0</v>
      </c>
      <c r="AA197" s="254">
        <v>0</v>
      </c>
      <c r="AB197" s="254">
        <v>0</v>
      </c>
      <c r="AC197" s="254">
        <v>0</v>
      </c>
      <c r="AD197" s="254">
        <v>211</v>
      </c>
      <c r="AE197" s="254">
        <v>52.75</v>
      </c>
      <c r="AF197" s="254">
        <v>144.99999999999991</v>
      </c>
      <c r="AG197" s="254">
        <v>159.99999999999994</v>
      </c>
      <c r="AH197" s="254">
        <v>0</v>
      </c>
      <c r="AI197" s="254">
        <v>0</v>
      </c>
      <c r="AJ197" s="254">
        <v>6.0285714285714338</v>
      </c>
      <c r="AK197" s="254">
        <v>6.0285714285714338</v>
      </c>
      <c r="AL197" s="254">
        <v>3.0142857142857169</v>
      </c>
      <c r="AM197" s="254">
        <v>5.0238095238095219</v>
      </c>
      <c r="AN197" s="254">
        <v>32.152380952380874</v>
      </c>
      <c r="AO197" s="254">
        <v>84.4</v>
      </c>
      <c r="AP197" s="254">
        <v>74.352380952380869</v>
      </c>
      <c r="AQ197" s="254">
        <v>0</v>
      </c>
      <c r="AR197" s="254">
        <v>0</v>
      </c>
      <c r="AS197" s="254">
        <v>0</v>
      </c>
      <c r="AT197" s="254">
        <v>0</v>
      </c>
      <c r="AU197" s="254">
        <v>0</v>
      </c>
      <c r="AV197" s="254">
        <v>0</v>
      </c>
      <c r="AW197" s="254">
        <v>0</v>
      </c>
      <c r="AX197" s="254">
        <v>10.047619047619044</v>
      </c>
      <c r="AY197" s="254">
        <v>0</v>
      </c>
      <c r="AZ197" s="254">
        <v>78.726809852669888</v>
      </c>
      <c r="BA197" s="254">
        <v>0</v>
      </c>
      <c r="BB197" s="254">
        <v>0</v>
      </c>
      <c r="BC197" s="254">
        <v>0</v>
      </c>
      <c r="BD197" s="254">
        <v>0</v>
      </c>
      <c r="BE197" s="254">
        <v>0</v>
      </c>
      <c r="BF197" s="254">
        <v>0</v>
      </c>
      <c r="BG197" s="254">
        <v>1.3399999999999928</v>
      </c>
      <c r="BH197" s="254">
        <v>0</v>
      </c>
      <c r="BI197" s="254">
        <v>1.2110000000000001</v>
      </c>
      <c r="BJ197" s="254">
        <v>0</v>
      </c>
      <c r="BK197" s="254">
        <v>0</v>
      </c>
      <c r="BL197" s="255">
        <v>0</v>
      </c>
      <c r="BM197" s="254">
        <v>0</v>
      </c>
      <c r="BN197" s="254">
        <v>1</v>
      </c>
      <c r="BO197" s="254">
        <v>0</v>
      </c>
      <c r="BQ197">
        <v>139002</v>
      </c>
      <c r="BR197">
        <v>3302080</v>
      </c>
      <c r="BS197" t="s">
        <v>374</v>
      </c>
      <c r="BT197" t="s">
        <v>54</v>
      </c>
      <c r="BU197" t="s">
        <v>627</v>
      </c>
      <c r="BV197">
        <v>1</v>
      </c>
      <c r="BW197">
        <v>0</v>
      </c>
      <c r="BX197">
        <v>0</v>
      </c>
      <c r="BY197">
        <v>4</v>
      </c>
      <c r="BZ197">
        <v>0</v>
      </c>
      <c r="CA197">
        <v>0</v>
      </c>
      <c r="CB197">
        <v>0</v>
      </c>
      <c r="CC197">
        <v>211</v>
      </c>
      <c r="CD197">
        <v>211</v>
      </c>
      <c r="CE197">
        <v>0</v>
      </c>
      <c r="CF197">
        <v>211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211</v>
      </c>
      <c r="CQ197">
        <v>52.75</v>
      </c>
      <c r="CR197">
        <v>144.99999999999991</v>
      </c>
      <c r="CS197">
        <v>159.99999999999994</v>
      </c>
      <c r="CT197">
        <v>0</v>
      </c>
      <c r="CU197">
        <v>0</v>
      </c>
      <c r="CV197">
        <v>6.0285714285714338</v>
      </c>
      <c r="CW197">
        <v>6.0285714285714338</v>
      </c>
      <c r="CX197">
        <v>3.0142857142857169</v>
      </c>
      <c r="CY197">
        <v>5.0238095238095219</v>
      </c>
      <c r="CZ197">
        <v>32.152380952380874</v>
      </c>
      <c r="DA197">
        <v>84.4</v>
      </c>
      <c r="DB197">
        <v>74.352380952380869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10.047619047619044</v>
      </c>
      <c r="DK197">
        <v>0</v>
      </c>
      <c r="DL197">
        <v>78.726809852669888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1.3399999999999928</v>
      </c>
      <c r="DT197">
        <v>0</v>
      </c>
      <c r="DU197">
        <v>1.2110000000000001</v>
      </c>
      <c r="DV197">
        <v>0</v>
      </c>
      <c r="DW197">
        <v>0</v>
      </c>
      <c r="DX197">
        <v>0</v>
      </c>
      <c r="DY197">
        <v>0</v>
      </c>
      <c r="DZ197">
        <v>1</v>
      </c>
      <c r="EA197">
        <v>0</v>
      </c>
    </row>
    <row r="198" spans="1:131" ht="14.5" x14ac:dyDescent="0.35">
      <c r="A198" s="247">
        <v>199</v>
      </c>
      <c r="B198" s="247" t="e">
        <v>#N/A</v>
      </c>
      <c r="C198" s="248">
        <v>0.63775510204081598</v>
      </c>
      <c r="D198" s="248">
        <v>0</v>
      </c>
      <c r="E198" s="249">
        <v>143086</v>
      </c>
      <c r="F198" s="249">
        <v>3302082</v>
      </c>
      <c r="G198" s="250" t="s">
        <v>375</v>
      </c>
      <c r="H198" s="251" t="s">
        <v>54</v>
      </c>
      <c r="I198" s="252" t="s">
        <v>627</v>
      </c>
      <c r="J198" s="253">
        <v>1</v>
      </c>
      <c r="K198" s="254">
        <v>0</v>
      </c>
      <c r="L198" s="254">
        <v>0</v>
      </c>
      <c r="M198" s="254">
        <v>7</v>
      </c>
      <c r="N198" s="254">
        <v>0</v>
      </c>
      <c r="O198" s="254">
        <v>0</v>
      </c>
      <c r="P198" s="254">
        <v>0</v>
      </c>
      <c r="Q198" s="254">
        <v>392</v>
      </c>
      <c r="R198" s="254">
        <v>392</v>
      </c>
      <c r="S198" s="254">
        <v>44</v>
      </c>
      <c r="T198" s="254">
        <v>348</v>
      </c>
      <c r="U198" s="254">
        <v>0</v>
      </c>
      <c r="V198" s="254">
        <v>0</v>
      </c>
      <c r="W198" s="254">
        <v>0</v>
      </c>
      <c r="X198" s="254">
        <v>0</v>
      </c>
      <c r="Y198" s="254">
        <v>0</v>
      </c>
      <c r="Z198" s="254">
        <v>0</v>
      </c>
      <c r="AA198" s="254">
        <v>0</v>
      </c>
      <c r="AB198" s="254">
        <v>0</v>
      </c>
      <c r="AC198" s="254">
        <v>0</v>
      </c>
      <c r="AD198" s="254">
        <v>392</v>
      </c>
      <c r="AE198" s="254">
        <v>56</v>
      </c>
      <c r="AF198" s="254">
        <v>248.99999999999997</v>
      </c>
      <c r="AG198" s="254">
        <v>249.99999999999986</v>
      </c>
      <c r="AH198" s="254">
        <v>0</v>
      </c>
      <c r="AI198" s="254">
        <v>0</v>
      </c>
      <c r="AJ198" s="254">
        <v>10.02557544757034</v>
      </c>
      <c r="AK198" s="254">
        <v>9.0230179028132866</v>
      </c>
      <c r="AL198" s="254">
        <v>9.0230179028132866</v>
      </c>
      <c r="AM198" s="254">
        <v>15.03836317135549</v>
      </c>
      <c r="AN198" s="254">
        <v>201.51406649616376</v>
      </c>
      <c r="AO198" s="254">
        <v>75.191815856777652</v>
      </c>
      <c r="AP198" s="254">
        <v>72.184143222506449</v>
      </c>
      <c r="AQ198" s="254">
        <v>0</v>
      </c>
      <c r="AR198" s="254">
        <v>0</v>
      </c>
      <c r="AS198" s="254">
        <v>0</v>
      </c>
      <c r="AT198" s="254">
        <v>0</v>
      </c>
      <c r="AU198" s="254">
        <v>0</v>
      </c>
      <c r="AV198" s="254">
        <v>0</v>
      </c>
      <c r="AW198" s="254">
        <v>0</v>
      </c>
      <c r="AX198" s="254">
        <v>146.8587896253604</v>
      </c>
      <c r="AY198" s="254">
        <v>0</v>
      </c>
      <c r="AZ198" s="254">
        <v>144.2238629113117</v>
      </c>
      <c r="BA198" s="254">
        <v>0</v>
      </c>
      <c r="BB198" s="254">
        <v>0</v>
      </c>
      <c r="BC198" s="254">
        <v>0</v>
      </c>
      <c r="BD198" s="254">
        <v>0</v>
      </c>
      <c r="BE198" s="254">
        <v>0</v>
      </c>
      <c r="BF198" s="254">
        <v>0</v>
      </c>
      <c r="BG198" s="254">
        <v>19.479999999999841</v>
      </c>
      <c r="BH198" s="254">
        <v>0</v>
      </c>
      <c r="BI198" s="254">
        <v>0.32600000000000001</v>
      </c>
      <c r="BJ198" s="254">
        <v>0</v>
      </c>
      <c r="BK198" s="254">
        <v>0</v>
      </c>
      <c r="BL198" s="255">
        <v>0</v>
      </c>
      <c r="BM198" s="254">
        <v>0</v>
      </c>
      <c r="BN198" s="254">
        <v>1</v>
      </c>
      <c r="BO198" s="254">
        <v>0</v>
      </c>
      <c r="BQ198">
        <v>143086</v>
      </c>
      <c r="BR198">
        <v>3302082</v>
      </c>
      <c r="BS198" t="s">
        <v>375</v>
      </c>
      <c r="BT198" t="s">
        <v>54</v>
      </c>
      <c r="BU198" t="s">
        <v>627</v>
      </c>
      <c r="BV198">
        <v>1</v>
      </c>
      <c r="BW198">
        <v>0</v>
      </c>
      <c r="BX198">
        <v>0</v>
      </c>
      <c r="BY198">
        <v>7</v>
      </c>
      <c r="BZ198">
        <v>0</v>
      </c>
      <c r="CA198">
        <v>0</v>
      </c>
      <c r="CB198">
        <v>0</v>
      </c>
      <c r="CC198">
        <v>392</v>
      </c>
      <c r="CD198">
        <v>392</v>
      </c>
      <c r="CE198">
        <v>44</v>
      </c>
      <c r="CF198">
        <v>348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392</v>
      </c>
      <c r="CQ198">
        <v>56</v>
      </c>
      <c r="CR198">
        <v>248.99999999999997</v>
      </c>
      <c r="CS198">
        <v>249.99999999999986</v>
      </c>
      <c r="CT198">
        <v>0</v>
      </c>
      <c r="CU198">
        <v>0</v>
      </c>
      <c r="CV198">
        <v>10.02557544757034</v>
      </c>
      <c r="CW198">
        <v>9.0230179028132866</v>
      </c>
      <c r="CX198">
        <v>9.0230179028132866</v>
      </c>
      <c r="CY198">
        <v>15.03836317135549</v>
      </c>
      <c r="CZ198">
        <v>201.51406649616376</v>
      </c>
      <c r="DA198">
        <v>75.191815856777652</v>
      </c>
      <c r="DB198">
        <v>72.184143222506449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146.8587896253604</v>
      </c>
      <c r="DK198">
        <v>0</v>
      </c>
      <c r="DL198">
        <v>144.2238629113117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19.479999999999841</v>
      </c>
      <c r="DT198">
        <v>0</v>
      </c>
      <c r="DU198">
        <v>0.32600000000000001</v>
      </c>
      <c r="DV198">
        <v>0</v>
      </c>
      <c r="DW198">
        <v>0</v>
      </c>
      <c r="DX198">
        <v>0</v>
      </c>
      <c r="DY198">
        <v>0</v>
      </c>
      <c r="DZ198">
        <v>1</v>
      </c>
      <c r="EA198">
        <v>0</v>
      </c>
    </row>
    <row r="199" spans="1:131" ht="14.5" x14ac:dyDescent="0.35">
      <c r="A199" s="247">
        <v>200</v>
      </c>
      <c r="B199" s="247" t="e">
        <v>#N/A</v>
      </c>
      <c r="C199" s="248">
        <v>0.29827315541601301</v>
      </c>
      <c r="D199" s="248">
        <v>0</v>
      </c>
      <c r="E199" s="249">
        <v>138693</v>
      </c>
      <c r="F199" s="249">
        <v>3302085</v>
      </c>
      <c r="G199" s="250" t="s">
        <v>376</v>
      </c>
      <c r="H199" s="251" t="s">
        <v>54</v>
      </c>
      <c r="I199" s="252" t="s">
        <v>627</v>
      </c>
      <c r="J199" s="253">
        <v>1</v>
      </c>
      <c r="K199" s="254">
        <v>0</v>
      </c>
      <c r="L199" s="254">
        <v>0</v>
      </c>
      <c r="M199" s="254">
        <v>7</v>
      </c>
      <c r="N199" s="254">
        <v>0</v>
      </c>
      <c r="O199" s="254">
        <v>0</v>
      </c>
      <c r="P199" s="254">
        <v>0</v>
      </c>
      <c r="Q199" s="254">
        <v>637</v>
      </c>
      <c r="R199" s="254">
        <v>637</v>
      </c>
      <c r="S199" s="254">
        <v>91</v>
      </c>
      <c r="T199" s="254">
        <v>546</v>
      </c>
      <c r="U199" s="254">
        <v>0</v>
      </c>
      <c r="V199" s="254">
        <v>0</v>
      </c>
      <c r="W199" s="254">
        <v>0</v>
      </c>
      <c r="X199" s="254">
        <v>0</v>
      </c>
      <c r="Y199" s="254">
        <v>0</v>
      </c>
      <c r="Z199" s="254">
        <v>0</v>
      </c>
      <c r="AA199" s="254">
        <v>0</v>
      </c>
      <c r="AB199" s="254">
        <v>0</v>
      </c>
      <c r="AC199" s="254">
        <v>0</v>
      </c>
      <c r="AD199" s="254">
        <v>637</v>
      </c>
      <c r="AE199" s="254">
        <v>91</v>
      </c>
      <c r="AF199" s="254">
        <v>188.00000000000011</v>
      </c>
      <c r="AG199" s="254">
        <v>190.00000000000028</v>
      </c>
      <c r="AH199" s="254">
        <v>0</v>
      </c>
      <c r="AI199" s="254">
        <v>0</v>
      </c>
      <c r="AJ199" s="254">
        <v>254.99999999999991</v>
      </c>
      <c r="AK199" s="254">
        <v>190.99999999999974</v>
      </c>
      <c r="AL199" s="254">
        <v>61.000000000000007</v>
      </c>
      <c r="AM199" s="254">
        <v>18</v>
      </c>
      <c r="AN199" s="254">
        <v>19.999999999999993</v>
      </c>
      <c r="AO199" s="254">
        <v>65.999999999999702</v>
      </c>
      <c r="AP199" s="254">
        <v>25.999999999999972</v>
      </c>
      <c r="AQ199" s="254">
        <v>0</v>
      </c>
      <c r="AR199" s="254">
        <v>0</v>
      </c>
      <c r="AS199" s="254">
        <v>0</v>
      </c>
      <c r="AT199" s="254">
        <v>0</v>
      </c>
      <c r="AU199" s="254">
        <v>0</v>
      </c>
      <c r="AV199" s="254">
        <v>0</v>
      </c>
      <c r="AW199" s="254">
        <v>0</v>
      </c>
      <c r="AX199" s="254">
        <v>85.637200736648282</v>
      </c>
      <c r="AY199" s="254">
        <v>0</v>
      </c>
      <c r="AZ199" s="254">
        <v>115.01000512145164</v>
      </c>
      <c r="BA199" s="254">
        <v>0</v>
      </c>
      <c r="BB199" s="254">
        <v>0</v>
      </c>
      <c r="BC199" s="254">
        <v>0</v>
      </c>
      <c r="BD199" s="254">
        <v>0</v>
      </c>
      <c r="BE199" s="254">
        <v>0</v>
      </c>
      <c r="BF199" s="254">
        <v>0</v>
      </c>
      <c r="BG199" s="254">
        <v>0</v>
      </c>
      <c r="BH199" s="254">
        <v>0</v>
      </c>
      <c r="BI199" s="254">
        <v>0.71199999999999997</v>
      </c>
      <c r="BJ199" s="254">
        <v>0</v>
      </c>
      <c r="BK199" s="254">
        <v>0</v>
      </c>
      <c r="BL199" s="255">
        <v>0</v>
      </c>
      <c r="BM199" s="254">
        <v>0</v>
      </c>
      <c r="BN199" s="254">
        <v>1</v>
      </c>
      <c r="BO199" s="254">
        <v>0</v>
      </c>
      <c r="BQ199">
        <v>138693</v>
      </c>
      <c r="BR199">
        <v>3302085</v>
      </c>
      <c r="BS199" t="s">
        <v>376</v>
      </c>
      <c r="BT199" t="s">
        <v>54</v>
      </c>
      <c r="BU199" t="s">
        <v>627</v>
      </c>
      <c r="BV199">
        <v>1</v>
      </c>
      <c r="BW199">
        <v>0</v>
      </c>
      <c r="BX199">
        <v>0</v>
      </c>
      <c r="BY199">
        <v>7</v>
      </c>
      <c r="BZ199">
        <v>0</v>
      </c>
      <c r="CA199">
        <v>0</v>
      </c>
      <c r="CB199">
        <v>0</v>
      </c>
      <c r="CC199">
        <v>637</v>
      </c>
      <c r="CD199">
        <v>637</v>
      </c>
      <c r="CE199">
        <v>91</v>
      </c>
      <c r="CF199">
        <v>546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637</v>
      </c>
      <c r="CQ199">
        <v>91</v>
      </c>
      <c r="CR199">
        <v>188.00000000000011</v>
      </c>
      <c r="CS199">
        <v>190.00000000000028</v>
      </c>
      <c r="CT199">
        <v>0</v>
      </c>
      <c r="CU199">
        <v>0</v>
      </c>
      <c r="CV199">
        <v>254.99999999999991</v>
      </c>
      <c r="CW199">
        <v>190.99999999999974</v>
      </c>
      <c r="CX199">
        <v>61.000000000000007</v>
      </c>
      <c r="CY199">
        <v>18</v>
      </c>
      <c r="CZ199">
        <v>19.999999999999993</v>
      </c>
      <c r="DA199">
        <v>65.999999999999702</v>
      </c>
      <c r="DB199">
        <v>25.999999999999972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85.637200736648282</v>
      </c>
      <c r="DK199">
        <v>0</v>
      </c>
      <c r="DL199">
        <v>115.01000512145164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0.71199999999999997</v>
      </c>
      <c r="DV199">
        <v>0</v>
      </c>
      <c r="DW199">
        <v>0</v>
      </c>
      <c r="DX199">
        <v>0</v>
      </c>
      <c r="DY199">
        <v>0</v>
      </c>
      <c r="DZ199">
        <v>1</v>
      </c>
      <c r="EA199">
        <v>0</v>
      </c>
    </row>
    <row r="200" spans="1:131" ht="14.5" x14ac:dyDescent="0.35">
      <c r="A200" s="247">
        <v>201</v>
      </c>
      <c r="B200" s="247" t="e">
        <v>#N/A</v>
      </c>
      <c r="C200" s="248">
        <v>0.40488431876606701</v>
      </c>
      <c r="D200" s="248">
        <v>0</v>
      </c>
      <c r="E200" s="249">
        <v>143090</v>
      </c>
      <c r="F200" s="249">
        <v>3302086</v>
      </c>
      <c r="G200" s="250" t="s">
        <v>377</v>
      </c>
      <c r="H200" s="251" t="s">
        <v>54</v>
      </c>
      <c r="I200" s="252" t="s">
        <v>627</v>
      </c>
      <c r="J200" s="253">
        <v>1</v>
      </c>
      <c r="K200" s="254">
        <v>0</v>
      </c>
      <c r="L200" s="254">
        <v>0</v>
      </c>
      <c r="M200" s="254">
        <v>7</v>
      </c>
      <c r="N200" s="254">
        <v>0</v>
      </c>
      <c r="O200" s="254">
        <v>0</v>
      </c>
      <c r="P200" s="254">
        <v>0</v>
      </c>
      <c r="Q200" s="254">
        <v>778</v>
      </c>
      <c r="R200" s="254">
        <v>778</v>
      </c>
      <c r="S200" s="254">
        <v>81</v>
      </c>
      <c r="T200" s="254">
        <v>697</v>
      </c>
      <c r="U200" s="254">
        <v>0</v>
      </c>
      <c r="V200" s="254">
        <v>0</v>
      </c>
      <c r="W200" s="254">
        <v>0</v>
      </c>
      <c r="X200" s="254">
        <v>0</v>
      </c>
      <c r="Y200" s="254">
        <v>0</v>
      </c>
      <c r="Z200" s="254">
        <v>0</v>
      </c>
      <c r="AA200" s="254">
        <v>0</v>
      </c>
      <c r="AB200" s="254">
        <v>0</v>
      </c>
      <c r="AC200" s="254">
        <v>0</v>
      </c>
      <c r="AD200" s="254">
        <v>778</v>
      </c>
      <c r="AE200" s="254">
        <v>111.14285714285714</v>
      </c>
      <c r="AF200" s="254">
        <v>313.99999999999994</v>
      </c>
      <c r="AG200" s="254">
        <v>315.00000000000011</v>
      </c>
      <c r="AH200" s="254">
        <v>0</v>
      </c>
      <c r="AI200" s="254">
        <v>0</v>
      </c>
      <c r="AJ200" s="254">
        <v>43.055341055341025</v>
      </c>
      <c r="AK200" s="254">
        <v>21.027027027027007</v>
      </c>
      <c r="AL200" s="254">
        <v>253.32561132561162</v>
      </c>
      <c r="AM200" s="254">
        <v>156.20077220077238</v>
      </c>
      <c r="AN200" s="254">
        <v>213.27413127413121</v>
      </c>
      <c r="AO200" s="254">
        <v>82.10553410553446</v>
      </c>
      <c r="AP200" s="254">
        <v>9.0115830115830242</v>
      </c>
      <c r="AQ200" s="254">
        <v>0</v>
      </c>
      <c r="AR200" s="254">
        <v>0</v>
      </c>
      <c r="AS200" s="254">
        <v>0</v>
      </c>
      <c r="AT200" s="254">
        <v>0</v>
      </c>
      <c r="AU200" s="254">
        <v>0</v>
      </c>
      <c r="AV200" s="254">
        <v>0</v>
      </c>
      <c r="AW200" s="254">
        <v>0</v>
      </c>
      <c r="AX200" s="254">
        <v>194.22094691535136</v>
      </c>
      <c r="AY200" s="254">
        <v>0</v>
      </c>
      <c r="AZ200" s="254">
        <v>372.32481178851111</v>
      </c>
      <c r="BA200" s="254">
        <v>0</v>
      </c>
      <c r="BB200" s="254">
        <v>0</v>
      </c>
      <c r="BC200" s="254">
        <v>0</v>
      </c>
      <c r="BD200" s="254">
        <v>0</v>
      </c>
      <c r="BE200" s="254">
        <v>0</v>
      </c>
      <c r="BF200" s="254">
        <v>0</v>
      </c>
      <c r="BG200" s="254">
        <v>14.556129032258042</v>
      </c>
      <c r="BH200" s="254">
        <v>0</v>
      </c>
      <c r="BI200" s="254">
        <v>0.32</v>
      </c>
      <c r="BJ200" s="254">
        <v>0</v>
      </c>
      <c r="BK200" s="254">
        <v>0</v>
      </c>
      <c r="BL200" s="255">
        <v>0</v>
      </c>
      <c r="BM200" s="254">
        <v>0</v>
      </c>
      <c r="BN200" s="254">
        <v>1</v>
      </c>
      <c r="BO200" s="254">
        <v>0</v>
      </c>
      <c r="BQ200">
        <v>143090</v>
      </c>
      <c r="BR200">
        <v>3302086</v>
      </c>
      <c r="BS200" t="s">
        <v>377</v>
      </c>
      <c r="BT200" t="s">
        <v>54</v>
      </c>
      <c r="BU200" t="s">
        <v>627</v>
      </c>
      <c r="BV200">
        <v>1</v>
      </c>
      <c r="BW200">
        <v>0</v>
      </c>
      <c r="BX200">
        <v>0</v>
      </c>
      <c r="BY200">
        <v>7</v>
      </c>
      <c r="BZ200">
        <v>0</v>
      </c>
      <c r="CA200">
        <v>0</v>
      </c>
      <c r="CB200">
        <v>0</v>
      </c>
      <c r="CC200">
        <v>778</v>
      </c>
      <c r="CD200">
        <v>778</v>
      </c>
      <c r="CE200">
        <v>81</v>
      </c>
      <c r="CF200">
        <v>697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778</v>
      </c>
      <c r="CQ200">
        <v>111.14285714285714</v>
      </c>
      <c r="CR200">
        <v>313.99999999999994</v>
      </c>
      <c r="CS200">
        <v>315.00000000000011</v>
      </c>
      <c r="CT200">
        <v>0</v>
      </c>
      <c r="CU200">
        <v>0</v>
      </c>
      <c r="CV200">
        <v>43.055341055341025</v>
      </c>
      <c r="CW200">
        <v>21.027027027027007</v>
      </c>
      <c r="CX200">
        <v>253.32561132561162</v>
      </c>
      <c r="CY200">
        <v>156.20077220077238</v>
      </c>
      <c r="CZ200">
        <v>213.27413127413121</v>
      </c>
      <c r="DA200">
        <v>82.10553410553446</v>
      </c>
      <c r="DB200">
        <v>9.0115830115830242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194.22094691535136</v>
      </c>
      <c r="DK200">
        <v>0</v>
      </c>
      <c r="DL200">
        <v>372.32481178851111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14.556129032258042</v>
      </c>
      <c r="DT200">
        <v>0</v>
      </c>
      <c r="DU200">
        <v>0.32</v>
      </c>
      <c r="DV200">
        <v>0</v>
      </c>
      <c r="DW200">
        <v>0</v>
      </c>
      <c r="DX200">
        <v>0</v>
      </c>
      <c r="DY200">
        <v>0</v>
      </c>
      <c r="DZ200">
        <v>1</v>
      </c>
      <c r="EA200">
        <v>0</v>
      </c>
    </row>
    <row r="201" spans="1:131" ht="14.5" x14ac:dyDescent="0.35">
      <c r="A201" s="247">
        <v>202</v>
      </c>
      <c r="B201" s="247" t="e">
        <v>#N/A</v>
      </c>
      <c r="C201" s="248">
        <v>0.66666666666666696</v>
      </c>
      <c r="D201" s="248">
        <v>0</v>
      </c>
      <c r="E201" s="249">
        <v>139003</v>
      </c>
      <c r="F201" s="249">
        <v>3302096</v>
      </c>
      <c r="G201" s="250" t="s">
        <v>378</v>
      </c>
      <c r="H201" s="251" t="s">
        <v>54</v>
      </c>
      <c r="I201" s="252" t="s">
        <v>627</v>
      </c>
      <c r="J201" s="253">
        <v>1</v>
      </c>
      <c r="K201" s="254">
        <v>0</v>
      </c>
      <c r="L201" s="254">
        <v>0</v>
      </c>
      <c r="M201" s="254">
        <v>7</v>
      </c>
      <c r="N201" s="254">
        <v>0</v>
      </c>
      <c r="O201" s="254">
        <v>0</v>
      </c>
      <c r="P201" s="254">
        <v>0</v>
      </c>
      <c r="Q201" s="254">
        <v>537</v>
      </c>
      <c r="R201" s="254">
        <v>537</v>
      </c>
      <c r="S201" s="254">
        <v>62</v>
      </c>
      <c r="T201" s="254">
        <v>475</v>
      </c>
      <c r="U201" s="254">
        <v>0</v>
      </c>
      <c r="V201" s="254">
        <v>0</v>
      </c>
      <c r="W201" s="254">
        <v>0</v>
      </c>
      <c r="X201" s="254">
        <v>0</v>
      </c>
      <c r="Y201" s="254">
        <v>0</v>
      </c>
      <c r="Z201" s="254">
        <v>0</v>
      </c>
      <c r="AA201" s="254">
        <v>0</v>
      </c>
      <c r="AB201" s="254">
        <v>0</v>
      </c>
      <c r="AC201" s="254">
        <v>0</v>
      </c>
      <c r="AD201" s="254">
        <v>537</v>
      </c>
      <c r="AE201" s="254">
        <v>76.714285714285708</v>
      </c>
      <c r="AF201" s="254">
        <v>357</v>
      </c>
      <c r="AG201" s="254">
        <v>358.00000000000017</v>
      </c>
      <c r="AH201" s="254">
        <v>0</v>
      </c>
      <c r="AI201" s="254">
        <v>0</v>
      </c>
      <c r="AJ201" s="254">
        <v>11.041121495327101</v>
      </c>
      <c r="AK201" s="254">
        <v>27.100934579439269</v>
      </c>
      <c r="AL201" s="254">
        <v>15.056074766355144</v>
      </c>
      <c r="AM201" s="254">
        <v>18.06728971962616</v>
      </c>
      <c r="AN201" s="254">
        <v>41.153271028037395</v>
      </c>
      <c r="AO201" s="254">
        <v>347.29345794392532</v>
      </c>
      <c r="AP201" s="254">
        <v>77.287850467289829</v>
      </c>
      <c r="AQ201" s="254">
        <v>0</v>
      </c>
      <c r="AR201" s="254">
        <v>0</v>
      </c>
      <c r="AS201" s="254">
        <v>0</v>
      </c>
      <c r="AT201" s="254">
        <v>0</v>
      </c>
      <c r="AU201" s="254">
        <v>0</v>
      </c>
      <c r="AV201" s="254">
        <v>0</v>
      </c>
      <c r="AW201" s="254">
        <v>0</v>
      </c>
      <c r="AX201" s="254">
        <v>122.61310782241038</v>
      </c>
      <c r="AY201" s="254">
        <v>0</v>
      </c>
      <c r="AZ201" s="254">
        <v>134.0330313106638</v>
      </c>
      <c r="BA201" s="254">
        <v>0</v>
      </c>
      <c r="BB201" s="254">
        <v>0</v>
      </c>
      <c r="BC201" s="254">
        <v>0</v>
      </c>
      <c r="BD201" s="254">
        <v>0</v>
      </c>
      <c r="BE201" s="254">
        <v>0</v>
      </c>
      <c r="BF201" s="254">
        <v>0</v>
      </c>
      <c r="BG201" s="254">
        <v>0</v>
      </c>
      <c r="BH201" s="254">
        <v>0</v>
      </c>
      <c r="BI201" s="254">
        <v>0.49</v>
      </c>
      <c r="BJ201" s="254">
        <v>0</v>
      </c>
      <c r="BK201" s="254">
        <v>0</v>
      </c>
      <c r="BL201" s="255">
        <v>0</v>
      </c>
      <c r="BM201" s="254">
        <v>0</v>
      </c>
      <c r="BN201" s="254">
        <v>1</v>
      </c>
      <c r="BO201" s="254">
        <v>0</v>
      </c>
      <c r="BQ201">
        <v>139003</v>
      </c>
      <c r="BR201">
        <v>3302096</v>
      </c>
      <c r="BS201" t="s">
        <v>378</v>
      </c>
      <c r="BT201" t="s">
        <v>54</v>
      </c>
      <c r="BU201" t="s">
        <v>627</v>
      </c>
      <c r="BV201">
        <v>1</v>
      </c>
      <c r="BW201">
        <v>0</v>
      </c>
      <c r="BX201">
        <v>0</v>
      </c>
      <c r="BY201">
        <v>7</v>
      </c>
      <c r="BZ201">
        <v>0</v>
      </c>
      <c r="CA201">
        <v>0</v>
      </c>
      <c r="CB201">
        <v>0</v>
      </c>
      <c r="CC201">
        <v>537</v>
      </c>
      <c r="CD201">
        <v>537</v>
      </c>
      <c r="CE201">
        <v>62</v>
      </c>
      <c r="CF201">
        <v>475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537</v>
      </c>
      <c r="CQ201">
        <v>76.714285714285708</v>
      </c>
      <c r="CR201">
        <v>357</v>
      </c>
      <c r="CS201">
        <v>358.00000000000017</v>
      </c>
      <c r="CT201">
        <v>0</v>
      </c>
      <c r="CU201">
        <v>0</v>
      </c>
      <c r="CV201">
        <v>11.041121495327101</v>
      </c>
      <c r="CW201">
        <v>27.100934579439269</v>
      </c>
      <c r="CX201">
        <v>15.056074766355144</v>
      </c>
      <c r="CY201">
        <v>18.06728971962616</v>
      </c>
      <c r="CZ201">
        <v>41.153271028037395</v>
      </c>
      <c r="DA201">
        <v>347.29345794392532</v>
      </c>
      <c r="DB201">
        <v>77.287850467289829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122.61310782241038</v>
      </c>
      <c r="DK201">
        <v>0</v>
      </c>
      <c r="DL201">
        <v>134.0330313106638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0.49</v>
      </c>
      <c r="DV201">
        <v>0</v>
      </c>
      <c r="DW201">
        <v>0</v>
      </c>
      <c r="DX201">
        <v>0</v>
      </c>
      <c r="DY201">
        <v>0</v>
      </c>
      <c r="DZ201">
        <v>1</v>
      </c>
      <c r="EA201">
        <v>0</v>
      </c>
    </row>
    <row r="202" spans="1:131" ht="14.5" x14ac:dyDescent="0.35">
      <c r="A202" s="247">
        <v>203</v>
      </c>
      <c r="B202" s="247" t="e">
        <v>#N/A</v>
      </c>
      <c r="C202" s="248">
        <v>0.66169154228855698</v>
      </c>
      <c r="D202" s="248">
        <v>0</v>
      </c>
      <c r="E202" s="249">
        <v>139011</v>
      </c>
      <c r="F202" s="249">
        <v>3302098</v>
      </c>
      <c r="G202" s="250" t="s">
        <v>379</v>
      </c>
      <c r="H202" s="251" t="s">
        <v>54</v>
      </c>
      <c r="I202" s="252" t="s">
        <v>627</v>
      </c>
      <c r="J202" s="253">
        <v>1</v>
      </c>
      <c r="K202" s="254">
        <v>0</v>
      </c>
      <c r="L202" s="254">
        <v>0</v>
      </c>
      <c r="M202" s="254">
        <v>7</v>
      </c>
      <c r="N202" s="254">
        <v>0</v>
      </c>
      <c r="O202" s="254">
        <v>0</v>
      </c>
      <c r="P202" s="254">
        <v>0</v>
      </c>
      <c r="Q202" s="254">
        <v>201</v>
      </c>
      <c r="R202" s="254">
        <v>201</v>
      </c>
      <c r="S202" s="254">
        <v>30</v>
      </c>
      <c r="T202" s="254">
        <v>171</v>
      </c>
      <c r="U202" s="254">
        <v>0</v>
      </c>
      <c r="V202" s="254">
        <v>0</v>
      </c>
      <c r="W202" s="254">
        <v>0</v>
      </c>
      <c r="X202" s="254">
        <v>0</v>
      </c>
      <c r="Y202" s="254">
        <v>0</v>
      </c>
      <c r="Z202" s="254">
        <v>0</v>
      </c>
      <c r="AA202" s="254">
        <v>0</v>
      </c>
      <c r="AB202" s="254">
        <v>0</v>
      </c>
      <c r="AC202" s="254">
        <v>0</v>
      </c>
      <c r="AD202" s="254">
        <v>201</v>
      </c>
      <c r="AE202" s="254">
        <v>28.714285714285715</v>
      </c>
      <c r="AF202" s="254">
        <v>132.00000000000006</v>
      </c>
      <c r="AG202" s="254">
        <v>132.99999999999994</v>
      </c>
      <c r="AH202" s="254">
        <v>0</v>
      </c>
      <c r="AI202" s="254">
        <v>0</v>
      </c>
      <c r="AJ202" s="254">
        <v>22.000000000000007</v>
      </c>
      <c r="AK202" s="254">
        <v>5.9999999999999964</v>
      </c>
      <c r="AL202" s="254">
        <v>63.000000000000092</v>
      </c>
      <c r="AM202" s="254">
        <v>2.0000000000000009</v>
      </c>
      <c r="AN202" s="254">
        <v>5.0000000000000071</v>
      </c>
      <c r="AO202" s="254">
        <v>35.999999999999943</v>
      </c>
      <c r="AP202" s="254">
        <v>66.999999999999929</v>
      </c>
      <c r="AQ202" s="254">
        <v>0</v>
      </c>
      <c r="AR202" s="254">
        <v>0</v>
      </c>
      <c r="AS202" s="254">
        <v>0</v>
      </c>
      <c r="AT202" s="254">
        <v>0</v>
      </c>
      <c r="AU202" s="254">
        <v>0</v>
      </c>
      <c r="AV202" s="254">
        <v>0</v>
      </c>
      <c r="AW202" s="254">
        <v>0</v>
      </c>
      <c r="AX202" s="254">
        <v>34.491124260355093</v>
      </c>
      <c r="AY202" s="254">
        <v>0</v>
      </c>
      <c r="AZ202" s="254">
        <v>65.567660614137367</v>
      </c>
      <c r="BA202" s="254">
        <v>0</v>
      </c>
      <c r="BB202" s="254">
        <v>0</v>
      </c>
      <c r="BC202" s="254">
        <v>0</v>
      </c>
      <c r="BD202" s="254">
        <v>0</v>
      </c>
      <c r="BE202" s="254">
        <v>0</v>
      </c>
      <c r="BF202" s="254">
        <v>0</v>
      </c>
      <c r="BG202" s="254">
        <v>5.9399999999999906</v>
      </c>
      <c r="BH202" s="254">
        <v>0</v>
      </c>
      <c r="BI202" s="254">
        <v>0.72299999999999998</v>
      </c>
      <c r="BJ202" s="254">
        <v>0</v>
      </c>
      <c r="BK202" s="254">
        <v>0</v>
      </c>
      <c r="BL202" s="255">
        <v>0</v>
      </c>
      <c r="BM202" s="254">
        <v>0</v>
      </c>
      <c r="BN202" s="254">
        <v>1</v>
      </c>
      <c r="BO202" s="254">
        <v>0</v>
      </c>
      <c r="BQ202">
        <v>139011</v>
      </c>
      <c r="BR202">
        <v>3302098</v>
      </c>
      <c r="BS202" t="s">
        <v>379</v>
      </c>
      <c r="BT202" t="s">
        <v>54</v>
      </c>
      <c r="BU202" t="s">
        <v>627</v>
      </c>
      <c r="BV202">
        <v>1</v>
      </c>
      <c r="BW202">
        <v>0</v>
      </c>
      <c r="BX202">
        <v>0</v>
      </c>
      <c r="BY202">
        <v>7</v>
      </c>
      <c r="BZ202">
        <v>0</v>
      </c>
      <c r="CA202">
        <v>0</v>
      </c>
      <c r="CB202">
        <v>0</v>
      </c>
      <c r="CC202">
        <v>201</v>
      </c>
      <c r="CD202">
        <v>201</v>
      </c>
      <c r="CE202">
        <v>30</v>
      </c>
      <c r="CF202">
        <v>171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201</v>
      </c>
      <c r="CQ202">
        <v>28.714285714285715</v>
      </c>
      <c r="CR202">
        <v>132.00000000000006</v>
      </c>
      <c r="CS202">
        <v>132.99999999999994</v>
      </c>
      <c r="CT202">
        <v>0</v>
      </c>
      <c r="CU202">
        <v>0</v>
      </c>
      <c r="CV202">
        <v>22.000000000000007</v>
      </c>
      <c r="CW202">
        <v>5.9999999999999964</v>
      </c>
      <c r="CX202">
        <v>63.000000000000092</v>
      </c>
      <c r="CY202">
        <v>2.0000000000000009</v>
      </c>
      <c r="CZ202">
        <v>5.0000000000000071</v>
      </c>
      <c r="DA202">
        <v>35.999999999999943</v>
      </c>
      <c r="DB202">
        <v>66.999999999999929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34.491124260355093</v>
      </c>
      <c r="DK202">
        <v>0</v>
      </c>
      <c r="DL202">
        <v>65.567660614137367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5.9399999999999906</v>
      </c>
      <c r="DT202">
        <v>0</v>
      </c>
      <c r="DU202">
        <v>0.72299999999999998</v>
      </c>
      <c r="DV202">
        <v>0</v>
      </c>
      <c r="DW202">
        <v>0</v>
      </c>
      <c r="DX202">
        <v>0</v>
      </c>
      <c r="DY202">
        <v>0</v>
      </c>
      <c r="DZ202">
        <v>1</v>
      </c>
      <c r="EA202">
        <v>0</v>
      </c>
    </row>
    <row r="203" spans="1:131" ht="14.5" x14ac:dyDescent="0.35">
      <c r="A203" s="247">
        <v>204</v>
      </c>
      <c r="B203" s="247" t="e">
        <v>#N/A</v>
      </c>
      <c r="C203" s="248">
        <v>0.66169154228855698</v>
      </c>
      <c r="D203" s="248">
        <v>0</v>
      </c>
      <c r="E203" s="249">
        <v>139014</v>
      </c>
      <c r="F203" s="249">
        <v>3302100</v>
      </c>
      <c r="G203" s="250" t="s">
        <v>380</v>
      </c>
      <c r="H203" s="251" t="s">
        <v>54</v>
      </c>
      <c r="I203" s="252" t="s">
        <v>627</v>
      </c>
      <c r="J203" s="253">
        <v>1</v>
      </c>
      <c r="K203" s="254">
        <v>0</v>
      </c>
      <c r="L203" s="254">
        <v>0</v>
      </c>
      <c r="M203" s="254">
        <v>7</v>
      </c>
      <c r="N203" s="254">
        <v>0</v>
      </c>
      <c r="O203" s="254">
        <v>0</v>
      </c>
      <c r="P203" s="254">
        <v>0</v>
      </c>
      <c r="Q203" s="254">
        <v>201</v>
      </c>
      <c r="R203" s="254">
        <v>201</v>
      </c>
      <c r="S203" s="254">
        <v>30</v>
      </c>
      <c r="T203" s="254">
        <v>171</v>
      </c>
      <c r="U203" s="254">
        <v>0</v>
      </c>
      <c r="V203" s="254">
        <v>0</v>
      </c>
      <c r="W203" s="254">
        <v>0</v>
      </c>
      <c r="X203" s="254">
        <v>0</v>
      </c>
      <c r="Y203" s="254">
        <v>0</v>
      </c>
      <c r="Z203" s="254">
        <v>0</v>
      </c>
      <c r="AA203" s="254">
        <v>0</v>
      </c>
      <c r="AB203" s="254">
        <v>0</v>
      </c>
      <c r="AC203" s="254">
        <v>0</v>
      </c>
      <c r="AD203" s="254">
        <v>201</v>
      </c>
      <c r="AE203" s="254">
        <v>28.714285714285715</v>
      </c>
      <c r="AF203" s="254">
        <v>130.99999999999994</v>
      </c>
      <c r="AG203" s="254">
        <v>132.99999999999994</v>
      </c>
      <c r="AH203" s="254">
        <v>0</v>
      </c>
      <c r="AI203" s="254">
        <v>0</v>
      </c>
      <c r="AJ203" s="254">
        <v>0.99999999999999944</v>
      </c>
      <c r="AK203" s="254">
        <v>3.9999999999999978</v>
      </c>
      <c r="AL203" s="254">
        <v>0</v>
      </c>
      <c r="AM203" s="254">
        <v>7.9999999999999956</v>
      </c>
      <c r="AN203" s="254">
        <v>30.000000000000085</v>
      </c>
      <c r="AO203" s="254">
        <v>145.00000000000009</v>
      </c>
      <c r="AP203" s="254">
        <v>13.000000000000002</v>
      </c>
      <c r="AQ203" s="254">
        <v>0</v>
      </c>
      <c r="AR203" s="254">
        <v>0</v>
      </c>
      <c r="AS203" s="254">
        <v>0</v>
      </c>
      <c r="AT203" s="254">
        <v>0</v>
      </c>
      <c r="AU203" s="254">
        <v>0</v>
      </c>
      <c r="AV203" s="254">
        <v>0</v>
      </c>
      <c r="AW203" s="254">
        <v>0</v>
      </c>
      <c r="AX203" s="254">
        <v>35.263157894736828</v>
      </c>
      <c r="AY203" s="254">
        <v>0</v>
      </c>
      <c r="AZ203" s="254">
        <v>79.961454545454529</v>
      </c>
      <c r="BA203" s="254">
        <v>0</v>
      </c>
      <c r="BB203" s="254">
        <v>0</v>
      </c>
      <c r="BC203" s="254">
        <v>0</v>
      </c>
      <c r="BD203" s="254">
        <v>0</v>
      </c>
      <c r="BE203" s="254">
        <v>0</v>
      </c>
      <c r="BF203" s="254">
        <v>0</v>
      </c>
      <c r="BG203" s="254">
        <v>0</v>
      </c>
      <c r="BH203" s="254">
        <v>0</v>
      </c>
      <c r="BI203" s="254">
        <v>0.66900000000000004</v>
      </c>
      <c r="BJ203" s="254">
        <v>0</v>
      </c>
      <c r="BK203" s="254">
        <v>0</v>
      </c>
      <c r="BL203" s="255">
        <v>0</v>
      </c>
      <c r="BM203" s="254">
        <v>0</v>
      </c>
      <c r="BN203" s="254">
        <v>1</v>
      </c>
      <c r="BO203" s="254">
        <v>0</v>
      </c>
      <c r="BQ203">
        <v>139014</v>
      </c>
      <c r="BR203">
        <v>3302100</v>
      </c>
      <c r="BS203" t="s">
        <v>380</v>
      </c>
      <c r="BT203" t="s">
        <v>54</v>
      </c>
      <c r="BU203" t="s">
        <v>627</v>
      </c>
      <c r="BV203">
        <v>1</v>
      </c>
      <c r="BW203">
        <v>0</v>
      </c>
      <c r="BX203">
        <v>0</v>
      </c>
      <c r="BY203">
        <v>7</v>
      </c>
      <c r="BZ203">
        <v>0</v>
      </c>
      <c r="CA203">
        <v>0</v>
      </c>
      <c r="CB203">
        <v>0</v>
      </c>
      <c r="CC203">
        <v>201</v>
      </c>
      <c r="CD203">
        <v>201</v>
      </c>
      <c r="CE203">
        <v>30</v>
      </c>
      <c r="CF203">
        <v>171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201</v>
      </c>
      <c r="CQ203">
        <v>28.714285714285715</v>
      </c>
      <c r="CR203">
        <v>130.99999999999994</v>
      </c>
      <c r="CS203">
        <v>132.99999999999994</v>
      </c>
      <c r="CT203">
        <v>0</v>
      </c>
      <c r="CU203">
        <v>0</v>
      </c>
      <c r="CV203">
        <v>0.99999999999999944</v>
      </c>
      <c r="CW203">
        <v>3.9999999999999978</v>
      </c>
      <c r="CX203">
        <v>0</v>
      </c>
      <c r="CY203">
        <v>7.9999999999999956</v>
      </c>
      <c r="CZ203">
        <v>30.000000000000085</v>
      </c>
      <c r="DA203">
        <v>145.00000000000009</v>
      </c>
      <c r="DB203">
        <v>13.000000000000002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35.263157894736828</v>
      </c>
      <c r="DK203">
        <v>0</v>
      </c>
      <c r="DL203">
        <v>79.961454545454529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0.66900000000000004</v>
      </c>
      <c r="DV203">
        <v>0</v>
      </c>
      <c r="DW203">
        <v>0</v>
      </c>
      <c r="DX203">
        <v>0</v>
      </c>
      <c r="DY203">
        <v>0</v>
      </c>
      <c r="DZ203">
        <v>1</v>
      </c>
      <c r="EA203">
        <v>0</v>
      </c>
    </row>
    <row r="204" spans="1:131" ht="14.5" x14ac:dyDescent="0.35">
      <c r="A204" s="247">
        <v>205</v>
      </c>
      <c r="B204" s="247" t="e">
        <v>#N/A</v>
      </c>
      <c r="C204" s="248">
        <v>0.43577981651376102</v>
      </c>
      <c r="D204" s="248">
        <v>0</v>
      </c>
      <c r="E204" s="249">
        <v>139120</v>
      </c>
      <c r="F204" s="249">
        <v>3302102</v>
      </c>
      <c r="G204" s="250" t="s">
        <v>381</v>
      </c>
      <c r="H204" s="251" t="s">
        <v>54</v>
      </c>
      <c r="I204" s="252" t="s">
        <v>627</v>
      </c>
      <c r="J204" s="253">
        <v>1</v>
      </c>
      <c r="K204" s="254">
        <v>0</v>
      </c>
      <c r="L204" s="254">
        <v>0</v>
      </c>
      <c r="M204" s="254">
        <v>3</v>
      </c>
      <c r="N204" s="254">
        <v>0</v>
      </c>
      <c r="O204" s="254">
        <v>0</v>
      </c>
      <c r="P204" s="254">
        <v>0</v>
      </c>
      <c r="Q204" s="254">
        <v>218</v>
      </c>
      <c r="R204" s="254">
        <v>218</v>
      </c>
      <c r="S204" s="254">
        <v>67</v>
      </c>
      <c r="T204" s="254">
        <v>151</v>
      </c>
      <c r="U204" s="254">
        <v>0</v>
      </c>
      <c r="V204" s="254">
        <v>0</v>
      </c>
      <c r="W204" s="254">
        <v>0</v>
      </c>
      <c r="X204" s="254">
        <v>0</v>
      </c>
      <c r="Y204" s="254">
        <v>0</v>
      </c>
      <c r="Z204" s="254">
        <v>0</v>
      </c>
      <c r="AA204" s="254">
        <v>0</v>
      </c>
      <c r="AB204" s="254">
        <v>0</v>
      </c>
      <c r="AC204" s="254">
        <v>0</v>
      </c>
      <c r="AD204" s="254">
        <v>218</v>
      </c>
      <c r="AE204" s="254">
        <v>72.666666666666671</v>
      </c>
      <c r="AF204" s="254">
        <v>93.000000000000014</v>
      </c>
      <c r="AG204" s="254">
        <v>94.999999999999901</v>
      </c>
      <c r="AH204" s="254">
        <v>0</v>
      </c>
      <c r="AI204" s="254">
        <v>0</v>
      </c>
      <c r="AJ204" s="254">
        <v>7.9999999999999956</v>
      </c>
      <c r="AK204" s="254">
        <v>5.0000000000000089</v>
      </c>
      <c r="AL204" s="254">
        <v>3.0000000000000093</v>
      </c>
      <c r="AM204" s="254">
        <v>17.999999999999993</v>
      </c>
      <c r="AN204" s="254">
        <v>5.9999999999999973</v>
      </c>
      <c r="AO204" s="254">
        <v>152.99999999999997</v>
      </c>
      <c r="AP204" s="254">
        <v>25.000000000000039</v>
      </c>
      <c r="AQ204" s="254">
        <v>0</v>
      </c>
      <c r="AR204" s="254">
        <v>0</v>
      </c>
      <c r="AS204" s="254">
        <v>0</v>
      </c>
      <c r="AT204" s="254">
        <v>0</v>
      </c>
      <c r="AU204" s="254">
        <v>0</v>
      </c>
      <c r="AV204" s="254">
        <v>0</v>
      </c>
      <c r="AW204" s="254">
        <v>0</v>
      </c>
      <c r="AX204" s="254">
        <v>70.741721854304615</v>
      </c>
      <c r="AY204" s="254">
        <v>0</v>
      </c>
      <c r="AZ204" s="254">
        <v>64.027972027972041</v>
      </c>
      <c r="BA204" s="254">
        <v>0</v>
      </c>
      <c r="BB204" s="254">
        <v>0</v>
      </c>
      <c r="BC204" s="254">
        <v>0</v>
      </c>
      <c r="BD204" s="254">
        <v>0</v>
      </c>
      <c r="BE204" s="254">
        <v>0</v>
      </c>
      <c r="BF204" s="254">
        <v>0</v>
      </c>
      <c r="BG204" s="254">
        <v>0</v>
      </c>
      <c r="BH204" s="254">
        <v>0</v>
      </c>
      <c r="BI204" s="254">
        <v>0.79800000000000004</v>
      </c>
      <c r="BJ204" s="254">
        <v>0</v>
      </c>
      <c r="BK204" s="254">
        <v>0</v>
      </c>
      <c r="BL204" s="255">
        <v>0</v>
      </c>
      <c r="BM204" s="254">
        <v>0</v>
      </c>
      <c r="BN204" s="254">
        <v>1</v>
      </c>
      <c r="BO204" s="254">
        <v>0</v>
      </c>
      <c r="BQ204">
        <v>139120</v>
      </c>
      <c r="BR204">
        <v>3302102</v>
      </c>
      <c r="BS204" t="s">
        <v>381</v>
      </c>
      <c r="BT204" t="s">
        <v>54</v>
      </c>
      <c r="BU204" t="s">
        <v>627</v>
      </c>
      <c r="BV204">
        <v>1</v>
      </c>
      <c r="BW204">
        <v>0</v>
      </c>
      <c r="BX204">
        <v>0</v>
      </c>
      <c r="BY204">
        <v>3</v>
      </c>
      <c r="BZ204">
        <v>0</v>
      </c>
      <c r="CA204">
        <v>0</v>
      </c>
      <c r="CB204">
        <v>0</v>
      </c>
      <c r="CC204">
        <v>218</v>
      </c>
      <c r="CD204">
        <v>218</v>
      </c>
      <c r="CE204">
        <v>67</v>
      </c>
      <c r="CF204">
        <v>151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218</v>
      </c>
      <c r="CQ204">
        <v>72.666666666666671</v>
      </c>
      <c r="CR204">
        <v>93.000000000000014</v>
      </c>
      <c r="CS204">
        <v>94.999999999999901</v>
      </c>
      <c r="CT204">
        <v>0</v>
      </c>
      <c r="CU204">
        <v>0</v>
      </c>
      <c r="CV204">
        <v>7.9999999999999956</v>
      </c>
      <c r="CW204">
        <v>5.0000000000000089</v>
      </c>
      <c r="CX204">
        <v>3.0000000000000093</v>
      </c>
      <c r="CY204">
        <v>17.999999999999993</v>
      </c>
      <c r="CZ204">
        <v>5.9999999999999973</v>
      </c>
      <c r="DA204">
        <v>152.99999999999997</v>
      </c>
      <c r="DB204">
        <v>25.000000000000039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70.741721854304615</v>
      </c>
      <c r="DK204">
        <v>0</v>
      </c>
      <c r="DL204">
        <v>64.027972027972041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0.79800000000000004</v>
      </c>
      <c r="DV204">
        <v>0</v>
      </c>
      <c r="DW204">
        <v>0</v>
      </c>
      <c r="DX204">
        <v>0</v>
      </c>
      <c r="DY204">
        <v>0</v>
      </c>
      <c r="DZ204">
        <v>1</v>
      </c>
      <c r="EA204">
        <v>0</v>
      </c>
    </row>
    <row r="205" spans="1:131" ht="14.5" x14ac:dyDescent="0.35">
      <c r="A205" s="247">
        <v>206</v>
      </c>
      <c r="B205" s="247" t="e">
        <v>#N/A</v>
      </c>
      <c r="C205" s="248">
        <v>0.51084337349397602</v>
      </c>
      <c r="D205" s="248">
        <v>0</v>
      </c>
      <c r="E205" s="249">
        <v>139125</v>
      </c>
      <c r="F205" s="249">
        <v>3302103</v>
      </c>
      <c r="G205" s="250" t="s">
        <v>382</v>
      </c>
      <c r="H205" s="251" t="s">
        <v>54</v>
      </c>
      <c r="I205" s="252" t="s">
        <v>627</v>
      </c>
      <c r="J205" s="253">
        <v>1</v>
      </c>
      <c r="K205" s="254">
        <v>0</v>
      </c>
      <c r="L205" s="254">
        <v>0</v>
      </c>
      <c r="M205" s="254">
        <v>7</v>
      </c>
      <c r="N205" s="254">
        <v>0</v>
      </c>
      <c r="O205" s="254">
        <v>0</v>
      </c>
      <c r="P205" s="254">
        <v>0</v>
      </c>
      <c r="Q205" s="254">
        <v>415</v>
      </c>
      <c r="R205" s="254">
        <v>415</v>
      </c>
      <c r="S205" s="254">
        <v>55</v>
      </c>
      <c r="T205" s="254">
        <v>360</v>
      </c>
      <c r="U205" s="254">
        <v>0</v>
      </c>
      <c r="V205" s="254">
        <v>0</v>
      </c>
      <c r="W205" s="254">
        <v>0</v>
      </c>
      <c r="X205" s="254">
        <v>0</v>
      </c>
      <c r="Y205" s="254">
        <v>0</v>
      </c>
      <c r="Z205" s="254">
        <v>0</v>
      </c>
      <c r="AA205" s="254">
        <v>0</v>
      </c>
      <c r="AB205" s="254">
        <v>0</v>
      </c>
      <c r="AC205" s="254">
        <v>0</v>
      </c>
      <c r="AD205" s="254">
        <v>415</v>
      </c>
      <c r="AE205" s="254">
        <v>59.285714285714285</v>
      </c>
      <c r="AF205" s="254">
        <v>210.99999999999997</v>
      </c>
      <c r="AG205" s="254">
        <v>212.00000000000006</v>
      </c>
      <c r="AH205" s="254">
        <v>0</v>
      </c>
      <c r="AI205" s="254">
        <v>0</v>
      </c>
      <c r="AJ205" s="254">
        <v>41.000000000000014</v>
      </c>
      <c r="AK205" s="254">
        <v>23.999999999999993</v>
      </c>
      <c r="AL205" s="254">
        <v>68</v>
      </c>
      <c r="AM205" s="254">
        <v>73.999999999999929</v>
      </c>
      <c r="AN205" s="254">
        <v>94.999999999999829</v>
      </c>
      <c r="AO205" s="254">
        <v>71.000000000000171</v>
      </c>
      <c r="AP205" s="254">
        <v>41.999999999999822</v>
      </c>
      <c r="AQ205" s="254">
        <v>0</v>
      </c>
      <c r="AR205" s="254">
        <v>0</v>
      </c>
      <c r="AS205" s="254">
        <v>0</v>
      </c>
      <c r="AT205" s="254">
        <v>0</v>
      </c>
      <c r="AU205" s="254">
        <v>0</v>
      </c>
      <c r="AV205" s="254">
        <v>0</v>
      </c>
      <c r="AW205" s="254">
        <v>0</v>
      </c>
      <c r="AX205" s="254">
        <v>32.277777777777793</v>
      </c>
      <c r="AY205" s="254">
        <v>0</v>
      </c>
      <c r="AZ205" s="254">
        <v>152.79232530401288</v>
      </c>
      <c r="BA205" s="254">
        <v>0</v>
      </c>
      <c r="BB205" s="254">
        <v>0</v>
      </c>
      <c r="BC205" s="254">
        <v>0</v>
      </c>
      <c r="BD205" s="254">
        <v>0</v>
      </c>
      <c r="BE205" s="254">
        <v>0</v>
      </c>
      <c r="BF205" s="254">
        <v>0</v>
      </c>
      <c r="BG205" s="254">
        <v>0.10000000000000654</v>
      </c>
      <c r="BH205" s="254">
        <v>0</v>
      </c>
      <c r="BI205" s="254">
        <v>0.44400000000000001</v>
      </c>
      <c r="BJ205" s="254">
        <v>0</v>
      </c>
      <c r="BK205" s="254">
        <v>0</v>
      </c>
      <c r="BL205" s="255">
        <v>0</v>
      </c>
      <c r="BM205" s="254">
        <v>0</v>
      </c>
      <c r="BN205" s="254">
        <v>1</v>
      </c>
      <c r="BO205" s="254">
        <v>0</v>
      </c>
      <c r="BQ205">
        <v>139125</v>
      </c>
      <c r="BR205">
        <v>3302103</v>
      </c>
      <c r="BS205" t="s">
        <v>382</v>
      </c>
      <c r="BT205" t="s">
        <v>54</v>
      </c>
      <c r="BU205" t="s">
        <v>627</v>
      </c>
      <c r="BV205">
        <v>1</v>
      </c>
      <c r="BW205">
        <v>0</v>
      </c>
      <c r="BX205">
        <v>0</v>
      </c>
      <c r="BY205">
        <v>7</v>
      </c>
      <c r="BZ205">
        <v>0</v>
      </c>
      <c r="CA205">
        <v>0</v>
      </c>
      <c r="CB205">
        <v>0</v>
      </c>
      <c r="CC205">
        <v>415</v>
      </c>
      <c r="CD205">
        <v>415</v>
      </c>
      <c r="CE205">
        <v>55</v>
      </c>
      <c r="CF205">
        <v>360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415</v>
      </c>
      <c r="CQ205">
        <v>59.285714285714285</v>
      </c>
      <c r="CR205">
        <v>210.99999999999997</v>
      </c>
      <c r="CS205">
        <v>212.00000000000006</v>
      </c>
      <c r="CT205">
        <v>0</v>
      </c>
      <c r="CU205">
        <v>0</v>
      </c>
      <c r="CV205">
        <v>41.000000000000014</v>
      </c>
      <c r="CW205">
        <v>23.999999999999993</v>
      </c>
      <c r="CX205">
        <v>68</v>
      </c>
      <c r="CY205">
        <v>73.999999999999929</v>
      </c>
      <c r="CZ205">
        <v>94.999999999999829</v>
      </c>
      <c r="DA205">
        <v>71.000000000000171</v>
      </c>
      <c r="DB205">
        <v>41.999999999999822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32.277777777777793</v>
      </c>
      <c r="DK205">
        <v>0</v>
      </c>
      <c r="DL205">
        <v>152.79232530401288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0.10000000000000654</v>
      </c>
      <c r="DT205">
        <v>0</v>
      </c>
      <c r="DU205">
        <v>0.44400000000000001</v>
      </c>
      <c r="DV205">
        <v>0</v>
      </c>
      <c r="DW205">
        <v>0</v>
      </c>
      <c r="DX205">
        <v>0</v>
      </c>
      <c r="DY205">
        <v>0</v>
      </c>
      <c r="DZ205">
        <v>1</v>
      </c>
      <c r="EA205">
        <v>0</v>
      </c>
    </row>
    <row r="206" spans="1:131" ht="14.5" x14ac:dyDescent="0.35">
      <c r="A206" s="247">
        <v>207</v>
      </c>
      <c r="B206" s="247" t="e">
        <v>#N/A</v>
      </c>
      <c r="C206" s="248">
        <v>0.65562913907284803</v>
      </c>
      <c r="D206" s="248">
        <v>0</v>
      </c>
      <c r="E206" s="249">
        <v>139126</v>
      </c>
      <c r="F206" s="249">
        <v>3302104</v>
      </c>
      <c r="G206" s="250" t="s">
        <v>383</v>
      </c>
      <c r="H206" s="251" t="s">
        <v>54</v>
      </c>
      <c r="I206" s="252" t="s">
        <v>627</v>
      </c>
      <c r="J206" s="253">
        <v>1</v>
      </c>
      <c r="K206" s="254">
        <v>0</v>
      </c>
      <c r="L206" s="254">
        <v>0</v>
      </c>
      <c r="M206" s="254">
        <v>7</v>
      </c>
      <c r="N206" s="254">
        <v>0</v>
      </c>
      <c r="O206" s="254">
        <v>0</v>
      </c>
      <c r="P206" s="254">
        <v>0</v>
      </c>
      <c r="Q206" s="254">
        <v>302</v>
      </c>
      <c r="R206" s="254">
        <v>302</v>
      </c>
      <c r="S206" s="254">
        <v>27</v>
      </c>
      <c r="T206" s="254">
        <v>275</v>
      </c>
      <c r="U206" s="254">
        <v>0</v>
      </c>
      <c r="V206" s="254">
        <v>0</v>
      </c>
      <c r="W206" s="254">
        <v>0</v>
      </c>
      <c r="X206" s="254">
        <v>0</v>
      </c>
      <c r="Y206" s="254">
        <v>0</v>
      </c>
      <c r="Z206" s="254">
        <v>0</v>
      </c>
      <c r="AA206" s="254">
        <v>0</v>
      </c>
      <c r="AB206" s="254">
        <v>0</v>
      </c>
      <c r="AC206" s="254">
        <v>0</v>
      </c>
      <c r="AD206" s="254">
        <v>302</v>
      </c>
      <c r="AE206" s="254">
        <v>43.142857142857146</v>
      </c>
      <c r="AF206" s="254">
        <v>194.00000000000003</v>
      </c>
      <c r="AG206" s="254">
        <v>198.00000000000011</v>
      </c>
      <c r="AH206" s="254">
        <v>0</v>
      </c>
      <c r="AI206" s="254">
        <v>0</v>
      </c>
      <c r="AJ206" s="254">
        <v>24.079734219269106</v>
      </c>
      <c r="AK206" s="254">
        <v>5.0166112956810558</v>
      </c>
      <c r="AL206" s="254">
        <v>0</v>
      </c>
      <c r="AM206" s="254">
        <v>9.0299003322259068</v>
      </c>
      <c r="AN206" s="254">
        <v>11.036544850498348</v>
      </c>
      <c r="AO206" s="254">
        <v>99.328903654485103</v>
      </c>
      <c r="AP206" s="254">
        <v>153.50830564784067</v>
      </c>
      <c r="AQ206" s="254">
        <v>0</v>
      </c>
      <c r="AR206" s="254">
        <v>0</v>
      </c>
      <c r="AS206" s="254">
        <v>0</v>
      </c>
      <c r="AT206" s="254">
        <v>0</v>
      </c>
      <c r="AU206" s="254">
        <v>0</v>
      </c>
      <c r="AV206" s="254">
        <v>0</v>
      </c>
      <c r="AW206" s="254">
        <v>0</v>
      </c>
      <c r="AX206" s="254">
        <v>136.17454545454547</v>
      </c>
      <c r="AY206" s="254">
        <v>0</v>
      </c>
      <c r="AZ206" s="254">
        <v>110.82860764612565</v>
      </c>
      <c r="BA206" s="254">
        <v>0</v>
      </c>
      <c r="BB206" s="254">
        <v>0</v>
      </c>
      <c r="BC206" s="254">
        <v>0</v>
      </c>
      <c r="BD206" s="254">
        <v>0</v>
      </c>
      <c r="BE206" s="254">
        <v>0</v>
      </c>
      <c r="BF206" s="254">
        <v>0</v>
      </c>
      <c r="BG206" s="254">
        <v>31.88000000000007</v>
      </c>
      <c r="BH206" s="254">
        <v>0</v>
      </c>
      <c r="BI206" s="254">
        <v>0.52700000000000002</v>
      </c>
      <c r="BJ206" s="254">
        <v>0</v>
      </c>
      <c r="BK206" s="254">
        <v>0</v>
      </c>
      <c r="BL206" s="255">
        <v>0</v>
      </c>
      <c r="BM206" s="254">
        <v>0</v>
      </c>
      <c r="BN206" s="254">
        <v>1</v>
      </c>
      <c r="BO206" s="254">
        <v>0</v>
      </c>
      <c r="BQ206">
        <v>139126</v>
      </c>
      <c r="BR206">
        <v>3302104</v>
      </c>
      <c r="BS206" t="s">
        <v>383</v>
      </c>
      <c r="BT206" t="s">
        <v>54</v>
      </c>
      <c r="BU206" t="s">
        <v>627</v>
      </c>
      <c r="BV206">
        <v>1</v>
      </c>
      <c r="BW206">
        <v>0</v>
      </c>
      <c r="BX206">
        <v>0</v>
      </c>
      <c r="BY206">
        <v>7</v>
      </c>
      <c r="BZ206">
        <v>0</v>
      </c>
      <c r="CA206">
        <v>0</v>
      </c>
      <c r="CB206">
        <v>0</v>
      </c>
      <c r="CC206">
        <v>302</v>
      </c>
      <c r="CD206">
        <v>302</v>
      </c>
      <c r="CE206">
        <v>27</v>
      </c>
      <c r="CF206">
        <v>275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302</v>
      </c>
      <c r="CQ206">
        <v>43.142857142857146</v>
      </c>
      <c r="CR206">
        <v>194.00000000000003</v>
      </c>
      <c r="CS206">
        <v>198.00000000000011</v>
      </c>
      <c r="CT206">
        <v>0</v>
      </c>
      <c r="CU206">
        <v>0</v>
      </c>
      <c r="CV206">
        <v>24.079734219269106</v>
      </c>
      <c r="CW206">
        <v>5.0166112956810558</v>
      </c>
      <c r="CX206">
        <v>0</v>
      </c>
      <c r="CY206">
        <v>9.0299003322259068</v>
      </c>
      <c r="CZ206">
        <v>11.036544850498348</v>
      </c>
      <c r="DA206">
        <v>99.328903654485103</v>
      </c>
      <c r="DB206">
        <v>153.50830564784067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136.17454545454547</v>
      </c>
      <c r="DK206">
        <v>0</v>
      </c>
      <c r="DL206">
        <v>110.82860764612565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31.88000000000007</v>
      </c>
      <c r="DT206">
        <v>0</v>
      </c>
      <c r="DU206">
        <v>0.52700000000000002</v>
      </c>
      <c r="DV206">
        <v>0</v>
      </c>
      <c r="DW206">
        <v>0</v>
      </c>
      <c r="DX206">
        <v>0</v>
      </c>
      <c r="DY206">
        <v>0</v>
      </c>
      <c r="DZ206">
        <v>1</v>
      </c>
      <c r="EA206">
        <v>0</v>
      </c>
    </row>
    <row r="207" spans="1:131" ht="14.5" x14ac:dyDescent="0.35">
      <c r="A207" s="247">
        <v>208</v>
      </c>
      <c r="B207" s="247" t="e">
        <v>#N/A</v>
      </c>
      <c r="C207" s="248">
        <v>0.56038647342995196</v>
      </c>
      <c r="D207" s="248">
        <v>0</v>
      </c>
      <c r="E207" s="249">
        <v>139128</v>
      </c>
      <c r="F207" s="249">
        <v>3302105</v>
      </c>
      <c r="G207" s="250" t="s">
        <v>384</v>
      </c>
      <c r="H207" s="251" t="s">
        <v>54</v>
      </c>
      <c r="I207" s="252" t="s">
        <v>627</v>
      </c>
      <c r="J207" s="253">
        <v>1</v>
      </c>
      <c r="K207" s="254">
        <v>0</v>
      </c>
      <c r="L207" s="254">
        <v>0</v>
      </c>
      <c r="M207" s="254">
        <v>7</v>
      </c>
      <c r="N207" s="254">
        <v>0</v>
      </c>
      <c r="O207" s="254">
        <v>0</v>
      </c>
      <c r="P207" s="254">
        <v>0</v>
      </c>
      <c r="Q207" s="254">
        <v>414</v>
      </c>
      <c r="R207" s="254">
        <v>414</v>
      </c>
      <c r="S207" s="254">
        <v>60</v>
      </c>
      <c r="T207" s="254">
        <v>354</v>
      </c>
      <c r="U207" s="254">
        <v>0</v>
      </c>
      <c r="V207" s="254">
        <v>0</v>
      </c>
      <c r="W207" s="254">
        <v>0</v>
      </c>
      <c r="X207" s="254">
        <v>0</v>
      </c>
      <c r="Y207" s="254">
        <v>0</v>
      </c>
      <c r="Z207" s="254">
        <v>0</v>
      </c>
      <c r="AA207" s="254">
        <v>0</v>
      </c>
      <c r="AB207" s="254">
        <v>0</v>
      </c>
      <c r="AC207" s="254">
        <v>0</v>
      </c>
      <c r="AD207" s="254">
        <v>414</v>
      </c>
      <c r="AE207" s="254">
        <v>59.142857142857146</v>
      </c>
      <c r="AF207" s="254">
        <v>222.99999999999997</v>
      </c>
      <c r="AG207" s="254">
        <v>232.00000000000011</v>
      </c>
      <c r="AH207" s="254">
        <v>0</v>
      </c>
      <c r="AI207" s="254">
        <v>0</v>
      </c>
      <c r="AJ207" s="254">
        <v>37</v>
      </c>
      <c r="AK207" s="254">
        <v>32.999999999999986</v>
      </c>
      <c r="AL207" s="254">
        <v>35.999999999999986</v>
      </c>
      <c r="AM207" s="254">
        <v>43.000000000000036</v>
      </c>
      <c r="AN207" s="254">
        <v>20.000000000000021</v>
      </c>
      <c r="AO207" s="254">
        <v>88.000000000000028</v>
      </c>
      <c r="AP207" s="254">
        <v>157.00000000000017</v>
      </c>
      <c r="AQ207" s="254">
        <v>0</v>
      </c>
      <c r="AR207" s="254">
        <v>0</v>
      </c>
      <c r="AS207" s="254">
        <v>0</v>
      </c>
      <c r="AT207" s="254">
        <v>0</v>
      </c>
      <c r="AU207" s="254">
        <v>0</v>
      </c>
      <c r="AV207" s="254">
        <v>0</v>
      </c>
      <c r="AW207" s="254">
        <v>0</v>
      </c>
      <c r="AX207" s="254">
        <v>150.86440677966104</v>
      </c>
      <c r="AY207" s="254">
        <v>0</v>
      </c>
      <c r="AZ207" s="254">
        <v>200.03764830648893</v>
      </c>
      <c r="BA207" s="254">
        <v>0</v>
      </c>
      <c r="BB207" s="254">
        <v>0</v>
      </c>
      <c r="BC207" s="254">
        <v>0</v>
      </c>
      <c r="BD207" s="254">
        <v>0</v>
      </c>
      <c r="BE207" s="254">
        <v>0</v>
      </c>
      <c r="BF207" s="254">
        <v>0</v>
      </c>
      <c r="BG207" s="254">
        <v>22.273801452784657</v>
      </c>
      <c r="BH207" s="254">
        <v>0</v>
      </c>
      <c r="BI207" s="254">
        <v>0.72899999999999998</v>
      </c>
      <c r="BJ207" s="254">
        <v>0</v>
      </c>
      <c r="BK207" s="254">
        <v>0</v>
      </c>
      <c r="BL207" s="255">
        <v>0</v>
      </c>
      <c r="BM207" s="254">
        <v>0</v>
      </c>
      <c r="BN207" s="254">
        <v>1</v>
      </c>
      <c r="BO207" s="254">
        <v>0</v>
      </c>
      <c r="BQ207">
        <v>139128</v>
      </c>
      <c r="BR207">
        <v>3302105</v>
      </c>
      <c r="BS207" t="s">
        <v>384</v>
      </c>
      <c r="BT207" t="s">
        <v>54</v>
      </c>
      <c r="BU207" t="s">
        <v>627</v>
      </c>
      <c r="BV207">
        <v>1</v>
      </c>
      <c r="BW207">
        <v>0</v>
      </c>
      <c r="BX207">
        <v>0</v>
      </c>
      <c r="BY207">
        <v>7</v>
      </c>
      <c r="BZ207">
        <v>0</v>
      </c>
      <c r="CA207">
        <v>0</v>
      </c>
      <c r="CB207">
        <v>0</v>
      </c>
      <c r="CC207">
        <v>414</v>
      </c>
      <c r="CD207">
        <v>414</v>
      </c>
      <c r="CE207">
        <v>60</v>
      </c>
      <c r="CF207">
        <v>354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414</v>
      </c>
      <c r="CQ207">
        <v>59.142857142857146</v>
      </c>
      <c r="CR207">
        <v>222.99999999999997</v>
      </c>
      <c r="CS207">
        <v>232.00000000000011</v>
      </c>
      <c r="CT207">
        <v>0</v>
      </c>
      <c r="CU207">
        <v>0</v>
      </c>
      <c r="CV207">
        <v>37</v>
      </c>
      <c r="CW207">
        <v>32.999999999999986</v>
      </c>
      <c r="CX207">
        <v>35.999999999999986</v>
      </c>
      <c r="CY207">
        <v>43.000000000000036</v>
      </c>
      <c r="CZ207">
        <v>20.000000000000021</v>
      </c>
      <c r="DA207">
        <v>88.000000000000028</v>
      </c>
      <c r="DB207">
        <v>157.00000000000017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150.86440677966104</v>
      </c>
      <c r="DK207">
        <v>0</v>
      </c>
      <c r="DL207">
        <v>200.03764830648893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22.273801452784657</v>
      </c>
      <c r="DT207">
        <v>0</v>
      </c>
      <c r="DU207">
        <v>0.72899999999999998</v>
      </c>
      <c r="DV207">
        <v>0</v>
      </c>
      <c r="DW207">
        <v>0</v>
      </c>
      <c r="DX207">
        <v>0</v>
      </c>
      <c r="DY207">
        <v>0</v>
      </c>
      <c r="DZ207">
        <v>1</v>
      </c>
      <c r="EA207">
        <v>0</v>
      </c>
    </row>
    <row r="208" spans="1:131" ht="14.5" x14ac:dyDescent="0.35">
      <c r="A208" s="247">
        <v>209</v>
      </c>
      <c r="B208" s="247" t="e">
        <v>#N/A</v>
      </c>
      <c r="C208" s="248">
        <v>0.58789625360230502</v>
      </c>
      <c r="D208" s="248">
        <v>0</v>
      </c>
      <c r="E208" s="249">
        <v>139129</v>
      </c>
      <c r="F208" s="249">
        <v>3302107</v>
      </c>
      <c r="G208" s="250" t="s">
        <v>385</v>
      </c>
      <c r="H208" s="251" t="s">
        <v>54</v>
      </c>
      <c r="I208" s="252" t="s">
        <v>627</v>
      </c>
      <c r="J208" s="253">
        <v>1</v>
      </c>
      <c r="K208" s="254">
        <v>0</v>
      </c>
      <c r="L208" s="254">
        <v>0</v>
      </c>
      <c r="M208" s="254">
        <v>4</v>
      </c>
      <c r="N208" s="254">
        <v>0</v>
      </c>
      <c r="O208" s="254">
        <v>0</v>
      </c>
      <c r="P208" s="254">
        <v>0</v>
      </c>
      <c r="Q208" s="254">
        <v>347</v>
      </c>
      <c r="R208" s="254">
        <v>347</v>
      </c>
      <c r="S208" s="254">
        <v>0</v>
      </c>
      <c r="T208" s="254">
        <v>347</v>
      </c>
      <c r="U208" s="254">
        <v>0</v>
      </c>
      <c r="V208" s="254">
        <v>0</v>
      </c>
      <c r="W208" s="254">
        <v>0</v>
      </c>
      <c r="X208" s="254">
        <v>0</v>
      </c>
      <c r="Y208" s="254">
        <v>0</v>
      </c>
      <c r="Z208" s="254">
        <v>0</v>
      </c>
      <c r="AA208" s="254">
        <v>0</v>
      </c>
      <c r="AB208" s="254">
        <v>0</v>
      </c>
      <c r="AC208" s="254">
        <v>0</v>
      </c>
      <c r="AD208" s="254">
        <v>347</v>
      </c>
      <c r="AE208" s="254">
        <v>86.75</v>
      </c>
      <c r="AF208" s="254">
        <v>194.99999999999989</v>
      </c>
      <c r="AG208" s="254">
        <v>203.99999999999983</v>
      </c>
      <c r="AH208" s="254">
        <v>0</v>
      </c>
      <c r="AI208" s="254">
        <v>0</v>
      </c>
      <c r="AJ208" s="254">
        <v>10.999999999999986</v>
      </c>
      <c r="AK208" s="254">
        <v>12.000000000000002</v>
      </c>
      <c r="AL208" s="254">
        <v>6.9999999999999973</v>
      </c>
      <c r="AM208" s="254">
        <v>32.999999999999993</v>
      </c>
      <c r="AN208" s="254">
        <v>10.999999999999986</v>
      </c>
      <c r="AO208" s="254">
        <v>229.99999999999989</v>
      </c>
      <c r="AP208" s="254">
        <v>43.000000000000107</v>
      </c>
      <c r="AQ208" s="254">
        <v>0</v>
      </c>
      <c r="AR208" s="254">
        <v>0</v>
      </c>
      <c r="AS208" s="254">
        <v>0</v>
      </c>
      <c r="AT208" s="254">
        <v>0</v>
      </c>
      <c r="AU208" s="254">
        <v>0</v>
      </c>
      <c r="AV208" s="254">
        <v>0</v>
      </c>
      <c r="AW208" s="254">
        <v>0</v>
      </c>
      <c r="AX208" s="254">
        <v>41.999999999999915</v>
      </c>
      <c r="AY208" s="254">
        <v>0</v>
      </c>
      <c r="AZ208" s="254">
        <v>92.922349293543121</v>
      </c>
      <c r="BA208" s="254">
        <v>0</v>
      </c>
      <c r="BB208" s="254">
        <v>0</v>
      </c>
      <c r="BC208" s="254">
        <v>0</v>
      </c>
      <c r="BD208" s="254">
        <v>0</v>
      </c>
      <c r="BE208" s="254">
        <v>0</v>
      </c>
      <c r="BF208" s="254">
        <v>0</v>
      </c>
      <c r="BG208" s="254">
        <v>0</v>
      </c>
      <c r="BH208" s="254">
        <v>0</v>
      </c>
      <c r="BI208" s="254">
        <v>0.80300000000000005</v>
      </c>
      <c r="BJ208" s="254">
        <v>0</v>
      </c>
      <c r="BK208" s="254">
        <v>0</v>
      </c>
      <c r="BL208" s="255">
        <v>0</v>
      </c>
      <c r="BM208" s="254">
        <v>0</v>
      </c>
      <c r="BN208" s="254">
        <v>1</v>
      </c>
      <c r="BO208" s="254">
        <v>0</v>
      </c>
      <c r="BQ208">
        <v>139129</v>
      </c>
      <c r="BR208">
        <v>3302107</v>
      </c>
      <c r="BS208" t="s">
        <v>385</v>
      </c>
      <c r="BT208" t="s">
        <v>54</v>
      </c>
      <c r="BU208" t="s">
        <v>627</v>
      </c>
      <c r="BV208">
        <v>1</v>
      </c>
      <c r="BW208">
        <v>0</v>
      </c>
      <c r="BX208">
        <v>0</v>
      </c>
      <c r="BY208">
        <v>4</v>
      </c>
      <c r="BZ208">
        <v>0</v>
      </c>
      <c r="CA208">
        <v>0</v>
      </c>
      <c r="CB208">
        <v>0</v>
      </c>
      <c r="CC208">
        <v>347</v>
      </c>
      <c r="CD208">
        <v>347</v>
      </c>
      <c r="CE208">
        <v>0</v>
      </c>
      <c r="CF208">
        <v>347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347</v>
      </c>
      <c r="CQ208">
        <v>86.75</v>
      </c>
      <c r="CR208">
        <v>194.99999999999989</v>
      </c>
      <c r="CS208">
        <v>203.99999999999983</v>
      </c>
      <c r="CT208">
        <v>0</v>
      </c>
      <c r="CU208">
        <v>0</v>
      </c>
      <c r="CV208">
        <v>10.999999999999986</v>
      </c>
      <c r="CW208">
        <v>12.000000000000002</v>
      </c>
      <c r="CX208">
        <v>6.9999999999999973</v>
      </c>
      <c r="CY208">
        <v>32.999999999999993</v>
      </c>
      <c r="CZ208">
        <v>10.999999999999986</v>
      </c>
      <c r="DA208">
        <v>229.99999999999989</v>
      </c>
      <c r="DB208">
        <v>43.000000000000107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41.999999999999915</v>
      </c>
      <c r="DK208">
        <v>0</v>
      </c>
      <c r="DL208">
        <v>92.922349293543121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0.80300000000000005</v>
      </c>
      <c r="DV208">
        <v>0</v>
      </c>
      <c r="DW208">
        <v>0</v>
      </c>
      <c r="DX208">
        <v>0</v>
      </c>
      <c r="DY208">
        <v>0</v>
      </c>
      <c r="DZ208">
        <v>1</v>
      </c>
      <c r="EA208">
        <v>0</v>
      </c>
    </row>
    <row r="209" spans="1:131" ht="14.5" x14ac:dyDescent="0.35">
      <c r="A209" s="247">
        <v>210</v>
      </c>
      <c r="B209" s="247" t="e">
        <v>#N/A</v>
      </c>
      <c r="C209" s="248">
        <v>0.66055045871559603</v>
      </c>
      <c r="D209" s="248">
        <v>0</v>
      </c>
      <c r="E209" s="249">
        <v>139131</v>
      </c>
      <c r="F209" s="249">
        <v>3302109</v>
      </c>
      <c r="G209" s="250" t="s">
        <v>386</v>
      </c>
      <c r="H209" s="251" t="s">
        <v>54</v>
      </c>
      <c r="I209" s="252" t="s">
        <v>627</v>
      </c>
      <c r="J209" s="253">
        <v>1</v>
      </c>
      <c r="K209" s="254">
        <v>0</v>
      </c>
      <c r="L209" s="254">
        <v>0</v>
      </c>
      <c r="M209" s="254">
        <v>7</v>
      </c>
      <c r="N209" s="254">
        <v>0</v>
      </c>
      <c r="O209" s="254">
        <v>0</v>
      </c>
      <c r="P209" s="254">
        <v>0</v>
      </c>
      <c r="Q209" s="254">
        <v>327</v>
      </c>
      <c r="R209" s="254">
        <v>327</v>
      </c>
      <c r="S209" s="254">
        <v>45</v>
      </c>
      <c r="T209" s="254">
        <v>282</v>
      </c>
      <c r="U209" s="254">
        <v>0</v>
      </c>
      <c r="V209" s="254">
        <v>0</v>
      </c>
      <c r="W209" s="254">
        <v>0</v>
      </c>
      <c r="X209" s="254">
        <v>0</v>
      </c>
      <c r="Y209" s="254">
        <v>0</v>
      </c>
      <c r="Z209" s="254">
        <v>0</v>
      </c>
      <c r="AA209" s="254">
        <v>0</v>
      </c>
      <c r="AB209" s="254">
        <v>0</v>
      </c>
      <c r="AC209" s="254">
        <v>0</v>
      </c>
      <c r="AD209" s="254">
        <v>327</v>
      </c>
      <c r="AE209" s="254">
        <v>46.714285714285715</v>
      </c>
      <c r="AF209" s="254">
        <v>214</v>
      </c>
      <c r="AG209" s="254">
        <v>215.99999999999991</v>
      </c>
      <c r="AH209" s="254">
        <v>0</v>
      </c>
      <c r="AI209" s="254">
        <v>0</v>
      </c>
      <c r="AJ209" s="254">
        <v>85.999999999999858</v>
      </c>
      <c r="AK209" s="254">
        <v>7.000000000000008</v>
      </c>
      <c r="AL209" s="254">
        <v>2.0000000000000013</v>
      </c>
      <c r="AM209" s="254">
        <v>33.000000000000149</v>
      </c>
      <c r="AN209" s="254">
        <v>48.999999999999915</v>
      </c>
      <c r="AO209" s="254">
        <v>26.999999999999989</v>
      </c>
      <c r="AP209" s="254">
        <v>123.0000000000001</v>
      </c>
      <c r="AQ209" s="254">
        <v>0</v>
      </c>
      <c r="AR209" s="254">
        <v>0</v>
      </c>
      <c r="AS209" s="254">
        <v>0</v>
      </c>
      <c r="AT209" s="254">
        <v>0</v>
      </c>
      <c r="AU209" s="254">
        <v>0</v>
      </c>
      <c r="AV209" s="254">
        <v>0</v>
      </c>
      <c r="AW209" s="254">
        <v>0</v>
      </c>
      <c r="AX209" s="254">
        <v>77.691489361702295</v>
      </c>
      <c r="AY209" s="254">
        <v>0</v>
      </c>
      <c r="AZ209" s="254">
        <v>105.58671403784184</v>
      </c>
      <c r="BA209" s="254">
        <v>0</v>
      </c>
      <c r="BB209" s="254">
        <v>0</v>
      </c>
      <c r="BC209" s="254">
        <v>0</v>
      </c>
      <c r="BD209" s="254">
        <v>0</v>
      </c>
      <c r="BE209" s="254">
        <v>0</v>
      </c>
      <c r="BF209" s="254">
        <v>0</v>
      </c>
      <c r="BG209" s="254">
        <v>18.379999999999875</v>
      </c>
      <c r="BH209" s="254">
        <v>0</v>
      </c>
      <c r="BI209" s="254">
        <v>0.72299999999999998</v>
      </c>
      <c r="BJ209" s="254">
        <v>0</v>
      </c>
      <c r="BK209" s="254">
        <v>0</v>
      </c>
      <c r="BL209" s="255">
        <v>0</v>
      </c>
      <c r="BM209" s="254">
        <v>0</v>
      </c>
      <c r="BN209" s="254">
        <v>1</v>
      </c>
      <c r="BO209" s="254">
        <v>0</v>
      </c>
      <c r="BQ209">
        <v>139131</v>
      </c>
      <c r="BR209">
        <v>3302109</v>
      </c>
      <c r="BS209" t="s">
        <v>386</v>
      </c>
      <c r="BT209" t="s">
        <v>54</v>
      </c>
      <c r="BU209" t="s">
        <v>627</v>
      </c>
      <c r="BV209">
        <v>1</v>
      </c>
      <c r="BW209">
        <v>0</v>
      </c>
      <c r="BX209">
        <v>0</v>
      </c>
      <c r="BY209">
        <v>7</v>
      </c>
      <c r="BZ209">
        <v>0</v>
      </c>
      <c r="CA209">
        <v>0</v>
      </c>
      <c r="CB209">
        <v>0</v>
      </c>
      <c r="CC209">
        <v>327</v>
      </c>
      <c r="CD209">
        <v>327</v>
      </c>
      <c r="CE209">
        <v>45</v>
      </c>
      <c r="CF209">
        <v>282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327</v>
      </c>
      <c r="CQ209">
        <v>46.714285714285715</v>
      </c>
      <c r="CR209">
        <v>214</v>
      </c>
      <c r="CS209">
        <v>215.99999999999991</v>
      </c>
      <c r="CT209">
        <v>0</v>
      </c>
      <c r="CU209">
        <v>0</v>
      </c>
      <c r="CV209">
        <v>85.999999999999858</v>
      </c>
      <c r="CW209">
        <v>7.000000000000008</v>
      </c>
      <c r="CX209">
        <v>2.0000000000000013</v>
      </c>
      <c r="CY209">
        <v>33.000000000000149</v>
      </c>
      <c r="CZ209">
        <v>48.999999999999915</v>
      </c>
      <c r="DA209">
        <v>26.999999999999989</v>
      </c>
      <c r="DB209">
        <v>123.0000000000001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77.691489361702295</v>
      </c>
      <c r="DK209">
        <v>0</v>
      </c>
      <c r="DL209">
        <v>105.58671403784184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18.379999999999875</v>
      </c>
      <c r="DT209">
        <v>0</v>
      </c>
      <c r="DU209">
        <v>0.72299999999999998</v>
      </c>
      <c r="DV209">
        <v>0</v>
      </c>
      <c r="DW209">
        <v>0</v>
      </c>
      <c r="DX209">
        <v>0</v>
      </c>
      <c r="DY209">
        <v>0</v>
      </c>
      <c r="DZ209">
        <v>1</v>
      </c>
      <c r="EA209">
        <v>0</v>
      </c>
    </row>
    <row r="210" spans="1:131" ht="14.5" x14ac:dyDescent="0.35">
      <c r="A210" s="247">
        <v>211</v>
      </c>
      <c r="B210" s="247" t="e">
        <v>#N/A</v>
      </c>
      <c r="C210" s="248">
        <v>0.54047619047619</v>
      </c>
      <c r="D210" s="248">
        <v>0</v>
      </c>
      <c r="E210" s="249">
        <v>139214</v>
      </c>
      <c r="F210" s="249">
        <v>3302110</v>
      </c>
      <c r="G210" s="250" t="s">
        <v>387</v>
      </c>
      <c r="H210" s="251" t="s">
        <v>54</v>
      </c>
      <c r="I210" s="252" t="s">
        <v>627</v>
      </c>
      <c r="J210" s="253">
        <v>1</v>
      </c>
      <c r="K210" s="254">
        <v>0</v>
      </c>
      <c r="L210" s="254">
        <v>0</v>
      </c>
      <c r="M210" s="254">
        <v>7</v>
      </c>
      <c r="N210" s="254">
        <v>0</v>
      </c>
      <c r="O210" s="254">
        <v>0</v>
      </c>
      <c r="P210" s="254">
        <v>0</v>
      </c>
      <c r="Q210" s="254">
        <v>420</v>
      </c>
      <c r="R210" s="254">
        <v>420</v>
      </c>
      <c r="S210" s="254">
        <v>60</v>
      </c>
      <c r="T210" s="254">
        <v>360</v>
      </c>
      <c r="U210" s="254">
        <v>0</v>
      </c>
      <c r="V210" s="254">
        <v>0</v>
      </c>
      <c r="W210" s="254">
        <v>0</v>
      </c>
      <c r="X210" s="254">
        <v>0</v>
      </c>
      <c r="Y210" s="254">
        <v>0</v>
      </c>
      <c r="Z210" s="254">
        <v>0</v>
      </c>
      <c r="AA210" s="254">
        <v>0</v>
      </c>
      <c r="AB210" s="254">
        <v>0</v>
      </c>
      <c r="AC210" s="254">
        <v>0</v>
      </c>
      <c r="AD210" s="254">
        <v>420</v>
      </c>
      <c r="AE210" s="254">
        <v>60</v>
      </c>
      <c r="AF210" s="254">
        <v>217.99999999999997</v>
      </c>
      <c r="AG210" s="254">
        <v>226.9999999999998</v>
      </c>
      <c r="AH210" s="254">
        <v>0</v>
      </c>
      <c r="AI210" s="254">
        <v>0</v>
      </c>
      <c r="AJ210" s="254">
        <v>8.9999999999999876</v>
      </c>
      <c r="AK210" s="254">
        <v>54.000000000000185</v>
      </c>
      <c r="AL210" s="254">
        <v>154.99999999999997</v>
      </c>
      <c r="AM210" s="254">
        <v>99.000000000000114</v>
      </c>
      <c r="AN210" s="254">
        <v>52.000000000000078</v>
      </c>
      <c r="AO210" s="254">
        <v>44.999999999999936</v>
      </c>
      <c r="AP210" s="254">
        <v>6.0000000000000053</v>
      </c>
      <c r="AQ210" s="254">
        <v>0</v>
      </c>
      <c r="AR210" s="254">
        <v>0</v>
      </c>
      <c r="AS210" s="254">
        <v>0</v>
      </c>
      <c r="AT210" s="254">
        <v>0</v>
      </c>
      <c r="AU210" s="254">
        <v>0</v>
      </c>
      <c r="AV210" s="254">
        <v>0</v>
      </c>
      <c r="AW210" s="254">
        <v>0</v>
      </c>
      <c r="AX210" s="254">
        <v>177.33333333333323</v>
      </c>
      <c r="AY210" s="254">
        <v>0</v>
      </c>
      <c r="AZ210" s="254">
        <v>95.217788946585614</v>
      </c>
      <c r="BA210" s="254">
        <v>0</v>
      </c>
      <c r="BB210" s="254">
        <v>0</v>
      </c>
      <c r="BC210" s="254">
        <v>0</v>
      </c>
      <c r="BD210" s="254">
        <v>0</v>
      </c>
      <c r="BE210" s="254">
        <v>0</v>
      </c>
      <c r="BF210" s="254">
        <v>0</v>
      </c>
      <c r="BG210" s="254">
        <v>0</v>
      </c>
      <c r="BH210" s="254">
        <v>0</v>
      </c>
      <c r="BI210" s="254">
        <v>0.45800000000000002</v>
      </c>
      <c r="BJ210" s="254">
        <v>0</v>
      </c>
      <c r="BK210" s="254">
        <v>0</v>
      </c>
      <c r="BL210" s="255">
        <v>0</v>
      </c>
      <c r="BM210" s="254">
        <v>0</v>
      </c>
      <c r="BN210" s="254">
        <v>1</v>
      </c>
      <c r="BO210" s="254">
        <v>0</v>
      </c>
      <c r="BQ210">
        <v>139214</v>
      </c>
      <c r="BR210">
        <v>3302110</v>
      </c>
      <c r="BS210" t="s">
        <v>387</v>
      </c>
      <c r="BT210" t="s">
        <v>54</v>
      </c>
      <c r="BU210" t="s">
        <v>627</v>
      </c>
      <c r="BV210">
        <v>1</v>
      </c>
      <c r="BW210">
        <v>0</v>
      </c>
      <c r="BX210">
        <v>0</v>
      </c>
      <c r="BY210">
        <v>7</v>
      </c>
      <c r="BZ210">
        <v>0</v>
      </c>
      <c r="CA210">
        <v>0</v>
      </c>
      <c r="CB210">
        <v>0</v>
      </c>
      <c r="CC210">
        <v>420</v>
      </c>
      <c r="CD210">
        <v>420</v>
      </c>
      <c r="CE210">
        <v>60</v>
      </c>
      <c r="CF210">
        <v>360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420</v>
      </c>
      <c r="CQ210">
        <v>60</v>
      </c>
      <c r="CR210">
        <v>217.99999999999997</v>
      </c>
      <c r="CS210">
        <v>226.9999999999998</v>
      </c>
      <c r="CT210">
        <v>0</v>
      </c>
      <c r="CU210">
        <v>0</v>
      </c>
      <c r="CV210">
        <v>8.9999999999999876</v>
      </c>
      <c r="CW210">
        <v>54.000000000000185</v>
      </c>
      <c r="CX210">
        <v>154.99999999999997</v>
      </c>
      <c r="CY210">
        <v>99.000000000000114</v>
      </c>
      <c r="CZ210">
        <v>52.000000000000078</v>
      </c>
      <c r="DA210">
        <v>44.999999999999936</v>
      </c>
      <c r="DB210">
        <v>6.0000000000000053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177.33333333333323</v>
      </c>
      <c r="DK210">
        <v>0</v>
      </c>
      <c r="DL210">
        <v>95.217788946585614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0.45800000000000002</v>
      </c>
      <c r="DV210">
        <v>0</v>
      </c>
      <c r="DW210">
        <v>0</v>
      </c>
      <c r="DX210">
        <v>0</v>
      </c>
      <c r="DY210">
        <v>0</v>
      </c>
      <c r="DZ210">
        <v>1</v>
      </c>
      <c r="EA210">
        <v>0</v>
      </c>
    </row>
    <row r="211" spans="1:131" ht="14.5" x14ac:dyDescent="0.35">
      <c r="A211" s="247">
        <v>212</v>
      </c>
      <c r="B211" s="247" t="e">
        <v>#N/A</v>
      </c>
      <c r="C211" s="248">
        <v>0.55665024630541904</v>
      </c>
      <c r="D211" s="248">
        <v>0</v>
      </c>
      <c r="E211" s="249">
        <v>142353</v>
      </c>
      <c r="F211" s="249">
        <v>3302111</v>
      </c>
      <c r="G211" s="250" t="s">
        <v>388</v>
      </c>
      <c r="H211" s="251" t="s">
        <v>54</v>
      </c>
      <c r="I211" s="252" t="s">
        <v>627</v>
      </c>
      <c r="J211" s="253">
        <v>1</v>
      </c>
      <c r="K211" s="254">
        <v>0</v>
      </c>
      <c r="L211" s="254">
        <v>0</v>
      </c>
      <c r="M211" s="254">
        <v>7</v>
      </c>
      <c r="N211" s="254">
        <v>0</v>
      </c>
      <c r="O211" s="254">
        <v>0</v>
      </c>
      <c r="P211" s="254">
        <v>0</v>
      </c>
      <c r="Q211" s="254">
        <v>203</v>
      </c>
      <c r="R211" s="254">
        <v>203</v>
      </c>
      <c r="S211" s="254">
        <v>27</v>
      </c>
      <c r="T211" s="254">
        <v>176</v>
      </c>
      <c r="U211" s="254">
        <v>0</v>
      </c>
      <c r="V211" s="254">
        <v>0</v>
      </c>
      <c r="W211" s="254">
        <v>0</v>
      </c>
      <c r="X211" s="254">
        <v>0</v>
      </c>
      <c r="Y211" s="254">
        <v>0</v>
      </c>
      <c r="Z211" s="254">
        <v>0</v>
      </c>
      <c r="AA211" s="254">
        <v>0</v>
      </c>
      <c r="AB211" s="254">
        <v>0</v>
      </c>
      <c r="AC211" s="254">
        <v>0</v>
      </c>
      <c r="AD211" s="254">
        <v>203</v>
      </c>
      <c r="AE211" s="254">
        <v>29</v>
      </c>
      <c r="AF211" s="254">
        <v>111.99999999999991</v>
      </c>
      <c r="AG211" s="254">
        <v>113.00000000000007</v>
      </c>
      <c r="AH211" s="254">
        <v>0</v>
      </c>
      <c r="AI211" s="254">
        <v>0</v>
      </c>
      <c r="AJ211" s="254">
        <v>8.9999999999999947</v>
      </c>
      <c r="AK211" s="254">
        <v>1.0000000000000007</v>
      </c>
      <c r="AL211" s="254">
        <v>7.0000000000000098</v>
      </c>
      <c r="AM211" s="254">
        <v>7.0000000000000098</v>
      </c>
      <c r="AN211" s="254">
        <v>21.999999999999957</v>
      </c>
      <c r="AO211" s="254">
        <v>122.00000000000003</v>
      </c>
      <c r="AP211" s="254">
        <v>34.999999999999943</v>
      </c>
      <c r="AQ211" s="254">
        <v>0</v>
      </c>
      <c r="AR211" s="254">
        <v>0</v>
      </c>
      <c r="AS211" s="254">
        <v>0</v>
      </c>
      <c r="AT211" s="254">
        <v>0</v>
      </c>
      <c r="AU211" s="254">
        <v>0</v>
      </c>
      <c r="AV211" s="254">
        <v>0</v>
      </c>
      <c r="AW211" s="254">
        <v>0</v>
      </c>
      <c r="AX211" s="254">
        <v>40.369318181818109</v>
      </c>
      <c r="AY211" s="254">
        <v>0</v>
      </c>
      <c r="AZ211" s="254">
        <v>80.36826061122737</v>
      </c>
      <c r="BA211" s="254">
        <v>0</v>
      </c>
      <c r="BB211" s="254">
        <v>0</v>
      </c>
      <c r="BC211" s="254">
        <v>0</v>
      </c>
      <c r="BD211" s="254">
        <v>0</v>
      </c>
      <c r="BE211" s="254">
        <v>0</v>
      </c>
      <c r="BF211" s="254">
        <v>0</v>
      </c>
      <c r="BG211" s="254">
        <v>12.820000000000018</v>
      </c>
      <c r="BH211" s="254">
        <v>0</v>
      </c>
      <c r="BI211" s="254">
        <v>0.68799999999999994</v>
      </c>
      <c r="BJ211" s="254">
        <v>0</v>
      </c>
      <c r="BK211" s="254">
        <v>0</v>
      </c>
      <c r="BL211" s="255">
        <v>0</v>
      </c>
      <c r="BM211" s="254">
        <v>0</v>
      </c>
      <c r="BN211" s="254">
        <v>1</v>
      </c>
      <c r="BO211" s="254">
        <v>0</v>
      </c>
      <c r="BQ211">
        <v>142353</v>
      </c>
      <c r="BR211">
        <v>3302111</v>
      </c>
      <c r="BS211" t="s">
        <v>388</v>
      </c>
      <c r="BT211" t="s">
        <v>54</v>
      </c>
      <c r="BU211" t="s">
        <v>627</v>
      </c>
      <c r="BV211">
        <v>1</v>
      </c>
      <c r="BW211">
        <v>0</v>
      </c>
      <c r="BX211">
        <v>0</v>
      </c>
      <c r="BY211">
        <v>7</v>
      </c>
      <c r="BZ211">
        <v>0</v>
      </c>
      <c r="CA211">
        <v>0</v>
      </c>
      <c r="CB211">
        <v>0</v>
      </c>
      <c r="CC211">
        <v>203</v>
      </c>
      <c r="CD211">
        <v>203</v>
      </c>
      <c r="CE211">
        <v>27</v>
      </c>
      <c r="CF211">
        <v>176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203</v>
      </c>
      <c r="CQ211">
        <v>29</v>
      </c>
      <c r="CR211">
        <v>111.99999999999991</v>
      </c>
      <c r="CS211">
        <v>113.00000000000007</v>
      </c>
      <c r="CT211">
        <v>0</v>
      </c>
      <c r="CU211">
        <v>0</v>
      </c>
      <c r="CV211">
        <v>8.9999999999999947</v>
      </c>
      <c r="CW211">
        <v>1.0000000000000007</v>
      </c>
      <c r="CX211">
        <v>7.0000000000000098</v>
      </c>
      <c r="CY211">
        <v>7.0000000000000098</v>
      </c>
      <c r="CZ211">
        <v>21.999999999999957</v>
      </c>
      <c r="DA211">
        <v>122.00000000000003</v>
      </c>
      <c r="DB211">
        <v>34.999999999999943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40.369318181818109</v>
      </c>
      <c r="DK211">
        <v>0</v>
      </c>
      <c r="DL211">
        <v>80.36826061122737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12.820000000000018</v>
      </c>
      <c r="DT211">
        <v>0</v>
      </c>
      <c r="DU211">
        <v>0.68799999999999994</v>
      </c>
      <c r="DV211">
        <v>0</v>
      </c>
      <c r="DW211">
        <v>0</v>
      </c>
      <c r="DX211">
        <v>0</v>
      </c>
      <c r="DY211">
        <v>0</v>
      </c>
      <c r="DZ211">
        <v>1</v>
      </c>
      <c r="EA211">
        <v>0</v>
      </c>
    </row>
    <row r="212" spans="1:131" ht="14.5" x14ac:dyDescent="0.35">
      <c r="A212" s="247">
        <v>213</v>
      </c>
      <c r="B212" s="247" t="e">
        <v>#N/A</v>
      </c>
      <c r="C212" s="248">
        <v>0.46341463414634099</v>
      </c>
      <c r="D212" s="248">
        <v>0</v>
      </c>
      <c r="E212" s="249">
        <v>139242</v>
      </c>
      <c r="F212" s="249">
        <v>3302117</v>
      </c>
      <c r="G212" s="250" t="s">
        <v>389</v>
      </c>
      <c r="H212" s="251" t="s">
        <v>54</v>
      </c>
      <c r="I212" s="252" t="s">
        <v>627</v>
      </c>
      <c r="J212" s="253">
        <v>1</v>
      </c>
      <c r="K212" s="254">
        <v>0</v>
      </c>
      <c r="L212" s="254">
        <v>0</v>
      </c>
      <c r="M212" s="254">
        <v>7</v>
      </c>
      <c r="N212" s="254">
        <v>0</v>
      </c>
      <c r="O212" s="254">
        <v>0</v>
      </c>
      <c r="P212" s="254">
        <v>0</v>
      </c>
      <c r="Q212" s="254">
        <v>205</v>
      </c>
      <c r="R212" s="254">
        <v>205</v>
      </c>
      <c r="S212" s="254">
        <v>30</v>
      </c>
      <c r="T212" s="254">
        <v>175</v>
      </c>
      <c r="U212" s="254">
        <v>0</v>
      </c>
      <c r="V212" s="254">
        <v>0</v>
      </c>
      <c r="W212" s="254">
        <v>0</v>
      </c>
      <c r="X212" s="254">
        <v>0</v>
      </c>
      <c r="Y212" s="254">
        <v>0</v>
      </c>
      <c r="Z212" s="254">
        <v>0</v>
      </c>
      <c r="AA212" s="254">
        <v>0</v>
      </c>
      <c r="AB212" s="254">
        <v>0</v>
      </c>
      <c r="AC212" s="254">
        <v>0</v>
      </c>
      <c r="AD212" s="254">
        <v>205</v>
      </c>
      <c r="AE212" s="254">
        <v>29.285714285714285</v>
      </c>
      <c r="AF212" s="254">
        <v>93.000000000000028</v>
      </c>
      <c r="AG212" s="254">
        <v>94.999999999999901</v>
      </c>
      <c r="AH212" s="254">
        <v>0</v>
      </c>
      <c r="AI212" s="254">
        <v>0</v>
      </c>
      <c r="AJ212" s="254">
        <v>3.9999999999999956</v>
      </c>
      <c r="AK212" s="254">
        <v>0.99999999999999889</v>
      </c>
      <c r="AL212" s="254">
        <v>6.9999999999999938</v>
      </c>
      <c r="AM212" s="254">
        <v>111.99999999999996</v>
      </c>
      <c r="AN212" s="254">
        <v>39.999999999999964</v>
      </c>
      <c r="AO212" s="254">
        <v>31.000000000000011</v>
      </c>
      <c r="AP212" s="254">
        <v>10.000000000000011</v>
      </c>
      <c r="AQ212" s="254">
        <v>0</v>
      </c>
      <c r="AR212" s="254">
        <v>0</v>
      </c>
      <c r="AS212" s="254">
        <v>0</v>
      </c>
      <c r="AT212" s="254">
        <v>0</v>
      </c>
      <c r="AU212" s="254">
        <v>0</v>
      </c>
      <c r="AV212" s="254">
        <v>0</v>
      </c>
      <c r="AW212" s="254">
        <v>0</v>
      </c>
      <c r="AX212" s="254">
        <v>103.08571428571432</v>
      </c>
      <c r="AY212" s="254">
        <v>0</v>
      </c>
      <c r="AZ212" s="254">
        <v>67.123453795779795</v>
      </c>
      <c r="BA212" s="254">
        <v>0</v>
      </c>
      <c r="BB212" s="254">
        <v>0</v>
      </c>
      <c r="BC212" s="254">
        <v>0</v>
      </c>
      <c r="BD212" s="254">
        <v>0</v>
      </c>
      <c r="BE212" s="254">
        <v>0</v>
      </c>
      <c r="BF212" s="254">
        <v>0</v>
      </c>
      <c r="BG212" s="254">
        <v>8.8029411764705401</v>
      </c>
      <c r="BH212" s="254">
        <v>0</v>
      </c>
      <c r="BI212" s="254">
        <v>0.30399999999999999</v>
      </c>
      <c r="BJ212" s="254">
        <v>0</v>
      </c>
      <c r="BK212" s="254">
        <v>0</v>
      </c>
      <c r="BL212" s="255">
        <v>0</v>
      </c>
      <c r="BM212" s="254">
        <v>0</v>
      </c>
      <c r="BN212" s="254">
        <v>1</v>
      </c>
      <c r="BO212" s="254">
        <v>0</v>
      </c>
      <c r="BQ212">
        <v>139242</v>
      </c>
      <c r="BR212">
        <v>3302117</v>
      </c>
      <c r="BS212" t="s">
        <v>389</v>
      </c>
      <c r="BT212" t="s">
        <v>54</v>
      </c>
      <c r="BU212" t="s">
        <v>627</v>
      </c>
      <c r="BV212">
        <v>1</v>
      </c>
      <c r="BW212">
        <v>0</v>
      </c>
      <c r="BX212">
        <v>0</v>
      </c>
      <c r="BY212">
        <v>7</v>
      </c>
      <c r="BZ212">
        <v>0</v>
      </c>
      <c r="CA212">
        <v>0</v>
      </c>
      <c r="CB212">
        <v>0</v>
      </c>
      <c r="CC212">
        <v>205</v>
      </c>
      <c r="CD212">
        <v>205</v>
      </c>
      <c r="CE212">
        <v>30</v>
      </c>
      <c r="CF212">
        <v>175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205</v>
      </c>
      <c r="CQ212">
        <v>29.285714285714285</v>
      </c>
      <c r="CR212">
        <v>93.000000000000028</v>
      </c>
      <c r="CS212">
        <v>94.999999999999901</v>
      </c>
      <c r="CT212">
        <v>0</v>
      </c>
      <c r="CU212">
        <v>0</v>
      </c>
      <c r="CV212">
        <v>3.9999999999999956</v>
      </c>
      <c r="CW212">
        <v>0.99999999999999889</v>
      </c>
      <c r="CX212">
        <v>6.9999999999999938</v>
      </c>
      <c r="CY212">
        <v>111.99999999999996</v>
      </c>
      <c r="CZ212">
        <v>39.999999999999964</v>
      </c>
      <c r="DA212">
        <v>31.000000000000011</v>
      </c>
      <c r="DB212">
        <v>10.000000000000011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103.08571428571432</v>
      </c>
      <c r="DK212">
        <v>0</v>
      </c>
      <c r="DL212">
        <v>67.123453795779795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8.8029411764705401</v>
      </c>
      <c r="DT212">
        <v>0</v>
      </c>
      <c r="DU212">
        <v>0.30399999999999999</v>
      </c>
      <c r="DV212">
        <v>0</v>
      </c>
      <c r="DW212">
        <v>0</v>
      </c>
      <c r="DX212">
        <v>0</v>
      </c>
      <c r="DY212">
        <v>0</v>
      </c>
      <c r="DZ212">
        <v>1</v>
      </c>
      <c r="EA212">
        <v>0</v>
      </c>
    </row>
    <row r="213" spans="1:131" ht="14.5" x14ac:dyDescent="0.35">
      <c r="A213" s="247">
        <v>214</v>
      </c>
      <c r="B213" s="247" t="e">
        <v>#N/A</v>
      </c>
      <c r="C213" s="248">
        <v>0.56398104265402804</v>
      </c>
      <c r="D213" s="248">
        <v>0</v>
      </c>
      <c r="E213" s="249">
        <v>139267</v>
      </c>
      <c r="F213" s="249">
        <v>3302120</v>
      </c>
      <c r="G213" s="250" t="s">
        <v>390</v>
      </c>
      <c r="H213" s="251" t="s">
        <v>54</v>
      </c>
      <c r="I213" s="252" t="s">
        <v>627</v>
      </c>
      <c r="J213" s="253">
        <v>1</v>
      </c>
      <c r="K213" s="254">
        <v>0</v>
      </c>
      <c r="L213" s="254">
        <v>0</v>
      </c>
      <c r="M213" s="254">
        <v>7</v>
      </c>
      <c r="N213" s="254">
        <v>0</v>
      </c>
      <c r="O213" s="254">
        <v>0</v>
      </c>
      <c r="P213" s="254">
        <v>0</v>
      </c>
      <c r="Q213" s="254">
        <v>211</v>
      </c>
      <c r="R213" s="254">
        <v>211</v>
      </c>
      <c r="S213" s="254">
        <v>30</v>
      </c>
      <c r="T213" s="254">
        <v>181</v>
      </c>
      <c r="U213" s="254">
        <v>0</v>
      </c>
      <c r="V213" s="254">
        <v>0</v>
      </c>
      <c r="W213" s="254">
        <v>0</v>
      </c>
      <c r="X213" s="254">
        <v>0</v>
      </c>
      <c r="Y213" s="254">
        <v>0</v>
      </c>
      <c r="Z213" s="254">
        <v>0</v>
      </c>
      <c r="AA213" s="254">
        <v>0</v>
      </c>
      <c r="AB213" s="254">
        <v>0</v>
      </c>
      <c r="AC213" s="254">
        <v>0</v>
      </c>
      <c r="AD213" s="254">
        <v>211</v>
      </c>
      <c r="AE213" s="254">
        <v>30.142857142857142</v>
      </c>
      <c r="AF213" s="254">
        <v>112.0000000000001</v>
      </c>
      <c r="AG213" s="254">
        <v>118.99999999999991</v>
      </c>
      <c r="AH213" s="254">
        <v>0</v>
      </c>
      <c r="AI213" s="254">
        <v>0</v>
      </c>
      <c r="AJ213" s="254">
        <v>39.5625</v>
      </c>
      <c r="AK213" s="254">
        <v>2.0288461538461546</v>
      </c>
      <c r="AL213" s="254">
        <v>8.1153846153846239</v>
      </c>
      <c r="AM213" s="254">
        <v>23.331730769230752</v>
      </c>
      <c r="AN213" s="254">
        <v>11.158653846153848</v>
      </c>
      <c r="AO213" s="254">
        <v>61.879807692307743</v>
      </c>
      <c r="AP213" s="254">
        <v>64.923076923076991</v>
      </c>
      <c r="AQ213" s="254">
        <v>0</v>
      </c>
      <c r="AR213" s="254">
        <v>0</v>
      </c>
      <c r="AS213" s="254">
        <v>0</v>
      </c>
      <c r="AT213" s="254">
        <v>0</v>
      </c>
      <c r="AU213" s="254">
        <v>0</v>
      </c>
      <c r="AV213" s="254">
        <v>0</v>
      </c>
      <c r="AW213" s="254">
        <v>0</v>
      </c>
      <c r="AX213" s="254">
        <v>80.436464088397869</v>
      </c>
      <c r="AY213" s="254">
        <v>0</v>
      </c>
      <c r="AZ213" s="254">
        <v>77.963836477987385</v>
      </c>
      <c r="BA213" s="254">
        <v>0</v>
      </c>
      <c r="BB213" s="254">
        <v>0</v>
      </c>
      <c r="BC213" s="254">
        <v>0</v>
      </c>
      <c r="BD213" s="254">
        <v>0</v>
      </c>
      <c r="BE213" s="254">
        <v>0</v>
      </c>
      <c r="BF213" s="254">
        <v>0</v>
      </c>
      <c r="BG213" s="254">
        <v>4.4209523809523912</v>
      </c>
      <c r="BH213" s="254">
        <v>0</v>
      </c>
      <c r="BI213" s="254">
        <v>0.56699999999999995</v>
      </c>
      <c r="BJ213" s="254">
        <v>0</v>
      </c>
      <c r="BK213" s="254">
        <v>0</v>
      </c>
      <c r="BL213" s="255">
        <v>0</v>
      </c>
      <c r="BM213" s="254">
        <v>0</v>
      </c>
      <c r="BN213" s="254">
        <v>1</v>
      </c>
      <c r="BO213" s="254">
        <v>0</v>
      </c>
      <c r="BQ213">
        <v>139267</v>
      </c>
      <c r="BR213">
        <v>3302120</v>
      </c>
      <c r="BS213" t="s">
        <v>390</v>
      </c>
      <c r="BT213" t="s">
        <v>54</v>
      </c>
      <c r="BU213" t="s">
        <v>627</v>
      </c>
      <c r="BV213">
        <v>1</v>
      </c>
      <c r="BW213">
        <v>0</v>
      </c>
      <c r="BX213">
        <v>0</v>
      </c>
      <c r="BY213">
        <v>7</v>
      </c>
      <c r="BZ213">
        <v>0</v>
      </c>
      <c r="CA213">
        <v>0</v>
      </c>
      <c r="CB213">
        <v>0</v>
      </c>
      <c r="CC213">
        <v>211</v>
      </c>
      <c r="CD213">
        <v>211</v>
      </c>
      <c r="CE213">
        <v>30</v>
      </c>
      <c r="CF213">
        <v>181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211</v>
      </c>
      <c r="CQ213">
        <v>30.142857142857142</v>
      </c>
      <c r="CR213">
        <v>112.0000000000001</v>
      </c>
      <c r="CS213">
        <v>118.99999999999991</v>
      </c>
      <c r="CT213">
        <v>0</v>
      </c>
      <c r="CU213">
        <v>0</v>
      </c>
      <c r="CV213">
        <v>39.5625</v>
      </c>
      <c r="CW213">
        <v>2.0288461538461546</v>
      </c>
      <c r="CX213">
        <v>8.1153846153846239</v>
      </c>
      <c r="CY213">
        <v>23.331730769230752</v>
      </c>
      <c r="CZ213">
        <v>11.158653846153848</v>
      </c>
      <c r="DA213">
        <v>61.879807692307743</v>
      </c>
      <c r="DB213">
        <v>64.923076923076991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80.436464088397869</v>
      </c>
      <c r="DK213">
        <v>0</v>
      </c>
      <c r="DL213">
        <v>77.963836477987385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4.4209523809523912</v>
      </c>
      <c r="DT213">
        <v>0</v>
      </c>
      <c r="DU213">
        <v>0.56699999999999995</v>
      </c>
      <c r="DV213">
        <v>0</v>
      </c>
      <c r="DW213">
        <v>0</v>
      </c>
      <c r="DX213">
        <v>0</v>
      </c>
      <c r="DY213">
        <v>0</v>
      </c>
      <c r="DZ213">
        <v>1</v>
      </c>
      <c r="EA213">
        <v>0</v>
      </c>
    </row>
    <row r="214" spans="1:131" ht="14.5" x14ac:dyDescent="0.35">
      <c r="A214" s="247">
        <v>215</v>
      </c>
      <c r="B214" s="247" t="e">
        <v>#N/A</v>
      </c>
      <c r="C214" s="248">
        <v>0.71428571428571397</v>
      </c>
      <c r="D214" s="248">
        <v>0</v>
      </c>
      <c r="E214" s="249">
        <v>139269</v>
      </c>
      <c r="F214" s="249">
        <v>3302121</v>
      </c>
      <c r="G214" s="250" t="s">
        <v>391</v>
      </c>
      <c r="H214" s="251" t="s">
        <v>54</v>
      </c>
      <c r="I214" s="252" t="s">
        <v>627</v>
      </c>
      <c r="J214" s="253">
        <v>1</v>
      </c>
      <c r="K214" s="254">
        <v>0</v>
      </c>
      <c r="L214" s="254">
        <v>0</v>
      </c>
      <c r="M214" s="254">
        <v>7</v>
      </c>
      <c r="N214" s="254">
        <v>0</v>
      </c>
      <c r="O214" s="254">
        <v>0</v>
      </c>
      <c r="P214" s="254">
        <v>0</v>
      </c>
      <c r="Q214" s="254">
        <v>203</v>
      </c>
      <c r="R214" s="254">
        <v>203</v>
      </c>
      <c r="S214" s="254">
        <v>30</v>
      </c>
      <c r="T214" s="254">
        <v>173</v>
      </c>
      <c r="U214" s="254">
        <v>0</v>
      </c>
      <c r="V214" s="254">
        <v>0</v>
      </c>
      <c r="W214" s="254">
        <v>0</v>
      </c>
      <c r="X214" s="254">
        <v>0</v>
      </c>
      <c r="Y214" s="254">
        <v>0</v>
      </c>
      <c r="Z214" s="254">
        <v>0</v>
      </c>
      <c r="AA214" s="254">
        <v>0</v>
      </c>
      <c r="AB214" s="254">
        <v>0</v>
      </c>
      <c r="AC214" s="254">
        <v>0</v>
      </c>
      <c r="AD214" s="254">
        <v>203</v>
      </c>
      <c r="AE214" s="254">
        <v>29</v>
      </c>
      <c r="AF214" s="254">
        <v>144.99999999999994</v>
      </c>
      <c r="AG214" s="254">
        <v>144.99999999999994</v>
      </c>
      <c r="AH214" s="254">
        <v>0</v>
      </c>
      <c r="AI214" s="254">
        <v>0</v>
      </c>
      <c r="AJ214" s="254">
        <v>8.9999999999999947</v>
      </c>
      <c r="AK214" s="254">
        <v>11</v>
      </c>
      <c r="AL214" s="254">
        <v>2.9999999999999982</v>
      </c>
      <c r="AM214" s="254">
        <v>7.0000000000000098</v>
      </c>
      <c r="AN214" s="254">
        <v>3.9999999999999907</v>
      </c>
      <c r="AO214" s="254">
        <v>152.00000000000003</v>
      </c>
      <c r="AP214" s="254">
        <v>16.999999999999996</v>
      </c>
      <c r="AQ214" s="254">
        <v>0</v>
      </c>
      <c r="AR214" s="254">
        <v>0</v>
      </c>
      <c r="AS214" s="254">
        <v>0</v>
      </c>
      <c r="AT214" s="254">
        <v>0</v>
      </c>
      <c r="AU214" s="254">
        <v>0</v>
      </c>
      <c r="AV214" s="254">
        <v>0</v>
      </c>
      <c r="AW214" s="254">
        <v>0</v>
      </c>
      <c r="AX214" s="254">
        <v>22.29479768786133</v>
      </c>
      <c r="AY214" s="254">
        <v>0</v>
      </c>
      <c r="AZ214" s="254">
        <v>66.865877712031519</v>
      </c>
      <c r="BA214" s="254">
        <v>0</v>
      </c>
      <c r="BB214" s="254">
        <v>0</v>
      </c>
      <c r="BC214" s="254">
        <v>0</v>
      </c>
      <c r="BD214" s="254">
        <v>0</v>
      </c>
      <c r="BE214" s="254">
        <v>0</v>
      </c>
      <c r="BF214" s="254">
        <v>0</v>
      </c>
      <c r="BG214" s="254">
        <v>3.8200000000000034</v>
      </c>
      <c r="BH214" s="254">
        <v>0</v>
      </c>
      <c r="BI214" s="254">
        <v>0.749</v>
      </c>
      <c r="BJ214" s="254">
        <v>0</v>
      </c>
      <c r="BK214" s="254">
        <v>0</v>
      </c>
      <c r="BL214" s="255">
        <v>0</v>
      </c>
      <c r="BM214" s="254">
        <v>0</v>
      </c>
      <c r="BN214" s="254">
        <v>1</v>
      </c>
      <c r="BO214" s="254">
        <v>0</v>
      </c>
      <c r="BQ214">
        <v>139269</v>
      </c>
      <c r="BR214">
        <v>3302121</v>
      </c>
      <c r="BS214" t="s">
        <v>391</v>
      </c>
      <c r="BT214" t="s">
        <v>54</v>
      </c>
      <c r="BU214" t="s">
        <v>627</v>
      </c>
      <c r="BV214">
        <v>1</v>
      </c>
      <c r="BW214">
        <v>0</v>
      </c>
      <c r="BX214">
        <v>0</v>
      </c>
      <c r="BY214">
        <v>7</v>
      </c>
      <c r="BZ214">
        <v>0</v>
      </c>
      <c r="CA214">
        <v>0</v>
      </c>
      <c r="CB214">
        <v>0</v>
      </c>
      <c r="CC214">
        <v>203</v>
      </c>
      <c r="CD214">
        <v>203</v>
      </c>
      <c r="CE214">
        <v>30</v>
      </c>
      <c r="CF214">
        <v>173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203</v>
      </c>
      <c r="CQ214">
        <v>29</v>
      </c>
      <c r="CR214">
        <v>144.99999999999994</v>
      </c>
      <c r="CS214">
        <v>144.99999999999994</v>
      </c>
      <c r="CT214">
        <v>0</v>
      </c>
      <c r="CU214">
        <v>0</v>
      </c>
      <c r="CV214">
        <v>8.9999999999999947</v>
      </c>
      <c r="CW214">
        <v>11</v>
      </c>
      <c r="CX214">
        <v>2.9999999999999982</v>
      </c>
      <c r="CY214">
        <v>7.0000000000000098</v>
      </c>
      <c r="CZ214">
        <v>3.9999999999999907</v>
      </c>
      <c r="DA214">
        <v>152.00000000000003</v>
      </c>
      <c r="DB214">
        <v>16.999999999999996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22.29479768786133</v>
      </c>
      <c r="DK214">
        <v>0</v>
      </c>
      <c r="DL214">
        <v>66.865877712031519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3.8200000000000034</v>
      </c>
      <c r="DT214">
        <v>0</v>
      </c>
      <c r="DU214">
        <v>0.749</v>
      </c>
      <c r="DV214">
        <v>0</v>
      </c>
      <c r="DW214">
        <v>0</v>
      </c>
      <c r="DX214">
        <v>0</v>
      </c>
      <c r="DY214">
        <v>0</v>
      </c>
      <c r="DZ214">
        <v>1</v>
      </c>
      <c r="EA214">
        <v>0</v>
      </c>
    </row>
    <row r="215" spans="1:131" ht="14.5" x14ac:dyDescent="0.35">
      <c r="A215" s="247">
        <v>216</v>
      </c>
      <c r="B215" s="247" t="e">
        <v>#N/A</v>
      </c>
      <c r="C215" s="248">
        <v>0.48566610455311998</v>
      </c>
      <c r="D215" s="248">
        <v>0</v>
      </c>
      <c r="E215" s="249">
        <v>139378</v>
      </c>
      <c r="F215" s="249">
        <v>3302122</v>
      </c>
      <c r="G215" s="250" t="s">
        <v>392</v>
      </c>
      <c r="H215" s="251" t="s">
        <v>54</v>
      </c>
      <c r="I215" s="252" t="s">
        <v>627</v>
      </c>
      <c r="J215" s="253">
        <v>1</v>
      </c>
      <c r="K215" s="254">
        <v>0</v>
      </c>
      <c r="L215" s="254">
        <v>0</v>
      </c>
      <c r="M215" s="254">
        <v>7</v>
      </c>
      <c r="N215" s="254">
        <v>0</v>
      </c>
      <c r="O215" s="254">
        <v>0</v>
      </c>
      <c r="P215" s="254">
        <v>0</v>
      </c>
      <c r="Q215" s="254">
        <v>593</v>
      </c>
      <c r="R215" s="254">
        <v>593</v>
      </c>
      <c r="S215" s="254">
        <v>89</v>
      </c>
      <c r="T215" s="254">
        <v>504</v>
      </c>
      <c r="U215" s="254">
        <v>0</v>
      </c>
      <c r="V215" s="254">
        <v>0</v>
      </c>
      <c r="W215" s="254">
        <v>0</v>
      </c>
      <c r="X215" s="254">
        <v>0</v>
      </c>
      <c r="Y215" s="254">
        <v>0</v>
      </c>
      <c r="Z215" s="254">
        <v>0</v>
      </c>
      <c r="AA215" s="254">
        <v>0</v>
      </c>
      <c r="AB215" s="254">
        <v>0</v>
      </c>
      <c r="AC215" s="254">
        <v>0</v>
      </c>
      <c r="AD215" s="254">
        <v>593</v>
      </c>
      <c r="AE215" s="254">
        <v>84.714285714285708</v>
      </c>
      <c r="AF215" s="254">
        <v>277.99999999999983</v>
      </c>
      <c r="AG215" s="254">
        <v>288.00000000000017</v>
      </c>
      <c r="AH215" s="254">
        <v>0</v>
      </c>
      <c r="AI215" s="254">
        <v>0</v>
      </c>
      <c r="AJ215" s="254">
        <v>26.043918918918909</v>
      </c>
      <c r="AK215" s="254">
        <v>31.052364864864884</v>
      </c>
      <c r="AL215" s="254">
        <v>283.4780405405408</v>
      </c>
      <c r="AM215" s="254">
        <v>48.081081081081095</v>
      </c>
      <c r="AN215" s="254">
        <v>189.31925675675691</v>
      </c>
      <c r="AO215" s="254">
        <v>15.025337837837816</v>
      </c>
      <c r="AP215" s="254">
        <v>0</v>
      </c>
      <c r="AQ215" s="254">
        <v>0</v>
      </c>
      <c r="AR215" s="254">
        <v>0</v>
      </c>
      <c r="AS215" s="254">
        <v>0</v>
      </c>
      <c r="AT215" s="254">
        <v>0</v>
      </c>
      <c r="AU215" s="254">
        <v>0</v>
      </c>
      <c r="AV215" s="254">
        <v>0</v>
      </c>
      <c r="AW215" s="254">
        <v>0</v>
      </c>
      <c r="AX215" s="254">
        <v>209.50299401197623</v>
      </c>
      <c r="AY215" s="254">
        <v>0</v>
      </c>
      <c r="AZ215" s="254">
        <v>209.58429179270689</v>
      </c>
      <c r="BA215" s="254">
        <v>0</v>
      </c>
      <c r="BB215" s="254">
        <v>0</v>
      </c>
      <c r="BC215" s="254">
        <v>0</v>
      </c>
      <c r="BD215" s="254">
        <v>0</v>
      </c>
      <c r="BE215" s="254">
        <v>0</v>
      </c>
      <c r="BF215" s="254">
        <v>0</v>
      </c>
      <c r="BG215" s="254">
        <v>29.529797297297119</v>
      </c>
      <c r="BH215" s="254">
        <v>0</v>
      </c>
      <c r="BI215" s="254">
        <v>0.61599999999999999</v>
      </c>
      <c r="BJ215" s="254">
        <v>0</v>
      </c>
      <c r="BK215" s="254">
        <v>0</v>
      </c>
      <c r="BL215" s="255">
        <v>0</v>
      </c>
      <c r="BM215" s="254">
        <v>0</v>
      </c>
      <c r="BN215" s="254">
        <v>1</v>
      </c>
      <c r="BO215" s="254">
        <v>0</v>
      </c>
      <c r="BQ215">
        <v>139378</v>
      </c>
      <c r="BR215">
        <v>3302122</v>
      </c>
      <c r="BS215" t="s">
        <v>392</v>
      </c>
      <c r="BT215" t="s">
        <v>54</v>
      </c>
      <c r="BU215" t="s">
        <v>627</v>
      </c>
      <c r="BV215">
        <v>1</v>
      </c>
      <c r="BW215">
        <v>0</v>
      </c>
      <c r="BX215">
        <v>0</v>
      </c>
      <c r="BY215">
        <v>7</v>
      </c>
      <c r="BZ215">
        <v>0</v>
      </c>
      <c r="CA215">
        <v>0</v>
      </c>
      <c r="CB215">
        <v>0</v>
      </c>
      <c r="CC215">
        <v>593</v>
      </c>
      <c r="CD215">
        <v>593</v>
      </c>
      <c r="CE215">
        <v>89</v>
      </c>
      <c r="CF215">
        <v>504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593</v>
      </c>
      <c r="CQ215">
        <v>84.714285714285708</v>
      </c>
      <c r="CR215">
        <v>277.99999999999983</v>
      </c>
      <c r="CS215">
        <v>288.00000000000017</v>
      </c>
      <c r="CT215">
        <v>0</v>
      </c>
      <c r="CU215">
        <v>0</v>
      </c>
      <c r="CV215">
        <v>26.043918918918909</v>
      </c>
      <c r="CW215">
        <v>31.052364864864884</v>
      </c>
      <c r="CX215">
        <v>283.4780405405408</v>
      </c>
      <c r="CY215">
        <v>48.081081081081095</v>
      </c>
      <c r="CZ215">
        <v>189.31925675675691</v>
      </c>
      <c r="DA215">
        <v>15.025337837837816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209.50299401197623</v>
      </c>
      <c r="DK215">
        <v>0</v>
      </c>
      <c r="DL215">
        <v>209.58429179270689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29.529797297297119</v>
      </c>
      <c r="DT215">
        <v>0</v>
      </c>
      <c r="DU215">
        <v>0.61599999999999999</v>
      </c>
      <c r="DV215">
        <v>0</v>
      </c>
      <c r="DW215">
        <v>0</v>
      </c>
      <c r="DX215">
        <v>0</v>
      </c>
      <c r="DY215">
        <v>0</v>
      </c>
      <c r="DZ215">
        <v>1</v>
      </c>
      <c r="EA215">
        <v>0</v>
      </c>
    </row>
    <row r="216" spans="1:131" ht="14.5" x14ac:dyDescent="0.35">
      <c r="A216" s="247">
        <v>217</v>
      </c>
      <c r="B216" s="247" t="e">
        <v>#N/A</v>
      </c>
      <c r="C216" s="248">
        <v>0.366336633663366</v>
      </c>
      <c r="D216" s="248">
        <v>0</v>
      </c>
      <c r="E216" s="249">
        <v>139439</v>
      </c>
      <c r="F216" s="249">
        <v>3302126</v>
      </c>
      <c r="G216" s="250" t="s">
        <v>393</v>
      </c>
      <c r="H216" s="251" t="s">
        <v>54</v>
      </c>
      <c r="I216" s="252" t="s">
        <v>627</v>
      </c>
      <c r="J216" s="253">
        <v>1</v>
      </c>
      <c r="K216" s="254">
        <v>0</v>
      </c>
      <c r="L216" s="254">
        <v>0</v>
      </c>
      <c r="M216" s="254">
        <v>7</v>
      </c>
      <c r="N216" s="254">
        <v>0</v>
      </c>
      <c r="O216" s="254">
        <v>0</v>
      </c>
      <c r="P216" s="254">
        <v>0</v>
      </c>
      <c r="Q216" s="254">
        <v>202</v>
      </c>
      <c r="R216" s="254">
        <v>202</v>
      </c>
      <c r="S216" s="254">
        <v>28</v>
      </c>
      <c r="T216" s="254">
        <v>174</v>
      </c>
      <c r="U216" s="254">
        <v>0</v>
      </c>
      <c r="V216" s="254">
        <v>0</v>
      </c>
      <c r="W216" s="254">
        <v>0</v>
      </c>
      <c r="X216" s="254">
        <v>0</v>
      </c>
      <c r="Y216" s="254">
        <v>0</v>
      </c>
      <c r="Z216" s="254">
        <v>0</v>
      </c>
      <c r="AA216" s="254">
        <v>0</v>
      </c>
      <c r="AB216" s="254">
        <v>0</v>
      </c>
      <c r="AC216" s="254">
        <v>0</v>
      </c>
      <c r="AD216" s="254">
        <v>202</v>
      </c>
      <c r="AE216" s="254">
        <v>28.857142857142858</v>
      </c>
      <c r="AF216" s="254">
        <v>71.999999999999901</v>
      </c>
      <c r="AG216" s="254">
        <v>73.999999999999929</v>
      </c>
      <c r="AH216" s="254">
        <v>0</v>
      </c>
      <c r="AI216" s="254">
        <v>0</v>
      </c>
      <c r="AJ216" s="254">
        <v>60</v>
      </c>
      <c r="AK216" s="254">
        <v>13.000000000000009</v>
      </c>
      <c r="AL216" s="254">
        <v>13.999999999999998</v>
      </c>
      <c r="AM216" s="254">
        <v>11.000000000000009</v>
      </c>
      <c r="AN216" s="254">
        <v>56.999999999999957</v>
      </c>
      <c r="AO216" s="254">
        <v>42.000000000000014</v>
      </c>
      <c r="AP216" s="254">
        <v>5.0000000000000098</v>
      </c>
      <c r="AQ216" s="254">
        <v>0</v>
      </c>
      <c r="AR216" s="254">
        <v>0</v>
      </c>
      <c r="AS216" s="254">
        <v>0</v>
      </c>
      <c r="AT216" s="254">
        <v>0</v>
      </c>
      <c r="AU216" s="254">
        <v>0</v>
      </c>
      <c r="AV216" s="254">
        <v>0</v>
      </c>
      <c r="AW216" s="254">
        <v>0</v>
      </c>
      <c r="AX216" s="254">
        <v>77.781609195402339</v>
      </c>
      <c r="AY216" s="254">
        <v>0</v>
      </c>
      <c r="AZ216" s="254">
        <v>75.553246753246768</v>
      </c>
      <c r="BA216" s="254">
        <v>0</v>
      </c>
      <c r="BB216" s="254">
        <v>0</v>
      </c>
      <c r="BC216" s="254">
        <v>0</v>
      </c>
      <c r="BD216" s="254">
        <v>0</v>
      </c>
      <c r="BE216" s="254">
        <v>0</v>
      </c>
      <c r="BF216" s="254">
        <v>0</v>
      </c>
      <c r="BG216" s="254">
        <v>12.880000000000049</v>
      </c>
      <c r="BH216" s="254">
        <v>0</v>
      </c>
      <c r="BI216" s="254">
        <v>0.59899999999999998</v>
      </c>
      <c r="BJ216" s="254">
        <v>0</v>
      </c>
      <c r="BK216" s="254">
        <v>0</v>
      </c>
      <c r="BL216" s="255">
        <v>0</v>
      </c>
      <c r="BM216" s="254">
        <v>0</v>
      </c>
      <c r="BN216" s="254">
        <v>1</v>
      </c>
      <c r="BO216" s="254">
        <v>0</v>
      </c>
      <c r="BQ216">
        <v>139439</v>
      </c>
      <c r="BR216">
        <v>3302126</v>
      </c>
      <c r="BS216" t="s">
        <v>393</v>
      </c>
      <c r="BT216" t="s">
        <v>54</v>
      </c>
      <c r="BU216" t="s">
        <v>627</v>
      </c>
      <c r="BV216">
        <v>1</v>
      </c>
      <c r="BW216">
        <v>0</v>
      </c>
      <c r="BX216">
        <v>0</v>
      </c>
      <c r="BY216">
        <v>7</v>
      </c>
      <c r="BZ216">
        <v>0</v>
      </c>
      <c r="CA216">
        <v>0</v>
      </c>
      <c r="CB216">
        <v>0</v>
      </c>
      <c r="CC216">
        <v>202</v>
      </c>
      <c r="CD216">
        <v>202</v>
      </c>
      <c r="CE216">
        <v>28</v>
      </c>
      <c r="CF216">
        <v>174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202</v>
      </c>
      <c r="CQ216">
        <v>28.857142857142858</v>
      </c>
      <c r="CR216">
        <v>71.999999999999901</v>
      </c>
      <c r="CS216">
        <v>73.999999999999929</v>
      </c>
      <c r="CT216">
        <v>0</v>
      </c>
      <c r="CU216">
        <v>0</v>
      </c>
      <c r="CV216">
        <v>60</v>
      </c>
      <c r="CW216">
        <v>13.000000000000009</v>
      </c>
      <c r="CX216">
        <v>13.999999999999998</v>
      </c>
      <c r="CY216">
        <v>11.000000000000009</v>
      </c>
      <c r="CZ216">
        <v>56.999999999999957</v>
      </c>
      <c r="DA216">
        <v>42.000000000000014</v>
      </c>
      <c r="DB216">
        <v>5.0000000000000098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77.781609195402339</v>
      </c>
      <c r="DK216">
        <v>0</v>
      </c>
      <c r="DL216">
        <v>75.553246753246768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12.880000000000049</v>
      </c>
      <c r="DT216">
        <v>0</v>
      </c>
      <c r="DU216">
        <v>0.59899999999999998</v>
      </c>
      <c r="DV216">
        <v>0</v>
      </c>
      <c r="DW216">
        <v>0</v>
      </c>
      <c r="DX216">
        <v>0</v>
      </c>
      <c r="DY216">
        <v>0</v>
      </c>
      <c r="DZ216">
        <v>1</v>
      </c>
      <c r="EA216">
        <v>0</v>
      </c>
    </row>
    <row r="217" spans="1:131" ht="14.5" x14ac:dyDescent="0.35">
      <c r="A217" s="247">
        <v>218</v>
      </c>
      <c r="B217" s="247" t="e">
        <v>#N/A</v>
      </c>
      <c r="C217" s="248">
        <v>0.45017182130584199</v>
      </c>
      <c r="D217" s="248">
        <v>0</v>
      </c>
      <c r="E217" s="249">
        <v>146701</v>
      </c>
      <c r="F217" s="249">
        <v>3302132</v>
      </c>
      <c r="G217" s="250" t="s">
        <v>394</v>
      </c>
      <c r="H217" s="251" t="s">
        <v>54</v>
      </c>
      <c r="I217" s="252" t="s">
        <v>627</v>
      </c>
      <c r="J217" s="253">
        <v>1</v>
      </c>
      <c r="K217" s="254">
        <v>0</v>
      </c>
      <c r="L217" s="254">
        <v>0</v>
      </c>
      <c r="M217" s="254">
        <v>7</v>
      </c>
      <c r="N217" s="254">
        <v>0</v>
      </c>
      <c r="O217" s="254">
        <v>0</v>
      </c>
      <c r="P217" s="254">
        <v>0</v>
      </c>
      <c r="Q217" s="254">
        <v>582</v>
      </c>
      <c r="R217" s="254">
        <v>582</v>
      </c>
      <c r="S217" s="254">
        <v>68</v>
      </c>
      <c r="T217" s="254">
        <v>514</v>
      </c>
      <c r="U217" s="254">
        <v>0</v>
      </c>
      <c r="V217" s="254">
        <v>0</v>
      </c>
      <c r="W217" s="254">
        <v>0</v>
      </c>
      <c r="X217" s="254">
        <v>0</v>
      </c>
      <c r="Y217" s="254">
        <v>0</v>
      </c>
      <c r="Z217" s="254">
        <v>0</v>
      </c>
      <c r="AA217" s="254">
        <v>0</v>
      </c>
      <c r="AB217" s="254">
        <v>0</v>
      </c>
      <c r="AC217" s="254">
        <v>0</v>
      </c>
      <c r="AD217" s="254">
        <v>582</v>
      </c>
      <c r="AE217" s="254">
        <v>83.142857142857139</v>
      </c>
      <c r="AF217" s="254">
        <v>250.99999999999986</v>
      </c>
      <c r="AG217" s="254">
        <v>262.00000000000006</v>
      </c>
      <c r="AH217" s="254">
        <v>0</v>
      </c>
      <c r="AI217" s="254">
        <v>0</v>
      </c>
      <c r="AJ217" s="254">
        <v>6.9999999999999956</v>
      </c>
      <c r="AK217" s="254">
        <v>5</v>
      </c>
      <c r="AL217" s="254">
        <v>61.000000000000064</v>
      </c>
      <c r="AM217" s="254">
        <v>179.0000000000002</v>
      </c>
      <c r="AN217" s="254">
        <v>204.99999999999997</v>
      </c>
      <c r="AO217" s="254">
        <v>121.00000000000028</v>
      </c>
      <c r="AP217" s="254">
        <v>4.0000000000000027</v>
      </c>
      <c r="AQ217" s="254">
        <v>0</v>
      </c>
      <c r="AR217" s="254">
        <v>0</v>
      </c>
      <c r="AS217" s="254">
        <v>0</v>
      </c>
      <c r="AT217" s="254">
        <v>0</v>
      </c>
      <c r="AU217" s="254">
        <v>0</v>
      </c>
      <c r="AV217" s="254">
        <v>0</v>
      </c>
      <c r="AW217" s="254">
        <v>0</v>
      </c>
      <c r="AX217" s="254">
        <v>219.66536964980546</v>
      </c>
      <c r="AY217" s="254">
        <v>0</v>
      </c>
      <c r="AZ217" s="254">
        <v>224.45632907632904</v>
      </c>
      <c r="BA217" s="254">
        <v>0</v>
      </c>
      <c r="BB217" s="254">
        <v>0</v>
      </c>
      <c r="BC217" s="254">
        <v>0</v>
      </c>
      <c r="BD217" s="254">
        <v>0</v>
      </c>
      <c r="BE217" s="254">
        <v>0</v>
      </c>
      <c r="BF217" s="254">
        <v>0</v>
      </c>
      <c r="BG217" s="254">
        <v>6.2213793103448305</v>
      </c>
      <c r="BH217" s="254">
        <v>0</v>
      </c>
      <c r="BI217" s="254">
        <v>0.49</v>
      </c>
      <c r="BJ217" s="254">
        <v>0</v>
      </c>
      <c r="BK217" s="254">
        <v>0</v>
      </c>
      <c r="BL217" s="255">
        <v>0</v>
      </c>
      <c r="BM217" s="254">
        <v>0</v>
      </c>
      <c r="BN217" s="254">
        <v>1</v>
      </c>
      <c r="BO217" s="254">
        <v>0</v>
      </c>
      <c r="BQ217">
        <v>146701</v>
      </c>
      <c r="BR217">
        <v>3302132</v>
      </c>
      <c r="BS217" t="s">
        <v>394</v>
      </c>
      <c r="BT217" t="s">
        <v>54</v>
      </c>
      <c r="BU217" t="s">
        <v>627</v>
      </c>
      <c r="BV217">
        <v>1</v>
      </c>
      <c r="BW217">
        <v>0</v>
      </c>
      <c r="BX217">
        <v>0</v>
      </c>
      <c r="BY217">
        <v>7</v>
      </c>
      <c r="BZ217">
        <v>0</v>
      </c>
      <c r="CA217">
        <v>0</v>
      </c>
      <c r="CB217">
        <v>0</v>
      </c>
      <c r="CC217">
        <v>582</v>
      </c>
      <c r="CD217">
        <v>582</v>
      </c>
      <c r="CE217">
        <v>68</v>
      </c>
      <c r="CF217">
        <v>514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582</v>
      </c>
      <c r="CQ217">
        <v>83.142857142857139</v>
      </c>
      <c r="CR217">
        <v>250.99999999999986</v>
      </c>
      <c r="CS217">
        <v>262.00000000000006</v>
      </c>
      <c r="CT217">
        <v>0</v>
      </c>
      <c r="CU217">
        <v>0</v>
      </c>
      <c r="CV217">
        <v>6.9999999999999956</v>
      </c>
      <c r="CW217">
        <v>5</v>
      </c>
      <c r="CX217">
        <v>61.000000000000064</v>
      </c>
      <c r="CY217">
        <v>179.0000000000002</v>
      </c>
      <c r="CZ217">
        <v>204.99999999999997</v>
      </c>
      <c r="DA217">
        <v>121.00000000000028</v>
      </c>
      <c r="DB217">
        <v>4.0000000000000027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219.66536964980546</v>
      </c>
      <c r="DK217">
        <v>0</v>
      </c>
      <c r="DL217">
        <v>224.45632907632904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6.2213793103448305</v>
      </c>
      <c r="DT217">
        <v>0</v>
      </c>
      <c r="DU217">
        <v>0.49</v>
      </c>
      <c r="DV217">
        <v>0</v>
      </c>
      <c r="DW217">
        <v>0</v>
      </c>
      <c r="DX217">
        <v>0</v>
      </c>
      <c r="DY217">
        <v>0</v>
      </c>
      <c r="DZ217">
        <v>1</v>
      </c>
      <c r="EA217">
        <v>0</v>
      </c>
    </row>
    <row r="218" spans="1:131" ht="14.5" x14ac:dyDescent="0.35">
      <c r="A218" s="247">
        <v>219</v>
      </c>
      <c r="B218" s="247" t="e">
        <v>#N/A</v>
      </c>
      <c r="C218" s="248">
        <v>0.43249427917620098</v>
      </c>
      <c r="D218" s="248">
        <v>0</v>
      </c>
      <c r="E218" s="249">
        <v>139637</v>
      </c>
      <c r="F218" s="249">
        <v>3302136</v>
      </c>
      <c r="G218" s="250" t="s">
        <v>395</v>
      </c>
      <c r="H218" s="251" t="s">
        <v>54</v>
      </c>
      <c r="I218" s="252" t="s">
        <v>627</v>
      </c>
      <c r="J218" s="253">
        <v>1</v>
      </c>
      <c r="K218" s="254">
        <v>0</v>
      </c>
      <c r="L218" s="254">
        <v>0</v>
      </c>
      <c r="M218" s="254">
        <v>7</v>
      </c>
      <c r="N218" s="254">
        <v>0</v>
      </c>
      <c r="O218" s="254">
        <v>0</v>
      </c>
      <c r="P218" s="254">
        <v>0</v>
      </c>
      <c r="Q218" s="254">
        <v>437</v>
      </c>
      <c r="R218" s="254">
        <v>437</v>
      </c>
      <c r="S218" s="254">
        <v>62</v>
      </c>
      <c r="T218" s="254">
        <v>375</v>
      </c>
      <c r="U218" s="254">
        <v>0</v>
      </c>
      <c r="V218" s="254">
        <v>0</v>
      </c>
      <c r="W218" s="254">
        <v>0</v>
      </c>
      <c r="X218" s="254">
        <v>0</v>
      </c>
      <c r="Y218" s="254">
        <v>0</v>
      </c>
      <c r="Z218" s="254">
        <v>0</v>
      </c>
      <c r="AA218" s="254">
        <v>0</v>
      </c>
      <c r="AB218" s="254">
        <v>0</v>
      </c>
      <c r="AC218" s="254">
        <v>0</v>
      </c>
      <c r="AD218" s="254">
        <v>437</v>
      </c>
      <c r="AE218" s="254">
        <v>62.428571428571431</v>
      </c>
      <c r="AF218" s="254">
        <v>181.00000000000003</v>
      </c>
      <c r="AG218" s="254">
        <v>188.99999999999983</v>
      </c>
      <c r="AH218" s="254">
        <v>0</v>
      </c>
      <c r="AI218" s="254">
        <v>0</v>
      </c>
      <c r="AJ218" s="254">
        <v>113.99999999999987</v>
      </c>
      <c r="AK218" s="254">
        <v>7.9999999999999973</v>
      </c>
      <c r="AL218" s="254">
        <v>2.9999999999999987</v>
      </c>
      <c r="AM218" s="254">
        <v>128.99999999999986</v>
      </c>
      <c r="AN218" s="254">
        <v>31.999999999999989</v>
      </c>
      <c r="AO218" s="254">
        <v>52.000000000000156</v>
      </c>
      <c r="AP218" s="254">
        <v>98.999999999999872</v>
      </c>
      <c r="AQ218" s="254">
        <v>0</v>
      </c>
      <c r="AR218" s="254">
        <v>0</v>
      </c>
      <c r="AS218" s="254">
        <v>0</v>
      </c>
      <c r="AT218" s="254">
        <v>0</v>
      </c>
      <c r="AU218" s="254">
        <v>0</v>
      </c>
      <c r="AV218" s="254">
        <v>0</v>
      </c>
      <c r="AW218" s="254">
        <v>0</v>
      </c>
      <c r="AX218" s="254">
        <v>75.302259887005675</v>
      </c>
      <c r="AY218" s="254">
        <v>0</v>
      </c>
      <c r="AZ218" s="254">
        <v>129.69231893179878</v>
      </c>
      <c r="BA218" s="254">
        <v>0</v>
      </c>
      <c r="BB218" s="254">
        <v>0</v>
      </c>
      <c r="BC218" s="254">
        <v>0</v>
      </c>
      <c r="BD218" s="254">
        <v>0</v>
      </c>
      <c r="BE218" s="254">
        <v>0</v>
      </c>
      <c r="BF218" s="254">
        <v>0</v>
      </c>
      <c r="BG218" s="254">
        <v>0</v>
      </c>
      <c r="BH218" s="254">
        <v>0</v>
      </c>
      <c r="BI218" s="254">
        <v>0.57999999999999996</v>
      </c>
      <c r="BJ218" s="254">
        <v>0</v>
      </c>
      <c r="BK218" s="254">
        <v>0</v>
      </c>
      <c r="BL218" s="255">
        <v>0</v>
      </c>
      <c r="BM218" s="254">
        <v>0</v>
      </c>
      <c r="BN218" s="254">
        <v>1</v>
      </c>
      <c r="BO218" s="254">
        <v>0</v>
      </c>
      <c r="BQ218">
        <v>139637</v>
      </c>
      <c r="BR218">
        <v>3302136</v>
      </c>
      <c r="BS218" t="s">
        <v>395</v>
      </c>
      <c r="BT218" t="s">
        <v>54</v>
      </c>
      <c r="BU218" t="s">
        <v>627</v>
      </c>
      <c r="BV218">
        <v>1</v>
      </c>
      <c r="BW218">
        <v>0</v>
      </c>
      <c r="BX218">
        <v>0</v>
      </c>
      <c r="BY218">
        <v>7</v>
      </c>
      <c r="BZ218">
        <v>0</v>
      </c>
      <c r="CA218">
        <v>0</v>
      </c>
      <c r="CB218">
        <v>0</v>
      </c>
      <c r="CC218">
        <v>437</v>
      </c>
      <c r="CD218">
        <v>437</v>
      </c>
      <c r="CE218">
        <v>62</v>
      </c>
      <c r="CF218">
        <v>375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437</v>
      </c>
      <c r="CQ218">
        <v>62.428571428571431</v>
      </c>
      <c r="CR218">
        <v>181.00000000000003</v>
      </c>
      <c r="CS218">
        <v>188.99999999999983</v>
      </c>
      <c r="CT218">
        <v>0</v>
      </c>
      <c r="CU218">
        <v>0</v>
      </c>
      <c r="CV218">
        <v>113.99999999999987</v>
      </c>
      <c r="CW218">
        <v>7.9999999999999973</v>
      </c>
      <c r="CX218">
        <v>2.9999999999999987</v>
      </c>
      <c r="CY218">
        <v>128.99999999999986</v>
      </c>
      <c r="CZ218">
        <v>31.999999999999989</v>
      </c>
      <c r="DA218">
        <v>52.000000000000156</v>
      </c>
      <c r="DB218">
        <v>98.999999999999872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75.302259887005675</v>
      </c>
      <c r="DK218">
        <v>0</v>
      </c>
      <c r="DL218">
        <v>129.69231893179878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0.57999999999999996</v>
      </c>
      <c r="DV218">
        <v>0</v>
      </c>
      <c r="DW218">
        <v>0</v>
      </c>
      <c r="DX218">
        <v>0</v>
      </c>
      <c r="DY218">
        <v>0</v>
      </c>
      <c r="DZ218">
        <v>1</v>
      </c>
      <c r="EA218">
        <v>0</v>
      </c>
    </row>
    <row r="219" spans="1:131" ht="14.5" x14ac:dyDescent="0.35">
      <c r="A219" s="247">
        <v>220</v>
      </c>
      <c r="B219" s="247" t="e">
        <v>#N/A</v>
      </c>
      <c r="C219" s="248">
        <v>0.43989071038251398</v>
      </c>
      <c r="D219" s="248">
        <v>0</v>
      </c>
      <c r="E219" s="249">
        <v>139904</v>
      </c>
      <c r="F219" s="249">
        <v>3302138</v>
      </c>
      <c r="G219" s="250" t="s">
        <v>396</v>
      </c>
      <c r="H219" s="251" t="s">
        <v>54</v>
      </c>
      <c r="I219" s="252" t="s">
        <v>627</v>
      </c>
      <c r="J219" s="253">
        <v>1</v>
      </c>
      <c r="K219" s="254">
        <v>0</v>
      </c>
      <c r="L219" s="254">
        <v>0</v>
      </c>
      <c r="M219" s="254">
        <v>7</v>
      </c>
      <c r="N219" s="254">
        <v>0</v>
      </c>
      <c r="O219" s="254">
        <v>0</v>
      </c>
      <c r="P219" s="254">
        <v>0</v>
      </c>
      <c r="Q219" s="254">
        <v>366</v>
      </c>
      <c r="R219" s="254">
        <v>366</v>
      </c>
      <c r="S219" s="254">
        <v>43</v>
      </c>
      <c r="T219" s="254">
        <v>323</v>
      </c>
      <c r="U219" s="254">
        <v>0</v>
      </c>
      <c r="V219" s="254">
        <v>0</v>
      </c>
      <c r="W219" s="254">
        <v>0</v>
      </c>
      <c r="X219" s="254">
        <v>0</v>
      </c>
      <c r="Y219" s="254">
        <v>0</v>
      </c>
      <c r="Z219" s="254">
        <v>0</v>
      </c>
      <c r="AA219" s="254">
        <v>0</v>
      </c>
      <c r="AB219" s="254">
        <v>0</v>
      </c>
      <c r="AC219" s="254">
        <v>0</v>
      </c>
      <c r="AD219" s="254">
        <v>366</v>
      </c>
      <c r="AE219" s="254">
        <v>52.285714285714285</v>
      </c>
      <c r="AF219" s="254">
        <v>157.99999999999991</v>
      </c>
      <c r="AG219" s="254">
        <v>161.00000000000011</v>
      </c>
      <c r="AH219" s="254">
        <v>0</v>
      </c>
      <c r="AI219" s="254">
        <v>0</v>
      </c>
      <c r="AJ219" s="254">
        <v>182.00000000000017</v>
      </c>
      <c r="AK219" s="254">
        <v>34.999999999999986</v>
      </c>
      <c r="AL219" s="254">
        <v>61.000000000000121</v>
      </c>
      <c r="AM219" s="254">
        <v>38.00000000000005</v>
      </c>
      <c r="AN219" s="254">
        <v>17.000000000000004</v>
      </c>
      <c r="AO219" s="254">
        <v>31.000000000000014</v>
      </c>
      <c r="AP219" s="254">
        <v>2</v>
      </c>
      <c r="AQ219" s="254">
        <v>0</v>
      </c>
      <c r="AR219" s="254">
        <v>0</v>
      </c>
      <c r="AS219" s="254">
        <v>0</v>
      </c>
      <c r="AT219" s="254">
        <v>0</v>
      </c>
      <c r="AU219" s="254">
        <v>0</v>
      </c>
      <c r="AV219" s="254">
        <v>0</v>
      </c>
      <c r="AW219" s="254">
        <v>0</v>
      </c>
      <c r="AX219" s="254">
        <v>118.97832817337462</v>
      </c>
      <c r="AY219" s="254">
        <v>0</v>
      </c>
      <c r="AZ219" s="254">
        <v>156.29618983957221</v>
      </c>
      <c r="BA219" s="254">
        <v>0</v>
      </c>
      <c r="BB219" s="254">
        <v>0</v>
      </c>
      <c r="BC219" s="254">
        <v>0</v>
      </c>
      <c r="BD219" s="254">
        <v>0</v>
      </c>
      <c r="BE219" s="254">
        <v>0</v>
      </c>
      <c r="BF219" s="254">
        <v>0</v>
      </c>
      <c r="BG219" s="254">
        <v>29.179726027397162</v>
      </c>
      <c r="BH219" s="254">
        <v>0</v>
      </c>
      <c r="BI219" s="254">
        <v>0.96299999999999997</v>
      </c>
      <c r="BJ219" s="254">
        <v>0</v>
      </c>
      <c r="BK219" s="254">
        <v>0</v>
      </c>
      <c r="BL219" s="255">
        <v>0</v>
      </c>
      <c r="BM219" s="254">
        <v>0</v>
      </c>
      <c r="BN219" s="254">
        <v>1</v>
      </c>
      <c r="BO219" s="254">
        <v>0</v>
      </c>
      <c r="BQ219">
        <v>139904</v>
      </c>
      <c r="BR219">
        <v>3302138</v>
      </c>
      <c r="BS219" t="s">
        <v>396</v>
      </c>
      <c r="BT219" t="s">
        <v>54</v>
      </c>
      <c r="BU219" t="s">
        <v>627</v>
      </c>
      <c r="BV219">
        <v>1</v>
      </c>
      <c r="BW219">
        <v>0</v>
      </c>
      <c r="BX219">
        <v>0</v>
      </c>
      <c r="BY219">
        <v>7</v>
      </c>
      <c r="BZ219">
        <v>0</v>
      </c>
      <c r="CA219">
        <v>0</v>
      </c>
      <c r="CB219">
        <v>0</v>
      </c>
      <c r="CC219">
        <v>366</v>
      </c>
      <c r="CD219">
        <v>366</v>
      </c>
      <c r="CE219">
        <v>43</v>
      </c>
      <c r="CF219">
        <v>323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366</v>
      </c>
      <c r="CQ219">
        <v>52.285714285714285</v>
      </c>
      <c r="CR219">
        <v>157.99999999999991</v>
      </c>
      <c r="CS219">
        <v>161.00000000000011</v>
      </c>
      <c r="CT219">
        <v>0</v>
      </c>
      <c r="CU219">
        <v>0</v>
      </c>
      <c r="CV219">
        <v>182.00000000000017</v>
      </c>
      <c r="CW219">
        <v>34.999999999999986</v>
      </c>
      <c r="CX219">
        <v>61.000000000000121</v>
      </c>
      <c r="CY219">
        <v>38.00000000000005</v>
      </c>
      <c r="CZ219">
        <v>17.000000000000004</v>
      </c>
      <c r="DA219">
        <v>31.000000000000014</v>
      </c>
      <c r="DB219">
        <v>2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118.97832817337462</v>
      </c>
      <c r="DK219">
        <v>0</v>
      </c>
      <c r="DL219">
        <v>156.29618983957221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29.179726027397162</v>
      </c>
      <c r="DT219">
        <v>0</v>
      </c>
      <c r="DU219">
        <v>0.96299999999999997</v>
      </c>
      <c r="DV219">
        <v>0</v>
      </c>
      <c r="DW219">
        <v>0</v>
      </c>
      <c r="DX219">
        <v>0</v>
      </c>
      <c r="DY219">
        <v>0</v>
      </c>
      <c r="DZ219">
        <v>1</v>
      </c>
      <c r="EA219">
        <v>0</v>
      </c>
    </row>
    <row r="220" spans="1:131" ht="14.5" x14ac:dyDescent="0.35">
      <c r="A220" s="247">
        <v>221</v>
      </c>
      <c r="B220" s="247" t="e">
        <v>#N/A</v>
      </c>
      <c r="C220" s="248">
        <v>0.72289156626506001</v>
      </c>
      <c r="D220" s="248">
        <v>0</v>
      </c>
      <c r="E220" s="249">
        <v>140159</v>
      </c>
      <c r="F220" s="249">
        <v>3302140</v>
      </c>
      <c r="G220" s="250" t="s">
        <v>397</v>
      </c>
      <c r="H220" s="251" t="s">
        <v>54</v>
      </c>
      <c r="I220" s="252" t="s">
        <v>627</v>
      </c>
      <c r="J220" s="253">
        <v>1</v>
      </c>
      <c r="K220" s="254">
        <v>0</v>
      </c>
      <c r="L220" s="254">
        <v>0</v>
      </c>
      <c r="M220" s="254">
        <v>7</v>
      </c>
      <c r="N220" s="254">
        <v>0</v>
      </c>
      <c r="O220" s="254">
        <v>0</v>
      </c>
      <c r="P220" s="254">
        <v>0</v>
      </c>
      <c r="Q220" s="254">
        <v>332</v>
      </c>
      <c r="R220" s="254">
        <v>332</v>
      </c>
      <c r="S220" s="254">
        <v>43</v>
      </c>
      <c r="T220" s="254">
        <v>289</v>
      </c>
      <c r="U220" s="254">
        <v>0</v>
      </c>
      <c r="V220" s="254">
        <v>0</v>
      </c>
      <c r="W220" s="254">
        <v>0</v>
      </c>
      <c r="X220" s="254">
        <v>0</v>
      </c>
      <c r="Y220" s="254">
        <v>0</v>
      </c>
      <c r="Z220" s="254">
        <v>0</v>
      </c>
      <c r="AA220" s="254">
        <v>0</v>
      </c>
      <c r="AB220" s="254">
        <v>0</v>
      </c>
      <c r="AC220" s="254">
        <v>0</v>
      </c>
      <c r="AD220" s="254">
        <v>332</v>
      </c>
      <c r="AE220" s="254">
        <v>47.428571428571431</v>
      </c>
      <c r="AF220" s="254">
        <v>229.99999999999989</v>
      </c>
      <c r="AG220" s="254">
        <v>239.99999999999991</v>
      </c>
      <c r="AH220" s="254">
        <v>0</v>
      </c>
      <c r="AI220" s="254">
        <v>0</v>
      </c>
      <c r="AJ220" s="254">
        <v>14.000000000000005</v>
      </c>
      <c r="AK220" s="254">
        <v>14.000000000000005</v>
      </c>
      <c r="AL220" s="254">
        <v>7.0000000000000027</v>
      </c>
      <c r="AM220" s="254">
        <v>64.999999999999844</v>
      </c>
      <c r="AN220" s="254">
        <v>15.000000000000011</v>
      </c>
      <c r="AO220" s="254">
        <v>96.999999999999929</v>
      </c>
      <c r="AP220" s="254">
        <v>119.99999999999996</v>
      </c>
      <c r="AQ220" s="254">
        <v>0</v>
      </c>
      <c r="AR220" s="254">
        <v>0</v>
      </c>
      <c r="AS220" s="254">
        <v>0</v>
      </c>
      <c r="AT220" s="254">
        <v>0</v>
      </c>
      <c r="AU220" s="254">
        <v>0</v>
      </c>
      <c r="AV220" s="254">
        <v>0</v>
      </c>
      <c r="AW220" s="254">
        <v>0</v>
      </c>
      <c r="AX220" s="254">
        <v>42.801393728223097</v>
      </c>
      <c r="AY220" s="254">
        <v>0</v>
      </c>
      <c r="AZ220" s="254">
        <v>110.6758717061484</v>
      </c>
      <c r="BA220" s="254">
        <v>0</v>
      </c>
      <c r="BB220" s="254">
        <v>0</v>
      </c>
      <c r="BC220" s="254">
        <v>0</v>
      </c>
      <c r="BD220" s="254">
        <v>0</v>
      </c>
      <c r="BE220" s="254">
        <v>0</v>
      </c>
      <c r="BF220" s="254">
        <v>0</v>
      </c>
      <c r="BG220" s="254">
        <v>27.080000000000013</v>
      </c>
      <c r="BH220" s="254">
        <v>0</v>
      </c>
      <c r="BI220" s="254">
        <v>0.76500000000000001</v>
      </c>
      <c r="BJ220" s="254">
        <v>0</v>
      </c>
      <c r="BK220" s="254">
        <v>0</v>
      </c>
      <c r="BL220" s="255">
        <v>0</v>
      </c>
      <c r="BM220" s="254">
        <v>0</v>
      </c>
      <c r="BN220" s="254">
        <v>1</v>
      </c>
      <c r="BO220" s="254">
        <v>0</v>
      </c>
      <c r="BQ220">
        <v>140159</v>
      </c>
      <c r="BR220">
        <v>3302140</v>
      </c>
      <c r="BS220" t="s">
        <v>397</v>
      </c>
      <c r="BT220" t="s">
        <v>54</v>
      </c>
      <c r="BU220" t="s">
        <v>627</v>
      </c>
      <c r="BV220">
        <v>1</v>
      </c>
      <c r="BW220">
        <v>0</v>
      </c>
      <c r="BX220">
        <v>0</v>
      </c>
      <c r="BY220">
        <v>7</v>
      </c>
      <c r="BZ220">
        <v>0</v>
      </c>
      <c r="CA220">
        <v>0</v>
      </c>
      <c r="CB220">
        <v>0</v>
      </c>
      <c r="CC220">
        <v>332</v>
      </c>
      <c r="CD220">
        <v>332</v>
      </c>
      <c r="CE220">
        <v>43</v>
      </c>
      <c r="CF220">
        <v>289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332</v>
      </c>
      <c r="CQ220">
        <v>47.428571428571431</v>
      </c>
      <c r="CR220">
        <v>229.99999999999989</v>
      </c>
      <c r="CS220">
        <v>239.99999999999991</v>
      </c>
      <c r="CT220">
        <v>0</v>
      </c>
      <c r="CU220">
        <v>0</v>
      </c>
      <c r="CV220">
        <v>14.000000000000005</v>
      </c>
      <c r="CW220">
        <v>14.000000000000005</v>
      </c>
      <c r="CX220">
        <v>7.0000000000000027</v>
      </c>
      <c r="CY220">
        <v>64.999999999999844</v>
      </c>
      <c r="CZ220">
        <v>15.000000000000011</v>
      </c>
      <c r="DA220">
        <v>96.999999999999929</v>
      </c>
      <c r="DB220">
        <v>119.99999999999996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42.801393728223097</v>
      </c>
      <c r="DK220">
        <v>0</v>
      </c>
      <c r="DL220">
        <v>110.6758717061484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27.080000000000013</v>
      </c>
      <c r="DT220">
        <v>0</v>
      </c>
      <c r="DU220">
        <v>0.76500000000000001</v>
      </c>
      <c r="DV220">
        <v>0</v>
      </c>
      <c r="DW220">
        <v>0</v>
      </c>
      <c r="DX220">
        <v>0</v>
      </c>
      <c r="DY220">
        <v>0</v>
      </c>
      <c r="DZ220">
        <v>1</v>
      </c>
      <c r="EA220">
        <v>0</v>
      </c>
    </row>
    <row r="221" spans="1:131" ht="14.5" x14ac:dyDescent="0.35">
      <c r="A221" s="247">
        <v>222</v>
      </c>
      <c r="B221" s="247" t="e">
        <v>#N/A</v>
      </c>
      <c r="C221" s="248">
        <v>0.64077669902912604</v>
      </c>
      <c r="D221" s="248">
        <v>0</v>
      </c>
      <c r="E221" s="249">
        <v>140161</v>
      </c>
      <c r="F221" s="249">
        <v>3302141</v>
      </c>
      <c r="G221" s="250" t="s">
        <v>398</v>
      </c>
      <c r="H221" s="251" t="s">
        <v>54</v>
      </c>
      <c r="I221" s="252" t="s">
        <v>627</v>
      </c>
      <c r="J221" s="253">
        <v>1</v>
      </c>
      <c r="K221" s="254">
        <v>0</v>
      </c>
      <c r="L221" s="254">
        <v>0</v>
      </c>
      <c r="M221" s="254">
        <v>7</v>
      </c>
      <c r="N221" s="254">
        <v>0</v>
      </c>
      <c r="O221" s="254">
        <v>0</v>
      </c>
      <c r="P221" s="254">
        <v>0</v>
      </c>
      <c r="Q221" s="254">
        <v>206</v>
      </c>
      <c r="R221" s="254">
        <v>206</v>
      </c>
      <c r="S221" s="254">
        <v>29</v>
      </c>
      <c r="T221" s="254">
        <v>177</v>
      </c>
      <c r="U221" s="254">
        <v>0</v>
      </c>
      <c r="V221" s="254">
        <v>0</v>
      </c>
      <c r="W221" s="254">
        <v>0</v>
      </c>
      <c r="X221" s="254">
        <v>0</v>
      </c>
      <c r="Y221" s="254">
        <v>0</v>
      </c>
      <c r="Z221" s="254">
        <v>0</v>
      </c>
      <c r="AA221" s="254">
        <v>0</v>
      </c>
      <c r="AB221" s="254">
        <v>0</v>
      </c>
      <c r="AC221" s="254">
        <v>0</v>
      </c>
      <c r="AD221" s="254">
        <v>206</v>
      </c>
      <c r="AE221" s="254">
        <v>29.428571428571427</v>
      </c>
      <c r="AF221" s="254">
        <v>128.00000000000003</v>
      </c>
      <c r="AG221" s="254">
        <v>131.99999999999997</v>
      </c>
      <c r="AH221" s="254">
        <v>0</v>
      </c>
      <c r="AI221" s="254">
        <v>0</v>
      </c>
      <c r="AJ221" s="254">
        <v>2.9999999999999991</v>
      </c>
      <c r="AK221" s="254">
        <v>2</v>
      </c>
      <c r="AL221" s="254">
        <v>5.0000000000000053</v>
      </c>
      <c r="AM221" s="254">
        <v>17</v>
      </c>
      <c r="AN221" s="254">
        <v>8.9999999999999982</v>
      </c>
      <c r="AO221" s="254">
        <v>35.999999999999993</v>
      </c>
      <c r="AP221" s="254">
        <v>134.00000000000003</v>
      </c>
      <c r="AQ221" s="254">
        <v>0</v>
      </c>
      <c r="AR221" s="254">
        <v>0</v>
      </c>
      <c r="AS221" s="254">
        <v>0</v>
      </c>
      <c r="AT221" s="254">
        <v>0</v>
      </c>
      <c r="AU221" s="254">
        <v>0</v>
      </c>
      <c r="AV221" s="254">
        <v>0</v>
      </c>
      <c r="AW221" s="254">
        <v>0</v>
      </c>
      <c r="AX221" s="254">
        <v>75.649717514124276</v>
      </c>
      <c r="AY221" s="254">
        <v>0</v>
      </c>
      <c r="AZ221" s="254">
        <v>80.944565217391272</v>
      </c>
      <c r="BA221" s="254">
        <v>0</v>
      </c>
      <c r="BB221" s="254">
        <v>0</v>
      </c>
      <c r="BC221" s="254">
        <v>0</v>
      </c>
      <c r="BD221" s="254">
        <v>0</v>
      </c>
      <c r="BE221" s="254">
        <v>0</v>
      </c>
      <c r="BF221" s="254">
        <v>0</v>
      </c>
      <c r="BG221" s="254">
        <v>5.7278048780487829</v>
      </c>
      <c r="BH221" s="254">
        <v>0</v>
      </c>
      <c r="BI221" s="254">
        <v>0.41599999999999998</v>
      </c>
      <c r="BJ221" s="254">
        <v>0</v>
      </c>
      <c r="BK221" s="254">
        <v>0</v>
      </c>
      <c r="BL221" s="255">
        <v>0</v>
      </c>
      <c r="BM221" s="254">
        <v>0</v>
      </c>
      <c r="BN221" s="254">
        <v>1</v>
      </c>
      <c r="BO221" s="254">
        <v>0</v>
      </c>
      <c r="BQ221">
        <v>140161</v>
      </c>
      <c r="BR221">
        <v>3302141</v>
      </c>
      <c r="BS221" t="s">
        <v>398</v>
      </c>
      <c r="BT221" t="s">
        <v>54</v>
      </c>
      <c r="BU221" t="s">
        <v>627</v>
      </c>
      <c r="BV221">
        <v>1</v>
      </c>
      <c r="BW221">
        <v>0</v>
      </c>
      <c r="BX221">
        <v>0</v>
      </c>
      <c r="BY221">
        <v>7</v>
      </c>
      <c r="BZ221">
        <v>0</v>
      </c>
      <c r="CA221">
        <v>0</v>
      </c>
      <c r="CB221">
        <v>0</v>
      </c>
      <c r="CC221">
        <v>206</v>
      </c>
      <c r="CD221">
        <v>206</v>
      </c>
      <c r="CE221">
        <v>29</v>
      </c>
      <c r="CF221">
        <v>177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206</v>
      </c>
      <c r="CQ221">
        <v>29.428571428571427</v>
      </c>
      <c r="CR221">
        <v>128.00000000000003</v>
      </c>
      <c r="CS221">
        <v>131.99999999999997</v>
      </c>
      <c r="CT221">
        <v>0</v>
      </c>
      <c r="CU221">
        <v>0</v>
      </c>
      <c r="CV221">
        <v>2.9999999999999991</v>
      </c>
      <c r="CW221">
        <v>2</v>
      </c>
      <c r="CX221">
        <v>5.0000000000000053</v>
      </c>
      <c r="CY221">
        <v>17</v>
      </c>
      <c r="CZ221">
        <v>8.9999999999999982</v>
      </c>
      <c r="DA221">
        <v>35.999999999999993</v>
      </c>
      <c r="DB221">
        <v>134.00000000000003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75.649717514124276</v>
      </c>
      <c r="DK221">
        <v>0</v>
      </c>
      <c r="DL221">
        <v>80.944565217391272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5.7278048780487829</v>
      </c>
      <c r="DT221">
        <v>0</v>
      </c>
      <c r="DU221">
        <v>0.41599999999999998</v>
      </c>
      <c r="DV221">
        <v>0</v>
      </c>
      <c r="DW221">
        <v>0</v>
      </c>
      <c r="DX221">
        <v>0</v>
      </c>
      <c r="DY221">
        <v>0</v>
      </c>
      <c r="DZ221">
        <v>1</v>
      </c>
      <c r="EA221">
        <v>0</v>
      </c>
    </row>
    <row r="222" spans="1:131" ht="14.5" x14ac:dyDescent="0.35">
      <c r="A222" s="247">
        <v>223</v>
      </c>
      <c r="B222" s="247" t="e">
        <v>#N/A</v>
      </c>
      <c r="C222" s="248">
        <v>0.45950413223140502</v>
      </c>
      <c r="D222" s="248">
        <v>0</v>
      </c>
      <c r="E222" s="249">
        <v>140656</v>
      </c>
      <c r="F222" s="249">
        <v>3302144</v>
      </c>
      <c r="G222" s="250" t="s">
        <v>399</v>
      </c>
      <c r="H222" s="251" t="s">
        <v>54</v>
      </c>
      <c r="I222" s="252" t="s">
        <v>627</v>
      </c>
      <c r="J222" s="253">
        <v>1</v>
      </c>
      <c r="K222" s="254">
        <v>0</v>
      </c>
      <c r="L222" s="254">
        <v>0</v>
      </c>
      <c r="M222" s="254">
        <v>7</v>
      </c>
      <c r="N222" s="254">
        <v>0</v>
      </c>
      <c r="O222" s="254">
        <v>0</v>
      </c>
      <c r="P222" s="254">
        <v>0</v>
      </c>
      <c r="Q222" s="254">
        <v>605</v>
      </c>
      <c r="R222" s="254">
        <v>605</v>
      </c>
      <c r="S222" s="254">
        <v>65</v>
      </c>
      <c r="T222" s="254">
        <v>540</v>
      </c>
      <c r="U222" s="254">
        <v>0</v>
      </c>
      <c r="V222" s="254">
        <v>0</v>
      </c>
      <c r="W222" s="254">
        <v>0</v>
      </c>
      <c r="X222" s="254">
        <v>0</v>
      </c>
      <c r="Y222" s="254">
        <v>0</v>
      </c>
      <c r="Z222" s="254">
        <v>0</v>
      </c>
      <c r="AA222" s="254">
        <v>0</v>
      </c>
      <c r="AB222" s="254">
        <v>0</v>
      </c>
      <c r="AC222" s="254">
        <v>0</v>
      </c>
      <c r="AD222" s="254">
        <v>605</v>
      </c>
      <c r="AE222" s="254">
        <v>86.428571428571431</v>
      </c>
      <c r="AF222" s="254">
        <v>273.00000000000023</v>
      </c>
      <c r="AG222" s="254">
        <v>278.00000000000006</v>
      </c>
      <c r="AH222" s="254">
        <v>0</v>
      </c>
      <c r="AI222" s="254">
        <v>0</v>
      </c>
      <c r="AJ222" s="254">
        <v>11.000000000000011</v>
      </c>
      <c r="AK222" s="254">
        <v>8.0000000000000195</v>
      </c>
      <c r="AL222" s="254">
        <v>29.000000000000021</v>
      </c>
      <c r="AM222" s="254">
        <v>322.00000000000023</v>
      </c>
      <c r="AN222" s="254">
        <v>195.9999999999998</v>
      </c>
      <c r="AO222" s="254">
        <v>33.999999999999986</v>
      </c>
      <c r="AP222" s="254">
        <v>5.0000000000000036</v>
      </c>
      <c r="AQ222" s="254">
        <v>0</v>
      </c>
      <c r="AR222" s="254">
        <v>0</v>
      </c>
      <c r="AS222" s="254">
        <v>0</v>
      </c>
      <c r="AT222" s="254">
        <v>0</v>
      </c>
      <c r="AU222" s="254">
        <v>0</v>
      </c>
      <c r="AV222" s="254">
        <v>0</v>
      </c>
      <c r="AW222" s="254">
        <v>0</v>
      </c>
      <c r="AX222" s="254">
        <v>268.88888888888863</v>
      </c>
      <c r="AY222" s="254">
        <v>0</v>
      </c>
      <c r="AZ222" s="254">
        <v>188.94532979194335</v>
      </c>
      <c r="BA222" s="254">
        <v>0</v>
      </c>
      <c r="BB222" s="254">
        <v>0</v>
      </c>
      <c r="BC222" s="254">
        <v>0</v>
      </c>
      <c r="BD222" s="254">
        <v>0</v>
      </c>
      <c r="BE222" s="254">
        <v>0</v>
      </c>
      <c r="BF222" s="254">
        <v>0</v>
      </c>
      <c r="BG222" s="254">
        <v>10.699999999999976</v>
      </c>
      <c r="BH222" s="254">
        <v>0</v>
      </c>
      <c r="BI222" s="254">
        <v>0.6</v>
      </c>
      <c r="BJ222" s="254">
        <v>0</v>
      </c>
      <c r="BK222" s="254">
        <v>0</v>
      </c>
      <c r="BL222" s="255">
        <v>0</v>
      </c>
      <c r="BM222" s="254">
        <v>0</v>
      </c>
      <c r="BN222" s="254">
        <v>1</v>
      </c>
      <c r="BO222" s="254">
        <v>0</v>
      </c>
      <c r="BQ222">
        <v>140656</v>
      </c>
      <c r="BR222">
        <v>3302144</v>
      </c>
      <c r="BS222" t="s">
        <v>399</v>
      </c>
      <c r="BT222" t="s">
        <v>54</v>
      </c>
      <c r="BU222" t="s">
        <v>627</v>
      </c>
      <c r="BV222">
        <v>1</v>
      </c>
      <c r="BW222">
        <v>0</v>
      </c>
      <c r="BX222">
        <v>0</v>
      </c>
      <c r="BY222">
        <v>7</v>
      </c>
      <c r="BZ222">
        <v>0</v>
      </c>
      <c r="CA222">
        <v>0</v>
      </c>
      <c r="CB222">
        <v>0</v>
      </c>
      <c r="CC222">
        <v>605</v>
      </c>
      <c r="CD222">
        <v>605</v>
      </c>
      <c r="CE222">
        <v>65</v>
      </c>
      <c r="CF222">
        <v>540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605</v>
      </c>
      <c r="CQ222">
        <v>86.428571428571431</v>
      </c>
      <c r="CR222">
        <v>273.00000000000023</v>
      </c>
      <c r="CS222">
        <v>278.00000000000006</v>
      </c>
      <c r="CT222">
        <v>0</v>
      </c>
      <c r="CU222">
        <v>0</v>
      </c>
      <c r="CV222">
        <v>11.000000000000011</v>
      </c>
      <c r="CW222">
        <v>8.0000000000000195</v>
      </c>
      <c r="CX222">
        <v>29.000000000000021</v>
      </c>
      <c r="CY222">
        <v>322.00000000000023</v>
      </c>
      <c r="CZ222">
        <v>195.9999999999998</v>
      </c>
      <c r="DA222">
        <v>33.999999999999986</v>
      </c>
      <c r="DB222">
        <v>5.0000000000000036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268.88888888888863</v>
      </c>
      <c r="DK222">
        <v>0</v>
      </c>
      <c r="DL222">
        <v>188.94532979194335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10.699999999999976</v>
      </c>
      <c r="DT222">
        <v>0</v>
      </c>
      <c r="DU222">
        <v>0.6</v>
      </c>
      <c r="DV222">
        <v>0</v>
      </c>
      <c r="DW222">
        <v>0</v>
      </c>
      <c r="DX222">
        <v>0</v>
      </c>
      <c r="DY222">
        <v>0</v>
      </c>
      <c r="DZ222">
        <v>1</v>
      </c>
      <c r="EA222">
        <v>0</v>
      </c>
    </row>
    <row r="223" spans="1:131" ht="14.5" x14ac:dyDescent="0.35">
      <c r="A223" s="247">
        <v>224</v>
      </c>
      <c r="B223" s="247" t="e">
        <v>#N/A</v>
      </c>
      <c r="C223" s="248">
        <v>0.27385892116182597</v>
      </c>
      <c r="D223" s="248">
        <v>0</v>
      </c>
      <c r="E223" s="249">
        <v>141206</v>
      </c>
      <c r="F223" s="249">
        <v>3302145</v>
      </c>
      <c r="G223" s="250" t="s">
        <v>400</v>
      </c>
      <c r="H223" s="251" t="s">
        <v>54</v>
      </c>
      <c r="I223" s="252" t="s">
        <v>627</v>
      </c>
      <c r="J223" s="253">
        <v>1</v>
      </c>
      <c r="K223" s="254">
        <v>0</v>
      </c>
      <c r="L223" s="254">
        <v>0</v>
      </c>
      <c r="M223" s="254">
        <v>4</v>
      </c>
      <c r="N223" s="254">
        <v>0</v>
      </c>
      <c r="O223" s="254">
        <v>0</v>
      </c>
      <c r="P223" s="254">
        <v>0</v>
      </c>
      <c r="Q223" s="254">
        <v>241</v>
      </c>
      <c r="R223" s="254">
        <v>241</v>
      </c>
      <c r="S223" s="254">
        <v>0</v>
      </c>
      <c r="T223" s="254">
        <v>241</v>
      </c>
      <c r="U223" s="254">
        <v>0</v>
      </c>
      <c r="V223" s="254">
        <v>0</v>
      </c>
      <c r="W223" s="254">
        <v>0</v>
      </c>
      <c r="X223" s="254">
        <v>0</v>
      </c>
      <c r="Y223" s="254">
        <v>0</v>
      </c>
      <c r="Z223" s="254">
        <v>0</v>
      </c>
      <c r="AA223" s="254">
        <v>0</v>
      </c>
      <c r="AB223" s="254">
        <v>0</v>
      </c>
      <c r="AC223" s="254">
        <v>0</v>
      </c>
      <c r="AD223" s="254">
        <v>241</v>
      </c>
      <c r="AE223" s="254">
        <v>60.25</v>
      </c>
      <c r="AF223" s="254">
        <v>64.000000000000071</v>
      </c>
      <c r="AG223" s="254">
        <v>66.000000000000057</v>
      </c>
      <c r="AH223" s="254">
        <v>0</v>
      </c>
      <c r="AI223" s="254">
        <v>0</v>
      </c>
      <c r="AJ223" s="254">
        <v>189.99999999999994</v>
      </c>
      <c r="AK223" s="254">
        <v>16.999999999999993</v>
      </c>
      <c r="AL223" s="254">
        <v>6.0000000000000062</v>
      </c>
      <c r="AM223" s="254">
        <v>0</v>
      </c>
      <c r="AN223" s="254">
        <v>15.999999999999993</v>
      </c>
      <c r="AO223" s="254">
        <v>5.0000000000000044</v>
      </c>
      <c r="AP223" s="254">
        <v>7.0000000000000071</v>
      </c>
      <c r="AQ223" s="254">
        <v>0</v>
      </c>
      <c r="AR223" s="254">
        <v>0</v>
      </c>
      <c r="AS223" s="254">
        <v>0</v>
      </c>
      <c r="AT223" s="254">
        <v>0</v>
      </c>
      <c r="AU223" s="254">
        <v>0</v>
      </c>
      <c r="AV223" s="254">
        <v>0</v>
      </c>
      <c r="AW223" s="254">
        <v>0</v>
      </c>
      <c r="AX223" s="254">
        <v>41.000000000000043</v>
      </c>
      <c r="AY223" s="254">
        <v>0</v>
      </c>
      <c r="AZ223" s="254">
        <v>54.406703020458707</v>
      </c>
      <c r="BA223" s="254">
        <v>0</v>
      </c>
      <c r="BB223" s="254">
        <v>0</v>
      </c>
      <c r="BC223" s="254">
        <v>0</v>
      </c>
      <c r="BD223" s="254">
        <v>0</v>
      </c>
      <c r="BE223" s="254">
        <v>0</v>
      </c>
      <c r="BF223" s="254">
        <v>0</v>
      </c>
      <c r="BG223" s="254">
        <v>0</v>
      </c>
      <c r="BH223" s="254">
        <v>0</v>
      </c>
      <c r="BI223" s="254">
        <v>0.80400000000000005</v>
      </c>
      <c r="BJ223" s="254">
        <v>0</v>
      </c>
      <c r="BK223" s="254">
        <v>0</v>
      </c>
      <c r="BL223" s="255">
        <v>0</v>
      </c>
      <c r="BM223" s="254">
        <v>0</v>
      </c>
      <c r="BN223" s="254">
        <v>1</v>
      </c>
      <c r="BO223" s="254">
        <v>0</v>
      </c>
      <c r="BQ223">
        <v>141206</v>
      </c>
      <c r="BR223">
        <v>3302145</v>
      </c>
      <c r="BS223" t="s">
        <v>400</v>
      </c>
      <c r="BT223" t="s">
        <v>54</v>
      </c>
      <c r="BU223" t="s">
        <v>627</v>
      </c>
      <c r="BV223">
        <v>1</v>
      </c>
      <c r="BW223">
        <v>0</v>
      </c>
      <c r="BX223">
        <v>0</v>
      </c>
      <c r="BY223">
        <v>4</v>
      </c>
      <c r="BZ223">
        <v>0</v>
      </c>
      <c r="CA223">
        <v>0</v>
      </c>
      <c r="CB223">
        <v>0</v>
      </c>
      <c r="CC223">
        <v>241</v>
      </c>
      <c r="CD223">
        <v>241</v>
      </c>
      <c r="CE223">
        <v>0</v>
      </c>
      <c r="CF223">
        <v>241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241</v>
      </c>
      <c r="CQ223">
        <v>60.25</v>
      </c>
      <c r="CR223">
        <v>64.000000000000071</v>
      </c>
      <c r="CS223">
        <v>66.000000000000057</v>
      </c>
      <c r="CT223">
        <v>0</v>
      </c>
      <c r="CU223">
        <v>0</v>
      </c>
      <c r="CV223">
        <v>189.99999999999994</v>
      </c>
      <c r="CW223">
        <v>16.999999999999993</v>
      </c>
      <c r="CX223">
        <v>6.0000000000000062</v>
      </c>
      <c r="CY223">
        <v>0</v>
      </c>
      <c r="CZ223">
        <v>15.999999999999993</v>
      </c>
      <c r="DA223">
        <v>5.0000000000000044</v>
      </c>
      <c r="DB223">
        <v>7.0000000000000071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41.000000000000043</v>
      </c>
      <c r="DK223">
        <v>0</v>
      </c>
      <c r="DL223">
        <v>54.406703020458707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0.80400000000000005</v>
      </c>
      <c r="DV223">
        <v>0</v>
      </c>
      <c r="DW223">
        <v>0</v>
      </c>
      <c r="DX223">
        <v>0</v>
      </c>
      <c r="DY223">
        <v>0</v>
      </c>
      <c r="DZ223">
        <v>1</v>
      </c>
      <c r="EA223">
        <v>0</v>
      </c>
    </row>
    <row r="224" spans="1:131" ht="14.5" x14ac:dyDescent="0.35">
      <c r="A224" s="247">
        <v>225</v>
      </c>
      <c r="B224" s="247" t="e">
        <v>#N/A</v>
      </c>
      <c r="C224" s="248">
        <v>0.55338078291814996</v>
      </c>
      <c r="D224" s="248">
        <v>0</v>
      </c>
      <c r="E224" s="249">
        <v>141319</v>
      </c>
      <c r="F224" s="249">
        <v>3302146</v>
      </c>
      <c r="G224" s="250" t="s">
        <v>401</v>
      </c>
      <c r="H224" s="251" t="s">
        <v>54</v>
      </c>
      <c r="I224" s="252" t="s">
        <v>627</v>
      </c>
      <c r="J224" s="253">
        <v>1</v>
      </c>
      <c r="K224" s="254">
        <v>0</v>
      </c>
      <c r="L224" s="254">
        <v>0</v>
      </c>
      <c r="M224" s="254">
        <v>7</v>
      </c>
      <c r="N224" s="254">
        <v>0</v>
      </c>
      <c r="O224" s="254">
        <v>0</v>
      </c>
      <c r="P224" s="254">
        <v>0</v>
      </c>
      <c r="Q224" s="254">
        <v>562</v>
      </c>
      <c r="R224" s="254">
        <v>562</v>
      </c>
      <c r="S224" s="254">
        <v>55</v>
      </c>
      <c r="T224" s="254">
        <v>507</v>
      </c>
      <c r="U224" s="254">
        <v>0</v>
      </c>
      <c r="V224" s="254">
        <v>0</v>
      </c>
      <c r="W224" s="254">
        <v>0</v>
      </c>
      <c r="X224" s="254">
        <v>0</v>
      </c>
      <c r="Y224" s="254">
        <v>0</v>
      </c>
      <c r="Z224" s="254">
        <v>0</v>
      </c>
      <c r="AA224" s="254">
        <v>0</v>
      </c>
      <c r="AB224" s="254">
        <v>0</v>
      </c>
      <c r="AC224" s="254">
        <v>0</v>
      </c>
      <c r="AD224" s="254">
        <v>562</v>
      </c>
      <c r="AE224" s="254">
        <v>80.285714285714292</v>
      </c>
      <c r="AF224" s="254">
        <v>308.00000000000028</v>
      </c>
      <c r="AG224" s="254">
        <v>311.00000000000028</v>
      </c>
      <c r="AH224" s="254">
        <v>0</v>
      </c>
      <c r="AI224" s="254">
        <v>0</v>
      </c>
      <c r="AJ224" s="254">
        <v>23.040998217468804</v>
      </c>
      <c r="AK224" s="254">
        <v>5.0089126559714785</v>
      </c>
      <c r="AL224" s="254">
        <v>33.058823529411761</v>
      </c>
      <c r="AM224" s="254">
        <v>186.33155080213879</v>
      </c>
      <c r="AN224" s="254">
        <v>222.39572192513376</v>
      </c>
      <c r="AO224" s="254">
        <v>86.153297682709209</v>
      </c>
      <c r="AP224" s="254">
        <v>6.0106951871657754</v>
      </c>
      <c r="AQ224" s="254">
        <v>0</v>
      </c>
      <c r="AR224" s="254">
        <v>0</v>
      </c>
      <c r="AS224" s="254">
        <v>0</v>
      </c>
      <c r="AT224" s="254">
        <v>0</v>
      </c>
      <c r="AU224" s="254">
        <v>0</v>
      </c>
      <c r="AV224" s="254">
        <v>0</v>
      </c>
      <c r="AW224" s="254">
        <v>0</v>
      </c>
      <c r="AX224" s="254">
        <v>251.62524654832342</v>
      </c>
      <c r="AY224" s="254">
        <v>0</v>
      </c>
      <c r="AZ224" s="254">
        <v>225.47643370383034</v>
      </c>
      <c r="BA224" s="254">
        <v>0</v>
      </c>
      <c r="BB224" s="254">
        <v>0</v>
      </c>
      <c r="BC224" s="254">
        <v>0</v>
      </c>
      <c r="BD224" s="254">
        <v>0</v>
      </c>
      <c r="BE224" s="254">
        <v>0</v>
      </c>
      <c r="BF224" s="254">
        <v>0</v>
      </c>
      <c r="BG224" s="254">
        <v>25.28000000000003</v>
      </c>
      <c r="BH224" s="254">
        <v>0</v>
      </c>
      <c r="BI224" s="254">
        <v>0.58799999999999997</v>
      </c>
      <c r="BJ224" s="254">
        <v>0</v>
      </c>
      <c r="BK224" s="254">
        <v>0</v>
      </c>
      <c r="BL224" s="255">
        <v>0</v>
      </c>
      <c r="BM224" s="254">
        <v>0</v>
      </c>
      <c r="BN224" s="254">
        <v>1</v>
      </c>
      <c r="BO224" s="254">
        <v>0</v>
      </c>
      <c r="BQ224">
        <v>141319</v>
      </c>
      <c r="BR224">
        <v>3302146</v>
      </c>
      <c r="BS224" t="s">
        <v>401</v>
      </c>
      <c r="BT224" t="s">
        <v>54</v>
      </c>
      <c r="BU224" t="s">
        <v>627</v>
      </c>
      <c r="BV224">
        <v>1</v>
      </c>
      <c r="BW224">
        <v>0</v>
      </c>
      <c r="BX224">
        <v>0</v>
      </c>
      <c r="BY224">
        <v>7</v>
      </c>
      <c r="BZ224">
        <v>0</v>
      </c>
      <c r="CA224">
        <v>0</v>
      </c>
      <c r="CB224">
        <v>0</v>
      </c>
      <c r="CC224">
        <v>562</v>
      </c>
      <c r="CD224">
        <v>562</v>
      </c>
      <c r="CE224">
        <v>55</v>
      </c>
      <c r="CF224">
        <v>507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562</v>
      </c>
      <c r="CQ224">
        <v>80.285714285714292</v>
      </c>
      <c r="CR224">
        <v>308.00000000000028</v>
      </c>
      <c r="CS224">
        <v>311.00000000000028</v>
      </c>
      <c r="CT224">
        <v>0</v>
      </c>
      <c r="CU224">
        <v>0</v>
      </c>
      <c r="CV224">
        <v>23.040998217468804</v>
      </c>
      <c r="CW224">
        <v>5.0089126559714785</v>
      </c>
      <c r="CX224">
        <v>33.058823529411761</v>
      </c>
      <c r="CY224">
        <v>186.33155080213879</v>
      </c>
      <c r="CZ224">
        <v>222.39572192513376</v>
      </c>
      <c r="DA224">
        <v>86.153297682709209</v>
      </c>
      <c r="DB224">
        <v>6.0106951871657754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251.62524654832342</v>
      </c>
      <c r="DK224">
        <v>0</v>
      </c>
      <c r="DL224">
        <v>225.47643370383034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25.28000000000003</v>
      </c>
      <c r="DT224">
        <v>0</v>
      </c>
      <c r="DU224">
        <v>0.58799999999999997</v>
      </c>
      <c r="DV224">
        <v>0</v>
      </c>
      <c r="DW224">
        <v>0</v>
      </c>
      <c r="DX224">
        <v>0</v>
      </c>
      <c r="DY224">
        <v>0</v>
      </c>
      <c r="DZ224">
        <v>1</v>
      </c>
      <c r="EA224">
        <v>0</v>
      </c>
    </row>
    <row r="225" spans="1:131" ht="14.5" x14ac:dyDescent="0.35">
      <c r="A225" s="247">
        <v>226</v>
      </c>
      <c r="B225" s="247" t="e">
        <v>#N/A</v>
      </c>
      <c r="C225" s="248">
        <v>0.58823529411764697</v>
      </c>
      <c r="D225" s="248">
        <v>0</v>
      </c>
      <c r="E225" s="249">
        <v>141320</v>
      </c>
      <c r="F225" s="249">
        <v>3302152</v>
      </c>
      <c r="G225" s="250" t="s">
        <v>402</v>
      </c>
      <c r="H225" s="251" t="s">
        <v>54</v>
      </c>
      <c r="I225" s="252" t="s">
        <v>627</v>
      </c>
      <c r="J225" s="253">
        <v>1</v>
      </c>
      <c r="K225" s="254">
        <v>0</v>
      </c>
      <c r="L225" s="254">
        <v>0</v>
      </c>
      <c r="M225" s="254">
        <v>7</v>
      </c>
      <c r="N225" s="254">
        <v>0</v>
      </c>
      <c r="O225" s="254">
        <v>0</v>
      </c>
      <c r="P225" s="254">
        <v>0</v>
      </c>
      <c r="Q225" s="254">
        <v>340</v>
      </c>
      <c r="R225" s="254">
        <v>340</v>
      </c>
      <c r="S225" s="254">
        <v>39</v>
      </c>
      <c r="T225" s="254">
        <v>301</v>
      </c>
      <c r="U225" s="254">
        <v>0</v>
      </c>
      <c r="V225" s="254">
        <v>0</v>
      </c>
      <c r="W225" s="254">
        <v>0</v>
      </c>
      <c r="X225" s="254">
        <v>0</v>
      </c>
      <c r="Y225" s="254">
        <v>0</v>
      </c>
      <c r="Z225" s="254">
        <v>0</v>
      </c>
      <c r="AA225" s="254">
        <v>0</v>
      </c>
      <c r="AB225" s="254">
        <v>0</v>
      </c>
      <c r="AC225" s="254">
        <v>0</v>
      </c>
      <c r="AD225" s="254">
        <v>340</v>
      </c>
      <c r="AE225" s="254">
        <v>48.571428571428569</v>
      </c>
      <c r="AF225" s="254">
        <v>199.00000000000006</v>
      </c>
      <c r="AG225" s="254">
        <v>199.99999999999997</v>
      </c>
      <c r="AH225" s="254">
        <v>0</v>
      </c>
      <c r="AI225" s="254">
        <v>0</v>
      </c>
      <c r="AJ225" s="254">
        <v>17.999999999999989</v>
      </c>
      <c r="AK225" s="254">
        <v>5.9999999999999964</v>
      </c>
      <c r="AL225" s="254">
        <v>17</v>
      </c>
      <c r="AM225" s="254">
        <v>37.000000000000099</v>
      </c>
      <c r="AN225" s="254">
        <v>102</v>
      </c>
      <c r="AO225" s="254">
        <v>152.00000000000009</v>
      </c>
      <c r="AP225" s="254">
        <v>8.0000000000000053</v>
      </c>
      <c r="AQ225" s="254">
        <v>0</v>
      </c>
      <c r="AR225" s="254">
        <v>0</v>
      </c>
      <c r="AS225" s="254">
        <v>0</v>
      </c>
      <c r="AT225" s="254">
        <v>0</v>
      </c>
      <c r="AU225" s="254">
        <v>0</v>
      </c>
      <c r="AV225" s="254">
        <v>0</v>
      </c>
      <c r="AW225" s="254">
        <v>0</v>
      </c>
      <c r="AX225" s="254">
        <v>46.312292358804122</v>
      </c>
      <c r="AY225" s="254">
        <v>0</v>
      </c>
      <c r="AZ225" s="254">
        <v>90.558109833971869</v>
      </c>
      <c r="BA225" s="254">
        <v>0</v>
      </c>
      <c r="BB225" s="254">
        <v>0</v>
      </c>
      <c r="BC225" s="254">
        <v>0</v>
      </c>
      <c r="BD225" s="254">
        <v>0</v>
      </c>
      <c r="BE225" s="254">
        <v>0</v>
      </c>
      <c r="BF225" s="254">
        <v>0</v>
      </c>
      <c r="BG225" s="254">
        <v>12.60000000000001</v>
      </c>
      <c r="BH225" s="254">
        <v>0</v>
      </c>
      <c r="BI225" s="254">
        <v>0.63100000000000001</v>
      </c>
      <c r="BJ225" s="254">
        <v>0</v>
      </c>
      <c r="BK225" s="254">
        <v>0</v>
      </c>
      <c r="BL225" s="255">
        <v>0</v>
      </c>
      <c r="BM225" s="254">
        <v>0</v>
      </c>
      <c r="BN225" s="254">
        <v>1</v>
      </c>
      <c r="BO225" s="254">
        <v>0</v>
      </c>
      <c r="BQ225">
        <v>141320</v>
      </c>
      <c r="BR225">
        <v>3302152</v>
      </c>
      <c r="BS225" t="s">
        <v>402</v>
      </c>
      <c r="BT225" t="s">
        <v>54</v>
      </c>
      <c r="BU225" t="s">
        <v>627</v>
      </c>
      <c r="BV225">
        <v>1</v>
      </c>
      <c r="BW225">
        <v>0</v>
      </c>
      <c r="BX225">
        <v>0</v>
      </c>
      <c r="BY225">
        <v>7</v>
      </c>
      <c r="BZ225">
        <v>0</v>
      </c>
      <c r="CA225">
        <v>0</v>
      </c>
      <c r="CB225">
        <v>0</v>
      </c>
      <c r="CC225">
        <v>340</v>
      </c>
      <c r="CD225">
        <v>340</v>
      </c>
      <c r="CE225">
        <v>39</v>
      </c>
      <c r="CF225">
        <v>301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340</v>
      </c>
      <c r="CQ225">
        <v>48.571428571428569</v>
      </c>
      <c r="CR225">
        <v>199.00000000000006</v>
      </c>
      <c r="CS225">
        <v>199.99999999999997</v>
      </c>
      <c r="CT225">
        <v>0</v>
      </c>
      <c r="CU225">
        <v>0</v>
      </c>
      <c r="CV225">
        <v>17.999999999999989</v>
      </c>
      <c r="CW225">
        <v>5.9999999999999964</v>
      </c>
      <c r="CX225">
        <v>17</v>
      </c>
      <c r="CY225">
        <v>37.000000000000099</v>
      </c>
      <c r="CZ225">
        <v>102</v>
      </c>
      <c r="DA225">
        <v>152.00000000000009</v>
      </c>
      <c r="DB225">
        <v>8.0000000000000053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46.312292358804122</v>
      </c>
      <c r="DK225">
        <v>0</v>
      </c>
      <c r="DL225">
        <v>90.558109833971869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12.60000000000001</v>
      </c>
      <c r="DT225">
        <v>0</v>
      </c>
      <c r="DU225">
        <v>0.63100000000000001</v>
      </c>
      <c r="DV225">
        <v>0</v>
      </c>
      <c r="DW225">
        <v>0</v>
      </c>
      <c r="DX225">
        <v>0</v>
      </c>
      <c r="DY225">
        <v>0</v>
      </c>
      <c r="DZ225">
        <v>1</v>
      </c>
      <c r="EA225">
        <v>0</v>
      </c>
    </row>
    <row r="226" spans="1:131" ht="14.5" x14ac:dyDescent="0.35">
      <c r="A226" s="247">
        <v>227</v>
      </c>
      <c r="B226" s="247" t="e">
        <v>#N/A</v>
      </c>
      <c r="C226" s="248">
        <v>0.54404145077720201</v>
      </c>
      <c r="D226" s="248">
        <v>0</v>
      </c>
      <c r="E226" s="249">
        <v>141669</v>
      </c>
      <c r="F226" s="249">
        <v>3302154</v>
      </c>
      <c r="G226" s="250" t="s">
        <v>403</v>
      </c>
      <c r="H226" s="251" t="s">
        <v>54</v>
      </c>
      <c r="I226" s="252" t="s">
        <v>627</v>
      </c>
      <c r="J226" s="253">
        <v>1</v>
      </c>
      <c r="K226" s="254">
        <v>0</v>
      </c>
      <c r="L226" s="254">
        <v>0</v>
      </c>
      <c r="M226" s="254">
        <v>7</v>
      </c>
      <c r="N226" s="254">
        <v>0</v>
      </c>
      <c r="O226" s="254">
        <v>0</v>
      </c>
      <c r="P226" s="254">
        <v>0</v>
      </c>
      <c r="Q226" s="254">
        <v>193</v>
      </c>
      <c r="R226" s="254">
        <v>193</v>
      </c>
      <c r="S226" s="254">
        <v>21</v>
      </c>
      <c r="T226" s="254">
        <v>172</v>
      </c>
      <c r="U226" s="254">
        <v>0</v>
      </c>
      <c r="V226" s="254">
        <v>0</v>
      </c>
      <c r="W226" s="254">
        <v>0</v>
      </c>
      <c r="X226" s="254">
        <v>0</v>
      </c>
      <c r="Y226" s="254">
        <v>0</v>
      </c>
      <c r="Z226" s="254">
        <v>0</v>
      </c>
      <c r="AA226" s="254">
        <v>0</v>
      </c>
      <c r="AB226" s="254">
        <v>0</v>
      </c>
      <c r="AC226" s="254">
        <v>0</v>
      </c>
      <c r="AD226" s="254">
        <v>193</v>
      </c>
      <c r="AE226" s="254">
        <v>27.571428571428573</v>
      </c>
      <c r="AF226" s="254">
        <v>80.999999999999915</v>
      </c>
      <c r="AG226" s="254">
        <v>104.99999999999999</v>
      </c>
      <c r="AH226" s="254">
        <v>0</v>
      </c>
      <c r="AI226" s="254">
        <v>0</v>
      </c>
      <c r="AJ226" s="254">
        <v>31.999999999999968</v>
      </c>
      <c r="AK226" s="254">
        <v>25.00000000000006</v>
      </c>
      <c r="AL226" s="254">
        <v>4.9999999999999929</v>
      </c>
      <c r="AM226" s="254">
        <v>4.9999999999999929</v>
      </c>
      <c r="AN226" s="254">
        <v>48.999999999999936</v>
      </c>
      <c r="AO226" s="254">
        <v>70.000000000000057</v>
      </c>
      <c r="AP226" s="254">
        <v>7.0000000000000062</v>
      </c>
      <c r="AQ226" s="254">
        <v>0</v>
      </c>
      <c r="AR226" s="254">
        <v>0</v>
      </c>
      <c r="AS226" s="254">
        <v>0</v>
      </c>
      <c r="AT226" s="254">
        <v>0</v>
      </c>
      <c r="AU226" s="254">
        <v>0</v>
      </c>
      <c r="AV226" s="254">
        <v>0</v>
      </c>
      <c r="AW226" s="254">
        <v>0</v>
      </c>
      <c r="AX226" s="254">
        <v>25.959064327485347</v>
      </c>
      <c r="AY226" s="254">
        <v>0</v>
      </c>
      <c r="AZ226" s="254">
        <v>44.085338438735135</v>
      </c>
      <c r="BA226" s="254">
        <v>0</v>
      </c>
      <c r="BB226" s="254">
        <v>0</v>
      </c>
      <c r="BC226" s="254">
        <v>0</v>
      </c>
      <c r="BD226" s="254">
        <v>0</v>
      </c>
      <c r="BE226" s="254">
        <v>0</v>
      </c>
      <c r="BF226" s="254">
        <v>0</v>
      </c>
      <c r="BG226" s="254">
        <v>16.420000000000027</v>
      </c>
      <c r="BH226" s="254">
        <v>0</v>
      </c>
      <c r="BI226" s="254">
        <v>0.67500000000000004</v>
      </c>
      <c r="BJ226" s="254">
        <v>0</v>
      </c>
      <c r="BK226" s="254">
        <v>0</v>
      </c>
      <c r="BL226" s="255">
        <v>0</v>
      </c>
      <c r="BM226" s="254">
        <v>0</v>
      </c>
      <c r="BN226" s="254">
        <v>1</v>
      </c>
      <c r="BO226" s="254">
        <v>0</v>
      </c>
      <c r="BQ226">
        <v>141669</v>
      </c>
      <c r="BR226">
        <v>3302154</v>
      </c>
      <c r="BS226" t="s">
        <v>403</v>
      </c>
      <c r="BT226" t="s">
        <v>54</v>
      </c>
      <c r="BU226" t="s">
        <v>627</v>
      </c>
      <c r="BV226">
        <v>1</v>
      </c>
      <c r="BW226">
        <v>0</v>
      </c>
      <c r="BX226">
        <v>0</v>
      </c>
      <c r="BY226">
        <v>7</v>
      </c>
      <c r="BZ226">
        <v>0</v>
      </c>
      <c r="CA226">
        <v>0</v>
      </c>
      <c r="CB226">
        <v>0</v>
      </c>
      <c r="CC226">
        <v>193</v>
      </c>
      <c r="CD226">
        <v>193</v>
      </c>
      <c r="CE226">
        <v>21</v>
      </c>
      <c r="CF226">
        <v>172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193</v>
      </c>
      <c r="CQ226">
        <v>27.571428571428573</v>
      </c>
      <c r="CR226">
        <v>80.999999999999915</v>
      </c>
      <c r="CS226">
        <v>104.99999999999999</v>
      </c>
      <c r="CT226">
        <v>0</v>
      </c>
      <c r="CU226">
        <v>0</v>
      </c>
      <c r="CV226">
        <v>31.999999999999968</v>
      </c>
      <c r="CW226">
        <v>25.00000000000006</v>
      </c>
      <c r="CX226">
        <v>4.9999999999999929</v>
      </c>
      <c r="CY226">
        <v>4.9999999999999929</v>
      </c>
      <c r="CZ226">
        <v>48.999999999999936</v>
      </c>
      <c r="DA226">
        <v>70.000000000000057</v>
      </c>
      <c r="DB226">
        <v>7.0000000000000062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25.959064327485347</v>
      </c>
      <c r="DK226">
        <v>0</v>
      </c>
      <c r="DL226">
        <v>44.085338438735135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16.420000000000027</v>
      </c>
      <c r="DT226">
        <v>0</v>
      </c>
      <c r="DU226">
        <v>0.67500000000000004</v>
      </c>
      <c r="DV226">
        <v>0</v>
      </c>
      <c r="DW226">
        <v>0</v>
      </c>
      <c r="DX226">
        <v>0</v>
      </c>
      <c r="DY226">
        <v>0</v>
      </c>
      <c r="DZ226">
        <v>1</v>
      </c>
      <c r="EA226">
        <v>0</v>
      </c>
    </row>
    <row r="227" spans="1:131" ht="14.5" x14ac:dyDescent="0.35">
      <c r="A227" s="247">
        <v>228</v>
      </c>
      <c r="B227" s="247" t="e">
        <v>#N/A</v>
      </c>
      <c r="C227" s="248">
        <v>0.53691275167785202</v>
      </c>
      <c r="D227" s="248">
        <v>0</v>
      </c>
      <c r="E227" s="249">
        <v>143436</v>
      </c>
      <c r="F227" s="249">
        <v>3302156</v>
      </c>
      <c r="G227" s="250" t="s">
        <v>404</v>
      </c>
      <c r="H227" s="251" t="s">
        <v>54</v>
      </c>
      <c r="I227" s="252" t="s">
        <v>627</v>
      </c>
      <c r="J227" s="253">
        <v>1</v>
      </c>
      <c r="K227" s="254">
        <v>0</v>
      </c>
      <c r="L227" s="254">
        <v>0</v>
      </c>
      <c r="M227" s="254">
        <v>3</v>
      </c>
      <c r="N227" s="254">
        <v>0</v>
      </c>
      <c r="O227" s="254">
        <v>0</v>
      </c>
      <c r="P227" s="254">
        <v>0</v>
      </c>
      <c r="Q227" s="254">
        <v>149</v>
      </c>
      <c r="R227" s="254">
        <v>149</v>
      </c>
      <c r="S227" s="254">
        <v>33</v>
      </c>
      <c r="T227" s="254">
        <v>116</v>
      </c>
      <c r="U227" s="254">
        <v>0</v>
      </c>
      <c r="V227" s="254">
        <v>0</v>
      </c>
      <c r="W227" s="254">
        <v>0</v>
      </c>
      <c r="X227" s="254">
        <v>0</v>
      </c>
      <c r="Y227" s="254">
        <v>0</v>
      </c>
      <c r="Z227" s="254">
        <v>0</v>
      </c>
      <c r="AA227" s="254">
        <v>0</v>
      </c>
      <c r="AB227" s="254">
        <v>0</v>
      </c>
      <c r="AC227" s="254">
        <v>0</v>
      </c>
      <c r="AD227" s="254">
        <v>149</v>
      </c>
      <c r="AE227" s="254">
        <v>49.666666666666664</v>
      </c>
      <c r="AF227" s="254">
        <v>77.000000000000014</v>
      </c>
      <c r="AG227" s="254">
        <v>79.999999999999957</v>
      </c>
      <c r="AH227" s="254">
        <v>0</v>
      </c>
      <c r="AI227" s="254">
        <v>0</v>
      </c>
      <c r="AJ227" s="254">
        <v>7.9999999999999947</v>
      </c>
      <c r="AK227" s="254">
        <v>3.0000000000000053</v>
      </c>
      <c r="AL227" s="254">
        <v>0</v>
      </c>
      <c r="AM227" s="254">
        <v>23.000000000000068</v>
      </c>
      <c r="AN227" s="254">
        <v>5.0000000000000044</v>
      </c>
      <c r="AO227" s="254">
        <v>101.00000000000006</v>
      </c>
      <c r="AP227" s="254">
        <v>9.0000000000000018</v>
      </c>
      <c r="AQ227" s="254">
        <v>0</v>
      </c>
      <c r="AR227" s="254">
        <v>0</v>
      </c>
      <c r="AS227" s="254">
        <v>0</v>
      </c>
      <c r="AT227" s="254">
        <v>0</v>
      </c>
      <c r="AU227" s="254">
        <v>0</v>
      </c>
      <c r="AV227" s="254">
        <v>0</v>
      </c>
      <c r="AW227" s="254">
        <v>0</v>
      </c>
      <c r="AX227" s="254">
        <v>46.241379310344847</v>
      </c>
      <c r="AY227" s="254">
        <v>0</v>
      </c>
      <c r="AZ227" s="254">
        <v>62.663551401869185</v>
      </c>
      <c r="BA227" s="254">
        <v>0</v>
      </c>
      <c r="BB227" s="254">
        <v>0</v>
      </c>
      <c r="BC227" s="254">
        <v>0</v>
      </c>
      <c r="BD227" s="254">
        <v>0</v>
      </c>
      <c r="BE227" s="254">
        <v>0</v>
      </c>
      <c r="BF227" s="254">
        <v>0</v>
      </c>
      <c r="BG227" s="254">
        <v>6.0000000000001816E-2</v>
      </c>
      <c r="BH227" s="254">
        <v>0</v>
      </c>
      <c r="BI227" s="254">
        <v>0.20499999999999999</v>
      </c>
      <c r="BJ227" s="254">
        <v>0</v>
      </c>
      <c r="BK227" s="254">
        <v>0</v>
      </c>
      <c r="BL227" s="255">
        <v>0</v>
      </c>
      <c r="BM227" s="254">
        <v>0</v>
      </c>
      <c r="BN227" s="254">
        <v>1</v>
      </c>
      <c r="BO227" s="254">
        <v>0</v>
      </c>
      <c r="BQ227">
        <v>143436</v>
      </c>
      <c r="BR227">
        <v>3302156</v>
      </c>
      <c r="BS227" t="s">
        <v>404</v>
      </c>
      <c r="BT227" t="s">
        <v>54</v>
      </c>
      <c r="BU227" t="s">
        <v>627</v>
      </c>
      <c r="BV227">
        <v>1</v>
      </c>
      <c r="BW227">
        <v>0</v>
      </c>
      <c r="BX227">
        <v>0</v>
      </c>
      <c r="BY227">
        <v>3</v>
      </c>
      <c r="BZ227">
        <v>0</v>
      </c>
      <c r="CA227">
        <v>0</v>
      </c>
      <c r="CB227">
        <v>0</v>
      </c>
      <c r="CC227">
        <v>149</v>
      </c>
      <c r="CD227">
        <v>149</v>
      </c>
      <c r="CE227">
        <v>33</v>
      </c>
      <c r="CF227">
        <v>116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149</v>
      </c>
      <c r="CQ227">
        <v>49.666666666666664</v>
      </c>
      <c r="CR227">
        <v>77.000000000000014</v>
      </c>
      <c r="CS227">
        <v>79.999999999999957</v>
      </c>
      <c r="CT227">
        <v>0</v>
      </c>
      <c r="CU227">
        <v>0</v>
      </c>
      <c r="CV227">
        <v>7.9999999999999947</v>
      </c>
      <c r="CW227">
        <v>3.0000000000000053</v>
      </c>
      <c r="CX227">
        <v>0</v>
      </c>
      <c r="CY227">
        <v>23.000000000000068</v>
      </c>
      <c r="CZ227">
        <v>5.0000000000000044</v>
      </c>
      <c r="DA227">
        <v>101.00000000000006</v>
      </c>
      <c r="DB227">
        <v>9.0000000000000018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46.241379310344847</v>
      </c>
      <c r="DK227">
        <v>0</v>
      </c>
      <c r="DL227">
        <v>62.663551401869185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6.0000000000001816E-2</v>
      </c>
      <c r="DT227">
        <v>0</v>
      </c>
      <c r="DU227">
        <v>0.20499999999999999</v>
      </c>
      <c r="DV227">
        <v>0</v>
      </c>
      <c r="DW227">
        <v>0</v>
      </c>
      <c r="DX227">
        <v>0</v>
      </c>
      <c r="DY227">
        <v>0</v>
      </c>
      <c r="DZ227">
        <v>1</v>
      </c>
      <c r="EA227">
        <v>0</v>
      </c>
    </row>
    <row r="228" spans="1:131" ht="14.5" x14ac:dyDescent="0.35">
      <c r="A228" s="247">
        <v>229</v>
      </c>
      <c r="B228" s="247" t="e">
        <v>#N/A</v>
      </c>
      <c r="C228" s="248">
        <v>0.148325358851675</v>
      </c>
      <c r="D228" s="248">
        <v>0</v>
      </c>
      <c r="E228" s="249">
        <v>141670</v>
      </c>
      <c r="F228" s="249">
        <v>3302158</v>
      </c>
      <c r="G228" s="250" t="s">
        <v>405</v>
      </c>
      <c r="H228" s="251" t="s">
        <v>54</v>
      </c>
      <c r="I228" s="252" t="s">
        <v>627</v>
      </c>
      <c r="J228" s="253">
        <v>1</v>
      </c>
      <c r="K228" s="254">
        <v>0</v>
      </c>
      <c r="L228" s="254">
        <v>0</v>
      </c>
      <c r="M228" s="254">
        <v>7</v>
      </c>
      <c r="N228" s="254">
        <v>0</v>
      </c>
      <c r="O228" s="254">
        <v>0</v>
      </c>
      <c r="P228" s="254">
        <v>0</v>
      </c>
      <c r="Q228" s="254">
        <v>209</v>
      </c>
      <c r="R228" s="254">
        <v>209</v>
      </c>
      <c r="S228" s="254">
        <v>30</v>
      </c>
      <c r="T228" s="254">
        <v>179</v>
      </c>
      <c r="U228" s="254">
        <v>0</v>
      </c>
      <c r="V228" s="254">
        <v>0</v>
      </c>
      <c r="W228" s="254">
        <v>0</v>
      </c>
      <c r="X228" s="254">
        <v>0</v>
      </c>
      <c r="Y228" s="254">
        <v>0</v>
      </c>
      <c r="Z228" s="254">
        <v>0</v>
      </c>
      <c r="AA228" s="254">
        <v>0</v>
      </c>
      <c r="AB228" s="254">
        <v>0</v>
      </c>
      <c r="AC228" s="254">
        <v>0</v>
      </c>
      <c r="AD228" s="254">
        <v>209</v>
      </c>
      <c r="AE228" s="254">
        <v>29.857142857142858</v>
      </c>
      <c r="AF228" s="254">
        <v>29.999999999999929</v>
      </c>
      <c r="AG228" s="254">
        <v>31.000000000000075</v>
      </c>
      <c r="AH228" s="254">
        <v>0</v>
      </c>
      <c r="AI228" s="254">
        <v>0</v>
      </c>
      <c r="AJ228" s="254">
        <v>151</v>
      </c>
      <c r="AK228" s="254">
        <v>1.9999999999999996</v>
      </c>
      <c r="AL228" s="254">
        <v>14.000000000000009</v>
      </c>
      <c r="AM228" s="254">
        <v>10.999999999999995</v>
      </c>
      <c r="AN228" s="254">
        <v>10.999999999999995</v>
      </c>
      <c r="AO228" s="254">
        <v>12.999999999999991</v>
      </c>
      <c r="AP228" s="254">
        <v>7.0000000000000044</v>
      </c>
      <c r="AQ228" s="254">
        <v>0</v>
      </c>
      <c r="AR228" s="254">
        <v>0</v>
      </c>
      <c r="AS228" s="254">
        <v>0</v>
      </c>
      <c r="AT228" s="254">
        <v>0</v>
      </c>
      <c r="AU228" s="254">
        <v>0</v>
      </c>
      <c r="AV228" s="254">
        <v>0</v>
      </c>
      <c r="AW228" s="254">
        <v>0</v>
      </c>
      <c r="AX228" s="254">
        <v>22.184357541899434</v>
      </c>
      <c r="AY228" s="254">
        <v>0</v>
      </c>
      <c r="AZ228" s="254">
        <v>48.608642615108621</v>
      </c>
      <c r="BA228" s="254">
        <v>0</v>
      </c>
      <c r="BB228" s="254">
        <v>0</v>
      </c>
      <c r="BC228" s="254">
        <v>0</v>
      </c>
      <c r="BD228" s="254">
        <v>0</v>
      </c>
      <c r="BE228" s="254">
        <v>0</v>
      </c>
      <c r="BF228" s="254">
        <v>0</v>
      </c>
      <c r="BG228" s="254">
        <v>0</v>
      </c>
      <c r="BH228" s="254">
        <v>0</v>
      </c>
      <c r="BI228" s="254">
        <v>0.66300000000000003</v>
      </c>
      <c r="BJ228" s="254">
        <v>0</v>
      </c>
      <c r="BK228" s="254">
        <v>0</v>
      </c>
      <c r="BL228" s="255">
        <v>0</v>
      </c>
      <c r="BM228" s="254">
        <v>0</v>
      </c>
      <c r="BN228" s="254">
        <v>1</v>
      </c>
      <c r="BO228" s="254">
        <v>0</v>
      </c>
      <c r="BQ228">
        <v>141670</v>
      </c>
      <c r="BR228">
        <v>3302158</v>
      </c>
      <c r="BS228" t="s">
        <v>405</v>
      </c>
      <c r="BT228" t="s">
        <v>54</v>
      </c>
      <c r="BU228" t="s">
        <v>627</v>
      </c>
      <c r="BV228">
        <v>1</v>
      </c>
      <c r="BW228">
        <v>0</v>
      </c>
      <c r="BX228">
        <v>0</v>
      </c>
      <c r="BY228">
        <v>7</v>
      </c>
      <c r="BZ228">
        <v>0</v>
      </c>
      <c r="CA228">
        <v>0</v>
      </c>
      <c r="CB228">
        <v>0</v>
      </c>
      <c r="CC228">
        <v>209</v>
      </c>
      <c r="CD228">
        <v>209</v>
      </c>
      <c r="CE228">
        <v>30</v>
      </c>
      <c r="CF228">
        <v>179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209</v>
      </c>
      <c r="CQ228">
        <v>29.857142857142858</v>
      </c>
      <c r="CR228">
        <v>29.999999999999929</v>
      </c>
      <c r="CS228">
        <v>31.000000000000075</v>
      </c>
      <c r="CT228">
        <v>0</v>
      </c>
      <c r="CU228">
        <v>0</v>
      </c>
      <c r="CV228">
        <v>151</v>
      </c>
      <c r="CW228">
        <v>1.9999999999999996</v>
      </c>
      <c r="CX228">
        <v>14.000000000000009</v>
      </c>
      <c r="CY228">
        <v>10.999999999999995</v>
      </c>
      <c r="CZ228">
        <v>10.999999999999995</v>
      </c>
      <c r="DA228">
        <v>12.999999999999991</v>
      </c>
      <c r="DB228">
        <v>7.0000000000000044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22.184357541899434</v>
      </c>
      <c r="DK228">
        <v>0</v>
      </c>
      <c r="DL228">
        <v>48.608642615108621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0.66300000000000003</v>
      </c>
      <c r="DV228">
        <v>0</v>
      </c>
      <c r="DW228">
        <v>0</v>
      </c>
      <c r="DX228">
        <v>0</v>
      </c>
      <c r="DY228">
        <v>0</v>
      </c>
      <c r="DZ228">
        <v>1</v>
      </c>
      <c r="EA228">
        <v>0</v>
      </c>
    </row>
    <row r="229" spans="1:131" ht="14.5" x14ac:dyDescent="0.35">
      <c r="A229" s="247">
        <v>230</v>
      </c>
      <c r="B229" s="247" t="e">
        <v>#N/A</v>
      </c>
      <c r="C229" s="248">
        <v>0.475218658892128</v>
      </c>
      <c r="D229" s="248">
        <v>0</v>
      </c>
      <c r="E229" s="249">
        <v>141977</v>
      </c>
      <c r="F229" s="249">
        <v>3302162</v>
      </c>
      <c r="G229" s="250" t="s">
        <v>406</v>
      </c>
      <c r="H229" s="251" t="s">
        <v>54</v>
      </c>
      <c r="I229" s="252" t="s">
        <v>627</v>
      </c>
      <c r="J229" s="253">
        <v>1</v>
      </c>
      <c r="K229" s="254">
        <v>0</v>
      </c>
      <c r="L229" s="254">
        <v>0</v>
      </c>
      <c r="M229" s="254">
        <v>7</v>
      </c>
      <c r="N229" s="254">
        <v>0</v>
      </c>
      <c r="O229" s="254">
        <v>0</v>
      </c>
      <c r="P229" s="254">
        <v>0</v>
      </c>
      <c r="Q229" s="254">
        <v>343</v>
      </c>
      <c r="R229" s="254">
        <v>343</v>
      </c>
      <c r="S229" s="254">
        <v>33</v>
      </c>
      <c r="T229" s="254">
        <v>310</v>
      </c>
      <c r="U229" s="254">
        <v>0</v>
      </c>
      <c r="V229" s="254">
        <v>0</v>
      </c>
      <c r="W229" s="254">
        <v>0</v>
      </c>
      <c r="X229" s="254">
        <v>0</v>
      </c>
      <c r="Y229" s="254">
        <v>0</v>
      </c>
      <c r="Z229" s="254">
        <v>0</v>
      </c>
      <c r="AA229" s="254">
        <v>0</v>
      </c>
      <c r="AB229" s="254">
        <v>0</v>
      </c>
      <c r="AC229" s="254">
        <v>0</v>
      </c>
      <c r="AD229" s="254">
        <v>343</v>
      </c>
      <c r="AE229" s="254">
        <v>49</v>
      </c>
      <c r="AF229" s="254">
        <v>154.99999999999986</v>
      </c>
      <c r="AG229" s="254">
        <v>162.99999999999991</v>
      </c>
      <c r="AH229" s="254">
        <v>0</v>
      </c>
      <c r="AI229" s="254">
        <v>0</v>
      </c>
      <c r="AJ229" s="254">
        <v>12.070381231671545</v>
      </c>
      <c r="AK229" s="254">
        <v>18.105571847507335</v>
      </c>
      <c r="AL229" s="254">
        <v>16.093841642228739</v>
      </c>
      <c r="AM229" s="254">
        <v>27.158357771260988</v>
      </c>
      <c r="AN229" s="254">
        <v>155.90909090909105</v>
      </c>
      <c r="AO229" s="254">
        <v>104.60997067448689</v>
      </c>
      <c r="AP229" s="254">
        <v>9.0527859237536497</v>
      </c>
      <c r="AQ229" s="254">
        <v>0</v>
      </c>
      <c r="AR229" s="254">
        <v>0</v>
      </c>
      <c r="AS229" s="254">
        <v>0</v>
      </c>
      <c r="AT229" s="254">
        <v>0</v>
      </c>
      <c r="AU229" s="254">
        <v>0</v>
      </c>
      <c r="AV229" s="254">
        <v>0</v>
      </c>
      <c r="AW229" s="254">
        <v>0</v>
      </c>
      <c r="AX229" s="254">
        <v>112.85806451612899</v>
      </c>
      <c r="AY229" s="254">
        <v>0</v>
      </c>
      <c r="AZ229" s="254">
        <v>116.81777051700946</v>
      </c>
      <c r="BA229" s="254">
        <v>0</v>
      </c>
      <c r="BB229" s="254">
        <v>0</v>
      </c>
      <c r="BC229" s="254">
        <v>0</v>
      </c>
      <c r="BD229" s="254">
        <v>0</v>
      </c>
      <c r="BE229" s="254">
        <v>0</v>
      </c>
      <c r="BF229" s="254">
        <v>0</v>
      </c>
      <c r="BG229" s="254">
        <v>33.420000000000165</v>
      </c>
      <c r="BH229" s="254">
        <v>0</v>
      </c>
      <c r="BI229" s="254">
        <v>0.59799999999999998</v>
      </c>
      <c r="BJ229" s="254">
        <v>0</v>
      </c>
      <c r="BK229" s="254">
        <v>0</v>
      </c>
      <c r="BL229" s="255">
        <v>0</v>
      </c>
      <c r="BM229" s="254">
        <v>0</v>
      </c>
      <c r="BN229" s="254">
        <v>1</v>
      </c>
      <c r="BO229" s="254">
        <v>0</v>
      </c>
      <c r="BQ229">
        <v>141977</v>
      </c>
      <c r="BR229">
        <v>3302162</v>
      </c>
      <c r="BS229" t="s">
        <v>406</v>
      </c>
      <c r="BT229" t="s">
        <v>54</v>
      </c>
      <c r="BU229" t="s">
        <v>627</v>
      </c>
      <c r="BV229">
        <v>1</v>
      </c>
      <c r="BW229">
        <v>0</v>
      </c>
      <c r="BX229">
        <v>0</v>
      </c>
      <c r="BY229">
        <v>7</v>
      </c>
      <c r="BZ229">
        <v>0</v>
      </c>
      <c r="CA229">
        <v>0</v>
      </c>
      <c r="CB229">
        <v>0</v>
      </c>
      <c r="CC229">
        <v>343</v>
      </c>
      <c r="CD229">
        <v>343</v>
      </c>
      <c r="CE229">
        <v>33</v>
      </c>
      <c r="CF229">
        <v>310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343</v>
      </c>
      <c r="CQ229">
        <v>49</v>
      </c>
      <c r="CR229">
        <v>154.99999999999986</v>
      </c>
      <c r="CS229">
        <v>162.99999999999991</v>
      </c>
      <c r="CT229">
        <v>0</v>
      </c>
      <c r="CU229">
        <v>0</v>
      </c>
      <c r="CV229">
        <v>12.070381231671545</v>
      </c>
      <c r="CW229">
        <v>18.105571847507335</v>
      </c>
      <c r="CX229">
        <v>16.093841642228739</v>
      </c>
      <c r="CY229">
        <v>27.158357771260988</v>
      </c>
      <c r="CZ229">
        <v>155.90909090909105</v>
      </c>
      <c r="DA229">
        <v>104.60997067448689</v>
      </c>
      <c r="DB229">
        <v>9.0527859237536497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112.85806451612899</v>
      </c>
      <c r="DK229">
        <v>0</v>
      </c>
      <c r="DL229">
        <v>116.81777051700946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33.420000000000165</v>
      </c>
      <c r="DT229">
        <v>0</v>
      </c>
      <c r="DU229">
        <v>0.59799999999999998</v>
      </c>
      <c r="DV229">
        <v>0</v>
      </c>
      <c r="DW229">
        <v>0</v>
      </c>
      <c r="DX229">
        <v>0</v>
      </c>
      <c r="DY229">
        <v>0</v>
      </c>
      <c r="DZ229">
        <v>1</v>
      </c>
      <c r="EA229">
        <v>0</v>
      </c>
    </row>
    <row r="230" spans="1:131" ht="14.5" x14ac:dyDescent="0.35">
      <c r="A230" s="247">
        <v>231</v>
      </c>
      <c r="B230" s="247" t="e">
        <v>#N/A</v>
      </c>
      <c r="C230" s="248">
        <v>0.29930069930069902</v>
      </c>
      <c r="D230" s="248">
        <v>0</v>
      </c>
      <c r="E230" s="249">
        <v>142570</v>
      </c>
      <c r="F230" s="249">
        <v>3302165</v>
      </c>
      <c r="G230" s="250" t="s">
        <v>407</v>
      </c>
      <c r="H230" s="251" t="s">
        <v>54</v>
      </c>
      <c r="I230" s="252" t="s">
        <v>627</v>
      </c>
      <c r="J230" s="253">
        <v>1</v>
      </c>
      <c r="K230" s="254">
        <v>0</v>
      </c>
      <c r="L230" s="254">
        <v>0</v>
      </c>
      <c r="M230" s="254">
        <v>7</v>
      </c>
      <c r="N230" s="254">
        <v>0</v>
      </c>
      <c r="O230" s="254">
        <v>0</v>
      </c>
      <c r="P230" s="254">
        <v>0</v>
      </c>
      <c r="Q230" s="254">
        <v>715</v>
      </c>
      <c r="R230" s="254">
        <v>715</v>
      </c>
      <c r="S230" s="254">
        <v>90</v>
      </c>
      <c r="T230" s="254">
        <v>625</v>
      </c>
      <c r="U230" s="254">
        <v>0</v>
      </c>
      <c r="V230" s="254">
        <v>0</v>
      </c>
      <c r="W230" s="254">
        <v>0</v>
      </c>
      <c r="X230" s="254">
        <v>0</v>
      </c>
      <c r="Y230" s="254">
        <v>0</v>
      </c>
      <c r="Z230" s="254">
        <v>0</v>
      </c>
      <c r="AA230" s="254">
        <v>0</v>
      </c>
      <c r="AB230" s="254">
        <v>0</v>
      </c>
      <c r="AC230" s="254">
        <v>0</v>
      </c>
      <c r="AD230" s="254">
        <v>715</v>
      </c>
      <c r="AE230" s="254">
        <v>102.14285714285714</v>
      </c>
      <c r="AF230" s="254">
        <v>208.00000000000006</v>
      </c>
      <c r="AG230" s="254">
        <v>213.9999999999998</v>
      </c>
      <c r="AH230" s="254">
        <v>0</v>
      </c>
      <c r="AI230" s="254">
        <v>0</v>
      </c>
      <c r="AJ230" s="254">
        <v>9.0126050420167907</v>
      </c>
      <c r="AK230" s="254">
        <v>8.0112044817927277</v>
      </c>
      <c r="AL230" s="254">
        <v>110.1540616246499</v>
      </c>
      <c r="AM230" s="254">
        <v>108.15126050420191</v>
      </c>
      <c r="AN230" s="254">
        <v>388.54341736694698</v>
      </c>
      <c r="AO230" s="254">
        <v>81.113445378151624</v>
      </c>
      <c r="AP230" s="254">
        <v>10.014005602240927</v>
      </c>
      <c r="AQ230" s="254">
        <v>0</v>
      </c>
      <c r="AR230" s="254">
        <v>0</v>
      </c>
      <c r="AS230" s="254">
        <v>0</v>
      </c>
      <c r="AT230" s="254">
        <v>0</v>
      </c>
      <c r="AU230" s="254">
        <v>0</v>
      </c>
      <c r="AV230" s="254">
        <v>0</v>
      </c>
      <c r="AW230" s="254">
        <v>0</v>
      </c>
      <c r="AX230" s="254">
        <v>380.95200000000006</v>
      </c>
      <c r="AY230" s="254">
        <v>0</v>
      </c>
      <c r="AZ230" s="254">
        <v>339.45907025600951</v>
      </c>
      <c r="BA230" s="254">
        <v>0</v>
      </c>
      <c r="BB230" s="254">
        <v>0</v>
      </c>
      <c r="BC230" s="254">
        <v>0</v>
      </c>
      <c r="BD230" s="254">
        <v>0</v>
      </c>
      <c r="BE230" s="254">
        <v>0</v>
      </c>
      <c r="BF230" s="254">
        <v>0</v>
      </c>
      <c r="BG230" s="254">
        <v>27.1</v>
      </c>
      <c r="BH230" s="254">
        <v>0</v>
      </c>
      <c r="BI230" s="254">
        <v>0.34</v>
      </c>
      <c r="BJ230" s="254">
        <v>0</v>
      </c>
      <c r="BK230" s="254">
        <v>0</v>
      </c>
      <c r="BL230" s="255">
        <v>0</v>
      </c>
      <c r="BM230" s="254">
        <v>0</v>
      </c>
      <c r="BN230" s="254">
        <v>1</v>
      </c>
      <c r="BO230" s="254">
        <v>0</v>
      </c>
      <c r="BQ230">
        <v>142570</v>
      </c>
      <c r="BR230">
        <v>3302165</v>
      </c>
      <c r="BS230" t="s">
        <v>407</v>
      </c>
      <c r="BT230" t="s">
        <v>54</v>
      </c>
      <c r="BU230" t="s">
        <v>627</v>
      </c>
      <c r="BV230">
        <v>1</v>
      </c>
      <c r="BW230">
        <v>0</v>
      </c>
      <c r="BX230">
        <v>0</v>
      </c>
      <c r="BY230">
        <v>7</v>
      </c>
      <c r="BZ230">
        <v>0</v>
      </c>
      <c r="CA230">
        <v>0</v>
      </c>
      <c r="CB230">
        <v>0</v>
      </c>
      <c r="CC230">
        <v>715</v>
      </c>
      <c r="CD230">
        <v>715</v>
      </c>
      <c r="CE230">
        <v>90</v>
      </c>
      <c r="CF230">
        <v>625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715</v>
      </c>
      <c r="CQ230">
        <v>102.14285714285714</v>
      </c>
      <c r="CR230">
        <v>208.00000000000006</v>
      </c>
      <c r="CS230">
        <v>213.9999999999998</v>
      </c>
      <c r="CT230">
        <v>0</v>
      </c>
      <c r="CU230">
        <v>0</v>
      </c>
      <c r="CV230">
        <v>9.0126050420167907</v>
      </c>
      <c r="CW230">
        <v>8.0112044817927277</v>
      </c>
      <c r="CX230">
        <v>110.1540616246499</v>
      </c>
      <c r="CY230">
        <v>108.15126050420191</v>
      </c>
      <c r="CZ230">
        <v>388.54341736694698</v>
      </c>
      <c r="DA230">
        <v>81.113445378151624</v>
      </c>
      <c r="DB230">
        <v>10.014005602240927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380.95200000000006</v>
      </c>
      <c r="DK230">
        <v>0</v>
      </c>
      <c r="DL230">
        <v>339.45907025600951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27.1</v>
      </c>
      <c r="DT230">
        <v>0</v>
      </c>
      <c r="DU230">
        <v>0.34</v>
      </c>
      <c r="DV230">
        <v>0</v>
      </c>
      <c r="DW230">
        <v>0</v>
      </c>
      <c r="DX230">
        <v>0</v>
      </c>
      <c r="DY230">
        <v>0</v>
      </c>
      <c r="DZ230">
        <v>1</v>
      </c>
      <c r="EA230">
        <v>0</v>
      </c>
    </row>
    <row r="231" spans="1:131" ht="14.5" x14ac:dyDescent="0.35">
      <c r="A231" s="247">
        <v>232</v>
      </c>
      <c r="B231" s="247" t="e">
        <v>#N/A</v>
      </c>
      <c r="C231" s="248">
        <v>0.30793650793650801</v>
      </c>
      <c r="D231" s="248">
        <v>0</v>
      </c>
      <c r="E231" s="249">
        <v>142888</v>
      </c>
      <c r="F231" s="249">
        <v>3302167</v>
      </c>
      <c r="G231" s="250" t="s">
        <v>408</v>
      </c>
      <c r="H231" s="251" t="s">
        <v>54</v>
      </c>
      <c r="I231" s="252" t="s">
        <v>627</v>
      </c>
      <c r="J231" s="253">
        <v>1</v>
      </c>
      <c r="K231" s="254">
        <v>0</v>
      </c>
      <c r="L231" s="254">
        <v>0</v>
      </c>
      <c r="M231" s="254">
        <v>7</v>
      </c>
      <c r="N231" s="254">
        <v>0</v>
      </c>
      <c r="O231" s="254">
        <v>0</v>
      </c>
      <c r="P231" s="254">
        <v>0</v>
      </c>
      <c r="Q231" s="254">
        <v>630</v>
      </c>
      <c r="R231" s="254">
        <v>630</v>
      </c>
      <c r="S231" s="254">
        <v>89</v>
      </c>
      <c r="T231" s="254">
        <v>541</v>
      </c>
      <c r="U231" s="254">
        <v>0</v>
      </c>
      <c r="V231" s="254">
        <v>0</v>
      </c>
      <c r="W231" s="254">
        <v>0</v>
      </c>
      <c r="X231" s="254">
        <v>0</v>
      </c>
      <c r="Y231" s="254">
        <v>0</v>
      </c>
      <c r="Z231" s="254">
        <v>0</v>
      </c>
      <c r="AA231" s="254">
        <v>0</v>
      </c>
      <c r="AB231" s="254">
        <v>0</v>
      </c>
      <c r="AC231" s="254">
        <v>0</v>
      </c>
      <c r="AD231" s="254">
        <v>630</v>
      </c>
      <c r="AE231" s="254">
        <v>90</v>
      </c>
      <c r="AF231" s="254">
        <v>189</v>
      </c>
      <c r="AG231" s="254">
        <v>194.00000000000006</v>
      </c>
      <c r="AH231" s="254">
        <v>0</v>
      </c>
      <c r="AI231" s="254">
        <v>0</v>
      </c>
      <c r="AJ231" s="254">
        <v>102.00000000000006</v>
      </c>
      <c r="AK231" s="254">
        <v>40.000000000000007</v>
      </c>
      <c r="AL231" s="254">
        <v>185.00000000000023</v>
      </c>
      <c r="AM231" s="254">
        <v>98.000000000000284</v>
      </c>
      <c r="AN231" s="254">
        <v>129.99999999999977</v>
      </c>
      <c r="AO231" s="254">
        <v>58.000000000000021</v>
      </c>
      <c r="AP231" s="254">
        <v>17.000000000000011</v>
      </c>
      <c r="AQ231" s="254">
        <v>0</v>
      </c>
      <c r="AR231" s="254">
        <v>0</v>
      </c>
      <c r="AS231" s="254">
        <v>0</v>
      </c>
      <c r="AT231" s="254">
        <v>0</v>
      </c>
      <c r="AU231" s="254">
        <v>0</v>
      </c>
      <c r="AV231" s="254">
        <v>0</v>
      </c>
      <c r="AW231" s="254">
        <v>0</v>
      </c>
      <c r="AX231" s="254">
        <v>143.12101910828022</v>
      </c>
      <c r="AY231" s="254">
        <v>0</v>
      </c>
      <c r="AZ231" s="254">
        <v>77.657711841753525</v>
      </c>
      <c r="BA231" s="254">
        <v>0</v>
      </c>
      <c r="BB231" s="254">
        <v>0</v>
      </c>
      <c r="BC231" s="254">
        <v>0</v>
      </c>
      <c r="BD231" s="254">
        <v>0</v>
      </c>
      <c r="BE231" s="254">
        <v>0</v>
      </c>
      <c r="BF231" s="254">
        <v>0</v>
      </c>
      <c r="BG231" s="254">
        <v>0</v>
      </c>
      <c r="BH231" s="254">
        <v>0</v>
      </c>
      <c r="BI231" s="254">
        <v>0.40899999999999997</v>
      </c>
      <c r="BJ231" s="254">
        <v>0</v>
      </c>
      <c r="BK231" s="254">
        <v>0</v>
      </c>
      <c r="BL231" s="255">
        <v>0</v>
      </c>
      <c r="BM231" s="254">
        <v>0</v>
      </c>
      <c r="BN231" s="254">
        <v>1</v>
      </c>
      <c r="BO231" s="254">
        <v>0</v>
      </c>
      <c r="BQ231">
        <v>142888</v>
      </c>
      <c r="BR231">
        <v>3302167</v>
      </c>
      <c r="BS231" t="s">
        <v>408</v>
      </c>
      <c r="BT231" t="s">
        <v>54</v>
      </c>
      <c r="BU231" t="s">
        <v>627</v>
      </c>
      <c r="BV231">
        <v>1</v>
      </c>
      <c r="BW231">
        <v>0</v>
      </c>
      <c r="BX231">
        <v>0</v>
      </c>
      <c r="BY231">
        <v>7</v>
      </c>
      <c r="BZ231">
        <v>0</v>
      </c>
      <c r="CA231">
        <v>0</v>
      </c>
      <c r="CB231">
        <v>0</v>
      </c>
      <c r="CC231">
        <v>630</v>
      </c>
      <c r="CD231">
        <v>630</v>
      </c>
      <c r="CE231">
        <v>89</v>
      </c>
      <c r="CF231">
        <v>541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630</v>
      </c>
      <c r="CQ231">
        <v>90</v>
      </c>
      <c r="CR231">
        <v>189</v>
      </c>
      <c r="CS231">
        <v>194.00000000000006</v>
      </c>
      <c r="CT231">
        <v>0</v>
      </c>
      <c r="CU231">
        <v>0</v>
      </c>
      <c r="CV231">
        <v>102.00000000000006</v>
      </c>
      <c r="CW231">
        <v>40.000000000000007</v>
      </c>
      <c r="CX231">
        <v>185.00000000000023</v>
      </c>
      <c r="CY231">
        <v>98.000000000000284</v>
      </c>
      <c r="CZ231">
        <v>129.99999999999977</v>
      </c>
      <c r="DA231">
        <v>58.000000000000021</v>
      </c>
      <c r="DB231">
        <v>17.000000000000011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143.12101910828022</v>
      </c>
      <c r="DK231">
        <v>0</v>
      </c>
      <c r="DL231">
        <v>77.657711841753525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0.40899999999999997</v>
      </c>
      <c r="DV231">
        <v>0</v>
      </c>
      <c r="DW231">
        <v>0</v>
      </c>
      <c r="DX231">
        <v>0</v>
      </c>
      <c r="DY231">
        <v>0</v>
      </c>
      <c r="DZ231">
        <v>1</v>
      </c>
      <c r="EA231">
        <v>0</v>
      </c>
    </row>
    <row r="232" spans="1:131" ht="14.5" x14ac:dyDescent="0.35">
      <c r="A232" s="247">
        <v>233</v>
      </c>
      <c r="B232" s="247" t="e">
        <v>#N/A</v>
      </c>
      <c r="C232" s="248">
        <v>0.51358024691357995</v>
      </c>
      <c r="D232" s="248">
        <v>0</v>
      </c>
      <c r="E232" s="249">
        <v>143908</v>
      </c>
      <c r="F232" s="249">
        <v>3302170</v>
      </c>
      <c r="G232" s="250" t="s">
        <v>409</v>
      </c>
      <c r="H232" s="251" t="s">
        <v>54</v>
      </c>
      <c r="I232" s="252" t="s">
        <v>627</v>
      </c>
      <c r="J232" s="253">
        <v>1</v>
      </c>
      <c r="K232" s="254">
        <v>0</v>
      </c>
      <c r="L232" s="254">
        <v>0</v>
      </c>
      <c r="M232" s="254">
        <v>7</v>
      </c>
      <c r="N232" s="254">
        <v>0</v>
      </c>
      <c r="O232" s="254">
        <v>0</v>
      </c>
      <c r="P232" s="254">
        <v>0</v>
      </c>
      <c r="Q232" s="254">
        <v>405</v>
      </c>
      <c r="R232" s="254">
        <v>405</v>
      </c>
      <c r="S232" s="254">
        <v>60</v>
      </c>
      <c r="T232" s="254">
        <v>345</v>
      </c>
      <c r="U232" s="254">
        <v>0</v>
      </c>
      <c r="V232" s="254">
        <v>0</v>
      </c>
      <c r="W232" s="254">
        <v>0</v>
      </c>
      <c r="X232" s="254">
        <v>0</v>
      </c>
      <c r="Y232" s="254">
        <v>0</v>
      </c>
      <c r="Z232" s="254">
        <v>0</v>
      </c>
      <c r="AA232" s="254">
        <v>0</v>
      </c>
      <c r="AB232" s="254">
        <v>0</v>
      </c>
      <c r="AC232" s="254">
        <v>0</v>
      </c>
      <c r="AD232" s="254">
        <v>405</v>
      </c>
      <c r="AE232" s="254">
        <v>57.857142857142854</v>
      </c>
      <c r="AF232" s="254">
        <v>204.00000000000011</v>
      </c>
      <c r="AG232" s="254">
        <v>207.99999999999989</v>
      </c>
      <c r="AH232" s="254">
        <v>0</v>
      </c>
      <c r="AI232" s="254">
        <v>0</v>
      </c>
      <c r="AJ232" s="254">
        <v>35.261194029850735</v>
      </c>
      <c r="AK232" s="254">
        <v>16.119402985074618</v>
      </c>
      <c r="AL232" s="254">
        <v>10.074626865671656</v>
      </c>
      <c r="AM232" s="254">
        <v>85.634328358209061</v>
      </c>
      <c r="AN232" s="254">
        <v>4.029850746268659</v>
      </c>
      <c r="AO232" s="254">
        <v>231.71641791044775</v>
      </c>
      <c r="AP232" s="254">
        <v>22.164179104477622</v>
      </c>
      <c r="AQ232" s="254">
        <v>0</v>
      </c>
      <c r="AR232" s="254">
        <v>0</v>
      </c>
      <c r="AS232" s="254">
        <v>0</v>
      </c>
      <c r="AT232" s="254">
        <v>0</v>
      </c>
      <c r="AU232" s="254">
        <v>0</v>
      </c>
      <c r="AV232" s="254">
        <v>0</v>
      </c>
      <c r="AW232" s="254">
        <v>0</v>
      </c>
      <c r="AX232" s="254">
        <v>162</v>
      </c>
      <c r="AY232" s="254">
        <v>0</v>
      </c>
      <c r="AZ232" s="254">
        <v>143.76724137931026</v>
      </c>
      <c r="BA232" s="254">
        <v>0</v>
      </c>
      <c r="BB232" s="254">
        <v>0</v>
      </c>
      <c r="BC232" s="254">
        <v>0</v>
      </c>
      <c r="BD232" s="254">
        <v>0</v>
      </c>
      <c r="BE232" s="254">
        <v>0</v>
      </c>
      <c r="BF232" s="254">
        <v>0</v>
      </c>
      <c r="BG232" s="254">
        <v>31.700000000000163</v>
      </c>
      <c r="BH232" s="254">
        <v>0</v>
      </c>
      <c r="BI232" s="254">
        <v>0.54600000000000004</v>
      </c>
      <c r="BJ232" s="254">
        <v>0</v>
      </c>
      <c r="BK232" s="254">
        <v>0</v>
      </c>
      <c r="BL232" s="255">
        <v>0</v>
      </c>
      <c r="BM232" s="254">
        <v>0</v>
      </c>
      <c r="BN232" s="254">
        <v>1</v>
      </c>
      <c r="BO232" s="254">
        <v>0</v>
      </c>
      <c r="BQ232">
        <v>143908</v>
      </c>
      <c r="BR232">
        <v>3302170</v>
      </c>
      <c r="BS232" t="s">
        <v>409</v>
      </c>
      <c r="BT232" t="s">
        <v>54</v>
      </c>
      <c r="BU232" t="s">
        <v>627</v>
      </c>
      <c r="BV232">
        <v>1</v>
      </c>
      <c r="BW232">
        <v>0</v>
      </c>
      <c r="BX232">
        <v>0</v>
      </c>
      <c r="BY232">
        <v>7</v>
      </c>
      <c r="BZ232">
        <v>0</v>
      </c>
      <c r="CA232">
        <v>0</v>
      </c>
      <c r="CB232">
        <v>0</v>
      </c>
      <c r="CC232">
        <v>405</v>
      </c>
      <c r="CD232">
        <v>405</v>
      </c>
      <c r="CE232">
        <v>60</v>
      </c>
      <c r="CF232">
        <v>345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405</v>
      </c>
      <c r="CQ232">
        <v>57.857142857142854</v>
      </c>
      <c r="CR232">
        <v>204.00000000000011</v>
      </c>
      <c r="CS232">
        <v>207.99999999999989</v>
      </c>
      <c r="CT232">
        <v>0</v>
      </c>
      <c r="CU232">
        <v>0</v>
      </c>
      <c r="CV232">
        <v>35.261194029850735</v>
      </c>
      <c r="CW232">
        <v>16.119402985074618</v>
      </c>
      <c r="CX232">
        <v>10.074626865671656</v>
      </c>
      <c r="CY232">
        <v>85.634328358209061</v>
      </c>
      <c r="CZ232">
        <v>4.029850746268659</v>
      </c>
      <c r="DA232">
        <v>231.71641791044775</v>
      </c>
      <c r="DB232">
        <v>22.164179104477622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162</v>
      </c>
      <c r="DK232">
        <v>0</v>
      </c>
      <c r="DL232">
        <v>143.76724137931026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31.700000000000163</v>
      </c>
      <c r="DT232">
        <v>0</v>
      </c>
      <c r="DU232">
        <v>0.54600000000000004</v>
      </c>
      <c r="DV232">
        <v>0</v>
      </c>
      <c r="DW232">
        <v>0</v>
      </c>
      <c r="DX232">
        <v>0</v>
      </c>
      <c r="DY232">
        <v>0</v>
      </c>
      <c r="DZ232">
        <v>1</v>
      </c>
      <c r="EA232">
        <v>0</v>
      </c>
    </row>
    <row r="233" spans="1:131" ht="14.5" x14ac:dyDescent="0.35">
      <c r="A233" s="247">
        <v>234</v>
      </c>
      <c r="B233" s="247" t="e">
        <v>#N/A</v>
      </c>
      <c r="C233" s="248">
        <v>0.49702380952380998</v>
      </c>
      <c r="D233" s="248">
        <v>0</v>
      </c>
      <c r="E233" s="249">
        <v>144337</v>
      </c>
      <c r="F233" s="249">
        <v>3302171</v>
      </c>
      <c r="G233" s="250" t="s">
        <v>410</v>
      </c>
      <c r="H233" s="251" t="s">
        <v>54</v>
      </c>
      <c r="I233" s="252" t="s">
        <v>627</v>
      </c>
      <c r="J233" s="253">
        <v>1</v>
      </c>
      <c r="K233" s="254">
        <v>0</v>
      </c>
      <c r="L233" s="254">
        <v>0</v>
      </c>
      <c r="M233" s="254">
        <v>7</v>
      </c>
      <c r="N233" s="254">
        <v>0</v>
      </c>
      <c r="O233" s="254">
        <v>0</v>
      </c>
      <c r="P233" s="254">
        <v>0</v>
      </c>
      <c r="Q233" s="254">
        <v>336</v>
      </c>
      <c r="R233" s="254">
        <v>336</v>
      </c>
      <c r="S233" s="254">
        <v>38</v>
      </c>
      <c r="T233" s="254">
        <v>298</v>
      </c>
      <c r="U233" s="254">
        <v>0</v>
      </c>
      <c r="V233" s="254">
        <v>0</v>
      </c>
      <c r="W233" s="254">
        <v>0</v>
      </c>
      <c r="X233" s="254">
        <v>0</v>
      </c>
      <c r="Y233" s="254">
        <v>0</v>
      </c>
      <c r="Z233" s="254">
        <v>0</v>
      </c>
      <c r="AA233" s="254">
        <v>0</v>
      </c>
      <c r="AB233" s="254">
        <v>0</v>
      </c>
      <c r="AC233" s="254">
        <v>0</v>
      </c>
      <c r="AD233" s="254">
        <v>336</v>
      </c>
      <c r="AE233" s="254">
        <v>48</v>
      </c>
      <c r="AF233" s="254">
        <v>166</v>
      </c>
      <c r="AG233" s="254">
        <v>167.00000000000014</v>
      </c>
      <c r="AH233" s="254">
        <v>0</v>
      </c>
      <c r="AI233" s="254">
        <v>0</v>
      </c>
      <c r="AJ233" s="254">
        <v>9.0000000000000053</v>
      </c>
      <c r="AK233" s="254">
        <v>1.0000000000000013</v>
      </c>
      <c r="AL233" s="254">
        <v>6.9999999999999893</v>
      </c>
      <c r="AM233" s="254">
        <v>222.00000000000011</v>
      </c>
      <c r="AN233" s="254">
        <v>31.999999999999989</v>
      </c>
      <c r="AO233" s="254">
        <v>60.999999999999986</v>
      </c>
      <c r="AP233" s="254">
        <v>3.9999999999999987</v>
      </c>
      <c r="AQ233" s="254">
        <v>0</v>
      </c>
      <c r="AR233" s="254">
        <v>0</v>
      </c>
      <c r="AS233" s="254">
        <v>0</v>
      </c>
      <c r="AT233" s="254">
        <v>0</v>
      </c>
      <c r="AU233" s="254">
        <v>0</v>
      </c>
      <c r="AV233" s="254">
        <v>0</v>
      </c>
      <c r="AW233" s="254">
        <v>0</v>
      </c>
      <c r="AX233" s="254">
        <v>144.32214765100676</v>
      </c>
      <c r="AY233" s="254">
        <v>0</v>
      </c>
      <c r="AZ233" s="254">
        <v>113.41068022886206</v>
      </c>
      <c r="BA233" s="254">
        <v>0</v>
      </c>
      <c r="BB233" s="254">
        <v>0</v>
      </c>
      <c r="BC233" s="254">
        <v>0</v>
      </c>
      <c r="BD233" s="254">
        <v>0</v>
      </c>
      <c r="BE233" s="254">
        <v>0</v>
      </c>
      <c r="BF233" s="254">
        <v>0</v>
      </c>
      <c r="BG233" s="254">
        <v>10.932537313432832</v>
      </c>
      <c r="BH233" s="254">
        <v>0</v>
      </c>
      <c r="BI233" s="254">
        <v>0.75</v>
      </c>
      <c r="BJ233" s="254">
        <v>0</v>
      </c>
      <c r="BK233" s="254">
        <v>0</v>
      </c>
      <c r="BL233" s="255">
        <v>0</v>
      </c>
      <c r="BM233" s="254">
        <v>0</v>
      </c>
      <c r="BN233" s="254">
        <v>1</v>
      </c>
      <c r="BO233" s="254">
        <v>0</v>
      </c>
      <c r="BQ233">
        <v>144337</v>
      </c>
      <c r="BR233">
        <v>3302171</v>
      </c>
      <c r="BS233" t="s">
        <v>410</v>
      </c>
      <c r="BT233" t="s">
        <v>54</v>
      </c>
      <c r="BU233" t="s">
        <v>627</v>
      </c>
      <c r="BV233">
        <v>1</v>
      </c>
      <c r="BW233">
        <v>0</v>
      </c>
      <c r="BX233">
        <v>0</v>
      </c>
      <c r="BY233">
        <v>7</v>
      </c>
      <c r="BZ233">
        <v>0</v>
      </c>
      <c r="CA233">
        <v>0</v>
      </c>
      <c r="CB233">
        <v>0</v>
      </c>
      <c r="CC233">
        <v>336</v>
      </c>
      <c r="CD233">
        <v>336</v>
      </c>
      <c r="CE233">
        <v>38</v>
      </c>
      <c r="CF233">
        <v>298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336</v>
      </c>
      <c r="CQ233">
        <v>48</v>
      </c>
      <c r="CR233">
        <v>166</v>
      </c>
      <c r="CS233">
        <v>167.00000000000014</v>
      </c>
      <c r="CT233">
        <v>0</v>
      </c>
      <c r="CU233">
        <v>0</v>
      </c>
      <c r="CV233">
        <v>9.0000000000000053</v>
      </c>
      <c r="CW233">
        <v>1.0000000000000013</v>
      </c>
      <c r="CX233">
        <v>6.9999999999999893</v>
      </c>
      <c r="CY233">
        <v>222.00000000000011</v>
      </c>
      <c r="CZ233">
        <v>31.999999999999989</v>
      </c>
      <c r="DA233">
        <v>60.999999999999986</v>
      </c>
      <c r="DB233">
        <v>3.9999999999999987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144.32214765100676</v>
      </c>
      <c r="DK233">
        <v>0</v>
      </c>
      <c r="DL233">
        <v>113.41068022886206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10.932537313432832</v>
      </c>
      <c r="DT233">
        <v>0</v>
      </c>
      <c r="DU233">
        <v>0.75</v>
      </c>
      <c r="DV233">
        <v>0</v>
      </c>
      <c r="DW233">
        <v>0</v>
      </c>
      <c r="DX233">
        <v>0</v>
      </c>
      <c r="DY233">
        <v>0</v>
      </c>
      <c r="DZ233">
        <v>1</v>
      </c>
      <c r="EA233">
        <v>0</v>
      </c>
    </row>
    <row r="234" spans="1:131" ht="14.5" x14ac:dyDescent="0.35">
      <c r="A234" s="247">
        <v>235</v>
      </c>
      <c r="B234" s="247" t="e">
        <v>#N/A</v>
      </c>
      <c r="C234" s="248">
        <v>0.61038961038961004</v>
      </c>
      <c r="D234" s="248">
        <v>0</v>
      </c>
      <c r="E234" s="249">
        <v>144390</v>
      </c>
      <c r="F234" s="249">
        <v>3302175</v>
      </c>
      <c r="G234" s="250" t="s">
        <v>411</v>
      </c>
      <c r="H234" s="251" t="s">
        <v>54</v>
      </c>
      <c r="I234" s="252" t="s">
        <v>627</v>
      </c>
      <c r="J234" s="253">
        <v>1</v>
      </c>
      <c r="K234" s="254">
        <v>0</v>
      </c>
      <c r="L234" s="254">
        <v>0</v>
      </c>
      <c r="M234" s="254">
        <v>7</v>
      </c>
      <c r="N234" s="254">
        <v>0</v>
      </c>
      <c r="O234" s="254">
        <v>0</v>
      </c>
      <c r="P234" s="254">
        <v>0</v>
      </c>
      <c r="Q234" s="254">
        <v>385</v>
      </c>
      <c r="R234" s="254">
        <v>385</v>
      </c>
      <c r="S234" s="254">
        <v>54</v>
      </c>
      <c r="T234" s="254">
        <v>331</v>
      </c>
      <c r="U234" s="254">
        <v>0</v>
      </c>
      <c r="V234" s="254">
        <v>0</v>
      </c>
      <c r="W234" s="254">
        <v>0</v>
      </c>
      <c r="X234" s="254">
        <v>0</v>
      </c>
      <c r="Y234" s="254">
        <v>0</v>
      </c>
      <c r="Z234" s="254">
        <v>0</v>
      </c>
      <c r="AA234" s="254">
        <v>0</v>
      </c>
      <c r="AB234" s="254">
        <v>0</v>
      </c>
      <c r="AC234" s="254">
        <v>0</v>
      </c>
      <c r="AD234" s="254">
        <v>385</v>
      </c>
      <c r="AE234" s="254">
        <v>55</v>
      </c>
      <c r="AF234" s="254">
        <v>227.00000000000017</v>
      </c>
      <c r="AG234" s="254">
        <v>234.99999999999986</v>
      </c>
      <c r="AH234" s="254">
        <v>0</v>
      </c>
      <c r="AI234" s="254">
        <v>0</v>
      </c>
      <c r="AJ234" s="254">
        <v>55.999999999999829</v>
      </c>
      <c r="AK234" s="254">
        <v>45.00000000000005</v>
      </c>
      <c r="AL234" s="254">
        <v>4.0000000000000044</v>
      </c>
      <c r="AM234" s="254">
        <v>15.000000000000016</v>
      </c>
      <c r="AN234" s="254">
        <v>87.000000000000014</v>
      </c>
      <c r="AO234" s="254">
        <v>120.99999999999989</v>
      </c>
      <c r="AP234" s="254">
        <v>56.999999999999979</v>
      </c>
      <c r="AQ234" s="254">
        <v>0</v>
      </c>
      <c r="AR234" s="254">
        <v>0</v>
      </c>
      <c r="AS234" s="254">
        <v>0</v>
      </c>
      <c r="AT234" s="254">
        <v>0</v>
      </c>
      <c r="AU234" s="254">
        <v>0</v>
      </c>
      <c r="AV234" s="254">
        <v>0</v>
      </c>
      <c r="AW234" s="254">
        <v>0</v>
      </c>
      <c r="AX234" s="254">
        <v>43.036253776435153</v>
      </c>
      <c r="AY234" s="254">
        <v>0</v>
      </c>
      <c r="AZ234" s="254">
        <v>139.55383345561259</v>
      </c>
      <c r="BA234" s="254">
        <v>0</v>
      </c>
      <c r="BB234" s="254">
        <v>0</v>
      </c>
      <c r="BC234" s="254">
        <v>0</v>
      </c>
      <c r="BD234" s="254">
        <v>0</v>
      </c>
      <c r="BE234" s="254">
        <v>0</v>
      </c>
      <c r="BF234" s="254">
        <v>0</v>
      </c>
      <c r="BG234" s="254">
        <v>0</v>
      </c>
      <c r="BH234" s="254">
        <v>0</v>
      </c>
      <c r="BI234" s="254">
        <v>0.67</v>
      </c>
      <c r="BJ234" s="254">
        <v>0</v>
      </c>
      <c r="BK234" s="254">
        <v>0</v>
      </c>
      <c r="BL234" s="255">
        <v>0</v>
      </c>
      <c r="BM234" s="254">
        <v>0</v>
      </c>
      <c r="BN234" s="254">
        <v>1</v>
      </c>
      <c r="BO234" s="254">
        <v>0</v>
      </c>
      <c r="BQ234">
        <v>144390</v>
      </c>
      <c r="BR234">
        <v>3302175</v>
      </c>
      <c r="BS234" t="s">
        <v>411</v>
      </c>
      <c r="BT234" t="s">
        <v>54</v>
      </c>
      <c r="BU234" t="s">
        <v>627</v>
      </c>
      <c r="BV234">
        <v>1</v>
      </c>
      <c r="BW234">
        <v>0</v>
      </c>
      <c r="BX234">
        <v>0</v>
      </c>
      <c r="BY234">
        <v>7</v>
      </c>
      <c r="BZ234">
        <v>0</v>
      </c>
      <c r="CA234">
        <v>0</v>
      </c>
      <c r="CB234">
        <v>0</v>
      </c>
      <c r="CC234">
        <v>385</v>
      </c>
      <c r="CD234">
        <v>385</v>
      </c>
      <c r="CE234">
        <v>54</v>
      </c>
      <c r="CF234">
        <v>331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385</v>
      </c>
      <c r="CQ234">
        <v>55</v>
      </c>
      <c r="CR234">
        <v>227.00000000000017</v>
      </c>
      <c r="CS234">
        <v>234.99999999999986</v>
      </c>
      <c r="CT234">
        <v>0</v>
      </c>
      <c r="CU234">
        <v>0</v>
      </c>
      <c r="CV234">
        <v>55.999999999999829</v>
      </c>
      <c r="CW234">
        <v>45.00000000000005</v>
      </c>
      <c r="CX234">
        <v>4.0000000000000044</v>
      </c>
      <c r="CY234">
        <v>15.000000000000016</v>
      </c>
      <c r="CZ234">
        <v>87.000000000000014</v>
      </c>
      <c r="DA234">
        <v>120.99999999999989</v>
      </c>
      <c r="DB234">
        <v>56.999999999999979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43.036253776435153</v>
      </c>
      <c r="DK234">
        <v>0</v>
      </c>
      <c r="DL234">
        <v>139.55383345561259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0.67</v>
      </c>
      <c r="DV234">
        <v>0</v>
      </c>
      <c r="DW234">
        <v>0</v>
      </c>
      <c r="DX234">
        <v>0</v>
      </c>
      <c r="DY234">
        <v>0</v>
      </c>
      <c r="DZ234">
        <v>1</v>
      </c>
      <c r="EA234">
        <v>0</v>
      </c>
    </row>
    <row r="235" spans="1:131" ht="14.5" x14ac:dyDescent="0.35">
      <c r="A235" s="247">
        <v>236</v>
      </c>
      <c r="B235" s="247" t="e">
        <v>#N/A</v>
      </c>
      <c r="C235" s="248">
        <v>0.48</v>
      </c>
      <c r="D235" s="248">
        <v>0</v>
      </c>
      <c r="E235" s="249">
        <v>142858</v>
      </c>
      <c r="F235" s="249">
        <v>3302180</v>
      </c>
      <c r="G235" s="250" t="s">
        <v>412</v>
      </c>
      <c r="H235" s="251" t="s">
        <v>54</v>
      </c>
      <c r="I235" s="252" t="s">
        <v>627</v>
      </c>
      <c r="J235" s="253">
        <v>1</v>
      </c>
      <c r="K235" s="254">
        <v>0</v>
      </c>
      <c r="L235" s="254">
        <v>0</v>
      </c>
      <c r="M235" s="254">
        <v>7</v>
      </c>
      <c r="N235" s="254">
        <v>0</v>
      </c>
      <c r="O235" s="254">
        <v>0</v>
      </c>
      <c r="P235" s="254">
        <v>0</v>
      </c>
      <c r="Q235" s="254">
        <v>425</v>
      </c>
      <c r="R235" s="254">
        <v>425</v>
      </c>
      <c r="S235" s="254">
        <v>60</v>
      </c>
      <c r="T235" s="254">
        <v>365</v>
      </c>
      <c r="U235" s="254">
        <v>0</v>
      </c>
      <c r="V235" s="254">
        <v>0</v>
      </c>
      <c r="W235" s="254">
        <v>0</v>
      </c>
      <c r="X235" s="254">
        <v>0</v>
      </c>
      <c r="Y235" s="254">
        <v>0</v>
      </c>
      <c r="Z235" s="254">
        <v>0</v>
      </c>
      <c r="AA235" s="254">
        <v>0</v>
      </c>
      <c r="AB235" s="254">
        <v>0</v>
      </c>
      <c r="AC235" s="254">
        <v>0</v>
      </c>
      <c r="AD235" s="254">
        <v>425</v>
      </c>
      <c r="AE235" s="254">
        <v>60.714285714285715</v>
      </c>
      <c r="AF235" s="254">
        <v>197.9999999999998</v>
      </c>
      <c r="AG235" s="254">
        <v>204</v>
      </c>
      <c r="AH235" s="254">
        <v>0</v>
      </c>
      <c r="AI235" s="254">
        <v>0</v>
      </c>
      <c r="AJ235" s="254">
        <v>0</v>
      </c>
      <c r="AK235" s="254">
        <v>42.999999999999879</v>
      </c>
      <c r="AL235" s="254">
        <v>39.999999999999986</v>
      </c>
      <c r="AM235" s="254">
        <v>24.999999999999996</v>
      </c>
      <c r="AN235" s="254">
        <v>117.00000000000009</v>
      </c>
      <c r="AO235" s="254">
        <v>195.00000000000014</v>
      </c>
      <c r="AP235" s="254">
        <v>4.9999999999999822</v>
      </c>
      <c r="AQ235" s="254">
        <v>0</v>
      </c>
      <c r="AR235" s="254">
        <v>0</v>
      </c>
      <c r="AS235" s="254">
        <v>0</v>
      </c>
      <c r="AT235" s="254">
        <v>0</v>
      </c>
      <c r="AU235" s="254">
        <v>0</v>
      </c>
      <c r="AV235" s="254">
        <v>0</v>
      </c>
      <c r="AW235" s="254">
        <v>0</v>
      </c>
      <c r="AX235" s="254">
        <v>227.05479452054806</v>
      </c>
      <c r="AY235" s="254">
        <v>0</v>
      </c>
      <c r="AZ235" s="254">
        <v>141.70592354220668</v>
      </c>
      <c r="BA235" s="254">
        <v>0</v>
      </c>
      <c r="BB235" s="254">
        <v>0</v>
      </c>
      <c r="BC235" s="254">
        <v>0</v>
      </c>
      <c r="BD235" s="254">
        <v>0</v>
      </c>
      <c r="BE235" s="254">
        <v>0</v>
      </c>
      <c r="BF235" s="254">
        <v>0</v>
      </c>
      <c r="BG235" s="254">
        <v>0</v>
      </c>
      <c r="BH235" s="254">
        <v>0</v>
      </c>
      <c r="BI235" s="254">
        <v>0.54200000000000004</v>
      </c>
      <c r="BJ235" s="254">
        <v>0</v>
      </c>
      <c r="BK235" s="254">
        <v>0</v>
      </c>
      <c r="BL235" s="255">
        <v>0</v>
      </c>
      <c r="BM235" s="254">
        <v>0</v>
      </c>
      <c r="BN235" s="254">
        <v>1</v>
      </c>
      <c r="BO235" s="254">
        <v>0</v>
      </c>
      <c r="BQ235">
        <v>142858</v>
      </c>
      <c r="BR235">
        <v>3302180</v>
      </c>
      <c r="BS235" t="s">
        <v>412</v>
      </c>
      <c r="BT235" t="s">
        <v>54</v>
      </c>
      <c r="BU235" t="s">
        <v>627</v>
      </c>
      <c r="BV235">
        <v>1</v>
      </c>
      <c r="BW235">
        <v>0</v>
      </c>
      <c r="BX235">
        <v>0</v>
      </c>
      <c r="BY235">
        <v>7</v>
      </c>
      <c r="BZ235">
        <v>0</v>
      </c>
      <c r="CA235">
        <v>0</v>
      </c>
      <c r="CB235">
        <v>0</v>
      </c>
      <c r="CC235">
        <v>425</v>
      </c>
      <c r="CD235">
        <v>425</v>
      </c>
      <c r="CE235">
        <v>60</v>
      </c>
      <c r="CF235">
        <v>365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425</v>
      </c>
      <c r="CQ235">
        <v>60.714285714285715</v>
      </c>
      <c r="CR235">
        <v>197.9999999999998</v>
      </c>
      <c r="CS235">
        <v>204</v>
      </c>
      <c r="CT235">
        <v>0</v>
      </c>
      <c r="CU235">
        <v>0</v>
      </c>
      <c r="CV235">
        <v>0</v>
      </c>
      <c r="CW235">
        <v>42.999999999999879</v>
      </c>
      <c r="CX235">
        <v>39.999999999999986</v>
      </c>
      <c r="CY235">
        <v>24.999999999999996</v>
      </c>
      <c r="CZ235">
        <v>117.00000000000009</v>
      </c>
      <c r="DA235">
        <v>195.00000000000014</v>
      </c>
      <c r="DB235">
        <v>4.9999999999999822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227.05479452054806</v>
      </c>
      <c r="DK235">
        <v>0</v>
      </c>
      <c r="DL235">
        <v>141.70592354220668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0.54200000000000004</v>
      </c>
      <c r="DV235">
        <v>0</v>
      </c>
      <c r="DW235">
        <v>0</v>
      </c>
      <c r="DX235">
        <v>0</v>
      </c>
      <c r="DY235">
        <v>0</v>
      </c>
      <c r="DZ235">
        <v>1</v>
      </c>
      <c r="EA235">
        <v>0</v>
      </c>
    </row>
    <row r="236" spans="1:131" ht="14.5" x14ac:dyDescent="0.35">
      <c r="A236" s="247">
        <v>237</v>
      </c>
      <c r="B236" s="247" t="e">
        <v>#N/A</v>
      </c>
      <c r="C236" s="248">
        <v>0.42139737991266402</v>
      </c>
      <c r="D236" s="248">
        <v>0</v>
      </c>
      <c r="E236" s="249">
        <v>144722</v>
      </c>
      <c r="F236" s="249">
        <v>3302181</v>
      </c>
      <c r="G236" s="250" t="s">
        <v>413</v>
      </c>
      <c r="H236" s="251" t="s">
        <v>54</v>
      </c>
      <c r="I236" s="252" t="s">
        <v>627</v>
      </c>
      <c r="J236" s="253">
        <v>1</v>
      </c>
      <c r="K236" s="254">
        <v>0</v>
      </c>
      <c r="L236" s="254">
        <v>0</v>
      </c>
      <c r="M236" s="254">
        <v>7</v>
      </c>
      <c r="N236" s="254">
        <v>0</v>
      </c>
      <c r="O236" s="254">
        <v>0</v>
      </c>
      <c r="P236" s="254">
        <v>0</v>
      </c>
      <c r="Q236" s="254">
        <v>458</v>
      </c>
      <c r="R236" s="254">
        <v>458</v>
      </c>
      <c r="S236" s="254">
        <v>56</v>
      </c>
      <c r="T236" s="254">
        <v>402</v>
      </c>
      <c r="U236" s="254">
        <v>0</v>
      </c>
      <c r="V236" s="254">
        <v>0</v>
      </c>
      <c r="W236" s="254">
        <v>0</v>
      </c>
      <c r="X236" s="254">
        <v>0</v>
      </c>
      <c r="Y236" s="254">
        <v>0</v>
      </c>
      <c r="Z236" s="254">
        <v>0</v>
      </c>
      <c r="AA236" s="254">
        <v>0</v>
      </c>
      <c r="AB236" s="254">
        <v>0</v>
      </c>
      <c r="AC236" s="254">
        <v>0</v>
      </c>
      <c r="AD236" s="254">
        <v>458</v>
      </c>
      <c r="AE236" s="254">
        <v>65.428571428571431</v>
      </c>
      <c r="AF236" s="254">
        <v>186.99999999999997</v>
      </c>
      <c r="AG236" s="254">
        <v>193.00000000000011</v>
      </c>
      <c r="AH236" s="254">
        <v>0</v>
      </c>
      <c r="AI236" s="254">
        <v>0</v>
      </c>
      <c r="AJ236" s="254">
        <v>25.000000000000025</v>
      </c>
      <c r="AK236" s="254">
        <v>39.999999999999993</v>
      </c>
      <c r="AL236" s="254">
        <v>229.99999999999991</v>
      </c>
      <c r="AM236" s="254">
        <v>140.00000000000023</v>
      </c>
      <c r="AN236" s="254">
        <v>10.000000000000009</v>
      </c>
      <c r="AO236" s="254">
        <v>5.9999999999999964</v>
      </c>
      <c r="AP236" s="254">
        <v>6.9999999999999885</v>
      </c>
      <c r="AQ236" s="254">
        <v>0</v>
      </c>
      <c r="AR236" s="254">
        <v>0</v>
      </c>
      <c r="AS236" s="254">
        <v>0</v>
      </c>
      <c r="AT236" s="254">
        <v>0</v>
      </c>
      <c r="AU236" s="254">
        <v>0</v>
      </c>
      <c r="AV236" s="254">
        <v>0</v>
      </c>
      <c r="AW236" s="254">
        <v>0</v>
      </c>
      <c r="AX236" s="254">
        <v>192.54228855721405</v>
      </c>
      <c r="AY236" s="254">
        <v>0</v>
      </c>
      <c r="AZ236" s="254">
        <v>183.74041297935096</v>
      </c>
      <c r="BA236" s="254">
        <v>0</v>
      </c>
      <c r="BB236" s="254">
        <v>0</v>
      </c>
      <c r="BC236" s="254">
        <v>0</v>
      </c>
      <c r="BD236" s="254">
        <v>0</v>
      </c>
      <c r="BE236" s="254">
        <v>0</v>
      </c>
      <c r="BF236" s="254">
        <v>0</v>
      </c>
      <c r="BG236" s="254">
        <v>37.520000000000152</v>
      </c>
      <c r="BH236" s="254">
        <v>0</v>
      </c>
      <c r="BI236" s="254">
        <v>0.49299999999999999</v>
      </c>
      <c r="BJ236" s="254">
        <v>0</v>
      </c>
      <c r="BK236" s="254">
        <v>0</v>
      </c>
      <c r="BL236" s="255">
        <v>0</v>
      </c>
      <c r="BM236" s="254">
        <v>0</v>
      </c>
      <c r="BN236" s="254">
        <v>1</v>
      </c>
      <c r="BO236" s="254">
        <v>0</v>
      </c>
      <c r="BQ236">
        <v>144722</v>
      </c>
      <c r="BR236">
        <v>3302181</v>
      </c>
      <c r="BS236" t="s">
        <v>413</v>
      </c>
      <c r="BT236" t="s">
        <v>54</v>
      </c>
      <c r="BU236" t="s">
        <v>627</v>
      </c>
      <c r="BV236">
        <v>1</v>
      </c>
      <c r="BW236">
        <v>0</v>
      </c>
      <c r="BX236">
        <v>0</v>
      </c>
      <c r="BY236">
        <v>7</v>
      </c>
      <c r="BZ236">
        <v>0</v>
      </c>
      <c r="CA236">
        <v>0</v>
      </c>
      <c r="CB236">
        <v>0</v>
      </c>
      <c r="CC236">
        <v>458</v>
      </c>
      <c r="CD236">
        <v>458</v>
      </c>
      <c r="CE236">
        <v>56</v>
      </c>
      <c r="CF236">
        <v>402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458</v>
      </c>
      <c r="CQ236">
        <v>65.428571428571431</v>
      </c>
      <c r="CR236">
        <v>186.99999999999997</v>
      </c>
      <c r="CS236">
        <v>193.00000000000011</v>
      </c>
      <c r="CT236">
        <v>0</v>
      </c>
      <c r="CU236">
        <v>0</v>
      </c>
      <c r="CV236">
        <v>25.000000000000025</v>
      </c>
      <c r="CW236">
        <v>39.999999999999993</v>
      </c>
      <c r="CX236">
        <v>229.99999999999991</v>
      </c>
      <c r="CY236">
        <v>140.00000000000023</v>
      </c>
      <c r="CZ236">
        <v>10.000000000000009</v>
      </c>
      <c r="DA236">
        <v>5.9999999999999964</v>
      </c>
      <c r="DB236">
        <v>6.9999999999999885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192.54228855721405</v>
      </c>
      <c r="DK236">
        <v>0</v>
      </c>
      <c r="DL236">
        <v>183.74041297935096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37.520000000000152</v>
      </c>
      <c r="DT236">
        <v>0</v>
      </c>
      <c r="DU236">
        <v>0.49299999999999999</v>
      </c>
      <c r="DV236">
        <v>0</v>
      </c>
      <c r="DW236">
        <v>0</v>
      </c>
      <c r="DX236">
        <v>0</v>
      </c>
      <c r="DY236">
        <v>0</v>
      </c>
      <c r="DZ236">
        <v>1</v>
      </c>
      <c r="EA236">
        <v>0</v>
      </c>
    </row>
    <row r="237" spans="1:131" ht="14.5" x14ac:dyDescent="0.35">
      <c r="A237" s="247">
        <v>238</v>
      </c>
      <c r="B237" s="247" t="e">
        <v>#N/A</v>
      </c>
      <c r="C237" s="248">
        <v>0.34006734006734002</v>
      </c>
      <c r="D237" s="248">
        <v>0</v>
      </c>
      <c r="E237" s="249">
        <v>146075</v>
      </c>
      <c r="F237" s="249">
        <v>3302186</v>
      </c>
      <c r="G237" s="250" t="s">
        <v>414</v>
      </c>
      <c r="H237" s="251" t="s">
        <v>54</v>
      </c>
      <c r="I237" s="252" t="s">
        <v>627</v>
      </c>
      <c r="J237" s="253">
        <v>1</v>
      </c>
      <c r="K237" s="254">
        <v>0</v>
      </c>
      <c r="L237" s="254">
        <v>0</v>
      </c>
      <c r="M237" s="254">
        <v>7</v>
      </c>
      <c r="N237" s="254">
        <v>0</v>
      </c>
      <c r="O237" s="254">
        <v>0</v>
      </c>
      <c r="P237" s="254">
        <v>0</v>
      </c>
      <c r="Q237" s="254">
        <v>594</v>
      </c>
      <c r="R237" s="254">
        <v>594</v>
      </c>
      <c r="S237" s="254">
        <v>58</v>
      </c>
      <c r="T237" s="254">
        <v>536</v>
      </c>
      <c r="U237" s="254">
        <v>0</v>
      </c>
      <c r="V237" s="254">
        <v>0</v>
      </c>
      <c r="W237" s="254">
        <v>0</v>
      </c>
      <c r="X237" s="254">
        <v>0</v>
      </c>
      <c r="Y237" s="254">
        <v>0</v>
      </c>
      <c r="Z237" s="254">
        <v>0</v>
      </c>
      <c r="AA237" s="254">
        <v>0</v>
      </c>
      <c r="AB237" s="254">
        <v>0</v>
      </c>
      <c r="AC237" s="254">
        <v>0</v>
      </c>
      <c r="AD237" s="254">
        <v>594</v>
      </c>
      <c r="AE237" s="254">
        <v>84.857142857142861</v>
      </c>
      <c r="AF237" s="254">
        <v>197.00000000000023</v>
      </c>
      <c r="AG237" s="254">
        <v>201.99999999999997</v>
      </c>
      <c r="AH237" s="254">
        <v>0</v>
      </c>
      <c r="AI237" s="254">
        <v>0</v>
      </c>
      <c r="AJ237" s="254">
        <v>18</v>
      </c>
      <c r="AK237" s="254">
        <v>140.99999999999977</v>
      </c>
      <c r="AL237" s="254">
        <v>81.999999999999972</v>
      </c>
      <c r="AM237" s="254">
        <v>165.00000000000014</v>
      </c>
      <c r="AN237" s="254">
        <v>105.99999999999973</v>
      </c>
      <c r="AO237" s="254">
        <v>76.000000000000028</v>
      </c>
      <c r="AP237" s="254">
        <v>5.9999999999999991</v>
      </c>
      <c r="AQ237" s="254">
        <v>0</v>
      </c>
      <c r="AR237" s="254">
        <v>0</v>
      </c>
      <c r="AS237" s="254">
        <v>0</v>
      </c>
      <c r="AT237" s="254">
        <v>0</v>
      </c>
      <c r="AU237" s="254">
        <v>0</v>
      </c>
      <c r="AV237" s="254">
        <v>0</v>
      </c>
      <c r="AW237" s="254">
        <v>0</v>
      </c>
      <c r="AX237" s="254">
        <v>182.8544776119401</v>
      </c>
      <c r="AY237" s="254">
        <v>0</v>
      </c>
      <c r="AZ237" s="254">
        <v>284.9380952380954</v>
      </c>
      <c r="BA237" s="254">
        <v>0</v>
      </c>
      <c r="BB237" s="254">
        <v>0</v>
      </c>
      <c r="BC237" s="254">
        <v>0</v>
      </c>
      <c r="BD237" s="254">
        <v>0</v>
      </c>
      <c r="BE237" s="254">
        <v>0</v>
      </c>
      <c r="BF237" s="254">
        <v>0</v>
      </c>
      <c r="BG237" s="254">
        <v>7.505270270270251</v>
      </c>
      <c r="BH237" s="254">
        <v>0</v>
      </c>
      <c r="BI237" s="254">
        <v>0.36799999999999999</v>
      </c>
      <c r="BJ237" s="254">
        <v>0</v>
      </c>
      <c r="BK237" s="254">
        <v>0</v>
      </c>
      <c r="BL237" s="255">
        <v>0</v>
      </c>
      <c r="BM237" s="254">
        <v>0</v>
      </c>
      <c r="BN237" s="254">
        <v>1</v>
      </c>
      <c r="BO237" s="254">
        <v>0</v>
      </c>
      <c r="BQ237">
        <v>146075</v>
      </c>
      <c r="BR237">
        <v>3302186</v>
      </c>
      <c r="BS237" t="s">
        <v>414</v>
      </c>
      <c r="BT237" t="s">
        <v>54</v>
      </c>
      <c r="BU237" t="s">
        <v>627</v>
      </c>
      <c r="BV237">
        <v>1</v>
      </c>
      <c r="BW237">
        <v>0</v>
      </c>
      <c r="BX237">
        <v>0</v>
      </c>
      <c r="BY237">
        <v>7</v>
      </c>
      <c r="BZ237">
        <v>0</v>
      </c>
      <c r="CA237">
        <v>0</v>
      </c>
      <c r="CB237">
        <v>0</v>
      </c>
      <c r="CC237">
        <v>594</v>
      </c>
      <c r="CD237">
        <v>594</v>
      </c>
      <c r="CE237">
        <v>58</v>
      </c>
      <c r="CF237">
        <v>536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594</v>
      </c>
      <c r="CQ237">
        <v>84.857142857142861</v>
      </c>
      <c r="CR237">
        <v>197.00000000000023</v>
      </c>
      <c r="CS237">
        <v>201.99999999999997</v>
      </c>
      <c r="CT237">
        <v>0</v>
      </c>
      <c r="CU237">
        <v>0</v>
      </c>
      <c r="CV237">
        <v>18</v>
      </c>
      <c r="CW237">
        <v>140.99999999999977</v>
      </c>
      <c r="CX237">
        <v>81.999999999999972</v>
      </c>
      <c r="CY237">
        <v>165.00000000000014</v>
      </c>
      <c r="CZ237">
        <v>105.99999999999973</v>
      </c>
      <c r="DA237">
        <v>76.000000000000028</v>
      </c>
      <c r="DB237">
        <v>5.9999999999999991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182.8544776119401</v>
      </c>
      <c r="DK237">
        <v>0</v>
      </c>
      <c r="DL237">
        <v>284.9380952380954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7.505270270270251</v>
      </c>
      <c r="DT237">
        <v>0</v>
      </c>
      <c r="DU237">
        <v>0.36799999999999999</v>
      </c>
      <c r="DV237">
        <v>0</v>
      </c>
      <c r="DW237">
        <v>0</v>
      </c>
      <c r="DX237">
        <v>0</v>
      </c>
      <c r="DY237">
        <v>0</v>
      </c>
      <c r="DZ237">
        <v>1</v>
      </c>
      <c r="EA237">
        <v>0</v>
      </c>
    </row>
    <row r="238" spans="1:131" ht="14.5" x14ac:dyDescent="0.35">
      <c r="A238" s="247">
        <v>239</v>
      </c>
      <c r="B238" s="247" t="e">
        <v>#N/A</v>
      </c>
      <c r="C238" s="248">
        <v>0.50985221674876802</v>
      </c>
      <c r="D238" s="248">
        <v>0</v>
      </c>
      <c r="E238" s="249">
        <v>146268</v>
      </c>
      <c r="F238" s="249">
        <v>3302187</v>
      </c>
      <c r="G238" s="250" t="s">
        <v>415</v>
      </c>
      <c r="H238" s="251" t="s">
        <v>54</v>
      </c>
      <c r="I238" s="252" t="s">
        <v>627</v>
      </c>
      <c r="J238" s="253">
        <v>1</v>
      </c>
      <c r="K238" s="254">
        <v>0</v>
      </c>
      <c r="L238" s="254">
        <v>0</v>
      </c>
      <c r="M238" s="254">
        <v>7</v>
      </c>
      <c r="N238" s="254">
        <v>0</v>
      </c>
      <c r="O238" s="254">
        <v>0</v>
      </c>
      <c r="P238" s="254">
        <v>0</v>
      </c>
      <c r="Q238" s="254">
        <v>406</v>
      </c>
      <c r="R238" s="254">
        <v>406</v>
      </c>
      <c r="S238" s="254">
        <v>57</v>
      </c>
      <c r="T238" s="254">
        <v>349</v>
      </c>
      <c r="U238" s="254">
        <v>0</v>
      </c>
      <c r="V238" s="254">
        <v>0</v>
      </c>
      <c r="W238" s="254">
        <v>0</v>
      </c>
      <c r="X238" s="254">
        <v>0</v>
      </c>
      <c r="Y238" s="254">
        <v>0</v>
      </c>
      <c r="Z238" s="254">
        <v>0</v>
      </c>
      <c r="AA238" s="254">
        <v>0</v>
      </c>
      <c r="AB238" s="254">
        <v>0</v>
      </c>
      <c r="AC238" s="254">
        <v>0</v>
      </c>
      <c r="AD238" s="254">
        <v>406</v>
      </c>
      <c r="AE238" s="254">
        <v>58</v>
      </c>
      <c r="AF238" s="254">
        <v>204.99999999999991</v>
      </c>
      <c r="AG238" s="254">
        <v>206.9999999999998</v>
      </c>
      <c r="AH238" s="254">
        <v>0</v>
      </c>
      <c r="AI238" s="254">
        <v>0</v>
      </c>
      <c r="AJ238" s="254">
        <v>16.000000000000004</v>
      </c>
      <c r="AK238" s="254">
        <v>115.00000000000017</v>
      </c>
      <c r="AL238" s="254">
        <v>32.000000000000007</v>
      </c>
      <c r="AM238" s="254">
        <v>42.000000000000014</v>
      </c>
      <c r="AN238" s="254">
        <v>99.000000000000114</v>
      </c>
      <c r="AO238" s="254">
        <v>62.999999999999822</v>
      </c>
      <c r="AP238" s="254">
        <v>39</v>
      </c>
      <c r="AQ238" s="254">
        <v>0</v>
      </c>
      <c r="AR238" s="254">
        <v>0</v>
      </c>
      <c r="AS238" s="254">
        <v>0</v>
      </c>
      <c r="AT238" s="254">
        <v>0</v>
      </c>
      <c r="AU238" s="254">
        <v>0</v>
      </c>
      <c r="AV238" s="254">
        <v>0</v>
      </c>
      <c r="AW238" s="254">
        <v>0</v>
      </c>
      <c r="AX238" s="254">
        <v>100.33333333333326</v>
      </c>
      <c r="AY238" s="254">
        <v>0</v>
      </c>
      <c r="AZ238" s="254">
        <v>152.64258687860379</v>
      </c>
      <c r="BA238" s="254">
        <v>0</v>
      </c>
      <c r="BB238" s="254">
        <v>0</v>
      </c>
      <c r="BC238" s="254">
        <v>0</v>
      </c>
      <c r="BD238" s="254">
        <v>0</v>
      </c>
      <c r="BE238" s="254">
        <v>0</v>
      </c>
      <c r="BF238" s="254">
        <v>0</v>
      </c>
      <c r="BG238" s="254">
        <v>29.639999999999844</v>
      </c>
      <c r="BH238" s="254">
        <v>0</v>
      </c>
      <c r="BI238" s="254">
        <v>0.60099999999999998</v>
      </c>
      <c r="BJ238" s="254">
        <v>0</v>
      </c>
      <c r="BK238" s="254">
        <v>0</v>
      </c>
      <c r="BL238" s="255">
        <v>0</v>
      </c>
      <c r="BM238" s="254">
        <v>0</v>
      </c>
      <c r="BN238" s="254">
        <v>1</v>
      </c>
      <c r="BO238" s="254">
        <v>0</v>
      </c>
      <c r="BQ238">
        <v>146268</v>
      </c>
      <c r="BR238">
        <v>3302187</v>
      </c>
      <c r="BS238" t="s">
        <v>415</v>
      </c>
      <c r="BT238" t="s">
        <v>54</v>
      </c>
      <c r="BU238" t="s">
        <v>627</v>
      </c>
      <c r="BV238">
        <v>1</v>
      </c>
      <c r="BW238">
        <v>0</v>
      </c>
      <c r="BX238">
        <v>0</v>
      </c>
      <c r="BY238">
        <v>7</v>
      </c>
      <c r="BZ238">
        <v>0</v>
      </c>
      <c r="CA238">
        <v>0</v>
      </c>
      <c r="CB238">
        <v>0</v>
      </c>
      <c r="CC238">
        <v>406</v>
      </c>
      <c r="CD238">
        <v>406</v>
      </c>
      <c r="CE238">
        <v>57</v>
      </c>
      <c r="CF238">
        <v>349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406</v>
      </c>
      <c r="CQ238">
        <v>58</v>
      </c>
      <c r="CR238">
        <v>204.99999999999991</v>
      </c>
      <c r="CS238">
        <v>206.9999999999998</v>
      </c>
      <c r="CT238">
        <v>0</v>
      </c>
      <c r="CU238">
        <v>0</v>
      </c>
      <c r="CV238">
        <v>16.000000000000004</v>
      </c>
      <c r="CW238">
        <v>115.00000000000017</v>
      </c>
      <c r="CX238">
        <v>32.000000000000007</v>
      </c>
      <c r="CY238">
        <v>42.000000000000014</v>
      </c>
      <c r="CZ238">
        <v>99.000000000000114</v>
      </c>
      <c r="DA238">
        <v>62.999999999999822</v>
      </c>
      <c r="DB238">
        <v>39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100.33333333333326</v>
      </c>
      <c r="DK238">
        <v>0</v>
      </c>
      <c r="DL238">
        <v>152.64258687860379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29.639999999999844</v>
      </c>
      <c r="DT238">
        <v>0</v>
      </c>
      <c r="DU238">
        <v>0.60099999999999998</v>
      </c>
      <c r="DV238">
        <v>0</v>
      </c>
      <c r="DW238">
        <v>0</v>
      </c>
      <c r="DX238">
        <v>0</v>
      </c>
      <c r="DY238">
        <v>0</v>
      </c>
      <c r="DZ238">
        <v>1</v>
      </c>
      <c r="EA238">
        <v>0</v>
      </c>
    </row>
    <row r="239" spans="1:131" ht="14.5" x14ac:dyDescent="0.35">
      <c r="A239" s="247">
        <v>240</v>
      </c>
      <c r="B239" s="247" t="e">
        <v>#N/A</v>
      </c>
      <c r="C239" s="248">
        <v>0.30917874396135298</v>
      </c>
      <c r="D239" s="248">
        <v>0</v>
      </c>
      <c r="E239" s="249">
        <v>143433</v>
      </c>
      <c r="F239" s="249">
        <v>3302188</v>
      </c>
      <c r="G239" s="250" t="s">
        <v>416</v>
      </c>
      <c r="H239" s="251" t="s">
        <v>54</v>
      </c>
      <c r="I239" s="252" t="s">
        <v>627</v>
      </c>
      <c r="J239" s="253">
        <v>1</v>
      </c>
      <c r="K239" s="254">
        <v>0</v>
      </c>
      <c r="L239" s="254">
        <v>0</v>
      </c>
      <c r="M239" s="254">
        <v>7</v>
      </c>
      <c r="N239" s="254">
        <v>0</v>
      </c>
      <c r="O239" s="254">
        <v>0</v>
      </c>
      <c r="P239" s="254">
        <v>0</v>
      </c>
      <c r="Q239" s="254">
        <v>207</v>
      </c>
      <c r="R239" s="254">
        <v>207</v>
      </c>
      <c r="S239" s="254">
        <v>30</v>
      </c>
      <c r="T239" s="254">
        <v>177</v>
      </c>
      <c r="U239" s="254">
        <v>0</v>
      </c>
      <c r="V239" s="254">
        <v>0</v>
      </c>
      <c r="W239" s="254">
        <v>0</v>
      </c>
      <c r="X239" s="254">
        <v>0</v>
      </c>
      <c r="Y239" s="254">
        <v>0</v>
      </c>
      <c r="Z239" s="254">
        <v>0</v>
      </c>
      <c r="AA239" s="254">
        <v>0</v>
      </c>
      <c r="AB239" s="254">
        <v>0</v>
      </c>
      <c r="AC239" s="254">
        <v>0</v>
      </c>
      <c r="AD239" s="254">
        <v>207</v>
      </c>
      <c r="AE239" s="254">
        <v>29.571428571428573</v>
      </c>
      <c r="AF239" s="254">
        <v>63.000000000000099</v>
      </c>
      <c r="AG239" s="254">
        <v>64.000000000000071</v>
      </c>
      <c r="AH239" s="254">
        <v>0</v>
      </c>
      <c r="AI239" s="254">
        <v>0</v>
      </c>
      <c r="AJ239" s="254">
        <v>126.99999999999997</v>
      </c>
      <c r="AK239" s="254">
        <v>0</v>
      </c>
      <c r="AL239" s="254">
        <v>28.000000000000043</v>
      </c>
      <c r="AM239" s="254">
        <v>22.999999999999975</v>
      </c>
      <c r="AN239" s="254">
        <v>3.9999999999999911</v>
      </c>
      <c r="AO239" s="254">
        <v>16.000000000000007</v>
      </c>
      <c r="AP239" s="254">
        <v>8.9999999999999964</v>
      </c>
      <c r="AQ239" s="254">
        <v>0</v>
      </c>
      <c r="AR239" s="254">
        <v>0</v>
      </c>
      <c r="AS239" s="254">
        <v>0</v>
      </c>
      <c r="AT239" s="254">
        <v>0</v>
      </c>
      <c r="AU239" s="254">
        <v>0</v>
      </c>
      <c r="AV239" s="254">
        <v>0</v>
      </c>
      <c r="AW239" s="254">
        <v>0</v>
      </c>
      <c r="AX239" s="254">
        <v>22.220338983050933</v>
      </c>
      <c r="AY239" s="254">
        <v>0</v>
      </c>
      <c r="AZ239" s="254">
        <v>51.809002684286575</v>
      </c>
      <c r="BA239" s="254">
        <v>0</v>
      </c>
      <c r="BB239" s="254">
        <v>0</v>
      </c>
      <c r="BC239" s="254">
        <v>0</v>
      </c>
      <c r="BD239" s="254">
        <v>0</v>
      </c>
      <c r="BE239" s="254">
        <v>0</v>
      </c>
      <c r="BF239" s="254">
        <v>0</v>
      </c>
      <c r="BG239" s="254">
        <v>3.5800000000000085</v>
      </c>
      <c r="BH239" s="254">
        <v>0</v>
      </c>
      <c r="BI239" s="254">
        <v>0.63400000000000001</v>
      </c>
      <c r="BJ239" s="254">
        <v>0</v>
      </c>
      <c r="BK239" s="254">
        <v>0</v>
      </c>
      <c r="BL239" s="255">
        <v>0</v>
      </c>
      <c r="BM239" s="254">
        <v>0</v>
      </c>
      <c r="BN239" s="254">
        <v>1</v>
      </c>
      <c r="BO239" s="254">
        <v>0</v>
      </c>
      <c r="BQ239">
        <v>143433</v>
      </c>
      <c r="BR239">
        <v>3302188</v>
      </c>
      <c r="BS239" t="s">
        <v>416</v>
      </c>
      <c r="BT239" t="s">
        <v>54</v>
      </c>
      <c r="BU239" t="s">
        <v>627</v>
      </c>
      <c r="BV239">
        <v>1</v>
      </c>
      <c r="BW239">
        <v>0</v>
      </c>
      <c r="BX239">
        <v>0</v>
      </c>
      <c r="BY239">
        <v>7</v>
      </c>
      <c r="BZ239">
        <v>0</v>
      </c>
      <c r="CA239">
        <v>0</v>
      </c>
      <c r="CB239">
        <v>0</v>
      </c>
      <c r="CC239">
        <v>207</v>
      </c>
      <c r="CD239">
        <v>207</v>
      </c>
      <c r="CE239">
        <v>30</v>
      </c>
      <c r="CF239">
        <v>177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207</v>
      </c>
      <c r="CQ239">
        <v>29.571428571428573</v>
      </c>
      <c r="CR239">
        <v>63.000000000000099</v>
      </c>
      <c r="CS239">
        <v>64.000000000000071</v>
      </c>
      <c r="CT239">
        <v>0</v>
      </c>
      <c r="CU239">
        <v>0</v>
      </c>
      <c r="CV239">
        <v>126.99999999999997</v>
      </c>
      <c r="CW239">
        <v>0</v>
      </c>
      <c r="CX239">
        <v>28.000000000000043</v>
      </c>
      <c r="CY239">
        <v>22.999999999999975</v>
      </c>
      <c r="CZ239">
        <v>3.9999999999999911</v>
      </c>
      <c r="DA239">
        <v>16.000000000000007</v>
      </c>
      <c r="DB239">
        <v>8.9999999999999964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22.220338983050933</v>
      </c>
      <c r="DK239">
        <v>0</v>
      </c>
      <c r="DL239">
        <v>51.809002684286575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3.5800000000000085</v>
      </c>
      <c r="DT239">
        <v>0</v>
      </c>
      <c r="DU239">
        <v>0.63400000000000001</v>
      </c>
      <c r="DV239">
        <v>0</v>
      </c>
      <c r="DW239">
        <v>0</v>
      </c>
      <c r="DX239">
        <v>0</v>
      </c>
      <c r="DY239">
        <v>0</v>
      </c>
      <c r="DZ239">
        <v>1</v>
      </c>
      <c r="EA239">
        <v>0</v>
      </c>
    </row>
    <row r="240" spans="1:131" ht="14.5" x14ac:dyDescent="0.35">
      <c r="A240" s="247">
        <v>241</v>
      </c>
      <c r="B240" s="247" t="e">
        <v>#N/A</v>
      </c>
      <c r="C240" s="248">
        <v>0.376811594202899</v>
      </c>
      <c r="D240" s="248">
        <v>0</v>
      </c>
      <c r="E240" s="249">
        <v>146385</v>
      </c>
      <c r="F240" s="249">
        <v>3302194</v>
      </c>
      <c r="G240" s="250" t="s">
        <v>417</v>
      </c>
      <c r="H240" s="251" t="s">
        <v>54</v>
      </c>
      <c r="I240" s="252" t="s">
        <v>627</v>
      </c>
      <c r="J240" s="253">
        <v>1</v>
      </c>
      <c r="K240" s="254">
        <v>0</v>
      </c>
      <c r="L240" s="254">
        <v>0</v>
      </c>
      <c r="M240" s="254">
        <v>7</v>
      </c>
      <c r="N240" s="254">
        <v>0</v>
      </c>
      <c r="O240" s="254">
        <v>0</v>
      </c>
      <c r="P240" s="254">
        <v>0</v>
      </c>
      <c r="Q240" s="254">
        <v>414</v>
      </c>
      <c r="R240" s="254">
        <v>414</v>
      </c>
      <c r="S240" s="254">
        <v>60</v>
      </c>
      <c r="T240" s="254">
        <v>354</v>
      </c>
      <c r="U240" s="254">
        <v>0</v>
      </c>
      <c r="V240" s="254">
        <v>0</v>
      </c>
      <c r="W240" s="254">
        <v>0</v>
      </c>
      <c r="X240" s="254">
        <v>0</v>
      </c>
      <c r="Y240" s="254">
        <v>0</v>
      </c>
      <c r="Z240" s="254">
        <v>0</v>
      </c>
      <c r="AA240" s="254">
        <v>0</v>
      </c>
      <c r="AB240" s="254">
        <v>0</v>
      </c>
      <c r="AC240" s="254">
        <v>0</v>
      </c>
      <c r="AD240" s="254">
        <v>414</v>
      </c>
      <c r="AE240" s="254">
        <v>59.142857142857146</v>
      </c>
      <c r="AF240" s="254">
        <v>150.99999999999991</v>
      </c>
      <c r="AG240" s="254">
        <v>156.0000000000002</v>
      </c>
      <c r="AH240" s="254">
        <v>0</v>
      </c>
      <c r="AI240" s="254">
        <v>0</v>
      </c>
      <c r="AJ240" s="254">
        <v>79.999999999999829</v>
      </c>
      <c r="AK240" s="254">
        <v>8.9999999999999964</v>
      </c>
      <c r="AL240" s="254">
        <v>263.00000000000011</v>
      </c>
      <c r="AM240" s="254">
        <v>26.000000000000018</v>
      </c>
      <c r="AN240" s="254">
        <v>10.000000000000011</v>
      </c>
      <c r="AO240" s="254">
        <v>10.99999999999998</v>
      </c>
      <c r="AP240" s="254">
        <v>14.999999999999995</v>
      </c>
      <c r="AQ240" s="254">
        <v>0</v>
      </c>
      <c r="AR240" s="254">
        <v>0</v>
      </c>
      <c r="AS240" s="254">
        <v>0</v>
      </c>
      <c r="AT240" s="254">
        <v>0</v>
      </c>
      <c r="AU240" s="254">
        <v>0</v>
      </c>
      <c r="AV240" s="254">
        <v>0</v>
      </c>
      <c r="AW240" s="254">
        <v>0</v>
      </c>
      <c r="AX240" s="254">
        <v>217.02564102564094</v>
      </c>
      <c r="AY240" s="254">
        <v>0</v>
      </c>
      <c r="AZ240" s="254">
        <v>190.40874056176384</v>
      </c>
      <c r="BA240" s="254">
        <v>0</v>
      </c>
      <c r="BB240" s="254">
        <v>0</v>
      </c>
      <c r="BC240" s="254">
        <v>0</v>
      </c>
      <c r="BD240" s="254">
        <v>0</v>
      </c>
      <c r="BE240" s="254">
        <v>0</v>
      </c>
      <c r="BF240" s="254">
        <v>0</v>
      </c>
      <c r="BG240" s="254">
        <v>16.160000000000011</v>
      </c>
      <c r="BH240" s="254">
        <v>0</v>
      </c>
      <c r="BI240" s="254">
        <v>0.54200000000000004</v>
      </c>
      <c r="BJ240" s="254">
        <v>0</v>
      </c>
      <c r="BK240" s="254">
        <v>0</v>
      </c>
      <c r="BL240" s="255">
        <v>0</v>
      </c>
      <c r="BM240" s="254">
        <v>0</v>
      </c>
      <c r="BN240" s="254">
        <v>1</v>
      </c>
      <c r="BO240" s="254">
        <v>0</v>
      </c>
      <c r="BQ240">
        <v>146385</v>
      </c>
      <c r="BR240">
        <v>3302194</v>
      </c>
      <c r="BS240" t="s">
        <v>417</v>
      </c>
      <c r="BT240" t="s">
        <v>54</v>
      </c>
      <c r="BU240" t="s">
        <v>627</v>
      </c>
      <c r="BV240">
        <v>1</v>
      </c>
      <c r="BW240">
        <v>0</v>
      </c>
      <c r="BX240">
        <v>0</v>
      </c>
      <c r="BY240">
        <v>7</v>
      </c>
      <c r="BZ240">
        <v>0</v>
      </c>
      <c r="CA240">
        <v>0</v>
      </c>
      <c r="CB240">
        <v>0</v>
      </c>
      <c r="CC240">
        <v>414</v>
      </c>
      <c r="CD240">
        <v>414</v>
      </c>
      <c r="CE240">
        <v>60</v>
      </c>
      <c r="CF240">
        <v>354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414</v>
      </c>
      <c r="CQ240">
        <v>59.142857142857146</v>
      </c>
      <c r="CR240">
        <v>150.99999999999991</v>
      </c>
      <c r="CS240">
        <v>156.0000000000002</v>
      </c>
      <c r="CT240">
        <v>0</v>
      </c>
      <c r="CU240">
        <v>0</v>
      </c>
      <c r="CV240">
        <v>79.999999999999829</v>
      </c>
      <c r="CW240">
        <v>8.9999999999999964</v>
      </c>
      <c r="CX240">
        <v>263.00000000000011</v>
      </c>
      <c r="CY240">
        <v>26.000000000000018</v>
      </c>
      <c r="CZ240">
        <v>10.000000000000011</v>
      </c>
      <c r="DA240">
        <v>10.99999999999998</v>
      </c>
      <c r="DB240">
        <v>14.999999999999995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217.02564102564094</v>
      </c>
      <c r="DK240">
        <v>0</v>
      </c>
      <c r="DL240">
        <v>190.40874056176384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16.160000000000011</v>
      </c>
      <c r="DT240">
        <v>0</v>
      </c>
      <c r="DU240">
        <v>0.54200000000000004</v>
      </c>
      <c r="DV240">
        <v>0</v>
      </c>
      <c r="DW240">
        <v>0</v>
      </c>
      <c r="DX240">
        <v>0</v>
      </c>
      <c r="DY240">
        <v>0</v>
      </c>
      <c r="DZ240">
        <v>1</v>
      </c>
      <c r="EA240">
        <v>0</v>
      </c>
    </row>
    <row r="241" spans="1:131" ht="14.5" x14ac:dyDescent="0.35">
      <c r="A241" s="247">
        <v>242</v>
      </c>
      <c r="B241" s="247" t="e">
        <v>#N/A</v>
      </c>
      <c r="C241" s="248">
        <v>0.53776978417266197</v>
      </c>
      <c r="D241" s="248">
        <v>0</v>
      </c>
      <c r="E241" s="249">
        <v>138104</v>
      </c>
      <c r="F241" s="249">
        <v>3302195</v>
      </c>
      <c r="G241" s="250" t="s">
        <v>418</v>
      </c>
      <c r="H241" s="251" t="s">
        <v>54</v>
      </c>
      <c r="I241" s="252" t="s">
        <v>627</v>
      </c>
      <c r="J241" s="253">
        <v>1</v>
      </c>
      <c r="K241" s="254">
        <v>0</v>
      </c>
      <c r="L241" s="254">
        <v>0</v>
      </c>
      <c r="M241" s="254">
        <v>7</v>
      </c>
      <c r="N241" s="254">
        <v>0</v>
      </c>
      <c r="O241" s="254">
        <v>0</v>
      </c>
      <c r="P241" s="254">
        <v>0</v>
      </c>
      <c r="Q241" s="254">
        <v>556</v>
      </c>
      <c r="R241" s="254">
        <v>556</v>
      </c>
      <c r="S241" s="254">
        <v>65</v>
      </c>
      <c r="T241" s="254">
        <v>491</v>
      </c>
      <c r="U241" s="254">
        <v>0</v>
      </c>
      <c r="V241" s="254">
        <v>0</v>
      </c>
      <c r="W241" s="254">
        <v>0</v>
      </c>
      <c r="X241" s="254">
        <v>0</v>
      </c>
      <c r="Y241" s="254">
        <v>0</v>
      </c>
      <c r="Z241" s="254">
        <v>0</v>
      </c>
      <c r="AA241" s="254">
        <v>0</v>
      </c>
      <c r="AB241" s="254">
        <v>0</v>
      </c>
      <c r="AC241" s="254">
        <v>0</v>
      </c>
      <c r="AD241" s="254">
        <v>556</v>
      </c>
      <c r="AE241" s="254">
        <v>79.428571428571431</v>
      </c>
      <c r="AF241" s="254">
        <v>292.99999999999994</v>
      </c>
      <c r="AG241" s="254">
        <v>299.00000000000006</v>
      </c>
      <c r="AH241" s="254">
        <v>0</v>
      </c>
      <c r="AI241" s="254">
        <v>0</v>
      </c>
      <c r="AJ241" s="254">
        <v>39.070270270270285</v>
      </c>
      <c r="AK241" s="254">
        <v>23.041441441441417</v>
      </c>
      <c r="AL241" s="254">
        <v>11.01981981981981</v>
      </c>
      <c r="AM241" s="254">
        <v>98.176576576576807</v>
      </c>
      <c r="AN241" s="254">
        <v>158.28468468468486</v>
      </c>
      <c r="AO241" s="254">
        <v>111.2</v>
      </c>
      <c r="AP241" s="254">
        <v>115.20720720720709</v>
      </c>
      <c r="AQ241" s="254">
        <v>0</v>
      </c>
      <c r="AR241" s="254">
        <v>0</v>
      </c>
      <c r="AS241" s="254">
        <v>0</v>
      </c>
      <c r="AT241" s="254">
        <v>0</v>
      </c>
      <c r="AU241" s="254">
        <v>0</v>
      </c>
      <c r="AV241" s="254">
        <v>0</v>
      </c>
      <c r="AW241" s="254">
        <v>0</v>
      </c>
      <c r="AX241" s="254">
        <v>45.480572597137019</v>
      </c>
      <c r="AY241" s="254">
        <v>0</v>
      </c>
      <c r="AZ241" s="254">
        <v>283.38513672343203</v>
      </c>
      <c r="BA241" s="254">
        <v>0</v>
      </c>
      <c r="BB241" s="254">
        <v>0</v>
      </c>
      <c r="BC241" s="254">
        <v>0</v>
      </c>
      <c r="BD241" s="254">
        <v>0</v>
      </c>
      <c r="BE241" s="254">
        <v>0</v>
      </c>
      <c r="BF241" s="254">
        <v>0</v>
      </c>
      <c r="BG241" s="254">
        <v>0.63999999999997503</v>
      </c>
      <c r="BH241" s="254">
        <v>0</v>
      </c>
      <c r="BI241" s="254">
        <v>0.46</v>
      </c>
      <c r="BJ241" s="254">
        <v>0</v>
      </c>
      <c r="BK241" s="254">
        <v>0</v>
      </c>
      <c r="BL241" s="255">
        <v>0</v>
      </c>
      <c r="BM241" s="254">
        <v>0</v>
      </c>
      <c r="BN241" s="254">
        <v>1</v>
      </c>
      <c r="BO241" s="254">
        <v>0</v>
      </c>
      <c r="BQ241">
        <v>138104</v>
      </c>
      <c r="BR241">
        <v>3302195</v>
      </c>
      <c r="BS241" t="s">
        <v>418</v>
      </c>
      <c r="BT241" t="s">
        <v>54</v>
      </c>
      <c r="BU241" t="s">
        <v>627</v>
      </c>
      <c r="BV241">
        <v>1</v>
      </c>
      <c r="BW241">
        <v>0</v>
      </c>
      <c r="BX241">
        <v>0</v>
      </c>
      <c r="BY241">
        <v>7</v>
      </c>
      <c r="BZ241">
        <v>0</v>
      </c>
      <c r="CA241">
        <v>0</v>
      </c>
      <c r="CB241">
        <v>0</v>
      </c>
      <c r="CC241">
        <v>556</v>
      </c>
      <c r="CD241">
        <v>556</v>
      </c>
      <c r="CE241">
        <v>65</v>
      </c>
      <c r="CF241">
        <v>491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556</v>
      </c>
      <c r="CQ241">
        <v>79.428571428571431</v>
      </c>
      <c r="CR241">
        <v>292.99999999999994</v>
      </c>
      <c r="CS241">
        <v>299.00000000000006</v>
      </c>
      <c r="CT241">
        <v>0</v>
      </c>
      <c r="CU241">
        <v>0</v>
      </c>
      <c r="CV241">
        <v>39.070270270270285</v>
      </c>
      <c r="CW241">
        <v>23.041441441441417</v>
      </c>
      <c r="CX241">
        <v>11.01981981981981</v>
      </c>
      <c r="CY241">
        <v>98.176576576576807</v>
      </c>
      <c r="CZ241">
        <v>158.28468468468486</v>
      </c>
      <c r="DA241">
        <v>111.2</v>
      </c>
      <c r="DB241">
        <v>115.20720720720709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45.480572597137019</v>
      </c>
      <c r="DK241">
        <v>0</v>
      </c>
      <c r="DL241">
        <v>283.38513672343203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0.63999999999997503</v>
      </c>
      <c r="DT241">
        <v>0</v>
      </c>
      <c r="DU241">
        <v>0.46</v>
      </c>
      <c r="DV241">
        <v>0</v>
      </c>
      <c r="DW241">
        <v>0</v>
      </c>
      <c r="DX241">
        <v>0</v>
      </c>
      <c r="DY241">
        <v>0</v>
      </c>
      <c r="DZ241">
        <v>1</v>
      </c>
      <c r="EA241">
        <v>0</v>
      </c>
    </row>
    <row r="242" spans="1:131" ht="14.5" x14ac:dyDescent="0.35">
      <c r="A242" s="247">
        <v>243</v>
      </c>
      <c r="B242" s="247" t="e">
        <v>#N/A</v>
      </c>
      <c r="C242" s="248">
        <v>0.454068241469816</v>
      </c>
      <c r="D242" s="248">
        <v>0</v>
      </c>
      <c r="E242" s="249">
        <v>146437</v>
      </c>
      <c r="F242" s="249">
        <v>3302196</v>
      </c>
      <c r="G242" s="250" t="s">
        <v>419</v>
      </c>
      <c r="H242" s="251" t="s">
        <v>54</v>
      </c>
      <c r="I242" s="252" t="s">
        <v>627</v>
      </c>
      <c r="J242" s="253">
        <v>1</v>
      </c>
      <c r="K242" s="254">
        <v>0</v>
      </c>
      <c r="L242" s="254">
        <v>0</v>
      </c>
      <c r="M242" s="254">
        <v>7</v>
      </c>
      <c r="N242" s="254">
        <v>0</v>
      </c>
      <c r="O242" s="254">
        <v>0</v>
      </c>
      <c r="P242" s="254">
        <v>0</v>
      </c>
      <c r="Q242" s="254">
        <v>381</v>
      </c>
      <c r="R242" s="254">
        <v>381</v>
      </c>
      <c r="S242" s="254">
        <v>58</v>
      </c>
      <c r="T242" s="254">
        <v>323</v>
      </c>
      <c r="U242" s="254">
        <v>0</v>
      </c>
      <c r="V242" s="254">
        <v>0</v>
      </c>
      <c r="W242" s="254">
        <v>0</v>
      </c>
      <c r="X242" s="254">
        <v>0</v>
      </c>
      <c r="Y242" s="254">
        <v>0</v>
      </c>
      <c r="Z242" s="254">
        <v>0</v>
      </c>
      <c r="AA242" s="254">
        <v>0</v>
      </c>
      <c r="AB242" s="254">
        <v>0</v>
      </c>
      <c r="AC242" s="254">
        <v>0</v>
      </c>
      <c r="AD242" s="254">
        <v>381</v>
      </c>
      <c r="AE242" s="254">
        <v>54.428571428571431</v>
      </c>
      <c r="AF242" s="254">
        <v>164.00000000000009</v>
      </c>
      <c r="AG242" s="254">
        <v>172.99999999999989</v>
      </c>
      <c r="AH242" s="254">
        <v>0</v>
      </c>
      <c r="AI242" s="254">
        <v>0</v>
      </c>
      <c r="AJ242" s="254">
        <v>44.115789473684387</v>
      </c>
      <c r="AK242" s="254">
        <v>11.02894736842104</v>
      </c>
      <c r="AL242" s="254">
        <v>6.0157894736842001</v>
      </c>
      <c r="AM242" s="254">
        <v>16.042105263157882</v>
      </c>
      <c r="AN242" s="254">
        <v>88.231578947368405</v>
      </c>
      <c r="AO242" s="254">
        <v>121.31842105263159</v>
      </c>
      <c r="AP242" s="254">
        <v>94.247368421052784</v>
      </c>
      <c r="AQ242" s="254">
        <v>0</v>
      </c>
      <c r="AR242" s="254">
        <v>0</v>
      </c>
      <c r="AS242" s="254">
        <v>0</v>
      </c>
      <c r="AT242" s="254">
        <v>0</v>
      </c>
      <c r="AU242" s="254">
        <v>0</v>
      </c>
      <c r="AV242" s="254">
        <v>0</v>
      </c>
      <c r="AW242" s="254">
        <v>0</v>
      </c>
      <c r="AX242" s="254">
        <v>174.57585139318883</v>
      </c>
      <c r="AY242" s="254">
        <v>0</v>
      </c>
      <c r="AZ242" s="254">
        <v>199.83095272848607</v>
      </c>
      <c r="BA242" s="254">
        <v>0</v>
      </c>
      <c r="BB242" s="254">
        <v>0</v>
      </c>
      <c r="BC242" s="254">
        <v>0</v>
      </c>
      <c r="BD242" s="254">
        <v>0</v>
      </c>
      <c r="BE242" s="254">
        <v>0</v>
      </c>
      <c r="BF242" s="254">
        <v>0</v>
      </c>
      <c r="BG242" s="254">
        <v>28.27421052631561</v>
      </c>
      <c r="BH242" s="254">
        <v>0</v>
      </c>
      <c r="BI242" s="254">
        <v>0.55900000000000005</v>
      </c>
      <c r="BJ242" s="254">
        <v>0</v>
      </c>
      <c r="BK242" s="254">
        <v>0</v>
      </c>
      <c r="BL242" s="255">
        <v>0</v>
      </c>
      <c r="BM242" s="254">
        <v>0</v>
      </c>
      <c r="BN242" s="254">
        <v>1</v>
      </c>
      <c r="BO242" s="254">
        <v>0</v>
      </c>
      <c r="BQ242">
        <v>146437</v>
      </c>
      <c r="BR242">
        <v>3302196</v>
      </c>
      <c r="BS242" t="s">
        <v>419</v>
      </c>
      <c r="BT242" t="s">
        <v>54</v>
      </c>
      <c r="BU242" t="s">
        <v>627</v>
      </c>
      <c r="BV242">
        <v>1</v>
      </c>
      <c r="BW242">
        <v>0</v>
      </c>
      <c r="BX242">
        <v>0</v>
      </c>
      <c r="BY242">
        <v>7</v>
      </c>
      <c r="BZ242">
        <v>0</v>
      </c>
      <c r="CA242">
        <v>0</v>
      </c>
      <c r="CB242">
        <v>0</v>
      </c>
      <c r="CC242">
        <v>381</v>
      </c>
      <c r="CD242">
        <v>381</v>
      </c>
      <c r="CE242">
        <v>58</v>
      </c>
      <c r="CF242">
        <v>323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381</v>
      </c>
      <c r="CQ242">
        <v>54.428571428571431</v>
      </c>
      <c r="CR242">
        <v>164.00000000000009</v>
      </c>
      <c r="CS242">
        <v>172.99999999999989</v>
      </c>
      <c r="CT242">
        <v>0</v>
      </c>
      <c r="CU242">
        <v>0</v>
      </c>
      <c r="CV242">
        <v>44.115789473684387</v>
      </c>
      <c r="CW242">
        <v>11.02894736842104</v>
      </c>
      <c r="CX242">
        <v>6.0157894736842001</v>
      </c>
      <c r="CY242">
        <v>16.042105263157882</v>
      </c>
      <c r="CZ242">
        <v>88.231578947368405</v>
      </c>
      <c r="DA242">
        <v>121.31842105263159</v>
      </c>
      <c r="DB242">
        <v>94.247368421052784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174.57585139318883</v>
      </c>
      <c r="DK242">
        <v>0</v>
      </c>
      <c r="DL242">
        <v>199.83095272848607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28.27421052631561</v>
      </c>
      <c r="DT242">
        <v>0</v>
      </c>
      <c r="DU242">
        <v>0.55900000000000005</v>
      </c>
      <c r="DV242">
        <v>0</v>
      </c>
      <c r="DW242">
        <v>0</v>
      </c>
      <c r="DX242">
        <v>0</v>
      </c>
      <c r="DY242">
        <v>0</v>
      </c>
      <c r="DZ242">
        <v>1</v>
      </c>
      <c r="EA242">
        <v>0</v>
      </c>
    </row>
    <row r="243" spans="1:131" ht="14.5" x14ac:dyDescent="0.35">
      <c r="A243" s="247">
        <v>244</v>
      </c>
      <c r="B243" s="247" t="e">
        <v>#N/A</v>
      </c>
      <c r="C243" s="248">
        <v>0.69421487603305798</v>
      </c>
      <c r="D243" s="248">
        <v>0</v>
      </c>
      <c r="E243" s="249">
        <v>146817</v>
      </c>
      <c r="F243" s="249">
        <v>3302198</v>
      </c>
      <c r="G243" s="250" t="s">
        <v>420</v>
      </c>
      <c r="H243" s="251" t="s">
        <v>54</v>
      </c>
      <c r="I243" s="252" t="s">
        <v>627</v>
      </c>
      <c r="J243" s="253">
        <v>1</v>
      </c>
      <c r="K243" s="254">
        <v>0</v>
      </c>
      <c r="L243" s="254">
        <v>0</v>
      </c>
      <c r="M243" s="254">
        <v>4</v>
      </c>
      <c r="N243" s="254">
        <v>0</v>
      </c>
      <c r="O243" s="254">
        <v>0</v>
      </c>
      <c r="P243" s="254">
        <v>0</v>
      </c>
      <c r="Q243" s="254">
        <v>242</v>
      </c>
      <c r="R243" s="254">
        <v>242</v>
      </c>
      <c r="S243" s="254">
        <v>0</v>
      </c>
      <c r="T243" s="254">
        <v>242</v>
      </c>
      <c r="U243" s="254">
        <v>0</v>
      </c>
      <c r="V243" s="254">
        <v>0</v>
      </c>
      <c r="W243" s="254">
        <v>0</v>
      </c>
      <c r="X243" s="254">
        <v>0</v>
      </c>
      <c r="Y243" s="254">
        <v>0</v>
      </c>
      <c r="Z243" s="254">
        <v>0</v>
      </c>
      <c r="AA243" s="254">
        <v>0</v>
      </c>
      <c r="AB243" s="254">
        <v>0</v>
      </c>
      <c r="AC243" s="254">
        <v>0</v>
      </c>
      <c r="AD243" s="254">
        <v>242</v>
      </c>
      <c r="AE243" s="254">
        <v>60.5</v>
      </c>
      <c r="AF243" s="254">
        <v>166.00000000000011</v>
      </c>
      <c r="AG243" s="254">
        <v>168.00000000000003</v>
      </c>
      <c r="AH243" s="254">
        <v>0</v>
      </c>
      <c r="AI243" s="254">
        <v>0</v>
      </c>
      <c r="AJ243" s="254">
        <v>30.999999999999996</v>
      </c>
      <c r="AK243" s="254">
        <v>5.0000000000000027</v>
      </c>
      <c r="AL243" s="254">
        <v>1.0000000000000007</v>
      </c>
      <c r="AM243" s="254">
        <v>29.000000000000085</v>
      </c>
      <c r="AN243" s="254">
        <v>14.000000000000004</v>
      </c>
      <c r="AO243" s="254">
        <v>141.00000000000009</v>
      </c>
      <c r="AP243" s="254">
        <v>20.999999999999993</v>
      </c>
      <c r="AQ243" s="254">
        <v>0</v>
      </c>
      <c r="AR243" s="254">
        <v>0</v>
      </c>
      <c r="AS243" s="254">
        <v>0</v>
      </c>
      <c r="AT243" s="254">
        <v>0</v>
      </c>
      <c r="AU243" s="254">
        <v>0</v>
      </c>
      <c r="AV243" s="254">
        <v>0</v>
      </c>
      <c r="AW243" s="254">
        <v>0</v>
      </c>
      <c r="AX243" s="254">
        <v>32.999999999999908</v>
      </c>
      <c r="AY243" s="254">
        <v>0</v>
      </c>
      <c r="AZ243" s="254">
        <v>80.882130450195021</v>
      </c>
      <c r="BA243" s="254">
        <v>0</v>
      </c>
      <c r="BB243" s="254">
        <v>0</v>
      </c>
      <c r="BC243" s="254">
        <v>0</v>
      </c>
      <c r="BD243" s="254">
        <v>0</v>
      </c>
      <c r="BE243" s="254">
        <v>0</v>
      </c>
      <c r="BF243" s="254">
        <v>0</v>
      </c>
      <c r="BG243" s="254">
        <v>0</v>
      </c>
      <c r="BH243" s="254">
        <v>0</v>
      </c>
      <c r="BI243" s="254">
        <v>0.20499999999999999</v>
      </c>
      <c r="BJ243" s="254">
        <v>0</v>
      </c>
      <c r="BK243" s="254">
        <v>0</v>
      </c>
      <c r="BL243" s="255">
        <v>0</v>
      </c>
      <c r="BM243" s="254">
        <v>0</v>
      </c>
      <c r="BN243" s="254">
        <v>1</v>
      </c>
      <c r="BO243" s="254">
        <v>0</v>
      </c>
      <c r="BQ243">
        <v>146817</v>
      </c>
      <c r="BR243">
        <v>3302198</v>
      </c>
      <c r="BS243" t="s">
        <v>420</v>
      </c>
      <c r="BT243" t="s">
        <v>54</v>
      </c>
      <c r="BU243" t="s">
        <v>627</v>
      </c>
      <c r="BV243">
        <v>1</v>
      </c>
      <c r="BW243">
        <v>0</v>
      </c>
      <c r="BX243">
        <v>0</v>
      </c>
      <c r="BY243">
        <v>4</v>
      </c>
      <c r="BZ243">
        <v>0</v>
      </c>
      <c r="CA243">
        <v>0</v>
      </c>
      <c r="CB243">
        <v>0</v>
      </c>
      <c r="CC243">
        <v>242</v>
      </c>
      <c r="CD243">
        <v>242</v>
      </c>
      <c r="CE243">
        <v>0</v>
      </c>
      <c r="CF243">
        <v>242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242</v>
      </c>
      <c r="CQ243">
        <v>60.5</v>
      </c>
      <c r="CR243">
        <v>166.00000000000011</v>
      </c>
      <c r="CS243">
        <v>168.00000000000003</v>
      </c>
      <c r="CT243">
        <v>0</v>
      </c>
      <c r="CU243">
        <v>0</v>
      </c>
      <c r="CV243">
        <v>30.999999999999996</v>
      </c>
      <c r="CW243">
        <v>5.0000000000000027</v>
      </c>
      <c r="CX243">
        <v>1.0000000000000007</v>
      </c>
      <c r="CY243">
        <v>29.000000000000085</v>
      </c>
      <c r="CZ243">
        <v>14.000000000000004</v>
      </c>
      <c r="DA243">
        <v>141.00000000000009</v>
      </c>
      <c r="DB243">
        <v>20.999999999999993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32.999999999999908</v>
      </c>
      <c r="DK243">
        <v>0</v>
      </c>
      <c r="DL243">
        <v>80.882130450195021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0.20499999999999999</v>
      </c>
      <c r="DV243">
        <v>0</v>
      </c>
      <c r="DW243">
        <v>0</v>
      </c>
      <c r="DX243">
        <v>0</v>
      </c>
      <c r="DY243">
        <v>0</v>
      </c>
      <c r="DZ243">
        <v>1</v>
      </c>
      <c r="EA243">
        <v>0</v>
      </c>
    </row>
    <row r="244" spans="1:131" ht="14.5" x14ac:dyDescent="0.35">
      <c r="A244" s="247">
        <v>245</v>
      </c>
      <c r="B244" s="247" t="e">
        <v>#N/A</v>
      </c>
      <c r="C244" s="248">
        <v>0.34492753623188399</v>
      </c>
      <c r="D244" s="248">
        <v>0</v>
      </c>
      <c r="E244" s="249">
        <v>147009</v>
      </c>
      <c r="F244" s="249">
        <v>3302199</v>
      </c>
      <c r="G244" s="250" t="s">
        <v>421</v>
      </c>
      <c r="H244" s="251" t="s">
        <v>54</v>
      </c>
      <c r="I244" s="252" t="s">
        <v>627</v>
      </c>
      <c r="J244" s="253">
        <v>1</v>
      </c>
      <c r="K244" s="254">
        <v>0</v>
      </c>
      <c r="L244" s="254">
        <v>0</v>
      </c>
      <c r="M244" s="254">
        <v>7</v>
      </c>
      <c r="N244" s="254">
        <v>0</v>
      </c>
      <c r="O244" s="254">
        <v>0</v>
      </c>
      <c r="P244" s="254">
        <v>0</v>
      </c>
      <c r="Q244" s="254">
        <v>345</v>
      </c>
      <c r="R244" s="254">
        <v>345</v>
      </c>
      <c r="S244" s="254">
        <v>30</v>
      </c>
      <c r="T244" s="254">
        <v>315</v>
      </c>
      <c r="U244" s="254">
        <v>0</v>
      </c>
      <c r="V244" s="254">
        <v>0</v>
      </c>
      <c r="W244" s="254">
        <v>0</v>
      </c>
      <c r="X244" s="254">
        <v>0</v>
      </c>
      <c r="Y244" s="254">
        <v>0</v>
      </c>
      <c r="Z244" s="254">
        <v>0</v>
      </c>
      <c r="AA244" s="254">
        <v>0</v>
      </c>
      <c r="AB244" s="254">
        <v>0</v>
      </c>
      <c r="AC244" s="254">
        <v>0</v>
      </c>
      <c r="AD244" s="254">
        <v>345</v>
      </c>
      <c r="AE244" s="254">
        <v>49.285714285714285</v>
      </c>
      <c r="AF244" s="254">
        <v>116</v>
      </c>
      <c r="AG244" s="254">
        <v>118.99999999999997</v>
      </c>
      <c r="AH244" s="254">
        <v>0</v>
      </c>
      <c r="AI244" s="254">
        <v>0</v>
      </c>
      <c r="AJ244" s="254">
        <v>46.999999999999993</v>
      </c>
      <c r="AK244" s="254">
        <v>57.000000000000064</v>
      </c>
      <c r="AL244" s="254">
        <v>96.999999999999986</v>
      </c>
      <c r="AM244" s="254">
        <v>30.999999999999996</v>
      </c>
      <c r="AN244" s="254">
        <v>58.999999999999929</v>
      </c>
      <c r="AO244" s="254">
        <v>46.999999999999993</v>
      </c>
      <c r="AP244" s="254">
        <v>7.0000000000000115</v>
      </c>
      <c r="AQ244" s="254">
        <v>0</v>
      </c>
      <c r="AR244" s="254">
        <v>0</v>
      </c>
      <c r="AS244" s="254">
        <v>0</v>
      </c>
      <c r="AT244" s="254">
        <v>0</v>
      </c>
      <c r="AU244" s="254">
        <v>0</v>
      </c>
      <c r="AV244" s="254">
        <v>0</v>
      </c>
      <c r="AW244" s="254">
        <v>0</v>
      </c>
      <c r="AX244" s="254">
        <v>27.417218543046364</v>
      </c>
      <c r="AY244" s="254">
        <v>0</v>
      </c>
      <c r="AZ244" s="254">
        <v>141.58486759142491</v>
      </c>
      <c r="BA244" s="254">
        <v>0</v>
      </c>
      <c r="BB244" s="254">
        <v>0</v>
      </c>
      <c r="BC244" s="254">
        <v>0</v>
      </c>
      <c r="BD244" s="254">
        <v>0</v>
      </c>
      <c r="BE244" s="254">
        <v>0</v>
      </c>
      <c r="BF244" s="254">
        <v>0</v>
      </c>
      <c r="BG244" s="254">
        <v>5.3755813953488367</v>
      </c>
      <c r="BH244" s="254">
        <v>0</v>
      </c>
      <c r="BI244" s="254">
        <v>0.50800000000000001</v>
      </c>
      <c r="BJ244" s="254">
        <v>0</v>
      </c>
      <c r="BK244" s="254">
        <v>0</v>
      </c>
      <c r="BL244" s="255">
        <v>0</v>
      </c>
      <c r="BM244" s="254">
        <v>0</v>
      </c>
      <c r="BN244" s="254">
        <v>1</v>
      </c>
      <c r="BO244" s="254">
        <v>0</v>
      </c>
      <c r="BQ244">
        <v>147009</v>
      </c>
      <c r="BR244">
        <v>3302199</v>
      </c>
      <c r="BS244" t="s">
        <v>421</v>
      </c>
      <c r="BT244" t="s">
        <v>54</v>
      </c>
      <c r="BU244" t="s">
        <v>627</v>
      </c>
      <c r="BV244">
        <v>1</v>
      </c>
      <c r="BW244">
        <v>0</v>
      </c>
      <c r="BX244">
        <v>0</v>
      </c>
      <c r="BY244">
        <v>7</v>
      </c>
      <c r="BZ244">
        <v>0</v>
      </c>
      <c r="CA244">
        <v>0</v>
      </c>
      <c r="CB244">
        <v>0</v>
      </c>
      <c r="CC244">
        <v>345</v>
      </c>
      <c r="CD244">
        <v>345</v>
      </c>
      <c r="CE244">
        <v>30</v>
      </c>
      <c r="CF244">
        <v>315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345</v>
      </c>
      <c r="CQ244">
        <v>49.285714285714285</v>
      </c>
      <c r="CR244">
        <v>116</v>
      </c>
      <c r="CS244">
        <v>118.99999999999997</v>
      </c>
      <c r="CT244">
        <v>0</v>
      </c>
      <c r="CU244">
        <v>0</v>
      </c>
      <c r="CV244">
        <v>46.999999999999993</v>
      </c>
      <c r="CW244">
        <v>57.000000000000064</v>
      </c>
      <c r="CX244">
        <v>96.999999999999986</v>
      </c>
      <c r="CY244">
        <v>30.999999999999996</v>
      </c>
      <c r="CZ244">
        <v>58.999999999999929</v>
      </c>
      <c r="DA244">
        <v>46.999999999999993</v>
      </c>
      <c r="DB244">
        <v>7.0000000000000115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27.417218543046364</v>
      </c>
      <c r="DK244">
        <v>0</v>
      </c>
      <c r="DL244">
        <v>141.58486759142491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5.3755813953488367</v>
      </c>
      <c r="DT244">
        <v>0</v>
      </c>
      <c r="DU244">
        <v>0.50800000000000001</v>
      </c>
      <c r="DV244">
        <v>0</v>
      </c>
      <c r="DW244">
        <v>0</v>
      </c>
      <c r="DX244">
        <v>0</v>
      </c>
      <c r="DY244">
        <v>0</v>
      </c>
      <c r="DZ244">
        <v>1</v>
      </c>
      <c r="EA244">
        <v>0</v>
      </c>
    </row>
    <row r="245" spans="1:131" ht="14.5" x14ac:dyDescent="0.35">
      <c r="A245" s="247">
        <v>246</v>
      </c>
      <c r="B245" s="247" t="e">
        <v>#N/A</v>
      </c>
      <c r="C245" s="248">
        <v>0.30459770114942503</v>
      </c>
      <c r="D245" s="248">
        <v>0</v>
      </c>
      <c r="E245" s="249">
        <v>147017</v>
      </c>
      <c r="F245" s="249">
        <v>3302201</v>
      </c>
      <c r="G245" s="250" t="s">
        <v>422</v>
      </c>
      <c r="H245" s="251" t="s">
        <v>54</v>
      </c>
      <c r="I245" s="252" t="s">
        <v>627</v>
      </c>
      <c r="J245" s="253">
        <v>1</v>
      </c>
      <c r="K245" s="254">
        <v>0</v>
      </c>
      <c r="L245" s="254">
        <v>0</v>
      </c>
      <c r="M245" s="254">
        <v>7</v>
      </c>
      <c r="N245" s="254">
        <v>0</v>
      </c>
      <c r="O245" s="254">
        <v>0</v>
      </c>
      <c r="P245" s="254">
        <v>0</v>
      </c>
      <c r="Q245" s="254">
        <v>348</v>
      </c>
      <c r="R245" s="254">
        <v>348</v>
      </c>
      <c r="S245" s="254">
        <v>45</v>
      </c>
      <c r="T245" s="254">
        <v>303</v>
      </c>
      <c r="U245" s="254">
        <v>0</v>
      </c>
      <c r="V245" s="254">
        <v>0</v>
      </c>
      <c r="W245" s="254">
        <v>0</v>
      </c>
      <c r="X245" s="254">
        <v>0</v>
      </c>
      <c r="Y245" s="254">
        <v>0</v>
      </c>
      <c r="Z245" s="254">
        <v>0</v>
      </c>
      <c r="AA245" s="254">
        <v>0</v>
      </c>
      <c r="AB245" s="254">
        <v>0</v>
      </c>
      <c r="AC245" s="254">
        <v>0</v>
      </c>
      <c r="AD245" s="254">
        <v>348</v>
      </c>
      <c r="AE245" s="254">
        <v>49.714285714285715</v>
      </c>
      <c r="AF245" s="254">
        <v>99.999999999999844</v>
      </c>
      <c r="AG245" s="254">
        <v>105.99999999999991</v>
      </c>
      <c r="AH245" s="254">
        <v>0</v>
      </c>
      <c r="AI245" s="254">
        <v>0</v>
      </c>
      <c r="AJ245" s="254">
        <v>120.00000000000016</v>
      </c>
      <c r="AK245" s="254">
        <v>53.999999999999844</v>
      </c>
      <c r="AL245" s="254">
        <v>29.999999999999986</v>
      </c>
      <c r="AM245" s="254">
        <v>12.000000000000016</v>
      </c>
      <c r="AN245" s="254">
        <v>59.999999999999908</v>
      </c>
      <c r="AO245" s="254">
        <v>53.999999999999844</v>
      </c>
      <c r="AP245" s="254">
        <v>18.000000000000007</v>
      </c>
      <c r="AQ245" s="254">
        <v>0</v>
      </c>
      <c r="AR245" s="254">
        <v>0</v>
      </c>
      <c r="AS245" s="254">
        <v>0</v>
      </c>
      <c r="AT245" s="254">
        <v>0</v>
      </c>
      <c r="AU245" s="254">
        <v>0</v>
      </c>
      <c r="AV245" s="254">
        <v>0</v>
      </c>
      <c r="AW245" s="254">
        <v>0</v>
      </c>
      <c r="AX245" s="254">
        <v>30.160000000000011</v>
      </c>
      <c r="AY245" s="254">
        <v>0</v>
      </c>
      <c r="AZ245" s="254">
        <v>94.171078673923716</v>
      </c>
      <c r="BA245" s="254">
        <v>0</v>
      </c>
      <c r="BB245" s="254">
        <v>0</v>
      </c>
      <c r="BC245" s="254">
        <v>0</v>
      </c>
      <c r="BD245" s="254">
        <v>0</v>
      </c>
      <c r="BE245" s="254">
        <v>0</v>
      </c>
      <c r="BF245" s="254">
        <v>0</v>
      </c>
      <c r="BG245" s="254">
        <v>0</v>
      </c>
      <c r="BH245" s="254">
        <v>0</v>
      </c>
      <c r="BI245" s="254">
        <v>0.64800000000000002</v>
      </c>
      <c r="BJ245" s="254">
        <v>0</v>
      </c>
      <c r="BK245" s="254">
        <v>0</v>
      </c>
      <c r="BL245" s="255">
        <v>0</v>
      </c>
      <c r="BM245" s="254">
        <v>0</v>
      </c>
      <c r="BN245" s="254">
        <v>1</v>
      </c>
      <c r="BO245" s="254">
        <v>0</v>
      </c>
      <c r="BQ245">
        <v>147017</v>
      </c>
      <c r="BR245">
        <v>3302201</v>
      </c>
      <c r="BS245" t="s">
        <v>422</v>
      </c>
      <c r="BT245" t="s">
        <v>54</v>
      </c>
      <c r="BU245" t="s">
        <v>627</v>
      </c>
      <c r="BV245">
        <v>1</v>
      </c>
      <c r="BW245">
        <v>0</v>
      </c>
      <c r="BX245">
        <v>0</v>
      </c>
      <c r="BY245">
        <v>7</v>
      </c>
      <c r="BZ245">
        <v>0</v>
      </c>
      <c r="CA245">
        <v>0</v>
      </c>
      <c r="CB245">
        <v>0</v>
      </c>
      <c r="CC245">
        <v>348</v>
      </c>
      <c r="CD245">
        <v>348</v>
      </c>
      <c r="CE245">
        <v>45</v>
      </c>
      <c r="CF245">
        <v>303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348</v>
      </c>
      <c r="CQ245">
        <v>49.714285714285715</v>
      </c>
      <c r="CR245">
        <v>99.999999999999844</v>
      </c>
      <c r="CS245">
        <v>105.99999999999991</v>
      </c>
      <c r="CT245">
        <v>0</v>
      </c>
      <c r="CU245">
        <v>0</v>
      </c>
      <c r="CV245">
        <v>120.00000000000016</v>
      </c>
      <c r="CW245">
        <v>53.999999999999844</v>
      </c>
      <c r="CX245">
        <v>29.999999999999986</v>
      </c>
      <c r="CY245">
        <v>12.000000000000016</v>
      </c>
      <c r="CZ245">
        <v>59.999999999999908</v>
      </c>
      <c r="DA245">
        <v>53.999999999999844</v>
      </c>
      <c r="DB245">
        <v>18.000000000000007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30.160000000000011</v>
      </c>
      <c r="DK245">
        <v>0</v>
      </c>
      <c r="DL245">
        <v>94.171078673923716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0.64800000000000002</v>
      </c>
      <c r="DV245">
        <v>0</v>
      </c>
      <c r="DW245">
        <v>0</v>
      </c>
      <c r="DX245">
        <v>0</v>
      </c>
      <c r="DY245">
        <v>0</v>
      </c>
      <c r="DZ245">
        <v>1</v>
      </c>
      <c r="EA245">
        <v>0</v>
      </c>
    </row>
    <row r="246" spans="1:131" ht="14.5" x14ac:dyDescent="0.35">
      <c r="A246" s="247">
        <v>247</v>
      </c>
      <c r="B246" s="247" t="e">
        <v>#N/A</v>
      </c>
      <c r="C246" s="248">
        <v>0.40804597701149398</v>
      </c>
      <c r="D246" s="248">
        <v>0</v>
      </c>
      <c r="E246" s="249">
        <v>147109</v>
      </c>
      <c r="F246" s="249">
        <v>3302202</v>
      </c>
      <c r="G246" s="250" t="s">
        <v>423</v>
      </c>
      <c r="H246" s="251" t="s">
        <v>54</v>
      </c>
      <c r="I246" s="252" t="s">
        <v>627</v>
      </c>
      <c r="J246" s="253">
        <v>1</v>
      </c>
      <c r="K246" s="254">
        <v>0</v>
      </c>
      <c r="L246" s="254">
        <v>0</v>
      </c>
      <c r="M246" s="254">
        <v>7</v>
      </c>
      <c r="N246" s="254">
        <v>0</v>
      </c>
      <c r="O246" s="254">
        <v>0</v>
      </c>
      <c r="P246" s="254">
        <v>0</v>
      </c>
      <c r="Q246" s="254">
        <v>174</v>
      </c>
      <c r="R246" s="254">
        <v>174</v>
      </c>
      <c r="S246" s="254">
        <v>19</v>
      </c>
      <c r="T246" s="254">
        <v>155</v>
      </c>
      <c r="U246" s="254">
        <v>0</v>
      </c>
      <c r="V246" s="254">
        <v>0</v>
      </c>
      <c r="W246" s="254">
        <v>0</v>
      </c>
      <c r="X246" s="254">
        <v>0</v>
      </c>
      <c r="Y246" s="254">
        <v>0</v>
      </c>
      <c r="Z246" s="254">
        <v>0</v>
      </c>
      <c r="AA246" s="254">
        <v>0</v>
      </c>
      <c r="AB246" s="254">
        <v>0</v>
      </c>
      <c r="AC246" s="254">
        <v>0</v>
      </c>
      <c r="AD246" s="254">
        <v>174</v>
      </c>
      <c r="AE246" s="254">
        <v>24.857142857142858</v>
      </c>
      <c r="AF246" s="254">
        <v>70.000000000000057</v>
      </c>
      <c r="AG246" s="254">
        <v>70.999999999999957</v>
      </c>
      <c r="AH246" s="254">
        <v>0</v>
      </c>
      <c r="AI246" s="254">
        <v>0</v>
      </c>
      <c r="AJ246" s="254">
        <v>11.999999999999998</v>
      </c>
      <c r="AK246" s="254">
        <v>34.999999999999943</v>
      </c>
      <c r="AL246" s="254">
        <v>14.999999999999993</v>
      </c>
      <c r="AM246" s="254">
        <v>36.000000000000014</v>
      </c>
      <c r="AN246" s="254">
        <v>44.999999999999929</v>
      </c>
      <c r="AO246" s="254">
        <v>27.999999999999989</v>
      </c>
      <c r="AP246" s="254">
        <v>2.9999999999999951</v>
      </c>
      <c r="AQ246" s="254">
        <v>0</v>
      </c>
      <c r="AR246" s="254">
        <v>0</v>
      </c>
      <c r="AS246" s="254">
        <v>0</v>
      </c>
      <c r="AT246" s="254">
        <v>0</v>
      </c>
      <c r="AU246" s="254">
        <v>0</v>
      </c>
      <c r="AV246" s="254">
        <v>0</v>
      </c>
      <c r="AW246" s="254">
        <v>0</v>
      </c>
      <c r="AX246" s="254">
        <v>61.741935483870904</v>
      </c>
      <c r="AY246" s="254">
        <v>0</v>
      </c>
      <c r="AZ246" s="254">
        <v>77.521040247678002</v>
      </c>
      <c r="BA246" s="254">
        <v>0</v>
      </c>
      <c r="BB246" s="254">
        <v>0</v>
      </c>
      <c r="BC246" s="254">
        <v>0</v>
      </c>
      <c r="BD246" s="254">
        <v>0</v>
      </c>
      <c r="BE246" s="254">
        <v>0</v>
      </c>
      <c r="BF246" s="254">
        <v>0</v>
      </c>
      <c r="BG246" s="254">
        <v>6.5600000000000085</v>
      </c>
      <c r="BH246" s="254">
        <v>0</v>
      </c>
      <c r="BI246" s="254">
        <v>0.29499999999999998</v>
      </c>
      <c r="BJ246" s="254">
        <v>0</v>
      </c>
      <c r="BK246" s="254">
        <v>0</v>
      </c>
      <c r="BL246" s="255">
        <v>0</v>
      </c>
      <c r="BM246" s="254">
        <v>0</v>
      </c>
      <c r="BN246" s="254">
        <v>1</v>
      </c>
      <c r="BO246" s="254">
        <v>0</v>
      </c>
      <c r="BQ246">
        <v>147109</v>
      </c>
      <c r="BR246">
        <v>3302202</v>
      </c>
      <c r="BS246" t="s">
        <v>423</v>
      </c>
      <c r="BT246" t="s">
        <v>54</v>
      </c>
      <c r="BU246" t="s">
        <v>627</v>
      </c>
      <c r="BV246">
        <v>1</v>
      </c>
      <c r="BW246">
        <v>0</v>
      </c>
      <c r="BX246">
        <v>0</v>
      </c>
      <c r="BY246">
        <v>7</v>
      </c>
      <c r="BZ246">
        <v>0</v>
      </c>
      <c r="CA246">
        <v>0</v>
      </c>
      <c r="CB246">
        <v>0</v>
      </c>
      <c r="CC246">
        <v>174</v>
      </c>
      <c r="CD246">
        <v>174</v>
      </c>
      <c r="CE246">
        <v>19</v>
      </c>
      <c r="CF246">
        <v>155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174</v>
      </c>
      <c r="CQ246">
        <v>24.857142857142858</v>
      </c>
      <c r="CR246">
        <v>70.000000000000057</v>
      </c>
      <c r="CS246">
        <v>70.999999999999957</v>
      </c>
      <c r="CT246">
        <v>0</v>
      </c>
      <c r="CU246">
        <v>0</v>
      </c>
      <c r="CV246">
        <v>11.999999999999998</v>
      </c>
      <c r="CW246">
        <v>34.999999999999943</v>
      </c>
      <c r="CX246">
        <v>14.999999999999993</v>
      </c>
      <c r="CY246">
        <v>36.000000000000014</v>
      </c>
      <c r="CZ246">
        <v>44.999999999999929</v>
      </c>
      <c r="DA246">
        <v>27.999999999999989</v>
      </c>
      <c r="DB246">
        <v>2.9999999999999951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61.741935483870904</v>
      </c>
      <c r="DK246">
        <v>0</v>
      </c>
      <c r="DL246">
        <v>77.521040247678002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6.5600000000000085</v>
      </c>
      <c r="DT246">
        <v>0</v>
      </c>
      <c r="DU246">
        <v>0.29499999999999998</v>
      </c>
      <c r="DV246">
        <v>0</v>
      </c>
      <c r="DW246">
        <v>0</v>
      </c>
      <c r="DX246">
        <v>0</v>
      </c>
      <c r="DY246">
        <v>0</v>
      </c>
      <c r="DZ246">
        <v>1</v>
      </c>
      <c r="EA246">
        <v>0</v>
      </c>
    </row>
    <row r="247" spans="1:131" ht="14.5" x14ac:dyDescent="0.35">
      <c r="A247" s="247">
        <v>248</v>
      </c>
      <c r="B247" s="247" t="e">
        <v>#N/A</v>
      </c>
      <c r="C247" s="248">
        <v>0.50495049504950495</v>
      </c>
      <c r="D247" s="248">
        <v>0</v>
      </c>
      <c r="E247" s="249">
        <v>147111</v>
      </c>
      <c r="F247" s="249">
        <v>3302204</v>
      </c>
      <c r="G247" s="250" t="s">
        <v>424</v>
      </c>
      <c r="H247" s="251" t="s">
        <v>54</v>
      </c>
      <c r="I247" s="252" t="s">
        <v>627</v>
      </c>
      <c r="J247" s="253">
        <v>1</v>
      </c>
      <c r="K247" s="254">
        <v>0</v>
      </c>
      <c r="L247" s="254">
        <v>0</v>
      </c>
      <c r="M247" s="254">
        <v>7</v>
      </c>
      <c r="N247" s="254">
        <v>0</v>
      </c>
      <c r="O247" s="254">
        <v>0</v>
      </c>
      <c r="P247" s="254">
        <v>0</v>
      </c>
      <c r="Q247" s="254">
        <v>303</v>
      </c>
      <c r="R247" s="254">
        <v>303</v>
      </c>
      <c r="S247" s="254">
        <v>30</v>
      </c>
      <c r="T247" s="254">
        <v>273</v>
      </c>
      <c r="U247" s="254">
        <v>0</v>
      </c>
      <c r="V247" s="254">
        <v>0</v>
      </c>
      <c r="W247" s="254">
        <v>0</v>
      </c>
      <c r="X247" s="254">
        <v>0</v>
      </c>
      <c r="Y247" s="254">
        <v>0</v>
      </c>
      <c r="Z247" s="254">
        <v>0</v>
      </c>
      <c r="AA247" s="254">
        <v>0</v>
      </c>
      <c r="AB247" s="254">
        <v>0</v>
      </c>
      <c r="AC247" s="254">
        <v>0</v>
      </c>
      <c r="AD247" s="254">
        <v>303</v>
      </c>
      <c r="AE247" s="254">
        <v>43.285714285714285</v>
      </c>
      <c r="AF247" s="254">
        <v>146.00000000000006</v>
      </c>
      <c r="AG247" s="254">
        <v>153</v>
      </c>
      <c r="AH247" s="254">
        <v>0</v>
      </c>
      <c r="AI247" s="254">
        <v>0</v>
      </c>
      <c r="AJ247" s="254">
        <v>119.99999999999999</v>
      </c>
      <c r="AK247" s="254">
        <v>32.000000000000121</v>
      </c>
      <c r="AL247" s="254">
        <v>7</v>
      </c>
      <c r="AM247" s="254">
        <v>1.9999999999999998</v>
      </c>
      <c r="AN247" s="254">
        <v>16.999999999999996</v>
      </c>
      <c r="AO247" s="254">
        <v>86.999999999999957</v>
      </c>
      <c r="AP247" s="254">
        <v>37.999999999999872</v>
      </c>
      <c r="AQ247" s="254">
        <v>0</v>
      </c>
      <c r="AR247" s="254">
        <v>0</v>
      </c>
      <c r="AS247" s="254">
        <v>0</v>
      </c>
      <c r="AT247" s="254">
        <v>0</v>
      </c>
      <c r="AU247" s="254">
        <v>0</v>
      </c>
      <c r="AV247" s="254">
        <v>0</v>
      </c>
      <c r="AW247" s="254">
        <v>0</v>
      </c>
      <c r="AX247" s="254">
        <v>33.296703296703328</v>
      </c>
      <c r="AY247" s="254">
        <v>0</v>
      </c>
      <c r="AZ247" s="254">
        <v>123.58130081300811</v>
      </c>
      <c r="BA247" s="254">
        <v>0</v>
      </c>
      <c r="BB247" s="254">
        <v>0</v>
      </c>
      <c r="BC247" s="254">
        <v>0</v>
      </c>
      <c r="BD247" s="254">
        <v>0</v>
      </c>
      <c r="BE247" s="254">
        <v>0</v>
      </c>
      <c r="BF247" s="254">
        <v>0</v>
      </c>
      <c r="BG247" s="254">
        <v>24.820000000000025</v>
      </c>
      <c r="BH247" s="254">
        <v>0</v>
      </c>
      <c r="BI247" s="254">
        <v>0.64400000000000002</v>
      </c>
      <c r="BJ247" s="254">
        <v>0</v>
      </c>
      <c r="BK247" s="254">
        <v>0</v>
      </c>
      <c r="BL247" s="255">
        <v>0</v>
      </c>
      <c r="BM247" s="254">
        <v>0</v>
      </c>
      <c r="BN247" s="254">
        <v>1</v>
      </c>
      <c r="BO247" s="254">
        <v>0</v>
      </c>
      <c r="BQ247">
        <v>147111</v>
      </c>
      <c r="BR247">
        <v>3302204</v>
      </c>
      <c r="BS247" t="s">
        <v>424</v>
      </c>
      <c r="BT247" t="s">
        <v>54</v>
      </c>
      <c r="BU247" t="s">
        <v>627</v>
      </c>
      <c r="BV247">
        <v>1</v>
      </c>
      <c r="BW247">
        <v>0</v>
      </c>
      <c r="BX247">
        <v>0</v>
      </c>
      <c r="BY247">
        <v>7</v>
      </c>
      <c r="BZ247">
        <v>0</v>
      </c>
      <c r="CA247">
        <v>0</v>
      </c>
      <c r="CB247">
        <v>0</v>
      </c>
      <c r="CC247">
        <v>303</v>
      </c>
      <c r="CD247">
        <v>303</v>
      </c>
      <c r="CE247">
        <v>30</v>
      </c>
      <c r="CF247">
        <v>273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303</v>
      </c>
      <c r="CQ247">
        <v>43.285714285714285</v>
      </c>
      <c r="CR247">
        <v>146.00000000000006</v>
      </c>
      <c r="CS247">
        <v>153</v>
      </c>
      <c r="CT247">
        <v>0</v>
      </c>
      <c r="CU247">
        <v>0</v>
      </c>
      <c r="CV247">
        <v>119.99999999999999</v>
      </c>
      <c r="CW247">
        <v>32.000000000000121</v>
      </c>
      <c r="CX247">
        <v>7</v>
      </c>
      <c r="CY247">
        <v>1.9999999999999998</v>
      </c>
      <c r="CZ247">
        <v>16.999999999999996</v>
      </c>
      <c r="DA247">
        <v>86.999999999999957</v>
      </c>
      <c r="DB247">
        <v>37.999999999999872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33.296703296703328</v>
      </c>
      <c r="DK247">
        <v>0</v>
      </c>
      <c r="DL247">
        <v>123.58130081300811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24.820000000000025</v>
      </c>
      <c r="DT247">
        <v>0</v>
      </c>
      <c r="DU247">
        <v>0.64400000000000002</v>
      </c>
      <c r="DV247">
        <v>0</v>
      </c>
      <c r="DW247">
        <v>0</v>
      </c>
      <c r="DX247">
        <v>0</v>
      </c>
      <c r="DY247">
        <v>0</v>
      </c>
      <c r="DZ247">
        <v>1</v>
      </c>
      <c r="EA247">
        <v>0</v>
      </c>
    </row>
    <row r="248" spans="1:131" ht="14.5" x14ac:dyDescent="0.35">
      <c r="A248" s="247">
        <v>249</v>
      </c>
      <c r="B248" s="247" t="e">
        <v>#N/A</v>
      </c>
      <c r="C248" s="248">
        <v>0.32857142857142901</v>
      </c>
      <c r="D248" s="248">
        <v>0</v>
      </c>
      <c r="E248" s="249">
        <v>147452</v>
      </c>
      <c r="F248" s="249">
        <v>3302205</v>
      </c>
      <c r="G248" s="250" t="s">
        <v>425</v>
      </c>
      <c r="H248" s="251" t="s">
        <v>54</v>
      </c>
      <c r="I248" s="252" t="s">
        <v>627</v>
      </c>
      <c r="J248" s="253">
        <v>1</v>
      </c>
      <c r="K248" s="254">
        <v>0</v>
      </c>
      <c r="L248" s="254">
        <v>0</v>
      </c>
      <c r="M248" s="254">
        <v>7</v>
      </c>
      <c r="N248" s="254">
        <v>0</v>
      </c>
      <c r="O248" s="254">
        <v>0</v>
      </c>
      <c r="P248" s="254">
        <v>0</v>
      </c>
      <c r="Q248" s="254">
        <v>420</v>
      </c>
      <c r="R248" s="254">
        <v>420</v>
      </c>
      <c r="S248" s="254">
        <v>60</v>
      </c>
      <c r="T248" s="254">
        <v>360</v>
      </c>
      <c r="U248" s="254">
        <v>0</v>
      </c>
      <c r="V248" s="254">
        <v>0</v>
      </c>
      <c r="W248" s="254">
        <v>0</v>
      </c>
      <c r="X248" s="254">
        <v>0</v>
      </c>
      <c r="Y248" s="254">
        <v>0</v>
      </c>
      <c r="Z248" s="254">
        <v>0</v>
      </c>
      <c r="AA248" s="254">
        <v>0</v>
      </c>
      <c r="AB248" s="254">
        <v>0</v>
      </c>
      <c r="AC248" s="254">
        <v>0</v>
      </c>
      <c r="AD248" s="254">
        <v>420</v>
      </c>
      <c r="AE248" s="254">
        <v>60</v>
      </c>
      <c r="AF248" s="254">
        <v>133.00000000000014</v>
      </c>
      <c r="AG248" s="254">
        <v>138.0000000000002</v>
      </c>
      <c r="AH248" s="254">
        <v>0</v>
      </c>
      <c r="AI248" s="254">
        <v>0</v>
      </c>
      <c r="AJ248" s="254">
        <v>18.000000000000018</v>
      </c>
      <c r="AK248" s="254">
        <v>25.999999999999996</v>
      </c>
      <c r="AL248" s="254">
        <v>92.999999999999815</v>
      </c>
      <c r="AM248" s="254">
        <v>112.00000000000014</v>
      </c>
      <c r="AN248" s="254">
        <v>78.000000000000114</v>
      </c>
      <c r="AO248" s="254">
        <v>73.000000000000085</v>
      </c>
      <c r="AP248" s="254">
        <v>19.999999999999993</v>
      </c>
      <c r="AQ248" s="254">
        <v>0</v>
      </c>
      <c r="AR248" s="254">
        <v>0</v>
      </c>
      <c r="AS248" s="254">
        <v>0</v>
      </c>
      <c r="AT248" s="254">
        <v>0</v>
      </c>
      <c r="AU248" s="254">
        <v>0</v>
      </c>
      <c r="AV248" s="254">
        <v>0</v>
      </c>
      <c r="AW248" s="254">
        <v>0</v>
      </c>
      <c r="AX248" s="254">
        <v>208.83333333333326</v>
      </c>
      <c r="AY248" s="254">
        <v>0</v>
      </c>
      <c r="AZ248" s="254">
        <v>81.932819722650265</v>
      </c>
      <c r="BA248" s="254">
        <v>0</v>
      </c>
      <c r="BB248" s="254">
        <v>0</v>
      </c>
      <c r="BC248" s="254">
        <v>0</v>
      </c>
      <c r="BD248" s="254">
        <v>0</v>
      </c>
      <c r="BE248" s="254">
        <v>0</v>
      </c>
      <c r="BF248" s="254">
        <v>0</v>
      </c>
      <c r="BG248" s="254">
        <v>0</v>
      </c>
      <c r="BH248" s="254">
        <v>0</v>
      </c>
      <c r="BI248" s="254">
        <v>0.55500000000000005</v>
      </c>
      <c r="BJ248" s="254">
        <v>0</v>
      </c>
      <c r="BK248" s="254">
        <v>0</v>
      </c>
      <c r="BL248" s="255">
        <v>0</v>
      </c>
      <c r="BM248" s="254">
        <v>0</v>
      </c>
      <c r="BN248" s="254">
        <v>1</v>
      </c>
      <c r="BO248" s="254">
        <v>0</v>
      </c>
      <c r="BQ248">
        <v>147452</v>
      </c>
      <c r="BR248">
        <v>3302205</v>
      </c>
      <c r="BS248" t="s">
        <v>425</v>
      </c>
      <c r="BT248" t="s">
        <v>54</v>
      </c>
      <c r="BU248" t="s">
        <v>627</v>
      </c>
      <c r="BV248">
        <v>1</v>
      </c>
      <c r="BW248">
        <v>0</v>
      </c>
      <c r="BX248">
        <v>0</v>
      </c>
      <c r="BY248">
        <v>7</v>
      </c>
      <c r="BZ248">
        <v>0</v>
      </c>
      <c r="CA248">
        <v>0</v>
      </c>
      <c r="CB248">
        <v>0</v>
      </c>
      <c r="CC248">
        <v>420</v>
      </c>
      <c r="CD248">
        <v>420</v>
      </c>
      <c r="CE248">
        <v>60</v>
      </c>
      <c r="CF248">
        <v>360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420</v>
      </c>
      <c r="CQ248">
        <v>60</v>
      </c>
      <c r="CR248">
        <v>133.00000000000014</v>
      </c>
      <c r="CS248">
        <v>138.0000000000002</v>
      </c>
      <c r="CT248">
        <v>0</v>
      </c>
      <c r="CU248">
        <v>0</v>
      </c>
      <c r="CV248">
        <v>18.000000000000018</v>
      </c>
      <c r="CW248">
        <v>25.999999999999996</v>
      </c>
      <c r="CX248">
        <v>92.999999999999815</v>
      </c>
      <c r="CY248">
        <v>112.00000000000014</v>
      </c>
      <c r="CZ248">
        <v>78.000000000000114</v>
      </c>
      <c r="DA248">
        <v>73.000000000000085</v>
      </c>
      <c r="DB248">
        <v>19.999999999999993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208.83333333333326</v>
      </c>
      <c r="DK248">
        <v>0</v>
      </c>
      <c r="DL248">
        <v>81.932819722650265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0.55500000000000005</v>
      </c>
      <c r="DV248">
        <v>0</v>
      </c>
      <c r="DW248">
        <v>0</v>
      </c>
      <c r="DX248">
        <v>0</v>
      </c>
      <c r="DY248">
        <v>0</v>
      </c>
      <c r="DZ248">
        <v>1</v>
      </c>
      <c r="EA248">
        <v>0</v>
      </c>
    </row>
    <row r="249" spans="1:131" ht="14.5" x14ac:dyDescent="0.35">
      <c r="A249" s="247">
        <v>250</v>
      </c>
      <c r="B249" s="247" t="e">
        <v>#N/A</v>
      </c>
      <c r="C249" s="248">
        <v>0.57635467980295596</v>
      </c>
      <c r="D249" s="248">
        <v>0</v>
      </c>
      <c r="E249" s="249">
        <v>147758</v>
      </c>
      <c r="F249" s="249">
        <v>3302206</v>
      </c>
      <c r="G249" s="250" t="s">
        <v>426</v>
      </c>
      <c r="H249" s="251" t="s">
        <v>54</v>
      </c>
      <c r="I249" s="252" t="s">
        <v>627</v>
      </c>
      <c r="J249" s="253">
        <v>1</v>
      </c>
      <c r="K249" s="254">
        <v>0</v>
      </c>
      <c r="L249" s="254">
        <v>0</v>
      </c>
      <c r="M249" s="254">
        <v>7</v>
      </c>
      <c r="N249" s="254">
        <v>0</v>
      </c>
      <c r="O249" s="254">
        <v>0</v>
      </c>
      <c r="P249" s="254">
        <v>0</v>
      </c>
      <c r="Q249" s="254">
        <v>406</v>
      </c>
      <c r="R249" s="254">
        <v>406</v>
      </c>
      <c r="S249" s="254">
        <v>56</v>
      </c>
      <c r="T249" s="254">
        <v>350</v>
      </c>
      <c r="U249" s="254">
        <v>0</v>
      </c>
      <c r="V249" s="254">
        <v>0</v>
      </c>
      <c r="W249" s="254">
        <v>0</v>
      </c>
      <c r="X249" s="254">
        <v>0</v>
      </c>
      <c r="Y249" s="254">
        <v>0</v>
      </c>
      <c r="Z249" s="254">
        <v>0</v>
      </c>
      <c r="AA249" s="254">
        <v>0</v>
      </c>
      <c r="AB249" s="254">
        <v>0</v>
      </c>
      <c r="AC249" s="254">
        <v>0</v>
      </c>
      <c r="AD249" s="254">
        <v>406</v>
      </c>
      <c r="AE249" s="254">
        <v>58</v>
      </c>
      <c r="AF249" s="254">
        <v>217.00000000000011</v>
      </c>
      <c r="AG249" s="254">
        <v>234.00000000000011</v>
      </c>
      <c r="AH249" s="254">
        <v>0</v>
      </c>
      <c r="AI249" s="254">
        <v>0</v>
      </c>
      <c r="AJ249" s="254">
        <v>26.000000000000014</v>
      </c>
      <c r="AK249" s="254">
        <v>81.000000000000171</v>
      </c>
      <c r="AL249" s="254">
        <v>59.999999999999957</v>
      </c>
      <c r="AM249" s="254">
        <v>11.999999999999993</v>
      </c>
      <c r="AN249" s="254">
        <v>85.999999999999929</v>
      </c>
      <c r="AO249" s="254">
        <v>15.000000000000011</v>
      </c>
      <c r="AP249" s="254">
        <v>126.00000000000004</v>
      </c>
      <c r="AQ249" s="254">
        <v>0</v>
      </c>
      <c r="AR249" s="254">
        <v>0</v>
      </c>
      <c r="AS249" s="254">
        <v>0</v>
      </c>
      <c r="AT249" s="254">
        <v>0</v>
      </c>
      <c r="AU249" s="254">
        <v>0</v>
      </c>
      <c r="AV249" s="254">
        <v>0</v>
      </c>
      <c r="AW249" s="254">
        <v>0</v>
      </c>
      <c r="AX249" s="254">
        <v>153.11999999999995</v>
      </c>
      <c r="AY249" s="254">
        <v>0</v>
      </c>
      <c r="AZ249" s="254">
        <v>232.69874594899255</v>
      </c>
      <c r="BA249" s="254">
        <v>0</v>
      </c>
      <c r="BB249" s="254">
        <v>0</v>
      </c>
      <c r="BC249" s="254">
        <v>0</v>
      </c>
      <c r="BD249" s="254">
        <v>0</v>
      </c>
      <c r="BE249" s="254">
        <v>0</v>
      </c>
      <c r="BF249" s="254">
        <v>0</v>
      </c>
      <c r="BG249" s="254">
        <v>44.639999999999937</v>
      </c>
      <c r="BH249" s="254">
        <v>0</v>
      </c>
      <c r="BI249" s="254">
        <v>0.64600000000000002</v>
      </c>
      <c r="BJ249" s="254">
        <v>0</v>
      </c>
      <c r="BK249" s="254">
        <v>0</v>
      </c>
      <c r="BL249" s="255">
        <v>0</v>
      </c>
      <c r="BM249" s="254">
        <v>0</v>
      </c>
      <c r="BN249" s="254">
        <v>1</v>
      </c>
      <c r="BO249" s="254">
        <v>0</v>
      </c>
      <c r="BQ249">
        <v>147758</v>
      </c>
      <c r="BR249">
        <v>3302206</v>
      </c>
      <c r="BS249" t="s">
        <v>426</v>
      </c>
      <c r="BT249" t="s">
        <v>54</v>
      </c>
      <c r="BU249" t="s">
        <v>627</v>
      </c>
      <c r="BV249">
        <v>1</v>
      </c>
      <c r="BW249">
        <v>0</v>
      </c>
      <c r="BX249">
        <v>0</v>
      </c>
      <c r="BY249">
        <v>7</v>
      </c>
      <c r="BZ249">
        <v>0</v>
      </c>
      <c r="CA249">
        <v>0</v>
      </c>
      <c r="CB249">
        <v>0</v>
      </c>
      <c r="CC249">
        <v>406</v>
      </c>
      <c r="CD249">
        <v>406</v>
      </c>
      <c r="CE249">
        <v>56</v>
      </c>
      <c r="CF249">
        <v>350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406</v>
      </c>
      <c r="CQ249">
        <v>58</v>
      </c>
      <c r="CR249">
        <v>217.00000000000011</v>
      </c>
      <c r="CS249">
        <v>234.00000000000011</v>
      </c>
      <c r="CT249">
        <v>0</v>
      </c>
      <c r="CU249">
        <v>0</v>
      </c>
      <c r="CV249">
        <v>26.000000000000014</v>
      </c>
      <c r="CW249">
        <v>81.000000000000171</v>
      </c>
      <c r="CX249">
        <v>59.999999999999957</v>
      </c>
      <c r="CY249">
        <v>11.999999999999993</v>
      </c>
      <c r="CZ249">
        <v>85.999999999999929</v>
      </c>
      <c r="DA249">
        <v>15.000000000000011</v>
      </c>
      <c r="DB249">
        <v>126.00000000000004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153.11999999999995</v>
      </c>
      <c r="DK249">
        <v>0</v>
      </c>
      <c r="DL249">
        <v>232.69874594899255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44.639999999999937</v>
      </c>
      <c r="DT249">
        <v>0</v>
      </c>
      <c r="DU249">
        <v>0.64600000000000002</v>
      </c>
      <c r="DV249">
        <v>0</v>
      </c>
      <c r="DW249">
        <v>0</v>
      </c>
      <c r="DX249">
        <v>0</v>
      </c>
      <c r="DY249">
        <v>0</v>
      </c>
      <c r="DZ249">
        <v>1</v>
      </c>
      <c r="EA249">
        <v>0</v>
      </c>
    </row>
    <row r="250" spans="1:131" ht="14.5" x14ac:dyDescent="0.35">
      <c r="A250" s="247">
        <v>251</v>
      </c>
      <c r="B250" s="247" t="e">
        <v>#N/A</v>
      </c>
      <c r="C250" s="248">
        <v>0.34</v>
      </c>
      <c r="D250" s="248">
        <v>0</v>
      </c>
      <c r="E250" s="249">
        <v>149131</v>
      </c>
      <c r="F250" s="249">
        <v>3302209</v>
      </c>
      <c r="G250" s="250" t="s">
        <v>427</v>
      </c>
      <c r="H250" s="251" t="s">
        <v>54</v>
      </c>
      <c r="I250" s="252" t="s">
        <v>627</v>
      </c>
      <c r="J250" s="253">
        <v>1</v>
      </c>
      <c r="K250" s="254">
        <v>0</v>
      </c>
      <c r="L250" s="254">
        <v>0</v>
      </c>
      <c r="M250" s="254">
        <v>7</v>
      </c>
      <c r="N250" s="254">
        <v>0</v>
      </c>
      <c r="O250" s="254">
        <v>0</v>
      </c>
      <c r="P250" s="254">
        <v>0</v>
      </c>
      <c r="Q250" s="254">
        <v>400</v>
      </c>
      <c r="R250" s="254">
        <v>400</v>
      </c>
      <c r="S250" s="254">
        <v>52</v>
      </c>
      <c r="T250" s="254">
        <v>348</v>
      </c>
      <c r="U250" s="254">
        <v>0</v>
      </c>
      <c r="V250" s="254">
        <v>0</v>
      </c>
      <c r="W250" s="254">
        <v>0</v>
      </c>
      <c r="X250" s="254">
        <v>0</v>
      </c>
      <c r="Y250" s="254">
        <v>0</v>
      </c>
      <c r="Z250" s="254">
        <v>0</v>
      </c>
      <c r="AA250" s="254">
        <v>0</v>
      </c>
      <c r="AB250" s="254">
        <v>0</v>
      </c>
      <c r="AC250" s="254">
        <v>0</v>
      </c>
      <c r="AD250" s="254">
        <v>400</v>
      </c>
      <c r="AE250" s="254">
        <v>57.142857142857146</v>
      </c>
      <c r="AF250" s="254">
        <v>135</v>
      </c>
      <c r="AG250" s="254">
        <v>136</v>
      </c>
      <c r="AH250" s="254">
        <v>0</v>
      </c>
      <c r="AI250" s="254">
        <v>0</v>
      </c>
      <c r="AJ250" s="254">
        <v>91</v>
      </c>
      <c r="AK250" s="254">
        <v>49</v>
      </c>
      <c r="AL250" s="254">
        <v>124</v>
      </c>
      <c r="AM250" s="254">
        <v>10</v>
      </c>
      <c r="AN250" s="254">
        <v>5</v>
      </c>
      <c r="AO250" s="254">
        <v>72</v>
      </c>
      <c r="AP250" s="254">
        <v>49</v>
      </c>
      <c r="AQ250" s="254">
        <v>0</v>
      </c>
      <c r="AR250" s="254">
        <v>0</v>
      </c>
      <c r="AS250" s="254">
        <v>0</v>
      </c>
      <c r="AT250" s="254">
        <v>0</v>
      </c>
      <c r="AU250" s="254">
        <v>0</v>
      </c>
      <c r="AV250" s="254">
        <v>0</v>
      </c>
      <c r="AW250" s="254">
        <v>0</v>
      </c>
      <c r="AX250" s="254">
        <v>28.818443804034601</v>
      </c>
      <c r="AY250" s="254">
        <v>0</v>
      </c>
      <c r="AZ250" s="254">
        <v>142.77286135693222</v>
      </c>
      <c r="BA250" s="254">
        <v>0</v>
      </c>
      <c r="BB250" s="254">
        <v>0</v>
      </c>
      <c r="BC250" s="254">
        <v>0</v>
      </c>
      <c r="BD250" s="254">
        <v>0</v>
      </c>
      <c r="BE250" s="254">
        <v>0</v>
      </c>
      <c r="BF250" s="254">
        <v>0</v>
      </c>
      <c r="BG250" s="254">
        <v>0</v>
      </c>
      <c r="BH250" s="254">
        <v>0</v>
      </c>
      <c r="BI250" s="254">
        <v>0.64300000000000002</v>
      </c>
      <c r="BJ250" s="254">
        <v>0</v>
      </c>
      <c r="BK250" s="254">
        <v>0</v>
      </c>
      <c r="BL250" s="255">
        <v>0</v>
      </c>
      <c r="BM250" s="254">
        <v>0</v>
      </c>
      <c r="BN250" s="254">
        <v>1</v>
      </c>
      <c r="BO250" s="254">
        <v>0</v>
      </c>
      <c r="BQ250">
        <v>149131</v>
      </c>
      <c r="BR250">
        <v>3302209</v>
      </c>
      <c r="BS250" t="s">
        <v>427</v>
      </c>
      <c r="BT250" t="s">
        <v>54</v>
      </c>
      <c r="BU250" t="s">
        <v>627</v>
      </c>
      <c r="BV250">
        <v>1</v>
      </c>
      <c r="BW250">
        <v>0</v>
      </c>
      <c r="BX250">
        <v>0</v>
      </c>
      <c r="BY250">
        <v>7</v>
      </c>
      <c r="BZ250">
        <v>0</v>
      </c>
      <c r="CA250">
        <v>0</v>
      </c>
      <c r="CB250">
        <v>0</v>
      </c>
      <c r="CC250">
        <v>400</v>
      </c>
      <c r="CD250">
        <v>400</v>
      </c>
      <c r="CE250">
        <v>52</v>
      </c>
      <c r="CF250">
        <v>348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400</v>
      </c>
      <c r="CQ250">
        <v>57.142857142857146</v>
      </c>
      <c r="CR250">
        <v>135</v>
      </c>
      <c r="CS250">
        <v>136</v>
      </c>
      <c r="CT250">
        <v>0</v>
      </c>
      <c r="CU250">
        <v>0</v>
      </c>
      <c r="CV250">
        <v>91</v>
      </c>
      <c r="CW250">
        <v>49</v>
      </c>
      <c r="CX250">
        <v>124</v>
      </c>
      <c r="CY250">
        <v>10</v>
      </c>
      <c r="CZ250">
        <v>5</v>
      </c>
      <c r="DA250">
        <v>72</v>
      </c>
      <c r="DB250">
        <v>49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28.818443804034601</v>
      </c>
      <c r="DK250">
        <v>0</v>
      </c>
      <c r="DL250">
        <v>142.77286135693222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0.64300000000000002</v>
      </c>
      <c r="DV250">
        <v>0</v>
      </c>
      <c r="DW250">
        <v>0</v>
      </c>
      <c r="DX250">
        <v>0</v>
      </c>
      <c r="DY250">
        <v>0</v>
      </c>
      <c r="DZ250">
        <v>1</v>
      </c>
      <c r="EA250">
        <v>0</v>
      </c>
    </row>
    <row r="251" spans="1:131" ht="14.5" x14ac:dyDescent="0.35">
      <c r="A251" s="247">
        <v>252</v>
      </c>
      <c r="B251" s="247" t="e">
        <v>#N/A</v>
      </c>
      <c r="C251" s="248">
        <v>0.62146892655367203</v>
      </c>
      <c r="D251" s="248">
        <v>0</v>
      </c>
      <c r="E251" s="249">
        <v>149483</v>
      </c>
      <c r="F251" s="249">
        <v>3302210</v>
      </c>
      <c r="G251" s="250" t="s">
        <v>428</v>
      </c>
      <c r="H251" s="251" t="s">
        <v>54</v>
      </c>
      <c r="I251" s="252" t="s">
        <v>627</v>
      </c>
      <c r="J251" s="253">
        <v>1</v>
      </c>
      <c r="K251" s="254">
        <v>0</v>
      </c>
      <c r="L251" s="254">
        <v>0</v>
      </c>
      <c r="M251" s="254">
        <v>7</v>
      </c>
      <c r="N251" s="254">
        <v>0</v>
      </c>
      <c r="O251" s="254">
        <v>0</v>
      </c>
      <c r="P251" s="254">
        <v>0</v>
      </c>
      <c r="Q251" s="254">
        <v>177</v>
      </c>
      <c r="R251" s="254">
        <v>177</v>
      </c>
      <c r="S251" s="254">
        <v>19</v>
      </c>
      <c r="T251" s="254">
        <v>158</v>
      </c>
      <c r="U251" s="254">
        <v>0</v>
      </c>
      <c r="V251" s="254">
        <v>0</v>
      </c>
      <c r="W251" s="254">
        <v>0</v>
      </c>
      <c r="X251" s="254">
        <v>0</v>
      </c>
      <c r="Y251" s="254">
        <v>0</v>
      </c>
      <c r="Z251" s="254">
        <v>0</v>
      </c>
      <c r="AA251" s="254">
        <v>0</v>
      </c>
      <c r="AB251" s="254">
        <v>0</v>
      </c>
      <c r="AC251" s="254">
        <v>0</v>
      </c>
      <c r="AD251" s="254">
        <v>177</v>
      </c>
      <c r="AE251" s="254">
        <v>25.285714285714285</v>
      </c>
      <c r="AF251" s="254">
        <v>102</v>
      </c>
      <c r="AG251" s="254">
        <v>109.99999999999994</v>
      </c>
      <c r="AH251" s="254">
        <v>0</v>
      </c>
      <c r="AI251" s="254">
        <v>0</v>
      </c>
      <c r="AJ251" s="254">
        <v>16.09090909090909</v>
      </c>
      <c r="AK251" s="254">
        <v>8.0454545454545539</v>
      </c>
      <c r="AL251" s="254">
        <v>34.193181818181785</v>
      </c>
      <c r="AM251" s="254">
        <v>65.369318181818215</v>
      </c>
      <c r="AN251" s="254">
        <v>16.09090909090909</v>
      </c>
      <c r="AO251" s="254">
        <v>22.125</v>
      </c>
      <c r="AP251" s="254">
        <v>15.085227272727266</v>
      </c>
      <c r="AQ251" s="254">
        <v>0</v>
      </c>
      <c r="AR251" s="254">
        <v>0</v>
      </c>
      <c r="AS251" s="254">
        <v>0</v>
      </c>
      <c r="AT251" s="254">
        <v>0</v>
      </c>
      <c r="AU251" s="254">
        <v>0</v>
      </c>
      <c r="AV251" s="254">
        <v>0</v>
      </c>
      <c r="AW251" s="254">
        <v>0</v>
      </c>
      <c r="AX251" s="254">
        <v>33.821656050955468</v>
      </c>
      <c r="AY251" s="254">
        <v>0</v>
      </c>
      <c r="AZ251" s="254">
        <v>57.333036707452713</v>
      </c>
      <c r="BA251" s="254">
        <v>0</v>
      </c>
      <c r="BB251" s="254">
        <v>0</v>
      </c>
      <c r="BC251" s="254">
        <v>0</v>
      </c>
      <c r="BD251" s="254">
        <v>0</v>
      </c>
      <c r="BE251" s="254">
        <v>0</v>
      </c>
      <c r="BF251" s="254">
        <v>0</v>
      </c>
      <c r="BG251" s="254">
        <v>6.3800000000000008</v>
      </c>
      <c r="BH251" s="254">
        <v>0</v>
      </c>
      <c r="BI251" s="254">
        <v>0.58599999999999997</v>
      </c>
      <c r="BJ251" s="254">
        <v>0</v>
      </c>
      <c r="BK251" s="254">
        <v>0</v>
      </c>
      <c r="BL251" s="255">
        <v>0</v>
      </c>
      <c r="BM251" s="254">
        <v>0</v>
      </c>
      <c r="BN251" s="254">
        <v>1</v>
      </c>
      <c r="BO251" s="254">
        <v>0</v>
      </c>
      <c r="BQ251">
        <v>149483</v>
      </c>
      <c r="BR251">
        <v>3302210</v>
      </c>
      <c r="BS251" t="s">
        <v>428</v>
      </c>
      <c r="BT251" t="s">
        <v>54</v>
      </c>
      <c r="BU251" t="s">
        <v>627</v>
      </c>
      <c r="BV251">
        <v>1</v>
      </c>
      <c r="BW251">
        <v>0</v>
      </c>
      <c r="BX251">
        <v>0</v>
      </c>
      <c r="BY251">
        <v>7</v>
      </c>
      <c r="BZ251">
        <v>0</v>
      </c>
      <c r="CA251">
        <v>0</v>
      </c>
      <c r="CB251">
        <v>0</v>
      </c>
      <c r="CC251">
        <v>177</v>
      </c>
      <c r="CD251">
        <v>177</v>
      </c>
      <c r="CE251">
        <v>19</v>
      </c>
      <c r="CF251">
        <v>158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177</v>
      </c>
      <c r="CQ251">
        <v>25.285714285714285</v>
      </c>
      <c r="CR251">
        <v>102</v>
      </c>
      <c r="CS251">
        <v>109.99999999999994</v>
      </c>
      <c r="CT251">
        <v>0</v>
      </c>
      <c r="CU251">
        <v>0</v>
      </c>
      <c r="CV251">
        <v>16.09090909090909</v>
      </c>
      <c r="CW251">
        <v>8.0454545454545539</v>
      </c>
      <c r="CX251">
        <v>34.193181818181785</v>
      </c>
      <c r="CY251">
        <v>65.369318181818215</v>
      </c>
      <c r="CZ251">
        <v>16.09090909090909</v>
      </c>
      <c r="DA251">
        <v>22.125</v>
      </c>
      <c r="DB251">
        <v>15.085227272727266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33.821656050955468</v>
      </c>
      <c r="DK251">
        <v>0</v>
      </c>
      <c r="DL251">
        <v>57.333036707452713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6.3800000000000008</v>
      </c>
      <c r="DT251">
        <v>0</v>
      </c>
      <c r="DU251">
        <v>0.58599999999999997</v>
      </c>
      <c r="DV251">
        <v>0</v>
      </c>
      <c r="DW251">
        <v>0</v>
      </c>
      <c r="DX251">
        <v>0</v>
      </c>
      <c r="DY251">
        <v>0</v>
      </c>
      <c r="DZ251">
        <v>1</v>
      </c>
      <c r="EA251">
        <v>0</v>
      </c>
    </row>
    <row r="252" spans="1:131" ht="14.5" x14ac:dyDescent="0.35">
      <c r="A252" s="247">
        <v>253</v>
      </c>
      <c r="B252" s="247" t="e">
        <v>#N/A</v>
      </c>
      <c r="C252" s="248">
        <v>0.54473684210526296</v>
      </c>
      <c r="D252" s="248">
        <v>0</v>
      </c>
      <c r="E252" s="249">
        <v>150054</v>
      </c>
      <c r="F252" s="249">
        <v>3302211</v>
      </c>
      <c r="G252" s="250" t="s">
        <v>429</v>
      </c>
      <c r="H252" s="251" t="s">
        <v>54</v>
      </c>
      <c r="I252" s="252" t="s">
        <v>627</v>
      </c>
      <c r="J252" s="253">
        <v>1</v>
      </c>
      <c r="K252" s="254">
        <v>0</v>
      </c>
      <c r="L252" s="254">
        <v>0</v>
      </c>
      <c r="M252" s="254">
        <v>7</v>
      </c>
      <c r="N252" s="254">
        <v>0</v>
      </c>
      <c r="O252" s="254">
        <v>0</v>
      </c>
      <c r="P252" s="254">
        <v>0</v>
      </c>
      <c r="Q252" s="254">
        <v>380</v>
      </c>
      <c r="R252" s="254">
        <v>380</v>
      </c>
      <c r="S252" s="254">
        <v>44</v>
      </c>
      <c r="T252" s="254">
        <v>336</v>
      </c>
      <c r="U252" s="254">
        <v>0</v>
      </c>
      <c r="V252" s="254">
        <v>0</v>
      </c>
      <c r="W252" s="254">
        <v>0</v>
      </c>
      <c r="X252" s="254">
        <v>0</v>
      </c>
      <c r="Y252" s="254">
        <v>0</v>
      </c>
      <c r="Z252" s="254">
        <v>0</v>
      </c>
      <c r="AA252" s="254">
        <v>0</v>
      </c>
      <c r="AB252" s="254">
        <v>0</v>
      </c>
      <c r="AC252" s="254">
        <v>0</v>
      </c>
      <c r="AD252" s="254">
        <v>380</v>
      </c>
      <c r="AE252" s="254">
        <v>54.285714285714285</v>
      </c>
      <c r="AF252" s="254">
        <v>199.00000000000006</v>
      </c>
      <c r="AG252" s="254">
        <v>206.99999999999991</v>
      </c>
      <c r="AH252" s="254">
        <v>0</v>
      </c>
      <c r="AI252" s="254">
        <v>0</v>
      </c>
      <c r="AJ252" s="254">
        <v>22.000000000000014</v>
      </c>
      <c r="AK252" s="254">
        <v>59.999999999999901</v>
      </c>
      <c r="AL252" s="254">
        <v>34.999999999999986</v>
      </c>
      <c r="AM252" s="254">
        <v>9.0000000000000036</v>
      </c>
      <c r="AN252" s="254">
        <v>75.000000000000156</v>
      </c>
      <c r="AO252" s="254">
        <v>171</v>
      </c>
      <c r="AP252" s="254">
        <v>8.0000000000000124</v>
      </c>
      <c r="AQ252" s="254">
        <v>0</v>
      </c>
      <c r="AR252" s="254">
        <v>0</v>
      </c>
      <c r="AS252" s="254">
        <v>0</v>
      </c>
      <c r="AT252" s="254">
        <v>0</v>
      </c>
      <c r="AU252" s="254">
        <v>0</v>
      </c>
      <c r="AV252" s="254">
        <v>0</v>
      </c>
      <c r="AW252" s="254">
        <v>0</v>
      </c>
      <c r="AX252" s="254">
        <v>90.746268656716524</v>
      </c>
      <c r="AY252" s="254">
        <v>0</v>
      </c>
      <c r="AZ252" s="254">
        <v>165.95229270610588</v>
      </c>
      <c r="BA252" s="254">
        <v>0</v>
      </c>
      <c r="BB252" s="254">
        <v>0</v>
      </c>
      <c r="BC252" s="254">
        <v>0</v>
      </c>
      <c r="BD252" s="254">
        <v>0</v>
      </c>
      <c r="BE252" s="254">
        <v>0</v>
      </c>
      <c r="BF252" s="254">
        <v>0</v>
      </c>
      <c r="BG252" s="254">
        <v>17.200000000000063</v>
      </c>
      <c r="BH252" s="254">
        <v>0</v>
      </c>
      <c r="BI252" s="254">
        <v>0.38500000000000001</v>
      </c>
      <c r="BJ252" s="254">
        <v>0</v>
      </c>
      <c r="BK252" s="254">
        <v>0</v>
      </c>
      <c r="BL252" s="255">
        <v>0</v>
      </c>
      <c r="BM252" s="254">
        <v>0</v>
      </c>
      <c r="BN252" s="254">
        <v>1</v>
      </c>
      <c r="BO252" s="254">
        <v>0</v>
      </c>
      <c r="BQ252">
        <v>150054</v>
      </c>
      <c r="BR252">
        <v>3302211</v>
      </c>
      <c r="BS252" t="s">
        <v>429</v>
      </c>
      <c r="BT252" t="s">
        <v>54</v>
      </c>
      <c r="BU252" t="s">
        <v>627</v>
      </c>
      <c r="BV252">
        <v>1</v>
      </c>
      <c r="BW252">
        <v>0</v>
      </c>
      <c r="BX252">
        <v>0</v>
      </c>
      <c r="BY252">
        <v>7</v>
      </c>
      <c r="BZ252">
        <v>0</v>
      </c>
      <c r="CA252">
        <v>0</v>
      </c>
      <c r="CB252">
        <v>0</v>
      </c>
      <c r="CC252">
        <v>380</v>
      </c>
      <c r="CD252">
        <v>380</v>
      </c>
      <c r="CE252">
        <v>44</v>
      </c>
      <c r="CF252">
        <v>336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380</v>
      </c>
      <c r="CQ252">
        <v>54.285714285714285</v>
      </c>
      <c r="CR252">
        <v>199.00000000000006</v>
      </c>
      <c r="CS252">
        <v>206.99999999999991</v>
      </c>
      <c r="CT252">
        <v>0</v>
      </c>
      <c r="CU252">
        <v>0</v>
      </c>
      <c r="CV252">
        <v>22.000000000000014</v>
      </c>
      <c r="CW252">
        <v>59.999999999999901</v>
      </c>
      <c r="CX252">
        <v>34.999999999999986</v>
      </c>
      <c r="CY252">
        <v>9.0000000000000036</v>
      </c>
      <c r="CZ252">
        <v>75.000000000000156</v>
      </c>
      <c r="DA252">
        <v>171</v>
      </c>
      <c r="DB252">
        <v>8.0000000000000124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90.746268656716524</v>
      </c>
      <c r="DK252">
        <v>0</v>
      </c>
      <c r="DL252">
        <v>165.95229270610588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17.200000000000063</v>
      </c>
      <c r="DT252">
        <v>0</v>
      </c>
      <c r="DU252">
        <v>0.38500000000000001</v>
      </c>
      <c r="DV252">
        <v>0</v>
      </c>
      <c r="DW252">
        <v>0</v>
      </c>
      <c r="DX252">
        <v>0</v>
      </c>
      <c r="DY252">
        <v>0</v>
      </c>
      <c r="DZ252">
        <v>1</v>
      </c>
      <c r="EA252">
        <v>0</v>
      </c>
    </row>
    <row r="253" spans="1:131" ht="14.5" x14ac:dyDescent="0.35">
      <c r="A253" s="247">
        <v>254</v>
      </c>
      <c r="B253" s="247" t="e">
        <v>#N/A</v>
      </c>
      <c r="C253" s="248">
        <v>0.49235474006116198</v>
      </c>
      <c r="D253" s="248">
        <v>0</v>
      </c>
      <c r="E253" s="249">
        <v>143088</v>
      </c>
      <c r="F253" s="249">
        <v>3302226</v>
      </c>
      <c r="G253" s="250" t="s">
        <v>430</v>
      </c>
      <c r="H253" s="251" t="s">
        <v>54</v>
      </c>
      <c r="I253" s="252" t="s">
        <v>627</v>
      </c>
      <c r="J253" s="253">
        <v>1</v>
      </c>
      <c r="K253" s="254">
        <v>0</v>
      </c>
      <c r="L253" s="254">
        <v>0</v>
      </c>
      <c r="M253" s="254">
        <v>4</v>
      </c>
      <c r="N253" s="254">
        <v>0</v>
      </c>
      <c r="O253" s="254">
        <v>0</v>
      </c>
      <c r="P253" s="254">
        <v>0</v>
      </c>
      <c r="Q253" s="254">
        <v>327</v>
      </c>
      <c r="R253" s="254">
        <v>327</v>
      </c>
      <c r="S253" s="254">
        <v>0</v>
      </c>
      <c r="T253" s="254">
        <v>327</v>
      </c>
      <c r="U253" s="254">
        <v>0</v>
      </c>
      <c r="V253" s="254">
        <v>0</v>
      </c>
      <c r="W253" s="254">
        <v>0</v>
      </c>
      <c r="X253" s="254">
        <v>0</v>
      </c>
      <c r="Y253" s="254">
        <v>0</v>
      </c>
      <c r="Z253" s="254">
        <v>0</v>
      </c>
      <c r="AA253" s="254">
        <v>0</v>
      </c>
      <c r="AB253" s="254">
        <v>0</v>
      </c>
      <c r="AC253" s="254">
        <v>0</v>
      </c>
      <c r="AD253" s="254">
        <v>327</v>
      </c>
      <c r="AE253" s="254">
        <v>81.75</v>
      </c>
      <c r="AF253" s="254">
        <v>156.99999999999986</v>
      </c>
      <c r="AG253" s="254">
        <v>160.99999999999997</v>
      </c>
      <c r="AH253" s="254">
        <v>0</v>
      </c>
      <c r="AI253" s="254">
        <v>0</v>
      </c>
      <c r="AJ253" s="254">
        <v>48.999999999999915</v>
      </c>
      <c r="AK253" s="254">
        <v>106.00000000000004</v>
      </c>
      <c r="AL253" s="254">
        <v>75.000000000000128</v>
      </c>
      <c r="AM253" s="254">
        <v>14.000000000000016</v>
      </c>
      <c r="AN253" s="254">
        <v>70.000000000000071</v>
      </c>
      <c r="AO253" s="254">
        <v>11.999999999999995</v>
      </c>
      <c r="AP253" s="254">
        <v>1.0000000000000007</v>
      </c>
      <c r="AQ253" s="254">
        <v>0</v>
      </c>
      <c r="AR253" s="254">
        <v>0</v>
      </c>
      <c r="AS253" s="254">
        <v>0</v>
      </c>
      <c r="AT253" s="254">
        <v>0</v>
      </c>
      <c r="AU253" s="254">
        <v>0</v>
      </c>
      <c r="AV253" s="254">
        <v>0</v>
      </c>
      <c r="AW253" s="254">
        <v>0</v>
      </c>
      <c r="AX253" s="254">
        <v>64.196319018404921</v>
      </c>
      <c r="AY253" s="254">
        <v>0</v>
      </c>
      <c r="AZ253" s="254">
        <v>116.79218924777463</v>
      </c>
      <c r="BA253" s="254">
        <v>0</v>
      </c>
      <c r="BB253" s="254">
        <v>0</v>
      </c>
      <c r="BC253" s="254">
        <v>0</v>
      </c>
      <c r="BD253" s="254">
        <v>0</v>
      </c>
      <c r="BE253" s="254">
        <v>0</v>
      </c>
      <c r="BF253" s="254">
        <v>0</v>
      </c>
      <c r="BG253" s="254">
        <v>0.44134969325152074</v>
      </c>
      <c r="BH253" s="254">
        <v>0</v>
      </c>
      <c r="BI253" s="254">
        <v>0.78</v>
      </c>
      <c r="BJ253" s="254">
        <v>0</v>
      </c>
      <c r="BK253" s="254">
        <v>0</v>
      </c>
      <c r="BL253" s="255">
        <v>0</v>
      </c>
      <c r="BM253" s="254">
        <v>0</v>
      </c>
      <c r="BN253" s="254">
        <v>1</v>
      </c>
      <c r="BO253" s="254">
        <v>0</v>
      </c>
      <c r="BQ253">
        <v>143088</v>
      </c>
      <c r="BR253">
        <v>3302226</v>
      </c>
      <c r="BS253" t="s">
        <v>430</v>
      </c>
      <c r="BT253" t="s">
        <v>54</v>
      </c>
      <c r="BU253" t="s">
        <v>627</v>
      </c>
      <c r="BV253">
        <v>1</v>
      </c>
      <c r="BW253">
        <v>0</v>
      </c>
      <c r="BX253">
        <v>0</v>
      </c>
      <c r="BY253">
        <v>4</v>
      </c>
      <c r="BZ253">
        <v>0</v>
      </c>
      <c r="CA253">
        <v>0</v>
      </c>
      <c r="CB253">
        <v>0</v>
      </c>
      <c r="CC253">
        <v>327</v>
      </c>
      <c r="CD253">
        <v>327</v>
      </c>
      <c r="CE253">
        <v>0</v>
      </c>
      <c r="CF253">
        <v>327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327</v>
      </c>
      <c r="CQ253">
        <v>81.75</v>
      </c>
      <c r="CR253">
        <v>156.99999999999986</v>
      </c>
      <c r="CS253">
        <v>160.99999999999997</v>
      </c>
      <c r="CT253">
        <v>0</v>
      </c>
      <c r="CU253">
        <v>0</v>
      </c>
      <c r="CV253">
        <v>48.999999999999915</v>
      </c>
      <c r="CW253">
        <v>106.00000000000004</v>
      </c>
      <c r="CX253">
        <v>75.000000000000128</v>
      </c>
      <c r="CY253">
        <v>14.000000000000016</v>
      </c>
      <c r="CZ253">
        <v>70.000000000000071</v>
      </c>
      <c r="DA253">
        <v>11.999999999999995</v>
      </c>
      <c r="DB253">
        <v>1.0000000000000007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64.196319018404921</v>
      </c>
      <c r="DK253">
        <v>0</v>
      </c>
      <c r="DL253">
        <v>116.79218924777463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0.44134969325152074</v>
      </c>
      <c r="DT253">
        <v>0</v>
      </c>
      <c r="DU253">
        <v>0.78</v>
      </c>
      <c r="DV253">
        <v>0</v>
      </c>
      <c r="DW253">
        <v>0</v>
      </c>
      <c r="DX253">
        <v>0</v>
      </c>
      <c r="DY253">
        <v>0</v>
      </c>
      <c r="DZ253">
        <v>1</v>
      </c>
      <c r="EA253">
        <v>0</v>
      </c>
    </row>
    <row r="254" spans="1:131" ht="14.5" x14ac:dyDescent="0.35">
      <c r="A254" s="247">
        <v>255</v>
      </c>
      <c r="B254" s="247" t="e">
        <v>#N/A</v>
      </c>
      <c r="C254" s="248">
        <v>0.530612244897959</v>
      </c>
      <c r="D254" s="248">
        <v>0</v>
      </c>
      <c r="E254" s="249">
        <v>139860</v>
      </c>
      <c r="F254" s="249">
        <v>3302249</v>
      </c>
      <c r="G254" s="250" t="s">
        <v>431</v>
      </c>
      <c r="H254" s="251" t="s">
        <v>54</v>
      </c>
      <c r="I254" s="252" t="s">
        <v>627</v>
      </c>
      <c r="J254" s="253">
        <v>1</v>
      </c>
      <c r="K254" s="254">
        <v>0</v>
      </c>
      <c r="L254" s="254">
        <v>0</v>
      </c>
      <c r="M254" s="254">
        <v>7</v>
      </c>
      <c r="N254" s="254">
        <v>0</v>
      </c>
      <c r="O254" s="254">
        <v>0</v>
      </c>
      <c r="P254" s="254">
        <v>0</v>
      </c>
      <c r="Q254" s="254">
        <v>196</v>
      </c>
      <c r="R254" s="254">
        <v>196</v>
      </c>
      <c r="S254" s="254">
        <v>17</v>
      </c>
      <c r="T254" s="254">
        <v>179</v>
      </c>
      <c r="U254" s="254">
        <v>0</v>
      </c>
      <c r="V254" s="254">
        <v>0</v>
      </c>
      <c r="W254" s="254">
        <v>0</v>
      </c>
      <c r="X254" s="254">
        <v>0</v>
      </c>
      <c r="Y254" s="254">
        <v>0</v>
      </c>
      <c r="Z254" s="254">
        <v>0</v>
      </c>
      <c r="AA254" s="254">
        <v>0</v>
      </c>
      <c r="AB254" s="254">
        <v>0</v>
      </c>
      <c r="AC254" s="254">
        <v>0</v>
      </c>
      <c r="AD254" s="254">
        <v>196</v>
      </c>
      <c r="AE254" s="254">
        <v>28</v>
      </c>
      <c r="AF254" s="254">
        <v>99.999999999999986</v>
      </c>
      <c r="AG254" s="254">
        <v>103.99999999999996</v>
      </c>
      <c r="AH254" s="254">
        <v>0</v>
      </c>
      <c r="AI254" s="254">
        <v>0</v>
      </c>
      <c r="AJ254" s="254">
        <v>12.061538461538454</v>
      </c>
      <c r="AK254" s="254">
        <v>1.0051282051282056</v>
      </c>
      <c r="AL254" s="254">
        <v>1.0051282051282056</v>
      </c>
      <c r="AM254" s="254">
        <v>60.307692307692363</v>
      </c>
      <c r="AN254" s="254">
        <v>10.051282051282055</v>
      </c>
      <c r="AO254" s="254">
        <v>76.389743589743645</v>
      </c>
      <c r="AP254" s="254">
        <v>35.179487179487083</v>
      </c>
      <c r="AQ254" s="254">
        <v>0</v>
      </c>
      <c r="AR254" s="254">
        <v>0</v>
      </c>
      <c r="AS254" s="254">
        <v>0</v>
      </c>
      <c r="AT254" s="254">
        <v>0</v>
      </c>
      <c r="AU254" s="254">
        <v>0</v>
      </c>
      <c r="AV254" s="254">
        <v>0</v>
      </c>
      <c r="AW254" s="254">
        <v>0</v>
      </c>
      <c r="AX254" s="254">
        <v>5.5681818181818166</v>
      </c>
      <c r="AY254" s="254">
        <v>0</v>
      </c>
      <c r="AZ254" s="254">
        <v>67.974633372968711</v>
      </c>
      <c r="BA254" s="254">
        <v>0</v>
      </c>
      <c r="BB254" s="254">
        <v>0</v>
      </c>
      <c r="BC254" s="254">
        <v>0</v>
      </c>
      <c r="BD254" s="254">
        <v>0</v>
      </c>
      <c r="BE254" s="254">
        <v>0</v>
      </c>
      <c r="BF254" s="254">
        <v>0</v>
      </c>
      <c r="BG254" s="254">
        <v>0.24000000000000696</v>
      </c>
      <c r="BH254" s="254">
        <v>0</v>
      </c>
      <c r="BI254" s="254">
        <v>0.65</v>
      </c>
      <c r="BJ254" s="254">
        <v>0</v>
      </c>
      <c r="BK254" s="254">
        <v>0</v>
      </c>
      <c r="BL254" s="255">
        <v>0</v>
      </c>
      <c r="BM254" s="254">
        <v>0</v>
      </c>
      <c r="BN254" s="254">
        <v>1</v>
      </c>
      <c r="BO254" s="254">
        <v>0</v>
      </c>
      <c r="BQ254">
        <v>139860</v>
      </c>
      <c r="BR254">
        <v>3302249</v>
      </c>
      <c r="BS254" t="s">
        <v>431</v>
      </c>
      <c r="BT254" t="s">
        <v>54</v>
      </c>
      <c r="BU254" t="s">
        <v>627</v>
      </c>
      <c r="BV254">
        <v>1</v>
      </c>
      <c r="BW254">
        <v>0</v>
      </c>
      <c r="BX254">
        <v>0</v>
      </c>
      <c r="BY254">
        <v>7</v>
      </c>
      <c r="BZ254">
        <v>0</v>
      </c>
      <c r="CA254">
        <v>0</v>
      </c>
      <c r="CB254">
        <v>0</v>
      </c>
      <c r="CC254">
        <v>196</v>
      </c>
      <c r="CD254">
        <v>196</v>
      </c>
      <c r="CE254">
        <v>17</v>
      </c>
      <c r="CF254">
        <v>179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196</v>
      </c>
      <c r="CQ254">
        <v>28</v>
      </c>
      <c r="CR254">
        <v>99.999999999999986</v>
      </c>
      <c r="CS254">
        <v>103.99999999999996</v>
      </c>
      <c r="CT254">
        <v>0</v>
      </c>
      <c r="CU254">
        <v>0</v>
      </c>
      <c r="CV254">
        <v>12.061538461538454</v>
      </c>
      <c r="CW254">
        <v>1.0051282051282056</v>
      </c>
      <c r="CX254">
        <v>1.0051282051282056</v>
      </c>
      <c r="CY254">
        <v>60.307692307692363</v>
      </c>
      <c r="CZ254">
        <v>10.051282051282055</v>
      </c>
      <c r="DA254">
        <v>76.389743589743645</v>
      </c>
      <c r="DB254">
        <v>35.179487179487083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5.5681818181818166</v>
      </c>
      <c r="DK254">
        <v>0</v>
      </c>
      <c r="DL254">
        <v>67.974633372968711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0.24000000000000696</v>
      </c>
      <c r="DT254">
        <v>0</v>
      </c>
      <c r="DU254">
        <v>0.65</v>
      </c>
      <c r="DV254">
        <v>0</v>
      </c>
      <c r="DW254">
        <v>0</v>
      </c>
      <c r="DX254">
        <v>0</v>
      </c>
      <c r="DY254">
        <v>0</v>
      </c>
      <c r="DZ254">
        <v>1</v>
      </c>
      <c r="EA254">
        <v>0</v>
      </c>
    </row>
    <row r="255" spans="1:131" ht="14.5" x14ac:dyDescent="0.35">
      <c r="A255" s="247">
        <v>256</v>
      </c>
      <c r="B255" s="247" t="e">
        <v>#N/A</v>
      </c>
      <c r="C255" s="248">
        <v>0.42783505154639201</v>
      </c>
      <c r="D255" s="248">
        <v>0</v>
      </c>
      <c r="E255" s="249">
        <v>142203</v>
      </c>
      <c r="F255" s="249">
        <v>3302263</v>
      </c>
      <c r="G255" s="250" t="s">
        <v>432</v>
      </c>
      <c r="H255" s="251" t="s">
        <v>54</v>
      </c>
      <c r="I255" s="252" t="s">
        <v>627</v>
      </c>
      <c r="J255" s="253">
        <v>1</v>
      </c>
      <c r="K255" s="254">
        <v>0</v>
      </c>
      <c r="L255" s="254">
        <v>0</v>
      </c>
      <c r="M255" s="254">
        <v>7</v>
      </c>
      <c r="N255" s="254">
        <v>0</v>
      </c>
      <c r="O255" s="254">
        <v>0</v>
      </c>
      <c r="P255" s="254">
        <v>0</v>
      </c>
      <c r="Q255" s="254">
        <v>388</v>
      </c>
      <c r="R255" s="254">
        <v>388</v>
      </c>
      <c r="S255" s="254">
        <v>35</v>
      </c>
      <c r="T255" s="254">
        <v>353</v>
      </c>
      <c r="U255" s="254">
        <v>0</v>
      </c>
      <c r="V255" s="254">
        <v>0</v>
      </c>
      <c r="W255" s="254">
        <v>0</v>
      </c>
      <c r="X255" s="254">
        <v>0</v>
      </c>
      <c r="Y255" s="254">
        <v>0</v>
      </c>
      <c r="Z255" s="254">
        <v>0</v>
      </c>
      <c r="AA255" s="254">
        <v>0</v>
      </c>
      <c r="AB255" s="254">
        <v>0</v>
      </c>
      <c r="AC255" s="254">
        <v>0</v>
      </c>
      <c r="AD255" s="254">
        <v>388</v>
      </c>
      <c r="AE255" s="254">
        <v>55.428571428571431</v>
      </c>
      <c r="AF255" s="254">
        <v>159.00000000000011</v>
      </c>
      <c r="AG255" s="254">
        <v>166.00000000000011</v>
      </c>
      <c r="AH255" s="254">
        <v>0</v>
      </c>
      <c r="AI255" s="254">
        <v>0</v>
      </c>
      <c r="AJ255" s="254">
        <v>133.99999999999997</v>
      </c>
      <c r="AK255" s="254">
        <v>4.0000000000000142</v>
      </c>
      <c r="AL255" s="254">
        <v>1.9999999999999993</v>
      </c>
      <c r="AM255" s="254">
        <v>95.999999999999943</v>
      </c>
      <c r="AN255" s="254">
        <v>16.000000000000018</v>
      </c>
      <c r="AO255" s="254">
        <v>68.000000000000043</v>
      </c>
      <c r="AP255" s="254">
        <v>68.000000000000043</v>
      </c>
      <c r="AQ255" s="254">
        <v>0</v>
      </c>
      <c r="AR255" s="254">
        <v>0</v>
      </c>
      <c r="AS255" s="254">
        <v>0</v>
      </c>
      <c r="AT255" s="254">
        <v>0</v>
      </c>
      <c r="AU255" s="254">
        <v>0</v>
      </c>
      <c r="AV255" s="254">
        <v>0</v>
      </c>
      <c r="AW255" s="254">
        <v>0</v>
      </c>
      <c r="AX255" s="254">
        <v>78.039660056657354</v>
      </c>
      <c r="AY255" s="254">
        <v>0</v>
      </c>
      <c r="AZ255" s="254">
        <v>142.34835839314141</v>
      </c>
      <c r="BA255" s="254">
        <v>0</v>
      </c>
      <c r="BB255" s="254">
        <v>0</v>
      </c>
      <c r="BC255" s="254">
        <v>0</v>
      </c>
      <c r="BD255" s="254">
        <v>0</v>
      </c>
      <c r="BE255" s="254">
        <v>0</v>
      </c>
      <c r="BF255" s="254">
        <v>0</v>
      </c>
      <c r="BG255" s="254">
        <v>7.719999999999982</v>
      </c>
      <c r="BH255" s="254">
        <v>0</v>
      </c>
      <c r="BI255" s="254">
        <v>0.65200000000000002</v>
      </c>
      <c r="BJ255" s="254">
        <v>0</v>
      </c>
      <c r="BK255" s="254">
        <v>0</v>
      </c>
      <c r="BL255" s="255">
        <v>0</v>
      </c>
      <c r="BM255" s="254">
        <v>0</v>
      </c>
      <c r="BN255" s="254">
        <v>1</v>
      </c>
      <c r="BO255" s="254">
        <v>0</v>
      </c>
      <c r="BQ255">
        <v>142203</v>
      </c>
      <c r="BR255">
        <v>3302263</v>
      </c>
      <c r="BS255" t="s">
        <v>432</v>
      </c>
      <c r="BT255" t="s">
        <v>54</v>
      </c>
      <c r="BU255" t="s">
        <v>627</v>
      </c>
      <c r="BV255">
        <v>1</v>
      </c>
      <c r="BW255">
        <v>0</v>
      </c>
      <c r="BX255">
        <v>0</v>
      </c>
      <c r="BY255">
        <v>7</v>
      </c>
      <c r="BZ255">
        <v>0</v>
      </c>
      <c r="CA255">
        <v>0</v>
      </c>
      <c r="CB255">
        <v>0</v>
      </c>
      <c r="CC255">
        <v>388</v>
      </c>
      <c r="CD255">
        <v>388</v>
      </c>
      <c r="CE255">
        <v>35</v>
      </c>
      <c r="CF255">
        <v>353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388</v>
      </c>
      <c r="CQ255">
        <v>55.428571428571431</v>
      </c>
      <c r="CR255">
        <v>159.00000000000011</v>
      </c>
      <c r="CS255">
        <v>166.00000000000011</v>
      </c>
      <c r="CT255">
        <v>0</v>
      </c>
      <c r="CU255">
        <v>0</v>
      </c>
      <c r="CV255">
        <v>133.99999999999997</v>
      </c>
      <c r="CW255">
        <v>4.0000000000000142</v>
      </c>
      <c r="CX255">
        <v>1.9999999999999993</v>
      </c>
      <c r="CY255">
        <v>95.999999999999943</v>
      </c>
      <c r="CZ255">
        <v>16.000000000000018</v>
      </c>
      <c r="DA255">
        <v>68.000000000000043</v>
      </c>
      <c r="DB255">
        <v>68.000000000000043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78.039660056657354</v>
      </c>
      <c r="DK255">
        <v>0</v>
      </c>
      <c r="DL255">
        <v>142.34835839314141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7.719999999999982</v>
      </c>
      <c r="DT255">
        <v>0</v>
      </c>
      <c r="DU255">
        <v>0.65200000000000002</v>
      </c>
      <c r="DV255">
        <v>0</v>
      </c>
      <c r="DW255">
        <v>0</v>
      </c>
      <c r="DX255">
        <v>0</v>
      </c>
      <c r="DY255">
        <v>0</v>
      </c>
      <c r="DZ255">
        <v>1</v>
      </c>
      <c r="EA255">
        <v>0</v>
      </c>
    </row>
    <row r="256" spans="1:131" ht="14.5" x14ac:dyDescent="0.35">
      <c r="A256" s="247">
        <v>257</v>
      </c>
      <c r="B256" s="247" t="e">
        <v>#N/A</v>
      </c>
      <c r="C256" s="248">
        <v>0.68273092369477895</v>
      </c>
      <c r="D256" s="248">
        <v>0</v>
      </c>
      <c r="E256" s="249">
        <v>143091</v>
      </c>
      <c r="F256" s="249">
        <v>3302273</v>
      </c>
      <c r="G256" s="250" t="s">
        <v>433</v>
      </c>
      <c r="H256" s="251" t="s">
        <v>54</v>
      </c>
      <c r="I256" s="252" t="s">
        <v>627</v>
      </c>
      <c r="J256" s="253">
        <v>1</v>
      </c>
      <c r="K256" s="254">
        <v>0</v>
      </c>
      <c r="L256" s="254">
        <v>0</v>
      </c>
      <c r="M256" s="254">
        <v>7</v>
      </c>
      <c r="N256" s="254">
        <v>0</v>
      </c>
      <c r="O256" s="254">
        <v>0</v>
      </c>
      <c r="P256" s="254">
        <v>0</v>
      </c>
      <c r="Q256" s="254">
        <v>249</v>
      </c>
      <c r="R256" s="254">
        <v>249</v>
      </c>
      <c r="S256" s="254">
        <v>29</v>
      </c>
      <c r="T256" s="254">
        <v>220</v>
      </c>
      <c r="U256" s="254">
        <v>0</v>
      </c>
      <c r="V256" s="254">
        <v>0</v>
      </c>
      <c r="W256" s="254">
        <v>0</v>
      </c>
      <c r="X256" s="254">
        <v>0</v>
      </c>
      <c r="Y256" s="254">
        <v>0</v>
      </c>
      <c r="Z256" s="254">
        <v>0</v>
      </c>
      <c r="AA256" s="254">
        <v>0</v>
      </c>
      <c r="AB256" s="254">
        <v>0</v>
      </c>
      <c r="AC256" s="254">
        <v>0</v>
      </c>
      <c r="AD256" s="254">
        <v>249</v>
      </c>
      <c r="AE256" s="254">
        <v>35.571428571428569</v>
      </c>
      <c r="AF256" s="254">
        <v>169</v>
      </c>
      <c r="AG256" s="254">
        <v>169.99999999999997</v>
      </c>
      <c r="AH256" s="254">
        <v>0</v>
      </c>
      <c r="AI256" s="254">
        <v>0</v>
      </c>
      <c r="AJ256" s="254">
        <v>22.088709677419345</v>
      </c>
      <c r="AK256" s="254">
        <v>30.120967741935516</v>
      </c>
      <c r="AL256" s="254">
        <v>6.0241935483871032</v>
      </c>
      <c r="AM256" s="254">
        <v>36.145161290322669</v>
      </c>
      <c r="AN256" s="254">
        <v>12.048387096774182</v>
      </c>
      <c r="AO256" s="254">
        <v>72.290322580645082</v>
      </c>
      <c r="AP256" s="254">
        <v>70.282258064516128</v>
      </c>
      <c r="AQ256" s="254">
        <v>0</v>
      </c>
      <c r="AR256" s="254">
        <v>0</v>
      </c>
      <c r="AS256" s="254">
        <v>0</v>
      </c>
      <c r="AT256" s="254">
        <v>0</v>
      </c>
      <c r="AU256" s="254">
        <v>0</v>
      </c>
      <c r="AV256" s="254">
        <v>0</v>
      </c>
      <c r="AW256" s="254">
        <v>0</v>
      </c>
      <c r="AX256" s="254">
        <v>14.780821917808218</v>
      </c>
      <c r="AY256" s="254">
        <v>0</v>
      </c>
      <c r="AZ256" s="254">
        <v>111.54804454804456</v>
      </c>
      <c r="BA256" s="254">
        <v>0</v>
      </c>
      <c r="BB256" s="254">
        <v>0</v>
      </c>
      <c r="BC256" s="254">
        <v>0</v>
      </c>
      <c r="BD256" s="254">
        <v>0</v>
      </c>
      <c r="BE256" s="254">
        <v>0</v>
      </c>
      <c r="BF256" s="254">
        <v>0</v>
      </c>
      <c r="BG256" s="254">
        <v>0</v>
      </c>
      <c r="BH256" s="254">
        <v>0</v>
      </c>
      <c r="BI256" s="254">
        <v>0.56599999999999995</v>
      </c>
      <c r="BJ256" s="254">
        <v>0</v>
      </c>
      <c r="BK256" s="254">
        <v>0</v>
      </c>
      <c r="BL256" s="255">
        <v>0</v>
      </c>
      <c r="BM256" s="254">
        <v>0</v>
      </c>
      <c r="BN256" s="254">
        <v>1</v>
      </c>
      <c r="BO256" s="254">
        <v>0</v>
      </c>
      <c r="BQ256">
        <v>143091</v>
      </c>
      <c r="BR256">
        <v>3302273</v>
      </c>
      <c r="BS256" t="s">
        <v>433</v>
      </c>
      <c r="BT256" t="s">
        <v>54</v>
      </c>
      <c r="BU256" t="s">
        <v>627</v>
      </c>
      <c r="BV256">
        <v>1</v>
      </c>
      <c r="BW256">
        <v>0</v>
      </c>
      <c r="BX256">
        <v>0</v>
      </c>
      <c r="BY256">
        <v>7</v>
      </c>
      <c r="BZ256">
        <v>0</v>
      </c>
      <c r="CA256">
        <v>0</v>
      </c>
      <c r="CB256">
        <v>0</v>
      </c>
      <c r="CC256">
        <v>249</v>
      </c>
      <c r="CD256">
        <v>249</v>
      </c>
      <c r="CE256">
        <v>29</v>
      </c>
      <c r="CF256">
        <v>220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249</v>
      </c>
      <c r="CQ256">
        <v>35.571428571428569</v>
      </c>
      <c r="CR256">
        <v>169</v>
      </c>
      <c r="CS256">
        <v>169.99999999999997</v>
      </c>
      <c r="CT256">
        <v>0</v>
      </c>
      <c r="CU256">
        <v>0</v>
      </c>
      <c r="CV256">
        <v>22.088709677419345</v>
      </c>
      <c r="CW256">
        <v>30.120967741935516</v>
      </c>
      <c r="CX256">
        <v>6.0241935483871032</v>
      </c>
      <c r="CY256">
        <v>36.145161290322669</v>
      </c>
      <c r="CZ256">
        <v>12.048387096774182</v>
      </c>
      <c r="DA256">
        <v>72.290322580645082</v>
      </c>
      <c r="DB256">
        <v>70.282258064516128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14.780821917808218</v>
      </c>
      <c r="DK256">
        <v>0</v>
      </c>
      <c r="DL256">
        <v>111.54804454804456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0.56599999999999995</v>
      </c>
      <c r="DV256">
        <v>0</v>
      </c>
      <c r="DW256">
        <v>0</v>
      </c>
      <c r="DX256">
        <v>0</v>
      </c>
      <c r="DY256">
        <v>0</v>
      </c>
      <c r="DZ256">
        <v>1</v>
      </c>
      <c r="EA256">
        <v>0</v>
      </c>
    </row>
    <row r="257" spans="1:131" ht="14.5" x14ac:dyDescent="0.35">
      <c r="A257" s="247">
        <v>258</v>
      </c>
      <c r="B257" s="247" t="e">
        <v>#N/A</v>
      </c>
      <c r="C257" s="248">
        <v>0.34679334916864601</v>
      </c>
      <c r="D257" s="248">
        <v>0</v>
      </c>
      <c r="E257" s="249">
        <v>149607</v>
      </c>
      <c r="F257" s="249">
        <v>3302288</v>
      </c>
      <c r="G257" s="250" t="s">
        <v>434</v>
      </c>
      <c r="H257" s="251" t="s">
        <v>54</v>
      </c>
      <c r="I257" s="252" t="s">
        <v>627</v>
      </c>
      <c r="J257" s="253">
        <v>1</v>
      </c>
      <c r="K257" s="254">
        <v>0</v>
      </c>
      <c r="L257" s="254">
        <v>0</v>
      </c>
      <c r="M257" s="254">
        <v>7</v>
      </c>
      <c r="N257" s="254">
        <v>0</v>
      </c>
      <c r="O257" s="254">
        <v>0</v>
      </c>
      <c r="P257" s="254">
        <v>0</v>
      </c>
      <c r="Q257" s="254">
        <v>421</v>
      </c>
      <c r="R257" s="254">
        <v>421</v>
      </c>
      <c r="S257" s="254">
        <v>61</v>
      </c>
      <c r="T257" s="254">
        <v>360</v>
      </c>
      <c r="U257" s="254">
        <v>0</v>
      </c>
      <c r="V257" s="254">
        <v>0</v>
      </c>
      <c r="W257" s="254">
        <v>0</v>
      </c>
      <c r="X257" s="254">
        <v>0</v>
      </c>
      <c r="Y257" s="254">
        <v>0</v>
      </c>
      <c r="Z257" s="254">
        <v>0</v>
      </c>
      <c r="AA257" s="254">
        <v>0</v>
      </c>
      <c r="AB257" s="254">
        <v>0</v>
      </c>
      <c r="AC257" s="254">
        <v>0</v>
      </c>
      <c r="AD257" s="254">
        <v>421</v>
      </c>
      <c r="AE257" s="254">
        <v>60.142857142857146</v>
      </c>
      <c r="AF257" s="254">
        <v>139.00000000000003</v>
      </c>
      <c r="AG257" s="254">
        <v>145.99999999999997</v>
      </c>
      <c r="AH257" s="254">
        <v>0</v>
      </c>
      <c r="AI257" s="254">
        <v>0</v>
      </c>
      <c r="AJ257" s="254">
        <v>101.99999999999982</v>
      </c>
      <c r="AK257" s="254">
        <v>125.00000000000009</v>
      </c>
      <c r="AL257" s="254">
        <v>63.00000000000005</v>
      </c>
      <c r="AM257" s="254">
        <v>57.000000000000085</v>
      </c>
      <c r="AN257" s="254">
        <v>26.000000000000014</v>
      </c>
      <c r="AO257" s="254">
        <v>22.999999999999989</v>
      </c>
      <c r="AP257" s="254">
        <v>25.000000000000018</v>
      </c>
      <c r="AQ257" s="254">
        <v>0</v>
      </c>
      <c r="AR257" s="254">
        <v>0</v>
      </c>
      <c r="AS257" s="254">
        <v>0</v>
      </c>
      <c r="AT257" s="254">
        <v>0</v>
      </c>
      <c r="AU257" s="254">
        <v>0</v>
      </c>
      <c r="AV257" s="254">
        <v>0</v>
      </c>
      <c r="AW257" s="254">
        <v>0</v>
      </c>
      <c r="AX257" s="254">
        <v>14.033333333333319</v>
      </c>
      <c r="AY257" s="254">
        <v>0</v>
      </c>
      <c r="AZ257" s="254">
        <v>126.02146433647907</v>
      </c>
      <c r="BA257" s="254">
        <v>0</v>
      </c>
      <c r="BB257" s="254">
        <v>0</v>
      </c>
      <c r="BC257" s="254">
        <v>0</v>
      </c>
      <c r="BD257" s="254">
        <v>0</v>
      </c>
      <c r="BE257" s="254">
        <v>0</v>
      </c>
      <c r="BF257" s="254">
        <v>0</v>
      </c>
      <c r="BG257" s="254">
        <v>2.7400000000000007</v>
      </c>
      <c r="BH257" s="254">
        <v>0</v>
      </c>
      <c r="BI257" s="254">
        <v>0.72</v>
      </c>
      <c r="BJ257" s="254">
        <v>0</v>
      </c>
      <c r="BK257" s="254">
        <v>0</v>
      </c>
      <c r="BL257" s="255">
        <v>0</v>
      </c>
      <c r="BM257" s="254">
        <v>0</v>
      </c>
      <c r="BN257" s="254">
        <v>1</v>
      </c>
      <c r="BO257" s="254">
        <v>0</v>
      </c>
      <c r="BQ257">
        <v>149607</v>
      </c>
      <c r="BR257">
        <v>3302288</v>
      </c>
      <c r="BS257" t="s">
        <v>434</v>
      </c>
      <c r="BT257" t="s">
        <v>54</v>
      </c>
      <c r="BU257" t="s">
        <v>627</v>
      </c>
      <c r="BV257">
        <v>1</v>
      </c>
      <c r="BW257">
        <v>0</v>
      </c>
      <c r="BX257">
        <v>0</v>
      </c>
      <c r="BY257">
        <v>7</v>
      </c>
      <c r="BZ257">
        <v>0</v>
      </c>
      <c r="CA257">
        <v>0</v>
      </c>
      <c r="CB257">
        <v>0</v>
      </c>
      <c r="CC257">
        <v>421</v>
      </c>
      <c r="CD257">
        <v>421</v>
      </c>
      <c r="CE257">
        <v>61</v>
      </c>
      <c r="CF257">
        <v>360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421</v>
      </c>
      <c r="CQ257">
        <v>60.142857142857146</v>
      </c>
      <c r="CR257">
        <v>139.00000000000003</v>
      </c>
      <c r="CS257">
        <v>145.99999999999997</v>
      </c>
      <c r="CT257">
        <v>0</v>
      </c>
      <c r="CU257">
        <v>0</v>
      </c>
      <c r="CV257">
        <v>101.99999999999982</v>
      </c>
      <c r="CW257">
        <v>125.00000000000009</v>
      </c>
      <c r="CX257">
        <v>63.00000000000005</v>
      </c>
      <c r="CY257">
        <v>57.000000000000085</v>
      </c>
      <c r="CZ257">
        <v>26.000000000000014</v>
      </c>
      <c r="DA257">
        <v>22.999999999999989</v>
      </c>
      <c r="DB257">
        <v>25.000000000000018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14.033333333333319</v>
      </c>
      <c r="DK257">
        <v>0</v>
      </c>
      <c r="DL257">
        <v>126.02146433647907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2.7400000000000007</v>
      </c>
      <c r="DT257">
        <v>0</v>
      </c>
      <c r="DU257">
        <v>0.72</v>
      </c>
      <c r="DV257">
        <v>0</v>
      </c>
      <c r="DW257">
        <v>0</v>
      </c>
      <c r="DX257">
        <v>0</v>
      </c>
      <c r="DY257">
        <v>0</v>
      </c>
      <c r="DZ257">
        <v>1</v>
      </c>
      <c r="EA257">
        <v>0</v>
      </c>
    </row>
    <row r="258" spans="1:131" ht="14.5" x14ac:dyDescent="0.35">
      <c r="A258" s="247">
        <v>259</v>
      </c>
      <c r="B258" s="247" t="e">
        <v>#N/A</v>
      </c>
      <c r="C258" s="248">
        <v>0.34761904761904799</v>
      </c>
      <c r="D258" s="248">
        <v>0</v>
      </c>
      <c r="E258" s="249">
        <v>139465</v>
      </c>
      <c r="F258" s="249">
        <v>3302295</v>
      </c>
      <c r="G258" s="250" t="s">
        <v>435</v>
      </c>
      <c r="H258" s="251" t="s">
        <v>54</v>
      </c>
      <c r="I258" s="252" t="s">
        <v>627</v>
      </c>
      <c r="J258" s="253">
        <v>1</v>
      </c>
      <c r="K258" s="254">
        <v>0</v>
      </c>
      <c r="L258" s="254">
        <v>0</v>
      </c>
      <c r="M258" s="254">
        <v>7</v>
      </c>
      <c r="N258" s="254">
        <v>0</v>
      </c>
      <c r="O258" s="254">
        <v>0</v>
      </c>
      <c r="P258" s="254">
        <v>0</v>
      </c>
      <c r="Q258" s="254">
        <v>210</v>
      </c>
      <c r="R258" s="254">
        <v>210</v>
      </c>
      <c r="S258" s="254">
        <v>30</v>
      </c>
      <c r="T258" s="254">
        <v>180</v>
      </c>
      <c r="U258" s="254">
        <v>0</v>
      </c>
      <c r="V258" s="254">
        <v>0</v>
      </c>
      <c r="W258" s="254">
        <v>0</v>
      </c>
      <c r="X258" s="254">
        <v>0</v>
      </c>
      <c r="Y258" s="254">
        <v>0</v>
      </c>
      <c r="Z258" s="254">
        <v>0</v>
      </c>
      <c r="AA258" s="254">
        <v>0</v>
      </c>
      <c r="AB258" s="254">
        <v>0</v>
      </c>
      <c r="AC258" s="254">
        <v>0</v>
      </c>
      <c r="AD258" s="254">
        <v>210</v>
      </c>
      <c r="AE258" s="254">
        <v>30</v>
      </c>
      <c r="AF258" s="254">
        <v>73.000000000000085</v>
      </c>
      <c r="AG258" s="254">
        <v>73.000000000000085</v>
      </c>
      <c r="AH258" s="254">
        <v>0</v>
      </c>
      <c r="AI258" s="254">
        <v>0</v>
      </c>
      <c r="AJ258" s="254">
        <v>74.999999999999972</v>
      </c>
      <c r="AK258" s="254">
        <v>31.000000000000082</v>
      </c>
      <c r="AL258" s="254">
        <v>31.000000000000082</v>
      </c>
      <c r="AM258" s="254">
        <v>4.9999999999999982</v>
      </c>
      <c r="AN258" s="254">
        <v>14.000000000000005</v>
      </c>
      <c r="AO258" s="254">
        <v>43.00000000000005</v>
      </c>
      <c r="AP258" s="254">
        <v>11.000000000000005</v>
      </c>
      <c r="AQ258" s="254">
        <v>0</v>
      </c>
      <c r="AR258" s="254">
        <v>0</v>
      </c>
      <c r="AS258" s="254">
        <v>0</v>
      </c>
      <c r="AT258" s="254">
        <v>0</v>
      </c>
      <c r="AU258" s="254">
        <v>0</v>
      </c>
      <c r="AV258" s="254">
        <v>0</v>
      </c>
      <c r="AW258" s="254">
        <v>0</v>
      </c>
      <c r="AX258" s="254">
        <v>58.659217877094875</v>
      </c>
      <c r="AY258" s="254">
        <v>0</v>
      </c>
      <c r="AZ258" s="254">
        <v>64.184178498985787</v>
      </c>
      <c r="BA258" s="254">
        <v>0</v>
      </c>
      <c r="BB258" s="254">
        <v>0</v>
      </c>
      <c r="BC258" s="254">
        <v>0</v>
      </c>
      <c r="BD258" s="254">
        <v>0</v>
      </c>
      <c r="BE258" s="254">
        <v>0</v>
      </c>
      <c r="BF258" s="254">
        <v>0</v>
      </c>
      <c r="BG258" s="254">
        <v>0</v>
      </c>
      <c r="BH258" s="254">
        <v>0</v>
      </c>
      <c r="BI258" s="254">
        <v>0.60399999999999998</v>
      </c>
      <c r="BJ258" s="254">
        <v>0</v>
      </c>
      <c r="BK258" s="254">
        <v>0</v>
      </c>
      <c r="BL258" s="255">
        <v>0</v>
      </c>
      <c r="BM258" s="254">
        <v>0</v>
      </c>
      <c r="BN258" s="254">
        <v>1</v>
      </c>
      <c r="BO258" s="254">
        <v>0</v>
      </c>
      <c r="BQ258">
        <v>139465</v>
      </c>
      <c r="BR258">
        <v>3302295</v>
      </c>
      <c r="BS258" t="s">
        <v>435</v>
      </c>
      <c r="BT258" t="s">
        <v>54</v>
      </c>
      <c r="BU258" t="s">
        <v>627</v>
      </c>
      <c r="BV258">
        <v>1</v>
      </c>
      <c r="BW258">
        <v>0</v>
      </c>
      <c r="BX258">
        <v>0</v>
      </c>
      <c r="BY258">
        <v>7</v>
      </c>
      <c r="BZ258">
        <v>0</v>
      </c>
      <c r="CA258">
        <v>0</v>
      </c>
      <c r="CB258">
        <v>0</v>
      </c>
      <c r="CC258">
        <v>210</v>
      </c>
      <c r="CD258">
        <v>210</v>
      </c>
      <c r="CE258">
        <v>30</v>
      </c>
      <c r="CF258">
        <v>180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210</v>
      </c>
      <c r="CQ258">
        <v>30</v>
      </c>
      <c r="CR258">
        <v>73.000000000000085</v>
      </c>
      <c r="CS258">
        <v>73.000000000000085</v>
      </c>
      <c r="CT258">
        <v>0</v>
      </c>
      <c r="CU258">
        <v>0</v>
      </c>
      <c r="CV258">
        <v>74.999999999999972</v>
      </c>
      <c r="CW258">
        <v>31.000000000000082</v>
      </c>
      <c r="CX258">
        <v>31.000000000000082</v>
      </c>
      <c r="CY258">
        <v>4.9999999999999982</v>
      </c>
      <c r="CZ258">
        <v>14.000000000000005</v>
      </c>
      <c r="DA258">
        <v>43.00000000000005</v>
      </c>
      <c r="DB258">
        <v>11.000000000000005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58.659217877094875</v>
      </c>
      <c r="DK258">
        <v>0</v>
      </c>
      <c r="DL258">
        <v>64.184178498985787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0.60399999999999998</v>
      </c>
      <c r="DV258">
        <v>0</v>
      </c>
      <c r="DW258">
        <v>0</v>
      </c>
      <c r="DX258">
        <v>0</v>
      </c>
      <c r="DY258">
        <v>0</v>
      </c>
      <c r="DZ258">
        <v>1</v>
      </c>
      <c r="EA258">
        <v>0</v>
      </c>
    </row>
    <row r="259" spans="1:131" ht="14.5" x14ac:dyDescent="0.35">
      <c r="A259" s="247">
        <v>260</v>
      </c>
      <c r="B259" s="247">
        <v>9</v>
      </c>
      <c r="C259" s="248">
        <v>0.318965517241379</v>
      </c>
      <c r="D259" s="248">
        <v>0</v>
      </c>
      <c r="E259" s="249">
        <v>140706</v>
      </c>
      <c r="F259" s="249">
        <v>3302299</v>
      </c>
      <c r="G259" s="250" t="s">
        <v>436</v>
      </c>
      <c r="H259" s="251" t="s">
        <v>54</v>
      </c>
      <c r="I259" s="252" t="s">
        <v>627</v>
      </c>
      <c r="J259" s="253">
        <v>1</v>
      </c>
      <c r="K259" s="254">
        <v>0</v>
      </c>
      <c r="L259" s="254">
        <v>0</v>
      </c>
      <c r="M259" s="254">
        <v>3</v>
      </c>
      <c r="N259" s="254">
        <v>0</v>
      </c>
      <c r="O259" s="254">
        <v>0</v>
      </c>
      <c r="P259" s="254">
        <v>0</v>
      </c>
      <c r="Q259" s="254">
        <v>250</v>
      </c>
      <c r="R259" s="254">
        <v>250</v>
      </c>
      <c r="S259" s="254">
        <v>82</v>
      </c>
      <c r="T259" s="254">
        <v>168</v>
      </c>
      <c r="U259" s="254">
        <v>0</v>
      </c>
      <c r="V259" s="254">
        <v>0</v>
      </c>
      <c r="W259" s="254">
        <v>0</v>
      </c>
      <c r="X259" s="254">
        <v>0</v>
      </c>
      <c r="Y259" s="254">
        <v>0</v>
      </c>
      <c r="Z259" s="254">
        <v>0</v>
      </c>
      <c r="AA259" s="254">
        <v>0</v>
      </c>
      <c r="AB259" s="254">
        <v>0</v>
      </c>
      <c r="AC259" s="254">
        <v>0</v>
      </c>
      <c r="AD259" s="254">
        <v>250</v>
      </c>
      <c r="AE259" s="254">
        <v>83.333333333333329</v>
      </c>
      <c r="AF259" s="254">
        <v>78.663793103448242</v>
      </c>
      <c r="AG259" s="254">
        <v>79.741379310344755</v>
      </c>
      <c r="AH259" s="254">
        <v>0</v>
      </c>
      <c r="AI259" s="254">
        <v>0</v>
      </c>
      <c r="AJ259" s="254">
        <v>28.017241379310253</v>
      </c>
      <c r="AK259" s="254">
        <v>104.52586206896549</v>
      </c>
      <c r="AL259" s="254">
        <v>56.034482758620754</v>
      </c>
      <c r="AM259" s="254">
        <v>3.2327586206896499</v>
      </c>
      <c r="AN259" s="254">
        <v>47.413793103448249</v>
      </c>
      <c r="AO259" s="254">
        <v>7.5431034482758754</v>
      </c>
      <c r="AP259" s="254">
        <v>3.2327586206896499</v>
      </c>
      <c r="AQ259" s="254">
        <v>0</v>
      </c>
      <c r="AR259" s="254">
        <v>0</v>
      </c>
      <c r="AS259" s="254">
        <v>0</v>
      </c>
      <c r="AT259" s="254">
        <v>0</v>
      </c>
      <c r="AU259" s="254">
        <v>0</v>
      </c>
      <c r="AV259" s="254">
        <v>0</v>
      </c>
      <c r="AW259" s="254">
        <v>0</v>
      </c>
      <c r="AX259" s="254">
        <v>100.67114093959725</v>
      </c>
      <c r="AY259" s="254">
        <v>0</v>
      </c>
      <c r="AZ259" s="254">
        <v>97.122302158273357</v>
      </c>
      <c r="BA259" s="254">
        <v>0</v>
      </c>
      <c r="BB259" s="254">
        <v>0</v>
      </c>
      <c r="BC259" s="254">
        <v>0</v>
      </c>
      <c r="BD259" s="254">
        <v>0</v>
      </c>
      <c r="BE259" s="254">
        <v>0</v>
      </c>
      <c r="BF259" s="254">
        <v>0</v>
      </c>
      <c r="BG259" s="254">
        <v>0</v>
      </c>
      <c r="BH259" s="254">
        <v>0</v>
      </c>
      <c r="BI259" s="254">
        <v>0.754</v>
      </c>
      <c r="BJ259" s="254">
        <v>0</v>
      </c>
      <c r="BK259" s="254">
        <v>0</v>
      </c>
      <c r="BL259" s="255">
        <v>0</v>
      </c>
      <c r="BM259" s="254">
        <v>0</v>
      </c>
      <c r="BN259" s="254">
        <v>1</v>
      </c>
      <c r="BO259" s="254">
        <v>0</v>
      </c>
      <c r="BQ259">
        <v>140706</v>
      </c>
      <c r="BR259">
        <v>3302299</v>
      </c>
      <c r="BS259" t="s">
        <v>436</v>
      </c>
      <c r="BT259" t="s">
        <v>54</v>
      </c>
      <c r="BU259" t="s">
        <v>627</v>
      </c>
      <c r="BV259">
        <v>1</v>
      </c>
      <c r="BW259">
        <v>0</v>
      </c>
      <c r="BX259">
        <v>0</v>
      </c>
      <c r="BY259">
        <v>3</v>
      </c>
      <c r="BZ259">
        <v>0</v>
      </c>
      <c r="CA259">
        <v>0</v>
      </c>
      <c r="CB259">
        <v>0</v>
      </c>
      <c r="CC259">
        <v>250</v>
      </c>
      <c r="CD259">
        <v>250</v>
      </c>
      <c r="CE259">
        <v>82</v>
      </c>
      <c r="CF259">
        <v>168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250</v>
      </c>
      <c r="CQ259">
        <v>83.333333333333329</v>
      </c>
      <c r="CR259">
        <v>78.663793103448242</v>
      </c>
      <c r="CS259">
        <v>79.741379310344755</v>
      </c>
      <c r="CT259">
        <v>0</v>
      </c>
      <c r="CU259">
        <v>0</v>
      </c>
      <c r="CV259">
        <v>28.017241379310253</v>
      </c>
      <c r="CW259">
        <v>104.52586206896549</v>
      </c>
      <c r="CX259">
        <v>56.034482758620754</v>
      </c>
      <c r="CY259">
        <v>3.2327586206896499</v>
      </c>
      <c r="CZ259">
        <v>47.413793103448249</v>
      </c>
      <c r="DA259">
        <v>7.5431034482758754</v>
      </c>
      <c r="DB259">
        <v>3.2327586206896499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100.67114093959725</v>
      </c>
      <c r="DK259">
        <v>0</v>
      </c>
      <c r="DL259">
        <v>97.122302158273357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0.754</v>
      </c>
      <c r="DV259">
        <v>0</v>
      </c>
      <c r="DW259">
        <v>0</v>
      </c>
      <c r="DX259">
        <v>0</v>
      </c>
      <c r="DY259">
        <v>0</v>
      </c>
      <c r="DZ259">
        <v>1</v>
      </c>
      <c r="EA259">
        <v>0</v>
      </c>
    </row>
    <row r="260" spans="1:131" ht="14.5" x14ac:dyDescent="0.35">
      <c r="A260" s="247">
        <v>261</v>
      </c>
      <c r="B260" s="247" t="e">
        <v>#N/A</v>
      </c>
      <c r="C260" s="248">
        <v>0.38724373576309801</v>
      </c>
      <c r="D260" s="248">
        <v>0</v>
      </c>
      <c r="E260" s="249">
        <v>142231</v>
      </c>
      <c r="F260" s="249">
        <v>3302309</v>
      </c>
      <c r="G260" s="250" t="s">
        <v>437</v>
      </c>
      <c r="H260" s="251" t="s">
        <v>54</v>
      </c>
      <c r="I260" s="252" t="s">
        <v>627</v>
      </c>
      <c r="J260" s="253">
        <v>1</v>
      </c>
      <c r="K260" s="254">
        <v>0</v>
      </c>
      <c r="L260" s="254">
        <v>0</v>
      </c>
      <c r="M260" s="254">
        <v>7</v>
      </c>
      <c r="N260" s="254">
        <v>0</v>
      </c>
      <c r="O260" s="254">
        <v>0</v>
      </c>
      <c r="P260" s="254">
        <v>0</v>
      </c>
      <c r="Q260" s="254">
        <v>439</v>
      </c>
      <c r="R260" s="254">
        <v>439</v>
      </c>
      <c r="S260" s="254">
        <v>57</v>
      </c>
      <c r="T260" s="254">
        <v>382</v>
      </c>
      <c r="U260" s="254">
        <v>0</v>
      </c>
      <c r="V260" s="254">
        <v>0</v>
      </c>
      <c r="W260" s="254">
        <v>0</v>
      </c>
      <c r="X260" s="254">
        <v>0</v>
      </c>
      <c r="Y260" s="254">
        <v>0</v>
      </c>
      <c r="Z260" s="254">
        <v>0</v>
      </c>
      <c r="AA260" s="254">
        <v>0</v>
      </c>
      <c r="AB260" s="254">
        <v>0</v>
      </c>
      <c r="AC260" s="254">
        <v>0</v>
      </c>
      <c r="AD260" s="254">
        <v>439</v>
      </c>
      <c r="AE260" s="254">
        <v>62.714285714285715</v>
      </c>
      <c r="AF260" s="254">
        <v>169.00000000000011</v>
      </c>
      <c r="AG260" s="254">
        <v>170.00000000000003</v>
      </c>
      <c r="AH260" s="254">
        <v>0</v>
      </c>
      <c r="AI260" s="254">
        <v>0</v>
      </c>
      <c r="AJ260" s="254">
        <v>4.0183066361556046</v>
      </c>
      <c r="AK260" s="254">
        <v>15.068649885583518</v>
      </c>
      <c r="AL260" s="254">
        <v>17.077803203661322</v>
      </c>
      <c r="AM260" s="254">
        <v>161.73684210526318</v>
      </c>
      <c r="AN260" s="254">
        <v>134.61327231121268</v>
      </c>
      <c r="AO260" s="254">
        <v>102.46681922196809</v>
      </c>
      <c r="AP260" s="254">
        <v>4.0183066361556046</v>
      </c>
      <c r="AQ260" s="254">
        <v>0</v>
      </c>
      <c r="AR260" s="254">
        <v>0</v>
      </c>
      <c r="AS260" s="254">
        <v>0</v>
      </c>
      <c r="AT260" s="254">
        <v>0</v>
      </c>
      <c r="AU260" s="254">
        <v>0</v>
      </c>
      <c r="AV260" s="254">
        <v>0</v>
      </c>
      <c r="AW260" s="254">
        <v>0</v>
      </c>
      <c r="AX260" s="254">
        <v>151.69633507853391</v>
      </c>
      <c r="AY260" s="254">
        <v>0</v>
      </c>
      <c r="AZ260" s="254">
        <v>170.69137702470019</v>
      </c>
      <c r="BA260" s="254">
        <v>0</v>
      </c>
      <c r="BB260" s="254">
        <v>0</v>
      </c>
      <c r="BC260" s="254">
        <v>0</v>
      </c>
      <c r="BD260" s="254">
        <v>0</v>
      </c>
      <c r="BE260" s="254">
        <v>0</v>
      </c>
      <c r="BF260" s="254">
        <v>0</v>
      </c>
      <c r="BG260" s="254">
        <v>0.72164383561645917</v>
      </c>
      <c r="BH260" s="254">
        <v>0</v>
      </c>
      <c r="BI260" s="254">
        <v>0.38200000000000001</v>
      </c>
      <c r="BJ260" s="254">
        <v>0</v>
      </c>
      <c r="BK260" s="254">
        <v>0</v>
      </c>
      <c r="BL260" s="255">
        <v>0</v>
      </c>
      <c r="BM260" s="254">
        <v>0</v>
      </c>
      <c r="BN260" s="254">
        <v>1</v>
      </c>
      <c r="BO260" s="254">
        <v>0</v>
      </c>
      <c r="BQ260">
        <v>142231</v>
      </c>
      <c r="BR260">
        <v>3302309</v>
      </c>
      <c r="BS260" t="s">
        <v>437</v>
      </c>
      <c r="BT260" t="s">
        <v>54</v>
      </c>
      <c r="BU260" t="s">
        <v>627</v>
      </c>
      <c r="BV260">
        <v>1</v>
      </c>
      <c r="BW260">
        <v>0</v>
      </c>
      <c r="BX260">
        <v>0</v>
      </c>
      <c r="BY260">
        <v>7</v>
      </c>
      <c r="BZ260">
        <v>0</v>
      </c>
      <c r="CA260">
        <v>0</v>
      </c>
      <c r="CB260">
        <v>0</v>
      </c>
      <c r="CC260">
        <v>439</v>
      </c>
      <c r="CD260">
        <v>439</v>
      </c>
      <c r="CE260">
        <v>57</v>
      </c>
      <c r="CF260">
        <v>382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439</v>
      </c>
      <c r="CQ260">
        <v>62.714285714285715</v>
      </c>
      <c r="CR260">
        <v>169.00000000000011</v>
      </c>
      <c r="CS260">
        <v>170.00000000000003</v>
      </c>
      <c r="CT260">
        <v>0</v>
      </c>
      <c r="CU260">
        <v>0</v>
      </c>
      <c r="CV260">
        <v>4.0183066361556046</v>
      </c>
      <c r="CW260">
        <v>15.068649885583518</v>
      </c>
      <c r="CX260">
        <v>17.077803203661322</v>
      </c>
      <c r="CY260">
        <v>161.73684210526318</v>
      </c>
      <c r="CZ260">
        <v>134.61327231121268</v>
      </c>
      <c r="DA260">
        <v>102.46681922196809</v>
      </c>
      <c r="DB260">
        <v>4.0183066361556046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151.69633507853391</v>
      </c>
      <c r="DK260">
        <v>0</v>
      </c>
      <c r="DL260">
        <v>170.69137702470019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0.72164383561645917</v>
      </c>
      <c r="DT260">
        <v>0</v>
      </c>
      <c r="DU260">
        <v>0.38200000000000001</v>
      </c>
      <c r="DV260">
        <v>0</v>
      </c>
      <c r="DW260">
        <v>0</v>
      </c>
      <c r="DX260">
        <v>0</v>
      </c>
      <c r="DY260">
        <v>0</v>
      </c>
      <c r="DZ260">
        <v>1</v>
      </c>
      <c r="EA260">
        <v>0</v>
      </c>
    </row>
    <row r="261" spans="1:131" ht="14.5" x14ac:dyDescent="0.35">
      <c r="A261" s="247">
        <v>262</v>
      </c>
      <c r="B261" s="247" t="e">
        <v>#N/A</v>
      </c>
      <c r="C261" s="248">
        <v>0.448780487804878</v>
      </c>
      <c r="D261" s="248">
        <v>0</v>
      </c>
      <c r="E261" s="249">
        <v>139484</v>
      </c>
      <c r="F261" s="249">
        <v>3302310</v>
      </c>
      <c r="G261" s="250" t="s">
        <v>438</v>
      </c>
      <c r="H261" s="251" t="s">
        <v>54</v>
      </c>
      <c r="I261" s="252" t="s">
        <v>627</v>
      </c>
      <c r="J261" s="253">
        <v>1</v>
      </c>
      <c r="K261" s="254">
        <v>0</v>
      </c>
      <c r="L261" s="254">
        <v>0</v>
      </c>
      <c r="M261" s="254">
        <v>7</v>
      </c>
      <c r="N261" s="254">
        <v>0</v>
      </c>
      <c r="O261" s="254">
        <v>0</v>
      </c>
      <c r="P261" s="254">
        <v>0</v>
      </c>
      <c r="Q261" s="254">
        <v>205</v>
      </c>
      <c r="R261" s="254">
        <v>205</v>
      </c>
      <c r="S261" s="254">
        <v>30</v>
      </c>
      <c r="T261" s="254">
        <v>175</v>
      </c>
      <c r="U261" s="254">
        <v>0</v>
      </c>
      <c r="V261" s="254">
        <v>0</v>
      </c>
      <c r="W261" s="254">
        <v>0</v>
      </c>
      <c r="X261" s="254">
        <v>0</v>
      </c>
      <c r="Y261" s="254">
        <v>0</v>
      </c>
      <c r="Z261" s="254">
        <v>0</v>
      </c>
      <c r="AA261" s="254">
        <v>0</v>
      </c>
      <c r="AB261" s="254">
        <v>0</v>
      </c>
      <c r="AC261" s="254">
        <v>0</v>
      </c>
      <c r="AD261" s="254">
        <v>205</v>
      </c>
      <c r="AE261" s="254">
        <v>29.285714285714285</v>
      </c>
      <c r="AF261" s="254">
        <v>89.000000000000085</v>
      </c>
      <c r="AG261" s="254">
        <v>91.999999999999986</v>
      </c>
      <c r="AH261" s="254">
        <v>0</v>
      </c>
      <c r="AI261" s="254">
        <v>0</v>
      </c>
      <c r="AJ261" s="254">
        <v>48.999999999999915</v>
      </c>
      <c r="AK261" s="254">
        <v>0</v>
      </c>
      <c r="AL261" s="254">
        <v>63.000000000000057</v>
      </c>
      <c r="AM261" s="254">
        <v>28.000000000000092</v>
      </c>
      <c r="AN261" s="254">
        <v>3.9999999999999956</v>
      </c>
      <c r="AO261" s="254">
        <v>48.999999999999915</v>
      </c>
      <c r="AP261" s="254">
        <v>12.000000000000007</v>
      </c>
      <c r="AQ261" s="254">
        <v>0</v>
      </c>
      <c r="AR261" s="254">
        <v>0</v>
      </c>
      <c r="AS261" s="254">
        <v>0</v>
      </c>
      <c r="AT261" s="254">
        <v>0</v>
      </c>
      <c r="AU261" s="254">
        <v>0</v>
      </c>
      <c r="AV261" s="254">
        <v>0</v>
      </c>
      <c r="AW261" s="254">
        <v>0</v>
      </c>
      <c r="AX261" s="254">
        <v>8.2471264367816168</v>
      </c>
      <c r="AY261" s="254">
        <v>0</v>
      </c>
      <c r="AZ261" s="254">
        <v>56.061391269683035</v>
      </c>
      <c r="BA261" s="254">
        <v>0</v>
      </c>
      <c r="BB261" s="254">
        <v>0</v>
      </c>
      <c r="BC261" s="254">
        <v>0</v>
      </c>
      <c r="BD261" s="254">
        <v>0</v>
      </c>
      <c r="BE261" s="254">
        <v>0</v>
      </c>
      <c r="BF261" s="254">
        <v>0</v>
      </c>
      <c r="BG261" s="254">
        <v>3.8576354679802991</v>
      </c>
      <c r="BH261" s="254">
        <v>0</v>
      </c>
      <c r="BI261" s="254">
        <v>0.57099999999999995</v>
      </c>
      <c r="BJ261" s="254">
        <v>0</v>
      </c>
      <c r="BK261" s="254">
        <v>0</v>
      </c>
      <c r="BL261" s="255">
        <v>0</v>
      </c>
      <c r="BM261" s="254">
        <v>0</v>
      </c>
      <c r="BN261" s="254">
        <v>1</v>
      </c>
      <c r="BO261" s="254">
        <v>0</v>
      </c>
      <c r="BQ261">
        <v>139484</v>
      </c>
      <c r="BR261">
        <v>3302310</v>
      </c>
      <c r="BS261" t="s">
        <v>438</v>
      </c>
      <c r="BT261" t="s">
        <v>54</v>
      </c>
      <c r="BU261" t="s">
        <v>627</v>
      </c>
      <c r="BV261">
        <v>1</v>
      </c>
      <c r="BW261">
        <v>0</v>
      </c>
      <c r="BX261">
        <v>0</v>
      </c>
      <c r="BY261">
        <v>7</v>
      </c>
      <c r="BZ261">
        <v>0</v>
      </c>
      <c r="CA261">
        <v>0</v>
      </c>
      <c r="CB261">
        <v>0</v>
      </c>
      <c r="CC261">
        <v>205</v>
      </c>
      <c r="CD261">
        <v>205</v>
      </c>
      <c r="CE261">
        <v>30</v>
      </c>
      <c r="CF261">
        <v>175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205</v>
      </c>
      <c r="CQ261">
        <v>29.285714285714285</v>
      </c>
      <c r="CR261">
        <v>89.000000000000085</v>
      </c>
      <c r="CS261">
        <v>91.999999999999986</v>
      </c>
      <c r="CT261">
        <v>0</v>
      </c>
      <c r="CU261">
        <v>0</v>
      </c>
      <c r="CV261">
        <v>48.999999999999915</v>
      </c>
      <c r="CW261">
        <v>0</v>
      </c>
      <c r="CX261">
        <v>63.000000000000057</v>
      </c>
      <c r="CY261">
        <v>28.000000000000092</v>
      </c>
      <c r="CZ261">
        <v>3.9999999999999956</v>
      </c>
      <c r="DA261">
        <v>48.999999999999915</v>
      </c>
      <c r="DB261">
        <v>12.000000000000007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8.2471264367816168</v>
      </c>
      <c r="DK261">
        <v>0</v>
      </c>
      <c r="DL261">
        <v>56.061391269683035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3.8576354679802991</v>
      </c>
      <c r="DT261">
        <v>0</v>
      </c>
      <c r="DU261">
        <v>0.57099999999999995</v>
      </c>
      <c r="DV261">
        <v>0</v>
      </c>
      <c r="DW261">
        <v>0</v>
      </c>
      <c r="DX261">
        <v>0</v>
      </c>
      <c r="DY261">
        <v>0</v>
      </c>
      <c r="DZ261">
        <v>1</v>
      </c>
      <c r="EA261">
        <v>0</v>
      </c>
    </row>
    <row r="262" spans="1:131" ht="14.5" x14ac:dyDescent="0.35">
      <c r="A262" s="247">
        <v>263</v>
      </c>
      <c r="B262" s="247" t="e">
        <v>#N/A</v>
      </c>
      <c r="C262" s="248">
        <v>0.45508982035928103</v>
      </c>
      <c r="D262" s="248">
        <v>0</v>
      </c>
      <c r="E262" s="249">
        <v>149366</v>
      </c>
      <c r="F262" s="249">
        <v>3302313</v>
      </c>
      <c r="G262" s="250" t="s">
        <v>439</v>
      </c>
      <c r="H262" s="251" t="s">
        <v>54</v>
      </c>
      <c r="I262" s="252" t="s">
        <v>627</v>
      </c>
      <c r="J262" s="253">
        <v>1</v>
      </c>
      <c r="K262" s="254">
        <v>0</v>
      </c>
      <c r="L262" s="254">
        <v>0</v>
      </c>
      <c r="M262" s="254">
        <v>7</v>
      </c>
      <c r="N262" s="254">
        <v>0</v>
      </c>
      <c r="O262" s="254">
        <v>0</v>
      </c>
      <c r="P262" s="254">
        <v>0</v>
      </c>
      <c r="Q262" s="254">
        <v>334</v>
      </c>
      <c r="R262" s="254">
        <v>334</v>
      </c>
      <c r="S262" s="254">
        <v>41</v>
      </c>
      <c r="T262" s="254">
        <v>293</v>
      </c>
      <c r="U262" s="254">
        <v>0</v>
      </c>
      <c r="V262" s="254">
        <v>0</v>
      </c>
      <c r="W262" s="254">
        <v>0</v>
      </c>
      <c r="X262" s="254">
        <v>0</v>
      </c>
      <c r="Y262" s="254">
        <v>0</v>
      </c>
      <c r="Z262" s="254">
        <v>0</v>
      </c>
      <c r="AA262" s="254">
        <v>0</v>
      </c>
      <c r="AB262" s="254">
        <v>0</v>
      </c>
      <c r="AC262" s="254">
        <v>0</v>
      </c>
      <c r="AD262" s="254">
        <v>334</v>
      </c>
      <c r="AE262" s="254">
        <v>47.714285714285715</v>
      </c>
      <c r="AF262" s="254">
        <v>147.00000000000003</v>
      </c>
      <c r="AG262" s="254">
        <v>151.99999999999986</v>
      </c>
      <c r="AH262" s="254">
        <v>0</v>
      </c>
      <c r="AI262" s="254">
        <v>0</v>
      </c>
      <c r="AJ262" s="254">
        <v>17.000000000000007</v>
      </c>
      <c r="AK262" s="254">
        <v>7.9999999999999893</v>
      </c>
      <c r="AL262" s="254">
        <v>67.000000000000142</v>
      </c>
      <c r="AM262" s="254">
        <v>40.999999999999979</v>
      </c>
      <c r="AN262" s="254">
        <v>53.000000000000028</v>
      </c>
      <c r="AO262" s="254">
        <v>128.00000000000009</v>
      </c>
      <c r="AP262" s="254">
        <v>20.000000000000004</v>
      </c>
      <c r="AQ262" s="254">
        <v>0</v>
      </c>
      <c r="AR262" s="254">
        <v>0</v>
      </c>
      <c r="AS262" s="254">
        <v>0</v>
      </c>
      <c r="AT262" s="254">
        <v>0</v>
      </c>
      <c r="AU262" s="254">
        <v>0</v>
      </c>
      <c r="AV262" s="254">
        <v>0</v>
      </c>
      <c r="AW262" s="254">
        <v>0</v>
      </c>
      <c r="AX262" s="254">
        <v>176.68941979522191</v>
      </c>
      <c r="AY262" s="254">
        <v>0</v>
      </c>
      <c r="AZ262" s="254">
        <v>167.62836944086939</v>
      </c>
      <c r="BA262" s="254">
        <v>0</v>
      </c>
      <c r="BB262" s="254">
        <v>0</v>
      </c>
      <c r="BC262" s="254">
        <v>0</v>
      </c>
      <c r="BD262" s="254">
        <v>0</v>
      </c>
      <c r="BE262" s="254">
        <v>0</v>
      </c>
      <c r="BF262" s="254">
        <v>0</v>
      </c>
      <c r="BG262" s="254">
        <v>20.959999999999976</v>
      </c>
      <c r="BH262" s="254">
        <v>0</v>
      </c>
      <c r="BI262" s="254">
        <v>0.53</v>
      </c>
      <c r="BJ262" s="254">
        <v>0</v>
      </c>
      <c r="BK262" s="254">
        <v>0</v>
      </c>
      <c r="BL262" s="255">
        <v>0</v>
      </c>
      <c r="BM262" s="254">
        <v>0</v>
      </c>
      <c r="BN262" s="254">
        <v>1</v>
      </c>
      <c r="BO262" s="254">
        <v>0</v>
      </c>
      <c r="BQ262">
        <v>149366</v>
      </c>
      <c r="BR262">
        <v>3302313</v>
      </c>
      <c r="BS262" t="s">
        <v>439</v>
      </c>
      <c r="BT262" t="s">
        <v>54</v>
      </c>
      <c r="BU262" t="s">
        <v>627</v>
      </c>
      <c r="BV262">
        <v>1</v>
      </c>
      <c r="BW262">
        <v>0</v>
      </c>
      <c r="BX262">
        <v>0</v>
      </c>
      <c r="BY262">
        <v>7</v>
      </c>
      <c r="BZ262">
        <v>0</v>
      </c>
      <c r="CA262">
        <v>0</v>
      </c>
      <c r="CB262">
        <v>0</v>
      </c>
      <c r="CC262">
        <v>334</v>
      </c>
      <c r="CD262">
        <v>334</v>
      </c>
      <c r="CE262">
        <v>41</v>
      </c>
      <c r="CF262">
        <v>293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334</v>
      </c>
      <c r="CQ262">
        <v>47.714285714285715</v>
      </c>
      <c r="CR262">
        <v>147.00000000000003</v>
      </c>
      <c r="CS262">
        <v>151.99999999999986</v>
      </c>
      <c r="CT262">
        <v>0</v>
      </c>
      <c r="CU262">
        <v>0</v>
      </c>
      <c r="CV262">
        <v>17.000000000000007</v>
      </c>
      <c r="CW262">
        <v>7.9999999999999893</v>
      </c>
      <c r="CX262">
        <v>67.000000000000142</v>
      </c>
      <c r="CY262">
        <v>40.999999999999979</v>
      </c>
      <c r="CZ262">
        <v>53.000000000000028</v>
      </c>
      <c r="DA262">
        <v>128.00000000000009</v>
      </c>
      <c r="DB262">
        <v>20.000000000000004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176.68941979522191</v>
      </c>
      <c r="DK262">
        <v>0</v>
      </c>
      <c r="DL262">
        <v>167.62836944086939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20.959999999999976</v>
      </c>
      <c r="DT262">
        <v>0</v>
      </c>
      <c r="DU262">
        <v>0.53</v>
      </c>
      <c r="DV262">
        <v>0</v>
      </c>
      <c r="DW262">
        <v>0</v>
      </c>
      <c r="DX262">
        <v>0</v>
      </c>
      <c r="DY262">
        <v>0</v>
      </c>
      <c r="DZ262">
        <v>1</v>
      </c>
      <c r="EA262">
        <v>0</v>
      </c>
    </row>
    <row r="263" spans="1:131" ht="14.5" x14ac:dyDescent="0.35">
      <c r="A263" s="247">
        <v>264</v>
      </c>
      <c r="B263" s="247" t="e">
        <v>#N/A</v>
      </c>
      <c r="C263" s="248">
        <v>0.64215686274509798</v>
      </c>
      <c r="D263" s="248">
        <v>0</v>
      </c>
      <c r="E263" s="249">
        <v>142358</v>
      </c>
      <c r="F263" s="249">
        <v>3302315</v>
      </c>
      <c r="G263" s="250" t="s">
        <v>440</v>
      </c>
      <c r="H263" s="251" t="s">
        <v>54</v>
      </c>
      <c r="I263" s="252" t="s">
        <v>627</v>
      </c>
      <c r="J263" s="253">
        <v>1</v>
      </c>
      <c r="K263" s="254">
        <v>0</v>
      </c>
      <c r="L263" s="254">
        <v>0</v>
      </c>
      <c r="M263" s="254">
        <v>7</v>
      </c>
      <c r="N263" s="254">
        <v>0</v>
      </c>
      <c r="O263" s="254">
        <v>0</v>
      </c>
      <c r="P263" s="254">
        <v>0</v>
      </c>
      <c r="Q263" s="254">
        <v>204</v>
      </c>
      <c r="R263" s="254">
        <v>204</v>
      </c>
      <c r="S263" s="254">
        <v>30</v>
      </c>
      <c r="T263" s="254">
        <v>174</v>
      </c>
      <c r="U263" s="254">
        <v>0</v>
      </c>
      <c r="V263" s="254">
        <v>0</v>
      </c>
      <c r="W263" s="254">
        <v>0</v>
      </c>
      <c r="X263" s="254">
        <v>0</v>
      </c>
      <c r="Y263" s="254">
        <v>0</v>
      </c>
      <c r="Z263" s="254">
        <v>0</v>
      </c>
      <c r="AA263" s="254">
        <v>0</v>
      </c>
      <c r="AB263" s="254">
        <v>0</v>
      </c>
      <c r="AC263" s="254">
        <v>0</v>
      </c>
      <c r="AD263" s="254">
        <v>204</v>
      </c>
      <c r="AE263" s="254">
        <v>29.142857142857142</v>
      </c>
      <c r="AF263" s="254">
        <v>131</v>
      </c>
      <c r="AG263" s="254">
        <v>131</v>
      </c>
      <c r="AH263" s="254">
        <v>0</v>
      </c>
      <c r="AI263" s="254">
        <v>0</v>
      </c>
      <c r="AJ263" s="254">
        <v>6.0000000000000098</v>
      </c>
      <c r="AK263" s="254">
        <v>8</v>
      </c>
      <c r="AL263" s="254">
        <v>2</v>
      </c>
      <c r="AM263" s="254">
        <v>2</v>
      </c>
      <c r="AN263" s="254">
        <v>71.999999999999943</v>
      </c>
      <c r="AO263" s="254">
        <v>110.00000000000004</v>
      </c>
      <c r="AP263" s="254">
        <v>4</v>
      </c>
      <c r="AQ263" s="254">
        <v>0</v>
      </c>
      <c r="AR263" s="254">
        <v>0</v>
      </c>
      <c r="AS263" s="254">
        <v>0</v>
      </c>
      <c r="AT263" s="254">
        <v>0</v>
      </c>
      <c r="AU263" s="254">
        <v>0</v>
      </c>
      <c r="AV263" s="254">
        <v>0</v>
      </c>
      <c r="AW263" s="254">
        <v>0</v>
      </c>
      <c r="AX263" s="254">
        <v>41.034482758620619</v>
      </c>
      <c r="AY263" s="254">
        <v>0</v>
      </c>
      <c r="AZ263" s="254">
        <v>68.751923076923077</v>
      </c>
      <c r="BA263" s="254">
        <v>0</v>
      </c>
      <c r="BB263" s="254">
        <v>0</v>
      </c>
      <c r="BC263" s="254">
        <v>0</v>
      </c>
      <c r="BD263" s="254">
        <v>0</v>
      </c>
      <c r="BE263" s="254">
        <v>0</v>
      </c>
      <c r="BF263" s="254">
        <v>0</v>
      </c>
      <c r="BG263" s="254">
        <v>16.759999999999994</v>
      </c>
      <c r="BH263" s="254">
        <v>0</v>
      </c>
      <c r="BI263" s="254">
        <v>1.07</v>
      </c>
      <c r="BJ263" s="254">
        <v>0</v>
      </c>
      <c r="BK263" s="254">
        <v>0</v>
      </c>
      <c r="BL263" s="255">
        <v>0</v>
      </c>
      <c r="BM263" s="254">
        <v>0</v>
      </c>
      <c r="BN263" s="254">
        <v>1</v>
      </c>
      <c r="BO263" s="254">
        <v>0</v>
      </c>
      <c r="BQ263">
        <v>142358</v>
      </c>
      <c r="BR263">
        <v>3302315</v>
      </c>
      <c r="BS263" t="s">
        <v>440</v>
      </c>
      <c r="BT263" t="s">
        <v>54</v>
      </c>
      <c r="BU263" t="s">
        <v>627</v>
      </c>
      <c r="BV263">
        <v>1</v>
      </c>
      <c r="BW263">
        <v>0</v>
      </c>
      <c r="BX263">
        <v>0</v>
      </c>
      <c r="BY263">
        <v>7</v>
      </c>
      <c r="BZ263">
        <v>0</v>
      </c>
      <c r="CA263">
        <v>0</v>
      </c>
      <c r="CB263">
        <v>0</v>
      </c>
      <c r="CC263">
        <v>204</v>
      </c>
      <c r="CD263">
        <v>204</v>
      </c>
      <c r="CE263">
        <v>30</v>
      </c>
      <c r="CF263">
        <v>174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204</v>
      </c>
      <c r="CQ263">
        <v>29.142857142857142</v>
      </c>
      <c r="CR263">
        <v>131</v>
      </c>
      <c r="CS263">
        <v>131</v>
      </c>
      <c r="CT263">
        <v>0</v>
      </c>
      <c r="CU263">
        <v>0</v>
      </c>
      <c r="CV263">
        <v>6.0000000000000098</v>
      </c>
      <c r="CW263">
        <v>8</v>
      </c>
      <c r="CX263">
        <v>2</v>
      </c>
      <c r="CY263">
        <v>2</v>
      </c>
      <c r="CZ263">
        <v>71.999999999999943</v>
      </c>
      <c r="DA263">
        <v>110.00000000000004</v>
      </c>
      <c r="DB263">
        <v>4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41.034482758620619</v>
      </c>
      <c r="DK263">
        <v>0</v>
      </c>
      <c r="DL263">
        <v>68.751923076923077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16.759999999999994</v>
      </c>
      <c r="DT263">
        <v>0</v>
      </c>
      <c r="DU263">
        <v>1.07</v>
      </c>
      <c r="DV263">
        <v>0</v>
      </c>
      <c r="DW263">
        <v>0</v>
      </c>
      <c r="DX263">
        <v>0</v>
      </c>
      <c r="DY263">
        <v>0</v>
      </c>
      <c r="DZ263">
        <v>1</v>
      </c>
      <c r="EA263">
        <v>0</v>
      </c>
    </row>
    <row r="264" spans="1:131" ht="14.5" x14ac:dyDescent="0.35">
      <c r="A264" s="247">
        <v>265</v>
      </c>
      <c r="B264" s="247" t="e">
        <v>#N/A</v>
      </c>
      <c r="C264" s="248">
        <v>0.213836477987421</v>
      </c>
      <c r="D264" s="248">
        <v>0</v>
      </c>
      <c r="E264" s="249">
        <v>149305</v>
      </c>
      <c r="F264" s="249">
        <v>3302429</v>
      </c>
      <c r="G264" s="250" t="s">
        <v>441</v>
      </c>
      <c r="H264" s="251" t="s">
        <v>54</v>
      </c>
      <c r="I264" s="252" t="s">
        <v>627</v>
      </c>
      <c r="J264" s="253">
        <v>1</v>
      </c>
      <c r="K264" s="254">
        <v>0</v>
      </c>
      <c r="L264" s="254">
        <v>0</v>
      </c>
      <c r="M264" s="254">
        <v>3</v>
      </c>
      <c r="N264" s="254">
        <v>0</v>
      </c>
      <c r="O264" s="254">
        <v>0</v>
      </c>
      <c r="P264" s="254">
        <v>0</v>
      </c>
      <c r="Q264" s="254">
        <v>159</v>
      </c>
      <c r="R264" s="254">
        <v>159</v>
      </c>
      <c r="S264" s="254">
        <v>50</v>
      </c>
      <c r="T264" s="254">
        <v>109</v>
      </c>
      <c r="U264" s="254">
        <v>0</v>
      </c>
      <c r="V264" s="254">
        <v>0</v>
      </c>
      <c r="W264" s="254">
        <v>0</v>
      </c>
      <c r="X264" s="254">
        <v>0</v>
      </c>
      <c r="Y264" s="254">
        <v>0</v>
      </c>
      <c r="Z264" s="254">
        <v>0</v>
      </c>
      <c r="AA264" s="254">
        <v>0</v>
      </c>
      <c r="AB264" s="254">
        <v>0</v>
      </c>
      <c r="AC264" s="254">
        <v>0</v>
      </c>
      <c r="AD264" s="254">
        <v>159</v>
      </c>
      <c r="AE264" s="254">
        <v>53</v>
      </c>
      <c r="AF264" s="254">
        <v>33.999999999999936</v>
      </c>
      <c r="AG264" s="254">
        <v>33.999999999999936</v>
      </c>
      <c r="AH264" s="254">
        <v>0</v>
      </c>
      <c r="AI264" s="254">
        <v>0</v>
      </c>
      <c r="AJ264" s="254">
        <v>117.99999999999997</v>
      </c>
      <c r="AK264" s="254">
        <v>17.99999999999995</v>
      </c>
      <c r="AL264" s="254">
        <v>4.9999999999999938</v>
      </c>
      <c r="AM264" s="254">
        <v>1.0000000000000002</v>
      </c>
      <c r="AN264" s="254">
        <v>13.000000000000004</v>
      </c>
      <c r="AO264" s="254">
        <v>2.0000000000000067</v>
      </c>
      <c r="AP264" s="254">
        <v>2.0000000000000067</v>
      </c>
      <c r="AQ264" s="254">
        <v>0</v>
      </c>
      <c r="AR264" s="254">
        <v>0</v>
      </c>
      <c r="AS264" s="254">
        <v>0</v>
      </c>
      <c r="AT264" s="254">
        <v>0</v>
      </c>
      <c r="AU264" s="254">
        <v>0</v>
      </c>
      <c r="AV264" s="254">
        <v>0</v>
      </c>
      <c r="AW264" s="254">
        <v>0</v>
      </c>
      <c r="AX264" s="254">
        <v>51.055045871559692</v>
      </c>
      <c r="AY264" s="254">
        <v>0</v>
      </c>
      <c r="AZ264" s="254">
        <v>40.499999999999979</v>
      </c>
      <c r="BA264" s="254">
        <v>0</v>
      </c>
      <c r="BB264" s="254">
        <v>0</v>
      </c>
      <c r="BC264" s="254">
        <v>0</v>
      </c>
      <c r="BD264" s="254">
        <v>0</v>
      </c>
      <c r="BE264" s="254">
        <v>0</v>
      </c>
      <c r="BF264" s="254">
        <v>0</v>
      </c>
      <c r="BG264" s="254">
        <v>0</v>
      </c>
      <c r="BH264" s="254">
        <v>0</v>
      </c>
      <c r="BI264" s="254">
        <v>0.78700000000000003</v>
      </c>
      <c r="BJ264" s="254">
        <v>0</v>
      </c>
      <c r="BK264" s="254">
        <v>0</v>
      </c>
      <c r="BL264" s="255">
        <v>0</v>
      </c>
      <c r="BM264" s="254">
        <v>0</v>
      </c>
      <c r="BN264" s="254">
        <v>1</v>
      </c>
      <c r="BO264" s="254">
        <v>0</v>
      </c>
      <c r="BQ264">
        <v>149305</v>
      </c>
      <c r="BR264">
        <v>3302429</v>
      </c>
      <c r="BS264" t="s">
        <v>441</v>
      </c>
      <c r="BT264" t="s">
        <v>54</v>
      </c>
      <c r="BU264" t="s">
        <v>627</v>
      </c>
      <c r="BV264">
        <v>1</v>
      </c>
      <c r="BW264">
        <v>0</v>
      </c>
      <c r="BX264">
        <v>0</v>
      </c>
      <c r="BY264">
        <v>3</v>
      </c>
      <c r="BZ264">
        <v>0</v>
      </c>
      <c r="CA264">
        <v>0</v>
      </c>
      <c r="CB264">
        <v>0</v>
      </c>
      <c r="CC264">
        <v>159</v>
      </c>
      <c r="CD264">
        <v>159</v>
      </c>
      <c r="CE264">
        <v>50</v>
      </c>
      <c r="CF264">
        <v>109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159</v>
      </c>
      <c r="CQ264">
        <v>53</v>
      </c>
      <c r="CR264">
        <v>33.999999999999936</v>
      </c>
      <c r="CS264">
        <v>33.999999999999936</v>
      </c>
      <c r="CT264">
        <v>0</v>
      </c>
      <c r="CU264">
        <v>0</v>
      </c>
      <c r="CV264">
        <v>117.99999999999997</v>
      </c>
      <c r="CW264">
        <v>17.99999999999995</v>
      </c>
      <c r="CX264">
        <v>4.9999999999999938</v>
      </c>
      <c r="CY264">
        <v>1.0000000000000002</v>
      </c>
      <c r="CZ264">
        <v>13.000000000000004</v>
      </c>
      <c r="DA264">
        <v>2.0000000000000067</v>
      </c>
      <c r="DB264">
        <v>2.0000000000000067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51.055045871559692</v>
      </c>
      <c r="DK264">
        <v>0</v>
      </c>
      <c r="DL264">
        <v>40.499999999999979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0.78700000000000003</v>
      </c>
      <c r="DV264">
        <v>0</v>
      </c>
      <c r="DW264">
        <v>0</v>
      </c>
      <c r="DX264">
        <v>0</v>
      </c>
      <c r="DY264">
        <v>0</v>
      </c>
      <c r="DZ264">
        <v>1</v>
      </c>
      <c r="EA264">
        <v>0</v>
      </c>
    </row>
    <row r="265" spans="1:131" ht="14.5" x14ac:dyDescent="0.35">
      <c r="A265" s="247">
        <v>266</v>
      </c>
      <c r="B265" s="247" t="e">
        <v>#N/A</v>
      </c>
      <c r="C265" s="248">
        <v>0.53808353808353804</v>
      </c>
      <c r="D265" s="248">
        <v>0</v>
      </c>
      <c r="E265" s="249">
        <v>141270</v>
      </c>
      <c r="F265" s="249">
        <v>3302434</v>
      </c>
      <c r="G265" s="250" t="s">
        <v>442</v>
      </c>
      <c r="H265" s="251" t="s">
        <v>54</v>
      </c>
      <c r="I265" s="252" t="s">
        <v>627</v>
      </c>
      <c r="J265" s="253">
        <v>1</v>
      </c>
      <c r="K265" s="254">
        <v>0</v>
      </c>
      <c r="L265" s="254">
        <v>0</v>
      </c>
      <c r="M265" s="254">
        <v>7</v>
      </c>
      <c r="N265" s="254">
        <v>0</v>
      </c>
      <c r="O265" s="254">
        <v>0</v>
      </c>
      <c r="P265" s="254">
        <v>0</v>
      </c>
      <c r="Q265" s="254">
        <v>407</v>
      </c>
      <c r="R265" s="254">
        <v>407</v>
      </c>
      <c r="S265" s="254">
        <v>61</v>
      </c>
      <c r="T265" s="254">
        <v>346</v>
      </c>
      <c r="U265" s="254">
        <v>0</v>
      </c>
      <c r="V265" s="254">
        <v>0</v>
      </c>
      <c r="W265" s="254">
        <v>0</v>
      </c>
      <c r="X265" s="254">
        <v>0</v>
      </c>
      <c r="Y265" s="254">
        <v>0</v>
      </c>
      <c r="Z265" s="254">
        <v>0</v>
      </c>
      <c r="AA265" s="254">
        <v>0</v>
      </c>
      <c r="AB265" s="254">
        <v>0</v>
      </c>
      <c r="AC265" s="254">
        <v>0</v>
      </c>
      <c r="AD265" s="254">
        <v>407</v>
      </c>
      <c r="AE265" s="254">
        <v>58.142857142857146</v>
      </c>
      <c r="AF265" s="254">
        <v>218.99999999999997</v>
      </c>
      <c r="AG265" s="254">
        <v>218.99999999999997</v>
      </c>
      <c r="AH265" s="254">
        <v>0</v>
      </c>
      <c r="AI265" s="254">
        <v>0</v>
      </c>
      <c r="AJ265" s="254">
        <v>19.999999999999986</v>
      </c>
      <c r="AK265" s="254">
        <v>7</v>
      </c>
      <c r="AL265" s="254">
        <v>15.999999999999995</v>
      </c>
      <c r="AM265" s="254">
        <v>203.99999999999991</v>
      </c>
      <c r="AN265" s="254">
        <v>35</v>
      </c>
      <c r="AO265" s="254">
        <v>67.000000000000156</v>
      </c>
      <c r="AP265" s="254">
        <v>58.000000000000199</v>
      </c>
      <c r="AQ265" s="254">
        <v>0</v>
      </c>
      <c r="AR265" s="254">
        <v>0</v>
      </c>
      <c r="AS265" s="254">
        <v>0</v>
      </c>
      <c r="AT265" s="254">
        <v>0</v>
      </c>
      <c r="AU265" s="254">
        <v>0</v>
      </c>
      <c r="AV265" s="254">
        <v>0</v>
      </c>
      <c r="AW265" s="254">
        <v>0</v>
      </c>
      <c r="AX265" s="254">
        <v>10.58670520231213</v>
      </c>
      <c r="AY265" s="254">
        <v>0</v>
      </c>
      <c r="AZ265" s="254">
        <v>125.7803122303538</v>
      </c>
      <c r="BA265" s="254">
        <v>0</v>
      </c>
      <c r="BB265" s="254">
        <v>0</v>
      </c>
      <c r="BC265" s="254">
        <v>0</v>
      </c>
      <c r="BD265" s="254">
        <v>0</v>
      </c>
      <c r="BE265" s="254">
        <v>0</v>
      </c>
      <c r="BF265" s="254">
        <v>0</v>
      </c>
      <c r="BG265" s="254">
        <v>0</v>
      </c>
      <c r="BH265" s="254">
        <v>0</v>
      </c>
      <c r="BI265" s="254">
        <v>0.54100000000000004</v>
      </c>
      <c r="BJ265" s="254">
        <v>0</v>
      </c>
      <c r="BK265" s="254">
        <v>0</v>
      </c>
      <c r="BL265" s="255">
        <v>0</v>
      </c>
      <c r="BM265" s="254">
        <v>0</v>
      </c>
      <c r="BN265" s="254">
        <v>1</v>
      </c>
      <c r="BO265" s="254">
        <v>0</v>
      </c>
      <c r="BQ265">
        <v>141270</v>
      </c>
      <c r="BR265">
        <v>3302434</v>
      </c>
      <c r="BS265" t="s">
        <v>442</v>
      </c>
      <c r="BT265" t="s">
        <v>54</v>
      </c>
      <c r="BU265" t="s">
        <v>627</v>
      </c>
      <c r="BV265">
        <v>1</v>
      </c>
      <c r="BW265">
        <v>0</v>
      </c>
      <c r="BX265">
        <v>0</v>
      </c>
      <c r="BY265">
        <v>7</v>
      </c>
      <c r="BZ265">
        <v>0</v>
      </c>
      <c r="CA265">
        <v>0</v>
      </c>
      <c r="CB265">
        <v>0</v>
      </c>
      <c r="CC265">
        <v>407</v>
      </c>
      <c r="CD265">
        <v>407</v>
      </c>
      <c r="CE265">
        <v>61</v>
      </c>
      <c r="CF265">
        <v>346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407</v>
      </c>
      <c r="CQ265">
        <v>58.142857142857146</v>
      </c>
      <c r="CR265">
        <v>218.99999999999997</v>
      </c>
      <c r="CS265">
        <v>218.99999999999997</v>
      </c>
      <c r="CT265">
        <v>0</v>
      </c>
      <c r="CU265">
        <v>0</v>
      </c>
      <c r="CV265">
        <v>19.999999999999986</v>
      </c>
      <c r="CW265">
        <v>7</v>
      </c>
      <c r="CX265">
        <v>15.999999999999995</v>
      </c>
      <c r="CY265">
        <v>203.99999999999991</v>
      </c>
      <c r="CZ265">
        <v>35</v>
      </c>
      <c r="DA265">
        <v>67.000000000000156</v>
      </c>
      <c r="DB265">
        <v>58.000000000000199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10.58670520231213</v>
      </c>
      <c r="DK265">
        <v>0</v>
      </c>
      <c r="DL265">
        <v>125.7803122303538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0.54100000000000004</v>
      </c>
      <c r="DV265">
        <v>0</v>
      </c>
      <c r="DW265">
        <v>0</v>
      </c>
      <c r="DX265">
        <v>0</v>
      </c>
      <c r="DY265">
        <v>0</v>
      </c>
      <c r="DZ265">
        <v>1</v>
      </c>
      <c r="EA265">
        <v>0</v>
      </c>
    </row>
    <row r="266" spans="1:131" ht="14.5" x14ac:dyDescent="0.35">
      <c r="A266" s="247">
        <v>267</v>
      </c>
      <c r="B266" s="247" t="e">
        <v>#N/A</v>
      </c>
      <c r="C266" s="248">
        <v>0.52112676056338003</v>
      </c>
      <c r="D266" s="248">
        <v>0</v>
      </c>
      <c r="E266" s="249">
        <v>142686</v>
      </c>
      <c r="F266" s="249">
        <v>3302443</v>
      </c>
      <c r="G266" s="250" t="s">
        <v>443</v>
      </c>
      <c r="H266" s="251" t="s">
        <v>54</v>
      </c>
      <c r="I266" s="252" t="s">
        <v>627</v>
      </c>
      <c r="J266" s="253">
        <v>1</v>
      </c>
      <c r="K266" s="254">
        <v>0</v>
      </c>
      <c r="L266" s="254">
        <v>0</v>
      </c>
      <c r="M266" s="254">
        <v>7</v>
      </c>
      <c r="N266" s="254">
        <v>0</v>
      </c>
      <c r="O266" s="254">
        <v>0</v>
      </c>
      <c r="P266" s="254">
        <v>0</v>
      </c>
      <c r="Q266" s="254">
        <v>355</v>
      </c>
      <c r="R266" s="254">
        <v>355</v>
      </c>
      <c r="S266" s="254">
        <v>45</v>
      </c>
      <c r="T266" s="254">
        <v>310</v>
      </c>
      <c r="U266" s="254">
        <v>0</v>
      </c>
      <c r="V266" s="254">
        <v>0</v>
      </c>
      <c r="W266" s="254">
        <v>0</v>
      </c>
      <c r="X266" s="254">
        <v>0</v>
      </c>
      <c r="Y266" s="254">
        <v>0</v>
      </c>
      <c r="Z266" s="254">
        <v>0</v>
      </c>
      <c r="AA266" s="254">
        <v>0</v>
      </c>
      <c r="AB266" s="254">
        <v>0</v>
      </c>
      <c r="AC266" s="254">
        <v>0</v>
      </c>
      <c r="AD266" s="254">
        <v>355</v>
      </c>
      <c r="AE266" s="254">
        <v>50.714285714285715</v>
      </c>
      <c r="AF266" s="254">
        <v>183.00000000000003</v>
      </c>
      <c r="AG266" s="254">
        <v>184.99999999999991</v>
      </c>
      <c r="AH266" s="254">
        <v>0</v>
      </c>
      <c r="AI266" s="254">
        <v>0</v>
      </c>
      <c r="AJ266" s="254">
        <v>13.000000000000018</v>
      </c>
      <c r="AK266" s="254">
        <v>7.9999999999999885</v>
      </c>
      <c r="AL266" s="254">
        <v>8.9999999999999876</v>
      </c>
      <c r="AM266" s="254">
        <v>5.9999999999999911</v>
      </c>
      <c r="AN266" s="254">
        <v>262.99999999999994</v>
      </c>
      <c r="AO266" s="254">
        <v>49.000000000000171</v>
      </c>
      <c r="AP266" s="254">
        <v>6.9999999999999893</v>
      </c>
      <c r="AQ266" s="254">
        <v>0</v>
      </c>
      <c r="AR266" s="254">
        <v>0</v>
      </c>
      <c r="AS266" s="254">
        <v>0</v>
      </c>
      <c r="AT266" s="254">
        <v>0</v>
      </c>
      <c r="AU266" s="254">
        <v>0</v>
      </c>
      <c r="AV266" s="254">
        <v>0</v>
      </c>
      <c r="AW266" s="254">
        <v>0</v>
      </c>
      <c r="AX266" s="254">
        <v>128.77450980392169</v>
      </c>
      <c r="AY266" s="254">
        <v>0</v>
      </c>
      <c r="AZ266" s="254">
        <v>121.17758304620544</v>
      </c>
      <c r="BA266" s="254">
        <v>0</v>
      </c>
      <c r="BB266" s="254">
        <v>0</v>
      </c>
      <c r="BC266" s="254">
        <v>0</v>
      </c>
      <c r="BD266" s="254">
        <v>0</v>
      </c>
      <c r="BE266" s="254">
        <v>0</v>
      </c>
      <c r="BF266" s="254">
        <v>0</v>
      </c>
      <c r="BG266" s="254">
        <v>0</v>
      </c>
      <c r="BH266" s="254">
        <v>0</v>
      </c>
      <c r="BI266" s="254">
        <v>0.50600000000000001</v>
      </c>
      <c r="BJ266" s="254">
        <v>0</v>
      </c>
      <c r="BK266" s="254">
        <v>0</v>
      </c>
      <c r="BL266" s="255">
        <v>0</v>
      </c>
      <c r="BM266" s="254">
        <v>0</v>
      </c>
      <c r="BN266" s="254">
        <v>1</v>
      </c>
      <c r="BO266" s="254">
        <v>0</v>
      </c>
      <c r="BQ266">
        <v>142686</v>
      </c>
      <c r="BR266">
        <v>3302443</v>
      </c>
      <c r="BS266" t="s">
        <v>443</v>
      </c>
      <c r="BT266" t="s">
        <v>54</v>
      </c>
      <c r="BU266" t="s">
        <v>627</v>
      </c>
      <c r="BV266">
        <v>1</v>
      </c>
      <c r="BW266">
        <v>0</v>
      </c>
      <c r="BX266">
        <v>0</v>
      </c>
      <c r="BY266">
        <v>7</v>
      </c>
      <c r="BZ266">
        <v>0</v>
      </c>
      <c r="CA266">
        <v>0</v>
      </c>
      <c r="CB266">
        <v>0</v>
      </c>
      <c r="CC266">
        <v>355</v>
      </c>
      <c r="CD266">
        <v>355</v>
      </c>
      <c r="CE266">
        <v>45</v>
      </c>
      <c r="CF266">
        <v>310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355</v>
      </c>
      <c r="CQ266">
        <v>50.714285714285715</v>
      </c>
      <c r="CR266">
        <v>183.00000000000003</v>
      </c>
      <c r="CS266">
        <v>184.99999999999991</v>
      </c>
      <c r="CT266">
        <v>0</v>
      </c>
      <c r="CU266">
        <v>0</v>
      </c>
      <c r="CV266">
        <v>13.000000000000018</v>
      </c>
      <c r="CW266">
        <v>7.9999999999999885</v>
      </c>
      <c r="CX266">
        <v>8.9999999999999876</v>
      </c>
      <c r="CY266">
        <v>5.9999999999999911</v>
      </c>
      <c r="CZ266">
        <v>262.99999999999994</v>
      </c>
      <c r="DA266">
        <v>49.000000000000171</v>
      </c>
      <c r="DB266">
        <v>6.9999999999999893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128.77450980392169</v>
      </c>
      <c r="DK266">
        <v>0</v>
      </c>
      <c r="DL266">
        <v>121.17758304620544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0.50600000000000001</v>
      </c>
      <c r="DV266">
        <v>0</v>
      </c>
      <c r="DW266">
        <v>0</v>
      </c>
      <c r="DX266">
        <v>0</v>
      </c>
      <c r="DY266">
        <v>0</v>
      </c>
      <c r="DZ266">
        <v>1</v>
      </c>
      <c r="EA266">
        <v>0</v>
      </c>
    </row>
    <row r="267" spans="1:131" ht="14.5" x14ac:dyDescent="0.35">
      <c r="A267" s="247">
        <v>268</v>
      </c>
      <c r="B267" s="247" t="e">
        <v>#N/A</v>
      </c>
      <c r="C267" s="248">
        <v>0.58940397350993401</v>
      </c>
      <c r="D267" s="248">
        <v>0</v>
      </c>
      <c r="E267" s="249">
        <v>143087</v>
      </c>
      <c r="F267" s="249">
        <v>3302447</v>
      </c>
      <c r="G267" s="250" t="s">
        <v>444</v>
      </c>
      <c r="H267" s="251" t="s">
        <v>54</v>
      </c>
      <c r="I267" s="252" t="s">
        <v>627</v>
      </c>
      <c r="J267" s="253">
        <v>1</v>
      </c>
      <c r="K267" s="254">
        <v>0</v>
      </c>
      <c r="L267" s="254">
        <v>0</v>
      </c>
      <c r="M267" s="254">
        <v>7</v>
      </c>
      <c r="N267" s="254">
        <v>0</v>
      </c>
      <c r="O267" s="254">
        <v>0</v>
      </c>
      <c r="P267" s="254">
        <v>0</v>
      </c>
      <c r="Q267" s="254">
        <v>604</v>
      </c>
      <c r="R267" s="254">
        <v>604</v>
      </c>
      <c r="S267" s="254">
        <v>90</v>
      </c>
      <c r="T267" s="254">
        <v>514</v>
      </c>
      <c r="U267" s="254">
        <v>0</v>
      </c>
      <c r="V267" s="254">
        <v>0</v>
      </c>
      <c r="W267" s="254">
        <v>0</v>
      </c>
      <c r="X267" s="254">
        <v>0</v>
      </c>
      <c r="Y267" s="254">
        <v>0</v>
      </c>
      <c r="Z267" s="254">
        <v>0</v>
      </c>
      <c r="AA267" s="254">
        <v>0</v>
      </c>
      <c r="AB267" s="254">
        <v>0</v>
      </c>
      <c r="AC267" s="254">
        <v>0</v>
      </c>
      <c r="AD267" s="254">
        <v>604</v>
      </c>
      <c r="AE267" s="254">
        <v>86.285714285714292</v>
      </c>
      <c r="AF267" s="254">
        <v>353.99999999999994</v>
      </c>
      <c r="AG267" s="254">
        <v>356.00000000000011</v>
      </c>
      <c r="AH267" s="254">
        <v>0</v>
      </c>
      <c r="AI267" s="254">
        <v>0</v>
      </c>
      <c r="AJ267" s="254">
        <v>27.999999999999979</v>
      </c>
      <c r="AK267" s="254">
        <v>100.00000000000014</v>
      </c>
      <c r="AL267" s="254">
        <v>21.999999999999972</v>
      </c>
      <c r="AM267" s="254">
        <v>48.999999999999979</v>
      </c>
      <c r="AN267" s="254">
        <v>21</v>
      </c>
      <c r="AO267" s="254">
        <v>214.99999999999986</v>
      </c>
      <c r="AP267" s="254">
        <v>168.99999999999986</v>
      </c>
      <c r="AQ267" s="254">
        <v>0</v>
      </c>
      <c r="AR267" s="254">
        <v>0</v>
      </c>
      <c r="AS267" s="254">
        <v>0</v>
      </c>
      <c r="AT267" s="254">
        <v>0</v>
      </c>
      <c r="AU267" s="254">
        <v>0</v>
      </c>
      <c r="AV267" s="254">
        <v>0</v>
      </c>
      <c r="AW267" s="254">
        <v>0</v>
      </c>
      <c r="AX267" s="254">
        <v>118.91617933723214</v>
      </c>
      <c r="AY267" s="254">
        <v>0</v>
      </c>
      <c r="AZ267" s="254">
        <v>185.47373749471762</v>
      </c>
      <c r="BA267" s="254">
        <v>0</v>
      </c>
      <c r="BB267" s="254">
        <v>0</v>
      </c>
      <c r="BC267" s="254">
        <v>0</v>
      </c>
      <c r="BD267" s="254">
        <v>0</v>
      </c>
      <c r="BE267" s="254">
        <v>0</v>
      </c>
      <c r="BF267" s="254">
        <v>0</v>
      </c>
      <c r="BG267" s="254">
        <v>2.7600000000000247</v>
      </c>
      <c r="BH267" s="254">
        <v>0</v>
      </c>
      <c r="BI267" s="254">
        <v>0.63900000000000001</v>
      </c>
      <c r="BJ267" s="254">
        <v>0</v>
      </c>
      <c r="BK267" s="254">
        <v>0</v>
      </c>
      <c r="BL267" s="255">
        <v>0</v>
      </c>
      <c r="BM267" s="254">
        <v>0</v>
      </c>
      <c r="BN267" s="254">
        <v>1</v>
      </c>
      <c r="BO267" s="254">
        <v>0</v>
      </c>
      <c r="BQ267">
        <v>143087</v>
      </c>
      <c r="BR267">
        <v>3302447</v>
      </c>
      <c r="BS267" t="s">
        <v>444</v>
      </c>
      <c r="BT267" t="s">
        <v>54</v>
      </c>
      <c r="BU267" t="s">
        <v>627</v>
      </c>
      <c r="BV267">
        <v>1</v>
      </c>
      <c r="BW267">
        <v>0</v>
      </c>
      <c r="BX267">
        <v>0</v>
      </c>
      <c r="BY267">
        <v>7</v>
      </c>
      <c r="BZ267">
        <v>0</v>
      </c>
      <c r="CA267">
        <v>0</v>
      </c>
      <c r="CB267">
        <v>0</v>
      </c>
      <c r="CC267">
        <v>604</v>
      </c>
      <c r="CD267">
        <v>604</v>
      </c>
      <c r="CE267">
        <v>90</v>
      </c>
      <c r="CF267">
        <v>514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604</v>
      </c>
      <c r="CQ267">
        <v>86.285714285714292</v>
      </c>
      <c r="CR267">
        <v>353.99999999999994</v>
      </c>
      <c r="CS267">
        <v>356.00000000000011</v>
      </c>
      <c r="CT267">
        <v>0</v>
      </c>
      <c r="CU267">
        <v>0</v>
      </c>
      <c r="CV267">
        <v>27.999999999999979</v>
      </c>
      <c r="CW267">
        <v>100.00000000000014</v>
      </c>
      <c r="CX267">
        <v>21.999999999999972</v>
      </c>
      <c r="CY267">
        <v>48.999999999999979</v>
      </c>
      <c r="CZ267">
        <v>21</v>
      </c>
      <c r="DA267">
        <v>214.99999999999986</v>
      </c>
      <c r="DB267">
        <v>168.99999999999986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118.91617933723214</v>
      </c>
      <c r="DK267">
        <v>0</v>
      </c>
      <c r="DL267">
        <v>185.47373749471762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2.7600000000000247</v>
      </c>
      <c r="DT267">
        <v>0</v>
      </c>
      <c r="DU267">
        <v>0.63900000000000001</v>
      </c>
      <c r="DV267">
        <v>0</v>
      </c>
      <c r="DW267">
        <v>0</v>
      </c>
      <c r="DX267">
        <v>0</v>
      </c>
      <c r="DY267">
        <v>0</v>
      </c>
      <c r="DZ267">
        <v>1</v>
      </c>
      <c r="EA267">
        <v>0</v>
      </c>
    </row>
    <row r="268" spans="1:131" ht="14.5" x14ac:dyDescent="0.35">
      <c r="A268" s="247">
        <v>269</v>
      </c>
      <c r="B268" s="247" t="e">
        <v>#N/A</v>
      </c>
      <c r="C268" s="248">
        <v>0.61421319796954299</v>
      </c>
      <c r="D268" s="248">
        <v>0</v>
      </c>
      <c r="E268" s="249">
        <v>142794</v>
      </c>
      <c r="F268" s="249">
        <v>3302448</v>
      </c>
      <c r="G268" s="250" t="s">
        <v>445</v>
      </c>
      <c r="H268" s="251" t="s">
        <v>54</v>
      </c>
      <c r="I268" s="252" t="s">
        <v>627</v>
      </c>
      <c r="J268" s="253">
        <v>1</v>
      </c>
      <c r="K268" s="254">
        <v>0</v>
      </c>
      <c r="L268" s="254">
        <v>0</v>
      </c>
      <c r="M268" s="254">
        <v>7</v>
      </c>
      <c r="N268" s="254">
        <v>0</v>
      </c>
      <c r="O268" s="254">
        <v>0</v>
      </c>
      <c r="P268" s="254">
        <v>0</v>
      </c>
      <c r="Q268" s="254">
        <v>197</v>
      </c>
      <c r="R268" s="254">
        <v>197</v>
      </c>
      <c r="S268" s="254">
        <v>28</v>
      </c>
      <c r="T268" s="254">
        <v>169</v>
      </c>
      <c r="U268" s="254">
        <v>0</v>
      </c>
      <c r="V268" s="254">
        <v>0</v>
      </c>
      <c r="W268" s="254">
        <v>0</v>
      </c>
      <c r="X268" s="254">
        <v>0</v>
      </c>
      <c r="Y268" s="254">
        <v>0</v>
      </c>
      <c r="Z268" s="254">
        <v>0</v>
      </c>
      <c r="AA268" s="254">
        <v>0</v>
      </c>
      <c r="AB268" s="254">
        <v>0</v>
      </c>
      <c r="AC268" s="254">
        <v>0</v>
      </c>
      <c r="AD268" s="254">
        <v>197</v>
      </c>
      <c r="AE268" s="254">
        <v>28.142857142857142</v>
      </c>
      <c r="AF268" s="254">
        <v>120.99999999999997</v>
      </c>
      <c r="AG268" s="254">
        <v>120.99999999999997</v>
      </c>
      <c r="AH268" s="254">
        <v>0</v>
      </c>
      <c r="AI268" s="254">
        <v>0</v>
      </c>
      <c r="AJ268" s="254">
        <v>7.0357142857142829</v>
      </c>
      <c r="AK268" s="254">
        <v>3.0153061224489814</v>
      </c>
      <c r="AL268" s="254">
        <v>4.0204081632653015</v>
      </c>
      <c r="AM268" s="254">
        <v>46.234693877550939</v>
      </c>
      <c r="AN268" s="254">
        <v>3.0153061224489814</v>
      </c>
      <c r="AO268" s="254">
        <v>120.61224489795926</v>
      </c>
      <c r="AP268" s="254">
        <v>13.066326530612246</v>
      </c>
      <c r="AQ268" s="254">
        <v>0</v>
      </c>
      <c r="AR268" s="254">
        <v>0</v>
      </c>
      <c r="AS268" s="254">
        <v>0</v>
      </c>
      <c r="AT268" s="254">
        <v>0</v>
      </c>
      <c r="AU268" s="254">
        <v>0</v>
      </c>
      <c r="AV268" s="254">
        <v>0</v>
      </c>
      <c r="AW268" s="254">
        <v>0</v>
      </c>
      <c r="AX268" s="254">
        <v>20.982248520710066</v>
      </c>
      <c r="AY268" s="254">
        <v>0</v>
      </c>
      <c r="AZ268" s="254">
        <v>61.101309248757225</v>
      </c>
      <c r="BA268" s="254">
        <v>0</v>
      </c>
      <c r="BB268" s="254">
        <v>0</v>
      </c>
      <c r="BC268" s="254">
        <v>0</v>
      </c>
      <c r="BD268" s="254">
        <v>0</v>
      </c>
      <c r="BE268" s="254">
        <v>0</v>
      </c>
      <c r="BF268" s="254">
        <v>0</v>
      </c>
      <c r="BG268" s="254">
        <v>3.1799999999999935</v>
      </c>
      <c r="BH268" s="254">
        <v>0</v>
      </c>
      <c r="BI268" s="254">
        <v>0.49299999999999999</v>
      </c>
      <c r="BJ268" s="254">
        <v>0</v>
      </c>
      <c r="BK268" s="254">
        <v>0</v>
      </c>
      <c r="BL268" s="255">
        <v>0</v>
      </c>
      <c r="BM268" s="254">
        <v>0</v>
      </c>
      <c r="BN268" s="254">
        <v>1</v>
      </c>
      <c r="BO268" s="254">
        <v>0</v>
      </c>
      <c r="BQ268">
        <v>142794</v>
      </c>
      <c r="BR268">
        <v>3302448</v>
      </c>
      <c r="BS268" t="s">
        <v>445</v>
      </c>
      <c r="BT268" t="s">
        <v>54</v>
      </c>
      <c r="BU268" t="s">
        <v>627</v>
      </c>
      <c r="BV268">
        <v>1</v>
      </c>
      <c r="BW268">
        <v>0</v>
      </c>
      <c r="BX268">
        <v>0</v>
      </c>
      <c r="BY268">
        <v>7</v>
      </c>
      <c r="BZ268">
        <v>0</v>
      </c>
      <c r="CA268">
        <v>0</v>
      </c>
      <c r="CB268">
        <v>0</v>
      </c>
      <c r="CC268">
        <v>197</v>
      </c>
      <c r="CD268">
        <v>197</v>
      </c>
      <c r="CE268">
        <v>28</v>
      </c>
      <c r="CF268">
        <v>169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197</v>
      </c>
      <c r="CQ268">
        <v>28.142857142857142</v>
      </c>
      <c r="CR268">
        <v>120.99999999999997</v>
      </c>
      <c r="CS268">
        <v>120.99999999999997</v>
      </c>
      <c r="CT268">
        <v>0</v>
      </c>
      <c r="CU268">
        <v>0</v>
      </c>
      <c r="CV268">
        <v>7.0357142857142829</v>
      </c>
      <c r="CW268">
        <v>3.0153061224489814</v>
      </c>
      <c r="CX268">
        <v>4.0204081632653015</v>
      </c>
      <c r="CY268">
        <v>46.234693877550939</v>
      </c>
      <c r="CZ268">
        <v>3.0153061224489814</v>
      </c>
      <c r="DA268">
        <v>120.61224489795926</v>
      </c>
      <c r="DB268">
        <v>13.066326530612246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20.982248520710066</v>
      </c>
      <c r="DK268">
        <v>0</v>
      </c>
      <c r="DL268">
        <v>61.101309248757225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3.1799999999999935</v>
      </c>
      <c r="DT268">
        <v>0</v>
      </c>
      <c r="DU268">
        <v>0.49299999999999999</v>
      </c>
      <c r="DV268">
        <v>0</v>
      </c>
      <c r="DW268">
        <v>0</v>
      </c>
      <c r="DX268">
        <v>0</v>
      </c>
      <c r="DY268">
        <v>0</v>
      </c>
      <c r="DZ268">
        <v>1</v>
      </c>
      <c r="EA268">
        <v>0</v>
      </c>
    </row>
    <row r="269" spans="1:131" ht="14.5" x14ac:dyDescent="0.35">
      <c r="A269" s="247">
        <v>270</v>
      </c>
      <c r="B269" s="247" t="e">
        <v>#N/A</v>
      </c>
      <c r="C269" s="248">
        <v>0.49382716049382702</v>
      </c>
      <c r="D269" s="248">
        <v>0</v>
      </c>
      <c r="E269" s="249">
        <v>140518</v>
      </c>
      <c r="F269" s="249">
        <v>3302449</v>
      </c>
      <c r="G269" s="250" t="s">
        <v>446</v>
      </c>
      <c r="H269" s="251" t="s">
        <v>54</v>
      </c>
      <c r="I269" s="252" t="s">
        <v>627</v>
      </c>
      <c r="J269" s="253">
        <v>1</v>
      </c>
      <c r="K269" s="254">
        <v>0</v>
      </c>
      <c r="L269" s="254">
        <v>0</v>
      </c>
      <c r="M269" s="254">
        <v>7</v>
      </c>
      <c r="N269" s="254">
        <v>0</v>
      </c>
      <c r="O269" s="254">
        <v>0</v>
      </c>
      <c r="P269" s="254">
        <v>0</v>
      </c>
      <c r="Q269" s="254">
        <v>405</v>
      </c>
      <c r="R269" s="254">
        <v>405</v>
      </c>
      <c r="S269" s="254">
        <v>46</v>
      </c>
      <c r="T269" s="254">
        <v>359</v>
      </c>
      <c r="U269" s="254">
        <v>0</v>
      </c>
      <c r="V269" s="254">
        <v>0</v>
      </c>
      <c r="W269" s="254">
        <v>0</v>
      </c>
      <c r="X269" s="254">
        <v>0</v>
      </c>
      <c r="Y269" s="254">
        <v>0</v>
      </c>
      <c r="Z269" s="254">
        <v>0</v>
      </c>
      <c r="AA269" s="254">
        <v>0</v>
      </c>
      <c r="AB269" s="254">
        <v>0</v>
      </c>
      <c r="AC269" s="254">
        <v>0</v>
      </c>
      <c r="AD269" s="254">
        <v>405</v>
      </c>
      <c r="AE269" s="254">
        <v>57.857142857142854</v>
      </c>
      <c r="AF269" s="254">
        <v>197.00000000000009</v>
      </c>
      <c r="AG269" s="254">
        <v>199.99999999999994</v>
      </c>
      <c r="AH269" s="254">
        <v>0</v>
      </c>
      <c r="AI269" s="254">
        <v>0</v>
      </c>
      <c r="AJ269" s="254">
        <v>42.208436724565587</v>
      </c>
      <c r="AK269" s="254">
        <v>9.044665012406929</v>
      </c>
      <c r="AL269" s="254">
        <v>7.034739454094292</v>
      </c>
      <c r="AM269" s="254">
        <v>50.248138957816543</v>
      </c>
      <c r="AN269" s="254">
        <v>35.173697270471457</v>
      </c>
      <c r="AO269" s="254">
        <v>174.86352357320089</v>
      </c>
      <c r="AP269" s="254">
        <v>86.426799007444018</v>
      </c>
      <c r="AQ269" s="254">
        <v>0</v>
      </c>
      <c r="AR269" s="254">
        <v>0</v>
      </c>
      <c r="AS269" s="254">
        <v>0</v>
      </c>
      <c r="AT269" s="254">
        <v>0</v>
      </c>
      <c r="AU269" s="254">
        <v>0</v>
      </c>
      <c r="AV269" s="254">
        <v>0</v>
      </c>
      <c r="AW269" s="254">
        <v>0</v>
      </c>
      <c r="AX269" s="254">
        <v>63.351955307262742</v>
      </c>
      <c r="AY269" s="254">
        <v>0</v>
      </c>
      <c r="AZ269" s="254">
        <v>122.53938763376925</v>
      </c>
      <c r="BA269" s="254">
        <v>0</v>
      </c>
      <c r="BB269" s="254">
        <v>0</v>
      </c>
      <c r="BC269" s="254">
        <v>0</v>
      </c>
      <c r="BD269" s="254">
        <v>0</v>
      </c>
      <c r="BE269" s="254">
        <v>0</v>
      </c>
      <c r="BF269" s="254">
        <v>0</v>
      </c>
      <c r="BG269" s="254">
        <v>0</v>
      </c>
      <c r="BH269" s="254">
        <v>0</v>
      </c>
      <c r="BI269" s="254">
        <v>0.66300000000000003</v>
      </c>
      <c r="BJ269" s="254">
        <v>0</v>
      </c>
      <c r="BK269" s="254">
        <v>0</v>
      </c>
      <c r="BL269" s="255">
        <v>0</v>
      </c>
      <c r="BM269" s="254">
        <v>0</v>
      </c>
      <c r="BN269" s="254">
        <v>1</v>
      </c>
      <c r="BO269" s="254">
        <v>0</v>
      </c>
      <c r="BQ269">
        <v>140518</v>
      </c>
      <c r="BR269">
        <v>3302449</v>
      </c>
      <c r="BS269" t="s">
        <v>446</v>
      </c>
      <c r="BT269" t="s">
        <v>54</v>
      </c>
      <c r="BU269" t="s">
        <v>627</v>
      </c>
      <c r="BV269">
        <v>1</v>
      </c>
      <c r="BW269">
        <v>0</v>
      </c>
      <c r="BX269">
        <v>0</v>
      </c>
      <c r="BY269">
        <v>7</v>
      </c>
      <c r="BZ269">
        <v>0</v>
      </c>
      <c r="CA269">
        <v>0</v>
      </c>
      <c r="CB269">
        <v>0</v>
      </c>
      <c r="CC269">
        <v>405</v>
      </c>
      <c r="CD269">
        <v>405</v>
      </c>
      <c r="CE269">
        <v>46</v>
      </c>
      <c r="CF269">
        <v>359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405</v>
      </c>
      <c r="CQ269">
        <v>57.857142857142854</v>
      </c>
      <c r="CR269">
        <v>197.00000000000009</v>
      </c>
      <c r="CS269">
        <v>199.99999999999994</v>
      </c>
      <c r="CT269">
        <v>0</v>
      </c>
      <c r="CU269">
        <v>0</v>
      </c>
      <c r="CV269">
        <v>42.208436724565587</v>
      </c>
      <c r="CW269">
        <v>9.044665012406929</v>
      </c>
      <c r="CX269">
        <v>7.034739454094292</v>
      </c>
      <c r="CY269">
        <v>50.248138957816543</v>
      </c>
      <c r="CZ269">
        <v>35.173697270471457</v>
      </c>
      <c r="DA269">
        <v>174.86352357320089</v>
      </c>
      <c r="DB269">
        <v>86.426799007444018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63.351955307262742</v>
      </c>
      <c r="DK269">
        <v>0</v>
      </c>
      <c r="DL269">
        <v>122.53938763376925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0.66300000000000003</v>
      </c>
      <c r="DV269">
        <v>0</v>
      </c>
      <c r="DW269">
        <v>0</v>
      </c>
      <c r="DX269">
        <v>0</v>
      </c>
      <c r="DY269">
        <v>0</v>
      </c>
      <c r="DZ269">
        <v>1</v>
      </c>
      <c r="EA269">
        <v>0</v>
      </c>
    </row>
    <row r="270" spans="1:131" ht="14.5" x14ac:dyDescent="0.35">
      <c r="A270" s="247">
        <v>271</v>
      </c>
      <c r="B270" s="247" t="e">
        <v>#N/A</v>
      </c>
      <c r="C270" s="248">
        <v>0.29976019184652303</v>
      </c>
      <c r="D270" s="248">
        <v>0</v>
      </c>
      <c r="E270" s="249">
        <v>138694</v>
      </c>
      <c r="F270" s="249">
        <v>3302450</v>
      </c>
      <c r="G270" s="250" t="s">
        <v>447</v>
      </c>
      <c r="H270" s="251" t="s">
        <v>54</v>
      </c>
      <c r="I270" s="252" t="s">
        <v>627</v>
      </c>
      <c r="J270" s="253">
        <v>1</v>
      </c>
      <c r="K270" s="254">
        <v>0</v>
      </c>
      <c r="L270" s="254">
        <v>0</v>
      </c>
      <c r="M270" s="254">
        <v>7</v>
      </c>
      <c r="N270" s="254">
        <v>0</v>
      </c>
      <c r="O270" s="254">
        <v>0</v>
      </c>
      <c r="P270" s="254">
        <v>0</v>
      </c>
      <c r="Q270" s="254">
        <v>417</v>
      </c>
      <c r="R270" s="254">
        <v>417</v>
      </c>
      <c r="S270" s="254">
        <v>60</v>
      </c>
      <c r="T270" s="254">
        <v>357</v>
      </c>
      <c r="U270" s="254">
        <v>0</v>
      </c>
      <c r="V270" s="254">
        <v>0</v>
      </c>
      <c r="W270" s="254">
        <v>0</v>
      </c>
      <c r="X270" s="254">
        <v>0</v>
      </c>
      <c r="Y270" s="254">
        <v>0</v>
      </c>
      <c r="Z270" s="254">
        <v>0</v>
      </c>
      <c r="AA270" s="254">
        <v>0</v>
      </c>
      <c r="AB270" s="254">
        <v>0</v>
      </c>
      <c r="AC270" s="254">
        <v>0</v>
      </c>
      <c r="AD270" s="254">
        <v>417</v>
      </c>
      <c r="AE270" s="254">
        <v>59.571428571428569</v>
      </c>
      <c r="AF270" s="254">
        <v>125.0000000000001</v>
      </c>
      <c r="AG270" s="254">
        <v>125.0000000000001</v>
      </c>
      <c r="AH270" s="254">
        <v>0</v>
      </c>
      <c r="AI270" s="254">
        <v>0</v>
      </c>
      <c r="AJ270" s="254">
        <v>208.99999999999994</v>
      </c>
      <c r="AK270" s="254">
        <v>60.999999999999957</v>
      </c>
      <c r="AL270" s="254">
        <v>82.000000000000028</v>
      </c>
      <c r="AM270" s="254">
        <v>14.999999999999984</v>
      </c>
      <c r="AN270" s="254">
        <v>4.0000000000000009</v>
      </c>
      <c r="AO270" s="254">
        <v>36.000000000000014</v>
      </c>
      <c r="AP270" s="254">
        <v>9.9999999999999893</v>
      </c>
      <c r="AQ270" s="254">
        <v>0</v>
      </c>
      <c r="AR270" s="254">
        <v>0</v>
      </c>
      <c r="AS270" s="254">
        <v>0</v>
      </c>
      <c r="AT270" s="254">
        <v>0</v>
      </c>
      <c r="AU270" s="254">
        <v>0</v>
      </c>
      <c r="AV270" s="254">
        <v>0</v>
      </c>
      <c r="AW270" s="254">
        <v>0</v>
      </c>
      <c r="AX270" s="254">
        <v>37.483146067415731</v>
      </c>
      <c r="AY270" s="254">
        <v>0</v>
      </c>
      <c r="AZ270" s="254">
        <v>118.60061022120524</v>
      </c>
      <c r="BA270" s="254">
        <v>0</v>
      </c>
      <c r="BB270" s="254">
        <v>0</v>
      </c>
      <c r="BC270" s="254">
        <v>0</v>
      </c>
      <c r="BD270" s="254">
        <v>0</v>
      </c>
      <c r="BE270" s="254">
        <v>0</v>
      </c>
      <c r="BF270" s="254">
        <v>0</v>
      </c>
      <c r="BG270" s="254">
        <v>0</v>
      </c>
      <c r="BH270" s="254">
        <v>0</v>
      </c>
      <c r="BI270" s="254">
        <v>0.53800000000000003</v>
      </c>
      <c r="BJ270" s="254">
        <v>0</v>
      </c>
      <c r="BK270" s="254">
        <v>0</v>
      </c>
      <c r="BL270" s="255">
        <v>0</v>
      </c>
      <c r="BM270" s="254">
        <v>0</v>
      </c>
      <c r="BN270" s="254">
        <v>1</v>
      </c>
      <c r="BO270" s="254">
        <v>0</v>
      </c>
      <c r="BQ270">
        <v>138694</v>
      </c>
      <c r="BR270">
        <v>3302450</v>
      </c>
      <c r="BS270" t="s">
        <v>447</v>
      </c>
      <c r="BT270" t="s">
        <v>54</v>
      </c>
      <c r="BU270" t="s">
        <v>627</v>
      </c>
      <c r="BV270">
        <v>1</v>
      </c>
      <c r="BW270">
        <v>0</v>
      </c>
      <c r="BX270">
        <v>0</v>
      </c>
      <c r="BY270">
        <v>7</v>
      </c>
      <c r="BZ270">
        <v>0</v>
      </c>
      <c r="CA270">
        <v>0</v>
      </c>
      <c r="CB270">
        <v>0</v>
      </c>
      <c r="CC270">
        <v>417</v>
      </c>
      <c r="CD270">
        <v>417</v>
      </c>
      <c r="CE270">
        <v>60</v>
      </c>
      <c r="CF270">
        <v>357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417</v>
      </c>
      <c r="CQ270">
        <v>59.571428571428569</v>
      </c>
      <c r="CR270">
        <v>125.0000000000001</v>
      </c>
      <c r="CS270">
        <v>125.0000000000001</v>
      </c>
      <c r="CT270">
        <v>0</v>
      </c>
      <c r="CU270">
        <v>0</v>
      </c>
      <c r="CV270">
        <v>208.99999999999994</v>
      </c>
      <c r="CW270">
        <v>60.999999999999957</v>
      </c>
      <c r="CX270">
        <v>82.000000000000028</v>
      </c>
      <c r="CY270">
        <v>14.999999999999984</v>
      </c>
      <c r="CZ270">
        <v>4.0000000000000009</v>
      </c>
      <c r="DA270">
        <v>36.000000000000014</v>
      </c>
      <c r="DB270">
        <v>9.9999999999999893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37.483146067415731</v>
      </c>
      <c r="DK270">
        <v>0</v>
      </c>
      <c r="DL270">
        <v>118.60061022120524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0.53800000000000003</v>
      </c>
      <c r="DV270">
        <v>0</v>
      </c>
      <c r="DW270">
        <v>0</v>
      </c>
      <c r="DX270">
        <v>0</v>
      </c>
      <c r="DY270">
        <v>0</v>
      </c>
      <c r="DZ270">
        <v>1</v>
      </c>
      <c r="EA270">
        <v>0</v>
      </c>
    </row>
    <row r="271" spans="1:131" ht="14.5" x14ac:dyDescent="0.35">
      <c r="A271" s="247">
        <v>272</v>
      </c>
      <c r="B271" s="247" t="e">
        <v>#N/A</v>
      </c>
      <c r="C271" s="248">
        <v>0.38256658595641602</v>
      </c>
      <c r="D271" s="248">
        <v>0</v>
      </c>
      <c r="E271" s="249">
        <v>141610</v>
      </c>
      <c r="F271" s="249">
        <v>3302451</v>
      </c>
      <c r="G271" s="250" t="s">
        <v>448</v>
      </c>
      <c r="H271" s="251" t="s">
        <v>54</v>
      </c>
      <c r="I271" s="252" t="s">
        <v>627</v>
      </c>
      <c r="J271" s="253">
        <v>1</v>
      </c>
      <c r="K271" s="254">
        <v>0</v>
      </c>
      <c r="L271" s="254">
        <v>0</v>
      </c>
      <c r="M271" s="254">
        <v>7</v>
      </c>
      <c r="N271" s="254">
        <v>0</v>
      </c>
      <c r="O271" s="254">
        <v>0</v>
      </c>
      <c r="P271" s="254">
        <v>0</v>
      </c>
      <c r="Q271" s="254">
        <v>413</v>
      </c>
      <c r="R271" s="254">
        <v>413</v>
      </c>
      <c r="S271" s="254">
        <v>53</v>
      </c>
      <c r="T271" s="254">
        <v>360</v>
      </c>
      <c r="U271" s="254">
        <v>0</v>
      </c>
      <c r="V271" s="254">
        <v>0</v>
      </c>
      <c r="W271" s="254">
        <v>0</v>
      </c>
      <c r="X271" s="254">
        <v>0</v>
      </c>
      <c r="Y271" s="254">
        <v>0</v>
      </c>
      <c r="Z271" s="254">
        <v>0</v>
      </c>
      <c r="AA271" s="254">
        <v>0</v>
      </c>
      <c r="AB271" s="254">
        <v>0</v>
      </c>
      <c r="AC271" s="254">
        <v>0</v>
      </c>
      <c r="AD271" s="254">
        <v>413</v>
      </c>
      <c r="AE271" s="254">
        <v>59</v>
      </c>
      <c r="AF271" s="254">
        <v>153.99999999999983</v>
      </c>
      <c r="AG271" s="254">
        <v>157.9999999999998</v>
      </c>
      <c r="AH271" s="254">
        <v>0</v>
      </c>
      <c r="AI271" s="254">
        <v>0</v>
      </c>
      <c r="AJ271" s="254">
        <v>128.62287104622862</v>
      </c>
      <c r="AK271" s="254">
        <v>1.0048661800486616</v>
      </c>
      <c r="AL271" s="254">
        <v>2.0097323600973231</v>
      </c>
      <c r="AM271" s="254">
        <v>35.17031630170316</v>
      </c>
      <c r="AN271" s="254">
        <v>8.0389294403892926</v>
      </c>
      <c r="AO271" s="254">
        <v>150.72992700729924</v>
      </c>
      <c r="AP271" s="254">
        <v>87.42335766423345</v>
      </c>
      <c r="AQ271" s="254">
        <v>0</v>
      </c>
      <c r="AR271" s="254">
        <v>0</v>
      </c>
      <c r="AS271" s="254">
        <v>0</v>
      </c>
      <c r="AT271" s="254">
        <v>0</v>
      </c>
      <c r="AU271" s="254">
        <v>0</v>
      </c>
      <c r="AV271" s="254">
        <v>0</v>
      </c>
      <c r="AW271" s="254">
        <v>0</v>
      </c>
      <c r="AX271" s="254">
        <v>25.238888888888884</v>
      </c>
      <c r="AY271" s="254">
        <v>0</v>
      </c>
      <c r="AZ271" s="254">
        <v>123.3429672447013</v>
      </c>
      <c r="BA271" s="254">
        <v>0</v>
      </c>
      <c r="BB271" s="254">
        <v>0</v>
      </c>
      <c r="BC271" s="254">
        <v>0</v>
      </c>
      <c r="BD271" s="254">
        <v>0</v>
      </c>
      <c r="BE271" s="254">
        <v>0</v>
      </c>
      <c r="BF271" s="254">
        <v>0</v>
      </c>
      <c r="BG271" s="254">
        <v>3.2199999999999895</v>
      </c>
      <c r="BH271" s="254">
        <v>0</v>
      </c>
      <c r="BI271" s="254">
        <v>0.56499999999999995</v>
      </c>
      <c r="BJ271" s="254">
        <v>0</v>
      </c>
      <c r="BK271" s="254">
        <v>0</v>
      </c>
      <c r="BL271" s="255">
        <v>0</v>
      </c>
      <c r="BM271" s="254">
        <v>0</v>
      </c>
      <c r="BN271" s="254">
        <v>1</v>
      </c>
      <c r="BO271" s="254">
        <v>0</v>
      </c>
      <c r="BQ271">
        <v>141610</v>
      </c>
      <c r="BR271">
        <v>3302451</v>
      </c>
      <c r="BS271" t="s">
        <v>448</v>
      </c>
      <c r="BT271" t="s">
        <v>54</v>
      </c>
      <c r="BU271" t="s">
        <v>627</v>
      </c>
      <c r="BV271">
        <v>1</v>
      </c>
      <c r="BW271">
        <v>0</v>
      </c>
      <c r="BX271">
        <v>0</v>
      </c>
      <c r="BY271">
        <v>7</v>
      </c>
      <c r="BZ271">
        <v>0</v>
      </c>
      <c r="CA271">
        <v>0</v>
      </c>
      <c r="CB271">
        <v>0</v>
      </c>
      <c r="CC271">
        <v>413</v>
      </c>
      <c r="CD271">
        <v>413</v>
      </c>
      <c r="CE271">
        <v>53</v>
      </c>
      <c r="CF271">
        <v>360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413</v>
      </c>
      <c r="CQ271">
        <v>59</v>
      </c>
      <c r="CR271">
        <v>153.99999999999983</v>
      </c>
      <c r="CS271">
        <v>157.9999999999998</v>
      </c>
      <c r="CT271">
        <v>0</v>
      </c>
      <c r="CU271">
        <v>0</v>
      </c>
      <c r="CV271">
        <v>128.62287104622862</v>
      </c>
      <c r="CW271">
        <v>1.0048661800486616</v>
      </c>
      <c r="CX271">
        <v>2.0097323600973231</v>
      </c>
      <c r="CY271">
        <v>35.17031630170316</v>
      </c>
      <c r="CZ271">
        <v>8.0389294403892926</v>
      </c>
      <c r="DA271">
        <v>150.72992700729924</v>
      </c>
      <c r="DB271">
        <v>87.42335766423345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25.238888888888884</v>
      </c>
      <c r="DK271">
        <v>0</v>
      </c>
      <c r="DL271">
        <v>123.3429672447013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3.2199999999999895</v>
      </c>
      <c r="DT271">
        <v>0</v>
      </c>
      <c r="DU271">
        <v>0.56499999999999995</v>
      </c>
      <c r="DV271">
        <v>0</v>
      </c>
      <c r="DW271">
        <v>0</v>
      </c>
      <c r="DX271">
        <v>0</v>
      </c>
      <c r="DY271">
        <v>0</v>
      </c>
      <c r="DZ271">
        <v>1</v>
      </c>
      <c r="EA271">
        <v>0</v>
      </c>
    </row>
    <row r="272" spans="1:131" ht="14.5" x14ac:dyDescent="0.35">
      <c r="A272" s="247">
        <v>273</v>
      </c>
      <c r="B272" s="247" t="e">
        <v>#N/A</v>
      </c>
      <c r="C272" s="248">
        <v>0.6</v>
      </c>
      <c r="D272" s="248">
        <v>0</v>
      </c>
      <c r="E272" s="249">
        <v>139631</v>
      </c>
      <c r="F272" s="249">
        <v>3302452</v>
      </c>
      <c r="G272" s="250" t="s">
        <v>449</v>
      </c>
      <c r="H272" s="251" t="s">
        <v>54</v>
      </c>
      <c r="I272" s="252" t="s">
        <v>627</v>
      </c>
      <c r="J272" s="253">
        <v>1</v>
      </c>
      <c r="K272" s="254">
        <v>0</v>
      </c>
      <c r="L272" s="254">
        <v>0</v>
      </c>
      <c r="M272" s="254">
        <v>7</v>
      </c>
      <c r="N272" s="254">
        <v>0</v>
      </c>
      <c r="O272" s="254">
        <v>0</v>
      </c>
      <c r="P272" s="254">
        <v>0</v>
      </c>
      <c r="Q272" s="254">
        <v>200</v>
      </c>
      <c r="R272" s="254">
        <v>200</v>
      </c>
      <c r="S272" s="254">
        <v>29</v>
      </c>
      <c r="T272" s="254">
        <v>171</v>
      </c>
      <c r="U272" s="254">
        <v>0</v>
      </c>
      <c r="V272" s="254">
        <v>0</v>
      </c>
      <c r="W272" s="254">
        <v>0</v>
      </c>
      <c r="X272" s="254">
        <v>0</v>
      </c>
      <c r="Y272" s="254">
        <v>0</v>
      </c>
      <c r="Z272" s="254">
        <v>0</v>
      </c>
      <c r="AA272" s="254">
        <v>0</v>
      </c>
      <c r="AB272" s="254">
        <v>0</v>
      </c>
      <c r="AC272" s="254">
        <v>0</v>
      </c>
      <c r="AD272" s="254">
        <v>200</v>
      </c>
      <c r="AE272" s="254">
        <v>28.571428571428573</v>
      </c>
      <c r="AF272" s="254">
        <v>115.99999999999999</v>
      </c>
      <c r="AG272" s="254">
        <v>120</v>
      </c>
      <c r="AH272" s="254">
        <v>0</v>
      </c>
      <c r="AI272" s="254">
        <v>0</v>
      </c>
      <c r="AJ272" s="254">
        <v>10.1010101010101</v>
      </c>
      <c r="AK272" s="254">
        <v>24.2424242424242</v>
      </c>
      <c r="AL272" s="254">
        <v>2.0202020202020199</v>
      </c>
      <c r="AM272" s="254">
        <v>17.17171717171718</v>
      </c>
      <c r="AN272" s="254">
        <v>5.0505050505050599</v>
      </c>
      <c r="AO272" s="254">
        <v>102.02020202020201</v>
      </c>
      <c r="AP272" s="254">
        <v>39.393939393939398</v>
      </c>
      <c r="AQ272" s="254">
        <v>0</v>
      </c>
      <c r="AR272" s="254">
        <v>0</v>
      </c>
      <c r="AS272" s="254">
        <v>0</v>
      </c>
      <c r="AT272" s="254">
        <v>0</v>
      </c>
      <c r="AU272" s="254">
        <v>0</v>
      </c>
      <c r="AV272" s="254">
        <v>0</v>
      </c>
      <c r="AW272" s="254">
        <v>0</v>
      </c>
      <c r="AX272" s="254">
        <v>25.730994152046797</v>
      </c>
      <c r="AY272" s="254">
        <v>0</v>
      </c>
      <c r="AZ272" s="254">
        <v>64.084249627061013</v>
      </c>
      <c r="BA272" s="254">
        <v>0</v>
      </c>
      <c r="BB272" s="254">
        <v>0</v>
      </c>
      <c r="BC272" s="254">
        <v>0</v>
      </c>
      <c r="BD272" s="254">
        <v>0</v>
      </c>
      <c r="BE272" s="254">
        <v>0</v>
      </c>
      <c r="BF272" s="254">
        <v>0</v>
      </c>
      <c r="BG272" s="254">
        <v>15.000000000000002</v>
      </c>
      <c r="BH272" s="254">
        <v>0</v>
      </c>
      <c r="BI272" s="254">
        <v>0.42299999999999999</v>
      </c>
      <c r="BJ272" s="254">
        <v>0</v>
      </c>
      <c r="BK272" s="254">
        <v>0</v>
      </c>
      <c r="BL272" s="255">
        <v>0</v>
      </c>
      <c r="BM272" s="254">
        <v>0</v>
      </c>
      <c r="BN272" s="254">
        <v>1</v>
      </c>
      <c r="BO272" s="254">
        <v>0</v>
      </c>
      <c r="BQ272">
        <v>139631</v>
      </c>
      <c r="BR272">
        <v>3302452</v>
      </c>
      <c r="BS272" t="s">
        <v>449</v>
      </c>
      <c r="BT272" t="s">
        <v>54</v>
      </c>
      <c r="BU272" t="s">
        <v>627</v>
      </c>
      <c r="BV272">
        <v>1</v>
      </c>
      <c r="BW272">
        <v>0</v>
      </c>
      <c r="BX272">
        <v>0</v>
      </c>
      <c r="BY272">
        <v>7</v>
      </c>
      <c r="BZ272">
        <v>0</v>
      </c>
      <c r="CA272">
        <v>0</v>
      </c>
      <c r="CB272">
        <v>0</v>
      </c>
      <c r="CC272">
        <v>200</v>
      </c>
      <c r="CD272">
        <v>200</v>
      </c>
      <c r="CE272">
        <v>29</v>
      </c>
      <c r="CF272">
        <v>171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200</v>
      </c>
      <c r="CQ272">
        <v>28.571428571428573</v>
      </c>
      <c r="CR272">
        <v>115.99999999999999</v>
      </c>
      <c r="CS272">
        <v>120</v>
      </c>
      <c r="CT272">
        <v>0</v>
      </c>
      <c r="CU272">
        <v>0</v>
      </c>
      <c r="CV272">
        <v>10.1010101010101</v>
      </c>
      <c r="CW272">
        <v>24.2424242424242</v>
      </c>
      <c r="CX272">
        <v>2.0202020202020199</v>
      </c>
      <c r="CY272">
        <v>17.17171717171718</v>
      </c>
      <c r="CZ272">
        <v>5.0505050505050599</v>
      </c>
      <c r="DA272">
        <v>102.02020202020201</v>
      </c>
      <c r="DB272">
        <v>39.393939393939398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25.730994152046797</v>
      </c>
      <c r="DK272">
        <v>0</v>
      </c>
      <c r="DL272">
        <v>64.084249627061013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15.000000000000002</v>
      </c>
      <c r="DT272">
        <v>0</v>
      </c>
      <c r="DU272">
        <v>0.42299999999999999</v>
      </c>
      <c r="DV272">
        <v>0</v>
      </c>
      <c r="DW272">
        <v>0</v>
      </c>
      <c r="DX272">
        <v>0</v>
      </c>
      <c r="DY272">
        <v>0</v>
      </c>
      <c r="DZ272">
        <v>1</v>
      </c>
      <c r="EA272">
        <v>0</v>
      </c>
    </row>
    <row r="273" spans="1:131" ht="14.5" x14ac:dyDescent="0.35">
      <c r="A273" s="247">
        <v>274</v>
      </c>
      <c r="B273" s="247" t="e">
        <v>#N/A</v>
      </c>
      <c r="C273" s="248">
        <v>0.34803921568627399</v>
      </c>
      <c r="D273" s="248">
        <v>0</v>
      </c>
      <c r="E273" s="249">
        <v>140502</v>
      </c>
      <c r="F273" s="249">
        <v>3302453</v>
      </c>
      <c r="G273" s="250" t="s">
        <v>450</v>
      </c>
      <c r="H273" s="251" t="s">
        <v>54</v>
      </c>
      <c r="I273" s="252" t="s">
        <v>627</v>
      </c>
      <c r="J273" s="253">
        <v>1</v>
      </c>
      <c r="K273" s="254">
        <v>0</v>
      </c>
      <c r="L273" s="254">
        <v>0</v>
      </c>
      <c r="M273" s="254">
        <v>7</v>
      </c>
      <c r="N273" s="254">
        <v>0</v>
      </c>
      <c r="O273" s="254">
        <v>0</v>
      </c>
      <c r="P273" s="254">
        <v>0</v>
      </c>
      <c r="Q273" s="254">
        <v>408</v>
      </c>
      <c r="R273" s="254">
        <v>408</v>
      </c>
      <c r="S273" s="254">
        <v>54</v>
      </c>
      <c r="T273" s="254">
        <v>354</v>
      </c>
      <c r="U273" s="254">
        <v>0</v>
      </c>
      <c r="V273" s="254">
        <v>0</v>
      </c>
      <c r="W273" s="254">
        <v>0</v>
      </c>
      <c r="X273" s="254">
        <v>0</v>
      </c>
      <c r="Y273" s="254">
        <v>0</v>
      </c>
      <c r="Z273" s="254">
        <v>0</v>
      </c>
      <c r="AA273" s="254">
        <v>0</v>
      </c>
      <c r="AB273" s="254">
        <v>0</v>
      </c>
      <c r="AC273" s="254">
        <v>0</v>
      </c>
      <c r="AD273" s="254">
        <v>408</v>
      </c>
      <c r="AE273" s="254">
        <v>58.285714285714285</v>
      </c>
      <c r="AF273" s="254">
        <v>139.00000000000003</v>
      </c>
      <c r="AG273" s="254">
        <v>141.9999999999998</v>
      </c>
      <c r="AH273" s="254">
        <v>0</v>
      </c>
      <c r="AI273" s="254">
        <v>0</v>
      </c>
      <c r="AJ273" s="254">
        <v>12.059113300492603</v>
      </c>
      <c r="AK273" s="254">
        <v>4.0197044334975356</v>
      </c>
      <c r="AL273" s="254">
        <v>19.093596059113281</v>
      </c>
      <c r="AM273" s="254">
        <v>30.147783251231548</v>
      </c>
      <c r="AN273" s="254">
        <v>293.43842364532037</v>
      </c>
      <c r="AO273" s="254">
        <v>43.211822660098484</v>
      </c>
      <c r="AP273" s="254">
        <v>6.0295566502463016</v>
      </c>
      <c r="AQ273" s="254">
        <v>0</v>
      </c>
      <c r="AR273" s="254">
        <v>0</v>
      </c>
      <c r="AS273" s="254">
        <v>0</v>
      </c>
      <c r="AT273" s="254">
        <v>0</v>
      </c>
      <c r="AU273" s="254">
        <v>0</v>
      </c>
      <c r="AV273" s="254">
        <v>0</v>
      </c>
      <c r="AW273" s="254">
        <v>0</v>
      </c>
      <c r="AX273" s="254">
        <v>212.06779661016949</v>
      </c>
      <c r="AY273" s="254">
        <v>0</v>
      </c>
      <c r="AZ273" s="254">
        <v>151.42436150163547</v>
      </c>
      <c r="BA273" s="254">
        <v>0</v>
      </c>
      <c r="BB273" s="254">
        <v>0</v>
      </c>
      <c r="BC273" s="254">
        <v>0</v>
      </c>
      <c r="BD273" s="254">
        <v>0</v>
      </c>
      <c r="BE273" s="254">
        <v>0</v>
      </c>
      <c r="BF273" s="254">
        <v>0</v>
      </c>
      <c r="BG273" s="254">
        <v>0</v>
      </c>
      <c r="BH273" s="254">
        <v>0</v>
      </c>
      <c r="BI273" s="254">
        <v>0.39800000000000002</v>
      </c>
      <c r="BJ273" s="254">
        <v>0</v>
      </c>
      <c r="BK273" s="254">
        <v>0</v>
      </c>
      <c r="BL273" s="255">
        <v>0</v>
      </c>
      <c r="BM273" s="254">
        <v>0</v>
      </c>
      <c r="BN273" s="254">
        <v>1</v>
      </c>
      <c r="BO273" s="254">
        <v>0</v>
      </c>
      <c r="BQ273">
        <v>140502</v>
      </c>
      <c r="BR273">
        <v>3302453</v>
      </c>
      <c r="BS273" t="s">
        <v>450</v>
      </c>
      <c r="BT273" t="s">
        <v>54</v>
      </c>
      <c r="BU273" t="s">
        <v>627</v>
      </c>
      <c r="BV273">
        <v>1</v>
      </c>
      <c r="BW273">
        <v>0</v>
      </c>
      <c r="BX273">
        <v>0</v>
      </c>
      <c r="BY273">
        <v>7</v>
      </c>
      <c r="BZ273">
        <v>0</v>
      </c>
      <c r="CA273">
        <v>0</v>
      </c>
      <c r="CB273">
        <v>0</v>
      </c>
      <c r="CC273">
        <v>408</v>
      </c>
      <c r="CD273">
        <v>408</v>
      </c>
      <c r="CE273">
        <v>54</v>
      </c>
      <c r="CF273">
        <v>354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408</v>
      </c>
      <c r="CQ273">
        <v>58.285714285714285</v>
      </c>
      <c r="CR273">
        <v>139.00000000000003</v>
      </c>
      <c r="CS273">
        <v>141.9999999999998</v>
      </c>
      <c r="CT273">
        <v>0</v>
      </c>
      <c r="CU273">
        <v>0</v>
      </c>
      <c r="CV273">
        <v>12.059113300492603</v>
      </c>
      <c r="CW273">
        <v>4.0197044334975356</v>
      </c>
      <c r="CX273">
        <v>19.093596059113281</v>
      </c>
      <c r="CY273">
        <v>30.147783251231548</v>
      </c>
      <c r="CZ273">
        <v>293.43842364532037</v>
      </c>
      <c r="DA273">
        <v>43.211822660098484</v>
      </c>
      <c r="DB273">
        <v>6.0295566502463016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212.06779661016949</v>
      </c>
      <c r="DK273">
        <v>0</v>
      </c>
      <c r="DL273">
        <v>151.42436150163547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0.39800000000000002</v>
      </c>
      <c r="DV273">
        <v>0</v>
      </c>
      <c r="DW273">
        <v>0</v>
      </c>
      <c r="DX273">
        <v>0</v>
      </c>
      <c r="DY273">
        <v>0</v>
      </c>
      <c r="DZ273">
        <v>1</v>
      </c>
      <c r="EA273">
        <v>0</v>
      </c>
    </row>
    <row r="274" spans="1:131" ht="14.5" x14ac:dyDescent="0.35">
      <c r="A274" s="247">
        <v>275</v>
      </c>
      <c r="B274" s="247" t="e">
        <v>#N/A</v>
      </c>
      <c r="C274" s="248">
        <v>0.45657568238213397</v>
      </c>
      <c r="D274" s="248">
        <v>0</v>
      </c>
      <c r="E274" s="249">
        <v>140890</v>
      </c>
      <c r="F274" s="249">
        <v>3302455</v>
      </c>
      <c r="G274" s="250" t="s">
        <v>451</v>
      </c>
      <c r="H274" s="251" t="s">
        <v>54</v>
      </c>
      <c r="I274" s="252" t="s">
        <v>627</v>
      </c>
      <c r="J274" s="253">
        <v>1</v>
      </c>
      <c r="K274" s="254">
        <v>0</v>
      </c>
      <c r="L274" s="254">
        <v>0</v>
      </c>
      <c r="M274" s="254">
        <v>7</v>
      </c>
      <c r="N274" s="254">
        <v>0</v>
      </c>
      <c r="O274" s="254">
        <v>0</v>
      </c>
      <c r="P274" s="254">
        <v>0</v>
      </c>
      <c r="Q274" s="254">
        <v>403</v>
      </c>
      <c r="R274" s="254">
        <v>403</v>
      </c>
      <c r="S274" s="254">
        <v>53</v>
      </c>
      <c r="T274" s="254">
        <v>350</v>
      </c>
      <c r="U274" s="254">
        <v>0</v>
      </c>
      <c r="V274" s="254">
        <v>0</v>
      </c>
      <c r="W274" s="254">
        <v>0</v>
      </c>
      <c r="X274" s="254">
        <v>0</v>
      </c>
      <c r="Y274" s="254">
        <v>0</v>
      </c>
      <c r="Z274" s="254">
        <v>0</v>
      </c>
      <c r="AA274" s="254">
        <v>0</v>
      </c>
      <c r="AB274" s="254">
        <v>0</v>
      </c>
      <c r="AC274" s="254">
        <v>0</v>
      </c>
      <c r="AD274" s="254">
        <v>403</v>
      </c>
      <c r="AE274" s="254">
        <v>57.571428571428569</v>
      </c>
      <c r="AF274" s="254">
        <v>182.99999999999991</v>
      </c>
      <c r="AG274" s="254">
        <v>184</v>
      </c>
      <c r="AH274" s="254">
        <v>0</v>
      </c>
      <c r="AI274" s="254">
        <v>0</v>
      </c>
      <c r="AJ274" s="254">
        <v>90.999999999999915</v>
      </c>
      <c r="AK274" s="254">
        <v>16.999999999999993</v>
      </c>
      <c r="AL274" s="254">
        <v>102.00000000000011</v>
      </c>
      <c r="AM274" s="254">
        <v>8.9999999999999822</v>
      </c>
      <c r="AN274" s="254">
        <v>55.999999999999915</v>
      </c>
      <c r="AO274" s="254">
        <v>114</v>
      </c>
      <c r="AP274" s="254">
        <v>13.999999999999998</v>
      </c>
      <c r="AQ274" s="254">
        <v>0</v>
      </c>
      <c r="AR274" s="254">
        <v>0</v>
      </c>
      <c r="AS274" s="254">
        <v>0</v>
      </c>
      <c r="AT274" s="254">
        <v>0</v>
      </c>
      <c r="AU274" s="254">
        <v>0</v>
      </c>
      <c r="AV274" s="254">
        <v>0</v>
      </c>
      <c r="AW274" s="254">
        <v>0</v>
      </c>
      <c r="AX274" s="254">
        <v>52.413294797687826</v>
      </c>
      <c r="AY274" s="254">
        <v>0</v>
      </c>
      <c r="AZ274" s="254">
        <v>121.9109268707483</v>
      </c>
      <c r="BA274" s="254">
        <v>0</v>
      </c>
      <c r="BB274" s="254">
        <v>0</v>
      </c>
      <c r="BC274" s="254">
        <v>0</v>
      </c>
      <c r="BD274" s="254">
        <v>0</v>
      </c>
      <c r="BE274" s="254">
        <v>0</v>
      </c>
      <c r="BF274" s="254">
        <v>0</v>
      </c>
      <c r="BG274" s="254">
        <v>9.8199999999999861</v>
      </c>
      <c r="BH274" s="254">
        <v>0</v>
      </c>
      <c r="BI274" s="254">
        <v>0.57399999999999995</v>
      </c>
      <c r="BJ274" s="254">
        <v>0</v>
      </c>
      <c r="BK274" s="254">
        <v>0</v>
      </c>
      <c r="BL274" s="255">
        <v>0</v>
      </c>
      <c r="BM274" s="254">
        <v>0</v>
      </c>
      <c r="BN274" s="254">
        <v>1</v>
      </c>
      <c r="BO274" s="254">
        <v>0</v>
      </c>
      <c r="BQ274">
        <v>140890</v>
      </c>
      <c r="BR274">
        <v>3302455</v>
      </c>
      <c r="BS274" t="s">
        <v>451</v>
      </c>
      <c r="BT274" t="s">
        <v>54</v>
      </c>
      <c r="BU274" t="s">
        <v>627</v>
      </c>
      <c r="BV274">
        <v>1</v>
      </c>
      <c r="BW274">
        <v>0</v>
      </c>
      <c r="BX274">
        <v>0</v>
      </c>
      <c r="BY274">
        <v>7</v>
      </c>
      <c r="BZ274">
        <v>0</v>
      </c>
      <c r="CA274">
        <v>0</v>
      </c>
      <c r="CB274">
        <v>0</v>
      </c>
      <c r="CC274">
        <v>403</v>
      </c>
      <c r="CD274">
        <v>403</v>
      </c>
      <c r="CE274">
        <v>53</v>
      </c>
      <c r="CF274">
        <v>350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403</v>
      </c>
      <c r="CQ274">
        <v>57.571428571428569</v>
      </c>
      <c r="CR274">
        <v>182.99999999999991</v>
      </c>
      <c r="CS274">
        <v>184</v>
      </c>
      <c r="CT274">
        <v>0</v>
      </c>
      <c r="CU274">
        <v>0</v>
      </c>
      <c r="CV274">
        <v>90.999999999999915</v>
      </c>
      <c r="CW274">
        <v>16.999999999999993</v>
      </c>
      <c r="CX274">
        <v>102.00000000000011</v>
      </c>
      <c r="CY274">
        <v>8.9999999999999822</v>
      </c>
      <c r="CZ274">
        <v>55.999999999999915</v>
      </c>
      <c r="DA274">
        <v>114</v>
      </c>
      <c r="DB274">
        <v>13.999999999999998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52.413294797687826</v>
      </c>
      <c r="DK274">
        <v>0</v>
      </c>
      <c r="DL274">
        <v>121.9109268707483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9.8199999999999861</v>
      </c>
      <c r="DT274">
        <v>0</v>
      </c>
      <c r="DU274">
        <v>0.57399999999999995</v>
      </c>
      <c r="DV274">
        <v>0</v>
      </c>
      <c r="DW274">
        <v>0</v>
      </c>
      <c r="DX274">
        <v>0</v>
      </c>
      <c r="DY274">
        <v>0</v>
      </c>
      <c r="DZ274">
        <v>1</v>
      </c>
      <c r="EA274">
        <v>0</v>
      </c>
    </row>
    <row r="275" spans="1:131" ht="14.5" x14ac:dyDescent="0.35">
      <c r="A275" s="247">
        <v>276</v>
      </c>
      <c r="B275" s="247" t="e">
        <v>#N/A</v>
      </c>
      <c r="C275" s="248">
        <v>0.49009900990098998</v>
      </c>
      <c r="D275" s="248">
        <v>0</v>
      </c>
      <c r="E275" s="249">
        <v>139162</v>
      </c>
      <c r="F275" s="249">
        <v>3302458</v>
      </c>
      <c r="G275" s="250" t="s">
        <v>452</v>
      </c>
      <c r="H275" s="251" t="s">
        <v>54</v>
      </c>
      <c r="I275" s="252" t="s">
        <v>627</v>
      </c>
      <c r="J275" s="253">
        <v>1</v>
      </c>
      <c r="K275" s="254">
        <v>0</v>
      </c>
      <c r="L275" s="254">
        <v>0</v>
      </c>
      <c r="M275" s="254">
        <v>7</v>
      </c>
      <c r="N275" s="254">
        <v>0</v>
      </c>
      <c r="O275" s="254">
        <v>0</v>
      </c>
      <c r="P275" s="254">
        <v>0</v>
      </c>
      <c r="Q275" s="254">
        <v>606</v>
      </c>
      <c r="R275" s="254">
        <v>606</v>
      </c>
      <c r="S275" s="254">
        <v>71</v>
      </c>
      <c r="T275" s="254">
        <v>535</v>
      </c>
      <c r="U275" s="254">
        <v>0</v>
      </c>
      <c r="V275" s="254">
        <v>0</v>
      </c>
      <c r="W275" s="254">
        <v>0</v>
      </c>
      <c r="X275" s="254">
        <v>0</v>
      </c>
      <c r="Y275" s="254">
        <v>0</v>
      </c>
      <c r="Z275" s="254">
        <v>0</v>
      </c>
      <c r="AA275" s="254">
        <v>0</v>
      </c>
      <c r="AB275" s="254">
        <v>0</v>
      </c>
      <c r="AC275" s="254">
        <v>0</v>
      </c>
      <c r="AD275" s="254">
        <v>606</v>
      </c>
      <c r="AE275" s="254">
        <v>86.571428571428569</v>
      </c>
      <c r="AF275" s="254">
        <v>292.00000000000011</v>
      </c>
      <c r="AG275" s="254">
        <v>296.99999999999994</v>
      </c>
      <c r="AH275" s="254">
        <v>0</v>
      </c>
      <c r="AI275" s="254">
        <v>0</v>
      </c>
      <c r="AJ275" s="254">
        <v>6.0099173553719032</v>
      </c>
      <c r="AK275" s="254">
        <v>9.0148760330578277</v>
      </c>
      <c r="AL275" s="254">
        <v>209.34545454545429</v>
      </c>
      <c r="AM275" s="254">
        <v>221.36528925619828</v>
      </c>
      <c r="AN275" s="254">
        <v>105.17355371900798</v>
      </c>
      <c r="AO275" s="254">
        <v>51.084297520661146</v>
      </c>
      <c r="AP275" s="254">
        <v>4.006611570247931</v>
      </c>
      <c r="AQ275" s="254">
        <v>0</v>
      </c>
      <c r="AR275" s="254">
        <v>0</v>
      </c>
      <c r="AS275" s="254">
        <v>0</v>
      </c>
      <c r="AT275" s="254">
        <v>0</v>
      </c>
      <c r="AU275" s="254">
        <v>0</v>
      </c>
      <c r="AV275" s="254">
        <v>0</v>
      </c>
      <c r="AW275" s="254">
        <v>0</v>
      </c>
      <c r="AX275" s="254">
        <v>267.82022471910102</v>
      </c>
      <c r="AY275" s="254">
        <v>0</v>
      </c>
      <c r="AZ275" s="254">
        <v>173.12698994553841</v>
      </c>
      <c r="BA275" s="254">
        <v>0</v>
      </c>
      <c r="BB275" s="254">
        <v>0</v>
      </c>
      <c r="BC275" s="254">
        <v>0</v>
      </c>
      <c r="BD275" s="254">
        <v>0</v>
      </c>
      <c r="BE275" s="254">
        <v>0</v>
      </c>
      <c r="BF275" s="254">
        <v>0</v>
      </c>
      <c r="BG275" s="254">
        <v>6.7110743801653188</v>
      </c>
      <c r="BH275" s="254">
        <v>0</v>
      </c>
      <c r="BI275" s="254">
        <v>0.35099999999999998</v>
      </c>
      <c r="BJ275" s="254">
        <v>0</v>
      </c>
      <c r="BK275" s="254">
        <v>0</v>
      </c>
      <c r="BL275" s="255">
        <v>0</v>
      </c>
      <c r="BM275" s="254">
        <v>0</v>
      </c>
      <c r="BN275" s="254">
        <v>1</v>
      </c>
      <c r="BO275" s="254">
        <v>0</v>
      </c>
      <c r="BQ275">
        <v>139162</v>
      </c>
      <c r="BR275">
        <v>3302458</v>
      </c>
      <c r="BS275" t="s">
        <v>452</v>
      </c>
      <c r="BT275" t="s">
        <v>54</v>
      </c>
      <c r="BU275" t="s">
        <v>627</v>
      </c>
      <c r="BV275">
        <v>1</v>
      </c>
      <c r="BW275">
        <v>0</v>
      </c>
      <c r="BX275">
        <v>0</v>
      </c>
      <c r="BY275">
        <v>7</v>
      </c>
      <c r="BZ275">
        <v>0</v>
      </c>
      <c r="CA275">
        <v>0</v>
      </c>
      <c r="CB275">
        <v>0</v>
      </c>
      <c r="CC275">
        <v>606</v>
      </c>
      <c r="CD275">
        <v>606</v>
      </c>
      <c r="CE275">
        <v>71</v>
      </c>
      <c r="CF275">
        <v>535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606</v>
      </c>
      <c r="CQ275">
        <v>86.571428571428569</v>
      </c>
      <c r="CR275">
        <v>292.00000000000011</v>
      </c>
      <c r="CS275">
        <v>296.99999999999994</v>
      </c>
      <c r="CT275">
        <v>0</v>
      </c>
      <c r="CU275">
        <v>0</v>
      </c>
      <c r="CV275">
        <v>6.0099173553719032</v>
      </c>
      <c r="CW275">
        <v>9.0148760330578277</v>
      </c>
      <c r="CX275">
        <v>209.34545454545429</v>
      </c>
      <c r="CY275">
        <v>221.36528925619828</v>
      </c>
      <c r="CZ275">
        <v>105.17355371900798</v>
      </c>
      <c r="DA275">
        <v>51.084297520661146</v>
      </c>
      <c r="DB275">
        <v>4.006611570247931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267.82022471910102</v>
      </c>
      <c r="DK275">
        <v>0</v>
      </c>
      <c r="DL275">
        <v>173.12698994553841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6.7110743801653188</v>
      </c>
      <c r="DT275">
        <v>0</v>
      </c>
      <c r="DU275">
        <v>0.35099999999999998</v>
      </c>
      <c r="DV275">
        <v>0</v>
      </c>
      <c r="DW275">
        <v>0</v>
      </c>
      <c r="DX275">
        <v>0</v>
      </c>
      <c r="DY275">
        <v>0</v>
      </c>
      <c r="DZ275">
        <v>1</v>
      </c>
      <c r="EA275">
        <v>0</v>
      </c>
    </row>
    <row r="276" spans="1:131" ht="14.5" x14ac:dyDescent="0.35">
      <c r="A276" s="247">
        <v>277</v>
      </c>
      <c r="B276" s="247" t="e">
        <v>#N/A</v>
      </c>
      <c r="C276" s="248">
        <v>0.361974405850091</v>
      </c>
      <c r="D276" s="248">
        <v>0</v>
      </c>
      <c r="E276" s="249">
        <v>140262</v>
      </c>
      <c r="F276" s="249">
        <v>3302460</v>
      </c>
      <c r="G276" s="250" t="s">
        <v>453</v>
      </c>
      <c r="H276" s="251" t="s">
        <v>54</v>
      </c>
      <c r="I276" s="252" t="s">
        <v>627</v>
      </c>
      <c r="J276" s="253">
        <v>1</v>
      </c>
      <c r="K276" s="254">
        <v>0</v>
      </c>
      <c r="L276" s="254">
        <v>0</v>
      </c>
      <c r="M276" s="254">
        <v>7</v>
      </c>
      <c r="N276" s="254">
        <v>0</v>
      </c>
      <c r="O276" s="254">
        <v>0</v>
      </c>
      <c r="P276" s="254">
        <v>0</v>
      </c>
      <c r="Q276" s="254">
        <v>547</v>
      </c>
      <c r="R276" s="254">
        <v>547</v>
      </c>
      <c r="S276" s="254">
        <v>60</v>
      </c>
      <c r="T276" s="254">
        <v>487</v>
      </c>
      <c r="U276" s="254">
        <v>0</v>
      </c>
      <c r="V276" s="254">
        <v>0</v>
      </c>
      <c r="W276" s="254">
        <v>0</v>
      </c>
      <c r="X276" s="254">
        <v>0</v>
      </c>
      <c r="Y276" s="254">
        <v>0</v>
      </c>
      <c r="Z276" s="254">
        <v>0</v>
      </c>
      <c r="AA276" s="254">
        <v>0</v>
      </c>
      <c r="AB276" s="254">
        <v>0</v>
      </c>
      <c r="AC276" s="254">
        <v>0</v>
      </c>
      <c r="AD276" s="254">
        <v>547</v>
      </c>
      <c r="AE276" s="254">
        <v>78.142857142857139</v>
      </c>
      <c r="AF276" s="254">
        <v>197.99999999999977</v>
      </c>
      <c r="AG276" s="254">
        <v>197.99999999999977</v>
      </c>
      <c r="AH276" s="254">
        <v>0</v>
      </c>
      <c r="AI276" s="254">
        <v>0</v>
      </c>
      <c r="AJ276" s="254">
        <v>281.00000000000006</v>
      </c>
      <c r="AK276" s="254">
        <v>23.999999999999979</v>
      </c>
      <c r="AL276" s="254">
        <v>31</v>
      </c>
      <c r="AM276" s="254">
        <v>21.000000000000007</v>
      </c>
      <c r="AN276" s="254">
        <v>154.00000000000026</v>
      </c>
      <c r="AO276" s="254">
        <v>34.000000000000028</v>
      </c>
      <c r="AP276" s="254">
        <v>1.9999999999999982</v>
      </c>
      <c r="AQ276" s="254">
        <v>0</v>
      </c>
      <c r="AR276" s="254">
        <v>0</v>
      </c>
      <c r="AS276" s="254">
        <v>0</v>
      </c>
      <c r="AT276" s="254">
        <v>0</v>
      </c>
      <c r="AU276" s="254">
        <v>0</v>
      </c>
      <c r="AV276" s="254">
        <v>0</v>
      </c>
      <c r="AW276" s="254">
        <v>0</v>
      </c>
      <c r="AX276" s="254">
        <v>79.747433264886851</v>
      </c>
      <c r="AY276" s="254">
        <v>0</v>
      </c>
      <c r="AZ276" s="254">
        <v>198.52857902735573</v>
      </c>
      <c r="BA276" s="254">
        <v>0</v>
      </c>
      <c r="BB276" s="254">
        <v>0</v>
      </c>
      <c r="BC276" s="254">
        <v>0</v>
      </c>
      <c r="BD276" s="254">
        <v>0</v>
      </c>
      <c r="BE276" s="254">
        <v>0</v>
      </c>
      <c r="BF276" s="254">
        <v>0</v>
      </c>
      <c r="BG276" s="254">
        <v>11.180000000000019</v>
      </c>
      <c r="BH276" s="254">
        <v>0</v>
      </c>
      <c r="BI276" s="254">
        <v>0.36199999999999999</v>
      </c>
      <c r="BJ276" s="254">
        <v>0</v>
      </c>
      <c r="BK276" s="254">
        <v>0</v>
      </c>
      <c r="BL276" s="255">
        <v>0</v>
      </c>
      <c r="BM276" s="254">
        <v>0</v>
      </c>
      <c r="BN276" s="254">
        <v>1</v>
      </c>
      <c r="BO276" s="254">
        <v>0</v>
      </c>
      <c r="BQ276">
        <v>140262</v>
      </c>
      <c r="BR276">
        <v>3302460</v>
      </c>
      <c r="BS276" t="s">
        <v>453</v>
      </c>
      <c r="BT276" t="s">
        <v>54</v>
      </c>
      <c r="BU276" t="s">
        <v>627</v>
      </c>
      <c r="BV276">
        <v>1</v>
      </c>
      <c r="BW276">
        <v>0</v>
      </c>
      <c r="BX276">
        <v>0</v>
      </c>
      <c r="BY276">
        <v>7</v>
      </c>
      <c r="BZ276">
        <v>0</v>
      </c>
      <c r="CA276">
        <v>0</v>
      </c>
      <c r="CB276">
        <v>0</v>
      </c>
      <c r="CC276">
        <v>547</v>
      </c>
      <c r="CD276">
        <v>547</v>
      </c>
      <c r="CE276">
        <v>60</v>
      </c>
      <c r="CF276">
        <v>487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547</v>
      </c>
      <c r="CQ276">
        <v>78.142857142857139</v>
      </c>
      <c r="CR276">
        <v>197.99999999999977</v>
      </c>
      <c r="CS276">
        <v>197.99999999999977</v>
      </c>
      <c r="CT276">
        <v>0</v>
      </c>
      <c r="CU276">
        <v>0</v>
      </c>
      <c r="CV276">
        <v>281.00000000000006</v>
      </c>
      <c r="CW276">
        <v>23.999999999999979</v>
      </c>
      <c r="CX276">
        <v>31</v>
      </c>
      <c r="CY276">
        <v>21.000000000000007</v>
      </c>
      <c r="CZ276">
        <v>154.00000000000026</v>
      </c>
      <c r="DA276">
        <v>34.000000000000028</v>
      </c>
      <c r="DB276">
        <v>1.9999999999999982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79.747433264886851</v>
      </c>
      <c r="DK276">
        <v>0</v>
      </c>
      <c r="DL276">
        <v>198.52857902735573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11.180000000000019</v>
      </c>
      <c r="DT276">
        <v>0</v>
      </c>
      <c r="DU276">
        <v>0.36199999999999999</v>
      </c>
      <c r="DV276">
        <v>0</v>
      </c>
      <c r="DW276">
        <v>0</v>
      </c>
      <c r="DX276">
        <v>0</v>
      </c>
      <c r="DY276">
        <v>0</v>
      </c>
      <c r="DZ276">
        <v>1</v>
      </c>
      <c r="EA276">
        <v>0</v>
      </c>
    </row>
    <row r="277" spans="1:131" ht="14.5" x14ac:dyDescent="0.35">
      <c r="A277" s="247">
        <v>278</v>
      </c>
      <c r="B277" s="247" t="e">
        <v>#N/A</v>
      </c>
      <c r="C277" s="248">
        <v>0.13022113022112999</v>
      </c>
      <c r="D277" s="248">
        <v>0</v>
      </c>
      <c r="E277" s="249">
        <v>139452</v>
      </c>
      <c r="F277" s="249">
        <v>3302463</v>
      </c>
      <c r="G277" s="250" t="s">
        <v>454</v>
      </c>
      <c r="H277" s="251" t="s">
        <v>54</v>
      </c>
      <c r="I277" s="252" t="s">
        <v>627</v>
      </c>
      <c r="J277" s="253">
        <v>1</v>
      </c>
      <c r="K277" s="254">
        <v>0</v>
      </c>
      <c r="L277" s="254">
        <v>0</v>
      </c>
      <c r="M277" s="254">
        <v>7</v>
      </c>
      <c r="N277" s="254">
        <v>0</v>
      </c>
      <c r="O277" s="254">
        <v>0</v>
      </c>
      <c r="P277" s="254">
        <v>0</v>
      </c>
      <c r="Q277" s="254">
        <v>407</v>
      </c>
      <c r="R277" s="254">
        <v>407</v>
      </c>
      <c r="S277" s="254">
        <v>60</v>
      </c>
      <c r="T277" s="254">
        <v>347</v>
      </c>
      <c r="U277" s="254">
        <v>0</v>
      </c>
      <c r="V277" s="254">
        <v>0</v>
      </c>
      <c r="W277" s="254">
        <v>0</v>
      </c>
      <c r="X277" s="254">
        <v>0</v>
      </c>
      <c r="Y277" s="254">
        <v>0</v>
      </c>
      <c r="Z277" s="254">
        <v>0</v>
      </c>
      <c r="AA277" s="254">
        <v>0</v>
      </c>
      <c r="AB277" s="254">
        <v>0</v>
      </c>
      <c r="AC277" s="254">
        <v>0</v>
      </c>
      <c r="AD277" s="254">
        <v>407</v>
      </c>
      <c r="AE277" s="254">
        <v>58.142857142857146</v>
      </c>
      <c r="AF277" s="254">
        <v>50.000000000000064</v>
      </c>
      <c r="AG277" s="254">
        <v>52.999999999999908</v>
      </c>
      <c r="AH277" s="254">
        <v>0</v>
      </c>
      <c r="AI277" s="254">
        <v>0</v>
      </c>
      <c r="AJ277" s="254">
        <v>312.00000000000017</v>
      </c>
      <c r="AK277" s="254">
        <v>70.999999999999815</v>
      </c>
      <c r="AL277" s="254">
        <v>5.9999999999999822</v>
      </c>
      <c r="AM277" s="254">
        <v>1.0000000000000011</v>
      </c>
      <c r="AN277" s="254">
        <v>8.9999999999999947</v>
      </c>
      <c r="AO277" s="254">
        <v>4.0000000000000009</v>
      </c>
      <c r="AP277" s="254">
        <v>4.0000000000000009</v>
      </c>
      <c r="AQ277" s="254">
        <v>0</v>
      </c>
      <c r="AR277" s="254">
        <v>0</v>
      </c>
      <c r="AS277" s="254">
        <v>0</v>
      </c>
      <c r="AT277" s="254">
        <v>0</v>
      </c>
      <c r="AU277" s="254">
        <v>0</v>
      </c>
      <c r="AV277" s="254">
        <v>0</v>
      </c>
      <c r="AW277" s="254">
        <v>0</v>
      </c>
      <c r="AX277" s="254">
        <v>30.055384615384636</v>
      </c>
      <c r="AY277" s="254">
        <v>0</v>
      </c>
      <c r="AZ277" s="254">
        <v>75.498710010319869</v>
      </c>
      <c r="BA277" s="254">
        <v>0</v>
      </c>
      <c r="BB277" s="254">
        <v>0</v>
      </c>
      <c r="BC277" s="254">
        <v>0</v>
      </c>
      <c r="BD277" s="254">
        <v>0</v>
      </c>
      <c r="BE277" s="254">
        <v>0</v>
      </c>
      <c r="BF277" s="254">
        <v>0</v>
      </c>
      <c r="BG277" s="254">
        <v>1.580000000000007</v>
      </c>
      <c r="BH277" s="254">
        <v>0</v>
      </c>
      <c r="BI277" s="254">
        <v>0.82699999999999996</v>
      </c>
      <c r="BJ277" s="254">
        <v>0</v>
      </c>
      <c r="BK277" s="254">
        <v>0</v>
      </c>
      <c r="BL277" s="255">
        <v>0</v>
      </c>
      <c r="BM277" s="254">
        <v>0</v>
      </c>
      <c r="BN277" s="254">
        <v>1</v>
      </c>
      <c r="BO277" s="254">
        <v>0</v>
      </c>
      <c r="BQ277">
        <v>139452</v>
      </c>
      <c r="BR277">
        <v>3302463</v>
      </c>
      <c r="BS277" t="s">
        <v>454</v>
      </c>
      <c r="BT277" t="s">
        <v>54</v>
      </c>
      <c r="BU277" t="s">
        <v>627</v>
      </c>
      <c r="BV277">
        <v>1</v>
      </c>
      <c r="BW277">
        <v>0</v>
      </c>
      <c r="BX277">
        <v>0</v>
      </c>
      <c r="BY277">
        <v>7</v>
      </c>
      <c r="BZ277">
        <v>0</v>
      </c>
      <c r="CA277">
        <v>0</v>
      </c>
      <c r="CB277">
        <v>0</v>
      </c>
      <c r="CC277">
        <v>407</v>
      </c>
      <c r="CD277">
        <v>407</v>
      </c>
      <c r="CE277">
        <v>60</v>
      </c>
      <c r="CF277">
        <v>347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407</v>
      </c>
      <c r="CQ277">
        <v>58.142857142857146</v>
      </c>
      <c r="CR277">
        <v>50.000000000000064</v>
      </c>
      <c r="CS277">
        <v>52.999999999999908</v>
      </c>
      <c r="CT277">
        <v>0</v>
      </c>
      <c r="CU277">
        <v>0</v>
      </c>
      <c r="CV277">
        <v>312.00000000000017</v>
      </c>
      <c r="CW277">
        <v>70.999999999999815</v>
      </c>
      <c r="CX277">
        <v>5.9999999999999822</v>
      </c>
      <c r="CY277">
        <v>1.0000000000000011</v>
      </c>
      <c r="CZ277">
        <v>8.9999999999999947</v>
      </c>
      <c r="DA277">
        <v>4.0000000000000009</v>
      </c>
      <c r="DB277">
        <v>4.0000000000000009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30.055384615384636</v>
      </c>
      <c r="DK277">
        <v>0</v>
      </c>
      <c r="DL277">
        <v>75.498710010319869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1.580000000000007</v>
      </c>
      <c r="DT277">
        <v>0</v>
      </c>
      <c r="DU277">
        <v>0.82699999999999996</v>
      </c>
      <c r="DV277">
        <v>0</v>
      </c>
      <c r="DW277">
        <v>0</v>
      </c>
      <c r="DX277">
        <v>0</v>
      </c>
      <c r="DY277">
        <v>0</v>
      </c>
      <c r="DZ277">
        <v>1</v>
      </c>
      <c r="EA277">
        <v>0</v>
      </c>
    </row>
    <row r="278" spans="1:131" ht="14.5" x14ac:dyDescent="0.35">
      <c r="A278" s="247">
        <v>279</v>
      </c>
      <c r="B278" s="247" t="e">
        <v>#N/A</v>
      </c>
      <c r="C278" s="248">
        <v>0.40898345153664301</v>
      </c>
      <c r="D278" s="248">
        <v>0</v>
      </c>
      <c r="E278" s="249">
        <v>143943</v>
      </c>
      <c r="F278" s="249">
        <v>3302471</v>
      </c>
      <c r="G278" s="250" t="s">
        <v>455</v>
      </c>
      <c r="H278" s="251" t="s">
        <v>54</v>
      </c>
      <c r="I278" s="252" t="s">
        <v>627</v>
      </c>
      <c r="J278" s="253">
        <v>1</v>
      </c>
      <c r="K278" s="254">
        <v>0</v>
      </c>
      <c r="L278" s="254">
        <v>0</v>
      </c>
      <c r="M278" s="254">
        <v>7</v>
      </c>
      <c r="N278" s="254">
        <v>0</v>
      </c>
      <c r="O278" s="254">
        <v>0</v>
      </c>
      <c r="P278" s="254">
        <v>0</v>
      </c>
      <c r="Q278" s="254">
        <v>423</v>
      </c>
      <c r="R278" s="254">
        <v>423</v>
      </c>
      <c r="S278" s="254">
        <v>60</v>
      </c>
      <c r="T278" s="254">
        <v>363</v>
      </c>
      <c r="U278" s="254">
        <v>0</v>
      </c>
      <c r="V278" s="254">
        <v>0</v>
      </c>
      <c r="W278" s="254">
        <v>0</v>
      </c>
      <c r="X278" s="254">
        <v>0</v>
      </c>
      <c r="Y278" s="254">
        <v>0</v>
      </c>
      <c r="Z278" s="254">
        <v>0</v>
      </c>
      <c r="AA278" s="254">
        <v>0</v>
      </c>
      <c r="AB278" s="254">
        <v>0</v>
      </c>
      <c r="AC278" s="254">
        <v>0</v>
      </c>
      <c r="AD278" s="254">
        <v>423</v>
      </c>
      <c r="AE278" s="254">
        <v>60.428571428571431</v>
      </c>
      <c r="AF278" s="254">
        <v>173</v>
      </c>
      <c r="AG278" s="254">
        <v>173</v>
      </c>
      <c r="AH278" s="254">
        <v>0</v>
      </c>
      <c r="AI278" s="254">
        <v>0</v>
      </c>
      <c r="AJ278" s="254">
        <v>10.999999999999996</v>
      </c>
      <c r="AK278" s="254">
        <v>21.000000000000007</v>
      </c>
      <c r="AL278" s="254">
        <v>25</v>
      </c>
      <c r="AM278" s="254">
        <v>93.999999999999901</v>
      </c>
      <c r="AN278" s="254">
        <v>95.000000000000142</v>
      </c>
      <c r="AO278" s="254">
        <v>173.9999999999998</v>
      </c>
      <c r="AP278" s="254">
        <v>2.9999999999999987</v>
      </c>
      <c r="AQ278" s="254">
        <v>0</v>
      </c>
      <c r="AR278" s="254">
        <v>0</v>
      </c>
      <c r="AS278" s="254">
        <v>0</v>
      </c>
      <c r="AT278" s="254">
        <v>0</v>
      </c>
      <c r="AU278" s="254">
        <v>0</v>
      </c>
      <c r="AV278" s="254">
        <v>0</v>
      </c>
      <c r="AW278" s="254">
        <v>0</v>
      </c>
      <c r="AX278" s="254">
        <v>172.46280991735557</v>
      </c>
      <c r="AY278" s="254">
        <v>0</v>
      </c>
      <c r="AZ278" s="254">
        <v>149.91834560247952</v>
      </c>
      <c r="BA278" s="254">
        <v>0</v>
      </c>
      <c r="BB278" s="254">
        <v>0</v>
      </c>
      <c r="BC278" s="254">
        <v>0</v>
      </c>
      <c r="BD278" s="254">
        <v>0</v>
      </c>
      <c r="BE278" s="254">
        <v>0</v>
      </c>
      <c r="BF278" s="254">
        <v>0</v>
      </c>
      <c r="BG278" s="254">
        <v>0</v>
      </c>
      <c r="BH278" s="254">
        <v>0</v>
      </c>
      <c r="BI278" s="254">
        <v>0.26200000000000001</v>
      </c>
      <c r="BJ278" s="254">
        <v>0</v>
      </c>
      <c r="BK278" s="254">
        <v>0</v>
      </c>
      <c r="BL278" s="255">
        <v>0</v>
      </c>
      <c r="BM278" s="254">
        <v>0</v>
      </c>
      <c r="BN278" s="254">
        <v>1</v>
      </c>
      <c r="BO278" s="254">
        <v>0</v>
      </c>
      <c r="BQ278">
        <v>143943</v>
      </c>
      <c r="BR278">
        <v>3302471</v>
      </c>
      <c r="BS278" t="s">
        <v>455</v>
      </c>
      <c r="BT278" t="s">
        <v>54</v>
      </c>
      <c r="BU278" t="s">
        <v>627</v>
      </c>
      <c r="BV278">
        <v>1</v>
      </c>
      <c r="BW278">
        <v>0</v>
      </c>
      <c r="BX278">
        <v>0</v>
      </c>
      <c r="BY278">
        <v>7</v>
      </c>
      <c r="BZ278">
        <v>0</v>
      </c>
      <c r="CA278">
        <v>0</v>
      </c>
      <c r="CB278">
        <v>0</v>
      </c>
      <c r="CC278">
        <v>423</v>
      </c>
      <c r="CD278">
        <v>423</v>
      </c>
      <c r="CE278">
        <v>60</v>
      </c>
      <c r="CF278">
        <v>363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423</v>
      </c>
      <c r="CQ278">
        <v>60.428571428571431</v>
      </c>
      <c r="CR278">
        <v>173</v>
      </c>
      <c r="CS278">
        <v>173</v>
      </c>
      <c r="CT278">
        <v>0</v>
      </c>
      <c r="CU278">
        <v>0</v>
      </c>
      <c r="CV278">
        <v>10.999999999999996</v>
      </c>
      <c r="CW278">
        <v>21.000000000000007</v>
      </c>
      <c r="CX278">
        <v>25</v>
      </c>
      <c r="CY278">
        <v>93.999999999999901</v>
      </c>
      <c r="CZ278">
        <v>95.000000000000142</v>
      </c>
      <c r="DA278">
        <v>173.9999999999998</v>
      </c>
      <c r="DB278">
        <v>2.9999999999999987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172.46280991735557</v>
      </c>
      <c r="DK278">
        <v>0</v>
      </c>
      <c r="DL278">
        <v>149.91834560247952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0.26200000000000001</v>
      </c>
      <c r="DV278">
        <v>0</v>
      </c>
      <c r="DW278">
        <v>0</v>
      </c>
      <c r="DX278">
        <v>0</v>
      </c>
      <c r="DY278">
        <v>0</v>
      </c>
      <c r="DZ278">
        <v>1</v>
      </c>
      <c r="EA278">
        <v>0</v>
      </c>
    </row>
    <row r="279" spans="1:131" ht="14.5" x14ac:dyDescent="0.35">
      <c r="A279" s="247">
        <v>280</v>
      </c>
      <c r="B279" s="247" t="e">
        <v>#N/A</v>
      </c>
      <c r="C279" s="248">
        <v>0.55389221556886203</v>
      </c>
      <c r="D279" s="248">
        <v>0</v>
      </c>
      <c r="E279" s="249">
        <v>143089</v>
      </c>
      <c r="F279" s="249">
        <v>3302475</v>
      </c>
      <c r="G279" s="250" t="s">
        <v>456</v>
      </c>
      <c r="H279" s="251" t="s">
        <v>54</v>
      </c>
      <c r="I279" s="252" t="s">
        <v>627</v>
      </c>
      <c r="J279" s="253">
        <v>1</v>
      </c>
      <c r="K279" s="254">
        <v>0</v>
      </c>
      <c r="L279" s="254">
        <v>0</v>
      </c>
      <c r="M279" s="254">
        <v>7</v>
      </c>
      <c r="N279" s="254">
        <v>0</v>
      </c>
      <c r="O279" s="254">
        <v>0</v>
      </c>
      <c r="P279" s="254">
        <v>0</v>
      </c>
      <c r="Q279" s="254">
        <v>334</v>
      </c>
      <c r="R279" s="254">
        <v>334</v>
      </c>
      <c r="S279" s="254">
        <v>39</v>
      </c>
      <c r="T279" s="254">
        <v>295</v>
      </c>
      <c r="U279" s="254">
        <v>0</v>
      </c>
      <c r="V279" s="254">
        <v>0</v>
      </c>
      <c r="W279" s="254">
        <v>0</v>
      </c>
      <c r="X279" s="254">
        <v>0</v>
      </c>
      <c r="Y279" s="254">
        <v>0</v>
      </c>
      <c r="Z279" s="254">
        <v>0</v>
      </c>
      <c r="AA279" s="254">
        <v>0</v>
      </c>
      <c r="AB279" s="254">
        <v>0</v>
      </c>
      <c r="AC279" s="254">
        <v>0</v>
      </c>
      <c r="AD279" s="254">
        <v>334</v>
      </c>
      <c r="AE279" s="254">
        <v>47.714285714285715</v>
      </c>
      <c r="AF279" s="254">
        <v>168.00000000000003</v>
      </c>
      <c r="AG279" s="254">
        <v>184.99999999999991</v>
      </c>
      <c r="AH279" s="254">
        <v>0</v>
      </c>
      <c r="AI279" s="254">
        <v>0</v>
      </c>
      <c r="AJ279" s="254">
        <v>35.105105105105068</v>
      </c>
      <c r="AK279" s="254">
        <v>17.051051051051068</v>
      </c>
      <c r="AL279" s="254">
        <v>18.05405405405407</v>
      </c>
      <c r="AM279" s="254">
        <v>5.0150150150150097</v>
      </c>
      <c r="AN279" s="254">
        <v>101.30330330330321</v>
      </c>
      <c r="AO279" s="254">
        <v>57.171171171171117</v>
      </c>
      <c r="AP279" s="254">
        <v>100.30030030030021</v>
      </c>
      <c r="AQ279" s="254">
        <v>0</v>
      </c>
      <c r="AR279" s="254">
        <v>0</v>
      </c>
      <c r="AS279" s="254">
        <v>0</v>
      </c>
      <c r="AT279" s="254">
        <v>0</v>
      </c>
      <c r="AU279" s="254">
        <v>0</v>
      </c>
      <c r="AV279" s="254">
        <v>0</v>
      </c>
      <c r="AW279" s="254">
        <v>0</v>
      </c>
      <c r="AX279" s="254">
        <v>124.96598639455796</v>
      </c>
      <c r="AY279" s="254">
        <v>0</v>
      </c>
      <c r="AZ279" s="254">
        <v>98.192450130157766</v>
      </c>
      <c r="BA279" s="254">
        <v>0</v>
      </c>
      <c r="BB279" s="254">
        <v>0</v>
      </c>
      <c r="BC279" s="254">
        <v>0</v>
      </c>
      <c r="BD279" s="254">
        <v>0</v>
      </c>
      <c r="BE279" s="254">
        <v>0</v>
      </c>
      <c r="BF279" s="254">
        <v>0</v>
      </c>
      <c r="BG279" s="254">
        <v>23.219036144578435</v>
      </c>
      <c r="BH279" s="254">
        <v>0</v>
      </c>
      <c r="BI279" s="254">
        <v>0.35199999999999998</v>
      </c>
      <c r="BJ279" s="254">
        <v>0</v>
      </c>
      <c r="BK279" s="254">
        <v>0</v>
      </c>
      <c r="BL279" s="255">
        <v>0</v>
      </c>
      <c r="BM279" s="254">
        <v>0</v>
      </c>
      <c r="BN279" s="254">
        <v>1</v>
      </c>
      <c r="BO279" s="254">
        <v>0</v>
      </c>
      <c r="BQ279">
        <v>143089</v>
      </c>
      <c r="BR279">
        <v>3302475</v>
      </c>
      <c r="BS279" t="s">
        <v>456</v>
      </c>
      <c r="BT279" t="s">
        <v>54</v>
      </c>
      <c r="BU279" t="s">
        <v>627</v>
      </c>
      <c r="BV279">
        <v>1</v>
      </c>
      <c r="BW279">
        <v>0</v>
      </c>
      <c r="BX279">
        <v>0</v>
      </c>
      <c r="BY279">
        <v>7</v>
      </c>
      <c r="BZ279">
        <v>0</v>
      </c>
      <c r="CA279">
        <v>0</v>
      </c>
      <c r="CB279">
        <v>0</v>
      </c>
      <c r="CC279">
        <v>334</v>
      </c>
      <c r="CD279">
        <v>334</v>
      </c>
      <c r="CE279">
        <v>39</v>
      </c>
      <c r="CF279">
        <v>295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334</v>
      </c>
      <c r="CQ279">
        <v>47.714285714285715</v>
      </c>
      <c r="CR279">
        <v>168.00000000000003</v>
      </c>
      <c r="CS279">
        <v>184.99999999999991</v>
      </c>
      <c r="CT279">
        <v>0</v>
      </c>
      <c r="CU279">
        <v>0</v>
      </c>
      <c r="CV279">
        <v>35.105105105105068</v>
      </c>
      <c r="CW279">
        <v>17.051051051051068</v>
      </c>
      <c r="CX279">
        <v>18.05405405405407</v>
      </c>
      <c r="CY279">
        <v>5.0150150150150097</v>
      </c>
      <c r="CZ279">
        <v>101.30330330330321</v>
      </c>
      <c r="DA279">
        <v>57.171171171171117</v>
      </c>
      <c r="DB279">
        <v>100.30030030030021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124.96598639455796</v>
      </c>
      <c r="DK279">
        <v>0</v>
      </c>
      <c r="DL279">
        <v>98.192450130157766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23.219036144578435</v>
      </c>
      <c r="DT279">
        <v>0</v>
      </c>
      <c r="DU279">
        <v>0.35199999999999998</v>
      </c>
      <c r="DV279">
        <v>0</v>
      </c>
      <c r="DW279">
        <v>0</v>
      </c>
      <c r="DX279">
        <v>0</v>
      </c>
      <c r="DY279">
        <v>0</v>
      </c>
      <c r="DZ279">
        <v>1</v>
      </c>
      <c r="EA279">
        <v>0</v>
      </c>
    </row>
    <row r="280" spans="1:131" ht="14.5" x14ac:dyDescent="0.35">
      <c r="A280" s="247">
        <v>281</v>
      </c>
      <c r="B280" s="247" t="e">
        <v>#N/A</v>
      </c>
      <c r="C280" s="248">
        <v>0.70909090909090899</v>
      </c>
      <c r="D280" s="248">
        <v>0</v>
      </c>
      <c r="E280" s="249">
        <v>142386</v>
      </c>
      <c r="F280" s="249">
        <v>3302480</v>
      </c>
      <c r="G280" s="250" t="s">
        <v>457</v>
      </c>
      <c r="H280" s="251" t="s">
        <v>54</v>
      </c>
      <c r="I280" s="252" t="s">
        <v>627</v>
      </c>
      <c r="J280" s="253">
        <v>1</v>
      </c>
      <c r="K280" s="254">
        <v>0</v>
      </c>
      <c r="L280" s="254">
        <v>0</v>
      </c>
      <c r="M280" s="254">
        <v>7</v>
      </c>
      <c r="N280" s="254">
        <v>0</v>
      </c>
      <c r="O280" s="254">
        <v>0</v>
      </c>
      <c r="P280" s="254">
        <v>0</v>
      </c>
      <c r="Q280" s="254">
        <v>330</v>
      </c>
      <c r="R280" s="254">
        <v>330</v>
      </c>
      <c r="S280" s="254">
        <v>37</v>
      </c>
      <c r="T280" s="254">
        <v>293</v>
      </c>
      <c r="U280" s="254">
        <v>0</v>
      </c>
      <c r="V280" s="254">
        <v>0</v>
      </c>
      <c r="W280" s="254">
        <v>0</v>
      </c>
      <c r="X280" s="254">
        <v>0</v>
      </c>
      <c r="Y280" s="254">
        <v>0</v>
      </c>
      <c r="Z280" s="254">
        <v>0</v>
      </c>
      <c r="AA280" s="254">
        <v>0</v>
      </c>
      <c r="AB280" s="254">
        <v>0</v>
      </c>
      <c r="AC280" s="254">
        <v>0</v>
      </c>
      <c r="AD280" s="254">
        <v>330</v>
      </c>
      <c r="AE280" s="254">
        <v>47.142857142857146</v>
      </c>
      <c r="AF280" s="254">
        <v>225.00000000000006</v>
      </c>
      <c r="AG280" s="254">
        <v>233.99999999999997</v>
      </c>
      <c r="AH280" s="254">
        <v>0</v>
      </c>
      <c r="AI280" s="254">
        <v>0</v>
      </c>
      <c r="AJ280" s="254">
        <v>45.136778115501599</v>
      </c>
      <c r="AK280" s="254">
        <v>11.033434650455911</v>
      </c>
      <c r="AL280" s="254">
        <v>18.054711246200608</v>
      </c>
      <c r="AM280" s="254">
        <v>5.0151975683890742</v>
      </c>
      <c r="AN280" s="254">
        <v>18.054711246200608</v>
      </c>
      <c r="AO280" s="254">
        <v>138.419452887538</v>
      </c>
      <c r="AP280" s="254">
        <v>94.285714285714377</v>
      </c>
      <c r="AQ280" s="254">
        <v>0</v>
      </c>
      <c r="AR280" s="254">
        <v>0</v>
      </c>
      <c r="AS280" s="254">
        <v>0</v>
      </c>
      <c r="AT280" s="254">
        <v>0</v>
      </c>
      <c r="AU280" s="254">
        <v>0</v>
      </c>
      <c r="AV280" s="254">
        <v>0</v>
      </c>
      <c r="AW280" s="254">
        <v>0</v>
      </c>
      <c r="AX280" s="254">
        <v>54.061433447099105</v>
      </c>
      <c r="AY280" s="254">
        <v>0</v>
      </c>
      <c r="AZ280" s="254">
        <v>142.20029201304845</v>
      </c>
      <c r="BA280" s="254">
        <v>0</v>
      </c>
      <c r="BB280" s="254">
        <v>0</v>
      </c>
      <c r="BC280" s="254">
        <v>0</v>
      </c>
      <c r="BD280" s="254">
        <v>0</v>
      </c>
      <c r="BE280" s="254">
        <v>0</v>
      </c>
      <c r="BF280" s="254">
        <v>0</v>
      </c>
      <c r="BG280" s="254">
        <v>31.200000000000156</v>
      </c>
      <c r="BH280" s="254">
        <v>0</v>
      </c>
      <c r="BI280" s="254">
        <v>0.64300000000000002</v>
      </c>
      <c r="BJ280" s="254">
        <v>0</v>
      </c>
      <c r="BK280" s="254">
        <v>0</v>
      </c>
      <c r="BL280" s="255">
        <v>0</v>
      </c>
      <c r="BM280" s="254">
        <v>0</v>
      </c>
      <c r="BN280" s="254">
        <v>1</v>
      </c>
      <c r="BO280" s="254">
        <v>0</v>
      </c>
      <c r="BQ280">
        <v>142386</v>
      </c>
      <c r="BR280">
        <v>3302480</v>
      </c>
      <c r="BS280" t="s">
        <v>457</v>
      </c>
      <c r="BT280" t="s">
        <v>54</v>
      </c>
      <c r="BU280" t="s">
        <v>627</v>
      </c>
      <c r="BV280">
        <v>1</v>
      </c>
      <c r="BW280">
        <v>0</v>
      </c>
      <c r="BX280">
        <v>0</v>
      </c>
      <c r="BY280">
        <v>7</v>
      </c>
      <c r="BZ280">
        <v>0</v>
      </c>
      <c r="CA280">
        <v>0</v>
      </c>
      <c r="CB280">
        <v>0</v>
      </c>
      <c r="CC280">
        <v>330</v>
      </c>
      <c r="CD280">
        <v>330</v>
      </c>
      <c r="CE280">
        <v>37</v>
      </c>
      <c r="CF280">
        <v>293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330</v>
      </c>
      <c r="CQ280">
        <v>47.142857142857146</v>
      </c>
      <c r="CR280">
        <v>225.00000000000006</v>
      </c>
      <c r="CS280">
        <v>233.99999999999997</v>
      </c>
      <c r="CT280">
        <v>0</v>
      </c>
      <c r="CU280">
        <v>0</v>
      </c>
      <c r="CV280">
        <v>45.136778115501599</v>
      </c>
      <c r="CW280">
        <v>11.033434650455911</v>
      </c>
      <c r="CX280">
        <v>18.054711246200608</v>
      </c>
      <c r="CY280">
        <v>5.0151975683890742</v>
      </c>
      <c r="CZ280">
        <v>18.054711246200608</v>
      </c>
      <c r="DA280">
        <v>138.419452887538</v>
      </c>
      <c r="DB280">
        <v>94.285714285714377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54.061433447099105</v>
      </c>
      <c r="DK280">
        <v>0</v>
      </c>
      <c r="DL280">
        <v>142.20029201304845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31.200000000000156</v>
      </c>
      <c r="DT280">
        <v>0</v>
      </c>
      <c r="DU280">
        <v>0.64300000000000002</v>
      </c>
      <c r="DV280">
        <v>0</v>
      </c>
      <c r="DW280">
        <v>0</v>
      </c>
      <c r="DX280">
        <v>0</v>
      </c>
      <c r="DY280">
        <v>0</v>
      </c>
      <c r="DZ280">
        <v>1</v>
      </c>
      <c r="EA280">
        <v>0</v>
      </c>
    </row>
    <row r="281" spans="1:131" ht="14.5" x14ac:dyDescent="0.35">
      <c r="A281" s="247">
        <v>282</v>
      </c>
      <c r="B281" s="247" t="e">
        <v>#N/A</v>
      </c>
      <c r="C281" s="248">
        <v>0.51168224299065401</v>
      </c>
      <c r="D281" s="248">
        <v>0</v>
      </c>
      <c r="E281" s="249">
        <v>137168</v>
      </c>
      <c r="F281" s="249">
        <v>3302481</v>
      </c>
      <c r="G281" s="250" t="s">
        <v>458</v>
      </c>
      <c r="H281" s="251" t="s">
        <v>54</v>
      </c>
      <c r="I281" s="252" t="s">
        <v>627</v>
      </c>
      <c r="J281" s="253">
        <v>1</v>
      </c>
      <c r="K281" s="254">
        <v>0</v>
      </c>
      <c r="L281" s="254">
        <v>0</v>
      </c>
      <c r="M281" s="254">
        <v>7</v>
      </c>
      <c r="N281" s="254">
        <v>0</v>
      </c>
      <c r="O281" s="254">
        <v>0</v>
      </c>
      <c r="P281" s="254">
        <v>0</v>
      </c>
      <c r="Q281" s="254">
        <v>428</v>
      </c>
      <c r="R281" s="254">
        <v>428</v>
      </c>
      <c r="S281" s="254">
        <v>61</v>
      </c>
      <c r="T281" s="254">
        <v>367</v>
      </c>
      <c r="U281" s="254">
        <v>0</v>
      </c>
      <c r="V281" s="254">
        <v>0</v>
      </c>
      <c r="W281" s="254">
        <v>0</v>
      </c>
      <c r="X281" s="254">
        <v>0</v>
      </c>
      <c r="Y281" s="254">
        <v>0</v>
      </c>
      <c r="Z281" s="254">
        <v>0</v>
      </c>
      <c r="AA281" s="254">
        <v>0</v>
      </c>
      <c r="AB281" s="254">
        <v>0</v>
      </c>
      <c r="AC281" s="254">
        <v>0</v>
      </c>
      <c r="AD281" s="254">
        <v>428</v>
      </c>
      <c r="AE281" s="254">
        <v>61.142857142857146</v>
      </c>
      <c r="AF281" s="254">
        <v>217.00000000000023</v>
      </c>
      <c r="AG281" s="254">
        <v>218.99999999999991</v>
      </c>
      <c r="AH281" s="254">
        <v>0</v>
      </c>
      <c r="AI281" s="254">
        <v>0</v>
      </c>
      <c r="AJ281" s="254">
        <v>7.9999999999999876</v>
      </c>
      <c r="AK281" s="254">
        <v>31.000000000000011</v>
      </c>
      <c r="AL281" s="254">
        <v>101.00000000000003</v>
      </c>
      <c r="AM281" s="254">
        <v>218.99999999999991</v>
      </c>
      <c r="AN281" s="254">
        <v>24.999999999999989</v>
      </c>
      <c r="AO281" s="254">
        <v>42.999999999999929</v>
      </c>
      <c r="AP281" s="254">
        <v>0.99999999999999956</v>
      </c>
      <c r="AQ281" s="254">
        <v>0</v>
      </c>
      <c r="AR281" s="254">
        <v>0</v>
      </c>
      <c r="AS281" s="254">
        <v>0</v>
      </c>
      <c r="AT281" s="254">
        <v>0</v>
      </c>
      <c r="AU281" s="254">
        <v>0</v>
      </c>
      <c r="AV281" s="254">
        <v>0</v>
      </c>
      <c r="AW281" s="254">
        <v>0</v>
      </c>
      <c r="AX281" s="254">
        <v>128.63387978142092</v>
      </c>
      <c r="AY281" s="254">
        <v>0</v>
      </c>
      <c r="AZ281" s="254">
        <v>187.58067476383252</v>
      </c>
      <c r="BA281" s="254">
        <v>0</v>
      </c>
      <c r="BB281" s="254">
        <v>0</v>
      </c>
      <c r="BC281" s="254">
        <v>0</v>
      </c>
      <c r="BD281" s="254">
        <v>0</v>
      </c>
      <c r="BE281" s="254">
        <v>0</v>
      </c>
      <c r="BF281" s="254">
        <v>0</v>
      </c>
      <c r="BG281" s="254">
        <v>0</v>
      </c>
      <c r="BH281" s="254">
        <v>0</v>
      </c>
      <c r="BI281" s="254">
        <v>0.371</v>
      </c>
      <c r="BJ281" s="254">
        <v>0</v>
      </c>
      <c r="BK281" s="254">
        <v>0</v>
      </c>
      <c r="BL281" s="255">
        <v>0</v>
      </c>
      <c r="BM281" s="254">
        <v>0</v>
      </c>
      <c r="BN281" s="254">
        <v>1</v>
      </c>
      <c r="BO281" s="254">
        <v>0</v>
      </c>
      <c r="BQ281">
        <v>137168</v>
      </c>
      <c r="BR281">
        <v>3302481</v>
      </c>
      <c r="BS281" t="s">
        <v>458</v>
      </c>
      <c r="BT281" t="s">
        <v>54</v>
      </c>
      <c r="BU281" t="s">
        <v>627</v>
      </c>
      <c r="BV281">
        <v>1</v>
      </c>
      <c r="BW281">
        <v>0</v>
      </c>
      <c r="BX281">
        <v>0</v>
      </c>
      <c r="BY281">
        <v>7</v>
      </c>
      <c r="BZ281">
        <v>0</v>
      </c>
      <c r="CA281">
        <v>0</v>
      </c>
      <c r="CB281">
        <v>0</v>
      </c>
      <c r="CC281">
        <v>428</v>
      </c>
      <c r="CD281">
        <v>428</v>
      </c>
      <c r="CE281">
        <v>61</v>
      </c>
      <c r="CF281">
        <v>367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428</v>
      </c>
      <c r="CQ281">
        <v>61.142857142857146</v>
      </c>
      <c r="CR281">
        <v>217.00000000000023</v>
      </c>
      <c r="CS281">
        <v>218.99999999999991</v>
      </c>
      <c r="CT281">
        <v>0</v>
      </c>
      <c r="CU281">
        <v>0</v>
      </c>
      <c r="CV281">
        <v>7.9999999999999876</v>
      </c>
      <c r="CW281">
        <v>31.000000000000011</v>
      </c>
      <c r="CX281">
        <v>101.00000000000003</v>
      </c>
      <c r="CY281">
        <v>218.99999999999991</v>
      </c>
      <c r="CZ281">
        <v>24.999999999999989</v>
      </c>
      <c r="DA281">
        <v>42.999999999999929</v>
      </c>
      <c r="DB281">
        <v>0.99999999999999956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128.63387978142092</v>
      </c>
      <c r="DK281">
        <v>0</v>
      </c>
      <c r="DL281">
        <v>187.58067476383252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0.371</v>
      </c>
      <c r="DV281">
        <v>0</v>
      </c>
      <c r="DW281">
        <v>0</v>
      </c>
      <c r="DX281">
        <v>0</v>
      </c>
      <c r="DY281">
        <v>0</v>
      </c>
      <c r="DZ281">
        <v>1</v>
      </c>
      <c r="EA281">
        <v>0</v>
      </c>
    </row>
    <row r="282" spans="1:131" ht="14.5" x14ac:dyDescent="0.35">
      <c r="A282" s="247">
        <v>283</v>
      </c>
      <c r="B282" s="247" t="e">
        <v>#N/A</v>
      </c>
      <c r="C282" s="248">
        <v>0.56738768718802002</v>
      </c>
      <c r="D282" s="248">
        <v>0</v>
      </c>
      <c r="E282" s="249">
        <v>146722</v>
      </c>
      <c r="F282" s="249">
        <v>3302485</v>
      </c>
      <c r="G282" s="250" t="s">
        <v>459</v>
      </c>
      <c r="H282" s="251" t="s">
        <v>54</v>
      </c>
      <c r="I282" s="252" t="s">
        <v>627</v>
      </c>
      <c r="J282" s="253">
        <v>1</v>
      </c>
      <c r="K282" s="254">
        <v>0</v>
      </c>
      <c r="L282" s="254">
        <v>0</v>
      </c>
      <c r="M282" s="254">
        <v>7</v>
      </c>
      <c r="N282" s="254">
        <v>0</v>
      </c>
      <c r="O282" s="254">
        <v>0</v>
      </c>
      <c r="P282" s="254">
        <v>0</v>
      </c>
      <c r="Q282" s="254">
        <v>601</v>
      </c>
      <c r="R282" s="254">
        <v>601</v>
      </c>
      <c r="S282" s="254">
        <v>60</v>
      </c>
      <c r="T282" s="254">
        <v>541</v>
      </c>
      <c r="U282" s="254">
        <v>0</v>
      </c>
      <c r="V282" s="254">
        <v>0</v>
      </c>
      <c r="W282" s="254">
        <v>0</v>
      </c>
      <c r="X282" s="254">
        <v>0</v>
      </c>
      <c r="Y282" s="254">
        <v>0</v>
      </c>
      <c r="Z282" s="254">
        <v>0</v>
      </c>
      <c r="AA282" s="254">
        <v>0</v>
      </c>
      <c r="AB282" s="254">
        <v>0</v>
      </c>
      <c r="AC282" s="254">
        <v>0</v>
      </c>
      <c r="AD282" s="254">
        <v>601</v>
      </c>
      <c r="AE282" s="254">
        <v>85.857142857142861</v>
      </c>
      <c r="AF282" s="254">
        <v>337.00000000000017</v>
      </c>
      <c r="AG282" s="254">
        <v>341.00000000000006</v>
      </c>
      <c r="AH282" s="254">
        <v>0</v>
      </c>
      <c r="AI282" s="254">
        <v>0</v>
      </c>
      <c r="AJ282" s="254">
        <v>114.99999999999976</v>
      </c>
      <c r="AK282" s="254">
        <v>98.999999999999716</v>
      </c>
      <c r="AL282" s="254">
        <v>51.999999999999993</v>
      </c>
      <c r="AM282" s="254">
        <v>12.999999999999998</v>
      </c>
      <c r="AN282" s="254">
        <v>78</v>
      </c>
      <c r="AO282" s="254">
        <v>42.999999999999979</v>
      </c>
      <c r="AP282" s="254">
        <v>201.00000000000009</v>
      </c>
      <c r="AQ282" s="254">
        <v>0</v>
      </c>
      <c r="AR282" s="254">
        <v>0</v>
      </c>
      <c r="AS282" s="254">
        <v>0</v>
      </c>
      <c r="AT282" s="254">
        <v>0</v>
      </c>
      <c r="AU282" s="254">
        <v>0</v>
      </c>
      <c r="AV282" s="254">
        <v>0</v>
      </c>
      <c r="AW282" s="254">
        <v>0</v>
      </c>
      <c r="AX282" s="254">
        <v>99.053703703703817</v>
      </c>
      <c r="AY282" s="254">
        <v>0</v>
      </c>
      <c r="AZ282" s="254">
        <v>238.95240863787376</v>
      </c>
      <c r="BA282" s="254">
        <v>0</v>
      </c>
      <c r="BB282" s="254">
        <v>0</v>
      </c>
      <c r="BC282" s="254">
        <v>0</v>
      </c>
      <c r="BD282" s="254">
        <v>0</v>
      </c>
      <c r="BE282" s="254">
        <v>0</v>
      </c>
      <c r="BF282" s="254">
        <v>0</v>
      </c>
      <c r="BG282" s="254">
        <v>10.016666666666689</v>
      </c>
      <c r="BH282" s="254">
        <v>0</v>
      </c>
      <c r="BI282" s="254">
        <v>0.79800000000000004</v>
      </c>
      <c r="BJ282" s="254">
        <v>0</v>
      </c>
      <c r="BK282" s="254">
        <v>0</v>
      </c>
      <c r="BL282" s="255">
        <v>0</v>
      </c>
      <c r="BM282" s="254">
        <v>0</v>
      </c>
      <c r="BN282" s="254">
        <v>1</v>
      </c>
      <c r="BO282" s="254">
        <v>0</v>
      </c>
      <c r="BQ282">
        <v>146722</v>
      </c>
      <c r="BR282">
        <v>3302485</v>
      </c>
      <c r="BS282" t="s">
        <v>459</v>
      </c>
      <c r="BT282" t="s">
        <v>54</v>
      </c>
      <c r="BU282" t="s">
        <v>627</v>
      </c>
      <c r="BV282">
        <v>1</v>
      </c>
      <c r="BW282">
        <v>0</v>
      </c>
      <c r="BX282">
        <v>0</v>
      </c>
      <c r="BY282">
        <v>7</v>
      </c>
      <c r="BZ282">
        <v>0</v>
      </c>
      <c r="CA282">
        <v>0</v>
      </c>
      <c r="CB282">
        <v>0</v>
      </c>
      <c r="CC282">
        <v>601</v>
      </c>
      <c r="CD282">
        <v>601</v>
      </c>
      <c r="CE282">
        <v>60</v>
      </c>
      <c r="CF282">
        <v>541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601</v>
      </c>
      <c r="CQ282">
        <v>85.857142857142861</v>
      </c>
      <c r="CR282">
        <v>337.00000000000017</v>
      </c>
      <c r="CS282">
        <v>341.00000000000006</v>
      </c>
      <c r="CT282">
        <v>0</v>
      </c>
      <c r="CU282">
        <v>0</v>
      </c>
      <c r="CV282">
        <v>114.99999999999976</v>
      </c>
      <c r="CW282">
        <v>98.999999999999716</v>
      </c>
      <c r="CX282">
        <v>51.999999999999993</v>
      </c>
      <c r="CY282">
        <v>12.999999999999998</v>
      </c>
      <c r="CZ282">
        <v>78</v>
      </c>
      <c r="DA282">
        <v>42.999999999999979</v>
      </c>
      <c r="DB282">
        <v>201.00000000000009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99.053703703703817</v>
      </c>
      <c r="DK282">
        <v>0</v>
      </c>
      <c r="DL282">
        <v>238.95240863787376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10.016666666666689</v>
      </c>
      <c r="DT282">
        <v>0</v>
      </c>
      <c r="DU282">
        <v>0.79800000000000004</v>
      </c>
      <c r="DV282">
        <v>0</v>
      </c>
      <c r="DW282">
        <v>0</v>
      </c>
      <c r="DX282">
        <v>0</v>
      </c>
      <c r="DY282">
        <v>0</v>
      </c>
      <c r="DZ282">
        <v>1</v>
      </c>
      <c r="EA282">
        <v>0</v>
      </c>
    </row>
    <row r="283" spans="1:131" ht="14.5" x14ac:dyDescent="0.35">
      <c r="A283" s="247">
        <v>284</v>
      </c>
      <c r="B283" s="247" t="e">
        <v>#N/A</v>
      </c>
      <c r="C283" s="248">
        <v>0.161904761904762</v>
      </c>
      <c r="D283" s="248">
        <v>0</v>
      </c>
      <c r="E283" s="249">
        <v>143439</v>
      </c>
      <c r="F283" s="249">
        <v>3303004</v>
      </c>
      <c r="G283" s="250" t="s">
        <v>460</v>
      </c>
      <c r="H283" s="251" t="s">
        <v>54</v>
      </c>
      <c r="I283" s="252" t="s">
        <v>627</v>
      </c>
      <c r="J283" s="253">
        <v>1</v>
      </c>
      <c r="K283" s="254">
        <v>0</v>
      </c>
      <c r="L283" s="254">
        <v>0</v>
      </c>
      <c r="M283" s="254">
        <v>7</v>
      </c>
      <c r="N283" s="254">
        <v>0</v>
      </c>
      <c r="O283" s="254">
        <v>0</v>
      </c>
      <c r="P283" s="254">
        <v>0</v>
      </c>
      <c r="Q283" s="254">
        <v>210</v>
      </c>
      <c r="R283" s="254">
        <v>210</v>
      </c>
      <c r="S283" s="254">
        <v>29</v>
      </c>
      <c r="T283" s="254">
        <v>181</v>
      </c>
      <c r="U283" s="254">
        <v>0</v>
      </c>
      <c r="V283" s="254">
        <v>0</v>
      </c>
      <c r="W283" s="254">
        <v>0</v>
      </c>
      <c r="X283" s="254">
        <v>0</v>
      </c>
      <c r="Y283" s="254">
        <v>0</v>
      </c>
      <c r="Z283" s="254">
        <v>0</v>
      </c>
      <c r="AA283" s="254">
        <v>0</v>
      </c>
      <c r="AB283" s="254">
        <v>0</v>
      </c>
      <c r="AC283" s="254">
        <v>0</v>
      </c>
      <c r="AD283" s="254">
        <v>210</v>
      </c>
      <c r="AE283" s="254">
        <v>30</v>
      </c>
      <c r="AF283" s="254">
        <v>31.999999999999922</v>
      </c>
      <c r="AG283" s="254">
        <v>34.000000000000021</v>
      </c>
      <c r="AH283" s="254">
        <v>0</v>
      </c>
      <c r="AI283" s="254">
        <v>0</v>
      </c>
      <c r="AJ283" s="254">
        <v>162.99999999999994</v>
      </c>
      <c r="AK283" s="254">
        <v>1.9999999999999991</v>
      </c>
      <c r="AL283" s="254">
        <v>9.0000000000000089</v>
      </c>
      <c r="AM283" s="254">
        <v>6.9999999999999929</v>
      </c>
      <c r="AN283" s="254">
        <v>8</v>
      </c>
      <c r="AO283" s="254">
        <v>9.9999999999999964</v>
      </c>
      <c r="AP283" s="254">
        <v>11.000000000000005</v>
      </c>
      <c r="AQ283" s="254">
        <v>0</v>
      </c>
      <c r="AR283" s="254">
        <v>0</v>
      </c>
      <c r="AS283" s="254">
        <v>0</v>
      </c>
      <c r="AT283" s="254">
        <v>0</v>
      </c>
      <c r="AU283" s="254">
        <v>0</v>
      </c>
      <c r="AV283" s="254">
        <v>0</v>
      </c>
      <c r="AW283" s="254">
        <v>0</v>
      </c>
      <c r="AX283" s="254">
        <v>13.922651933701665</v>
      </c>
      <c r="AY283" s="254">
        <v>0</v>
      </c>
      <c r="AZ283" s="254">
        <v>60.864615987460809</v>
      </c>
      <c r="BA283" s="254">
        <v>0</v>
      </c>
      <c r="BB283" s="254">
        <v>0</v>
      </c>
      <c r="BC283" s="254">
        <v>0</v>
      </c>
      <c r="BD283" s="254">
        <v>0</v>
      </c>
      <c r="BE283" s="254">
        <v>0</v>
      </c>
      <c r="BF283" s="254">
        <v>0</v>
      </c>
      <c r="BG283" s="254">
        <v>0</v>
      </c>
      <c r="BH283" s="254">
        <v>0</v>
      </c>
      <c r="BI283" s="254">
        <v>0.54400000000000004</v>
      </c>
      <c r="BJ283" s="254">
        <v>0</v>
      </c>
      <c r="BK283" s="254">
        <v>0</v>
      </c>
      <c r="BL283" s="255">
        <v>0</v>
      </c>
      <c r="BM283" s="254">
        <v>0</v>
      </c>
      <c r="BN283" s="254">
        <v>1</v>
      </c>
      <c r="BO283" s="254">
        <v>0</v>
      </c>
      <c r="BQ283">
        <v>143439</v>
      </c>
      <c r="BR283">
        <v>3303004</v>
      </c>
      <c r="BS283" t="s">
        <v>460</v>
      </c>
      <c r="BT283" t="s">
        <v>54</v>
      </c>
      <c r="BU283" t="s">
        <v>627</v>
      </c>
      <c r="BV283">
        <v>1</v>
      </c>
      <c r="BW283">
        <v>0</v>
      </c>
      <c r="BX283">
        <v>0</v>
      </c>
      <c r="BY283">
        <v>7</v>
      </c>
      <c r="BZ283">
        <v>0</v>
      </c>
      <c r="CA283">
        <v>0</v>
      </c>
      <c r="CB283">
        <v>0</v>
      </c>
      <c r="CC283">
        <v>210</v>
      </c>
      <c r="CD283">
        <v>210</v>
      </c>
      <c r="CE283">
        <v>29</v>
      </c>
      <c r="CF283">
        <v>181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210</v>
      </c>
      <c r="CQ283">
        <v>30</v>
      </c>
      <c r="CR283">
        <v>31.999999999999922</v>
      </c>
      <c r="CS283">
        <v>34.000000000000021</v>
      </c>
      <c r="CT283">
        <v>0</v>
      </c>
      <c r="CU283">
        <v>0</v>
      </c>
      <c r="CV283">
        <v>162.99999999999994</v>
      </c>
      <c r="CW283">
        <v>1.9999999999999991</v>
      </c>
      <c r="CX283">
        <v>9.0000000000000089</v>
      </c>
      <c r="CY283">
        <v>6.9999999999999929</v>
      </c>
      <c r="CZ283">
        <v>8</v>
      </c>
      <c r="DA283">
        <v>9.9999999999999964</v>
      </c>
      <c r="DB283">
        <v>11.000000000000005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13.922651933701665</v>
      </c>
      <c r="DK283">
        <v>0</v>
      </c>
      <c r="DL283">
        <v>60.864615987460809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0.54400000000000004</v>
      </c>
      <c r="DV283">
        <v>0</v>
      </c>
      <c r="DW283">
        <v>0</v>
      </c>
      <c r="DX283">
        <v>0</v>
      </c>
      <c r="DY283">
        <v>0</v>
      </c>
      <c r="DZ283">
        <v>1</v>
      </c>
      <c r="EA283">
        <v>0</v>
      </c>
    </row>
    <row r="284" spans="1:131" ht="14.5" x14ac:dyDescent="0.35">
      <c r="A284" s="247">
        <v>285</v>
      </c>
      <c r="B284" s="247" t="e">
        <v>#N/A</v>
      </c>
      <c r="C284" s="248">
        <v>0.25806451612903197</v>
      </c>
      <c r="D284" s="248">
        <v>0</v>
      </c>
      <c r="E284" s="249">
        <v>139041</v>
      </c>
      <c r="F284" s="249">
        <v>3303015</v>
      </c>
      <c r="G284" s="250" t="s">
        <v>461</v>
      </c>
      <c r="H284" s="251" t="s">
        <v>54</v>
      </c>
      <c r="I284" s="252" t="s">
        <v>627</v>
      </c>
      <c r="J284" s="253">
        <v>1</v>
      </c>
      <c r="K284" s="254">
        <v>0</v>
      </c>
      <c r="L284" s="254">
        <v>0</v>
      </c>
      <c r="M284" s="254">
        <v>7</v>
      </c>
      <c r="N284" s="254">
        <v>0</v>
      </c>
      <c r="O284" s="254">
        <v>0</v>
      </c>
      <c r="P284" s="254">
        <v>0</v>
      </c>
      <c r="Q284" s="254">
        <v>372</v>
      </c>
      <c r="R284" s="254">
        <v>372</v>
      </c>
      <c r="S284" s="254">
        <v>43</v>
      </c>
      <c r="T284" s="254">
        <v>329</v>
      </c>
      <c r="U284" s="254">
        <v>0</v>
      </c>
      <c r="V284" s="254">
        <v>0</v>
      </c>
      <c r="W284" s="254">
        <v>0</v>
      </c>
      <c r="X284" s="254">
        <v>0</v>
      </c>
      <c r="Y284" s="254">
        <v>0</v>
      </c>
      <c r="Z284" s="254">
        <v>0</v>
      </c>
      <c r="AA284" s="254">
        <v>0</v>
      </c>
      <c r="AB284" s="254">
        <v>0</v>
      </c>
      <c r="AC284" s="254">
        <v>0</v>
      </c>
      <c r="AD284" s="254">
        <v>372</v>
      </c>
      <c r="AE284" s="254">
        <v>53.142857142857146</v>
      </c>
      <c r="AF284" s="254">
        <v>90.000000000000099</v>
      </c>
      <c r="AG284" s="254">
        <v>95.999999999999901</v>
      </c>
      <c r="AH284" s="254">
        <v>0</v>
      </c>
      <c r="AI284" s="254">
        <v>0</v>
      </c>
      <c r="AJ284" s="254">
        <v>47.99999999999995</v>
      </c>
      <c r="AK284" s="254">
        <v>78.999999999999829</v>
      </c>
      <c r="AL284" s="254">
        <v>34</v>
      </c>
      <c r="AM284" s="254">
        <v>34.999999999999986</v>
      </c>
      <c r="AN284" s="254">
        <v>124.99999999999997</v>
      </c>
      <c r="AO284" s="254">
        <v>41.00000000000005</v>
      </c>
      <c r="AP284" s="254">
        <v>9.9999999999999893</v>
      </c>
      <c r="AQ284" s="254">
        <v>0</v>
      </c>
      <c r="AR284" s="254">
        <v>0</v>
      </c>
      <c r="AS284" s="254">
        <v>0</v>
      </c>
      <c r="AT284" s="254">
        <v>0</v>
      </c>
      <c r="AU284" s="254">
        <v>0</v>
      </c>
      <c r="AV284" s="254">
        <v>0</v>
      </c>
      <c r="AW284" s="254">
        <v>0</v>
      </c>
      <c r="AX284" s="254">
        <v>88.73394495412839</v>
      </c>
      <c r="AY284" s="254">
        <v>0</v>
      </c>
      <c r="AZ284" s="254">
        <v>102.46858388987319</v>
      </c>
      <c r="BA284" s="254">
        <v>0</v>
      </c>
      <c r="BB284" s="254">
        <v>0</v>
      </c>
      <c r="BC284" s="254">
        <v>0</v>
      </c>
      <c r="BD284" s="254">
        <v>0</v>
      </c>
      <c r="BE284" s="254">
        <v>0</v>
      </c>
      <c r="BF284" s="254">
        <v>0</v>
      </c>
      <c r="BG284" s="254">
        <v>0</v>
      </c>
      <c r="BH284" s="254">
        <v>0</v>
      </c>
      <c r="BI284" s="254">
        <v>0.44700000000000001</v>
      </c>
      <c r="BJ284" s="254">
        <v>0</v>
      </c>
      <c r="BK284" s="254">
        <v>0</v>
      </c>
      <c r="BL284" s="255">
        <v>0</v>
      </c>
      <c r="BM284" s="254">
        <v>0</v>
      </c>
      <c r="BN284" s="254">
        <v>1</v>
      </c>
      <c r="BO284" s="254">
        <v>0</v>
      </c>
      <c r="BQ284">
        <v>139041</v>
      </c>
      <c r="BR284">
        <v>3303015</v>
      </c>
      <c r="BS284" t="s">
        <v>461</v>
      </c>
      <c r="BT284" t="s">
        <v>54</v>
      </c>
      <c r="BU284" t="s">
        <v>627</v>
      </c>
      <c r="BV284">
        <v>1</v>
      </c>
      <c r="BW284">
        <v>0</v>
      </c>
      <c r="BX284">
        <v>0</v>
      </c>
      <c r="BY284">
        <v>7</v>
      </c>
      <c r="BZ284">
        <v>0</v>
      </c>
      <c r="CA284">
        <v>0</v>
      </c>
      <c r="CB284">
        <v>0</v>
      </c>
      <c r="CC284">
        <v>372</v>
      </c>
      <c r="CD284">
        <v>372</v>
      </c>
      <c r="CE284">
        <v>43</v>
      </c>
      <c r="CF284">
        <v>329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372</v>
      </c>
      <c r="CQ284">
        <v>53.142857142857146</v>
      </c>
      <c r="CR284">
        <v>90.000000000000099</v>
      </c>
      <c r="CS284">
        <v>95.999999999999901</v>
      </c>
      <c r="CT284">
        <v>0</v>
      </c>
      <c r="CU284">
        <v>0</v>
      </c>
      <c r="CV284">
        <v>47.99999999999995</v>
      </c>
      <c r="CW284">
        <v>78.999999999999829</v>
      </c>
      <c r="CX284">
        <v>34</v>
      </c>
      <c r="CY284">
        <v>34.999999999999986</v>
      </c>
      <c r="CZ284">
        <v>124.99999999999997</v>
      </c>
      <c r="DA284">
        <v>41.00000000000005</v>
      </c>
      <c r="DB284">
        <v>9.9999999999999893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88.73394495412839</v>
      </c>
      <c r="DK284">
        <v>0</v>
      </c>
      <c r="DL284">
        <v>102.46858388987319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0.44700000000000001</v>
      </c>
      <c r="DV284">
        <v>0</v>
      </c>
      <c r="DW284">
        <v>0</v>
      </c>
      <c r="DX284">
        <v>0</v>
      </c>
      <c r="DY284">
        <v>0</v>
      </c>
      <c r="DZ284">
        <v>1</v>
      </c>
      <c r="EA284">
        <v>0</v>
      </c>
    </row>
    <row r="285" spans="1:131" ht="14.5" x14ac:dyDescent="0.35">
      <c r="A285" s="247">
        <v>286</v>
      </c>
      <c r="B285" s="247" t="e">
        <v>#N/A</v>
      </c>
      <c r="C285" s="248">
        <v>0.36253041362530403</v>
      </c>
      <c r="D285" s="248">
        <v>0</v>
      </c>
      <c r="E285" s="249">
        <v>147478</v>
      </c>
      <c r="F285" s="249">
        <v>3303302</v>
      </c>
      <c r="G285" s="250" t="s">
        <v>462</v>
      </c>
      <c r="H285" s="251" t="s">
        <v>54</v>
      </c>
      <c r="I285" s="252" t="s">
        <v>627</v>
      </c>
      <c r="J285" s="253">
        <v>1</v>
      </c>
      <c r="K285" s="254">
        <v>0</v>
      </c>
      <c r="L285" s="254">
        <v>0</v>
      </c>
      <c r="M285" s="254">
        <v>7</v>
      </c>
      <c r="N285" s="254">
        <v>0</v>
      </c>
      <c r="O285" s="254">
        <v>0</v>
      </c>
      <c r="P285" s="254">
        <v>0</v>
      </c>
      <c r="Q285" s="254">
        <v>411</v>
      </c>
      <c r="R285" s="254">
        <v>411</v>
      </c>
      <c r="S285" s="254">
        <v>60</v>
      </c>
      <c r="T285" s="254">
        <v>351</v>
      </c>
      <c r="U285" s="254">
        <v>0</v>
      </c>
      <c r="V285" s="254">
        <v>0</v>
      </c>
      <c r="W285" s="254">
        <v>0</v>
      </c>
      <c r="X285" s="254">
        <v>0</v>
      </c>
      <c r="Y285" s="254">
        <v>0</v>
      </c>
      <c r="Z285" s="254">
        <v>0</v>
      </c>
      <c r="AA285" s="254">
        <v>0</v>
      </c>
      <c r="AB285" s="254">
        <v>0</v>
      </c>
      <c r="AC285" s="254">
        <v>0</v>
      </c>
      <c r="AD285" s="254">
        <v>411</v>
      </c>
      <c r="AE285" s="254">
        <v>58.714285714285715</v>
      </c>
      <c r="AF285" s="254">
        <v>145.99999999999983</v>
      </c>
      <c r="AG285" s="254">
        <v>148.99999999999994</v>
      </c>
      <c r="AH285" s="254">
        <v>0</v>
      </c>
      <c r="AI285" s="254">
        <v>0</v>
      </c>
      <c r="AJ285" s="254">
        <v>61.000000000000043</v>
      </c>
      <c r="AK285" s="254">
        <v>131.00000000000003</v>
      </c>
      <c r="AL285" s="254">
        <v>77.999999999999901</v>
      </c>
      <c r="AM285" s="254">
        <v>5</v>
      </c>
      <c r="AN285" s="254">
        <v>43.000000000000121</v>
      </c>
      <c r="AO285" s="254">
        <v>56.999999999999872</v>
      </c>
      <c r="AP285" s="254">
        <v>35.999999999999993</v>
      </c>
      <c r="AQ285" s="254">
        <v>0</v>
      </c>
      <c r="AR285" s="254">
        <v>0</v>
      </c>
      <c r="AS285" s="254">
        <v>0</v>
      </c>
      <c r="AT285" s="254">
        <v>0</v>
      </c>
      <c r="AU285" s="254">
        <v>0</v>
      </c>
      <c r="AV285" s="254">
        <v>0</v>
      </c>
      <c r="AW285" s="254">
        <v>0</v>
      </c>
      <c r="AX285" s="254">
        <v>55.03418803418807</v>
      </c>
      <c r="AY285" s="254">
        <v>0</v>
      </c>
      <c r="AZ285" s="254">
        <v>122.81993349816692</v>
      </c>
      <c r="BA285" s="254">
        <v>0</v>
      </c>
      <c r="BB285" s="254">
        <v>0</v>
      </c>
      <c r="BC285" s="254">
        <v>0</v>
      </c>
      <c r="BD285" s="254">
        <v>0</v>
      </c>
      <c r="BE285" s="254">
        <v>0</v>
      </c>
      <c r="BF285" s="254">
        <v>0</v>
      </c>
      <c r="BG285" s="254">
        <v>0</v>
      </c>
      <c r="BH285" s="254">
        <v>0</v>
      </c>
      <c r="BI285" s="254">
        <v>0.58799999999999997</v>
      </c>
      <c r="BJ285" s="254">
        <v>0</v>
      </c>
      <c r="BK285" s="254">
        <v>0</v>
      </c>
      <c r="BL285" s="255">
        <v>0</v>
      </c>
      <c r="BM285" s="254">
        <v>0</v>
      </c>
      <c r="BN285" s="254">
        <v>1</v>
      </c>
      <c r="BO285" s="254">
        <v>0</v>
      </c>
      <c r="BQ285">
        <v>147478</v>
      </c>
      <c r="BR285">
        <v>3303302</v>
      </c>
      <c r="BS285" t="s">
        <v>462</v>
      </c>
      <c r="BT285" t="s">
        <v>54</v>
      </c>
      <c r="BU285" t="s">
        <v>627</v>
      </c>
      <c r="BV285">
        <v>1</v>
      </c>
      <c r="BW285">
        <v>0</v>
      </c>
      <c r="BX285">
        <v>0</v>
      </c>
      <c r="BY285">
        <v>7</v>
      </c>
      <c r="BZ285">
        <v>0</v>
      </c>
      <c r="CA285">
        <v>0</v>
      </c>
      <c r="CB285">
        <v>0</v>
      </c>
      <c r="CC285">
        <v>411</v>
      </c>
      <c r="CD285">
        <v>411</v>
      </c>
      <c r="CE285">
        <v>60</v>
      </c>
      <c r="CF285">
        <v>351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411</v>
      </c>
      <c r="CQ285">
        <v>58.714285714285715</v>
      </c>
      <c r="CR285">
        <v>145.99999999999983</v>
      </c>
      <c r="CS285">
        <v>148.99999999999994</v>
      </c>
      <c r="CT285">
        <v>0</v>
      </c>
      <c r="CU285">
        <v>0</v>
      </c>
      <c r="CV285">
        <v>61.000000000000043</v>
      </c>
      <c r="CW285">
        <v>131.00000000000003</v>
      </c>
      <c r="CX285">
        <v>77.999999999999901</v>
      </c>
      <c r="CY285">
        <v>5</v>
      </c>
      <c r="CZ285">
        <v>43.000000000000121</v>
      </c>
      <c r="DA285">
        <v>56.999999999999872</v>
      </c>
      <c r="DB285">
        <v>35.999999999999993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55.03418803418807</v>
      </c>
      <c r="DK285">
        <v>0</v>
      </c>
      <c r="DL285">
        <v>122.81993349816692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0.58799999999999997</v>
      </c>
      <c r="DV285">
        <v>0</v>
      </c>
      <c r="DW285">
        <v>0</v>
      </c>
      <c r="DX285">
        <v>0</v>
      </c>
      <c r="DY285">
        <v>0</v>
      </c>
      <c r="DZ285">
        <v>1</v>
      </c>
      <c r="EA285">
        <v>0</v>
      </c>
    </row>
    <row r="286" spans="1:131" ht="14.5" x14ac:dyDescent="0.35">
      <c r="A286" s="247">
        <v>287</v>
      </c>
      <c r="B286" s="247" t="e">
        <v>#N/A</v>
      </c>
      <c r="C286" s="248">
        <v>0.47643979057591601</v>
      </c>
      <c r="D286" s="248">
        <v>0</v>
      </c>
      <c r="E286" s="249">
        <v>140463</v>
      </c>
      <c r="F286" s="249">
        <v>3303303</v>
      </c>
      <c r="G286" s="250" t="s">
        <v>463</v>
      </c>
      <c r="H286" s="251" t="s">
        <v>54</v>
      </c>
      <c r="I286" s="252" t="s">
        <v>627</v>
      </c>
      <c r="J286" s="253">
        <v>1</v>
      </c>
      <c r="K286" s="254">
        <v>0</v>
      </c>
      <c r="L286" s="254">
        <v>0</v>
      </c>
      <c r="M286" s="254">
        <v>7</v>
      </c>
      <c r="N286" s="254">
        <v>0</v>
      </c>
      <c r="O286" s="254">
        <v>0</v>
      </c>
      <c r="P286" s="254">
        <v>0</v>
      </c>
      <c r="Q286" s="254">
        <v>191</v>
      </c>
      <c r="R286" s="254">
        <v>191</v>
      </c>
      <c r="S286" s="254">
        <v>27</v>
      </c>
      <c r="T286" s="254">
        <v>164</v>
      </c>
      <c r="U286" s="254">
        <v>0</v>
      </c>
      <c r="V286" s="254">
        <v>0</v>
      </c>
      <c r="W286" s="254">
        <v>0</v>
      </c>
      <c r="X286" s="254">
        <v>0</v>
      </c>
      <c r="Y286" s="254">
        <v>0</v>
      </c>
      <c r="Z286" s="254">
        <v>0</v>
      </c>
      <c r="AA286" s="254">
        <v>0</v>
      </c>
      <c r="AB286" s="254">
        <v>0</v>
      </c>
      <c r="AC286" s="254">
        <v>0</v>
      </c>
      <c r="AD286" s="254">
        <v>191</v>
      </c>
      <c r="AE286" s="254">
        <v>27.285714285714285</v>
      </c>
      <c r="AF286" s="254">
        <v>90.999999999999957</v>
      </c>
      <c r="AG286" s="254">
        <v>90.999999999999957</v>
      </c>
      <c r="AH286" s="254">
        <v>0</v>
      </c>
      <c r="AI286" s="254">
        <v>0</v>
      </c>
      <c r="AJ286" s="254">
        <v>9.0473684210526351</v>
      </c>
      <c r="AK286" s="254">
        <v>18.09473684210527</v>
      </c>
      <c r="AL286" s="254">
        <v>5.0263157894736823</v>
      </c>
      <c r="AM286" s="254">
        <v>95.5</v>
      </c>
      <c r="AN286" s="254">
        <v>17.089473684210525</v>
      </c>
      <c r="AO286" s="254">
        <v>45.236842105263179</v>
      </c>
      <c r="AP286" s="254">
        <v>1.0052631578947364</v>
      </c>
      <c r="AQ286" s="254">
        <v>0</v>
      </c>
      <c r="AR286" s="254">
        <v>0</v>
      </c>
      <c r="AS286" s="254">
        <v>0</v>
      </c>
      <c r="AT286" s="254">
        <v>0</v>
      </c>
      <c r="AU286" s="254">
        <v>0</v>
      </c>
      <c r="AV286" s="254">
        <v>0</v>
      </c>
      <c r="AW286" s="254">
        <v>0</v>
      </c>
      <c r="AX286" s="254">
        <v>79.195121951219434</v>
      </c>
      <c r="AY286" s="254">
        <v>0</v>
      </c>
      <c r="AZ286" s="254">
        <v>57.156390977443607</v>
      </c>
      <c r="BA286" s="254">
        <v>0</v>
      </c>
      <c r="BB286" s="254">
        <v>0</v>
      </c>
      <c r="BC286" s="254">
        <v>0</v>
      </c>
      <c r="BD286" s="254">
        <v>0</v>
      </c>
      <c r="BE286" s="254">
        <v>0</v>
      </c>
      <c r="BF286" s="254">
        <v>0</v>
      </c>
      <c r="BG286" s="254">
        <v>16.539999999999914</v>
      </c>
      <c r="BH286" s="254">
        <v>0</v>
      </c>
      <c r="BI286" s="254">
        <v>0.40300000000000002</v>
      </c>
      <c r="BJ286" s="254">
        <v>0</v>
      </c>
      <c r="BK286" s="254">
        <v>0</v>
      </c>
      <c r="BL286" s="255">
        <v>0</v>
      </c>
      <c r="BM286" s="254">
        <v>0</v>
      </c>
      <c r="BN286" s="254">
        <v>1</v>
      </c>
      <c r="BO286" s="254">
        <v>0</v>
      </c>
      <c r="BQ286">
        <v>140463</v>
      </c>
      <c r="BR286">
        <v>3303303</v>
      </c>
      <c r="BS286" t="s">
        <v>463</v>
      </c>
      <c r="BT286" t="s">
        <v>54</v>
      </c>
      <c r="BU286" t="s">
        <v>627</v>
      </c>
      <c r="BV286">
        <v>1</v>
      </c>
      <c r="BW286">
        <v>0</v>
      </c>
      <c r="BX286">
        <v>0</v>
      </c>
      <c r="BY286">
        <v>7</v>
      </c>
      <c r="BZ286">
        <v>0</v>
      </c>
      <c r="CA286">
        <v>0</v>
      </c>
      <c r="CB286">
        <v>0</v>
      </c>
      <c r="CC286">
        <v>191</v>
      </c>
      <c r="CD286">
        <v>191</v>
      </c>
      <c r="CE286">
        <v>27</v>
      </c>
      <c r="CF286">
        <v>164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191</v>
      </c>
      <c r="CQ286">
        <v>27.285714285714285</v>
      </c>
      <c r="CR286">
        <v>90.999999999999957</v>
      </c>
      <c r="CS286">
        <v>90.999999999999957</v>
      </c>
      <c r="CT286">
        <v>0</v>
      </c>
      <c r="CU286">
        <v>0</v>
      </c>
      <c r="CV286">
        <v>9.0473684210526351</v>
      </c>
      <c r="CW286">
        <v>18.09473684210527</v>
      </c>
      <c r="CX286">
        <v>5.0263157894736823</v>
      </c>
      <c r="CY286">
        <v>95.5</v>
      </c>
      <c r="CZ286">
        <v>17.089473684210525</v>
      </c>
      <c r="DA286">
        <v>45.236842105263179</v>
      </c>
      <c r="DB286">
        <v>1.0052631578947364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79.195121951219434</v>
      </c>
      <c r="DK286">
        <v>0</v>
      </c>
      <c r="DL286">
        <v>57.156390977443607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16.539999999999914</v>
      </c>
      <c r="DT286">
        <v>0</v>
      </c>
      <c r="DU286">
        <v>0.40300000000000002</v>
      </c>
      <c r="DV286">
        <v>0</v>
      </c>
      <c r="DW286">
        <v>0</v>
      </c>
      <c r="DX286">
        <v>0</v>
      </c>
      <c r="DY286">
        <v>0</v>
      </c>
      <c r="DZ286">
        <v>1</v>
      </c>
      <c r="EA286">
        <v>0</v>
      </c>
    </row>
    <row r="287" spans="1:131" ht="14.5" x14ac:dyDescent="0.35">
      <c r="A287" s="247">
        <v>288</v>
      </c>
      <c r="B287" s="247" t="e">
        <v>#N/A</v>
      </c>
      <c r="C287" s="248">
        <v>0.412470023980815</v>
      </c>
      <c r="D287" s="248">
        <v>0</v>
      </c>
      <c r="E287" s="249">
        <v>139173</v>
      </c>
      <c r="F287" s="249">
        <v>3303306</v>
      </c>
      <c r="G287" s="250" t="s">
        <v>464</v>
      </c>
      <c r="H287" s="251" t="s">
        <v>54</v>
      </c>
      <c r="I287" s="252" t="s">
        <v>627</v>
      </c>
      <c r="J287" s="253">
        <v>1</v>
      </c>
      <c r="K287" s="254">
        <v>0</v>
      </c>
      <c r="L287" s="254">
        <v>0</v>
      </c>
      <c r="M287" s="254">
        <v>7</v>
      </c>
      <c r="N287" s="254">
        <v>0</v>
      </c>
      <c r="O287" s="254">
        <v>0</v>
      </c>
      <c r="P287" s="254">
        <v>0</v>
      </c>
      <c r="Q287" s="254">
        <v>417</v>
      </c>
      <c r="R287" s="254">
        <v>417</v>
      </c>
      <c r="S287" s="254">
        <v>60</v>
      </c>
      <c r="T287" s="254">
        <v>357</v>
      </c>
      <c r="U287" s="254">
        <v>0</v>
      </c>
      <c r="V287" s="254">
        <v>0</v>
      </c>
      <c r="W287" s="254">
        <v>0</v>
      </c>
      <c r="X287" s="254">
        <v>0</v>
      </c>
      <c r="Y287" s="254">
        <v>0</v>
      </c>
      <c r="Z287" s="254">
        <v>0</v>
      </c>
      <c r="AA287" s="254">
        <v>0</v>
      </c>
      <c r="AB287" s="254">
        <v>0</v>
      </c>
      <c r="AC287" s="254">
        <v>0</v>
      </c>
      <c r="AD287" s="254">
        <v>417</v>
      </c>
      <c r="AE287" s="254">
        <v>59.571428571428569</v>
      </c>
      <c r="AF287" s="254">
        <v>169.00000000000009</v>
      </c>
      <c r="AG287" s="254">
        <v>171.99999999999986</v>
      </c>
      <c r="AH287" s="254">
        <v>0</v>
      </c>
      <c r="AI287" s="254">
        <v>0</v>
      </c>
      <c r="AJ287" s="254">
        <v>25.999999999999982</v>
      </c>
      <c r="AK287" s="254">
        <v>12.000000000000005</v>
      </c>
      <c r="AL287" s="254">
        <v>181</v>
      </c>
      <c r="AM287" s="254">
        <v>100.99999999999983</v>
      </c>
      <c r="AN287" s="254">
        <v>86.000000000000142</v>
      </c>
      <c r="AO287" s="254">
        <v>8.9999999999999822</v>
      </c>
      <c r="AP287" s="254">
        <v>1.999999999999998</v>
      </c>
      <c r="AQ287" s="254">
        <v>0</v>
      </c>
      <c r="AR287" s="254">
        <v>0</v>
      </c>
      <c r="AS287" s="254">
        <v>0</v>
      </c>
      <c r="AT287" s="254">
        <v>0</v>
      </c>
      <c r="AU287" s="254">
        <v>0</v>
      </c>
      <c r="AV287" s="254">
        <v>0</v>
      </c>
      <c r="AW287" s="254">
        <v>0</v>
      </c>
      <c r="AX287" s="254">
        <v>192.73109243697488</v>
      </c>
      <c r="AY287" s="254">
        <v>0</v>
      </c>
      <c r="AZ287" s="254">
        <v>163.46305394402921</v>
      </c>
      <c r="BA287" s="254">
        <v>0</v>
      </c>
      <c r="BB287" s="254">
        <v>0</v>
      </c>
      <c r="BC287" s="254">
        <v>0</v>
      </c>
      <c r="BD287" s="254">
        <v>0</v>
      </c>
      <c r="BE287" s="254">
        <v>0</v>
      </c>
      <c r="BF287" s="254">
        <v>0</v>
      </c>
      <c r="BG287" s="254">
        <v>0</v>
      </c>
      <c r="BH287" s="254">
        <v>0</v>
      </c>
      <c r="BI287" s="254">
        <v>0.32800000000000001</v>
      </c>
      <c r="BJ287" s="254">
        <v>0</v>
      </c>
      <c r="BK287" s="254">
        <v>0</v>
      </c>
      <c r="BL287" s="255">
        <v>0</v>
      </c>
      <c r="BM287" s="254">
        <v>0</v>
      </c>
      <c r="BN287" s="254">
        <v>1</v>
      </c>
      <c r="BO287" s="254">
        <v>0</v>
      </c>
      <c r="BQ287">
        <v>139173</v>
      </c>
      <c r="BR287">
        <v>3303306</v>
      </c>
      <c r="BS287" t="s">
        <v>464</v>
      </c>
      <c r="BT287" t="s">
        <v>54</v>
      </c>
      <c r="BU287" t="s">
        <v>627</v>
      </c>
      <c r="BV287">
        <v>1</v>
      </c>
      <c r="BW287">
        <v>0</v>
      </c>
      <c r="BX287">
        <v>0</v>
      </c>
      <c r="BY287">
        <v>7</v>
      </c>
      <c r="BZ287">
        <v>0</v>
      </c>
      <c r="CA287">
        <v>0</v>
      </c>
      <c r="CB287">
        <v>0</v>
      </c>
      <c r="CC287">
        <v>417</v>
      </c>
      <c r="CD287">
        <v>417</v>
      </c>
      <c r="CE287">
        <v>60</v>
      </c>
      <c r="CF287">
        <v>357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417</v>
      </c>
      <c r="CQ287">
        <v>59.571428571428569</v>
      </c>
      <c r="CR287">
        <v>169.00000000000009</v>
      </c>
      <c r="CS287">
        <v>171.99999999999986</v>
      </c>
      <c r="CT287">
        <v>0</v>
      </c>
      <c r="CU287">
        <v>0</v>
      </c>
      <c r="CV287">
        <v>25.999999999999982</v>
      </c>
      <c r="CW287">
        <v>12.000000000000005</v>
      </c>
      <c r="CX287">
        <v>181</v>
      </c>
      <c r="CY287">
        <v>100.99999999999983</v>
      </c>
      <c r="CZ287">
        <v>86.000000000000142</v>
      </c>
      <c r="DA287">
        <v>8.9999999999999822</v>
      </c>
      <c r="DB287">
        <v>1.999999999999998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192.73109243697488</v>
      </c>
      <c r="DK287">
        <v>0</v>
      </c>
      <c r="DL287">
        <v>163.46305394402921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0.32800000000000001</v>
      </c>
      <c r="DV287">
        <v>0</v>
      </c>
      <c r="DW287">
        <v>0</v>
      </c>
      <c r="DX287">
        <v>0</v>
      </c>
      <c r="DY287">
        <v>0</v>
      </c>
      <c r="DZ287">
        <v>1</v>
      </c>
      <c r="EA287">
        <v>0</v>
      </c>
    </row>
    <row r="288" spans="1:131" ht="14.5" x14ac:dyDescent="0.35">
      <c r="A288" s="247">
        <v>289</v>
      </c>
      <c r="B288" s="247" t="e">
        <v>#N/A</v>
      </c>
      <c r="C288" s="248">
        <v>0.50125944584382898</v>
      </c>
      <c r="D288" s="248">
        <v>0</v>
      </c>
      <c r="E288" s="249">
        <v>139174</v>
      </c>
      <c r="F288" s="249">
        <v>3303311</v>
      </c>
      <c r="G288" s="250" t="s">
        <v>465</v>
      </c>
      <c r="H288" s="251" t="s">
        <v>54</v>
      </c>
      <c r="I288" s="252" t="s">
        <v>627</v>
      </c>
      <c r="J288" s="253">
        <v>1</v>
      </c>
      <c r="K288" s="254">
        <v>0</v>
      </c>
      <c r="L288" s="254">
        <v>0</v>
      </c>
      <c r="M288" s="254">
        <v>7</v>
      </c>
      <c r="N288" s="254">
        <v>0</v>
      </c>
      <c r="O288" s="254">
        <v>0</v>
      </c>
      <c r="P288" s="254">
        <v>0</v>
      </c>
      <c r="Q288" s="254">
        <v>397</v>
      </c>
      <c r="R288" s="254">
        <v>397</v>
      </c>
      <c r="S288" s="254">
        <v>55</v>
      </c>
      <c r="T288" s="254">
        <v>342</v>
      </c>
      <c r="U288" s="254">
        <v>0</v>
      </c>
      <c r="V288" s="254">
        <v>0</v>
      </c>
      <c r="W288" s="254">
        <v>0</v>
      </c>
      <c r="X288" s="254">
        <v>0</v>
      </c>
      <c r="Y288" s="254">
        <v>0</v>
      </c>
      <c r="Z288" s="254">
        <v>0</v>
      </c>
      <c r="AA288" s="254">
        <v>0</v>
      </c>
      <c r="AB288" s="254">
        <v>0</v>
      </c>
      <c r="AC288" s="254">
        <v>0</v>
      </c>
      <c r="AD288" s="254">
        <v>397</v>
      </c>
      <c r="AE288" s="254">
        <v>56.714285714285715</v>
      </c>
      <c r="AF288" s="254">
        <v>197.99999999999989</v>
      </c>
      <c r="AG288" s="254">
        <v>199.00000000000011</v>
      </c>
      <c r="AH288" s="254">
        <v>0</v>
      </c>
      <c r="AI288" s="254">
        <v>0</v>
      </c>
      <c r="AJ288" s="254">
        <v>44.111111111111065</v>
      </c>
      <c r="AK288" s="254">
        <v>27.068181818181827</v>
      </c>
      <c r="AL288" s="254">
        <v>9.0227272727272627</v>
      </c>
      <c r="AM288" s="254">
        <v>7.0176767676767771</v>
      </c>
      <c r="AN288" s="254">
        <v>38.095959595959613</v>
      </c>
      <c r="AO288" s="254">
        <v>216.54545454545436</v>
      </c>
      <c r="AP288" s="254">
        <v>55.138888888888935</v>
      </c>
      <c r="AQ288" s="254">
        <v>0</v>
      </c>
      <c r="AR288" s="254">
        <v>0</v>
      </c>
      <c r="AS288" s="254">
        <v>0</v>
      </c>
      <c r="AT288" s="254">
        <v>0</v>
      </c>
      <c r="AU288" s="254">
        <v>0</v>
      </c>
      <c r="AV288" s="254">
        <v>0</v>
      </c>
      <c r="AW288" s="254">
        <v>0</v>
      </c>
      <c r="AX288" s="254">
        <v>36.303834808259595</v>
      </c>
      <c r="AY288" s="254">
        <v>0</v>
      </c>
      <c r="AZ288" s="254">
        <v>141.57554350085206</v>
      </c>
      <c r="BA288" s="254">
        <v>0</v>
      </c>
      <c r="BB288" s="254">
        <v>0</v>
      </c>
      <c r="BC288" s="254">
        <v>0</v>
      </c>
      <c r="BD288" s="254">
        <v>0</v>
      </c>
      <c r="BE288" s="254">
        <v>0</v>
      </c>
      <c r="BF288" s="254">
        <v>0</v>
      </c>
      <c r="BG288" s="254">
        <v>2.1799999999999997</v>
      </c>
      <c r="BH288" s="254">
        <v>0</v>
      </c>
      <c r="BI288" s="254">
        <v>0.60499999999999998</v>
      </c>
      <c r="BJ288" s="254">
        <v>0</v>
      </c>
      <c r="BK288" s="254">
        <v>0</v>
      </c>
      <c r="BL288" s="255">
        <v>0</v>
      </c>
      <c r="BM288" s="254">
        <v>0</v>
      </c>
      <c r="BN288" s="254">
        <v>1</v>
      </c>
      <c r="BO288" s="254">
        <v>0</v>
      </c>
      <c r="BQ288">
        <v>139174</v>
      </c>
      <c r="BR288">
        <v>3303311</v>
      </c>
      <c r="BS288" t="s">
        <v>465</v>
      </c>
      <c r="BT288" t="s">
        <v>54</v>
      </c>
      <c r="BU288" t="s">
        <v>627</v>
      </c>
      <c r="BV288">
        <v>1</v>
      </c>
      <c r="BW288">
        <v>0</v>
      </c>
      <c r="BX288">
        <v>0</v>
      </c>
      <c r="BY288">
        <v>7</v>
      </c>
      <c r="BZ288">
        <v>0</v>
      </c>
      <c r="CA288">
        <v>0</v>
      </c>
      <c r="CB288">
        <v>0</v>
      </c>
      <c r="CC288">
        <v>397</v>
      </c>
      <c r="CD288">
        <v>397</v>
      </c>
      <c r="CE288">
        <v>55</v>
      </c>
      <c r="CF288">
        <v>342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397</v>
      </c>
      <c r="CQ288">
        <v>56.714285714285715</v>
      </c>
      <c r="CR288">
        <v>197.99999999999989</v>
      </c>
      <c r="CS288">
        <v>199.00000000000011</v>
      </c>
      <c r="CT288">
        <v>0</v>
      </c>
      <c r="CU288">
        <v>0</v>
      </c>
      <c r="CV288">
        <v>44.111111111111065</v>
      </c>
      <c r="CW288">
        <v>27.068181818181827</v>
      </c>
      <c r="CX288">
        <v>9.0227272727272627</v>
      </c>
      <c r="CY288">
        <v>7.0176767676767771</v>
      </c>
      <c r="CZ288">
        <v>38.095959595959613</v>
      </c>
      <c r="DA288">
        <v>216.54545454545436</v>
      </c>
      <c r="DB288">
        <v>55.138888888888935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36.303834808259595</v>
      </c>
      <c r="DK288">
        <v>0</v>
      </c>
      <c r="DL288">
        <v>141.57554350085206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2.1799999999999997</v>
      </c>
      <c r="DT288">
        <v>0</v>
      </c>
      <c r="DU288">
        <v>0.60499999999999998</v>
      </c>
      <c r="DV288">
        <v>0</v>
      </c>
      <c r="DW288">
        <v>0</v>
      </c>
      <c r="DX288">
        <v>0</v>
      </c>
      <c r="DY288">
        <v>0</v>
      </c>
      <c r="DZ288">
        <v>1</v>
      </c>
      <c r="EA288">
        <v>0</v>
      </c>
    </row>
    <row r="289" spans="1:131" ht="14.5" x14ac:dyDescent="0.35">
      <c r="A289" s="247">
        <v>290</v>
      </c>
      <c r="B289" s="247" t="e">
        <v>#N/A</v>
      </c>
      <c r="C289" s="248">
        <v>0.46190476190476198</v>
      </c>
      <c r="D289" s="248">
        <v>0</v>
      </c>
      <c r="E289" s="249">
        <v>142375</v>
      </c>
      <c r="F289" s="249">
        <v>3303314</v>
      </c>
      <c r="G289" s="250" t="s">
        <v>466</v>
      </c>
      <c r="H289" s="251" t="s">
        <v>54</v>
      </c>
      <c r="I289" s="252" t="s">
        <v>627</v>
      </c>
      <c r="J289" s="253">
        <v>1</v>
      </c>
      <c r="K289" s="254">
        <v>0</v>
      </c>
      <c r="L289" s="254">
        <v>0</v>
      </c>
      <c r="M289" s="254">
        <v>7</v>
      </c>
      <c r="N289" s="254">
        <v>0</v>
      </c>
      <c r="O289" s="254">
        <v>0</v>
      </c>
      <c r="P289" s="254">
        <v>0</v>
      </c>
      <c r="Q289" s="254">
        <v>210</v>
      </c>
      <c r="R289" s="254">
        <v>210</v>
      </c>
      <c r="S289" s="254">
        <v>30</v>
      </c>
      <c r="T289" s="254">
        <v>180</v>
      </c>
      <c r="U289" s="254">
        <v>0</v>
      </c>
      <c r="V289" s="254">
        <v>0</v>
      </c>
      <c r="W289" s="254">
        <v>0</v>
      </c>
      <c r="X289" s="254">
        <v>0</v>
      </c>
      <c r="Y289" s="254">
        <v>0</v>
      </c>
      <c r="Z289" s="254">
        <v>0</v>
      </c>
      <c r="AA289" s="254">
        <v>0</v>
      </c>
      <c r="AB289" s="254">
        <v>0</v>
      </c>
      <c r="AC289" s="254">
        <v>0</v>
      </c>
      <c r="AD289" s="254">
        <v>210</v>
      </c>
      <c r="AE289" s="254">
        <v>30</v>
      </c>
      <c r="AF289" s="254">
        <v>94.999999999999915</v>
      </c>
      <c r="AG289" s="254">
        <v>97.000000000000014</v>
      </c>
      <c r="AH289" s="254">
        <v>0</v>
      </c>
      <c r="AI289" s="254">
        <v>0</v>
      </c>
      <c r="AJ289" s="254">
        <v>28.999999999999979</v>
      </c>
      <c r="AK289" s="254">
        <v>14.999999999999993</v>
      </c>
      <c r="AL289" s="254">
        <v>22.00000000000005</v>
      </c>
      <c r="AM289" s="254">
        <v>9.9999999999999964</v>
      </c>
      <c r="AN289" s="254">
        <v>16</v>
      </c>
      <c r="AO289" s="254">
        <v>47.000000000000043</v>
      </c>
      <c r="AP289" s="254">
        <v>70.999999999999986</v>
      </c>
      <c r="AQ289" s="254">
        <v>0</v>
      </c>
      <c r="AR289" s="254">
        <v>0</v>
      </c>
      <c r="AS289" s="254">
        <v>0</v>
      </c>
      <c r="AT289" s="254">
        <v>0</v>
      </c>
      <c r="AU289" s="254">
        <v>0</v>
      </c>
      <c r="AV289" s="254">
        <v>0</v>
      </c>
      <c r="AW289" s="254">
        <v>0</v>
      </c>
      <c r="AX289" s="254">
        <v>68.426966292134935</v>
      </c>
      <c r="AY289" s="254">
        <v>0</v>
      </c>
      <c r="AZ289" s="254">
        <v>70.377056569754316</v>
      </c>
      <c r="BA289" s="254">
        <v>0</v>
      </c>
      <c r="BB289" s="254">
        <v>0</v>
      </c>
      <c r="BC289" s="254">
        <v>0</v>
      </c>
      <c r="BD289" s="254">
        <v>0</v>
      </c>
      <c r="BE289" s="254">
        <v>0</v>
      </c>
      <c r="BF289" s="254">
        <v>0</v>
      </c>
      <c r="BG289" s="254">
        <v>0</v>
      </c>
      <c r="BH289" s="254">
        <v>0</v>
      </c>
      <c r="BI289" s="254">
        <v>0.45700000000000002</v>
      </c>
      <c r="BJ289" s="254">
        <v>0</v>
      </c>
      <c r="BK289" s="254">
        <v>0</v>
      </c>
      <c r="BL289" s="255">
        <v>0</v>
      </c>
      <c r="BM289" s="254">
        <v>0</v>
      </c>
      <c r="BN289" s="254">
        <v>1</v>
      </c>
      <c r="BO289" s="254">
        <v>0</v>
      </c>
      <c r="BQ289">
        <v>142375</v>
      </c>
      <c r="BR289">
        <v>3303314</v>
      </c>
      <c r="BS289" t="s">
        <v>466</v>
      </c>
      <c r="BT289" t="s">
        <v>54</v>
      </c>
      <c r="BU289" t="s">
        <v>627</v>
      </c>
      <c r="BV289">
        <v>1</v>
      </c>
      <c r="BW289">
        <v>0</v>
      </c>
      <c r="BX289">
        <v>0</v>
      </c>
      <c r="BY289">
        <v>7</v>
      </c>
      <c r="BZ289">
        <v>0</v>
      </c>
      <c r="CA289">
        <v>0</v>
      </c>
      <c r="CB289">
        <v>0</v>
      </c>
      <c r="CC289">
        <v>210</v>
      </c>
      <c r="CD289">
        <v>210</v>
      </c>
      <c r="CE289">
        <v>30</v>
      </c>
      <c r="CF289">
        <v>180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210</v>
      </c>
      <c r="CQ289">
        <v>30</v>
      </c>
      <c r="CR289">
        <v>94.999999999999915</v>
      </c>
      <c r="CS289">
        <v>97.000000000000014</v>
      </c>
      <c r="CT289">
        <v>0</v>
      </c>
      <c r="CU289">
        <v>0</v>
      </c>
      <c r="CV289">
        <v>28.999999999999979</v>
      </c>
      <c r="CW289">
        <v>14.999999999999993</v>
      </c>
      <c r="CX289">
        <v>22.00000000000005</v>
      </c>
      <c r="CY289">
        <v>9.9999999999999964</v>
      </c>
      <c r="CZ289">
        <v>16</v>
      </c>
      <c r="DA289">
        <v>47.000000000000043</v>
      </c>
      <c r="DB289">
        <v>70.999999999999986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68.426966292134935</v>
      </c>
      <c r="DK289">
        <v>0</v>
      </c>
      <c r="DL289">
        <v>70.377056569754316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0.45700000000000002</v>
      </c>
      <c r="DV289">
        <v>0</v>
      </c>
      <c r="DW289">
        <v>0</v>
      </c>
      <c r="DX289">
        <v>0</v>
      </c>
      <c r="DY289">
        <v>0</v>
      </c>
      <c r="DZ289">
        <v>1</v>
      </c>
      <c r="EA289">
        <v>0</v>
      </c>
    </row>
    <row r="290" spans="1:131" ht="14.5" x14ac:dyDescent="0.35">
      <c r="A290" s="247">
        <v>291</v>
      </c>
      <c r="B290" s="247" t="e">
        <v>#N/A</v>
      </c>
      <c r="C290" s="248">
        <v>0.44059405940594099</v>
      </c>
      <c r="D290" s="248">
        <v>0</v>
      </c>
      <c r="E290" s="249">
        <v>148081</v>
      </c>
      <c r="F290" s="249">
        <v>3303316</v>
      </c>
      <c r="G290" s="250" t="s">
        <v>467</v>
      </c>
      <c r="H290" s="251" t="s">
        <v>54</v>
      </c>
      <c r="I290" s="252" t="s">
        <v>627</v>
      </c>
      <c r="J290" s="253">
        <v>1</v>
      </c>
      <c r="K290" s="254">
        <v>0</v>
      </c>
      <c r="L290" s="254">
        <v>0</v>
      </c>
      <c r="M290" s="254">
        <v>7</v>
      </c>
      <c r="N290" s="254">
        <v>0</v>
      </c>
      <c r="O290" s="254">
        <v>0</v>
      </c>
      <c r="P290" s="254">
        <v>0</v>
      </c>
      <c r="Q290" s="254">
        <v>202</v>
      </c>
      <c r="R290" s="254">
        <v>202</v>
      </c>
      <c r="S290" s="254">
        <v>20</v>
      </c>
      <c r="T290" s="254">
        <v>182</v>
      </c>
      <c r="U290" s="254">
        <v>0</v>
      </c>
      <c r="V290" s="254">
        <v>0</v>
      </c>
      <c r="W290" s="254">
        <v>0</v>
      </c>
      <c r="X290" s="254">
        <v>0</v>
      </c>
      <c r="Y290" s="254">
        <v>0</v>
      </c>
      <c r="Z290" s="254">
        <v>0</v>
      </c>
      <c r="AA290" s="254">
        <v>0</v>
      </c>
      <c r="AB290" s="254">
        <v>0</v>
      </c>
      <c r="AC290" s="254">
        <v>0</v>
      </c>
      <c r="AD290" s="254">
        <v>202</v>
      </c>
      <c r="AE290" s="254">
        <v>28.857142857142858</v>
      </c>
      <c r="AF290" s="254">
        <v>87.000000000000071</v>
      </c>
      <c r="AG290" s="254">
        <v>89.000000000000085</v>
      </c>
      <c r="AH290" s="254">
        <v>0</v>
      </c>
      <c r="AI290" s="254">
        <v>0</v>
      </c>
      <c r="AJ290" s="254">
        <v>22.000000000000018</v>
      </c>
      <c r="AK290" s="254">
        <v>3.9999999999999996</v>
      </c>
      <c r="AL290" s="254">
        <v>9.0000000000000089</v>
      </c>
      <c r="AM290" s="254">
        <v>39.999999999999993</v>
      </c>
      <c r="AN290" s="254">
        <v>46.000000000000057</v>
      </c>
      <c r="AO290" s="254">
        <v>34.99999999999995</v>
      </c>
      <c r="AP290" s="254">
        <v>46.000000000000057</v>
      </c>
      <c r="AQ290" s="254">
        <v>0</v>
      </c>
      <c r="AR290" s="254">
        <v>0</v>
      </c>
      <c r="AS290" s="254">
        <v>0</v>
      </c>
      <c r="AT290" s="254">
        <v>0</v>
      </c>
      <c r="AU290" s="254">
        <v>0</v>
      </c>
      <c r="AV290" s="254">
        <v>0</v>
      </c>
      <c r="AW290" s="254">
        <v>0</v>
      </c>
      <c r="AX290" s="254">
        <v>15.538461538461533</v>
      </c>
      <c r="AY290" s="254">
        <v>0</v>
      </c>
      <c r="AZ290" s="254">
        <v>62.76962962962962</v>
      </c>
      <c r="BA290" s="254">
        <v>0</v>
      </c>
      <c r="BB290" s="254">
        <v>0</v>
      </c>
      <c r="BC290" s="254">
        <v>0</v>
      </c>
      <c r="BD290" s="254">
        <v>0</v>
      </c>
      <c r="BE290" s="254">
        <v>0</v>
      </c>
      <c r="BF290" s="254">
        <v>0</v>
      </c>
      <c r="BG290" s="254">
        <v>0</v>
      </c>
      <c r="BH290" s="254">
        <v>0</v>
      </c>
      <c r="BI290" s="254">
        <v>0.436</v>
      </c>
      <c r="BJ290" s="254">
        <v>0</v>
      </c>
      <c r="BK290" s="254">
        <v>0</v>
      </c>
      <c r="BL290" s="255">
        <v>0</v>
      </c>
      <c r="BM290" s="254">
        <v>0</v>
      </c>
      <c r="BN290" s="254">
        <v>1</v>
      </c>
      <c r="BO290" s="254">
        <v>0</v>
      </c>
      <c r="BQ290">
        <v>148081</v>
      </c>
      <c r="BR290">
        <v>3303316</v>
      </c>
      <c r="BS290" t="s">
        <v>467</v>
      </c>
      <c r="BT290" t="s">
        <v>54</v>
      </c>
      <c r="BU290" t="s">
        <v>627</v>
      </c>
      <c r="BV290">
        <v>1</v>
      </c>
      <c r="BW290">
        <v>0</v>
      </c>
      <c r="BX290">
        <v>0</v>
      </c>
      <c r="BY290">
        <v>7</v>
      </c>
      <c r="BZ290">
        <v>0</v>
      </c>
      <c r="CA290">
        <v>0</v>
      </c>
      <c r="CB290">
        <v>0</v>
      </c>
      <c r="CC290">
        <v>202</v>
      </c>
      <c r="CD290">
        <v>202</v>
      </c>
      <c r="CE290">
        <v>20</v>
      </c>
      <c r="CF290">
        <v>182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202</v>
      </c>
      <c r="CQ290">
        <v>28.857142857142858</v>
      </c>
      <c r="CR290">
        <v>87.000000000000071</v>
      </c>
      <c r="CS290">
        <v>89.000000000000085</v>
      </c>
      <c r="CT290">
        <v>0</v>
      </c>
      <c r="CU290">
        <v>0</v>
      </c>
      <c r="CV290">
        <v>22.000000000000018</v>
      </c>
      <c r="CW290">
        <v>3.9999999999999996</v>
      </c>
      <c r="CX290">
        <v>9.0000000000000089</v>
      </c>
      <c r="CY290">
        <v>39.999999999999993</v>
      </c>
      <c r="CZ290">
        <v>46.000000000000057</v>
      </c>
      <c r="DA290">
        <v>34.99999999999995</v>
      </c>
      <c r="DB290">
        <v>46.000000000000057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15.538461538461533</v>
      </c>
      <c r="DK290">
        <v>0</v>
      </c>
      <c r="DL290">
        <v>62.76962962962962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0.436</v>
      </c>
      <c r="DV290">
        <v>0</v>
      </c>
      <c r="DW290">
        <v>0</v>
      </c>
      <c r="DX290">
        <v>0</v>
      </c>
      <c r="DY290">
        <v>0</v>
      </c>
      <c r="DZ290">
        <v>1</v>
      </c>
      <c r="EA290">
        <v>0</v>
      </c>
    </row>
    <row r="291" spans="1:131" ht="14.5" x14ac:dyDescent="0.35">
      <c r="A291" s="247">
        <v>292</v>
      </c>
      <c r="B291" s="247" t="e">
        <v>#N/A</v>
      </c>
      <c r="C291" s="248">
        <v>0.31904761904761902</v>
      </c>
      <c r="D291" s="248">
        <v>0</v>
      </c>
      <c r="E291" s="249">
        <v>147669</v>
      </c>
      <c r="F291" s="249">
        <v>3303318</v>
      </c>
      <c r="G291" s="250" t="s">
        <v>468</v>
      </c>
      <c r="H291" s="251" t="s">
        <v>54</v>
      </c>
      <c r="I291" s="252" t="s">
        <v>627</v>
      </c>
      <c r="J291" s="253">
        <v>1</v>
      </c>
      <c r="K291" s="254">
        <v>0</v>
      </c>
      <c r="L291" s="254">
        <v>0</v>
      </c>
      <c r="M291" s="254">
        <v>7</v>
      </c>
      <c r="N291" s="254">
        <v>0</v>
      </c>
      <c r="O291" s="254">
        <v>0</v>
      </c>
      <c r="P291" s="254">
        <v>0</v>
      </c>
      <c r="Q291" s="254">
        <v>420</v>
      </c>
      <c r="R291" s="254">
        <v>420</v>
      </c>
      <c r="S291" s="254">
        <v>60</v>
      </c>
      <c r="T291" s="254">
        <v>360</v>
      </c>
      <c r="U291" s="254">
        <v>0</v>
      </c>
      <c r="V291" s="254">
        <v>0</v>
      </c>
      <c r="W291" s="254">
        <v>0</v>
      </c>
      <c r="X291" s="254">
        <v>0</v>
      </c>
      <c r="Y291" s="254">
        <v>0</v>
      </c>
      <c r="Z291" s="254">
        <v>0</v>
      </c>
      <c r="AA291" s="254">
        <v>0</v>
      </c>
      <c r="AB291" s="254">
        <v>0</v>
      </c>
      <c r="AC291" s="254">
        <v>0</v>
      </c>
      <c r="AD291" s="254">
        <v>420</v>
      </c>
      <c r="AE291" s="254">
        <v>60</v>
      </c>
      <c r="AF291" s="254">
        <v>126.99999999999983</v>
      </c>
      <c r="AG291" s="254">
        <v>134</v>
      </c>
      <c r="AH291" s="254">
        <v>0</v>
      </c>
      <c r="AI291" s="254">
        <v>0</v>
      </c>
      <c r="AJ291" s="254">
        <v>73.999999999999929</v>
      </c>
      <c r="AK291" s="254">
        <v>83.000000000000156</v>
      </c>
      <c r="AL291" s="254">
        <v>42.999999999999844</v>
      </c>
      <c r="AM291" s="254">
        <v>6.0000000000000053</v>
      </c>
      <c r="AN291" s="254">
        <v>73.000000000000085</v>
      </c>
      <c r="AO291" s="254">
        <v>13.00000000000002</v>
      </c>
      <c r="AP291" s="254">
        <v>128.00000000000011</v>
      </c>
      <c r="AQ291" s="254">
        <v>0</v>
      </c>
      <c r="AR291" s="254">
        <v>0</v>
      </c>
      <c r="AS291" s="254">
        <v>0</v>
      </c>
      <c r="AT291" s="254">
        <v>0</v>
      </c>
      <c r="AU291" s="254">
        <v>0</v>
      </c>
      <c r="AV291" s="254">
        <v>0</v>
      </c>
      <c r="AW291" s="254">
        <v>0</v>
      </c>
      <c r="AX291" s="254">
        <v>128.33333333333354</v>
      </c>
      <c r="AY291" s="254">
        <v>0</v>
      </c>
      <c r="AZ291" s="254">
        <v>102.32494279176201</v>
      </c>
      <c r="BA291" s="254">
        <v>0</v>
      </c>
      <c r="BB291" s="254">
        <v>0</v>
      </c>
      <c r="BC291" s="254">
        <v>0</v>
      </c>
      <c r="BD291" s="254">
        <v>0</v>
      </c>
      <c r="BE291" s="254">
        <v>0</v>
      </c>
      <c r="BF291" s="254">
        <v>0</v>
      </c>
      <c r="BG291" s="254">
        <v>0</v>
      </c>
      <c r="BH291" s="254">
        <v>0</v>
      </c>
      <c r="BI291" s="254">
        <v>0.51700000000000002</v>
      </c>
      <c r="BJ291" s="254">
        <v>0</v>
      </c>
      <c r="BK291" s="254">
        <v>0</v>
      </c>
      <c r="BL291" s="255">
        <v>0</v>
      </c>
      <c r="BM291" s="254">
        <v>0</v>
      </c>
      <c r="BN291" s="254">
        <v>1</v>
      </c>
      <c r="BO291" s="254">
        <v>0</v>
      </c>
      <c r="BQ291">
        <v>147669</v>
      </c>
      <c r="BR291">
        <v>3303318</v>
      </c>
      <c r="BS291" t="s">
        <v>468</v>
      </c>
      <c r="BT291" t="s">
        <v>54</v>
      </c>
      <c r="BU291" t="s">
        <v>627</v>
      </c>
      <c r="BV291">
        <v>1</v>
      </c>
      <c r="BW291">
        <v>0</v>
      </c>
      <c r="BX291">
        <v>0</v>
      </c>
      <c r="BY291">
        <v>7</v>
      </c>
      <c r="BZ291">
        <v>0</v>
      </c>
      <c r="CA291">
        <v>0</v>
      </c>
      <c r="CB291">
        <v>0</v>
      </c>
      <c r="CC291">
        <v>420</v>
      </c>
      <c r="CD291">
        <v>420</v>
      </c>
      <c r="CE291">
        <v>60</v>
      </c>
      <c r="CF291">
        <v>360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420</v>
      </c>
      <c r="CQ291">
        <v>60</v>
      </c>
      <c r="CR291">
        <v>126.99999999999983</v>
      </c>
      <c r="CS291">
        <v>134</v>
      </c>
      <c r="CT291">
        <v>0</v>
      </c>
      <c r="CU291">
        <v>0</v>
      </c>
      <c r="CV291">
        <v>73.999999999999929</v>
      </c>
      <c r="CW291">
        <v>83.000000000000156</v>
      </c>
      <c r="CX291">
        <v>42.999999999999844</v>
      </c>
      <c r="CY291">
        <v>6.0000000000000053</v>
      </c>
      <c r="CZ291">
        <v>73.000000000000085</v>
      </c>
      <c r="DA291">
        <v>13.00000000000002</v>
      </c>
      <c r="DB291">
        <v>128.00000000000011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128.33333333333354</v>
      </c>
      <c r="DK291">
        <v>0</v>
      </c>
      <c r="DL291">
        <v>102.32494279176201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0.51700000000000002</v>
      </c>
      <c r="DV291">
        <v>0</v>
      </c>
      <c r="DW291">
        <v>0</v>
      </c>
      <c r="DX291">
        <v>0</v>
      </c>
      <c r="DY291">
        <v>0</v>
      </c>
      <c r="DZ291">
        <v>1</v>
      </c>
      <c r="EA291">
        <v>0</v>
      </c>
    </row>
    <row r="292" spans="1:131" ht="14.5" x14ac:dyDescent="0.35">
      <c r="A292" s="247">
        <v>293</v>
      </c>
      <c r="B292" s="247" t="e">
        <v>#N/A</v>
      </c>
      <c r="C292" s="248">
        <v>0.349333333333333</v>
      </c>
      <c r="D292" s="248">
        <v>0</v>
      </c>
      <c r="E292" s="249">
        <v>148439</v>
      </c>
      <c r="F292" s="249">
        <v>3303325</v>
      </c>
      <c r="G292" s="250" t="s">
        <v>469</v>
      </c>
      <c r="H292" s="251" t="s">
        <v>54</v>
      </c>
      <c r="I292" s="252" t="s">
        <v>627</v>
      </c>
      <c r="J292" s="253">
        <v>1</v>
      </c>
      <c r="K292" s="254">
        <v>0</v>
      </c>
      <c r="L292" s="254">
        <v>0</v>
      </c>
      <c r="M292" s="254">
        <v>7</v>
      </c>
      <c r="N292" s="254">
        <v>0</v>
      </c>
      <c r="O292" s="254">
        <v>0</v>
      </c>
      <c r="P292" s="254">
        <v>0</v>
      </c>
      <c r="Q292" s="254">
        <v>375</v>
      </c>
      <c r="R292" s="254">
        <v>375</v>
      </c>
      <c r="S292" s="254">
        <v>45</v>
      </c>
      <c r="T292" s="254">
        <v>330</v>
      </c>
      <c r="U292" s="254">
        <v>0</v>
      </c>
      <c r="V292" s="254">
        <v>0</v>
      </c>
      <c r="W292" s="254">
        <v>0</v>
      </c>
      <c r="X292" s="254">
        <v>0</v>
      </c>
      <c r="Y292" s="254">
        <v>0</v>
      </c>
      <c r="Z292" s="254">
        <v>0</v>
      </c>
      <c r="AA292" s="254">
        <v>0</v>
      </c>
      <c r="AB292" s="254">
        <v>0</v>
      </c>
      <c r="AC292" s="254">
        <v>0</v>
      </c>
      <c r="AD292" s="254">
        <v>375</v>
      </c>
      <c r="AE292" s="254">
        <v>53.571428571428569</v>
      </c>
      <c r="AF292" s="254">
        <v>127.00000000000013</v>
      </c>
      <c r="AG292" s="254">
        <v>130.99999999999989</v>
      </c>
      <c r="AH292" s="254">
        <v>0</v>
      </c>
      <c r="AI292" s="254">
        <v>0</v>
      </c>
      <c r="AJ292" s="254">
        <v>9</v>
      </c>
      <c r="AK292" s="254">
        <v>4.0000000000000124</v>
      </c>
      <c r="AL292" s="254">
        <v>105.00000000000001</v>
      </c>
      <c r="AM292" s="254">
        <v>129</v>
      </c>
      <c r="AN292" s="254">
        <v>106.00000000000013</v>
      </c>
      <c r="AO292" s="254">
        <v>21</v>
      </c>
      <c r="AP292" s="254">
        <v>1.0000000000000013</v>
      </c>
      <c r="AQ292" s="254">
        <v>0</v>
      </c>
      <c r="AR292" s="254">
        <v>0</v>
      </c>
      <c r="AS292" s="254">
        <v>0</v>
      </c>
      <c r="AT292" s="254">
        <v>0</v>
      </c>
      <c r="AU292" s="254">
        <v>0</v>
      </c>
      <c r="AV292" s="254">
        <v>0</v>
      </c>
      <c r="AW292" s="254">
        <v>0</v>
      </c>
      <c r="AX292" s="254">
        <v>81.818181818181756</v>
      </c>
      <c r="AY292" s="254">
        <v>0</v>
      </c>
      <c r="AZ292" s="254">
        <v>143.31154133005103</v>
      </c>
      <c r="BA292" s="254">
        <v>0</v>
      </c>
      <c r="BB292" s="254">
        <v>0</v>
      </c>
      <c r="BC292" s="254">
        <v>0</v>
      </c>
      <c r="BD292" s="254">
        <v>0</v>
      </c>
      <c r="BE292" s="254">
        <v>0</v>
      </c>
      <c r="BF292" s="254">
        <v>0</v>
      </c>
      <c r="BG292" s="254">
        <v>0.49999999999998918</v>
      </c>
      <c r="BH292" s="254">
        <v>0</v>
      </c>
      <c r="BI292" s="254">
        <v>0.32900000000000001</v>
      </c>
      <c r="BJ292" s="254">
        <v>0</v>
      </c>
      <c r="BK292" s="254">
        <v>0</v>
      </c>
      <c r="BL292" s="255">
        <v>0</v>
      </c>
      <c r="BM292" s="254">
        <v>0</v>
      </c>
      <c r="BN292" s="254">
        <v>1</v>
      </c>
      <c r="BO292" s="254">
        <v>0</v>
      </c>
      <c r="BQ292">
        <v>148439</v>
      </c>
      <c r="BR292">
        <v>3303325</v>
      </c>
      <c r="BS292" t="s">
        <v>469</v>
      </c>
      <c r="BT292" t="s">
        <v>54</v>
      </c>
      <c r="BU292" t="s">
        <v>627</v>
      </c>
      <c r="BV292">
        <v>1</v>
      </c>
      <c r="BW292">
        <v>0</v>
      </c>
      <c r="BX292">
        <v>0</v>
      </c>
      <c r="BY292">
        <v>7</v>
      </c>
      <c r="BZ292">
        <v>0</v>
      </c>
      <c r="CA292">
        <v>0</v>
      </c>
      <c r="CB292">
        <v>0</v>
      </c>
      <c r="CC292">
        <v>375</v>
      </c>
      <c r="CD292">
        <v>375</v>
      </c>
      <c r="CE292">
        <v>45</v>
      </c>
      <c r="CF292">
        <v>330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375</v>
      </c>
      <c r="CQ292">
        <v>53.571428571428569</v>
      </c>
      <c r="CR292">
        <v>127.00000000000013</v>
      </c>
      <c r="CS292">
        <v>130.99999999999989</v>
      </c>
      <c r="CT292">
        <v>0</v>
      </c>
      <c r="CU292">
        <v>0</v>
      </c>
      <c r="CV292">
        <v>9</v>
      </c>
      <c r="CW292">
        <v>4.0000000000000124</v>
      </c>
      <c r="CX292">
        <v>105.00000000000001</v>
      </c>
      <c r="CY292">
        <v>129</v>
      </c>
      <c r="CZ292">
        <v>106.00000000000013</v>
      </c>
      <c r="DA292">
        <v>21</v>
      </c>
      <c r="DB292">
        <v>1.0000000000000013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81.818181818181756</v>
      </c>
      <c r="DK292">
        <v>0</v>
      </c>
      <c r="DL292">
        <v>143.31154133005103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0.49999999999998918</v>
      </c>
      <c r="DT292">
        <v>0</v>
      </c>
      <c r="DU292">
        <v>0.32900000000000001</v>
      </c>
      <c r="DV292">
        <v>0</v>
      </c>
      <c r="DW292">
        <v>0</v>
      </c>
      <c r="DX292">
        <v>0</v>
      </c>
      <c r="DY292">
        <v>0</v>
      </c>
      <c r="DZ292">
        <v>1</v>
      </c>
      <c r="EA292">
        <v>0</v>
      </c>
    </row>
    <row r="293" spans="1:131" ht="14.5" x14ac:dyDescent="0.35">
      <c r="A293" s="247">
        <v>294</v>
      </c>
      <c r="B293" s="247" t="e">
        <v>#N/A</v>
      </c>
      <c r="C293" s="248">
        <v>0.368674698795181</v>
      </c>
      <c r="D293" s="248">
        <v>0</v>
      </c>
      <c r="E293" s="249">
        <v>141815</v>
      </c>
      <c r="F293" s="249">
        <v>3303330</v>
      </c>
      <c r="G293" s="250" t="s">
        <v>470</v>
      </c>
      <c r="H293" s="251" t="s">
        <v>54</v>
      </c>
      <c r="I293" s="252" t="s">
        <v>627</v>
      </c>
      <c r="J293" s="253">
        <v>1</v>
      </c>
      <c r="K293" s="254">
        <v>0</v>
      </c>
      <c r="L293" s="254">
        <v>0</v>
      </c>
      <c r="M293" s="254">
        <v>7</v>
      </c>
      <c r="N293" s="254">
        <v>0</v>
      </c>
      <c r="O293" s="254">
        <v>0</v>
      </c>
      <c r="P293" s="254">
        <v>0</v>
      </c>
      <c r="Q293" s="254">
        <v>415</v>
      </c>
      <c r="R293" s="254">
        <v>415</v>
      </c>
      <c r="S293" s="254">
        <v>55</v>
      </c>
      <c r="T293" s="254">
        <v>360</v>
      </c>
      <c r="U293" s="254">
        <v>0</v>
      </c>
      <c r="V293" s="254">
        <v>0</v>
      </c>
      <c r="W293" s="254">
        <v>0</v>
      </c>
      <c r="X293" s="254">
        <v>0</v>
      </c>
      <c r="Y293" s="254">
        <v>0</v>
      </c>
      <c r="Z293" s="254">
        <v>0</v>
      </c>
      <c r="AA293" s="254">
        <v>0</v>
      </c>
      <c r="AB293" s="254">
        <v>0</v>
      </c>
      <c r="AC293" s="254">
        <v>0</v>
      </c>
      <c r="AD293" s="254">
        <v>415</v>
      </c>
      <c r="AE293" s="254">
        <v>59.285714285714285</v>
      </c>
      <c r="AF293" s="254">
        <v>152.00000000000006</v>
      </c>
      <c r="AG293" s="254">
        <v>153.00000000000011</v>
      </c>
      <c r="AH293" s="254">
        <v>0</v>
      </c>
      <c r="AI293" s="254">
        <v>0</v>
      </c>
      <c r="AJ293" s="254">
        <v>115.0000000000001</v>
      </c>
      <c r="AK293" s="254">
        <v>26.000000000000018</v>
      </c>
      <c r="AL293" s="254">
        <v>10.000000000000011</v>
      </c>
      <c r="AM293" s="254">
        <v>16.999999999999979</v>
      </c>
      <c r="AN293" s="254">
        <v>22.999999999999979</v>
      </c>
      <c r="AO293" s="254">
        <v>164.99999999999994</v>
      </c>
      <c r="AP293" s="254">
        <v>58.999999999999922</v>
      </c>
      <c r="AQ293" s="254">
        <v>0</v>
      </c>
      <c r="AR293" s="254">
        <v>0</v>
      </c>
      <c r="AS293" s="254">
        <v>0</v>
      </c>
      <c r="AT293" s="254">
        <v>0</v>
      </c>
      <c r="AU293" s="254">
        <v>0</v>
      </c>
      <c r="AV293" s="254">
        <v>0</v>
      </c>
      <c r="AW293" s="254">
        <v>0</v>
      </c>
      <c r="AX293" s="254">
        <v>49.569444444444265</v>
      </c>
      <c r="AY293" s="254">
        <v>0</v>
      </c>
      <c r="AZ293" s="254">
        <v>147.31453408909579</v>
      </c>
      <c r="BA293" s="254">
        <v>0</v>
      </c>
      <c r="BB293" s="254">
        <v>0</v>
      </c>
      <c r="BC293" s="254">
        <v>0</v>
      </c>
      <c r="BD293" s="254">
        <v>0</v>
      </c>
      <c r="BE293" s="254">
        <v>0</v>
      </c>
      <c r="BF293" s="254">
        <v>0</v>
      </c>
      <c r="BG293" s="254">
        <v>0</v>
      </c>
      <c r="BH293" s="254">
        <v>0</v>
      </c>
      <c r="BI293" s="254">
        <v>0.56200000000000006</v>
      </c>
      <c r="BJ293" s="254">
        <v>0</v>
      </c>
      <c r="BK293" s="254">
        <v>0</v>
      </c>
      <c r="BL293" s="255">
        <v>0</v>
      </c>
      <c r="BM293" s="254">
        <v>0</v>
      </c>
      <c r="BN293" s="254">
        <v>1</v>
      </c>
      <c r="BO293" s="254">
        <v>0</v>
      </c>
      <c r="BQ293">
        <v>141815</v>
      </c>
      <c r="BR293">
        <v>3303330</v>
      </c>
      <c r="BS293" t="s">
        <v>470</v>
      </c>
      <c r="BT293" t="s">
        <v>54</v>
      </c>
      <c r="BU293" t="s">
        <v>627</v>
      </c>
      <c r="BV293">
        <v>1</v>
      </c>
      <c r="BW293">
        <v>0</v>
      </c>
      <c r="BX293">
        <v>0</v>
      </c>
      <c r="BY293">
        <v>7</v>
      </c>
      <c r="BZ293">
        <v>0</v>
      </c>
      <c r="CA293">
        <v>0</v>
      </c>
      <c r="CB293">
        <v>0</v>
      </c>
      <c r="CC293">
        <v>415</v>
      </c>
      <c r="CD293">
        <v>415</v>
      </c>
      <c r="CE293">
        <v>55</v>
      </c>
      <c r="CF293">
        <v>360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415</v>
      </c>
      <c r="CQ293">
        <v>59.285714285714285</v>
      </c>
      <c r="CR293">
        <v>152.00000000000006</v>
      </c>
      <c r="CS293">
        <v>153.00000000000011</v>
      </c>
      <c r="CT293">
        <v>0</v>
      </c>
      <c r="CU293">
        <v>0</v>
      </c>
      <c r="CV293">
        <v>115.0000000000001</v>
      </c>
      <c r="CW293">
        <v>26.000000000000018</v>
      </c>
      <c r="CX293">
        <v>10.000000000000011</v>
      </c>
      <c r="CY293">
        <v>16.999999999999979</v>
      </c>
      <c r="CZ293">
        <v>22.999999999999979</v>
      </c>
      <c r="DA293">
        <v>164.99999999999994</v>
      </c>
      <c r="DB293">
        <v>58.999999999999922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49.569444444444265</v>
      </c>
      <c r="DK293">
        <v>0</v>
      </c>
      <c r="DL293">
        <v>147.31453408909579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0.56200000000000006</v>
      </c>
      <c r="DV293">
        <v>0</v>
      </c>
      <c r="DW293">
        <v>0</v>
      </c>
      <c r="DX293">
        <v>0</v>
      </c>
      <c r="DY293">
        <v>0</v>
      </c>
      <c r="DZ293">
        <v>1</v>
      </c>
      <c r="EA293">
        <v>0</v>
      </c>
    </row>
    <row r="294" spans="1:131" ht="14.5" x14ac:dyDescent="0.35">
      <c r="A294" s="247">
        <v>295</v>
      </c>
      <c r="B294" s="247" t="e">
        <v>#N/A</v>
      </c>
      <c r="C294" s="248">
        <v>0.82926829268292701</v>
      </c>
      <c r="D294" s="248">
        <v>0</v>
      </c>
      <c r="E294" s="249">
        <v>148440</v>
      </c>
      <c r="F294" s="249">
        <v>3303337</v>
      </c>
      <c r="G294" s="250" t="s">
        <v>471</v>
      </c>
      <c r="H294" s="251" t="s">
        <v>54</v>
      </c>
      <c r="I294" s="252" t="s">
        <v>627</v>
      </c>
      <c r="J294" s="253">
        <v>1</v>
      </c>
      <c r="K294" s="254">
        <v>0</v>
      </c>
      <c r="L294" s="254">
        <v>0</v>
      </c>
      <c r="M294" s="254">
        <v>7</v>
      </c>
      <c r="N294" s="254">
        <v>0</v>
      </c>
      <c r="O294" s="254">
        <v>0</v>
      </c>
      <c r="P294" s="254">
        <v>0</v>
      </c>
      <c r="Q294" s="254">
        <v>205</v>
      </c>
      <c r="R294" s="254">
        <v>205</v>
      </c>
      <c r="S294" s="254">
        <v>30</v>
      </c>
      <c r="T294" s="254">
        <v>175</v>
      </c>
      <c r="U294" s="254">
        <v>0</v>
      </c>
      <c r="V294" s="254">
        <v>0</v>
      </c>
      <c r="W294" s="254">
        <v>0</v>
      </c>
      <c r="X294" s="254">
        <v>0</v>
      </c>
      <c r="Y294" s="254">
        <v>0</v>
      </c>
      <c r="Z294" s="254">
        <v>0</v>
      </c>
      <c r="AA294" s="254">
        <v>0</v>
      </c>
      <c r="AB294" s="254">
        <v>0</v>
      </c>
      <c r="AC294" s="254">
        <v>0</v>
      </c>
      <c r="AD294" s="254">
        <v>205</v>
      </c>
      <c r="AE294" s="254">
        <v>29.285714285714285</v>
      </c>
      <c r="AF294" s="254">
        <v>167.99999999999994</v>
      </c>
      <c r="AG294" s="254">
        <v>170.00000000000003</v>
      </c>
      <c r="AH294" s="254">
        <v>0</v>
      </c>
      <c r="AI294" s="254">
        <v>0</v>
      </c>
      <c r="AJ294" s="254">
        <v>4.9999999999999956</v>
      </c>
      <c r="AK294" s="254">
        <v>2.9999999999999969</v>
      </c>
      <c r="AL294" s="254">
        <v>2.9999999999999969</v>
      </c>
      <c r="AM294" s="254">
        <v>2</v>
      </c>
      <c r="AN294" s="254">
        <v>19.000000000000004</v>
      </c>
      <c r="AO294" s="254">
        <v>47.000000000000036</v>
      </c>
      <c r="AP294" s="254">
        <v>125.9999999999999</v>
      </c>
      <c r="AQ294" s="254">
        <v>0</v>
      </c>
      <c r="AR294" s="254">
        <v>0</v>
      </c>
      <c r="AS294" s="254">
        <v>0</v>
      </c>
      <c r="AT294" s="254">
        <v>0</v>
      </c>
      <c r="AU294" s="254">
        <v>0</v>
      </c>
      <c r="AV294" s="254">
        <v>0</v>
      </c>
      <c r="AW294" s="254">
        <v>0</v>
      </c>
      <c r="AX294" s="254">
        <v>78.095238095238102</v>
      </c>
      <c r="AY294" s="254">
        <v>0</v>
      </c>
      <c r="AZ294" s="254">
        <v>68.039561901837374</v>
      </c>
      <c r="BA294" s="254">
        <v>0</v>
      </c>
      <c r="BB294" s="254">
        <v>0</v>
      </c>
      <c r="BC294" s="254">
        <v>0</v>
      </c>
      <c r="BD294" s="254">
        <v>0</v>
      </c>
      <c r="BE294" s="254">
        <v>0</v>
      </c>
      <c r="BF294" s="254">
        <v>0</v>
      </c>
      <c r="BG294" s="254">
        <v>0</v>
      </c>
      <c r="BH294" s="254">
        <v>0</v>
      </c>
      <c r="BI294" s="254">
        <v>0.37</v>
      </c>
      <c r="BJ294" s="254">
        <v>0</v>
      </c>
      <c r="BK294" s="254">
        <v>0</v>
      </c>
      <c r="BL294" s="255">
        <v>0</v>
      </c>
      <c r="BM294" s="254">
        <v>0</v>
      </c>
      <c r="BN294" s="254">
        <v>1</v>
      </c>
      <c r="BO294" s="254">
        <v>0</v>
      </c>
      <c r="BQ294">
        <v>148440</v>
      </c>
      <c r="BR294">
        <v>3303337</v>
      </c>
      <c r="BS294" t="s">
        <v>471</v>
      </c>
      <c r="BT294" t="s">
        <v>54</v>
      </c>
      <c r="BU294" t="s">
        <v>627</v>
      </c>
      <c r="BV294">
        <v>1</v>
      </c>
      <c r="BW294">
        <v>0</v>
      </c>
      <c r="BX294">
        <v>0</v>
      </c>
      <c r="BY294">
        <v>7</v>
      </c>
      <c r="BZ294">
        <v>0</v>
      </c>
      <c r="CA294">
        <v>0</v>
      </c>
      <c r="CB294">
        <v>0</v>
      </c>
      <c r="CC294">
        <v>205</v>
      </c>
      <c r="CD294">
        <v>205</v>
      </c>
      <c r="CE294">
        <v>30</v>
      </c>
      <c r="CF294">
        <v>175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205</v>
      </c>
      <c r="CQ294">
        <v>29.285714285714285</v>
      </c>
      <c r="CR294">
        <v>167.99999999999994</v>
      </c>
      <c r="CS294">
        <v>170.00000000000003</v>
      </c>
      <c r="CT294">
        <v>0</v>
      </c>
      <c r="CU294">
        <v>0</v>
      </c>
      <c r="CV294">
        <v>4.9999999999999956</v>
      </c>
      <c r="CW294">
        <v>2.9999999999999969</v>
      </c>
      <c r="CX294">
        <v>2.9999999999999969</v>
      </c>
      <c r="CY294">
        <v>2</v>
      </c>
      <c r="CZ294">
        <v>19.000000000000004</v>
      </c>
      <c r="DA294">
        <v>47.000000000000036</v>
      </c>
      <c r="DB294">
        <v>125.9999999999999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78.095238095238102</v>
      </c>
      <c r="DK294">
        <v>0</v>
      </c>
      <c r="DL294">
        <v>68.039561901837374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0.37</v>
      </c>
      <c r="DV294">
        <v>0</v>
      </c>
      <c r="DW294">
        <v>0</v>
      </c>
      <c r="DX294">
        <v>0</v>
      </c>
      <c r="DY294">
        <v>0</v>
      </c>
      <c r="DZ294">
        <v>1</v>
      </c>
      <c r="EA294">
        <v>0</v>
      </c>
    </row>
    <row r="295" spans="1:131" ht="14.5" x14ac:dyDescent="0.35">
      <c r="A295" s="247">
        <v>296</v>
      </c>
      <c r="B295" s="247" t="e">
        <v>#N/A</v>
      </c>
      <c r="C295" s="248">
        <v>0.66145833333333304</v>
      </c>
      <c r="D295" s="248">
        <v>0</v>
      </c>
      <c r="E295" s="249">
        <v>148441</v>
      </c>
      <c r="F295" s="249">
        <v>3303339</v>
      </c>
      <c r="G295" s="250" t="s">
        <v>405</v>
      </c>
      <c r="H295" s="251" t="s">
        <v>54</v>
      </c>
      <c r="I295" s="252" t="s">
        <v>627</v>
      </c>
      <c r="J295" s="253">
        <v>1</v>
      </c>
      <c r="K295" s="254">
        <v>0</v>
      </c>
      <c r="L295" s="254">
        <v>0</v>
      </c>
      <c r="M295" s="254">
        <v>7</v>
      </c>
      <c r="N295" s="254">
        <v>0</v>
      </c>
      <c r="O295" s="254">
        <v>0</v>
      </c>
      <c r="P295" s="254">
        <v>0</v>
      </c>
      <c r="Q295" s="254">
        <v>192</v>
      </c>
      <c r="R295" s="254">
        <v>192</v>
      </c>
      <c r="S295" s="254">
        <v>17</v>
      </c>
      <c r="T295" s="254">
        <v>175</v>
      </c>
      <c r="U295" s="254">
        <v>0</v>
      </c>
      <c r="V295" s="254">
        <v>0</v>
      </c>
      <c r="W295" s="254">
        <v>0</v>
      </c>
      <c r="X295" s="254">
        <v>0</v>
      </c>
      <c r="Y295" s="254">
        <v>0</v>
      </c>
      <c r="Z295" s="254">
        <v>0</v>
      </c>
      <c r="AA295" s="254">
        <v>0</v>
      </c>
      <c r="AB295" s="254">
        <v>0</v>
      </c>
      <c r="AC295" s="254">
        <v>0</v>
      </c>
      <c r="AD295" s="254">
        <v>192</v>
      </c>
      <c r="AE295" s="254">
        <v>27.428571428571427</v>
      </c>
      <c r="AF295" s="254">
        <v>123.99999999999994</v>
      </c>
      <c r="AG295" s="254">
        <v>126.99999999999994</v>
      </c>
      <c r="AH295" s="254">
        <v>0</v>
      </c>
      <c r="AI295" s="254">
        <v>0</v>
      </c>
      <c r="AJ295" s="254">
        <v>2.0000000000000067</v>
      </c>
      <c r="AK295" s="254">
        <v>2.0000000000000067</v>
      </c>
      <c r="AL295" s="254">
        <v>3.9999999999999938</v>
      </c>
      <c r="AM295" s="254">
        <v>3</v>
      </c>
      <c r="AN295" s="254">
        <v>48</v>
      </c>
      <c r="AO295" s="254">
        <v>131.00000000000006</v>
      </c>
      <c r="AP295" s="254">
        <v>2.0000000000000067</v>
      </c>
      <c r="AQ295" s="254">
        <v>0</v>
      </c>
      <c r="AR295" s="254">
        <v>0</v>
      </c>
      <c r="AS295" s="254">
        <v>0</v>
      </c>
      <c r="AT295" s="254">
        <v>0</v>
      </c>
      <c r="AU295" s="254">
        <v>0</v>
      </c>
      <c r="AV295" s="254">
        <v>0</v>
      </c>
      <c r="AW295" s="254">
        <v>0</v>
      </c>
      <c r="AX295" s="254">
        <v>76.137931034482747</v>
      </c>
      <c r="AY295" s="254">
        <v>0</v>
      </c>
      <c r="AZ295" s="254">
        <v>70.367999999999995</v>
      </c>
      <c r="BA295" s="254">
        <v>0</v>
      </c>
      <c r="BB295" s="254">
        <v>0</v>
      </c>
      <c r="BC295" s="254">
        <v>0</v>
      </c>
      <c r="BD295" s="254">
        <v>0</v>
      </c>
      <c r="BE295" s="254">
        <v>0</v>
      </c>
      <c r="BF295" s="254">
        <v>0</v>
      </c>
      <c r="BG295" s="254">
        <v>0</v>
      </c>
      <c r="BH295" s="254">
        <v>0</v>
      </c>
      <c r="BI295" s="254">
        <v>0.25800000000000001</v>
      </c>
      <c r="BJ295" s="254">
        <v>0</v>
      </c>
      <c r="BK295" s="254">
        <v>0</v>
      </c>
      <c r="BL295" s="255">
        <v>0</v>
      </c>
      <c r="BM295" s="254">
        <v>0</v>
      </c>
      <c r="BN295" s="254">
        <v>1</v>
      </c>
      <c r="BO295" s="254">
        <v>0</v>
      </c>
      <c r="BQ295">
        <v>148441</v>
      </c>
      <c r="BR295">
        <v>3303339</v>
      </c>
      <c r="BS295" t="s">
        <v>405</v>
      </c>
      <c r="BT295" t="s">
        <v>54</v>
      </c>
      <c r="BU295" t="s">
        <v>627</v>
      </c>
      <c r="BV295">
        <v>1</v>
      </c>
      <c r="BW295">
        <v>0</v>
      </c>
      <c r="BX295">
        <v>0</v>
      </c>
      <c r="BY295">
        <v>7</v>
      </c>
      <c r="BZ295">
        <v>0</v>
      </c>
      <c r="CA295">
        <v>0</v>
      </c>
      <c r="CB295">
        <v>0</v>
      </c>
      <c r="CC295">
        <v>192</v>
      </c>
      <c r="CD295">
        <v>192</v>
      </c>
      <c r="CE295">
        <v>17</v>
      </c>
      <c r="CF295">
        <v>175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192</v>
      </c>
      <c r="CQ295">
        <v>27.428571428571427</v>
      </c>
      <c r="CR295">
        <v>123.99999999999994</v>
      </c>
      <c r="CS295">
        <v>126.99999999999994</v>
      </c>
      <c r="CT295">
        <v>0</v>
      </c>
      <c r="CU295">
        <v>0</v>
      </c>
      <c r="CV295">
        <v>2.0000000000000067</v>
      </c>
      <c r="CW295">
        <v>2.0000000000000067</v>
      </c>
      <c r="CX295">
        <v>3.9999999999999938</v>
      </c>
      <c r="CY295">
        <v>3</v>
      </c>
      <c r="CZ295">
        <v>48</v>
      </c>
      <c r="DA295">
        <v>131.00000000000006</v>
      </c>
      <c r="DB295">
        <v>2.0000000000000067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76.137931034482747</v>
      </c>
      <c r="DK295">
        <v>0</v>
      </c>
      <c r="DL295">
        <v>70.367999999999995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0.25800000000000001</v>
      </c>
      <c r="DV295">
        <v>0</v>
      </c>
      <c r="DW295">
        <v>0</v>
      </c>
      <c r="DX295">
        <v>0</v>
      </c>
      <c r="DY295">
        <v>0</v>
      </c>
      <c r="DZ295">
        <v>1</v>
      </c>
      <c r="EA295">
        <v>0</v>
      </c>
    </row>
    <row r="296" spans="1:131" ht="14.5" x14ac:dyDescent="0.35">
      <c r="A296" s="247">
        <v>297</v>
      </c>
      <c r="B296" s="247" t="e">
        <v>#N/A</v>
      </c>
      <c r="C296" s="248">
        <v>0.497607655502392</v>
      </c>
      <c r="D296" s="248">
        <v>0</v>
      </c>
      <c r="E296" s="249">
        <v>148082</v>
      </c>
      <c r="F296" s="249">
        <v>3303357</v>
      </c>
      <c r="G296" s="250" t="s">
        <v>472</v>
      </c>
      <c r="H296" s="251" t="s">
        <v>54</v>
      </c>
      <c r="I296" s="252" t="s">
        <v>627</v>
      </c>
      <c r="J296" s="253">
        <v>1</v>
      </c>
      <c r="K296" s="254">
        <v>0</v>
      </c>
      <c r="L296" s="254">
        <v>0</v>
      </c>
      <c r="M296" s="254">
        <v>7</v>
      </c>
      <c r="N296" s="254">
        <v>0</v>
      </c>
      <c r="O296" s="254">
        <v>0</v>
      </c>
      <c r="P296" s="254">
        <v>0</v>
      </c>
      <c r="Q296" s="254">
        <v>209</v>
      </c>
      <c r="R296" s="254">
        <v>209</v>
      </c>
      <c r="S296" s="254">
        <v>30</v>
      </c>
      <c r="T296" s="254">
        <v>179</v>
      </c>
      <c r="U296" s="254">
        <v>0</v>
      </c>
      <c r="V296" s="254">
        <v>0</v>
      </c>
      <c r="W296" s="254">
        <v>0</v>
      </c>
      <c r="X296" s="254">
        <v>0</v>
      </c>
      <c r="Y296" s="254">
        <v>0</v>
      </c>
      <c r="Z296" s="254">
        <v>0</v>
      </c>
      <c r="AA296" s="254">
        <v>0</v>
      </c>
      <c r="AB296" s="254">
        <v>0</v>
      </c>
      <c r="AC296" s="254">
        <v>0</v>
      </c>
      <c r="AD296" s="254">
        <v>209</v>
      </c>
      <c r="AE296" s="254">
        <v>29.857142857142858</v>
      </c>
      <c r="AF296" s="254">
        <v>100.99999999999991</v>
      </c>
      <c r="AG296" s="254">
        <v>103.99999999999993</v>
      </c>
      <c r="AH296" s="254">
        <v>0</v>
      </c>
      <c r="AI296" s="254">
        <v>0</v>
      </c>
      <c r="AJ296" s="254">
        <v>9.9999999999999982</v>
      </c>
      <c r="AK296" s="254">
        <v>9.9999999999999982</v>
      </c>
      <c r="AL296" s="254">
        <v>9</v>
      </c>
      <c r="AM296" s="254">
        <v>34.000000000000092</v>
      </c>
      <c r="AN296" s="254">
        <v>14.000000000000009</v>
      </c>
      <c r="AO296" s="254">
        <v>109.00000000000001</v>
      </c>
      <c r="AP296" s="254">
        <v>22.999999999999968</v>
      </c>
      <c r="AQ296" s="254">
        <v>0</v>
      </c>
      <c r="AR296" s="254">
        <v>0</v>
      </c>
      <c r="AS296" s="254">
        <v>0</v>
      </c>
      <c r="AT296" s="254">
        <v>0</v>
      </c>
      <c r="AU296" s="254">
        <v>0</v>
      </c>
      <c r="AV296" s="254">
        <v>0</v>
      </c>
      <c r="AW296" s="254">
        <v>0</v>
      </c>
      <c r="AX296" s="254">
        <v>30.357541899441408</v>
      </c>
      <c r="AY296" s="254">
        <v>0</v>
      </c>
      <c r="AZ296" s="254">
        <v>68.424568965517267</v>
      </c>
      <c r="BA296" s="254">
        <v>0</v>
      </c>
      <c r="BB296" s="254">
        <v>0</v>
      </c>
      <c r="BC296" s="254">
        <v>0</v>
      </c>
      <c r="BD296" s="254">
        <v>0</v>
      </c>
      <c r="BE296" s="254">
        <v>0</v>
      </c>
      <c r="BF296" s="254">
        <v>0</v>
      </c>
      <c r="BG296" s="254">
        <v>0</v>
      </c>
      <c r="BH296" s="254">
        <v>0</v>
      </c>
      <c r="BI296" s="254">
        <v>0.52100000000000002</v>
      </c>
      <c r="BJ296" s="254">
        <v>0</v>
      </c>
      <c r="BK296" s="254">
        <v>0</v>
      </c>
      <c r="BL296" s="255">
        <v>0</v>
      </c>
      <c r="BM296" s="254">
        <v>0</v>
      </c>
      <c r="BN296" s="254">
        <v>1</v>
      </c>
      <c r="BO296" s="254">
        <v>0</v>
      </c>
      <c r="BQ296">
        <v>148082</v>
      </c>
      <c r="BR296">
        <v>3303357</v>
      </c>
      <c r="BS296" t="s">
        <v>472</v>
      </c>
      <c r="BT296" t="s">
        <v>54</v>
      </c>
      <c r="BU296" t="s">
        <v>627</v>
      </c>
      <c r="BV296">
        <v>1</v>
      </c>
      <c r="BW296">
        <v>0</v>
      </c>
      <c r="BX296">
        <v>0</v>
      </c>
      <c r="BY296">
        <v>7</v>
      </c>
      <c r="BZ296">
        <v>0</v>
      </c>
      <c r="CA296">
        <v>0</v>
      </c>
      <c r="CB296">
        <v>0</v>
      </c>
      <c r="CC296">
        <v>209</v>
      </c>
      <c r="CD296">
        <v>209</v>
      </c>
      <c r="CE296">
        <v>30</v>
      </c>
      <c r="CF296">
        <v>179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209</v>
      </c>
      <c r="CQ296">
        <v>29.857142857142858</v>
      </c>
      <c r="CR296">
        <v>100.99999999999991</v>
      </c>
      <c r="CS296">
        <v>103.99999999999993</v>
      </c>
      <c r="CT296">
        <v>0</v>
      </c>
      <c r="CU296">
        <v>0</v>
      </c>
      <c r="CV296">
        <v>9.9999999999999982</v>
      </c>
      <c r="CW296">
        <v>9.9999999999999982</v>
      </c>
      <c r="CX296">
        <v>9</v>
      </c>
      <c r="CY296">
        <v>34.000000000000092</v>
      </c>
      <c r="CZ296">
        <v>14.000000000000009</v>
      </c>
      <c r="DA296">
        <v>109.00000000000001</v>
      </c>
      <c r="DB296">
        <v>22.999999999999968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30.357541899441408</v>
      </c>
      <c r="DK296">
        <v>0</v>
      </c>
      <c r="DL296">
        <v>68.424568965517267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0.52100000000000002</v>
      </c>
      <c r="DV296">
        <v>0</v>
      </c>
      <c r="DW296">
        <v>0</v>
      </c>
      <c r="DX296">
        <v>0</v>
      </c>
      <c r="DY296">
        <v>0</v>
      </c>
      <c r="DZ296">
        <v>1</v>
      </c>
      <c r="EA296">
        <v>0</v>
      </c>
    </row>
    <row r="297" spans="1:131" ht="14.5" x14ac:dyDescent="0.35">
      <c r="A297" s="247">
        <v>298</v>
      </c>
      <c r="B297" s="247" t="e">
        <v>#N/A</v>
      </c>
      <c r="C297" s="248">
        <v>0.20192307692307701</v>
      </c>
      <c r="D297" s="248">
        <v>0</v>
      </c>
      <c r="E297" s="249">
        <v>141820</v>
      </c>
      <c r="F297" s="249">
        <v>3303358</v>
      </c>
      <c r="G297" s="250" t="s">
        <v>473</v>
      </c>
      <c r="H297" s="251" t="s">
        <v>54</v>
      </c>
      <c r="I297" s="252" t="s">
        <v>627</v>
      </c>
      <c r="J297" s="253">
        <v>1</v>
      </c>
      <c r="K297" s="254">
        <v>0</v>
      </c>
      <c r="L297" s="254">
        <v>0</v>
      </c>
      <c r="M297" s="254">
        <v>7</v>
      </c>
      <c r="N297" s="254">
        <v>0</v>
      </c>
      <c r="O297" s="254">
        <v>0</v>
      </c>
      <c r="P297" s="254">
        <v>0</v>
      </c>
      <c r="Q297" s="254">
        <v>208</v>
      </c>
      <c r="R297" s="254">
        <v>208</v>
      </c>
      <c r="S297" s="254">
        <v>29</v>
      </c>
      <c r="T297" s="254">
        <v>179</v>
      </c>
      <c r="U297" s="254">
        <v>0</v>
      </c>
      <c r="V297" s="254">
        <v>0</v>
      </c>
      <c r="W297" s="254">
        <v>0</v>
      </c>
      <c r="X297" s="254">
        <v>0</v>
      </c>
      <c r="Y297" s="254">
        <v>0</v>
      </c>
      <c r="Z297" s="254">
        <v>0</v>
      </c>
      <c r="AA297" s="254">
        <v>0</v>
      </c>
      <c r="AB297" s="254">
        <v>0</v>
      </c>
      <c r="AC297" s="254">
        <v>0</v>
      </c>
      <c r="AD297" s="254">
        <v>208</v>
      </c>
      <c r="AE297" s="254">
        <v>29.714285714285715</v>
      </c>
      <c r="AF297" s="254">
        <v>42.000000000000021</v>
      </c>
      <c r="AG297" s="254">
        <v>42.000000000000021</v>
      </c>
      <c r="AH297" s="254">
        <v>0</v>
      </c>
      <c r="AI297" s="254">
        <v>0</v>
      </c>
      <c r="AJ297" s="254">
        <v>67.000000000000085</v>
      </c>
      <c r="AK297" s="254">
        <v>26.99999999999994</v>
      </c>
      <c r="AL297" s="254">
        <v>25.000000000000064</v>
      </c>
      <c r="AM297" s="254">
        <v>2.9999999999999951</v>
      </c>
      <c r="AN297" s="254">
        <v>52</v>
      </c>
      <c r="AO297" s="254">
        <v>22.999999999999986</v>
      </c>
      <c r="AP297" s="254">
        <v>11.000000000000004</v>
      </c>
      <c r="AQ297" s="254">
        <v>0</v>
      </c>
      <c r="AR297" s="254">
        <v>0</v>
      </c>
      <c r="AS297" s="254">
        <v>0</v>
      </c>
      <c r="AT297" s="254">
        <v>0</v>
      </c>
      <c r="AU297" s="254">
        <v>0</v>
      </c>
      <c r="AV297" s="254">
        <v>0</v>
      </c>
      <c r="AW297" s="254">
        <v>0</v>
      </c>
      <c r="AX297" s="254">
        <v>2.3240223463687153</v>
      </c>
      <c r="AY297" s="254">
        <v>0</v>
      </c>
      <c r="AZ297" s="254">
        <v>47.642458100558663</v>
      </c>
      <c r="BA297" s="254">
        <v>0</v>
      </c>
      <c r="BB297" s="254">
        <v>0</v>
      </c>
      <c r="BC297" s="254">
        <v>0</v>
      </c>
      <c r="BD297" s="254">
        <v>0</v>
      </c>
      <c r="BE297" s="254">
        <v>0</v>
      </c>
      <c r="BF297" s="254">
        <v>0</v>
      </c>
      <c r="BG297" s="254">
        <v>0</v>
      </c>
      <c r="BH297" s="254">
        <v>0</v>
      </c>
      <c r="BI297" s="254">
        <v>0.71299999999999997</v>
      </c>
      <c r="BJ297" s="254">
        <v>0</v>
      </c>
      <c r="BK297" s="254">
        <v>0</v>
      </c>
      <c r="BL297" s="255">
        <v>0</v>
      </c>
      <c r="BM297" s="254">
        <v>0</v>
      </c>
      <c r="BN297" s="254">
        <v>1</v>
      </c>
      <c r="BO297" s="254">
        <v>0</v>
      </c>
      <c r="BQ297">
        <v>141820</v>
      </c>
      <c r="BR297">
        <v>3303358</v>
      </c>
      <c r="BS297" t="s">
        <v>473</v>
      </c>
      <c r="BT297" t="s">
        <v>54</v>
      </c>
      <c r="BU297" t="s">
        <v>627</v>
      </c>
      <c r="BV297">
        <v>1</v>
      </c>
      <c r="BW297">
        <v>0</v>
      </c>
      <c r="BX297">
        <v>0</v>
      </c>
      <c r="BY297">
        <v>7</v>
      </c>
      <c r="BZ297">
        <v>0</v>
      </c>
      <c r="CA297">
        <v>0</v>
      </c>
      <c r="CB297">
        <v>0</v>
      </c>
      <c r="CC297">
        <v>208</v>
      </c>
      <c r="CD297">
        <v>208</v>
      </c>
      <c r="CE297">
        <v>29</v>
      </c>
      <c r="CF297">
        <v>179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208</v>
      </c>
      <c r="CQ297">
        <v>29.714285714285715</v>
      </c>
      <c r="CR297">
        <v>42.000000000000021</v>
      </c>
      <c r="CS297">
        <v>42.000000000000021</v>
      </c>
      <c r="CT297">
        <v>0</v>
      </c>
      <c r="CU297">
        <v>0</v>
      </c>
      <c r="CV297">
        <v>67.000000000000085</v>
      </c>
      <c r="CW297">
        <v>26.99999999999994</v>
      </c>
      <c r="CX297">
        <v>25.000000000000064</v>
      </c>
      <c r="CY297">
        <v>2.9999999999999951</v>
      </c>
      <c r="CZ297">
        <v>52</v>
      </c>
      <c r="DA297">
        <v>22.999999999999986</v>
      </c>
      <c r="DB297">
        <v>11.000000000000004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2.3240223463687153</v>
      </c>
      <c r="DK297">
        <v>0</v>
      </c>
      <c r="DL297">
        <v>47.642458100558663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0.71299999999999997</v>
      </c>
      <c r="DV297">
        <v>0</v>
      </c>
      <c r="DW297">
        <v>0</v>
      </c>
      <c r="DX297">
        <v>0</v>
      </c>
      <c r="DY297">
        <v>0</v>
      </c>
      <c r="DZ297">
        <v>1</v>
      </c>
      <c r="EA297">
        <v>0</v>
      </c>
    </row>
    <row r="298" spans="1:131" ht="14.5" x14ac:dyDescent="0.35">
      <c r="A298" s="247">
        <v>299</v>
      </c>
      <c r="B298" s="247" t="e">
        <v>#N/A</v>
      </c>
      <c r="C298" s="248">
        <v>0.51923076923076905</v>
      </c>
      <c r="D298" s="248">
        <v>0</v>
      </c>
      <c r="E298" s="249">
        <v>148083</v>
      </c>
      <c r="F298" s="249">
        <v>3303359</v>
      </c>
      <c r="G298" s="250" t="s">
        <v>474</v>
      </c>
      <c r="H298" s="251" t="s">
        <v>54</v>
      </c>
      <c r="I298" s="252" t="s">
        <v>627</v>
      </c>
      <c r="J298" s="253">
        <v>1</v>
      </c>
      <c r="K298" s="254">
        <v>0</v>
      </c>
      <c r="L298" s="254">
        <v>0</v>
      </c>
      <c r="M298" s="254">
        <v>7</v>
      </c>
      <c r="N298" s="254">
        <v>0</v>
      </c>
      <c r="O298" s="254">
        <v>0</v>
      </c>
      <c r="P298" s="254">
        <v>0</v>
      </c>
      <c r="Q298" s="254">
        <v>312</v>
      </c>
      <c r="R298" s="254">
        <v>312</v>
      </c>
      <c r="S298" s="254">
        <v>35</v>
      </c>
      <c r="T298" s="254">
        <v>277</v>
      </c>
      <c r="U298" s="254">
        <v>0</v>
      </c>
      <c r="V298" s="254">
        <v>0</v>
      </c>
      <c r="W298" s="254">
        <v>0</v>
      </c>
      <c r="X298" s="254">
        <v>0</v>
      </c>
      <c r="Y298" s="254">
        <v>0</v>
      </c>
      <c r="Z298" s="254">
        <v>0</v>
      </c>
      <c r="AA298" s="254">
        <v>0</v>
      </c>
      <c r="AB298" s="254">
        <v>0</v>
      </c>
      <c r="AC298" s="254">
        <v>0</v>
      </c>
      <c r="AD298" s="254">
        <v>312</v>
      </c>
      <c r="AE298" s="254">
        <v>44.571428571428569</v>
      </c>
      <c r="AF298" s="254">
        <v>159.00000000000011</v>
      </c>
      <c r="AG298" s="254">
        <v>161.99999999999994</v>
      </c>
      <c r="AH298" s="254">
        <v>0</v>
      </c>
      <c r="AI298" s="254">
        <v>0</v>
      </c>
      <c r="AJ298" s="254">
        <v>33.000000000000071</v>
      </c>
      <c r="AK298" s="254">
        <v>11.000000000000012</v>
      </c>
      <c r="AL298" s="254">
        <v>27.999999999999986</v>
      </c>
      <c r="AM298" s="254">
        <v>6.9999999999999893</v>
      </c>
      <c r="AN298" s="254">
        <v>73.999999999999943</v>
      </c>
      <c r="AO298" s="254">
        <v>62.000000000000092</v>
      </c>
      <c r="AP298" s="254">
        <v>97.000000000000043</v>
      </c>
      <c r="AQ298" s="254">
        <v>0</v>
      </c>
      <c r="AR298" s="254">
        <v>0</v>
      </c>
      <c r="AS298" s="254">
        <v>0</v>
      </c>
      <c r="AT298" s="254">
        <v>0</v>
      </c>
      <c r="AU298" s="254">
        <v>0</v>
      </c>
      <c r="AV298" s="254">
        <v>0</v>
      </c>
      <c r="AW298" s="254">
        <v>0</v>
      </c>
      <c r="AX298" s="254">
        <v>103.61623616236152</v>
      </c>
      <c r="AY298" s="254">
        <v>0</v>
      </c>
      <c r="AZ298" s="254">
        <v>134.80975609756095</v>
      </c>
      <c r="BA298" s="254">
        <v>0</v>
      </c>
      <c r="BB298" s="254">
        <v>0</v>
      </c>
      <c r="BC298" s="254">
        <v>0</v>
      </c>
      <c r="BD298" s="254">
        <v>0</v>
      </c>
      <c r="BE298" s="254">
        <v>0</v>
      </c>
      <c r="BF298" s="254">
        <v>0</v>
      </c>
      <c r="BG298" s="254">
        <v>6.2799999999999896</v>
      </c>
      <c r="BH298" s="254">
        <v>0</v>
      </c>
      <c r="BI298" s="254">
        <v>0.30599999999999999</v>
      </c>
      <c r="BJ298" s="254">
        <v>0</v>
      </c>
      <c r="BK298" s="254">
        <v>0</v>
      </c>
      <c r="BL298" s="255">
        <v>0</v>
      </c>
      <c r="BM298" s="254">
        <v>0</v>
      </c>
      <c r="BN298" s="254">
        <v>1</v>
      </c>
      <c r="BO298" s="254">
        <v>0</v>
      </c>
      <c r="BQ298">
        <v>148083</v>
      </c>
      <c r="BR298">
        <v>3303359</v>
      </c>
      <c r="BS298" t="s">
        <v>474</v>
      </c>
      <c r="BT298" t="s">
        <v>54</v>
      </c>
      <c r="BU298" t="s">
        <v>627</v>
      </c>
      <c r="BV298">
        <v>1</v>
      </c>
      <c r="BW298">
        <v>0</v>
      </c>
      <c r="BX298">
        <v>0</v>
      </c>
      <c r="BY298">
        <v>7</v>
      </c>
      <c r="BZ298">
        <v>0</v>
      </c>
      <c r="CA298">
        <v>0</v>
      </c>
      <c r="CB298">
        <v>0</v>
      </c>
      <c r="CC298">
        <v>312</v>
      </c>
      <c r="CD298">
        <v>312</v>
      </c>
      <c r="CE298">
        <v>35</v>
      </c>
      <c r="CF298">
        <v>277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312</v>
      </c>
      <c r="CQ298">
        <v>44.571428571428569</v>
      </c>
      <c r="CR298">
        <v>159.00000000000011</v>
      </c>
      <c r="CS298">
        <v>161.99999999999994</v>
      </c>
      <c r="CT298">
        <v>0</v>
      </c>
      <c r="CU298">
        <v>0</v>
      </c>
      <c r="CV298">
        <v>33.000000000000071</v>
      </c>
      <c r="CW298">
        <v>11.000000000000012</v>
      </c>
      <c r="CX298">
        <v>27.999999999999986</v>
      </c>
      <c r="CY298">
        <v>6.9999999999999893</v>
      </c>
      <c r="CZ298">
        <v>73.999999999999943</v>
      </c>
      <c r="DA298">
        <v>62.000000000000092</v>
      </c>
      <c r="DB298">
        <v>97.000000000000043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103.61623616236152</v>
      </c>
      <c r="DK298">
        <v>0</v>
      </c>
      <c r="DL298">
        <v>134.80975609756095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6.2799999999999896</v>
      </c>
      <c r="DT298">
        <v>0</v>
      </c>
      <c r="DU298">
        <v>0.30599999999999999</v>
      </c>
      <c r="DV298">
        <v>0</v>
      </c>
      <c r="DW298">
        <v>0</v>
      </c>
      <c r="DX298">
        <v>0</v>
      </c>
      <c r="DY298">
        <v>0</v>
      </c>
      <c r="DZ298">
        <v>1</v>
      </c>
      <c r="EA298">
        <v>0</v>
      </c>
    </row>
    <row r="299" spans="1:131" ht="14.5" x14ac:dyDescent="0.35">
      <c r="A299" s="247">
        <v>300</v>
      </c>
      <c r="B299" s="247" t="e">
        <v>#N/A</v>
      </c>
      <c r="C299" s="248">
        <v>0.266666666666667</v>
      </c>
      <c r="D299" s="248">
        <v>0</v>
      </c>
      <c r="E299" s="249">
        <v>148266</v>
      </c>
      <c r="F299" s="249">
        <v>3303360</v>
      </c>
      <c r="G299" s="250" t="s">
        <v>475</v>
      </c>
      <c r="H299" s="251" t="s">
        <v>54</v>
      </c>
      <c r="I299" s="252" t="s">
        <v>627</v>
      </c>
      <c r="J299" s="253">
        <v>1</v>
      </c>
      <c r="K299" s="254">
        <v>0</v>
      </c>
      <c r="L299" s="254">
        <v>0</v>
      </c>
      <c r="M299" s="254">
        <v>7</v>
      </c>
      <c r="N299" s="254">
        <v>0</v>
      </c>
      <c r="O299" s="254">
        <v>0</v>
      </c>
      <c r="P299" s="254">
        <v>0</v>
      </c>
      <c r="Q299" s="254">
        <v>210</v>
      </c>
      <c r="R299" s="254">
        <v>210</v>
      </c>
      <c r="S299" s="254">
        <v>30</v>
      </c>
      <c r="T299" s="254">
        <v>180</v>
      </c>
      <c r="U299" s="254">
        <v>0</v>
      </c>
      <c r="V299" s="254">
        <v>0</v>
      </c>
      <c r="W299" s="254">
        <v>0</v>
      </c>
      <c r="X299" s="254">
        <v>0</v>
      </c>
      <c r="Y299" s="254">
        <v>0</v>
      </c>
      <c r="Z299" s="254">
        <v>0</v>
      </c>
      <c r="AA299" s="254">
        <v>0</v>
      </c>
      <c r="AB299" s="254">
        <v>0</v>
      </c>
      <c r="AC299" s="254">
        <v>0</v>
      </c>
      <c r="AD299" s="254">
        <v>210</v>
      </c>
      <c r="AE299" s="254">
        <v>30</v>
      </c>
      <c r="AF299" s="254">
        <v>53.999999999999972</v>
      </c>
      <c r="AG299" s="254">
        <v>56.000000000000071</v>
      </c>
      <c r="AH299" s="254">
        <v>0</v>
      </c>
      <c r="AI299" s="254">
        <v>0</v>
      </c>
      <c r="AJ299" s="254">
        <v>90.000000000000085</v>
      </c>
      <c r="AK299" s="254">
        <v>3.0000000000000027</v>
      </c>
      <c r="AL299" s="254">
        <v>6.0000000000000053</v>
      </c>
      <c r="AM299" s="254">
        <v>16</v>
      </c>
      <c r="AN299" s="254">
        <v>44.999999999999936</v>
      </c>
      <c r="AO299" s="254">
        <v>36.999999999999964</v>
      </c>
      <c r="AP299" s="254">
        <v>12.999999999999998</v>
      </c>
      <c r="AQ299" s="254">
        <v>0</v>
      </c>
      <c r="AR299" s="254">
        <v>0</v>
      </c>
      <c r="AS299" s="254">
        <v>0</v>
      </c>
      <c r="AT299" s="254">
        <v>0</v>
      </c>
      <c r="AU299" s="254">
        <v>0</v>
      </c>
      <c r="AV299" s="254">
        <v>0</v>
      </c>
      <c r="AW299" s="254">
        <v>0</v>
      </c>
      <c r="AX299" s="254">
        <v>11.731843575418996</v>
      </c>
      <c r="AY299" s="254">
        <v>0</v>
      </c>
      <c r="AZ299" s="254">
        <v>56.559885737604588</v>
      </c>
      <c r="BA299" s="254">
        <v>0</v>
      </c>
      <c r="BB299" s="254">
        <v>0</v>
      </c>
      <c r="BC299" s="254">
        <v>0</v>
      </c>
      <c r="BD299" s="254">
        <v>0</v>
      </c>
      <c r="BE299" s="254">
        <v>0</v>
      </c>
      <c r="BF299" s="254">
        <v>0</v>
      </c>
      <c r="BG299" s="254">
        <v>0</v>
      </c>
      <c r="BH299" s="254">
        <v>0</v>
      </c>
      <c r="BI299" s="254">
        <v>0.61499999999999999</v>
      </c>
      <c r="BJ299" s="254">
        <v>0</v>
      </c>
      <c r="BK299" s="254">
        <v>0</v>
      </c>
      <c r="BL299" s="255">
        <v>0</v>
      </c>
      <c r="BM299" s="254">
        <v>0</v>
      </c>
      <c r="BN299" s="254">
        <v>1</v>
      </c>
      <c r="BO299" s="254">
        <v>0</v>
      </c>
      <c r="BQ299">
        <v>148266</v>
      </c>
      <c r="BR299">
        <v>3303360</v>
      </c>
      <c r="BS299" t="s">
        <v>475</v>
      </c>
      <c r="BT299" t="s">
        <v>54</v>
      </c>
      <c r="BU299" t="s">
        <v>627</v>
      </c>
      <c r="BV299">
        <v>1</v>
      </c>
      <c r="BW299">
        <v>0</v>
      </c>
      <c r="BX299">
        <v>0</v>
      </c>
      <c r="BY299">
        <v>7</v>
      </c>
      <c r="BZ299">
        <v>0</v>
      </c>
      <c r="CA299">
        <v>0</v>
      </c>
      <c r="CB299">
        <v>0</v>
      </c>
      <c r="CC299">
        <v>210</v>
      </c>
      <c r="CD299">
        <v>210</v>
      </c>
      <c r="CE299">
        <v>30</v>
      </c>
      <c r="CF299">
        <v>180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210</v>
      </c>
      <c r="CQ299">
        <v>30</v>
      </c>
      <c r="CR299">
        <v>53.999999999999972</v>
      </c>
      <c r="CS299">
        <v>56.000000000000071</v>
      </c>
      <c r="CT299">
        <v>0</v>
      </c>
      <c r="CU299">
        <v>0</v>
      </c>
      <c r="CV299">
        <v>90.000000000000085</v>
      </c>
      <c r="CW299">
        <v>3.0000000000000027</v>
      </c>
      <c r="CX299">
        <v>6.0000000000000053</v>
      </c>
      <c r="CY299">
        <v>16</v>
      </c>
      <c r="CZ299">
        <v>44.999999999999936</v>
      </c>
      <c r="DA299">
        <v>36.999999999999964</v>
      </c>
      <c r="DB299">
        <v>12.999999999999998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11.731843575418996</v>
      </c>
      <c r="DK299">
        <v>0</v>
      </c>
      <c r="DL299">
        <v>56.559885737604588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0.61499999999999999</v>
      </c>
      <c r="DV299">
        <v>0</v>
      </c>
      <c r="DW299">
        <v>0</v>
      </c>
      <c r="DX299">
        <v>0</v>
      </c>
      <c r="DY299">
        <v>0</v>
      </c>
      <c r="DZ299">
        <v>1</v>
      </c>
      <c r="EA299">
        <v>0</v>
      </c>
    </row>
    <row r="300" spans="1:131" ht="14.5" x14ac:dyDescent="0.35">
      <c r="A300" s="247">
        <v>301</v>
      </c>
      <c r="B300" s="247" t="e">
        <v>#N/A</v>
      </c>
      <c r="C300" s="248">
        <v>0.19047619047618999</v>
      </c>
      <c r="D300" s="248">
        <v>0</v>
      </c>
      <c r="E300" s="249">
        <v>146298</v>
      </c>
      <c r="F300" s="249">
        <v>3303362</v>
      </c>
      <c r="G300" s="250" t="s">
        <v>476</v>
      </c>
      <c r="H300" s="251" t="s">
        <v>54</v>
      </c>
      <c r="I300" s="252" t="s">
        <v>627</v>
      </c>
      <c r="J300" s="253">
        <v>1</v>
      </c>
      <c r="K300" s="254">
        <v>0</v>
      </c>
      <c r="L300" s="254">
        <v>0</v>
      </c>
      <c r="M300" s="254">
        <v>7</v>
      </c>
      <c r="N300" s="254">
        <v>0</v>
      </c>
      <c r="O300" s="254">
        <v>0</v>
      </c>
      <c r="P300" s="254">
        <v>0</v>
      </c>
      <c r="Q300" s="254">
        <v>210</v>
      </c>
      <c r="R300" s="254">
        <v>210</v>
      </c>
      <c r="S300" s="254">
        <v>30</v>
      </c>
      <c r="T300" s="254">
        <v>180</v>
      </c>
      <c r="U300" s="254">
        <v>0</v>
      </c>
      <c r="V300" s="254">
        <v>0</v>
      </c>
      <c r="W300" s="254">
        <v>0</v>
      </c>
      <c r="X300" s="254">
        <v>0</v>
      </c>
      <c r="Y300" s="254">
        <v>0</v>
      </c>
      <c r="Z300" s="254">
        <v>0</v>
      </c>
      <c r="AA300" s="254">
        <v>0</v>
      </c>
      <c r="AB300" s="254">
        <v>0</v>
      </c>
      <c r="AC300" s="254">
        <v>0</v>
      </c>
      <c r="AD300" s="254">
        <v>210</v>
      </c>
      <c r="AE300" s="254">
        <v>30</v>
      </c>
      <c r="AF300" s="254">
        <v>39.999999999999901</v>
      </c>
      <c r="AG300" s="254">
        <v>39.999999999999901</v>
      </c>
      <c r="AH300" s="254">
        <v>0</v>
      </c>
      <c r="AI300" s="254">
        <v>0</v>
      </c>
      <c r="AJ300" s="254">
        <v>40.99999999999995</v>
      </c>
      <c r="AK300" s="254">
        <v>68.000000000000043</v>
      </c>
      <c r="AL300" s="254">
        <v>14.999999999999993</v>
      </c>
      <c r="AM300" s="254">
        <v>0</v>
      </c>
      <c r="AN300" s="254">
        <v>32.999999999999972</v>
      </c>
      <c r="AO300" s="254">
        <v>45.999999999999986</v>
      </c>
      <c r="AP300" s="254">
        <v>6.9999999999999929</v>
      </c>
      <c r="AQ300" s="254">
        <v>0</v>
      </c>
      <c r="AR300" s="254">
        <v>0</v>
      </c>
      <c r="AS300" s="254">
        <v>0</v>
      </c>
      <c r="AT300" s="254">
        <v>0</v>
      </c>
      <c r="AU300" s="254">
        <v>0</v>
      </c>
      <c r="AV300" s="254">
        <v>0</v>
      </c>
      <c r="AW300" s="254">
        <v>0</v>
      </c>
      <c r="AX300" s="254">
        <v>35.000000000000071</v>
      </c>
      <c r="AY300" s="254">
        <v>0</v>
      </c>
      <c r="AZ300" s="254">
        <v>54.196825396825396</v>
      </c>
      <c r="BA300" s="254">
        <v>0</v>
      </c>
      <c r="BB300" s="254">
        <v>0</v>
      </c>
      <c r="BC300" s="254">
        <v>0</v>
      </c>
      <c r="BD300" s="254">
        <v>0</v>
      </c>
      <c r="BE300" s="254">
        <v>0</v>
      </c>
      <c r="BF300" s="254">
        <v>0</v>
      </c>
      <c r="BG300" s="254">
        <v>0</v>
      </c>
      <c r="BH300" s="254">
        <v>0</v>
      </c>
      <c r="BI300" s="254">
        <v>0.33600000000000002</v>
      </c>
      <c r="BJ300" s="254">
        <v>0</v>
      </c>
      <c r="BK300" s="254">
        <v>0</v>
      </c>
      <c r="BL300" s="255">
        <v>0</v>
      </c>
      <c r="BM300" s="254">
        <v>0</v>
      </c>
      <c r="BN300" s="254">
        <v>1</v>
      </c>
      <c r="BO300" s="254">
        <v>0</v>
      </c>
      <c r="BQ300">
        <v>146298</v>
      </c>
      <c r="BR300">
        <v>3303362</v>
      </c>
      <c r="BS300" t="s">
        <v>476</v>
      </c>
      <c r="BT300" t="s">
        <v>54</v>
      </c>
      <c r="BU300" t="s">
        <v>627</v>
      </c>
      <c r="BV300">
        <v>1</v>
      </c>
      <c r="BW300">
        <v>0</v>
      </c>
      <c r="BX300">
        <v>0</v>
      </c>
      <c r="BY300">
        <v>7</v>
      </c>
      <c r="BZ300">
        <v>0</v>
      </c>
      <c r="CA300">
        <v>0</v>
      </c>
      <c r="CB300">
        <v>0</v>
      </c>
      <c r="CC300">
        <v>210</v>
      </c>
      <c r="CD300">
        <v>210</v>
      </c>
      <c r="CE300">
        <v>30</v>
      </c>
      <c r="CF300">
        <v>180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210</v>
      </c>
      <c r="CQ300">
        <v>30</v>
      </c>
      <c r="CR300">
        <v>39.999999999999901</v>
      </c>
      <c r="CS300">
        <v>39.999999999999901</v>
      </c>
      <c r="CT300">
        <v>0</v>
      </c>
      <c r="CU300">
        <v>0</v>
      </c>
      <c r="CV300">
        <v>40.99999999999995</v>
      </c>
      <c r="CW300">
        <v>68.000000000000043</v>
      </c>
      <c r="CX300">
        <v>14.999999999999993</v>
      </c>
      <c r="CY300">
        <v>0</v>
      </c>
      <c r="CZ300">
        <v>32.999999999999972</v>
      </c>
      <c r="DA300">
        <v>45.999999999999986</v>
      </c>
      <c r="DB300">
        <v>6.9999999999999929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35.000000000000071</v>
      </c>
      <c r="DK300">
        <v>0</v>
      </c>
      <c r="DL300">
        <v>54.196825396825396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0.33600000000000002</v>
      </c>
      <c r="DV300">
        <v>0</v>
      </c>
      <c r="DW300">
        <v>0</v>
      </c>
      <c r="DX300">
        <v>0</v>
      </c>
      <c r="DY300">
        <v>0</v>
      </c>
      <c r="DZ300">
        <v>1</v>
      </c>
      <c r="EA300">
        <v>0</v>
      </c>
    </row>
    <row r="301" spans="1:131" ht="14.5" x14ac:dyDescent="0.35">
      <c r="A301" s="247">
        <v>302</v>
      </c>
      <c r="B301" s="247" t="e">
        <v>#N/A</v>
      </c>
      <c r="C301" s="248">
        <v>0.68390804597701105</v>
      </c>
      <c r="D301" s="248">
        <v>0</v>
      </c>
      <c r="E301" s="249">
        <v>141830</v>
      </c>
      <c r="F301" s="249">
        <v>3303366</v>
      </c>
      <c r="G301" s="250" t="s">
        <v>477</v>
      </c>
      <c r="H301" s="251" t="s">
        <v>54</v>
      </c>
      <c r="I301" s="252" t="s">
        <v>627</v>
      </c>
      <c r="J301" s="253">
        <v>1</v>
      </c>
      <c r="K301" s="254">
        <v>0</v>
      </c>
      <c r="L301" s="254">
        <v>0</v>
      </c>
      <c r="M301" s="254">
        <v>7</v>
      </c>
      <c r="N301" s="254">
        <v>0</v>
      </c>
      <c r="O301" s="254">
        <v>0</v>
      </c>
      <c r="P301" s="254">
        <v>0</v>
      </c>
      <c r="Q301" s="254">
        <v>174</v>
      </c>
      <c r="R301" s="254">
        <v>174</v>
      </c>
      <c r="S301" s="254">
        <v>17</v>
      </c>
      <c r="T301" s="254">
        <v>157</v>
      </c>
      <c r="U301" s="254">
        <v>0</v>
      </c>
      <c r="V301" s="254">
        <v>0</v>
      </c>
      <c r="W301" s="254">
        <v>0</v>
      </c>
      <c r="X301" s="254">
        <v>0</v>
      </c>
      <c r="Y301" s="254">
        <v>0</v>
      </c>
      <c r="Z301" s="254">
        <v>0</v>
      </c>
      <c r="AA301" s="254">
        <v>0</v>
      </c>
      <c r="AB301" s="254">
        <v>0</v>
      </c>
      <c r="AC301" s="254">
        <v>0</v>
      </c>
      <c r="AD301" s="254">
        <v>174</v>
      </c>
      <c r="AE301" s="254">
        <v>24.857142857142858</v>
      </c>
      <c r="AF301" s="254">
        <v>118.00000000000001</v>
      </c>
      <c r="AG301" s="254">
        <v>118.99999999999993</v>
      </c>
      <c r="AH301" s="254">
        <v>0</v>
      </c>
      <c r="AI301" s="254">
        <v>0</v>
      </c>
      <c r="AJ301" s="254">
        <v>8.0000000000000053</v>
      </c>
      <c r="AK301" s="254">
        <v>4.999999999999992</v>
      </c>
      <c r="AL301" s="254">
        <v>1.9999999999999967</v>
      </c>
      <c r="AM301" s="254">
        <v>6.000000000000008</v>
      </c>
      <c r="AN301" s="254">
        <v>1.9999999999999967</v>
      </c>
      <c r="AO301" s="254">
        <v>77.000000000000014</v>
      </c>
      <c r="AP301" s="254">
        <v>73.999999999999986</v>
      </c>
      <c r="AQ301" s="254">
        <v>0</v>
      </c>
      <c r="AR301" s="254">
        <v>0</v>
      </c>
      <c r="AS301" s="254">
        <v>0</v>
      </c>
      <c r="AT301" s="254">
        <v>0</v>
      </c>
      <c r="AU301" s="254">
        <v>0</v>
      </c>
      <c r="AV301" s="254">
        <v>0</v>
      </c>
      <c r="AW301" s="254">
        <v>0</v>
      </c>
      <c r="AX301" s="254">
        <v>29.923566878980957</v>
      </c>
      <c r="AY301" s="254">
        <v>0</v>
      </c>
      <c r="AZ301" s="254">
        <v>47.380281690140826</v>
      </c>
      <c r="BA301" s="254">
        <v>0</v>
      </c>
      <c r="BB301" s="254">
        <v>0</v>
      </c>
      <c r="BC301" s="254">
        <v>0</v>
      </c>
      <c r="BD301" s="254">
        <v>0</v>
      </c>
      <c r="BE301" s="254">
        <v>0</v>
      </c>
      <c r="BF301" s="254">
        <v>0</v>
      </c>
      <c r="BG301" s="254">
        <v>18.560000000000056</v>
      </c>
      <c r="BH301" s="254">
        <v>0</v>
      </c>
      <c r="BI301" s="254">
        <v>0.63100000000000001</v>
      </c>
      <c r="BJ301" s="254">
        <v>0</v>
      </c>
      <c r="BK301" s="254">
        <v>0</v>
      </c>
      <c r="BL301" s="255">
        <v>0</v>
      </c>
      <c r="BM301" s="254">
        <v>0</v>
      </c>
      <c r="BN301" s="254">
        <v>1</v>
      </c>
      <c r="BO301" s="254">
        <v>0</v>
      </c>
      <c r="BQ301">
        <v>141830</v>
      </c>
      <c r="BR301">
        <v>3303366</v>
      </c>
      <c r="BS301" t="s">
        <v>477</v>
      </c>
      <c r="BT301" t="s">
        <v>54</v>
      </c>
      <c r="BU301" t="s">
        <v>627</v>
      </c>
      <c r="BV301">
        <v>1</v>
      </c>
      <c r="BW301">
        <v>0</v>
      </c>
      <c r="BX301">
        <v>0</v>
      </c>
      <c r="BY301">
        <v>7</v>
      </c>
      <c r="BZ301">
        <v>0</v>
      </c>
      <c r="CA301">
        <v>0</v>
      </c>
      <c r="CB301">
        <v>0</v>
      </c>
      <c r="CC301">
        <v>174</v>
      </c>
      <c r="CD301">
        <v>174</v>
      </c>
      <c r="CE301">
        <v>17</v>
      </c>
      <c r="CF301">
        <v>157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174</v>
      </c>
      <c r="CQ301">
        <v>24.857142857142858</v>
      </c>
      <c r="CR301">
        <v>118.00000000000001</v>
      </c>
      <c r="CS301">
        <v>118.99999999999993</v>
      </c>
      <c r="CT301">
        <v>0</v>
      </c>
      <c r="CU301">
        <v>0</v>
      </c>
      <c r="CV301">
        <v>8.0000000000000053</v>
      </c>
      <c r="CW301">
        <v>4.999999999999992</v>
      </c>
      <c r="CX301">
        <v>1.9999999999999967</v>
      </c>
      <c r="CY301">
        <v>6.000000000000008</v>
      </c>
      <c r="CZ301">
        <v>1.9999999999999967</v>
      </c>
      <c r="DA301">
        <v>77.000000000000014</v>
      </c>
      <c r="DB301">
        <v>73.999999999999986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29.923566878980957</v>
      </c>
      <c r="DK301">
        <v>0</v>
      </c>
      <c r="DL301">
        <v>47.380281690140826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18.560000000000056</v>
      </c>
      <c r="DT301">
        <v>0</v>
      </c>
      <c r="DU301">
        <v>0.63100000000000001</v>
      </c>
      <c r="DV301">
        <v>0</v>
      </c>
      <c r="DW301">
        <v>0</v>
      </c>
      <c r="DX301">
        <v>0</v>
      </c>
      <c r="DY301">
        <v>0</v>
      </c>
      <c r="DZ301">
        <v>1</v>
      </c>
      <c r="EA301">
        <v>0</v>
      </c>
    </row>
    <row r="302" spans="1:131" ht="14.5" x14ac:dyDescent="0.35">
      <c r="A302" s="247">
        <v>303</v>
      </c>
      <c r="B302" s="247" t="e">
        <v>#N/A</v>
      </c>
      <c r="C302" s="248">
        <v>0.1875</v>
      </c>
      <c r="D302" s="248">
        <v>0</v>
      </c>
      <c r="E302" s="249">
        <v>141484</v>
      </c>
      <c r="F302" s="249">
        <v>3303374</v>
      </c>
      <c r="G302" s="250" t="s">
        <v>478</v>
      </c>
      <c r="H302" s="251" t="s">
        <v>54</v>
      </c>
      <c r="I302" s="252" t="s">
        <v>627</v>
      </c>
      <c r="J302" s="253">
        <v>1</v>
      </c>
      <c r="K302" s="254">
        <v>0</v>
      </c>
      <c r="L302" s="254">
        <v>0</v>
      </c>
      <c r="M302" s="254">
        <v>7</v>
      </c>
      <c r="N302" s="254">
        <v>0</v>
      </c>
      <c r="O302" s="254">
        <v>0</v>
      </c>
      <c r="P302" s="254">
        <v>0</v>
      </c>
      <c r="Q302" s="254">
        <v>208</v>
      </c>
      <c r="R302" s="254">
        <v>208</v>
      </c>
      <c r="S302" s="254">
        <v>28</v>
      </c>
      <c r="T302" s="254">
        <v>180</v>
      </c>
      <c r="U302" s="254">
        <v>0</v>
      </c>
      <c r="V302" s="254">
        <v>0</v>
      </c>
      <c r="W302" s="254">
        <v>0</v>
      </c>
      <c r="X302" s="254">
        <v>0</v>
      </c>
      <c r="Y302" s="254">
        <v>0</v>
      </c>
      <c r="Z302" s="254">
        <v>0</v>
      </c>
      <c r="AA302" s="254">
        <v>0</v>
      </c>
      <c r="AB302" s="254">
        <v>0</v>
      </c>
      <c r="AC302" s="254">
        <v>0</v>
      </c>
      <c r="AD302" s="254">
        <v>208</v>
      </c>
      <c r="AE302" s="254">
        <v>29.714285714285715</v>
      </c>
      <c r="AF302" s="254">
        <v>39</v>
      </c>
      <c r="AG302" s="254">
        <v>39</v>
      </c>
      <c r="AH302" s="254">
        <v>0</v>
      </c>
      <c r="AI302" s="254">
        <v>0</v>
      </c>
      <c r="AJ302" s="254">
        <v>136.99999999999997</v>
      </c>
      <c r="AK302" s="254">
        <v>5.9999999999999902</v>
      </c>
      <c r="AL302" s="254">
        <v>5.9999999999999902</v>
      </c>
      <c r="AM302" s="254">
        <v>22.999999999999986</v>
      </c>
      <c r="AN302" s="254">
        <v>3.9999999999999938</v>
      </c>
      <c r="AO302" s="254">
        <v>17.999999999999989</v>
      </c>
      <c r="AP302" s="254">
        <v>14</v>
      </c>
      <c r="AQ302" s="254">
        <v>0</v>
      </c>
      <c r="AR302" s="254">
        <v>0</v>
      </c>
      <c r="AS302" s="254">
        <v>0</v>
      </c>
      <c r="AT302" s="254">
        <v>0</v>
      </c>
      <c r="AU302" s="254">
        <v>0</v>
      </c>
      <c r="AV302" s="254">
        <v>0</v>
      </c>
      <c r="AW302" s="254">
        <v>0</v>
      </c>
      <c r="AX302" s="254">
        <v>23.111111111111086</v>
      </c>
      <c r="AY302" s="254">
        <v>0</v>
      </c>
      <c r="AZ302" s="254">
        <v>64.442783534341189</v>
      </c>
      <c r="BA302" s="254">
        <v>0</v>
      </c>
      <c r="BB302" s="254">
        <v>0</v>
      </c>
      <c r="BC302" s="254">
        <v>0</v>
      </c>
      <c r="BD302" s="254">
        <v>0</v>
      </c>
      <c r="BE302" s="254">
        <v>0</v>
      </c>
      <c r="BF302" s="254">
        <v>0</v>
      </c>
      <c r="BG302" s="254">
        <v>0</v>
      </c>
      <c r="BH302" s="254">
        <v>0</v>
      </c>
      <c r="BI302" s="254">
        <v>0.73199999999999998</v>
      </c>
      <c r="BJ302" s="254">
        <v>0</v>
      </c>
      <c r="BK302" s="254">
        <v>0</v>
      </c>
      <c r="BL302" s="255">
        <v>0</v>
      </c>
      <c r="BM302" s="254">
        <v>0</v>
      </c>
      <c r="BN302" s="254">
        <v>1</v>
      </c>
      <c r="BO302" s="254">
        <v>0</v>
      </c>
      <c r="BQ302">
        <v>141484</v>
      </c>
      <c r="BR302">
        <v>3303374</v>
      </c>
      <c r="BS302" t="s">
        <v>478</v>
      </c>
      <c r="BT302" t="s">
        <v>54</v>
      </c>
      <c r="BU302" t="s">
        <v>627</v>
      </c>
      <c r="BV302">
        <v>1</v>
      </c>
      <c r="BW302">
        <v>0</v>
      </c>
      <c r="BX302">
        <v>0</v>
      </c>
      <c r="BY302">
        <v>7</v>
      </c>
      <c r="BZ302">
        <v>0</v>
      </c>
      <c r="CA302">
        <v>0</v>
      </c>
      <c r="CB302">
        <v>0</v>
      </c>
      <c r="CC302">
        <v>208</v>
      </c>
      <c r="CD302">
        <v>208</v>
      </c>
      <c r="CE302">
        <v>28</v>
      </c>
      <c r="CF302">
        <v>180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208</v>
      </c>
      <c r="CQ302">
        <v>29.714285714285715</v>
      </c>
      <c r="CR302">
        <v>39</v>
      </c>
      <c r="CS302">
        <v>39</v>
      </c>
      <c r="CT302">
        <v>0</v>
      </c>
      <c r="CU302">
        <v>0</v>
      </c>
      <c r="CV302">
        <v>136.99999999999997</v>
      </c>
      <c r="CW302">
        <v>5.9999999999999902</v>
      </c>
      <c r="CX302">
        <v>5.9999999999999902</v>
      </c>
      <c r="CY302">
        <v>22.999999999999986</v>
      </c>
      <c r="CZ302">
        <v>3.9999999999999938</v>
      </c>
      <c r="DA302">
        <v>17.999999999999989</v>
      </c>
      <c r="DB302">
        <v>14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23.111111111111086</v>
      </c>
      <c r="DK302">
        <v>0</v>
      </c>
      <c r="DL302">
        <v>64.442783534341189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0.73199999999999998</v>
      </c>
      <c r="DV302">
        <v>0</v>
      </c>
      <c r="DW302">
        <v>0</v>
      </c>
      <c r="DX302">
        <v>0</v>
      </c>
      <c r="DY302">
        <v>0</v>
      </c>
      <c r="DZ302">
        <v>1</v>
      </c>
      <c r="EA302">
        <v>0</v>
      </c>
    </row>
    <row r="303" spans="1:131" ht="14.5" x14ac:dyDescent="0.35">
      <c r="A303" s="247">
        <v>304</v>
      </c>
      <c r="B303" s="247" t="e">
        <v>#N/A</v>
      </c>
      <c r="C303" s="248">
        <v>0.293269230769231</v>
      </c>
      <c r="D303" s="248">
        <v>0</v>
      </c>
      <c r="E303" s="249">
        <v>148973</v>
      </c>
      <c r="F303" s="249">
        <v>3303383</v>
      </c>
      <c r="G303" s="250" t="s">
        <v>479</v>
      </c>
      <c r="H303" s="251" t="s">
        <v>54</v>
      </c>
      <c r="I303" s="252" t="s">
        <v>627</v>
      </c>
      <c r="J303" s="253">
        <v>1</v>
      </c>
      <c r="K303" s="254">
        <v>0</v>
      </c>
      <c r="L303" s="254">
        <v>0</v>
      </c>
      <c r="M303" s="254">
        <v>7</v>
      </c>
      <c r="N303" s="254">
        <v>0</v>
      </c>
      <c r="O303" s="254">
        <v>0</v>
      </c>
      <c r="P303" s="254">
        <v>0</v>
      </c>
      <c r="Q303" s="254">
        <v>208</v>
      </c>
      <c r="R303" s="254">
        <v>208</v>
      </c>
      <c r="S303" s="254">
        <v>28</v>
      </c>
      <c r="T303" s="254">
        <v>180</v>
      </c>
      <c r="U303" s="254">
        <v>0</v>
      </c>
      <c r="V303" s="254">
        <v>0</v>
      </c>
      <c r="W303" s="254">
        <v>0</v>
      </c>
      <c r="X303" s="254">
        <v>0</v>
      </c>
      <c r="Y303" s="254">
        <v>0</v>
      </c>
      <c r="Z303" s="254">
        <v>0</v>
      </c>
      <c r="AA303" s="254">
        <v>0</v>
      </c>
      <c r="AB303" s="254">
        <v>0</v>
      </c>
      <c r="AC303" s="254">
        <v>0</v>
      </c>
      <c r="AD303" s="254">
        <v>208</v>
      </c>
      <c r="AE303" s="254">
        <v>29.714285714285715</v>
      </c>
      <c r="AF303" s="254">
        <v>59.999999999999901</v>
      </c>
      <c r="AG303" s="254">
        <v>61.00000000000005</v>
      </c>
      <c r="AH303" s="254">
        <v>0</v>
      </c>
      <c r="AI303" s="254">
        <v>0</v>
      </c>
      <c r="AJ303" s="254">
        <v>44.000000000000099</v>
      </c>
      <c r="AK303" s="254">
        <v>104.99999999999993</v>
      </c>
      <c r="AL303" s="254">
        <v>48.999999999999979</v>
      </c>
      <c r="AM303" s="254">
        <v>0</v>
      </c>
      <c r="AN303" s="254">
        <v>3.9999999999999938</v>
      </c>
      <c r="AO303" s="254">
        <v>2.0000000000000009</v>
      </c>
      <c r="AP303" s="254">
        <v>3.9999999999999938</v>
      </c>
      <c r="AQ303" s="254">
        <v>0</v>
      </c>
      <c r="AR303" s="254">
        <v>0</v>
      </c>
      <c r="AS303" s="254">
        <v>0</v>
      </c>
      <c r="AT303" s="254">
        <v>0</v>
      </c>
      <c r="AU303" s="254">
        <v>0</v>
      </c>
      <c r="AV303" s="254">
        <v>0</v>
      </c>
      <c r="AW303" s="254">
        <v>0</v>
      </c>
      <c r="AX303" s="254">
        <v>76.266666666666737</v>
      </c>
      <c r="AY303" s="254">
        <v>0</v>
      </c>
      <c r="AZ303" s="254">
        <v>74.967895362663512</v>
      </c>
      <c r="BA303" s="254">
        <v>0</v>
      </c>
      <c r="BB303" s="254">
        <v>0</v>
      </c>
      <c r="BC303" s="254">
        <v>0</v>
      </c>
      <c r="BD303" s="254">
        <v>0</v>
      </c>
      <c r="BE303" s="254">
        <v>0</v>
      </c>
      <c r="BF303" s="254">
        <v>0</v>
      </c>
      <c r="BG303" s="254">
        <v>0</v>
      </c>
      <c r="BH303" s="254">
        <v>0</v>
      </c>
      <c r="BI303" s="254">
        <v>0.60199999999999998</v>
      </c>
      <c r="BJ303" s="254">
        <v>0</v>
      </c>
      <c r="BK303" s="254">
        <v>0</v>
      </c>
      <c r="BL303" s="255">
        <v>0</v>
      </c>
      <c r="BM303" s="254">
        <v>0</v>
      </c>
      <c r="BN303" s="254">
        <v>1</v>
      </c>
      <c r="BO303" s="254">
        <v>0</v>
      </c>
      <c r="BQ303">
        <v>148973</v>
      </c>
      <c r="BR303">
        <v>3303383</v>
      </c>
      <c r="BS303" t="s">
        <v>479</v>
      </c>
      <c r="BT303" t="s">
        <v>54</v>
      </c>
      <c r="BU303" t="s">
        <v>627</v>
      </c>
      <c r="BV303">
        <v>1</v>
      </c>
      <c r="BW303">
        <v>0</v>
      </c>
      <c r="BX303">
        <v>0</v>
      </c>
      <c r="BY303">
        <v>7</v>
      </c>
      <c r="BZ303">
        <v>0</v>
      </c>
      <c r="CA303">
        <v>0</v>
      </c>
      <c r="CB303">
        <v>0</v>
      </c>
      <c r="CC303">
        <v>208</v>
      </c>
      <c r="CD303">
        <v>208</v>
      </c>
      <c r="CE303">
        <v>28</v>
      </c>
      <c r="CF303">
        <v>180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208</v>
      </c>
      <c r="CQ303">
        <v>29.714285714285715</v>
      </c>
      <c r="CR303">
        <v>59.999999999999901</v>
      </c>
      <c r="CS303">
        <v>61.00000000000005</v>
      </c>
      <c r="CT303">
        <v>0</v>
      </c>
      <c r="CU303">
        <v>0</v>
      </c>
      <c r="CV303">
        <v>44.000000000000099</v>
      </c>
      <c r="CW303">
        <v>104.99999999999993</v>
      </c>
      <c r="CX303">
        <v>48.999999999999979</v>
      </c>
      <c r="CY303">
        <v>0</v>
      </c>
      <c r="CZ303">
        <v>3.9999999999999938</v>
      </c>
      <c r="DA303">
        <v>2.0000000000000009</v>
      </c>
      <c r="DB303">
        <v>3.9999999999999938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76.266666666666737</v>
      </c>
      <c r="DK303">
        <v>0</v>
      </c>
      <c r="DL303">
        <v>74.967895362663512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0.60199999999999998</v>
      </c>
      <c r="DV303">
        <v>0</v>
      </c>
      <c r="DW303">
        <v>0</v>
      </c>
      <c r="DX303">
        <v>0</v>
      </c>
      <c r="DY303">
        <v>0</v>
      </c>
      <c r="DZ303">
        <v>1</v>
      </c>
      <c r="EA303">
        <v>0</v>
      </c>
    </row>
    <row r="304" spans="1:131" ht="14.5" x14ac:dyDescent="0.35">
      <c r="A304" s="247">
        <v>305</v>
      </c>
      <c r="B304" s="247" t="e">
        <v>#N/A</v>
      </c>
      <c r="C304" s="248">
        <v>8.5271317829457405E-2</v>
      </c>
      <c r="D304" s="248">
        <v>0</v>
      </c>
      <c r="E304" s="249">
        <v>140528</v>
      </c>
      <c r="F304" s="249">
        <v>3303401</v>
      </c>
      <c r="G304" s="250" t="s">
        <v>405</v>
      </c>
      <c r="H304" s="251" t="s">
        <v>54</v>
      </c>
      <c r="I304" s="252" t="s">
        <v>627</v>
      </c>
      <c r="J304" s="253">
        <v>1</v>
      </c>
      <c r="K304" s="254">
        <v>0</v>
      </c>
      <c r="L304" s="254">
        <v>0</v>
      </c>
      <c r="M304" s="254">
        <v>7</v>
      </c>
      <c r="N304" s="254">
        <v>0</v>
      </c>
      <c r="O304" s="254">
        <v>0</v>
      </c>
      <c r="P304" s="254">
        <v>0</v>
      </c>
      <c r="Q304" s="254">
        <v>387</v>
      </c>
      <c r="R304" s="254">
        <v>387</v>
      </c>
      <c r="S304" s="254">
        <v>34</v>
      </c>
      <c r="T304" s="254">
        <v>353</v>
      </c>
      <c r="U304" s="254">
        <v>0</v>
      </c>
      <c r="V304" s="254">
        <v>0</v>
      </c>
      <c r="W304" s="254">
        <v>0</v>
      </c>
      <c r="X304" s="254">
        <v>0</v>
      </c>
      <c r="Y304" s="254">
        <v>0</v>
      </c>
      <c r="Z304" s="254">
        <v>0</v>
      </c>
      <c r="AA304" s="254">
        <v>0</v>
      </c>
      <c r="AB304" s="254">
        <v>0</v>
      </c>
      <c r="AC304" s="254">
        <v>0</v>
      </c>
      <c r="AD304" s="254">
        <v>387</v>
      </c>
      <c r="AE304" s="254">
        <v>55.285714285714285</v>
      </c>
      <c r="AF304" s="254">
        <v>24.000000000000004</v>
      </c>
      <c r="AG304" s="254">
        <v>33.000000000000014</v>
      </c>
      <c r="AH304" s="254">
        <v>0</v>
      </c>
      <c r="AI304" s="254">
        <v>0</v>
      </c>
      <c r="AJ304" s="254">
        <v>336.99999999999989</v>
      </c>
      <c r="AK304" s="254">
        <v>21.000000000000014</v>
      </c>
      <c r="AL304" s="254">
        <v>5.9999999999999813</v>
      </c>
      <c r="AM304" s="254">
        <v>0</v>
      </c>
      <c r="AN304" s="254">
        <v>10.999999999999993</v>
      </c>
      <c r="AO304" s="254">
        <v>5.9999999999999813</v>
      </c>
      <c r="AP304" s="254">
        <v>5.9999999999999813</v>
      </c>
      <c r="AQ304" s="254">
        <v>0</v>
      </c>
      <c r="AR304" s="254">
        <v>0</v>
      </c>
      <c r="AS304" s="254">
        <v>0</v>
      </c>
      <c r="AT304" s="254">
        <v>0</v>
      </c>
      <c r="AU304" s="254">
        <v>0</v>
      </c>
      <c r="AV304" s="254">
        <v>0</v>
      </c>
      <c r="AW304" s="254">
        <v>0</v>
      </c>
      <c r="AX304" s="254">
        <v>50.573863636363569</v>
      </c>
      <c r="AY304" s="254">
        <v>0</v>
      </c>
      <c r="AZ304" s="254">
        <v>94.733577364463713</v>
      </c>
      <c r="BA304" s="254">
        <v>0</v>
      </c>
      <c r="BB304" s="254">
        <v>0</v>
      </c>
      <c r="BC304" s="254">
        <v>0</v>
      </c>
      <c r="BD304" s="254">
        <v>0</v>
      </c>
      <c r="BE304" s="254">
        <v>0</v>
      </c>
      <c r="BF304" s="254">
        <v>0</v>
      </c>
      <c r="BG304" s="254">
        <v>0</v>
      </c>
      <c r="BH304" s="254">
        <v>0</v>
      </c>
      <c r="BI304" s="254">
        <v>0.85599999999999998</v>
      </c>
      <c r="BJ304" s="254">
        <v>0</v>
      </c>
      <c r="BK304" s="254">
        <v>0</v>
      </c>
      <c r="BL304" s="255">
        <v>0</v>
      </c>
      <c r="BM304" s="254">
        <v>0</v>
      </c>
      <c r="BN304" s="254">
        <v>1</v>
      </c>
      <c r="BO304" s="254">
        <v>0</v>
      </c>
      <c r="BQ304">
        <v>140528</v>
      </c>
      <c r="BR304">
        <v>3303401</v>
      </c>
      <c r="BS304" t="s">
        <v>405</v>
      </c>
      <c r="BT304" t="s">
        <v>54</v>
      </c>
      <c r="BU304" t="s">
        <v>627</v>
      </c>
      <c r="BV304">
        <v>1</v>
      </c>
      <c r="BW304">
        <v>0</v>
      </c>
      <c r="BX304">
        <v>0</v>
      </c>
      <c r="BY304">
        <v>7</v>
      </c>
      <c r="BZ304">
        <v>0</v>
      </c>
      <c r="CA304">
        <v>0</v>
      </c>
      <c r="CB304">
        <v>0</v>
      </c>
      <c r="CC304">
        <v>387</v>
      </c>
      <c r="CD304">
        <v>387</v>
      </c>
      <c r="CE304">
        <v>34</v>
      </c>
      <c r="CF304">
        <v>353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387</v>
      </c>
      <c r="CQ304">
        <v>55.285714285714285</v>
      </c>
      <c r="CR304">
        <v>24.000000000000004</v>
      </c>
      <c r="CS304">
        <v>33.000000000000014</v>
      </c>
      <c r="CT304">
        <v>0</v>
      </c>
      <c r="CU304">
        <v>0</v>
      </c>
      <c r="CV304">
        <v>336.99999999999989</v>
      </c>
      <c r="CW304">
        <v>21.000000000000014</v>
      </c>
      <c r="CX304">
        <v>5.9999999999999813</v>
      </c>
      <c r="CY304">
        <v>0</v>
      </c>
      <c r="CZ304">
        <v>10.999999999999993</v>
      </c>
      <c r="DA304">
        <v>5.9999999999999813</v>
      </c>
      <c r="DB304">
        <v>5.9999999999999813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50.573863636363569</v>
      </c>
      <c r="DK304">
        <v>0</v>
      </c>
      <c r="DL304">
        <v>94.733577364463713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0.85599999999999998</v>
      </c>
      <c r="DV304">
        <v>0</v>
      </c>
      <c r="DW304">
        <v>0</v>
      </c>
      <c r="DX304">
        <v>0</v>
      </c>
      <c r="DY304">
        <v>0</v>
      </c>
      <c r="DZ304">
        <v>1</v>
      </c>
      <c r="EA304">
        <v>0</v>
      </c>
    </row>
    <row r="305" spans="1:131" ht="14.5" x14ac:dyDescent="0.35">
      <c r="A305" s="247">
        <v>306</v>
      </c>
      <c r="B305" s="247" t="e">
        <v>#N/A</v>
      </c>
      <c r="C305" s="248">
        <v>0.109004739336493</v>
      </c>
      <c r="D305" s="248">
        <v>0</v>
      </c>
      <c r="E305" s="249">
        <v>140525</v>
      </c>
      <c r="F305" s="249">
        <v>3303402</v>
      </c>
      <c r="G305" s="250" t="s">
        <v>480</v>
      </c>
      <c r="H305" s="251" t="s">
        <v>54</v>
      </c>
      <c r="I305" s="252" t="s">
        <v>627</v>
      </c>
      <c r="J305" s="253">
        <v>1</v>
      </c>
      <c r="K305" s="254">
        <v>0</v>
      </c>
      <c r="L305" s="254">
        <v>0</v>
      </c>
      <c r="M305" s="254">
        <v>7</v>
      </c>
      <c r="N305" s="254">
        <v>0</v>
      </c>
      <c r="O305" s="254">
        <v>0</v>
      </c>
      <c r="P305" s="254">
        <v>0</v>
      </c>
      <c r="Q305" s="254">
        <v>211</v>
      </c>
      <c r="R305" s="254">
        <v>211</v>
      </c>
      <c r="S305" s="254">
        <v>30</v>
      </c>
      <c r="T305" s="254">
        <v>181</v>
      </c>
      <c r="U305" s="254">
        <v>0</v>
      </c>
      <c r="V305" s="254">
        <v>0</v>
      </c>
      <c r="W305" s="254">
        <v>0</v>
      </c>
      <c r="X305" s="254">
        <v>0</v>
      </c>
      <c r="Y305" s="254">
        <v>0</v>
      </c>
      <c r="Z305" s="254">
        <v>0</v>
      </c>
      <c r="AA305" s="254">
        <v>0</v>
      </c>
      <c r="AB305" s="254">
        <v>0</v>
      </c>
      <c r="AC305" s="254">
        <v>0</v>
      </c>
      <c r="AD305" s="254">
        <v>211</v>
      </c>
      <c r="AE305" s="254">
        <v>30.142857142857142</v>
      </c>
      <c r="AF305" s="254">
        <v>22.000000000000021</v>
      </c>
      <c r="AG305" s="254">
        <v>23.000000000000025</v>
      </c>
      <c r="AH305" s="254">
        <v>0</v>
      </c>
      <c r="AI305" s="254">
        <v>0</v>
      </c>
      <c r="AJ305" s="254">
        <v>164.99999999999994</v>
      </c>
      <c r="AK305" s="254">
        <v>12.999999999999993</v>
      </c>
      <c r="AL305" s="254">
        <v>9.9999999999999893</v>
      </c>
      <c r="AM305" s="254">
        <v>0</v>
      </c>
      <c r="AN305" s="254">
        <v>20</v>
      </c>
      <c r="AO305" s="254">
        <v>1.9999999999999998</v>
      </c>
      <c r="AP305" s="254">
        <v>1.0000000000000009</v>
      </c>
      <c r="AQ305" s="254">
        <v>0</v>
      </c>
      <c r="AR305" s="254">
        <v>0</v>
      </c>
      <c r="AS305" s="254">
        <v>0</v>
      </c>
      <c r="AT305" s="254">
        <v>0</v>
      </c>
      <c r="AU305" s="254">
        <v>0</v>
      </c>
      <c r="AV305" s="254">
        <v>0</v>
      </c>
      <c r="AW305" s="254">
        <v>0</v>
      </c>
      <c r="AX305" s="254">
        <v>13.988950276243102</v>
      </c>
      <c r="AY305" s="254">
        <v>0</v>
      </c>
      <c r="AZ305" s="254">
        <v>62.596171710063409</v>
      </c>
      <c r="BA305" s="254">
        <v>0</v>
      </c>
      <c r="BB305" s="254">
        <v>0</v>
      </c>
      <c r="BC305" s="254">
        <v>0</v>
      </c>
      <c r="BD305" s="254">
        <v>0</v>
      </c>
      <c r="BE305" s="254">
        <v>0</v>
      </c>
      <c r="BF305" s="254">
        <v>0</v>
      </c>
      <c r="BG305" s="254">
        <v>0</v>
      </c>
      <c r="BH305" s="254">
        <v>0</v>
      </c>
      <c r="BI305" s="254">
        <v>0.84599999999999997</v>
      </c>
      <c r="BJ305" s="254">
        <v>0</v>
      </c>
      <c r="BK305" s="254">
        <v>0</v>
      </c>
      <c r="BL305" s="255">
        <v>0</v>
      </c>
      <c r="BM305" s="254">
        <v>0</v>
      </c>
      <c r="BN305" s="254">
        <v>1</v>
      </c>
      <c r="BO305" s="254">
        <v>0</v>
      </c>
      <c r="BQ305">
        <v>140525</v>
      </c>
      <c r="BR305">
        <v>3303402</v>
      </c>
      <c r="BS305" t="s">
        <v>480</v>
      </c>
      <c r="BT305" t="s">
        <v>54</v>
      </c>
      <c r="BU305" t="s">
        <v>627</v>
      </c>
      <c r="BV305">
        <v>1</v>
      </c>
      <c r="BW305">
        <v>0</v>
      </c>
      <c r="BX305">
        <v>0</v>
      </c>
      <c r="BY305">
        <v>7</v>
      </c>
      <c r="BZ305">
        <v>0</v>
      </c>
      <c r="CA305">
        <v>0</v>
      </c>
      <c r="CB305">
        <v>0</v>
      </c>
      <c r="CC305">
        <v>211</v>
      </c>
      <c r="CD305">
        <v>211</v>
      </c>
      <c r="CE305">
        <v>30</v>
      </c>
      <c r="CF305">
        <v>181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211</v>
      </c>
      <c r="CQ305">
        <v>30.142857142857142</v>
      </c>
      <c r="CR305">
        <v>22.000000000000021</v>
      </c>
      <c r="CS305">
        <v>23.000000000000025</v>
      </c>
      <c r="CT305">
        <v>0</v>
      </c>
      <c r="CU305">
        <v>0</v>
      </c>
      <c r="CV305">
        <v>164.99999999999994</v>
      </c>
      <c r="CW305">
        <v>12.999999999999993</v>
      </c>
      <c r="CX305">
        <v>9.9999999999999893</v>
      </c>
      <c r="CY305">
        <v>0</v>
      </c>
      <c r="CZ305">
        <v>20</v>
      </c>
      <c r="DA305">
        <v>1.9999999999999998</v>
      </c>
      <c r="DB305">
        <v>1.0000000000000009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13.988950276243102</v>
      </c>
      <c r="DK305">
        <v>0</v>
      </c>
      <c r="DL305">
        <v>62.596171710063409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0.84599999999999997</v>
      </c>
      <c r="DV305">
        <v>0</v>
      </c>
      <c r="DW305">
        <v>0</v>
      </c>
      <c r="DX305">
        <v>0</v>
      </c>
      <c r="DY305">
        <v>0</v>
      </c>
      <c r="DZ305">
        <v>1</v>
      </c>
      <c r="EA305">
        <v>0</v>
      </c>
    </row>
    <row r="306" spans="1:131" ht="14.5" x14ac:dyDescent="0.35">
      <c r="A306" s="247">
        <v>307</v>
      </c>
      <c r="B306" s="247" t="e">
        <v>#N/A</v>
      </c>
      <c r="C306" s="248">
        <v>6.6666666666666693E-2</v>
      </c>
      <c r="D306" s="248">
        <v>0</v>
      </c>
      <c r="E306" s="249">
        <v>140529</v>
      </c>
      <c r="F306" s="249">
        <v>3303403</v>
      </c>
      <c r="G306" s="250" t="s">
        <v>481</v>
      </c>
      <c r="H306" s="251" t="s">
        <v>54</v>
      </c>
      <c r="I306" s="252" t="s">
        <v>627</v>
      </c>
      <c r="J306" s="253">
        <v>1</v>
      </c>
      <c r="K306" s="254">
        <v>0</v>
      </c>
      <c r="L306" s="254">
        <v>0</v>
      </c>
      <c r="M306" s="254">
        <v>7</v>
      </c>
      <c r="N306" s="254">
        <v>0</v>
      </c>
      <c r="O306" s="254">
        <v>0</v>
      </c>
      <c r="P306" s="254">
        <v>0</v>
      </c>
      <c r="Q306" s="254">
        <v>210</v>
      </c>
      <c r="R306" s="254">
        <v>210</v>
      </c>
      <c r="S306" s="254">
        <v>30</v>
      </c>
      <c r="T306" s="254">
        <v>180</v>
      </c>
      <c r="U306" s="254">
        <v>0</v>
      </c>
      <c r="V306" s="254">
        <v>0</v>
      </c>
      <c r="W306" s="254">
        <v>0</v>
      </c>
      <c r="X306" s="254">
        <v>0</v>
      </c>
      <c r="Y306" s="254">
        <v>0</v>
      </c>
      <c r="Z306" s="254">
        <v>0</v>
      </c>
      <c r="AA306" s="254">
        <v>0</v>
      </c>
      <c r="AB306" s="254">
        <v>0</v>
      </c>
      <c r="AC306" s="254">
        <v>0</v>
      </c>
      <c r="AD306" s="254">
        <v>210</v>
      </c>
      <c r="AE306" s="254">
        <v>30</v>
      </c>
      <c r="AF306" s="254">
        <v>11.999999999999991</v>
      </c>
      <c r="AG306" s="254">
        <v>14.000000000000005</v>
      </c>
      <c r="AH306" s="254">
        <v>0</v>
      </c>
      <c r="AI306" s="254">
        <v>0</v>
      </c>
      <c r="AJ306" s="254">
        <v>196.99999999999997</v>
      </c>
      <c r="AK306" s="254">
        <v>3.9999999999999902</v>
      </c>
      <c r="AL306" s="254">
        <v>0</v>
      </c>
      <c r="AM306" s="254">
        <v>0.99999999999999956</v>
      </c>
      <c r="AN306" s="254">
        <v>3.0000000000000027</v>
      </c>
      <c r="AO306" s="254">
        <v>3.0000000000000027</v>
      </c>
      <c r="AP306" s="254">
        <v>1.9999999999999991</v>
      </c>
      <c r="AQ306" s="254">
        <v>0</v>
      </c>
      <c r="AR306" s="254">
        <v>0</v>
      </c>
      <c r="AS306" s="254">
        <v>0</v>
      </c>
      <c r="AT306" s="254">
        <v>0</v>
      </c>
      <c r="AU306" s="254">
        <v>0</v>
      </c>
      <c r="AV306" s="254">
        <v>0</v>
      </c>
      <c r="AW306" s="254">
        <v>0</v>
      </c>
      <c r="AX306" s="254">
        <v>5.8333333333333384</v>
      </c>
      <c r="AY306" s="254">
        <v>0</v>
      </c>
      <c r="AZ306" s="254">
        <v>51.381247578457909</v>
      </c>
      <c r="BA306" s="254">
        <v>0</v>
      </c>
      <c r="BB306" s="254">
        <v>0</v>
      </c>
      <c r="BC306" s="254">
        <v>0</v>
      </c>
      <c r="BD306" s="254">
        <v>0</v>
      </c>
      <c r="BE306" s="254">
        <v>0</v>
      </c>
      <c r="BF306" s="254">
        <v>0</v>
      </c>
      <c r="BG306" s="254">
        <v>0</v>
      </c>
      <c r="BH306" s="254">
        <v>0</v>
      </c>
      <c r="BI306" s="254">
        <v>0.75800000000000001</v>
      </c>
      <c r="BJ306" s="254">
        <v>0</v>
      </c>
      <c r="BK306" s="254">
        <v>0</v>
      </c>
      <c r="BL306" s="255">
        <v>0</v>
      </c>
      <c r="BM306" s="254">
        <v>0</v>
      </c>
      <c r="BN306" s="254">
        <v>1</v>
      </c>
      <c r="BO306" s="254">
        <v>0</v>
      </c>
      <c r="BQ306">
        <v>140529</v>
      </c>
      <c r="BR306">
        <v>3303403</v>
      </c>
      <c r="BS306" t="s">
        <v>481</v>
      </c>
      <c r="BT306" t="s">
        <v>54</v>
      </c>
      <c r="BU306" t="s">
        <v>627</v>
      </c>
      <c r="BV306">
        <v>1</v>
      </c>
      <c r="BW306">
        <v>0</v>
      </c>
      <c r="BX306">
        <v>0</v>
      </c>
      <c r="BY306">
        <v>7</v>
      </c>
      <c r="BZ306">
        <v>0</v>
      </c>
      <c r="CA306">
        <v>0</v>
      </c>
      <c r="CB306">
        <v>0</v>
      </c>
      <c r="CC306">
        <v>210</v>
      </c>
      <c r="CD306">
        <v>210</v>
      </c>
      <c r="CE306">
        <v>30</v>
      </c>
      <c r="CF306">
        <v>180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210</v>
      </c>
      <c r="CQ306">
        <v>30</v>
      </c>
      <c r="CR306">
        <v>11.999999999999991</v>
      </c>
      <c r="CS306">
        <v>14.000000000000005</v>
      </c>
      <c r="CT306">
        <v>0</v>
      </c>
      <c r="CU306">
        <v>0</v>
      </c>
      <c r="CV306">
        <v>196.99999999999997</v>
      </c>
      <c r="CW306">
        <v>3.9999999999999902</v>
      </c>
      <c r="CX306">
        <v>0</v>
      </c>
      <c r="CY306">
        <v>0.99999999999999956</v>
      </c>
      <c r="CZ306">
        <v>3.0000000000000027</v>
      </c>
      <c r="DA306">
        <v>3.0000000000000027</v>
      </c>
      <c r="DB306">
        <v>1.9999999999999991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5.8333333333333384</v>
      </c>
      <c r="DK306">
        <v>0</v>
      </c>
      <c r="DL306">
        <v>51.381247578457909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0.75800000000000001</v>
      </c>
      <c r="DV306">
        <v>0</v>
      </c>
      <c r="DW306">
        <v>0</v>
      </c>
      <c r="DX306">
        <v>0</v>
      </c>
      <c r="DY306">
        <v>0</v>
      </c>
      <c r="DZ306">
        <v>1</v>
      </c>
      <c r="EA306">
        <v>0</v>
      </c>
    </row>
    <row r="307" spans="1:131" ht="14.5" x14ac:dyDescent="0.35">
      <c r="A307" s="247">
        <v>308</v>
      </c>
      <c r="B307" s="247" t="e">
        <v>#N/A</v>
      </c>
      <c r="C307" s="248">
        <v>0.55859375</v>
      </c>
      <c r="D307" s="248">
        <v>0</v>
      </c>
      <c r="E307" s="249">
        <v>143437</v>
      </c>
      <c r="F307" s="249">
        <v>3303412</v>
      </c>
      <c r="G307" s="250" t="s">
        <v>482</v>
      </c>
      <c r="H307" s="251" t="s">
        <v>54</v>
      </c>
      <c r="I307" s="252" t="s">
        <v>627</v>
      </c>
      <c r="J307" s="253">
        <v>1</v>
      </c>
      <c r="K307" s="254">
        <v>0</v>
      </c>
      <c r="L307" s="254">
        <v>0</v>
      </c>
      <c r="M307" s="254">
        <v>7</v>
      </c>
      <c r="N307" s="254">
        <v>0</v>
      </c>
      <c r="O307" s="254">
        <v>0</v>
      </c>
      <c r="P307" s="254">
        <v>0</v>
      </c>
      <c r="Q307" s="254">
        <v>768</v>
      </c>
      <c r="R307" s="254">
        <v>768</v>
      </c>
      <c r="S307" s="254">
        <v>101</v>
      </c>
      <c r="T307" s="254">
        <v>667</v>
      </c>
      <c r="U307" s="254">
        <v>0</v>
      </c>
      <c r="V307" s="254">
        <v>0</v>
      </c>
      <c r="W307" s="254">
        <v>0</v>
      </c>
      <c r="X307" s="254">
        <v>0</v>
      </c>
      <c r="Y307" s="254">
        <v>0</v>
      </c>
      <c r="Z307" s="254">
        <v>0</v>
      </c>
      <c r="AA307" s="254">
        <v>0</v>
      </c>
      <c r="AB307" s="254">
        <v>0</v>
      </c>
      <c r="AC307" s="254">
        <v>0</v>
      </c>
      <c r="AD307" s="254">
        <v>768</v>
      </c>
      <c r="AE307" s="254">
        <v>109.71428571428571</v>
      </c>
      <c r="AF307" s="254">
        <v>426</v>
      </c>
      <c r="AG307" s="254">
        <v>429</v>
      </c>
      <c r="AH307" s="254">
        <v>0</v>
      </c>
      <c r="AI307" s="254">
        <v>0</v>
      </c>
      <c r="AJ307" s="254">
        <v>8.0104302477183733</v>
      </c>
      <c r="AK307" s="254">
        <v>67.087353324641441</v>
      </c>
      <c r="AL307" s="254">
        <v>25.032594524119986</v>
      </c>
      <c r="AM307" s="254">
        <v>23.029986962190335</v>
      </c>
      <c r="AN307" s="254">
        <v>54.070404172099131</v>
      </c>
      <c r="AO307" s="254">
        <v>355.46284224250292</v>
      </c>
      <c r="AP307" s="254">
        <v>235.30638852672769</v>
      </c>
      <c r="AQ307" s="254">
        <v>0</v>
      </c>
      <c r="AR307" s="254">
        <v>0</v>
      </c>
      <c r="AS307" s="254">
        <v>0</v>
      </c>
      <c r="AT307" s="254">
        <v>0</v>
      </c>
      <c r="AU307" s="254">
        <v>0</v>
      </c>
      <c r="AV307" s="254">
        <v>0</v>
      </c>
      <c r="AW307" s="254">
        <v>0</v>
      </c>
      <c r="AX307" s="254">
        <v>164.65367316341838</v>
      </c>
      <c r="AY307" s="254">
        <v>0</v>
      </c>
      <c r="AZ307" s="254">
        <v>302.50837497542864</v>
      </c>
      <c r="BA307" s="254">
        <v>0</v>
      </c>
      <c r="BB307" s="254">
        <v>0</v>
      </c>
      <c r="BC307" s="254">
        <v>0</v>
      </c>
      <c r="BD307" s="254">
        <v>0</v>
      </c>
      <c r="BE307" s="254">
        <v>0</v>
      </c>
      <c r="BF307" s="254">
        <v>0</v>
      </c>
      <c r="BG307" s="254">
        <v>16.920000000000002</v>
      </c>
      <c r="BH307" s="254">
        <v>0</v>
      </c>
      <c r="BI307" s="254">
        <v>0.65700000000000003</v>
      </c>
      <c r="BJ307" s="254">
        <v>0</v>
      </c>
      <c r="BK307" s="254">
        <v>0</v>
      </c>
      <c r="BL307" s="255">
        <v>0</v>
      </c>
      <c r="BM307" s="254">
        <v>0</v>
      </c>
      <c r="BN307" s="254">
        <v>1</v>
      </c>
      <c r="BO307" s="254">
        <v>0</v>
      </c>
      <c r="BQ307">
        <v>143437</v>
      </c>
      <c r="BR307">
        <v>3303412</v>
      </c>
      <c r="BS307" t="s">
        <v>482</v>
      </c>
      <c r="BT307" t="s">
        <v>54</v>
      </c>
      <c r="BU307" t="s">
        <v>627</v>
      </c>
      <c r="BV307">
        <v>1</v>
      </c>
      <c r="BW307">
        <v>0</v>
      </c>
      <c r="BX307">
        <v>0</v>
      </c>
      <c r="BY307">
        <v>7</v>
      </c>
      <c r="BZ307">
        <v>0</v>
      </c>
      <c r="CA307">
        <v>0</v>
      </c>
      <c r="CB307">
        <v>0</v>
      </c>
      <c r="CC307">
        <v>768</v>
      </c>
      <c r="CD307">
        <v>768</v>
      </c>
      <c r="CE307">
        <v>101</v>
      </c>
      <c r="CF307">
        <v>667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768</v>
      </c>
      <c r="CQ307">
        <v>109.71428571428571</v>
      </c>
      <c r="CR307">
        <v>426</v>
      </c>
      <c r="CS307">
        <v>429</v>
      </c>
      <c r="CT307">
        <v>0</v>
      </c>
      <c r="CU307">
        <v>0</v>
      </c>
      <c r="CV307">
        <v>8.0104302477183733</v>
      </c>
      <c r="CW307">
        <v>67.087353324641441</v>
      </c>
      <c r="CX307">
        <v>25.032594524119986</v>
      </c>
      <c r="CY307">
        <v>23.029986962190335</v>
      </c>
      <c r="CZ307">
        <v>54.070404172099131</v>
      </c>
      <c r="DA307">
        <v>355.46284224250292</v>
      </c>
      <c r="DB307">
        <v>235.30638852672769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164.65367316341838</v>
      </c>
      <c r="DK307">
        <v>0</v>
      </c>
      <c r="DL307">
        <v>302.50837497542864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16.920000000000002</v>
      </c>
      <c r="DT307">
        <v>0</v>
      </c>
      <c r="DU307">
        <v>0.65700000000000003</v>
      </c>
      <c r="DV307">
        <v>0</v>
      </c>
      <c r="DW307">
        <v>0</v>
      </c>
      <c r="DX307">
        <v>0</v>
      </c>
      <c r="DY307">
        <v>0</v>
      </c>
      <c r="DZ307">
        <v>1</v>
      </c>
      <c r="EA307">
        <v>0</v>
      </c>
    </row>
    <row r="308" spans="1:131" ht="14.5" x14ac:dyDescent="0.35">
      <c r="A308" s="247">
        <v>309</v>
      </c>
      <c r="B308" s="247" t="e">
        <v>#N/A</v>
      </c>
      <c r="C308" s="248">
        <v>0.155</v>
      </c>
      <c r="D308" s="248">
        <v>0</v>
      </c>
      <c r="E308" s="249">
        <v>139520</v>
      </c>
      <c r="F308" s="249">
        <v>3303429</v>
      </c>
      <c r="G308" s="250" t="s">
        <v>483</v>
      </c>
      <c r="H308" s="251" t="s">
        <v>54</v>
      </c>
      <c r="I308" s="252" t="s">
        <v>627</v>
      </c>
      <c r="J308" s="253">
        <v>1</v>
      </c>
      <c r="K308" s="254">
        <v>0</v>
      </c>
      <c r="L308" s="254">
        <v>0</v>
      </c>
      <c r="M308" s="254">
        <v>7</v>
      </c>
      <c r="N308" s="254">
        <v>0</v>
      </c>
      <c r="O308" s="254">
        <v>0</v>
      </c>
      <c r="P308" s="254">
        <v>0</v>
      </c>
      <c r="Q308" s="254">
        <v>400</v>
      </c>
      <c r="R308" s="254">
        <v>400</v>
      </c>
      <c r="S308" s="254">
        <v>46</v>
      </c>
      <c r="T308" s="254">
        <v>354</v>
      </c>
      <c r="U308" s="254">
        <v>0</v>
      </c>
      <c r="V308" s="254">
        <v>0</v>
      </c>
      <c r="W308" s="254">
        <v>0</v>
      </c>
      <c r="X308" s="254">
        <v>0</v>
      </c>
      <c r="Y308" s="254">
        <v>0</v>
      </c>
      <c r="Z308" s="254">
        <v>0</v>
      </c>
      <c r="AA308" s="254">
        <v>0</v>
      </c>
      <c r="AB308" s="254">
        <v>0</v>
      </c>
      <c r="AC308" s="254">
        <v>0</v>
      </c>
      <c r="AD308" s="254">
        <v>400</v>
      </c>
      <c r="AE308" s="254">
        <v>57.142857142857146</v>
      </c>
      <c r="AF308" s="254">
        <v>60</v>
      </c>
      <c r="AG308" s="254">
        <v>62</v>
      </c>
      <c r="AH308" s="254">
        <v>0</v>
      </c>
      <c r="AI308" s="254">
        <v>0</v>
      </c>
      <c r="AJ308" s="254">
        <v>381</v>
      </c>
      <c r="AK308" s="254">
        <v>13</v>
      </c>
      <c r="AL308" s="254">
        <v>3</v>
      </c>
      <c r="AM308" s="254">
        <v>0</v>
      </c>
      <c r="AN308" s="254">
        <v>2</v>
      </c>
      <c r="AO308" s="254">
        <v>1</v>
      </c>
      <c r="AP308" s="254">
        <v>0</v>
      </c>
      <c r="AQ308" s="254">
        <v>0</v>
      </c>
      <c r="AR308" s="254">
        <v>0</v>
      </c>
      <c r="AS308" s="254">
        <v>0</v>
      </c>
      <c r="AT308" s="254">
        <v>0</v>
      </c>
      <c r="AU308" s="254">
        <v>0</v>
      </c>
      <c r="AV308" s="254">
        <v>0</v>
      </c>
      <c r="AW308" s="254">
        <v>0</v>
      </c>
      <c r="AX308" s="254">
        <v>38.63636363636364</v>
      </c>
      <c r="AY308" s="254">
        <v>0</v>
      </c>
      <c r="AZ308" s="254">
        <v>82.644961410841745</v>
      </c>
      <c r="BA308" s="254">
        <v>0</v>
      </c>
      <c r="BB308" s="254">
        <v>0</v>
      </c>
      <c r="BC308" s="254">
        <v>0</v>
      </c>
      <c r="BD308" s="254">
        <v>0</v>
      </c>
      <c r="BE308" s="254">
        <v>0</v>
      </c>
      <c r="BF308" s="254">
        <v>0</v>
      </c>
      <c r="BG308" s="254">
        <v>0</v>
      </c>
      <c r="BH308" s="254">
        <v>0</v>
      </c>
      <c r="BI308" s="254">
        <v>0.68100000000000005</v>
      </c>
      <c r="BJ308" s="254">
        <v>0</v>
      </c>
      <c r="BK308" s="254">
        <v>0</v>
      </c>
      <c r="BL308" s="255">
        <v>0</v>
      </c>
      <c r="BM308" s="254">
        <v>0</v>
      </c>
      <c r="BN308" s="254">
        <v>1</v>
      </c>
      <c r="BO308" s="254">
        <v>0</v>
      </c>
      <c r="BQ308">
        <v>139520</v>
      </c>
      <c r="BR308">
        <v>3303429</v>
      </c>
      <c r="BS308" t="s">
        <v>483</v>
      </c>
      <c r="BT308" t="s">
        <v>54</v>
      </c>
      <c r="BU308" t="s">
        <v>627</v>
      </c>
      <c r="BV308">
        <v>1</v>
      </c>
      <c r="BW308">
        <v>0</v>
      </c>
      <c r="BX308">
        <v>0</v>
      </c>
      <c r="BY308">
        <v>7</v>
      </c>
      <c r="BZ308">
        <v>0</v>
      </c>
      <c r="CA308">
        <v>0</v>
      </c>
      <c r="CB308">
        <v>0</v>
      </c>
      <c r="CC308">
        <v>400</v>
      </c>
      <c r="CD308">
        <v>400</v>
      </c>
      <c r="CE308">
        <v>46</v>
      </c>
      <c r="CF308">
        <v>354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400</v>
      </c>
      <c r="CQ308">
        <v>57.142857142857146</v>
      </c>
      <c r="CR308">
        <v>60</v>
      </c>
      <c r="CS308">
        <v>62</v>
      </c>
      <c r="CT308">
        <v>0</v>
      </c>
      <c r="CU308">
        <v>0</v>
      </c>
      <c r="CV308">
        <v>381</v>
      </c>
      <c r="CW308">
        <v>13</v>
      </c>
      <c r="CX308">
        <v>3</v>
      </c>
      <c r="CY308">
        <v>0</v>
      </c>
      <c r="CZ308">
        <v>2</v>
      </c>
      <c r="DA308">
        <v>1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38.63636363636364</v>
      </c>
      <c r="DK308">
        <v>0</v>
      </c>
      <c r="DL308">
        <v>82.644961410841745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0.68100000000000005</v>
      </c>
      <c r="DV308">
        <v>0</v>
      </c>
      <c r="DW308">
        <v>0</v>
      </c>
      <c r="DX308">
        <v>0</v>
      </c>
      <c r="DY308">
        <v>0</v>
      </c>
      <c r="DZ308">
        <v>1</v>
      </c>
      <c r="EA308">
        <v>0</v>
      </c>
    </row>
    <row r="309" spans="1:131" ht="14.5" x14ac:dyDescent="0.35">
      <c r="A309" s="247">
        <v>310</v>
      </c>
      <c r="B309" s="247" t="e">
        <v>#N/A</v>
      </c>
      <c r="C309" s="248">
        <v>0.36191860465116299</v>
      </c>
      <c r="D309" s="248">
        <v>0</v>
      </c>
      <c r="E309" s="249">
        <v>143869</v>
      </c>
      <c r="F309" s="249">
        <v>3303430</v>
      </c>
      <c r="G309" s="250" t="s">
        <v>484</v>
      </c>
      <c r="H309" s="251" t="s">
        <v>54</v>
      </c>
      <c r="I309" s="252" t="s">
        <v>627</v>
      </c>
      <c r="J309" s="253">
        <v>1</v>
      </c>
      <c r="K309" s="254">
        <v>0</v>
      </c>
      <c r="L309" s="254">
        <v>0</v>
      </c>
      <c r="M309" s="254">
        <v>7</v>
      </c>
      <c r="N309" s="254">
        <v>0</v>
      </c>
      <c r="O309" s="254">
        <v>0</v>
      </c>
      <c r="P309" s="254">
        <v>0</v>
      </c>
      <c r="Q309" s="254">
        <v>688</v>
      </c>
      <c r="R309" s="254">
        <v>688</v>
      </c>
      <c r="S309" s="254">
        <v>70</v>
      </c>
      <c r="T309" s="254">
        <v>618</v>
      </c>
      <c r="U309" s="254">
        <v>0</v>
      </c>
      <c r="V309" s="254">
        <v>0</v>
      </c>
      <c r="W309" s="254">
        <v>0</v>
      </c>
      <c r="X309" s="254">
        <v>0</v>
      </c>
      <c r="Y309" s="254">
        <v>0</v>
      </c>
      <c r="Z309" s="254">
        <v>0</v>
      </c>
      <c r="AA309" s="254">
        <v>0</v>
      </c>
      <c r="AB309" s="254">
        <v>0</v>
      </c>
      <c r="AC309" s="254">
        <v>0</v>
      </c>
      <c r="AD309" s="254">
        <v>688</v>
      </c>
      <c r="AE309" s="254">
        <v>98.285714285714292</v>
      </c>
      <c r="AF309" s="254">
        <v>239.00000000000031</v>
      </c>
      <c r="AG309" s="254">
        <v>249.00000000000014</v>
      </c>
      <c r="AH309" s="254">
        <v>0</v>
      </c>
      <c r="AI309" s="254">
        <v>0</v>
      </c>
      <c r="AJ309" s="254">
        <v>302</v>
      </c>
      <c r="AK309" s="254">
        <v>109.00000000000033</v>
      </c>
      <c r="AL309" s="254">
        <v>120.00000000000014</v>
      </c>
      <c r="AM309" s="254">
        <v>12.000000000000014</v>
      </c>
      <c r="AN309" s="254">
        <v>41.000000000000028</v>
      </c>
      <c r="AO309" s="254">
        <v>76.000000000000171</v>
      </c>
      <c r="AP309" s="254">
        <v>28.000000000000036</v>
      </c>
      <c r="AQ309" s="254">
        <v>0</v>
      </c>
      <c r="AR309" s="254">
        <v>0</v>
      </c>
      <c r="AS309" s="254">
        <v>0</v>
      </c>
      <c r="AT309" s="254">
        <v>0</v>
      </c>
      <c r="AU309" s="254">
        <v>0</v>
      </c>
      <c r="AV309" s="254">
        <v>0</v>
      </c>
      <c r="AW309" s="254">
        <v>0</v>
      </c>
      <c r="AX309" s="254">
        <v>201.50161812297708</v>
      </c>
      <c r="AY309" s="254">
        <v>0</v>
      </c>
      <c r="AZ309" s="254">
        <v>251.34375476589901</v>
      </c>
      <c r="BA309" s="254">
        <v>0</v>
      </c>
      <c r="BB309" s="254">
        <v>0</v>
      </c>
      <c r="BC309" s="254">
        <v>0</v>
      </c>
      <c r="BD309" s="254">
        <v>0</v>
      </c>
      <c r="BE309" s="254">
        <v>0</v>
      </c>
      <c r="BF309" s="254">
        <v>0</v>
      </c>
      <c r="BG309" s="254">
        <v>0</v>
      </c>
      <c r="BH309" s="254">
        <v>0</v>
      </c>
      <c r="BI309" s="254">
        <v>0.67200000000000004</v>
      </c>
      <c r="BJ309" s="254">
        <v>0</v>
      </c>
      <c r="BK309" s="254">
        <v>0</v>
      </c>
      <c r="BL309" s="255">
        <v>0</v>
      </c>
      <c r="BM309" s="254">
        <v>0</v>
      </c>
      <c r="BN309" s="254">
        <v>1</v>
      </c>
      <c r="BO309" s="254">
        <v>0</v>
      </c>
      <c r="BQ309">
        <v>143869</v>
      </c>
      <c r="BR309">
        <v>3303430</v>
      </c>
      <c r="BS309" t="s">
        <v>484</v>
      </c>
      <c r="BT309" t="s">
        <v>54</v>
      </c>
      <c r="BU309" t="s">
        <v>627</v>
      </c>
      <c r="BV309">
        <v>1</v>
      </c>
      <c r="BW309">
        <v>0</v>
      </c>
      <c r="BX309">
        <v>0</v>
      </c>
      <c r="BY309">
        <v>7</v>
      </c>
      <c r="BZ309">
        <v>0</v>
      </c>
      <c r="CA309">
        <v>0</v>
      </c>
      <c r="CB309">
        <v>0</v>
      </c>
      <c r="CC309">
        <v>688</v>
      </c>
      <c r="CD309">
        <v>688</v>
      </c>
      <c r="CE309">
        <v>70</v>
      </c>
      <c r="CF309">
        <v>618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688</v>
      </c>
      <c r="CQ309">
        <v>98.285714285714292</v>
      </c>
      <c r="CR309">
        <v>239.00000000000031</v>
      </c>
      <c r="CS309">
        <v>249.00000000000014</v>
      </c>
      <c r="CT309">
        <v>0</v>
      </c>
      <c r="CU309">
        <v>0</v>
      </c>
      <c r="CV309">
        <v>302</v>
      </c>
      <c r="CW309">
        <v>109.00000000000033</v>
      </c>
      <c r="CX309">
        <v>120.00000000000014</v>
      </c>
      <c r="CY309">
        <v>12.000000000000014</v>
      </c>
      <c r="CZ309">
        <v>41.000000000000028</v>
      </c>
      <c r="DA309">
        <v>76.000000000000171</v>
      </c>
      <c r="DB309">
        <v>28.000000000000036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201.50161812297708</v>
      </c>
      <c r="DK309">
        <v>0</v>
      </c>
      <c r="DL309">
        <v>251.34375476589901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0.67200000000000004</v>
      </c>
      <c r="DV309">
        <v>0</v>
      </c>
      <c r="DW309">
        <v>0</v>
      </c>
      <c r="DX309">
        <v>0</v>
      </c>
      <c r="DY309">
        <v>0</v>
      </c>
      <c r="DZ309">
        <v>1</v>
      </c>
      <c r="EA309">
        <v>0</v>
      </c>
    </row>
    <row r="310" spans="1:131" ht="14.5" x14ac:dyDescent="0.35">
      <c r="A310" s="247">
        <v>311</v>
      </c>
      <c r="B310" s="247" t="e">
        <v>#N/A</v>
      </c>
      <c r="C310" s="248">
        <v>0.66750629722921895</v>
      </c>
      <c r="D310" s="248">
        <v>0</v>
      </c>
      <c r="E310" s="249">
        <v>140889</v>
      </c>
      <c r="F310" s="249">
        <v>3303433</v>
      </c>
      <c r="G310" s="250" t="s">
        <v>485</v>
      </c>
      <c r="H310" s="251" t="s">
        <v>54</v>
      </c>
      <c r="I310" s="252" t="s">
        <v>627</v>
      </c>
      <c r="J310" s="253">
        <v>1</v>
      </c>
      <c r="K310" s="254">
        <v>0</v>
      </c>
      <c r="L310" s="254">
        <v>0</v>
      </c>
      <c r="M310" s="254">
        <v>7</v>
      </c>
      <c r="N310" s="254">
        <v>0</v>
      </c>
      <c r="O310" s="254">
        <v>0</v>
      </c>
      <c r="P310" s="254">
        <v>0</v>
      </c>
      <c r="Q310" s="254">
        <v>397</v>
      </c>
      <c r="R310" s="254">
        <v>397</v>
      </c>
      <c r="S310" s="254">
        <v>55</v>
      </c>
      <c r="T310" s="254">
        <v>342</v>
      </c>
      <c r="U310" s="254">
        <v>0</v>
      </c>
      <c r="V310" s="254">
        <v>0</v>
      </c>
      <c r="W310" s="254">
        <v>0</v>
      </c>
      <c r="X310" s="254">
        <v>0</v>
      </c>
      <c r="Y310" s="254">
        <v>0</v>
      </c>
      <c r="Z310" s="254">
        <v>0</v>
      </c>
      <c r="AA310" s="254">
        <v>0</v>
      </c>
      <c r="AB310" s="254">
        <v>0</v>
      </c>
      <c r="AC310" s="254">
        <v>0</v>
      </c>
      <c r="AD310" s="254">
        <v>397</v>
      </c>
      <c r="AE310" s="254">
        <v>56.714285714285715</v>
      </c>
      <c r="AF310" s="254">
        <v>260.99999999999983</v>
      </c>
      <c r="AG310" s="254">
        <v>264.99999999999994</v>
      </c>
      <c r="AH310" s="254">
        <v>0</v>
      </c>
      <c r="AI310" s="254">
        <v>0</v>
      </c>
      <c r="AJ310" s="254">
        <v>60.000000000000057</v>
      </c>
      <c r="AK310" s="254">
        <v>15.000000000000014</v>
      </c>
      <c r="AL310" s="254">
        <v>3.9999999999999911</v>
      </c>
      <c r="AM310" s="254">
        <v>39.999999999999908</v>
      </c>
      <c r="AN310" s="254">
        <v>109.00000000000001</v>
      </c>
      <c r="AO310" s="254">
        <v>143.00000000000017</v>
      </c>
      <c r="AP310" s="254">
        <v>26</v>
      </c>
      <c r="AQ310" s="254">
        <v>0</v>
      </c>
      <c r="AR310" s="254">
        <v>0</v>
      </c>
      <c r="AS310" s="254">
        <v>0</v>
      </c>
      <c r="AT310" s="254">
        <v>0</v>
      </c>
      <c r="AU310" s="254">
        <v>0</v>
      </c>
      <c r="AV310" s="254">
        <v>0</v>
      </c>
      <c r="AW310" s="254">
        <v>0</v>
      </c>
      <c r="AX310" s="254">
        <v>40.867647058823437</v>
      </c>
      <c r="AY310" s="254">
        <v>0</v>
      </c>
      <c r="AZ310" s="254">
        <v>146.06535871535871</v>
      </c>
      <c r="BA310" s="254">
        <v>0</v>
      </c>
      <c r="BB310" s="254">
        <v>0</v>
      </c>
      <c r="BC310" s="254">
        <v>0</v>
      </c>
      <c r="BD310" s="254">
        <v>0</v>
      </c>
      <c r="BE310" s="254">
        <v>0</v>
      </c>
      <c r="BF310" s="254">
        <v>0</v>
      </c>
      <c r="BG310" s="254">
        <v>15.179999999999998</v>
      </c>
      <c r="BH310" s="254">
        <v>0</v>
      </c>
      <c r="BI310" s="254">
        <v>0.72799999999999998</v>
      </c>
      <c r="BJ310" s="254">
        <v>0</v>
      </c>
      <c r="BK310" s="254">
        <v>0</v>
      </c>
      <c r="BL310" s="255">
        <v>0</v>
      </c>
      <c r="BM310" s="254">
        <v>0</v>
      </c>
      <c r="BN310" s="254">
        <v>1</v>
      </c>
      <c r="BO310" s="254">
        <v>0</v>
      </c>
      <c r="BQ310">
        <v>140889</v>
      </c>
      <c r="BR310">
        <v>3303433</v>
      </c>
      <c r="BS310" t="s">
        <v>485</v>
      </c>
      <c r="BT310" t="s">
        <v>54</v>
      </c>
      <c r="BU310" t="s">
        <v>627</v>
      </c>
      <c r="BV310">
        <v>1</v>
      </c>
      <c r="BW310">
        <v>0</v>
      </c>
      <c r="BX310">
        <v>0</v>
      </c>
      <c r="BY310">
        <v>7</v>
      </c>
      <c r="BZ310">
        <v>0</v>
      </c>
      <c r="CA310">
        <v>0</v>
      </c>
      <c r="CB310">
        <v>0</v>
      </c>
      <c r="CC310">
        <v>397</v>
      </c>
      <c r="CD310">
        <v>397</v>
      </c>
      <c r="CE310">
        <v>55</v>
      </c>
      <c r="CF310">
        <v>342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397</v>
      </c>
      <c r="CQ310">
        <v>56.714285714285715</v>
      </c>
      <c r="CR310">
        <v>260.99999999999983</v>
      </c>
      <c r="CS310">
        <v>264.99999999999994</v>
      </c>
      <c r="CT310">
        <v>0</v>
      </c>
      <c r="CU310">
        <v>0</v>
      </c>
      <c r="CV310">
        <v>60.000000000000057</v>
      </c>
      <c r="CW310">
        <v>15.000000000000014</v>
      </c>
      <c r="CX310">
        <v>3.9999999999999911</v>
      </c>
      <c r="CY310">
        <v>39.999999999999908</v>
      </c>
      <c r="CZ310">
        <v>109.00000000000001</v>
      </c>
      <c r="DA310">
        <v>143.00000000000017</v>
      </c>
      <c r="DB310">
        <v>26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40.867647058823437</v>
      </c>
      <c r="DK310">
        <v>0</v>
      </c>
      <c r="DL310">
        <v>146.06535871535871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15.179999999999998</v>
      </c>
      <c r="DT310">
        <v>0</v>
      </c>
      <c r="DU310">
        <v>0.72799999999999998</v>
      </c>
      <c r="DV310">
        <v>0</v>
      </c>
      <c r="DW310">
        <v>0</v>
      </c>
      <c r="DX310">
        <v>0</v>
      </c>
      <c r="DY310">
        <v>0</v>
      </c>
      <c r="DZ310">
        <v>1</v>
      </c>
      <c r="EA310">
        <v>0</v>
      </c>
    </row>
    <row r="311" spans="1:131" ht="14.5" x14ac:dyDescent="0.35">
      <c r="A311" s="247">
        <v>312</v>
      </c>
      <c r="B311" s="247" t="e">
        <v>#N/A</v>
      </c>
      <c r="C311" s="248">
        <v>7.3809523809523797E-2</v>
      </c>
      <c r="D311" s="248">
        <v>0</v>
      </c>
      <c r="E311" s="249">
        <v>137155</v>
      </c>
      <c r="F311" s="249">
        <v>3305201</v>
      </c>
      <c r="G311" s="250" t="s">
        <v>486</v>
      </c>
      <c r="H311" s="251" t="s">
        <v>54</v>
      </c>
      <c r="I311" s="252" t="s">
        <v>627</v>
      </c>
      <c r="J311" s="253">
        <v>1</v>
      </c>
      <c r="K311" s="254">
        <v>0</v>
      </c>
      <c r="L311" s="254">
        <v>0</v>
      </c>
      <c r="M311" s="254">
        <v>7</v>
      </c>
      <c r="N311" s="254">
        <v>0</v>
      </c>
      <c r="O311" s="254">
        <v>0</v>
      </c>
      <c r="P311" s="254">
        <v>0</v>
      </c>
      <c r="Q311" s="254">
        <v>420</v>
      </c>
      <c r="R311" s="254">
        <v>420</v>
      </c>
      <c r="S311" s="254">
        <v>60</v>
      </c>
      <c r="T311" s="254">
        <v>360</v>
      </c>
      <c r="U311" s="254">
        <v>0</v>
      </c>
      <c r="V311" s="254">
        <v>0</v>
      </c>
      <c r="W311" s="254">
        <v>0</v>
      </c>
      <c r="X311" s="254">
        <v>0</v>
      </c>
      <c r="Y311" s="254">
        <v>0</v>
      </c>
      <c r="Z311" s="254">
        <v>0</v>
      </c>
      <c r="AA311" s="254">
        <v>0</v>
      </c>
      <c r="AB311" s="254">
        <v>0</v>
      </c>
      <c r="AC311" s="254">
        <v>0</v>
      </c>
      <c r="AD311" s="254">
        <v>420</v>
      </c>
      <c r="AE311" s="254">
        <v>60</v>
      </c>
      <c r="AF311" s="254">
        <v>29.999999999999986</v>
      </c>
      <c r="AG311" s="254">
        <v>30.999999999999996</v>
      </c>
      <c r="AH311" s="254">
        <v>0</v>
      </c>
      <c r="AI311" s="254">
        <v>0</v>
      </c>
      <c r="AJ311" s="254">
        <v>386.99999999999983</v>
      </c>
      <c r="AK311" s="254">
        <v>9.9999999999999964</v>
      </c>
      <c r="AL311" s="254">
        <v>9.9999999999999964</v>
      </c>
      <c r="AM311" s="254">
        <v>0</v>
      </c>
      <c r="AN311" s="254">
        <v>9.9999999999999964</v>
      </c>
      <c r="AO311" s="254">
        <v>0</v>
      </c>
      <c r="AP311" s="254">
        <v>2.9999999999999987</v>
      </c>
      <c r="AQ311" s="254">
        <v>0</v>
      </c>
      <c r="AR311" s="254">
        <v>0</v>
      </c>
      <c r="AS311" s="254">
        <v>0</v>
      </c>
      <c r="AT311" s="254">
        <v>0</v>
      </c>
      <c r="AU311" s="254">
        <v>0</v>
      </c>
      <c r="AV311" s="254">
        <v>0</v>
      </c>
      <c r="AW311" s="254">
        <v>0</v>
      </c>
      <c r="AX311" s="254">
        <v>26.833333333333336</v>
      </c>
      <c r="AY311" s="254">
        <v>0</v>
      </c>
      <c r="AZ311" s="254">
        <v>78.566503878195761</v>
      </c>
      <c r="BA311" s="254">
        <v>0</v>
      </c>
      <c r="BB311" s="254">
        <v>0</v>
      </c>
      <c r="BC311" s="254">
        <v>0</v>
      </c>
      <c r="BD311" s="254">
        <v>0</v>
      </c>
      <c r="BE311" s="254">
        <v>0</v>
      </c>
      <c r="BF311" s="254">
        <v>0</v>
      </c>
      <c r="BG311" s="254">
        <v>0</v>
      </c>
      <c r="BH311" s="254">
        <v>0</v>
      </c>
      <c r="BI311" s="254">
        <v>0.84799999999999998</v>
      </c>
      <c r="BJ311" s="254">
        <v>0</v>
      </c>
      <c r="BK311" s="254">
        <v>0</v>
      </c>
      <c r="BL311" s="255">
        <v>0</v>
      </c>
      <c r="BM311" s="254">
        <v>0</v>
      </c>
      <c r="BN311" s="254">
        <v>1</v>
      </c>
      <c r="BO311" s="254">
        <v>0</v>
      </c>
      <c r="BQ311">
        <v>137155</v>
      </c>
      <c r="BR311">
        <v>3305201</v>
      </c>
      <c r="BS311" t="s">
        <v>486</v>
      </c>
      <c r="BT311" t="s">
        <v>54</v>
      </c>
      <c r="BU311" t="s">
        <v>627</v>
      </c>
      <c r="BV311">
        <v>1</v>
      </c>
      <c r="BW311">
        <v>0</v>
      </c>
      <c r="BX311">
        <v>0</v>
      </c>
      <c r="BY311">
        <v>7</v>
      </c>
      <c r="BZ311">
        <v>0</v>
      </c>
      <c r="CA311">
        <v>0</v>
      </c>
      <c r="CB311">
        <v>0</v>
      </c>
      <c r="CC311">
        <v>420</v>
      </c>
      <c r="CD311">
        <v>420</v>
      </c>
      <c r="CE311">
        <v>60</v>
      </c>
      <c r="CF311">
        <v>360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420</v>
      </c>
      <c r="CQ311">
        <v>60</v>
      </c>
      <c r="CR311">
        <v>29.999999999999986</v>
      </c>
      <c r="CS311">
        <v>30.999999999999996</v>
      </c>
      <c r="CT311">
        <v>0</v>
      </c>
      <c r="CU311">
        <v>0</v>
      </c>
      <c r="CV311">
        <v>386.99999999999983</v>
      </c>
      <c r="CW311">
        <v>9.9999999999999964</v>
      </c>
      <c r="CX311">
        <v>9.9999999999999964</v>
      </c>
      <c r="CY311">
        <v>0</v>
      </c>
      <c r="CZ311">
        <v>9.9999999999999964</v>
      </c>
      <c r="DA311">
        <v>0</v>
      </c>
      <c r="DB311">
        <v>2.9999999999999987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26.833333333333336</v>
      </c>
      <c r="DK311">
        <v>0</v>
      </c>
      <c r="DL311">
        <v>78.566503878195761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0.84799999999999998</v>
      </c>
      <c r="DV311">
        <v>0</v>
      </c>
      <c r="DW311">
        <v>0</v>
      </c>
      <c r="DX311">
        <v>0</v>
      </c>
      <c r="DY311">
        <v>0</v>
      </c>
      <c r="DZ311">
        <v>1</v>
      </c>
      <c r="EA311">
        <v>0</v>
      </c>
    </row>
    <row r="312" spans="1:131" ht="14.5" x14ac:dyDescent="0.35">
      <c r="A312" s="247">
        <v>313</v>
      </c>
      <c r="B312" s="247" t="e">
        <v>#N/A</v>
      </c>
      <c r="C312" s="248">
        <v>0.110552763819095</v>
      </c>
      <c r="D312" s="248">
        <v>0</v>
      </c>
      <c r="E312" s="249">
        <v>143434</v>
      </c>
      <c r="F312" s="249">
        <v>3305205</v>
      </c>
      <c r="G312" s="250" t="s">
        <v>487</v>
      </c>
      <c r="H312" s="251" t="s">
        <v>54</v>
      </c>
      <c r="I312" s="252" t="s">
        <v>627</v>
      </c>
      <c r="J312" s="253">
        <v>1</v>
      </c>
      <c r="K312" s="254">
        <v>0</v>
      </c>
      <c r="L312" s="254">
        <v>0</v>
      </c>
      <c r="M312" s="254">
        <v>7</v>
      </c>
      <c r="N312" s="254">
        <v>0</v>
      </c>
      <c r="O312" s="254">
        <v>0</v>
      </c>
      <c r="P312" s="254">
        <v>0</v>
      </c>
      <c r="Q312" s="254">
        <v>199</v>
      </c>
      <c r="R312" s="254">
        <v>199</v>
      </c>
      <c r="S312" s="254">
        <v>29</v>
      </c>
      <c r="T312" s="254">
        <v>170</v>
      </c>
      <c r="U312" s="254">
        <v>0</v>
      </c>
      <c r="V312" s="254">
        <v>0</v>
      </c>
      <c r="W312" s="254">
        <v>0</v>
      </c>
      <c r="X312" s="254">
        <v>0</v>
      </c>
      <c r="Y312" s="254">
        <v>0</v>
      </c>
      <c r="Z312" s="254">
        <v>0</v>
      </c>
      <c r="AA312" s="254">
        <v>0</v>
      </c>
      <c r="AB312" s="254">
        <v>0</v>
      </c>
      <c r="AC312" s="254">
        <v>0</v>
      </c>
      <c r="AD312" s="254">
        <v>199</v>
      </c>
      <c r="AE312" s="254">
        <v>28.428571428571427</v>
      </c>
      <c r="AF312" s="254">
        <v>21.999999999999904</v>
      </c>
      <c r="AG312" s="254">
        <v>21.999999999999904</v>
      </c>
      <c r="AH312" s="254">
        <v>0</v>
      </c>
      <c r="AI312" s="254">
        <v>0</v>
      </c>
      <c r="AJ312" s="254">
        <v>157.99999999999997</v>
      </c>
      <c r="AK312" s="254">
        <v>0</v>
      </c>
      <c r="AL312" s="254">
        <v>1.9999999999999987</v>
      </c>
      <c r="AM312" s="254">
        <v>16.000000000000007</v>
      </c>
      <c r="AN312" s="254">
        <v>11.999999999999991</v>
      </c>
      <c r="AO312" s="254">
        <v>6.9999999999999956</v>
      </c>
      <c r="AP312" s="254">
        <v>3.9999999999999973</v>
      </c>
      <c r="AQ312" s="254">
        <v>0</v>
      </c>
      <c r="AR312" s="254">
        <v>0</v>
      </c>
      <c r="AS312" s="254">
        <v>0</v>
      </c>
      <c r="AT312" s="254">
        <v>0</v>
      </c>
      <c r="AU312" s="254">
        <v>0</v>
      </c>
      <c r="AV312" s="254">
        <v>0</v>
      </c>
      <c r="AW312" s="254">
        <v>0</v>
      </c>
      <c r="AX312" s="254">
        <v>5.8529411764705976</v>
      </c>
      <c r="AY312" s="254">
        <v>0</v>
      </c>
      <c r="AZ312" s="254">
        <v>59.396514161220004</v>
      </c>
      <c r="BA312" s="254">
        <v>0</v>
      </c>
      <c r="BB312" s="254">
        <v>0</v>
      </c>
      <c r="BC312" s="254">
        <v>0</v>
      </c>
      <c r="BD312" s="254">
        <v>0</v>
      </c>
      <c r="BE312" s="254">
        <v>0</v>
      </c>
      <c r="BF312" s="254">
        <v>0</v>
      </c>
      <c r="BG312" s="254">
        <v>0</v>
      </c>
      <c r="BH312" s="254">
        <v>0</v>
      </c>
      <c r="BI312" s="254">
        <v>0.501</v>
      </c>
      <c r="BJ312" s="254">
        <v>0</v>
      </c>
      <c r="BK312" s="254">
        <v>0</v>
      </c>
      <c r="BL312" s="255">
        <v>0</v>
      </c>
      <c r="BM312" s="254">
        <v>0</v>
      </c>
      <c r="BN312" s="254">
        <v>1</v>
      </c>
      <c r="BO312" s="254">
        <v>0</v>
      </c>
      <c r="BQ312">
        <v>143434</v>
      </c>
      <c r="BR312">
        <v>3305205</v>
      </c>
      <c r="BS312" t="s">
        <v>487</v>
      </c>
      <c r="BT312" t="s">
        <v>54</v>
      </c>
      <c r="BU312" t="s">
        <v>627</v>
      </c>
      <c r="BV312">
        <v>1</v>
      </c>
      <c r="BW312">
        <v>0</v>
      </c>
      <c r="BX312">
        <v>0</v>
      </c>
      <c r="BY312">
        <v>7</v>
      </c>
      <c r="BZ312">
        <v>0</v>
      </c>
      <c r="CA312">
        <v>0</v>
      </c>
      <c r="CB312">
        <v>0</v>
      </c>
      <c r="CC312">
        <v>199</v>
      </c>
      <c r="CD312">
        <v>199</v>
      </c>
      <c r="CE312">
        <v>29</v>
      </c>
      <c r="CF312">
        <v>170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199</v>
      </c>
      <c r="CQ312">
        <v>28.428571428571427</v>
      </c>
      <c r="CR312">
        <v>21.999999999999904</v>
      </c>
      <c r="CS312">
        <v>21.999999999999904</v>
      </c>
      <c r="CT312">
        <v>0</v>
      </c>
      <c r="CU312">
        <v>0</v>
      </c>
      <c r="CV312">
        <v>157.99999999999997</v>
      </c>
      <c r="CW312">
        <v>0</v>
      </c>
      <c r="CX312">
        <v>1.9999999999999987</v>
      </c>
      <c r="CY312">
        <v>16.000000000000007</v>
      </c>
      <c r="CZ312">
        <v>11.999999999999991</v>
      </c>
      <c r="DA312">
        <v>6.9999999999999956</v>
      </c>
      <c r="DB312">
        <v>3.9999999999999973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5.8529411764705976</v>
      </c>
      <c r="DK312">
        <v>0</v>
      </c>
      <c r="DL312">
        <v>59.396514161220004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0.501</v>
      </c>
      <c r="DV312">
        <v>0</v>
      </c>
      <c r="DW312">
        <v>0</v>
      </c>
      <c r="DX312">
        <v>0</v>
      </c>
      <c r="DY312">
        <v>0</v>
      </c>
      <c r="DZ312">
        <v>1</v>
      </c>
      <c r="EA312">
        <v>0</v>
      </c>
    </row>
    <row r="313" spans="1:131" ht="14.5" x14ac:dyDescent="0.35">
      <c r="A313" s="247">
        <v>314</v>
      </c>
      <c r="B313" s="247" t="e">
        <v>#N/A</v>
      </c>
      <c r="C313" s="248">
        <v>0</v>
      </c>
      <c r="D313" s="248">
        <v>0.57972544878563903</v>
      </c>
      <c r="E313" s="249">
        <v>143413</v>
      </c>
      <c r="F313" s="249">
        <v>3302168</v>
      </c>
      <c r="G313" s="250" t="s">
        <v>488</v>
      </c>
      <c r="H313" s="251" t="s">
        <v>8</v>
      </c>
      <c r="I313" s="252" t="s">
        <v>627</v>
      </c>
      <c r="J313" s="253">
        <v>1</v>
      </c>
      <c r="K313" s="254">
        <v>0</v>
      </c>
      <c r="L313" s="254">
        <v>0</v>
      </c>
      <c r="M313" s="254">
        <v>0</v>
      </c>
      <c r="N313" s="254">
        <v>5</v>
      </c>
      <c r="O313" s="254">
        <v>3</v>
      </c>
      <c r="P313" s="254">
        <v>2</v>
      </c>
      <c r="Q313" s="254">
        <v>947</v>
      </c>
      <c r="R313" s="254">
        <v>0</v>
      </c>
      <c r="S313" s="254">
        <v>0</v>
      </c>
      <c r="T313" s="254">
        <v>0</v>
      </c>
      <c r="U313" s="254">
        <v>947</v>
      </c>
      <c r="V313" s="254">
        <v>534</v>
      </c>
      <c r="W313" s="254">
        <v>413</v>
      </c>
      <c r="X313" s="254">
        <v>181</v>
      </c>
      <c r="Y313" s="254">
        <v>181</v>
      </c>
      <c r="Z313" s="254">
        <v>172</v>
      </c>
      <c r="AA313" s="254">
        <v>205</v>
      </c>
      <c r="AB313" s="254">
        <v>208</v>
      </c>
      <c r="AC313" s="254">
        <v>0</v>
      </c>
      <c r="AD313" s="254">
        <v>947</v>
      </c>
      <c r="AE313" s="254">
        <v>189.4</v>
      </c>
      <c r="AF313" s="254">
        <v>0</v>
      </c>
      <c r="AG313" s="254">
        <v>0</v>
      </c>
      <c r="AH313" s="254">
        <v>494.00000000000017</v>
      </c>
      <c r="AI313" s="254">
        <v>549.00000000000011</v>
      </c>
      <c r="AJ313" s="254">
        <v>0</v>
      </c>
      <c r="AK313" s="254">
        <v>0</v>
      </c>
      <c r="AL313" s="254">
        <v>0</v>
      </c>
      <c r="AM313" s="254">
        <v>0</v>
      </c>
      <c r="AN313" s="254">
        <v>0</v>
      </c>
      <c r="AO313" s="254">
        <v>0</v>
      </c>
      <c r="AP313" s="254">
        <v>0</v>
      </c>
      <c r="AQ313" s="254">
        <v>43.045454545454589</v>
      </c>
      <c r="AR313" s="254">
        <v>151.15961945031736</v>
      </c>
      <c r="AS313" s="254">
        <v>105.11099365750489</v>
      </c>
      <c r="AT313" s="254">
        <v>57.060253699788575</v>
      </c>
      <c r="AU313" s="254">
        <v>300.31712473572946</v>
      </c>
      <c r="AV313" s="254">
        <v>232.24524312896386</v>
      </c>
      <c r="AW313" s="254">
        <v>58.061310782241016</v>
      </c>
      <c r="AX313" s="254">
        <v>0</v>
      </c>
      <c r="AY313" s="254">
        <v>61.096774193548427</v>
      </c>
      <c r="AZ313" s="254">
        <v>0</v>
      </c>
      <c r="BA313" s="254">
        <v>106.40606060606063</v>
      </c>
      <c r="BB313" s="254">
        <v>109.02339181286554</v>
      </c>
      <c r="BC313" s="254">
        <v>103.6023391812866</v>
      </c>
      <c r="BD313" s="254">
        <v>102.5</v>
      </c>
      <c r="BE313" s="254">
        <v>104</v>
      </c>
      <c r="BF313" s="254">
        <v>308.40324657416591</v>
      </c>
      <c r="BG313" s="254">
        <v>0</v>
      </c>
      <c r="BH313" s="254">
        <v>0</v>
      </c>
      <c r="BI313" s="254">
        <v>0</v>
      </c>
      <c r="BJ313" s="254">
        <v>1.1779999999999999</v>
      </c>
      <c r="BK313" s="254">
        <v>0</v>
      </c>
      <c r="BL313" s="255">
        <v>0</v>
      </c>
      <c r="BM313" s="254">
        <v>0</v>
      </c>
      <c r="BN313" s="254">
        <v>0</v>
      </c>
      <c r="BO313" s="254">
        <v>1</v>
      </c>
      <c r="BQ313">
        <v>143413</v>
      </c>
      <c r="BR313">
        <v>3302168</v>
      </c>
      <c r="BS313" t="s">
        <v>488</v>
      </c>
      <c r="BT313" t="s">
        <v>8</v>
      </c>
      <c r="BU313" t="s">
        <v>627</v>
      </c>
      <c r="BV313">
        <v>1</v>
      </c>
      <c r="BW313">
        <v>0</v>
      </c>
      <c r="BX313">
        <v>0</v>
      </c>
      <c r="BY313">
        <v>0</v>
      </c>
      <c r="BZ313">
        <v>5</v>
      </c>
      <c r="CA313">
        <v>3</v>
      </c>
      <c r="CB313">
        <v>2</v>
      </c>
      <c r="CC313">
        <v>947</v>
      </c>
      <c r="CD313">
        <v>0</v>
      </c>
      <c r="CE313">
        <v>0</v>
      </c>
      <c r="CF313">
        <v>0</v>
      </c>
      <c r="CG313">
        <v>947</v>
      </c>
      <c r="CH313">
        <v>534</v>
      </c>
      <c r="CI313">
        <v>413</v>
      </c>
      <c r="CJ313">
        <v>181</v>
      </c>
      <c r="CK313">
        <v>181</v>
      </c>
      <c r="CL313">
        <v>172</v>
      </c>
      <c r="CM313">
        <v>205</v>
      </c>
      <c r="CN313">
        <v>208</v>
      </c>
      <c r="CO313">
        <v>0</v>
      </c>
      <c r="CP313">
        <v>947</v>
      </c>
      <c r="CQ313">
        <v>189.4</v>
      </c>
      <c r="CR313">
        <v>0</v>
      </c>
      <c r="CS313">
        <v>0</v>
      </c>
      <c r="CT313">
        <v>494.00000000000017</v>
      </c>
      <c r="CU313">
        <v>549.00000000000011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43.045454545454589</v>
      </c>
      <c r="DD313">
        <v>151.15961945031736</v>
      </c>
      <c r="DE313">
        <v>105.11099365750489</v>
      </c>
      <c r="DF313">
        <v>57.060253699788575</v>
      </c>
      <c r="DG313">
        <v>300.31712473572946</v>
      </c>
      <c r="DH313">
        <v>232.24524312896386</v>
      </c>
      <c r="DI313">
        <v>58.061310782241016</v>
      </c>
      <c r="DJ313">
        <v>0</v>
      </c>
      <c r="DK313">
        <v>61.096774193548427</v>
      </c>
      <c r="DL313">
        <v>0</v>
      </c>
      <c r="DM313">
        <v>106.40606060606063</v>
      </c>
      <c r="DN313">
        <v>109.02339181286554</v>
      </c>
      <c r="DO313">
        <v>103.6023391812866</v>
      </c>
      <c r="DP313">
        <v>102.5</v>
      </c>
      <c r="DQ313">
        <v>104</v>
      </c>
      <c r="DR313">
        <v>308.40324657416591</v>
      </c>
      <c r="DS313">
        <v>0</v>
      </c>
      <c r="DT313">
        <v>0</v>
      </c>
      <c r="DU313">
        <v>0</v>
      </c>
      <c r="DV313">
        <v>1.1779999999999999</v>
      </c>
      <c r="DW313">
        <v>0</v>
      </c>
      <c r="DX313">
        <v>0</v>
      </c>
      <c r="DY313">
        <v>0</v>
      </c>
      <c r="DZ313">
        <v>0</v>
      </c>
      <c r="EA313">
        <v>1</v>
      </c>
    </row>
    <row r="314" spans="1:131" ht="14.5" x14ac:dyDescent="0.35">
      <c r="A314" s="247">
        <v>315</v>
      </c>
      <c r="B314" s="247" t="e">
        <v>#N/A</v>
      </c>
      <c r="C314" s="248">
        <v>0</v>
      </c>
      <c r="D314" s="248">
        <v>0.150684931506849</v>
      </c>
      <c r="E314" s="249">
        <v>136944</v>
      </c>
      <c r="F314" s="249">
        <v>3304000</v>
      </c>
      <c r="G314" s="250" t="s">
        <v>489</v>
      </c>
      <c r="H314" s="251" t="s">
        <v>8</v>
      </c>
      <c r="I314" s="252" t="s">
        <v>627</v>
      </c>
      <c r="J314" s="253">
        <v>1</v>
      </c>
      <c r="K314" s="254">
        <v>0</v>
      </c>
      <c r="L314" s="254">
        <v>0</v>
      </c>
      <c r="M314" s="254">
        <v>0</v>
      </c>
      <c r="N314" s="254">
        <v>2</v>
      </c>
      <c r="O314" s="254">
        <v>0</v>
      </c>
      <c r="P314" s="254">
        <v>2</v>
      </c>
      <c r="Q314" s="254">
        <v>365</v>
      </c>
      <c r="R314" s="254">
        <v>0</v>
      </c>
      <c r="S314" s="254">
        <v>0</v>
      </c>
      <c r="T314" s="254">
        <v>0</v>
      </c>
      <c r="U314" s="254">
        <v>365</v>
      </c>
      <c r="V314" s="254">
        <v>0</v>
      </c>
      <c r="W314" s="254">
        <v>365</v>
      </c>
      <c r="X314" s="254">
        <v>0</v>
      </c>
      <c r="Y314" s="254">
        <v>0</v>
      </c>
      <c r="Z314" s="254">
        <v>0</v>
      </c>
      <c r="AA314" s="254">
        <v>187</v>
      </c>
      <c r="AB314" s="254">
        <v>178</v>
      </c>
      <c r="AC314" s="254">
        <v>0</v>
      </c>
      <c r="AD314" s="254">
        <v>365</v>
      </c>
      <c r="AE314" s="254">
        <v>182.5</v>
      </c>
      <c r="AF314" s="254">
        <v>0</v>
      </c>
      <c r="AG314" s="254">
        <v>0</v>
      </c>
      <c r="AH314" s="254">
        <v>47.999999999999822</v>
      </c>
      <c r="AI314" s="254">
        <v>54.999999999999886</v>
      </c>
      <c r="AJ314" s="254">
        <v>0</v>
      </c>
      <c r="AK314" s="254">
        <v>0</v>
      </c>
      <c r="AL314" s="254">
        <v>0</v>
      </c>
      <c r="AM314" s="254">
        <v>0</v>
      </c>
      <c r="AN314" s="254">
        <v>0</v>
      </c>
      <c r="AO314" s="254">
        <v>0</v>
      </c>
      <c r="AP314" s="254">
        <v>0</v>
      </c>
      <c r="AQ314" s="254">
        <v>246.99999999999989</v>
      </c>
      <c r="AR314" s="254">
        <v>34.000000000000014</v>
      </c>
      <c r="AS314" s="254">
        <v>23.000000000000007</v>
      </c>
      <c r="AT314" s="254">
        <v>11.000000000000012</v>
      </c>
      <c r="AU314" s="254">
        <v>18.000000000000004</v>
      </c>
      <c r="AV314" s="254">
        <v>18.999999999999982</v>
      </c>
      <c r="AW314" s="254">
        <v>13.000000000000005</v>
      </c>
      <c r="AX314" s="254">
        <v>0</v>
      </c>
      <c r="AY314" s="254">
        <v>1.9999999999999998</v>
      </c>
      <c r="AZ314" s="254">
        <v>0</v>
      </c>
      <c r="BA314" s="254">
        <v>0</v>
      </c>
      <c r="BB314" s="254">
        <v>0</v>
      </c>
      <c r="BC314" s="254">
        <v>0</v>
      </c>
      <c r="BD314" s="254">
        <v>25.239263803680938</v>
      </c>
      <c r="BE314" s="254">
        <v>24.024539877300572</v>
      </c>
      <c r="BF314" s="254">
        <v>31.788520614723865</v>
      </c>
      <c r="BG314" s="254">
        <v>0</v>
      </c>
      <c r="BH314" s="254">
        <v>0</v>
      </c>
      <c r="BI314" s="254">
        <v>0</v>
      </c>
      <c r="BJ314" s="254">
        <v>0.995</v>
      </c>
      <c r="BK314" s="254">
        <v>0</v>
      </c>
      <c r="BL314" s="255">
        <v>0</v>
      </c>
      <c r="BM314" s="254">
        <v>0</v>
      </c>
      <c r="BN314" s="254">
        <v>0</v>
      </c>
      <c r="BO314" s="254">
        <v>1</v>
      </c>
      <c r="BQ314">
        <v>136944</v>
      </c>
      <c r="BR314">
        <v>3304000</v>
      </c>
      <c r="BS314" t="s">
        <v>489</v>
      </c>
      <c r="BT314" t="s">
        <v>8</v>
      </c>
      <c r="BU314" t="s">
        <v>627</v>
      </c>
      <c r="BV314">
        <v>1</v>
      </c>
      <c r="BW314">
        <v>0</v>
      </c>
      <c r="BX314">
        <v>0</v>
      </c>
      <c r="BY314">
        <v>0</v>
      </c>
      <c r="BZ314">
        <v>2</v>
      </c>
      <c r="CA314">
        <v>0</v>
      </c>
      <c r="CB314">
        <v>2</v>
      </c>
      <c r="CC314">
        <v>365</v>
      </c>
      <c r="CD314">
        <v>0</v>
      </c>
      <c r="CE314">
        <v>0</v>
      </c>
      <c r="CF314">
        <v>0</v>
      </c>
      <c r="CG314">
        <v>365</v>
      </c>
      <c r="CH314">
        <v>0</v>
      </c>
      <c r="CI314">
        <v>365</v>
      </c>
      <c r="CJ314">
        <v>0</v>
      </c>
      <c r="CK314">
        <v>0</v>
      </c>
      <c r="CL314">
        <v>0</v>
      </c>
      <c r="CM314">
        <v>187</v>
      </c>
      <c r="CN314">
        <v>178</v>
      </c>
      <c r="CO314">
        <v>0</v>
      </c>
      <c r="CP314">
        <v>365</v>
      </c>
      <c r="CQ314">
        <v>182.5</v>
      </c>
      <c r="CR314">
        <v>0</v>
      </c>
      <c r="CS314">
        <v>0</v>
      </c>
      <c r="CT314">
        <v>47.999999999999822</v>
      </c>
      <c r="CU314">
        <v>54.999999999999886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246.99999999999989</v>
      </c>
      <c r="DD314">
        <v>34.000000000000014</v>
      </c>
      <c r="DE314">
        <v>23.000000000000007</v>
      </c>
      <c r="DF314">
        <v>11.000000000000012</v>
      </c>
      <c r="DG314">
        <v>18.000000000000004</v>
      </c>
      <c r="DH314">
        <v>18.999999999999982</v>
      </c>
      <c r="DI314">
        <v>13.000000000000005</v>
      </c>
      <c r="DJ314">
        <v>0</v>
      </c>
      <c r="DK314">
        <v>1.9999999999999998</v>
      </c>
      <c r="DL314">
        <v>0</v>
      </c>
      <c r="DM314">
        <v>0</v>
      </c>
      <c r="DN314">
        <v>0</v>
      </c>
      <c r="DO314">
        <v>0</v>
      </c>
      <c r="DP314">
        <v>25.239263803680938</v>
      </c>
      <c r="DQ314">
        <v>24.024539877300572</v>
      </c>
      <c r="DR314">
        <v>31.788520614723865</v>
      </c>
      <c r="DS314">
        <v>0</v>
      </c>
      <c r="DT314">
        <v>0</v>
      </c>
      <c r="DU314">
        <v>0</v>
      </c>
      <c r="DV314">
        <v>0.995</v>
      </c>
      <c r="DW314">
        <v>0</v>
      </c>
      <c r="DX314">
        <v>0</v>
      </c>
      <c r="DY314">
        <v>0</v>
      </c>
      <c r="DZ314">
        <v>0</v>
      </c>
      <c r="EA314">
        <v>1</v>
      </c>
    </row>
    <row r="315" spans="1:131" ht="14.5" x14ac:dyDescent="0.35">
      <c r="A315" s="247">
        <v>316</v>
      </c>
      <c r="B315" s="247" t="e">
        <v>#N/A</v>
      </c>
      <c r="C315" s="248">
        <v>0</v>
      </c>
      <c r="D315" s="248">
        <v>0.48962655601659699</v>
      </c>
      <c r="E315" s="249">
        <v>138222</v>
      </c>
      <c r="F315" s="249">
        <v>3304003</v>
      </c>
      <c r="G315" s="250" t="s">
        <v>490</v>
      </c>
      <c r="H315" s="251" t="s">
        <v>8</v>
      </c>
      <c r="I315" s="252" t="s">
        <v>627</v>
      </c>
      <c r="J315" s="253">
        <v>1</v>
      </c>
      <c r="K315" s="254">
        <v>0</v>
      </c>
      <c r="L315" s="254">
        <v>0</v>
      </c>
      <c r="M315" s="254">
        <v>0</v>
      </c>
      <c r="N315" s="254">
        <v>3</v>
      </c>
      <c r="O315" s="254">
        <v>1</v>
      </c>
      <c r="P315" s="254">
        <v>2</v>
      </c>
      <c r="Q315" s="254">
        <v>241</v>
      </c>
      <c r="R315" s="254">
        <v>0</v>
      </c>
      <c r="S315" s="254">
        <v>0</v>
      </c>
      <c r="T315" s="254">
        <v>0</v>
      </c>
      <c r="U315" s="254">
        <v>241</v>
      </c>
      <c r="V315" s="254">
        <v>80</v>
      </c>
      <c r="W315" s="254">
        <v>161</v>
      </c>
      <c r="X315" s="254">
        <v>0</v>
      </c>
      <c r="Y315" s="254">
        <v>0</v>
      </c>
      <c r="Z315" s="254">
        <v>80</v>
      </c>
      <c r="AA315" s="254">
        <v>82</v>
      </c>
      <c r="AB315" s="254">
        <v>79</v>
      </c>
      <c r="AC315" s="254">
        <v>0</v>
      </c>
      <c r="AD315" s="254">
        <v>241</v>
      </c>
      <c r="AE315" s="254">
        <v>80.333333333333329</v>
      </c>
      <c r="AF315" s="254">
        <v>0</v>
      </c>
      <c r="AG315" s="254">
        <v>0</v>
      </c>
      <c r="AH315" s="254">
        <v>99.000000000000099</v>
      </c>
      <c r="AI315" s="254">
        <v>117.99999999999987</v>
      </c>
      <c r="AJ315" s="254">
        <v>0</v>
      </c>
      <c r="AK315" s="254">
        <v>0</v>
      </c>
      <c r="AL315" s="254">
        <v>0</v>
      </c>
      <c r="AM315" s="254">
        <v>0</v>
      </c>
      <c r="AN315" s="254">
        <v>0</v>
      </c>
      <c r="AO315" s="254">
        <v>0</v>
      </c>
      <c r="AP315" s="254">
        <v>0</v>
      </c>
      <c r="AQ315" s="254">
        <v>34.000000000000036</v>
      </c>
      <c r="AR315" s="254">
        <v>25.000000000000025</v>
      </c>
      <c r="AS315" s="254">
        <v>27.000000000000028</v>
      </c>
      <c r="AT315" s="254">
        <v>25.000000000000025</v>
      </c>
      <c r="AU315" s="254">
        <v>51.00000000000005</v>
      </c>
      <c r="AV315" s="254">
        <v>60.000000000000064</v>
      </c>
      <c r="AW315" s="254">
        <v>18.999999999999996</v>
      </c>
      <c r="AX315" s="254">
        <v>0</v>
      </c>
      <c r="AY315" s="254">
        <v>15.25316455696202</v>
      </c>
      <c r="AZ315" s="254">
        <v>0</v>
      </c>
      <c r="BA315" s="254">
        <v>0</v>
      </c>
      <c r="BB315" s="254">
        <v>0</v>
      </c>
      <c r="BC315" s="254">
        <v>32.367649113004639</v>
      </c>
      <c r="BD315" s="254">
        <v>25.055555555555593</v>
      </c>
      <c r="BE315" s="254">
        <v>24.138888888888925</v>
      </c>
      <c r="BF315" s="254">
        <v>49.374220937592447</v>
      </c>
      <c r="BG315" s="254">
        <v>0</v>
      </c>
      <c r="BH315" s="254">
        <v>0</v>
      </c>
      <c r="BI315" s="254">
        <v>0</v>
      </c>
      <c r="BJ315" s="254">
        <v>0.65</v>
      </c>
      <c r="BK315" s="254">
        <v>0.6611111111111112</v>
      </c>
      <c r="BL315" s="255">
        <v>0</v>
      </c>
      <c r="BM315" s="254">
        <v>0</v>
      </c>
      <c r="BN315" s="254">
        <v>0</v>
      </c>
      <c r="BO315" s="254">
        <v>1</v>
      </c>
      <c r="BQ315">
        <v>138222</v>
      </c>
      <c r="BR315">
        <v>3304003</v>
      </c>
      <c r="BS315" t="s">
        <v>490</v>
      </c>
      <c r="BT315" t="s">
        <v>8</v>
      </c>
      <c r="BU315" t="s">
        <v>627</v>
      </c>
      <c r="BV315">
        <v>1</v>
      </c>
      <c r="BW315">
        <v>0</v>
      </c>
      <c r="BX315">
        <v>0</v>
      </c>
      <c r="BY315">
        <v>0</v>
      </c>
      <c r="BZ315">
        <v>3</v>
      </c>
      <c r="CA315">
        <v>1</v>
      </c>
      <c r="CB315">
        <v>2</v>
      </c>
      <c r="CC315">
        <v>241</v>
      </c>
      <c r="CD315">
        <v>0</v>
      </c>
      <c r="CE315">
        <v>0</v>
      </c>
      <c r="CF315">
        <v>0</v>
      </c>
      <c r="CG315">
        <v>241</v>
      </c>
      <c r="CH315">
        <v>80</v>
      </c>
      <c r="CI315">
        <v>161</v>
      </c>
      <c r="CJ315">
        <v>0</v>
      </c>
      <c r="CK315">
        <v>0</v>
      </c>
      <c r="CL315">
        <v>80</v>
      </c>
      <c r="CM315">
        <v>82</v>
      </c>
      <c r="CN315">
        <v>79</v>
      </c>
      <c r="CO315">
        <v>0</v>
      </c>
      <c r="CP315">
        <v>241</v>
      </c>
      <c r="CQ315">
        <v>80.333333333333329</v>
      </c>
      <c r="CR315">
        <v>0</v>
      </c>
      <c r="CS315">
        <v>0</v>
      </c>
      <c r="CT315">
        <v>99.000000000000099</v>
      </c>
      <c r="CU315">
        <v>117.99999999999987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34.000000000000036</v>
      </c>
      <c r="DD315">
        <v>25.000000000000025</v>
      </c>
      <c r="DE315">
        <v>27.000000000000028</v>
      </c>
      <c r="DF315">
        <v>25.000000000000025</v>
      </c>
      <c r="DG315">
        <v>51.00000000000005</v>
      </c>
      <c r="DH315">
        <v>60.000000000000064</v>
      </c>
      <c r="DI315">
        <v>18.999999999999996</v>
      </c>
      <c r="DJ315">
        <v>0</v>
      </c>
      <c r="DK315">
        <v>15.25316455696202</v>
      </c>
      <c r="DL315">
        <v>0</v>
      </c>
      <c r="DM315">
        <v>0</v>
      </c>
      <c r="DN315">
        <v>0</v>
      </c>
      <c r="DO315">
        <v>32.367649113004639</v>
      </c>
      <c r="DP315">
        <v>25.055555555555593</v>
      </c>
      <c r="DQ315">
        <v>24.138888888888925</v>
      </c>
      <c r="DR315">
        <v>49.374220937592447</v>
      </c>
      <c r="DS315">
        <v>0</v>
      </c>
      <c r="DT315">
        <v>0</v>
      </c>
      <c r="DU315">
        <v>0</v>
      </c>
      <c r="DV315">
        <v>0.65</v>
      </c>
      <c r="DW315">
        <v>0.6611111111111112</v>
      </c>
      <c r="DX315">
        <v>0</v>
      </c>
      <c r="DY315">
        <v>0</v>
      </c>
      <c r="DZ315">
        <v>0</v>
      </c>
      <c r="EA315">
        <v>1</v>
      </c>
    </row>
    <row r="316" spans="1:131" ht="14.5" x14ac:dyDescent="0.35">
      <c r="A316" s="247">
        <v>317</v>
      </c>
      <c r="B316" s="247" t="e">
        <v>#N/A</v>
      </c>
      <c r="C316" s="248">
        <v>0</v>
      </c>
      <c r="D316" s="248">
        <v>0.32282003710575102</v>
      </c>
      <c r="E316" s="249">
        <v>138586</v>
      </c>
      <c r="F316" s="249">
        <v>3304004</v>
      </c>
      <c r="G316" s="250" t="s">
        <v>491</v>
      </c>
      <c r="H316" s="251" t="s">
        <v>8</v>
      </c>
      <c r="I316" s="252" t="s">
        <v>627</v>
      </c>
      <c r="J316" s="253">
        <v>1</v>
      </c>
      <c r="K316" s="254">
        <v>0</v>
      </c>
      <c r="L316" s="254">
        <v>0</v>
      </c>
      <c r="M316" s="254">
        <v>0</v>
      </c>
      <c r="N316" s="254">
        <v>5</v>
      </c>
      <c r="O316" s="254">
        <v>3</v>
      </c>
      <c r="P316" s="254">
        <v>2</v>
      </c>
      <c r="Q316" s="254">
        <v>539</v>
      </c>
      <c r="R316" s="254">
        <v>0</v>
      </c>
      <c r="S316" s="254">
        <v>0</v>
      </c>
      <c r="T316" s="254">
        <v>0</v>
      </c>
      <c r="U316" s="254">
        <v>539</v>
      </c>
      <c r="V316" s="254">
        <v>332</v>
      </c>
      <c r="W316" s="254">
        <v>207</v>
      </c>
      <c r="X316" s="254">
        <v>108</v>
      </c>
      <c r="Y316" s="254">
        <v>99</v>
      </c>
      <c r="Z316" s="254">
        <v>125</v>
      </c>
      <c r="AA316" s="254">
        <v>105</v>
      </c>
      <c r="AB316" s="254">
        <v>102</v>
      </c>
      <c r="AC316" s="254">
        <v>0</v>
      </c>
      <c r="AD316" s="254">
        <v>539</v>
      </c>
      <c r="AE316" s="254">
        <v>107.8</v>
      </c>
      <c r="AF316" s="254">
        <v>0</v>
      </c>
      <c r="AG316" s="254">
        <v>0</v>
      </c>
      <c r="AH316" s="254">
        <v>155</v>
      </c>
      <c r="AI316" s="254">
        <v>173.9999999999998</v>
      </c>
      <c r="AJ316" s="254">
        <v>0</v>
      </c>
      <c r="AK316" s="254">
        <v>0</v>
      </c>
      <c r="AL316" s="254">
        <v>0</v>
      </c>
      <c r="AM316" s="254">
        <v>0</v>
      </c>
      <c r="AN316" s="254">
        <v>0</v>
      </c>
      <c r="AO316" s="254">
        <v>0</v>
      </c>
      <c r="AP316" s="254">
        <v>0</v>
      </c>
      <c r="AQ316" s="254">
        <v>136.00000000000023</v>
      </c>
      <c r="AR316" s="254">
        <v>56.999999999999901</v>
      </c>
      <c r="AS316" s="254">
        <v>69.000000000000227</v>
      </c>
      <c r="AT316" s="254">
        <v>63.999999999999915</v>
      </c>
      <c r="AU316" s="254">
        <v>66.000000000000142</v>
      </c>
      <c r="AV316" s="254">
        <v>109.99999999999989</v>
      </c>
      <c r="AW316" s="254">
        <v>37</v>
      </c>
      <c r="AX316" s="254">
        <v>0</v>
      </c>
      <c r="AY316" s="254">
        <v>12.112359550561823</v>
      </c>
      <c r="AZ316" s="254">
        <v>0</v>
      </c>
      <c r="BA316" s="254">
        <v>41.383177570093466</v>
      </c>
      <c r="BB316" s="254">
        <v>23.999999999999957</v>
      </c>
      <c r="BC316" s="254">
        <v>30.303030303030248</v>
      </c>
      <c r="BD316" s="254">
        <v>37.886597938144305</v>
      </c>
      <c r="BE316" s="254">
        <v>36.804123711340182</v>
      </c>
      <c r="BF316" s="254">
        <v>100.85220360089735</v>
      </c>
      <c r="BG316" s="254">
        <v>0</v>
      </c>
      <c r="BH316" s="254">
        <v>0</v>
      </c>
      <c r="BI316" s="254">
        <v>0</v>
      </c>
      <c r="BJ316" s="254">
        <v>0.65500000000000003</v>
      </c>
      <c r="BK316" s="254">
        <v>0.20333333333333337</v>
      </c>
      <c r="BL316" s="255">
        <v>0</v>
      </c>
      <c r="BM316" s="254">
        <v>0</v>
      </c>
      <c r="BN316" s="254">
        <v>0</v>
      </c>
      <c r="BO316" s="254">
        <v>1</v>
      </c>
      <c r="BQ316">
        <v>138586</v>
      </c>
      <c r="BR316">
        <v>3304004</v>
      </c>
      <c r="BS316" t="s">
        <v>491</v>
      </c>
      <c r="BT316" t="s">
        <v>8</v>
      </c>
      <c r="BU316" t="s">
        <v>627</v>
      </c>
      <c r="BV316">
        <v>1</v>
      </c>
      <c r="BW316">
        <v>0</v>
      </c>
      <c r="BX316">
        <v>0</v>
      </c>
      <c r="BY316">
        <v>0</v>
      </c>
      <c r="BZ316">
        <v>5</v>
      </c>
      <c r="CA316">
        <v>3</v>
      </c>
      <c r="CB316">
        <v>2</v>
      </c>
      <c r="CC316">
        <v>539</v>
      </c>
      <c r="CD316">
        <v>0</v>
      </c>
      <c r="CE316">
        <v>0</v>
      </c>
      <c r="CF316">
        <v>0</v>
      </c>
      <c r="CG316">
        <v>539</v>
      </c>
      <c r="CH316">
        <v>332</v>
      </c>
      <c r="CI316">
        <v>207</v>
      </c>
      <c r="CJ316">
        <v>108</v>
      </c>
      <c r="CK316">
        <v>99</v>
      </c>
      <c r="CL316">
        <v>125</v>
      </c>
      <c r="CM316">
        <v>105</v>
      </c>
      <c r="CN316">
        <v>102</v>
      </c>
      <c r="CO316">
        <v>0</v>
      </c>
      <c r="CP316">
        <v>539</v>
      </c>
      <c r="CQ316">
        <v>107.8</v>
      </c>
      <c r="CR316">
        <v>0</v>
      </c>
      <c r="CS316">
        <v>0</v>
      </c>
      <c r="CT316">
        <v>155</v>
      </c>
      <c r="CU316">
        <v>173.9999999999998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136.00000000000023</v>
      </c>
      <c r="DD316">
        <v>56.999999999999901</v>
      </c>
      <c r="DE316">
        <v>69.000000000000227</v>
      </c>
      <c r="DF316">
        <v>63.999999999999915</v>
      </c>
      <c r="DG316">
        <v>66.000000000000142</v>
      </c>
      <c r="DH316">
        <v>109.99999999999989</v>
      </c>
      <c r="DI316">
        <v>37</v>
      </c>
      <c r="DJ316">
        <v>0</v>
      </c>
      <c r="DK316">
        <v>12.112359550561823</v>
      </c>
      <c r="DL316">
        <v>0</v>
      </c>
      <c r="DM316">
        <v>41.383177570093466</v>
      </c>
      <c r="DN316">
        <v>23.999999999999957</v>
      </c>
      <c r="DO316">
        <v>30.303030303030248</v>
      </c>
      <c r="DP316">
        <v>37.886597938144305</v>
      </c>
      <c r="DQ316">
        <v>36.804123711340182</v>
      </c>
      <c r="DR316">
        <v>100.85220360089735</v>
      </c>
      <c r="DS316">
        <v>0</v>
      </c>
      <c r="DT316">
        <v>0</v>
      </c>
      <c r="DU316">
        <v>0</v>
      </c>
      <c r="DV316">
        <v>0.65500000000000003</v>
      </c>
      <c r="DW316">
        <v>0.20333333333333337</v>
      </c>
      <c r="DX316">
        <v>0</v>
      </c>
      <c r="DY316">
        <v>0</v>
      </c>
      <c r="DZ316">
        <v>0</v>
      </c>
      <c r="EA316">
        <v>1</v>
      </c>
    </row>
    <row r="317" spans="1:131" ht="14.5" x14ac:dyDescent="0.35">
      <c r="A317" s="247">
        <v>318</v>
      </c>
      <c r="B317" s="247" t="e">
        <v>#N/A</v>
      </c>
      <c r="C317" s="248">
        <v>0</v>
      </c>
      <c r="D317" s="248">
        <v>0.63734290843806096</v>
      </c>
      <c r="E317" s="249">
        <v>139047</v>
      </c>
      <c r="F317" s="249">
        <v>3304005</v>
      </c>
      <c r="G317" s="250" t="s">
        <v>492</v>
      </c>
      <c r="H317" s="251" t="s">
        <v>8</v>
      </c>
      <c r="I317" s="252" t="s">
        <v>627</v>
      </c>
      <c r="J317" s="253">
        <v>1</v>
      </c>
      <c r="K317" s="254">
        <v>0</v>
      </c>
      <c r="L317" s="254">
        <v>0</v>
      </c>
      <c r="M317" s="254">
        <v>0</v>
      </c>
      <c r="N317" s="254">
        <v>5</v>
      </c>
      <c r="O317" s="254">
        <v>3</v>
      </c>
      <c r="P317" s="254">
        <v>2</v>
      </c>
      <c r="Q317" s="254">
        <v>557</v>
      </c>
      <c r="R317" s="254">
        <v>0</v>
      </c>
      <c r="S317" s="254">
        <v>0</v>
      </c>
      <c r="T317" s="254">
        <v>0</v>
      </c>
      <c r="U317" s="254">
        <v>557</v>
      </c>
      <c r="V317" s="254">
        <v>335</v>
      </c>
      <c r="W317" s="254">
        <v>222</v>
      </c>
      <c r="X317" s="254">
        <v>110</v>
      </c>
      <c r="Y317" s="254">
        <v>119</v>
      </c>
      <c r="Z317" s="254">
        <v>106</v>
      </c>
      <c r="AA317" s="254">
        <v>110</v>
      </c>
      <c r="AB317" s="254">
        <v>112</v>
      </c>
      <c r="AC317" s="254">
        <v>0</v>
      </c>
      <c r="AD317" s="254">
        <v>557</v>
      </c>
      <c r="AE317" s="254">
        <v>111.4</v>
      </c>
      <c r="AF317" s="254">
        <v>0</v>
      </c>
      <c r="AG317" s="254">
        <v>0</v>
      </c>
      <c r="AH317" s="254">
        <v>312.00000000000023</v>
      </c>
      <c r="AI317" s="254">
        <v>354.99999999999994</v>
      </c>
      <c r="AJ317" s="254">
        <v>0</v>
      </c>
      <c r="AK317" s="254">
        <v>0</v>
      </c>
      <c r="AL317" s="254">
        <v>0</v>
      </c>
      <c r="AM317" s="254">
        <v>0</v>
      </c>
      <c r="AN317" s="254">
        <v>0</v>
      </c>
      <c r="AO317" s="254">
        <v>0</v>
      </c>
      <c r="AP317" s="254">
        <v>0</v>
      </c>
      <c r="AQ317" s="254">
        <v>102.00000000000016</v>
      </c>
      <c r="AR317" s="254">
        <v>13.000000000000027</v>
      </c>
      <c r="AS317" s="254">
        <v>14.000000000000004</v>
      </c>
      <c r="AT317" s="254">
        <v>81.000000000000213</v>
      </c>
      <c r="AU317" s="254">
        <v>66.999999999999872</v>
      </c>
      <c r="AV317" s="254">
        <v>90.999999999999972</v>
      </c>
      <c r="AW317" s="254">
        <v>189.00000000000009</v>
      </c>
      <c r="AX317" s="254">
        <v>0</v>
      </c>
      <c r="AY317" s="254">
        <v>41.073741007194243</v>
      </c>
      <c r="AZ317" s="254">
        <v>0</v>
      </c>
      <c r="BA317" s="254">
        <v>57.669902912621346</v>
      </c>
      <c r="BB317" s="254">
        <v>78.289473684210492</v>
      </c>
      <c r="BC317" s="254">
        <v>69.736842105263122</v>
      </c>
      <c r="BD317" s="254">
        <v>47.826086956521721</v>
      </c>
      <c r="BE317" s="254">
        <v>48.695652173913025</v>
      </c>
      <c r="BF317" s="254">
        <v>175.07213787089705</v>
      </c>
      <c r="BG317" s="254">
        <v>0</v>
      </c>
      <c r="BH317" s="254">
        <v>0</v>
      </c>
      <c r="BI317" s="254">
        <v>0</v>
      </c>
      <c r="BJ317" s="254">
        <v>1.4419999999999999</v>
      </c>
      <c r="BK317" s="254">
        <v>0.1433333333333332</v>
      </c>
      <c r="BL317" s="255">
        <v>0</v>
      </c>
      <c r="BM317" s="254">
        <v>0</v>
      </c>
      <c r="BN317" s="254">
        <v>0</v>
      </c>
      <c r="BO317" s="254">
        <v>1</v>
      </c>
      <c r="BQ317">
        <v>139047</v>
      </c>
      <c r="BR317">
        <v>3304005</v>
      </c>
      <c r="BS317" t="s">
        <v>492</v>
      </c>
      <c r="BT317" t="s">
        <v>8</v>
      </c>
      <c r="BU317" t="s">
        <v>627</v>
      </c>
      <c r="BV317">
        <v>1</v>
      </c>
      <c r="BW317">
        <v>0</v>
      </c>
      <c r="BX317">
        <v>0</v>
      </c>
      <c r="BY317">
        <v>0</v>
      </c>
      <c r="BZ317">
        <v>5</v>
      </c>
      <c r="CA317">
        <v>3</v>
      </c>
      <c r="CB317">
        <v>2</v>
      </c>
      <c r="CC317">
        <v>557</v>
      </c>
      <c r="CD317">
        <v>0</v>
      </c>
      <c r="CE317">
        <v>0</v>
      </c>
      <c r="CF317">
        <v>0</v>
      </c>
      <c r="CG317">
        <v>557</v>
      </c>
      <c r="CH317">
        <v>335</v>
      </c>
      <c r="CI317">
        <v>222</v>
      </c>
      <c r="CJ317">
        <v>110</v>
      </c>
      <c r="CK317">
        <v>119</v>
      </c>
      <c r="CL317">
        <v>106</v>
      </c>
      <c r="CM317">
        <v>110</v>
      </c>
      <c r="CN317">
        <v>112</v>
      </c>
      <c r="CO317">
        <v>0</v>
      </c>
      <c r="CP317">
        <v>557</v>
      </c>
      <c r="CQ317">
        <v>111.4</v>
      </c>
      <c r="CR317">
        <v>0</v>
      </c>
      <c r="CS317">
        <v>0</v>
      </c>
      <c r="CT317">
        <v>312.00000000000023</v>
      </c>
      <c r="CU317">
        <v>354.99999999999994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102.00000000000016</v>
      </c>
      <c r="DD317">
        <v>13.000000000000027</v>
      </c>
      <c r="DE317">
        <v>14.000000000000004</v>
      </c>
      <c r="DF317">
        <v>81.000000000000213</v>
      </c>
      <c r="DG317">
        <v>66.999999999999872</v>
      </c>
      <c r="DH317">
        <v>90.999999999999972</v>
      </c>
      <c r="DI317">
        <v>189.00000000000009</v>
      </c>
      <c r="DJ317">
        <v>0</v>
      </c>
      <c r="DK317">
        <v>41.073741007194243</v>
      </c>
      <c r="DL317">
        <v>0</v>
      </c>
      <c r="DM317">
        <v>57.669902912621346</v>
      </c>
      <c r="DN317">
        <v>78.289473684210492</v>
      </c>
      <c r="DO317">
        <v>69.736842105263122</v>
      </c>
      <c r="DP317">
        <v>47.826086956521721</v>
      </c>
      <c r="DQ317">
        <v>48.695652173913025</v>
      </c>
      <c r="DR317">
        <v>175.07213787089705</v>
      </c>
      <c r="DS317">
        <v>0</v>
      </c>
      <c r="DT317">
        <v>0</v>
      </c>
      <c r="DU317">
        <v>0</v>
      </c>
      <c r="DV317">
        <v>1.4419999999999999</v>
      </c>
      <c r="DW317">
        <v>0.1433333333333332</v>
      </c>
      <c r="DX317">
        <v>0</v>
      </c>
      <c r="DY317">
        <v>0</v>
      </c>
      <c r="DZ317">
        <v>0</v>
      </c>
      <c r="EA317">
        <v>1</v>
      </c>
    </row>
    <row r="318" spans="1:131" ht="14.5" x14ac:dyDescent="0.35">
      <c r="A318" s="247">
        <v>319</v>
      </c>
      <c r="B318" s="247" t="e">
        <v>#N/A</v>
      </c>
      <c r="C318" s="248">
        <v>0</v>
      </c>
      <c r="D318" s="248">
        <v>0.61155152887882203</v>
      </c>
      <c r="E318" s="249">
        <v>139048</v>
      </c>
      <c r="F318" s="249">
        <v>3304006</v>
      </c>
      <c r="G318" s="250" t="s">
        <v>493</v>
      </c>
      <c r="H318" s="251" t="s">
        <v>8</v>
      </c>
      <c r="I318" s="252" t="s">
        <v>627</v>
      </c>
      <c r="J318" s="253">
        <v>1</v>
      </c>
      <c r="K318" s="254">
        <v>0</v>
      </c>
      <c r="L318" s="254">
        <v>0</v>
      </c>
      <c r="M318" s="254">
        <v>0</v>
      </c>
      <c r="N318" s="254">
        <v>5</v>
      </c>
      <c r="O318" s="254">
        <v>3</v>
      </c>
      <c r="P318" s="254">
        <v>2</v>
      </c>
      <c r="Q318" s="254">
        <v>883</v>
      </c>
      <c r="R318" s="254">
        <v>0</v>
      </c>
      <c r="S318" s="254">
        <v>0</v>
      </c>
      <c r="T318" s="254">
        <v>0</v>
      </c>
      <c r="U318" s="254">
        <v>883</v>
      </c>
      <c r="V318" s="254">
        <v>534</v>
      </c>
      <c r="W318" s="254">
        <v>349</v>
      </c>
      <c r="X318" s="254">
        <v>180</v>
      </c>
      <c r="Y318" s="254">
        <v>177</v>
      </c>
      <c r="Z318" s="254">
        <v>177</v>
      </c>
      <c r="AA318" s="254">
        <v>176</v>
      </c>
      <c r="AB318" s="254">
        <v>173</v>
      </c>
      <c r="AC318" s="254">
        <v>0</v>
      </c>
      <c r="AD318" s="254">
        <v>883</v>
      </c>
      <c r="AE318" s="254">
        <v>176.6</v>
      </c>
      <c r="AF318" s="254">
        <v>0</v>
      </c>
      <c r="AG318" s="254">
        <v>0</v>
      </c>
      <c r="AH318" s="254">
        <v>444.00000000000028</v>
      </c>
      <c r="AI318" s="254">
        <v>539.99999999999989</v>
      </c>
      <c r="AJ318" s="254">
        <v>0</v>
      </c>
      <c r="AK318" s="254">
        <v>0</v>
      </c>
      <c r="AL318" s="254">
        <v>0</v>
      </c>
      <c r="AM318" s="254">
        <v>0</v>
      </c>
      <c r="AN318" s="254">
        <v>0</v>
      </c>
      <c r="AO318" s="254">
        <v>0</v>
      </c>
      <c r="AP318" s="254">
        <v>0</v>
      </c>
      <c r="AQ318" s="254">
        <v>46.052154195011369</v>
      </c>
      <c r="AR318" s="254">
        <v>110.1247165532881</v>
      </c>
      <c r="AS318" s="254">
        <v>32.036281179138328</v>
      </c>
      <c r="AT318" s="254">
        <v>96.10884353741497</v>
      </c>
      <c r="AU318" s="254">
        <v>81.091836734693914</v>
      </c>
      <c r="AV318" s="254">
        <v>281.31859410430837</v>
      </c>
      <c r="AW318" s="254">
        <v>236.26757369614538</v>
      </c>
      <c r="AX318" s="254">
        <v>0</v>
      </c>
      <c r="AY318" s="254">
        <v>17.038592508513076</v>
      </c>
      <c r="AZ318" s="254">
        <v>0</v>
      </c>
      <c r="BA318" s="254">
        <v>81.355932203389926</v>
      </c>
      <c r="BB318" s="254">
        <v>87.482758620689594</v>
      </c>
      <c r="BC318" s="254">
        <v>87.482758620689594</v>
      </c>
      <c r="BD318" s="254">
        <v>77.742331288343564</v>
      </c>
      <c r="BE318" s="254">
        <v>76.417177914110439</v>
      </c>
      <c r="BF318" s="254">
        <v>240.14659496625461</v>
      </c>
      <c r="BG318" s="254">
        <v>0</v>
      </c>
      <c r="BH318" s="254">
        <v>0</v>
      </c>
      <c r="BI318" s="254">
        <v>0</v>
      </c>
      <c r="BJ318" s="254">
        <v>2.448</v>
      </c>
      <c r="BK318" s="254">
        <v>0</v>
      </c>
      <c r="BL318" s="255">
        <v>7.9999999999999405E-2</v>
      </c>
      <c r="BM318" s="254">
        <v>0</v>
      </c>
      <c r="BN318" s="254">
        <v>0</v>
      </c>
      <c r="BO318" s="254">
        <v>1</v>
      </c>
      <c r="BQ318">
        <v>139048</v>
      </c>
      <c r="BR318">
        <v>3304006</v>
      </c>
      <c r="BS318" t="s">
        <v>493</v>
      </c>
      <c r="BT318" t="s">
        <v>8</v>
      </c>
      <c r="BU318" t="s">
        <v>627</v>
      </c>
      <c r="BV318">
        <v>1</v>
      </c>
      <c r="BW318">
        <v>0</v>
      </c>
      <c r="BX318">
        <v>0</v>
      </c>
      <c r="BY318">
        <v>0</v>
      </c>
      <c r="BZ318">
        <v>5</v>
      </c>
      <c r="CA318">
        <v>3</v>
      </c>
      <c r="CB318">
        <v>2</v>
      </c>
      <c r="CC318">
        <v>883</v>
      </c>
      <c r="CD318">
        <v>0</v>
      </c>
      <c r="CE318">
        <v>0</v>
      </c>
      <c r="CF318">
        <v>0</v>
      </c>
      <c r="CG318">
        <v>883</v>
      </c>
      <c r="CH318">
        <v>534</v>
      </c>
      <c r="CI318">
        <v>349</v>
      </c>
      <c r="CJ318">
        <v>180</v>
      </c>
      <c r="CK318">
        <v>177</v>
      </c>
      <c r="CL318">
        <v>177</v>
      </c>
      <c r="CM318">
        <v>176</v>
      </c>
      <c r="CN318">
        <v>173</v>
      </c>
      <c r="CO318">
        <v>0</v>
      </c>
      <c r="CP318">
        <v>883</v>
      </c>
      <c r="CQ318">
        <v>176.6</v>
      </c>
      <c r="CR318">
        <v>0</v>
      </c>
      <c r="CS318">
        <v>0</v>
      </c>
      <c r="CT318">
        <v>444.00000000000028</v>
      </c>
      <c r="CU318">
        <v>539.99999999999989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46.052154195011369</v>
      </c>
      <c r="DD318">
        <v>110.1247165532881</v>
      </c>
      <c r="DE318">
        <v>32.036281179138328</v>
      </c>
      <c r="DF318">
        <v>96.10884353741497</v>
      </c>
      <c r="DG318">
        <v>81.091836734693914</v>
      </c>
      <c r="DH318">
        <v>281.31859410430837</v>
      </c>
      <c r="DI318">
        <v>236.26757369614538</v>
      </c>
      <c r="DJ318">
        <v>0</v>
      </c>
      <c r="DK318">
        <v>17.038592508513076</v>
      </c>
      <c r="DL318">
        <v>0</v>
      </c>
      <c r="DM318">
        <v>81.355932203389926</v>
      </c>
      <c r="DN318">
        <v>87.482758620689594</v>
      </c>
      <c r="DO318">
        <v>87.482758620689594</v>
      </c>
      <c r="DP318">
        <v>77.742331288343564</v>
      </c>
      <c r="DQ318">
        <v>76.417177914110439</v>
      </c>
      <c r="DR318">
        <v>240.14659496625461</v>
      </c>
      <c r="DS318">
        <v>0</v>
      </c>
      <c r="DT318">
        <v>0</v>
      </c>
      <c r="DU318">
        <v>0</v>
      </c>
      <c r="DV318">
        <v>2.448</v>
      </c>
      <c r="DW318">
        <v>0</v>
      </c>
      <c r="DX318">
        <v>7.9999999999999405E-2</v>
      </c>
      <c r="DY318">
        <v>0</v>
      </c>
      <c r="DZ318">
        <v>0</v>
      </c>
      <c r="EA318">
        <v>1</v>
      </c>
    </row>
    <row r="319" spans="1:131" ht="14.5" x14ac:dyDescent="0.35">
      <c r="A319" s="247">
        <v>320</v>
      </c>
      <c r="B319" s="247" t="e">
        <v>#N/A</v>
      </c>
      <c r="C319" s="248">
        <v>0</v>
      </c>
      <c r="D319" s="248">
        <v>0.42857142857142899</v>
      </c>
      <c r="E319" s="249">
        <v>139788</v>
      </c>
      <c r="F319" s="249">
        <v>3304010</v>
      </c>
      <c r="G319" s="250" t="s">
        <v>494</v>
      </c>
      <c r="H319" s="251" t="s">
        <v>8</v>
      </c>
      <c r="I319" s="252" t="s">
        <v>627</v>
      </c>
      <c r="J319" s="253">
        <v>1</v>
      </c>
      <c r="K319" s="254">
        <v>0</v>
      </c>
      <c r="L319" s="254">
        <v>0</v>
      </c>
      <c r="M319" s="254">
        <v>0</v>
      </c>
      <c r="N319" s="254">
        <v>2</v>
      </c>
      <c r="O319" s="254">
        <v>0</v>
      </c>
      <c r="P319" s="254">
        <v>2</v>
      </c>
      <c r="Q319" s="254">
        <v>133</v>
      </c>
      <c r="R319" s="254">
        <v>0</v>
      </c>
      <c r="S319" s="254">
        <v>0</v>
      </c>
      <c r="T319" s="254">
        <v>0</v>
      </c>
      <c r="U319" s="254">
        <v>133</v>
      </c>
      <c r="V319" s="254">
        <v>0</v>
      </c>
      <c r="W319" s="254">
        <v>133</v>
      </c>
      <c r="X319" s="254">
        <v>0</v>
      </c>
      <c r="Y319" s="254">
        <v>0</v>
      </c>
      <c r="Z319" s="254">
        <v>0</v>
      </c>
      <c r="AA319" s="254">
        <v>49</v>
      </c>
      <c r="AB319" s="254">
        <v>84</v>
      </c>
      <c r="AC319" s="254">
        <v>0</v>
      </c>
      <c r="AD319" s="254">
        <v>133</v>
      </c>
      <c r="AE319" s="254">
        <v>66.5</v>
      </c>
      <c r="AF319" s="254">
        <v>0</v>
      </c>
      <c r="AG319" s="254">
        <v>0</v>
      </c>
      <c r="AH319" s="254">
        <v>40.99999999999995</v>
      </c>
      <c r="AI319" s="254">
        <v>57.000000000000057</v>
      </c>
      <c r="AJ319" s="254">
        <v>0</v>
      </c>
      <c r="AK319" s="254">
        <v>0</v>
      </c>
      <c r="AL319" s="254">
        <v>0</v>
      </c>
      <c r="AM319" s="254">
        <v>0</v>
      </c>
      <c r="AN319" s="254">
        <v>0</v>
      </c>
      <c r="AO319" s="254">
        <v>0</v>
      </c>
      <c r="AP319" s="254">
        <v>0</v>
      </c>
      <c r="AQ319" s="254">
        <v>6.9999999999999964</v>
      </c>
      <c r="AR319" s="254">
        <v>15.999999999999968</v>
      </c>
      <c r="AS319" s="254">
        <v>24.000000000000018</v>
      </c>
      <c r="AT319" s="254">
        <v>19.999999999999993</v>
      </c>
      <c r="AU319" s="254">
        <v>35.999999999999964</v>
      </c>
      <c r="AV319" s="254">
        <v>20.999999999999964</v>
      </c>
      <c r="AW319" s="254">
        <v>8.9999999999999964</v>
      </c>
      <c r="AX319" s="254">
        <v>0</v>
      </c>
      <c r="AY319" s="254">
        <v>65.999999999999943</v>
      </c>
      <c r="AZ319" s="254">
        <v>0</v>
      </c>
      <c r="BA319" s="254">
        <v>0</v>
      </c>
      <c r="BB319" s="254">
        <v>0</v>
      </c>
      <c r="BC319" s="254">
        <v>0</v>
      </c>
      <c r="BD319" s="254">
        <v>21.4375</v>
      </c>
      <c r="BE319" s="254">
        <v>36.75</v>
      </c>
      <c r="BF319" s="254">
        <v>37.546726096249998</v>
      </c>
      <c r="BG319" s="254">
        <v>0</v>
      </c>
      <c r="BH319" s="254">
        <v>16.201818181818204</v>
      </c>
      <c r="BI319" s="254">
        <v>0</v>
      </c>
      <c r="BJ319" s="254">
        <v>0.55300000000000005</v>
      </c>
      <c r="BK319" s="254">
        <v>0.89166666666666661</v>
      </c>
      <c r="BL319" s="255">
        <v>0</v>
      </c>
      <c r="BM319" s="254">
        <v>0</v>
      </c>
      <c r="BN319" s="254">
        <v>0</v>
      </c>
      <c r="BO319" s="254">
        <v>1</v>
      </c>
      <c r="BQ319">
        <v>139788</v>
      </c>
      <c r="BR319">
        <v>3304010</v>
      </c>
      <c r="BS319" t="s">
        <v>494</v>
      </c>
      <c r="BT319" t="s">
        <v>8</v>
      </c>
      <c r="BU319" t="s">
        <v>627</v>
      </c>
      <c r="BV319">
        <v>1</v>
      </c>
      <c r="BW319">
        <v>0</v>
      </c>
      <c r="BX319">
        <v>0</v>
      </c>
      <c r="BY319">
        <v>0</v>
      </c>
      <c r="BZ319">
        <v>2</v>
      </c>
      <c r="CA319">
        <v>0</v>
      </c>
      <c r="CB319">
        <v>2</v>
      </c>
      <c r="CC319">
        <v>133</v>
      </c>
      <c r="CD319">
        <v>0</v>
      </c>
      <c r="CE319">
        <v>0</v>
      </c>
      <c r="CF319">
        <v>0</v>
      </c>
      <c r="CG319">
        <v>133</v>
      </c>
      <c r="CH319">
        <v>0</v>
      </c>
      <c r="CI319">
        <v>133</v>
      </c>
      <c r="CJ319">
        <v>0</v>
      </c>
      <c r="CK319">
        <v>0</v>
      </c>
      <c r="CL319">
        <v>0</v>
      </c>
      <c r="CM319">
        <v>49</v>
      </c>
      <c r="CN319">
        <v>84</v>
      </c>
      <c r="CO319">
        <v>0</v>
      </c>
      <c r="CP319">
        <v>133</v>
      </c>
      <c r="CQ319">
        <v>66.5</v>
      </c>
      <c r="CR319">
        <v>0</v>
      </c>
      <c r="CS319">
        <v>0</v>
      </c>
      <c r="CT319">
        <v>40.99999999999995</v>
      </c>
      <c r="CU319">
        <v>57.000000000000057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6.9999999999999964</v>
      </c>
      <c r="DD319">
        <v>15.999999999999968</v>
      </c>
      <c r="DE319">
        <v>24.000000000000018</v>
      </c>
      <c r="DF319">
        <v>19.999999999999993</v>
      </c>
      <c r="DG319">
        <v>35.999999999999964</v>
      </c>
      <c r="DH319">
        <v>20.999999999999964</v>
      </c>
      <c r="DI319">
        <v>8.9999999999999964</v>
      </c>
      <c r="DJ319">
        <v>0</v>
      </c>
      <c r="DK319">
        <v>65.999999999999943</v>
      </c>
      <c r="DL319">
        <v>0</v>
      </c>
      <c r="DM319">
        <v>0</v>
      </c>
      <c r="DN319">
        <v>0</v>
      </c>
      <c r="DO319">
        <v>0</v>
      </c>
      <c r="DP319">
        <v>21.4375</v>
      </c>
      <c r="DQ319">
        <v>36.75</v>
      </c>
      <c r="DR319">
        <v>37.546726096249998</v>
      </c>
      <c r="DS319">
        <v>0</v>
      </c>
      <c r="DT319">
        <v>16.201818181818204</v>
      </c>
      <c r="DU319">
        <v>0</v>
      </c>
      <c r="DV319">
        <v>0.55300000000000005</v>
      </c>
      <c r="DW319">
        <v>0.89166666666666661</v>
      </c>
      <c r="DX319">
        <v>0</v>
      </c>
      <c r="DY319">
        <v>0</v>
      </c>
      <c r="DZ319">
        <v>0</v>
      </c>
      <c r="EA319">
        <v>1</v>
      </c>
    </row>
    <row r="320" spans="1:131" ht="14.5" x14ac:dyDescent="0.35">
      <c r="A320" s="247">
        <v>321</v>
      </c>
      <c r="B320" s="247" t="e">
        <v>#N/A</v>
      </c>
      <c r="C320" s="248">
        <v>0</v>
      </c>
      <c r="D320" s="248">
        <v>0.54139072847682101</v>
      </c>
      <c r="E320" s="249">
        <v>137346</v>
      </c>
      <c r="F320" s="249">
        <v>3304012</v>
      </c>
      <c r="G320" s="250" t="s">
        <v>495</v>
      </c>
      <c r="H320" s="251" t="s">
        <v>8</v>
      </c>
      <c r="I320" s="252" t="s">
        <v>627</v>
      </c>
      <c r="J320" s="253">
        <v>1</v>
      </c>
      <c r="K320" s="254">
        <v>0</v>
      </c>
      <c r="L320" s="254">
        <v>0</v>
      </c>
      <c r="M320" s="254">
        <v>0</v>
      </c>
      <c r="N320" s="254">
        <v>5</v>
      </c>
      <c r="O320" s="254">
        <v>3</v>
      </c>
      <c r="P320" s="254">
        <v>2</v>
      </c>
      <c r="Q320" s="254">
        <v>604</v>
      </c>
      <c r="R320" s="254">
        <v>0</v>
      </c>
      <c r="S320" s="254">
        <v>0</v>
      </c>
      <c r="T320" s="254">
        <v>0</v>
      </c>
      <c r="U320" s="254">
        <v>604</v>
      </c>
      <c r="V320" s="254">
        <v>368</v>
      </c>
      <c r="W320" s="254">
        <v>236</v>
      </c>
      <c r="X320" s="254">
        <v>121</v>
      </c>
      <c r="Y320" s="254">
        <v>123</v>
      </c>
      <c r="Z320" s="254">
        <v>124</v>
      </c>
      <c r="AA320" s="254">
        <v>117</v>
      </c>
      <c r="AB320" s="254">
        <v>119</v>
      </c>
      <c r="AC320" s="254">
        <v>0</v>
      </c>
      <c r="AD320" s="254">
        <v>604</v>
      </c>
      <c r="AE320" s="254">
        <v>120.8</v>
      </c>
      <c r="AF320" s="254">
        <v>0</v>
      </c>
      <c r="AG320" s="254">
        <v>0</v>
      </c>
      <c r="AH320" s="254">
        <v>289</v>
      </c>
      <c r="AI320" s="254">
        <v>326.99999999999989</v>
      </c>
      <c r="AJ320" s="254">
        <v>0</v>
      </c>
      <c r="AK320" s="254">
        <v>0</v>
      </c>
      <c r="AL320" s="254">
        <v>0</v>
      </c>
      <c r="AM320" s="254">
        <v>0</v>
      </c>
      <c r="AN320" s="254">
        <v>0</v>
      </c>
      <c r="AO320" s="254">
        <v>0</v>
      </c>
      <c r="AP320" s="254">
        <v>0</v>
      </c>
      <c r="AQ320" s="254">
        <v>75.12437810945255</v>
      </c>
      <c r="AR320" s="254">
        <v>24.039800995024862</v>
      </c>
      <c r="AS320" s="254">
        <v>55.091210613598676</v>
      </c>
      <c r="AT320" s="254">
        <v>49.081260364842457</v>
      </c>
      <c r="AU320" s="254">
        <v>83.137645107794654</v>
      </c>
      <c r="AV320" s="254">
        <v>194.32172470978423</v>
      </c>
      <c r="AW320" s="254">
        <v>123.20398009950274</v>
      </c>
      <c r="AX320" s="254">
        <v>0</v>
      </c>
      <c r="AY320" s="254">
        <v>80.000000000000114</v>
      </c>
      <c r="AZ320" s="254">
        <v>0</v>
      </c>
      <c r="BA320" s="254">
        <v>46.264705882352992</v>
      </c>
      <c r="BB320" s="254">
        <v>58.514563106796139</v>
      </c>
      <c r="BC320" s="254">
        <v>58.990291262135948</v>
      </c>
      <c r="BD320" s="254">
        <v>48.750000000000043</v>
      </c>
      <c r="BE320" s="254">
        <v>49.583333333333378</v>
      </c>
      <c r="BF320" s="254">
        <v>153.25599297456512</v>
      </c>
      <c r="BG320" s="254">
        <v>0</v>
      </c>
      <c r="BH320" s="254">
        <v>39.134376039933393</v>
      </c>
      <c r="BI320" s="254">
        <v>0</v>
      </c>
      <c r="BJ320" s="254">
        <v>1.272</v>
      </c>
      <c r="BK320" s="254">
        <v>0</v>
      </c>
      <c r="BL320" s="255">
        <v>0</v>
      </c>
      <c r="BM320" s="254">
        <v>0</v>
      </c>
      <c r="BN320" s="254">
        <v>0</v>
      </c>
      <c r="BO320" s="254">
        <v>1</v>
      </c>
      <c r="BQ320">
        <v>137346</v>
      </c>
      <c r="BR320">
        <v>3304012</v>
      </c>
      <c r="BS320" t="s">
        <v>495</v>
      </c>
      <c r="BT320" t="s">
        <v>8</v>
      </c>
      <c r="BU320" t="s">
        <v>627</v>
      </c>
      <c r="BV320">
        <v>1</v>
      </c>
      <c r="BW320">
        <v>0</v>
      </c>
      <c r="BX320">
        <v>0</v>
      </c>
      <c r="BY320">
        <v>0</v>
      </c>
      <c r="BZ320">
        <v>5</v>
      </c>
      <c r="CA320">
        <v>3</v>
      </c>
      <c r="CB320">
        <v>2</v>
      </c>
      <c r="CC320">
        <v>604</v>
      </c>
      <c r="CD320">
        <v>0</v>
      </c>
      <c r="CE320">
        <v>0</v>
      </c>
      <c r="CF320">
        <v>0</v>
      </c>
      <c r="CG320">
        <v>604</v>
      </c>
      <c r="CH320">
        <v>368</v>
      </c>
      <c r="CI320">
        <v>236</v>
      </c>
      <c r="CJ320">
        <v>121</v>
      </c>
      <c r="CK320">
        <v>123</v>
      </c>
      <c r="CL320">
        <v>124</v>
      </c>
      <c r="CM320">
        <v>117</v>
      </c>
      <c r="CN320">
        <v>119</v>
      </c>
      <c r="CO320">
        <v>0</v>
      </c>
      <c r="CP320">
        <v>604</v>
      </c>
      <c r="CQ320">
        <v>120.8</v>
      </c>
      <c r="CR320">
        <v>0</v>
      </c>
      <c r="CS320">
        <v>0</v>
      </c>
      <c r="CT320">
        <v>289</v>
      </c>
      <c r="CU320">
        <v>326.99999999999989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75.12437810945255</v>
      </c>
      <c r="DD320">
        <v>24.039800995024862</v>
      </c>
      <c r="DE320">
        <v>55.091210613598676</v>
      </c>
      <c r="DF320">
        <v>49.081260364842457</v>
      </c>
      <c r="DG320">
        <v>83.137645107794654</v>
      </c>
      <c r="DH320">
        <v>194.32172470978423</v>
      </c>
      <c r="DI320">
        <v>123.20398009950274</v>
      </c>
      <c r="DJ320">
        <v>0</v>
      </c>
      <c r="DK320">
        <v>80.000000000000114</v>
      </c>
      <c r="DL320">
        <v>0</v>
      </c>
      <c r="DM320">
        <v>46.264705882352992</v>
      </c>
      <c r="DN320">
        <v>58.514563106796139</v>
      </c>
      <c r="DO320">
        <v>58.990291262135948</v>
      </c>
      <c r="DP320">
        <v>48.750000000000043</v>
      </c>
      <c r="DQ320">
        <v>49.583333333333378</v>
      </c>
      <c r="DR320">
        <v>153.25599297456512</v>
      </c>
      <c r="DS320">
        <v>0</v>
      </c>
      <c r="DT320">
        <v>39.134376039933393</v>
      </c>
      <c r="DU320">
        <v>0</v>
      </c>
      <c r="DV320">
        <v>1.272</v>
      </c>
      <c r="DW320">
        <v>0</v>
      </c>
      <c r="DX320">
        <v>0</v>
      </c>
      <c r="DY320">
        <v>0</v>
      </c>
      <c r="DZ320">
        <v>0</v>
      </c>
      <c r="EA320">
        <v>1</v>
      </c>
    </row>
    <row r="321" spans="1:131" ht="14.5" x14ac:dyDescent="0.35">
      <c r="A321" s="247">
        <v>322</v>
      </c>
      <c r="B321" s="247" t="e">
        <v>#N/A</v>
      </c>
      <c r="C321" s="248">
        <v>0</v>
      </c>
      <c r="D321" s="248">
        <v>0.59381898454746096</v>
      </c>
      <c r="E321" s="249">
        <v>140014</v>
      </c>
      <c r="F321" s="249">
        <v>3304013</v>
      </c>
      <c r="G321" s="250" t="s">
        <v>496</v>
      </c>
      <c r="H321" s="251" t="s">
        <v>8</v>
      </c>
      <c r="I321" s="252" t="s">
        <v>627</v>
      </c>
      <c r="J321" s="253">
        <v>1</v>
      </c>
      <c r="K321" s="254">
        <v>0</v>
      </c>
      <c r="L321" s="254">
        <v>0</v>
      </c>
      <c r="M321" s="254">
        <v>0</v>
      </c>
      <c r="N321" s="254">
        <v>5</v>
      </c>
      <c r="O321" s="254">
        <v>3</v>
      </c>
      <c r="P321" s="254">
        <v>2</v>
      </c>
      <c r="Q321" s="254">
        <v>906</v>
      </c>
      <c r="R321" s="254">
        <v>0</v>
      </c>
      <c r="S321" s="254">
        <v>0</v>
      </c>
      <c r="T321" s="254">
        <v>0</v>
      </c>
      <c r="U321" s="254">
        <v>906</v>
      </c>
      <c r="V321" s="254">
        <v>544</v>
      </c>
      <c r="W321" s="254">
        <v>362</v>
      </c>
      <c r="X321" s="254">
        <v>178</v>
      </c>
      <c r="Y321" s="254">
        <v>183</v>
      </c>
      <c r="Z321" s="254">
        <v>183</v>
      </c>
      <c r="AA321" s="254">
        <v>180</v>
      </c>
      <c r="AB321" s="254">
        <v>182</v>
      </c>
      <c r="AC321" s="254">
        <v>0</v>
      </c>
      <c r="AD321" s="254">
        <v>906</v>
      </c>
      <c r="AE321" s="254">
        <v>181.2</v>
      </c>
      <c r="AF321" s="254">
        <v>0</v>
      </c>
      <c r="AG321" s="254">
        <v>0</v>
      </c>
      <c r="AH321" s="254">
        <v>417.00000000000034</v>
      </c>
      <c r="AI321" s="254">
        <v>537.99999999999966</v>
      </c>
      <c r="AJ321" s="254">
        <v>0</v>
      </c>
      <c r="AK321" s="254">
        <v>0</v>
      </c>
      <c r="AL321" s="254">
        <v>0</v>
      </c>
      <c r="AM321" s="254">
        <v>0</v>
      </c>
      <c r="AN321" s="254">
        <v>0</v>
      </c>
      <c r="AO321" s="254">
        <v>0</v>
      </c>
      <c r="AP321" s="254">
        <v>0</v>
      </c>
      <c r="AQ321" s="254">
        <v>9.0000000000000036</v>
      </c>
      <c r="AR321" s="254">
        <v>14.00000000000002</v>
      </c>
      <c r="AS321" s="254">
        <v>54.999999999999986</v>
      </c>
      <c r="AT321" s="254">
        <v>93.999999999999588</v>
      </c>
      <c r="AU321" s="254">
        <v>464.00000000000006</v>
      </c>
      <c r="AV321" s="254">
        <v>172.00000000000043</v>
      </c>
      <c r="AW321" s="254">
        <v>97.999999999999957</v>
      </c>
      <c r="AX321" s="254">
        <v>0</v>
      </c>
      <c r="AY321" s="254">
        <v>67</v>
      </c>
      <c r="AZ321" s="254">
        <v>0</v>
      </c>
      <c r="BA321" s="254">
        <v>91.633136094674555</v>
      </c>
      <c r="BB321" s="254">
        <v>82.403508771929879</v>
      </c>
      <c r="BC321" s="254">
        <v>82.403508771929879</v>
      </c>
      <c r="BD321" s="254">
        <v>83.25</v>
      </c>
      <c r="BE321" s="254">
        <v>84.174999999999997</v>
      </c>
      <c r="BF321" s="254">
        <v>248.90438957684668</v>
      </c>
      <c r="BG321" s="254">
        <v>0</v>
      </c>
      <c r="BH321" s="254">
        <v>0</v>
      </c>
      <c r="BI321" s="254">
        <v>0</v>
      </c>
      <c r="BJ321" s="254">
        <v>1.0149999999999999</v>
      </c>
      <c r="BK321" s="254">
        <v>0</v>
      </c>
      <c r="BL321" s="255">
        <v>0</v>
      </c>
      <c r="BM321" s="254">
        <v>0</v>
      </c>
      <c r="BN321" s="254">
        <v>0</v>
      </c>
      <c r="BO321" s="254">
        <v>1</v>
      </c>
      <c r="BQ321">
        <v>140014</v>
      </c>
      <c r="BR321">
        <v>3304013</v>
      </c>
      <c r="BS321" t="s">
        <v>496</v>
      </c>
      <c r="BT321" t="s">
        <v>8</v>
      </c>
      <c r="BU321" t="s">
        <v>627</v>
      </c>
      <c r="BV321">
        <v>1</v>
      </c>
      <c r="BW321">
        <v>0</v>
      </c>
      <c r="BX321">
        <v>0</v>
      </c>
      <c r="BY321">
        <v>0</v>
      </c>
      <c r="BZ321">
        <v>5</v>
      </c>
      <c r="CA321">
        <v>3</v>
      </c>
      <c r="CB321">
        <v>2</v>
      </c>
      <c r="CC321">
        <v>906</v>
      </c>
      <c r="CD321">
        <v>0</v>
      </c>
      <c r="CE321">
        <v>0</v>
      </c>
      <c r="CF321">
        <v>0</v>
      </c>
      <c r="CG321">
        <v>906</v>
      </c>
      <c r="CH321">
        <v>544</v>
      </c>
      <c r="CI321">
        <v>362</v>
      </c>
      <c r="CJ321">
        <v>178</v>
      </c>
      <c r="CK321">
        <v>183</v>
      </c>
      <c r="CL321">
        <v>183</v>
      </c>
      <c r="CM321">
        <v>180</v>
      </c>
      <c r="CN321">
        <v>182</v>
      </c>
      <c r="CO321">
        <v>0</v>
      </c>
      <c r="CP321">
        <v>906</v>
      </c>
      <c r="CQ321">
        <v>181.2</v>
      </c>
      <c r="CR321">
        <v>0</v>
      </c>
      <c r="CS321">
        <v>0</v>
      </c>
      <c r="CT321">
        <v>417.00000000000034</v>
      </c>
      <c r="CU321">
        <v>537.99999999999966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9.0000000000000036</v>
      </c>
      <c r="DD321">
        <v>14.00000000000002</v>
      </c>
      <c r="DE321">
        <v>54.999999999999986</v>
      </c>
      <c r="DF321">
        <v>93.999999999999588</v>
      </c>
      <c r="DG321">
        <v>464.00000000000006</v>
      </c>
      <c r="DH321">
        <v>172.00000000000043</v>
      </c>
      <c r="DI321">
        <v>97.999999999999957</v>
      </c>
      <c r="DJ321">
        <v>0</v>
      </c>
      <c r="DK321">
        <v>67</v>
      </c>
      <c r="DL321">
        <v>0</v>
      </c>
      <c r="DM321">
        <v>91.633136094674555</v>
      </c>
      <c r="DN321">
        <v>82.403508771929879</v>
      </c>
      <c r="DO321">
        <v>82.403508771929879</v>
      </c>
      <c r="DP321">
        <v>83.25</v>
      </c>
      <c r="DQ321">
        <v>84.174999999999997</v>
      </c>
      <c r="DR321">
        <v>248.90438957684668</v>
      </c>
      <c r="DS321">
        <v>0</v>
      </c>
      <c r="DT321">
        <v>0</v>
      </c>
      <c r="DU321">
        <v>0</v>
      </c>
      <c r="DV321">
        <v>1.0149999999999999</v>
      </c>
      <c r="DW321">
        <v>0</v>
      </c>
      <c r="DX321">
        <v>0</v>
      </c>
      <c r="DY321">
        <v>0</v>
      </c>
      <c r="DZ321">
        <v>0</v>
      </c>
      <c r="EA321">
        <v>1</v>
      </c>
    </row>
    <row r="322" spans="1:131" ht="14.5" x14ac:dyDescent="0.35">
      <c r="A322" s="247">
        <v>323</v>
      </c>
      <c r="B322" s="247" t="e">
        <v>#N/A</v>
      </c>
      <c r="C322" s="248">
        <v>0</v>
      </c>
      <c r="D322" s="248">
        <v>0.37728459530026098</v>
      </c>
      <c r="E322" s="249">
        <v>140863</v>
      </c>
      <c r="F322" s="249">
        <v>3304014</v>
      </c>
      <c r="G322" s="250" t="s">
        <v>497</v>
      </c>
      <c r="H322" s="251" t="s">
        <v>8</v>
      </c>
      <c r="I322" s="252" t="s">
        <v>627</v>
      </c>
      <c r="J322" s="253">
        <v>1</v>
      </c>
      <c r="K322" s="254">
        <v>0</v>
      </c>
      <c r="L322" s="254">
        <v>0</v>
      </c>
      <c r="M322" s="254">
        <v>0</v>
      </c>
      <c r="N322" s="254">
        <v>5</v>
      </c>
      <c r="O322" s="254">
        <v>3</v>
      </c>
      <c r="P322" s="254">
        <v>2</v>
      </c>
      <c r="Q322" s="254">
        <v>766</v>
      </c>
      <c r="R322" s="254">
        <v>0</v>
      </c>
      <c r="S322" s="254">
        <v>0</v>
      </c>
      <c r="T322" s="254">
        <v>0</v>
      </c>
      <c r="U322" s="254">
        <v>766</v>
      </c>
      <c r="V322" s="254">
        <v>444</v>
      </c>
      <c r="W322" s="254">
        <v>322</v>
      </c>
      <c r="X322" s="254">
        <v>144</v>
      </c>
      <c r="Y322" s="254">
        <v>150</v>
      </c>
      <c r="Z322" s="254">
        <v>150</v>
      </c>
      <c r="AA322" s="254">
        <v>149</v>
      </c>
      <c r="AB322" s="254">
        <v>173</v>
      </c>
      <c r="AC322" s="254">
        <v>0</v>
      </c>
      <c r="AD322" s="254">
        <v>766</v>
      </c>
      <c r="AE322" s="254">
        <v>153.19999999999999</v>
      </c>
      <c r="AF322" s="254">
        <v>0</v>
      </c>
      <c r="AG322" s="254">
        <v>0</v>
      </c>
      <c r="AH322" s="254">
        <v>258.99999999999977</v>
      </c>
      <c r="AI322" s="254">
        <v>288.99999999999989</v>
      </c>
      <c r="AJ322" s="254">
        <v>0</v>
      </c>
      <c r="AK322" s="254">
        <v>0</v>
      </c>
      <c r="AL322" s="254">
        <v>0</v>
      </c>
      <c r="AM322" s="254">
        <v>0</v>
      </c>
      <c r="AN322" s="254">
        <v>0</v>
      </c>
      <c r="AO322" s="254">
        <v>0</v>
      </c>
      <c r="AP322" s="254">
        <v>0</v>
      </c>
      <c r="AQ322" s="254">
        <v>202.00000000000034</v>
      </c>
      <c r="AR322" s="254">
        <v>56</v>
      </c>
      <c r="AS322" s="254">
        <v>60.999999999999986</v>
      </c>
      <c r="AT322" s="254">
        <v>100.99999999999979</v>
      </c>
      <c r="AU322" s="254">
        <v>113.99999999999967</v>
      </c>
      <c r="AV322" s="254">
        <v>193.00000000000003</v>
      </c>
      <c r="AW322" s="254">
        <v>38.999999999999972</v>
      </c>
      <c r="AX322" s="254">
        <v>0</v>
      </c>
      <c r="AY322" s="254">
        <v>44.115183246073286</v>
      </c>
      <c r="AZ322" s="254">
        <v>0</v>
      </c>
      <c r="BA322" s="254">
        <v>54.260869565217455</v>
      </c>
      <c r="BB322" s="254">
        <v>57.352941176470651</v>
      </c>
      <c r="BC322" s="254">
        <v>57.352941176470651</v>
      </c>
      <c r="BD322" s="254">
        <v>44.98113207547167</v>
      </c>
      <c r="BE322" s="254">
        <v>52.226415094339593</v>
      </c>
      <c r="BF322" s="254">
        <v>155.46414407746181</v>
      </c>
      <c r="BG322" s="254">
        <v>0</v>
      </c>
      <c r="BH322" s="254">
        <v>0</v>
      </c>
      <c r="BI322" s="254">
        <v>0</v>
      </c>
      <c r="BJ322" s="254">
        <v>1.1819999999999999</v>
      </c>
      <c r="BK322" s="254">
        <v>0</v>
      </c>
      <c r="BL322" s="255">
        <v>0</v>
      </c>
      <c r="BM322" s="254">
        <v>0</v>
      </c>
      <c r="BN322" s="254">
        <v>0</v>
      </c>
      <c r="BO322" s="254">
        <v>1</v>
      </c>
      <c r="BQ322">
        <v>140863</v>
      </c>
      <c r="BR322">
        <v>3304014</v>
      </c>
      <c r="BS322" t="s">
        <v>497</v>
      </c>
      <c r="BT322" t="s">
        <v>8</v>
      </c>
      <c r="BU322" t="s">
        <v>627</v>
      </c>
      <c r="BV322">
        <v>1</v>
      </c>
      <c r="BW322">
        <v>0</v>
      </c>
      <c r="BX322">
        <v>0</v>
      </c>
      <c r="BY322">
        <v>0</v>
      </c>
      <c r="BZ322">
        <v>5</v>
      </c>
      <c r="CA322">
        <v>3</v>
      </c>
      <c r="CB322">
        <v>2</v>
      </c>
      <c r="CC322">
        <v>766</v>
      </c>
      <c r="CD322">
        <v>0</v>
      </c>
      <c r="CE322">
        <v>0</v>
      </c>
      <c r="CF322">
        <v>0</v>
      </c>
      <c r="CG322">
        <v>766</v>
      </c>
      <c r="CH322">
        <v>444</v>
      </c>
      <c r="CI322">
        <v>322</v>
      </c>
      <c r="CJ322">
        <v>144</v>
      </c>
      <c r="CK322">
        <v>150</v>
      </c>
      <c r="CL322">
        <v>150</v>
      </c>
      <c r="CM322">
        <v>149</v>
      </c>
      <c r="CN322">
        <v>173</v>
      </c>
      <c r="CO322">
        <v>0</v>
      </c>
      <c r="CP322">
        <v>766</v>
      </c>
      <c r="CQ322">
        <v>153.19999999999999</v>
      </c>
      <c r="CR322">
        <v>0</v>
      </c>
      <c r="CS322">
        <v>0</v>
      </c>
      <c r="CT322">
        <v>258.99999999999977</v>
      </c>
      <c r="CU322">
        <v>288.99999999999989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202.00000000000034</v>
      </c>
      <c r="DD322">
        <v>56</v>
      </c>
      <c r="DE322">
        <v>60.999999999999986</v>
      </c>
      <c r="DF322">
        <v>100.99999999999979</v>
      </c>
      <c r="DG322">
        <v>113.99999999999967</v>
      </c>
      <c r="DH322">
        <v>193.00000000000003</v>
      </c>
      <c r="DI322">
        <v>38.999999999999972</v>
      </c>
      <c r="DJ322">
        <v>0</v>
      </c>
      <c r="DK322">
        <v>44.115183246073286</v>
      </c>
      <c r="DL322">
        <v>0</v>
      </c>
      <c r="DM322">
        <v>54.260869565217455</v>
      </c>
      <c r="DN322">
        <v>57.352941176470651</v>
      </c>
      <c r="DO322">
        <v>57.352941176470651</v>
      </c>
      <c r="DP322">
        <v>44.98113207547167</v>
      </c>
      <c r="DQ322">
        <v>52.226415094339593</v>
      </c>
      <c r="DR322">
        <v>155.46414407746181</v>
      </c>
      <c r="DS322">
        <v>0</v>
      </c>
      <c r="DT322">
        <v>0</v>
      </c>
      <c r="DU322">
        <v>0</v>
      </c>
      <c r="DV322">
        <v>1.1819999999999999</v>
      </c>
      <c r="DW322">
        <v>0</v>
      </c>
      <c r="DX322">
        <v>0</v>
      </c>
      <c r="DY322">
        <v>0</v>
      </c>
      <c r="DZ322">
        <v>0</v>
      </c>
      <c r="EA322">
        <v>1</v>
      </c>
    </row>
    <row r="323" spans="1:131" ht="14.5" x14ac:dyDescent="0.35">
      <c r="A323" s="247">
        <v>324</v>
      </c>
      <c r="B323" s="247" t="e">
        <v>#N/A</v>
      </c>
      <c r="C323" s="248">
        <v>0</v>
      </c>
      <c r="D323" s="248">
        <v>0.60747663551401898</v>
      </c>
      <c r="E323" s="249">
        <v>141003</v>
      </c>
      <c r="F323" s="249">
        <v>3304016</v>
      </c>
      <c r="G323" s="250" t="s">
        <v>498</v>
      </c>
      <c r="H323" s="251" t="s">
        <v>8</v>
      </c>
      <c r="I323" s="252" t="s">
        <v>627</v>
      </c>
      <c r="J323" s="253">
        <v>1</v>
      </c>
      <c r="K323" s="254">
        <v>0</v>
      </c>
      <c r="L323" s="254">
        <v>0</v>
      </c>
      <c r="M323" s="254">
        <v>0</v>
      </c>
      <c r="N323" s="254">
        <v>5</v>
      </c>
      <c r="O323" s="254">
        <v>3</v>
      </c>
      <c r="P323" s="254">
        <v>2</v>
      </c>
      <c r="Q323" s="254">
        <v>642</v>
      </c>
      <c r="R323" s="254">
        <v>0</v>
      </c>
      <c r="S323" s="254">
        <v>0</v>
      </c>
      <c r="T323" s="254">
        <v>0</v>
      </c>
      <c r="U323" s="254">
        <v>642</v>
      </c>
      <c r="V323" s="254">
        <v>369</v>
      </c>
      <c r="W323" s="254">
        <v>273</v>
      </c>
      <c r="X323" s="254">
        <v>109</v>
      </c>
      <c r="Y323" s="254">
        <v>149</v>
      </c>
      <c r="Z323" s="254">
        <v>111</v>
      </c>
      <c r="AA323" s="254">
        <v>136</v>
      </c>
      <c r="AB323" s="254">
        <v>137</v>
      </c>
      <c r="AC323" s="254">
        <v>0</v>
      </c>
      <c r="AD323" s="254">
        <v>642</v>
      </c>
      <c r="AE323" s="254">
        <v>128.4</v>
      </c>
      <c r="AF323" s="254">
        <v>0</v>
      </c>
      <c r="AG323" s="254">
        <v>0</v>
      </c>
      <c r="AH323" s="254">
        <v>327.99999999999983</v>
      </c>
      <c r="AI323" s="254">
        <v>390.00000000000017</v>
      </c>
      <c r="AJ323" s="254">
        <v>0</v>
      </c>
      <c r="AK323" s="254">
        <v>0</v>
      </c>
      <c r="AL323" s="254">
        <v>0</v>
      </c>
      <c r="AM323" s="254">
        <v>0</v>
      </c>
      <c r="AN323" s="254">
        <v>0</v>
      </c>
      <c r="AO323" s="254">
        <v>0</v>
      </c>
      <c r="AP323" s="254">
        <v>0</v>
      </c>
      <c r="AQ323" s="254">
        <v>25.039001560062403</v>
      </c>
      <c r="AR323" s="254">
        <v>16.024960998439937</v>
      </c>
      <c r="AS323" s="254">
        <v>32.049921996879874</v>
      </c>
      <c r="AT323" s="254">
        <v>56.087363494539787</v>
      </c>
      <c r="AU323" s="254">
        <v>104.16224648985934</v>
      </c>
      <c r="AV323" s="254">
        <v>213.3322932917315</v>
      </c>
      <c r="AW323" s="254">
        <v>195.30421216848643</v>
      </c>
      <c r="AX323" s="254">
        <v>0</v>
      </c>
      <c r="AY323" s="254">
        <v>104.48826291079811</v>
      </c>
      <c r="AZ323" s="254">
        <v>0</v>
      </c>
      <c r="BA323" s="254">
        <v>69.709302325581376</v>
      </c>
      <c r="BB323" s="254">
        <v>80.230769230769155</v>
      </c>
      <c r="BC323" s="254">
        <v>59.769230769230717</v>
      </c>
      <c r="BD323" s="254">
        <v>69.942857142857108</v>
      </c>
      <c r="BE323" s="254">
        <v>70.457142857142813</v>
      </c>
      <c r="BF323" s="254">
        <v>205.72757556041847</v>
      </c>
      <c r="BG323" s="254">
        <v>0</v>
      </c>
      <c r="BH323" s="254">
        <v>26.887523510971977</v>
      </c>
      <c r="BI323" s="254">
        <v>0</v>
      </c>
      <c r="BJ323" s="254">
        <v>1.1120000000000001</v>
      </c>
      <c r="BK323" s="254">
        <v>0</v>
      </c>
      <c r="BL323" s="255">
        <v>0</v>
      </c>
      <c r="BM323" s="254">
        <v>0</v>
      </c>
      <c r="BN323" s="254">
        <v>0</v>
      </c>
      <c r="BO323" s="254">
        <v>1</v>
      </c>
      <c r="BQ323">
        <v>141003</v>
      </c>
      <c r="BR323">
        <v>3304016</v>
      </c>
      <c r="BS323" t="s">
        <v>498</v>
      </c>
      <c r="BT323" t="s">
        <v>8</v>
      </c>
      <c r="BU323" t="s">
        <v>627</v>
      </c>
      <c r="BV323">
        <v>1</v>
      </c>
      <c r="BW323">
        <v>0</v>
      </c>
      <c r="BX323">
        <v>0</v>
      </c>
      <c r="BY323">
        <v>0</v>
      </c>
      <c r="BZ323">
        <v>5</v>
      </c>
      <c r="CA323">
        <v>3</v>
      </c>
      <c r="CB323">
        <v>2</v>
      </c>
      <c r="CC323">
        <v>642</v>
      </c>
      <c r="CD323">
        <v>0</v>
      </c>
      <c r="CE323">
        <v>0</v>
      </c>
      <c r="CF323">
        <v>0</v>
      </c>
      <c r="CG323">
        <v>642</v>
      </c>
      <c r="CH323">
        <v>369</v>
      </c>
      <c r="CI323">
        <v>273</v>
      </c>
      <c r="CJ323">
        <v>109</v>
      </c>
      <c r="CK323">
        <v>149</v>
      </c>
      <c r="CL323">
        <v>111</v>
      </c>
      <c r="CM323">
        <v>136</v>
      </c>
      <c r="CN323">
        <v>137</v>
      </c>
      <c r="CO323">
        <v>0</v>
      </c>
      <c r="CP323">
        <v>642</v>
      </c>
      <c r="CQ323">
        <v>128.4</v>
      </c>
      <c r="CR323">
        <v>0</v>
      </c>
      <c r="CS323">
        <v>0</v>
      </c>
      <c r="CT323">
        <v>327.99999999999983</v>
      </c>
      <c r="CU323">
        <v>390.00000000000017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25.039001560062403</v>
      </c>
      <c r="DD323">
        <v>16.024960998439937</v>
      </c>
      <c r="DE323">
        <v>32.049921996879874</v>
      </c>
      <c r="DF323">
        <v>56.087363494539787</v>
      </c>
      <c r="DG323">
        <v>104.16224648985934</v>
      </c>
      <c r="DH323">
        <v>213.3322932917315</v>
      </c>
      <c r="DI323">
        <v>195.30421216848643</v>
      </c>
      <c r="DJ323">
        <v>0</v>
      </c>
      <c r="DK323">
        <v>104.48826291079811</v>
      </c>
      <c r="DL323">
        <v>0</v>
      </c>
      <c r="DM323">
        <v>69.709302325581376</v>
      </c>
      <c r="DN323">
        <v>80.230769230769155</v>
      </c>
      <c r="DO323">
        <v>59.769230769230717</v>
      </c>
      <c r="DP323">
        <v>69.942857142857108</v>
      </c>
      <c r="DQ323">
        <v>70.457142857142813</v>
      </c>
      <c r="DR323">
        <v>205.72757556041847</v>
      </c>
      <c r="DS323">
        <v>0</v>
      </c>
      <c r="DT323">
        <v>26.887523510971977</v>
      </c>
      <c r="DU323">
        <v>0</v>
      </c>
      <c r="DV323">
        <v>1.1120000000000001</v>
      </c>
      <c r="DW323">
        <v>0</v>
      </c>
      <c r="DX323">
        <v>0</v>
      </c>
      <c r="DY323">
        <v>0</v>
      </c>
      <c r="DZ323">
        <v>0</v>
      </c>
      <c r="EA323">
        <v>1</v>
      </c>
    </row>
    <row r="324" spans="1:131" ht="14.5" x14ac:dyDescent="0.35">
      <c r="A324" s="247">
        <v>325</v>
      </c>
      <c r="B324" s="247" t="e">
        <v>#N/A</v>
      </c>
      <c r="C324" s="248">
        <v>0</v>
      </c>
      <c r="D324" s="248">
        <v>0.48776871756856899</v>
      </c>
      <c r="E324" s="249">
        <v>141668</v>
      </c>
      <c r="F324" s="249">
        <v>3304018</v>
      </c>
      <c r="G324" s="250" t="s">
        <v>499</v>
      </c>
      <c r="H324" s="251" t="s">
        <v>8</v>
      </c>
      <c r="I324" s="252" t="s">
        <v>627</v>
      </c>
      <c r="J324" s="253">
        <v>1</v>
      </c>
      <c r="K324" s="254">
        <v>0</v>
      </c>
      <c r="L324" s="254">
        <v>0</v>
      </c>
      <c r="M324" s="254">
        <v>0</v>
      </c>
      <c r="N324" s="254">
        <v>5</v>
      </c>
      <c r="O324" s="254">
        <v>3</v>
      </c>
      <c r="P324" s="254">
        <v>2</v>
      </c>
      <c r="Q324" s="254">
        <v>1349</v>
      </c>
      <c r="R324" s="254">
        <v>0</v>
      </c>
      <c r="S324" s="254">
        <v>0</v>
      </c>
      <c r="T324" s="254">
        <v>0</v>
      </c>
      <c r="U324" s="254">
        <v>1349</v>
      </c>
      <c r="V324" s="254">
        <v>838</v>
      </c>
      <c r="W324" s="254">
        <v>511</v>
      </c>
      <c r="X324" s="254">
        <v>283</v>
      </c>
      <c r="Y324" s="254">
        <v>277</v>
      </c>
      <c r="Z324" s="254">
        <v>278</v>
      </c>
      <c r="AA324" s="254">
        <v>274</v>
      </c>
      <c r="AB324" s="254">
        <v>237</v>
      </c>
      <c r="AC324" s="254">
        <v>0</v>
      </c>
      <c r="AD324" s="254">
        <v>1349</v>
      </c>
      <c r="AE324" s="254">
        <v>269.8</v>
      </c>
      <c r="AF324" s="254">
        <v>0</v>
      </c>
      <c r="AG324" s="254">
        <v>0</v>
      </c>
      <c r="AH324" s="254">
        <v>573.99999999999977</v>
      </c>
      <c r="AI324" s="254">
        <v>657.99999999999955</v>
      </c>
      <c r="AJ324" s="254">
        <v>0</v>
      </c>
      <c r="AK324" s="254">
        <v>0</v>
      </c>
      <c r="AL324" s="254">
        <v>0</v>
      </c>
      <c r="AM324" s="254">
        <v>0</v>
      </c>
      <c r="AN324" s="254">
        <v>0</v>
      </c>
      <c r="AO324" s="254">
        <v>0</v>
      </c>
      <c r="AP324" s="254">
        <v>0</v>
      </c>
      <c r="AQ324" s="254">
        <v>27.999999999999979</v>
      </c>
      <c r="AR324" s="254">
        <v>78.000000000000071</v>
      </c>
      <c r="AS324" s="254">
        <v>196</v>
      </c>
      <c r="AT324" s="254">
        <v>462.99999999999937</v>
      </c>
      <c r="AU324" s="254">
        <v>391.00000000000011</v>
      </c>
      <c r="AV324" s="254">
        <v>170.0000000000006</v>
      </c>
      <c r="AW324" s="254">
        <v>23.000000000000064</v>
      </c>
      <c r="AX324" s="254">
        <v>0</v>
      </c>
      <c r="AY324" s="254">
        <v>113.69703872437363</v>
      </c>
      <c r="AZ324" s="254">
        <v>0</v>
      </c>
      <c r="BA324" s="254">
        <v>128.54212454212447</v>
      </c>
      <c r="BB324" s="254">
        <v>136.9080459770114</v>
      </c>
      <c r="BC324" s="254">
        <v>137.4022988505746</v>
      </c>
      <c r="BD324" s="254">
        <v>109.09259259259254</v>
      </c>
      <c r="BE324" s="254">
        <v>94.361111111111072</v>
      </c>
      <c r="BF324" s="254">
        <v>352.38126386475614</v>
      </c>
      <c r="BG324" s="254">
        <v>0</v>
      </c>
      <c r="BH324" s="254">
        <v>0.84817365269466871</v>
      </c>
      <c r="BI324" s="254">
        <v>0</v>
      </c>
      <c r="BJ324" s="254">
        <v>0.67300000000000004</v>
      </c>
      <c r="BK324" s="254">
        <v>0</v>
      </c>
      <c r="BL324" s="255">
        <v>0</v>
      </c>
      <c r="BM324" s="254">
        <v>0</v>
      </c>
      <c r="BN324" s="254">
        <v>0</v>
      </c>
      <c r="BO324" s="254">
        <v>1</v>
      </c>
      <c r="BQ324">
        <v>141668</v>
      </c>
      <c r="BR324">
        <v>3304018</v>
      </c>
      <c r="BS324" t="s">
        <v>499</v>
      </c>
      <c r="BT324" t="s">
        <v>8</v>
      </c>
      <c r="BU324" t="s">
        <v>627</v>
      </c>
      <c r="BV324">
        <v>1</v>
      </c>
      <c r="BW324">
        <v>0</v>
      </c>
      <c r="BX324">
        <v>0</v>
      </c>
      <c r="BY324">
        <v>0</v>
      </c>
      <c r="BZ324">
        <v>5</v>
      </c>
      <c r="CA324">
        <v>3</v>
      </c>
      <c r="CB324">
        <v>2</v>
      </c>
      <c r="CC324">
        <v>1349</v>
      </c>
      <c r="CD324">
        <v>0</v>
      </c>
      <c r="CE324">
        <v>0</v>
      </c>
      <c r="CF324">
        <v>0</v>
      </c>
      <c r="CG324">
        <v>1349</v>
      </c>
      <c r="CH324">
        <v>838</v>
      </c>
      <c r="CI324">
        <v>511</v>
      </c>
      <c r="CJ324">
        <v>283</v>
      </c>
      <c r="CK324">
        <v>277</v>
      </c>
      <c r="CL324">
        <v>278</v>
      </c>
      <c r="CM324">
        <v>274</v>
      </c>
      <c r="CN324">
        <v>237</v>
      </c>
      <c r="CO324">
        <v>0</v>
      </c>
      <c r="CP324">
        <v>1349</v>
      </c>
      <c r="CQ324">
        <v>269.8</v>
      </c>
      <c r="CR324">
        <v>0</v>
      </c>
      <c r="CS324">
        <v>0</v>
      </c>
      <c r="CT324">
        <v>573.99999999999977</v>
      </c>
      <c r="CU324">
        <v>657.99999999999955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27.999999999999979</v>
      </c>
      <c r="DD324">
        <v>78.000000000000071</v>
      </c>
      <c r="DE324">
        <v>196</v>
      </c>
      <c r="DF324">
        <v>462.99999999999937</v>
      </c>
      <c r="DG324">
        <v>391.00000000000011</v>
      </c>
      <c r="DH324">
        <v>170.0000000000006</v>
      </c>
      <c r="DI324">
        <v>23.000000000000064</v>
      </c>
      <c r="DJ324">
        <v>0</v>
      </c>
      <c r="DK324">
        <v>113.69703872437363</v>
      </c>
      <c r="DL324">
        <v>0</v>
      </c>
      <c r="DM324">
        <v>128.54212454212447</v>
      </c>
      <c r="DN324">
        <v>136.9080459770114</v>
      </c>
      <c r="DO324">
        <v>137.4022988505746</v>
      </c>
      <c r="DP324">
        <v>109.09259259259254</v>
      </c>
      <c r="DQ324">
        <v>94.361111111111072</v>
      </c>
      <c r="DR324">
        <v>352.38126386475614</v>
      </c>
      <c r="DS324">
        <v>0</v>
      </c>
      <c r="DT324">
        <v>0.84817365269466871</v>
      </c>
      <c r="DU324">
        <v>0</v>
      </c>
      <c r="DV324">
        <v>0.67300000000000004</v>
      </c>
      <c r="DW324">
        <v>0</v>
      </c>
      <c r="DX324">
        <v>0</v>
      </c>
      <c r="DY324">
        <v>0</v>
      </c>
      <c r="DZ324">
        <v>0</v>
      </c>
      <c r="EA324">
        <v>1</v>
      </c>
    </row>
    <row r="325" spans="1:131" ht="14.5" x14ac:dyDescent="0.35">
      <c r="A325" s="247">
        <v>326</v>
      </c>
      <c r="B325" s="247" t="e">
        <v>#N/A</v>
      </c>
      <c r="C325" s="248">
        <v>0</v>
      </c>
      <c r="D325" s="248">
        <v>0.39870340356563999</v>
      </c>
      <c r="E325" s="249">
        <v>141969</v>
      </c>
      <c r="F325" s="249">
        <v>3304021</v>
      </c>
      <c r="G325" s="250" t="s">
        <v>500</v>
      </c>
      <c r="H325" s="251" t="s">
        <v>8</v>
      </c>
      <c r="I325" s="252" t="s">
        <v>627</v>
      </c>
      <c r="J325" s="253">
        <v>1</v>
      </c>
      <c r="K325" s="254">
        <v>0</v>
      </c>
      <c r="L325" s="254">
        <v>0</v>
      </c>
      <c r="M325" s="254">
        <v>0</v>
      </c>
      <c r="N325" s="254">
        <v>5</v>
      </c>
      <c r="O325" s="254">
        <v>3</v>
      </c>
      <c r="P325" s="254">
        <v>2</v>
      </c>
      <c r="Q325" s="254">
        <v>617</v>
      </c>
      <c r="R325" s="254">
        <v>0</v>
      </c>
      <c r="S325" s="254">
        <v>0</v>
      </c>
      <c r="T325" s="254">
        <v>0</v>
      </c>
      <c r="U325" s="254">
        <v>617</v>
      </c>
      <c r="V325" s="254">
        <v>370</v>
      </c>
      <c r="W325" s="254">
        <v>247</v>
      </c>
      <c r="X325" s="254">
        <v>124</v>
      </c>
      <c r="Y325" s="254">
        <v>123</v>
      </c>
      <c r="Z325" s="254">
        <v>123</v>
      </c>
      <c r="AA325" s="254">
        <v>126</v>
      </c>
      <c r="AB325" s="254">
        <v>121</v>
      </c>
      <c r="AC325" s="254">
        <v>0</v>
      </c>
      <c r="AD325" s="254">
        <v>617</v>
      </c>
      <c r="AE325" s="254">
        <v>123.4</v>
      </c>
      <c r="AF325" s="254">
        <v>0</v>
      </c>
      <c r="AG325" s="254">
        <v>0</v>
      </c>
      <c r="AH325" s="254">
        <v>187.00000000000026</v>
      </c>
      <c r="AI325" s="254">
        <v>245.99999999999989</v>
      </c>
      <c r="AJ325" s="254">
        <v>0</v>
      </c>
      <c r="AK325" s="254">
        <v>0</v>
      </c>
      <c r="AL325" s="254">
        <v>0</v>
      </c>
      <c r="AM325" s="254">
        <v>0</v>
      </c>
      <c r="AN325" s="254">
        <v>0</v>
      </c>
      <c r="AO325" s="254">
        <v>0</v>
      </c>
      <c r="AP325" s="254">
        <v>0</v>
      </c>
      <c r="AQ325" s="254">
        <v>45.999999999999993</v>
      </c>
      <c r="AR325" s="254">
        <v>154.00000000000028</v>
      </c>
      <c r="AS325" s="254">
        <v>40.000000000000014</v>
      </c>
      <c r="AT325" s="254">
        <v>138.99999999999989</v>
      </c>
      <c r="AU325" s="254">
        <v>114.99999999999997</v>
      </c>
      <c r="AV325" s="254">
        <v>114.99999999999997</v>
      </c>
      <c r="AW325" s="254">
        <v>8.0000000000000266</v>
      </c>
      <c r="AX325" s="254">
        <v>0</v>
      </c>
      <c r="AY325" s="254">
        <v>21.034090909090917</v>
      </c>
      <c r="AZ325" s="254">
        <v>0</v>
      </c>
      <c r="BA325" s="254">
        <v>45.466666666666704</v>
      </c>
      <c r="BB325" s="254">
        <v>48.579831932773075</v>
      </c>
      <c r="BC325" s="254">
        <v>48.579831932773075</v>
      </c>
      <c r="BD325" s="254">
        <v>35.844827586206939</v>
      </c>
      <c r="BE325" s="254">
        <v>34.422413793103487</v>
      </c>
      <c r="BF325" s="254">
        <v>123.6188127069983</v>
      </c>
      <c r="BG325" s="254">
        <v>0</v>
      </c>
      <c r="BH325" s="254">
        <v>0</v>
      </c>
      <c r="BI325" s="254">
        <v>0</v>
      </c>
      <c r="BJ325" s="254">
        <v>1.081</v>
      </c>
      <c r="BK325" s="254">
        <v>0</v>
      </c>
      <c r="BL325" s="255">
        <v>0</v>
      </c>
      <c r="BM325" s="254">
        <v>0</v>
      </c>
      <c r="BN325" s="254">
        <v>0</v>
      </c>
      <c r="BO325" s="254">
        <v>1</v>
      </c>
      <c r="BQ325">
        <v>141969</v>
      </c>
      <c r="BR325">
        <v>3304021</v>
      </c>
      <c r="BS325" t="s">
        <v>500</v>
      </c>
      <c r="BT325" t="s">
        <v>8</v>
      </c>
      <c r="BU325" t="s">
        <v>627</v>
      </c>
      <c r="BV325">
        <v>1</v>
      </c>
      <c r="BW325">
        <v>0</v>
      </c>
      <c r="BX325">
        <v>0</v>
      </c>
      <c r="BY325">
        <v>0</v>
      </c>
      <c r="BZ325">
        <v>5</v>
      </c>
      <c r="CA325">
        <v>3</v>
      </c>
      <c r="CB325">
        <v>2</v>
      </c>
      <c r="CC325">
        <v>617</v>
      </c>
      <c r="CD325">
        <v>0</v>
      </c>
      <c r="CE325">
        <v>0</v>
      </c>
      <c r="CF325">
        <v>0</v>
      </c>
      <c r="CG325">
        <v>617</v>
      </c>
      <c r="CH325">
        <v>370</v>
      </c>
      <c r="CI325">
        <v>247</v>
      </c>
      <c r="CJ325">
        <v>124</v>
      </c>
      <c r="CK325">
        <v>123</v>
      </c>
      <c r="CL325">
        <v>123</v>
      </c>
      <c r="CM325">
        <v>126</v>
      </c>
      <c r="CN325">
        <v>121</v>
      </c>
      <c r="CO325">
        <v>0</v>
      </c>
      <c r="CP325">
        <v>617</v>
      </c>
      <c r="CQ325">
        <v>123.4</v>
      </c>
      <c r="CR325">
        <v>0</v>
      </c>
      <c r="CS325">
        <v>0</v>
      </c>
      <c r="CT325">
        <v>187.00000000000026</v>
      </c>
      <c r="CU325">
        <v>245.99999999999989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45.999999999999993</v>
      </c>
      <c r="DD325">
        <v>154.00000000000028</v>
      </c>
      <c r="DE325">
        <v>40.000000000000014</v>
      </c>
      <c r="DF325">
        <v>138.99999999999989</v>
      </c>
      <c r="DG325">
        <v>114.99999999999997</v>
      </c>
      <c r="DH325">
        <v>114.99999999999997</v>
      </c>
      <c r="DI325">
        <v>8.0000000000000266</v>
      </c>
      <c r="DJ325">
        <v>0</v>
      </c>
      <c r="DK325">
        <v>21.034090909090917</v>
      </c>
      <c r="DL325">
        <v>0</v>
      </c>
      <c r="DM325">
        <v>45.466666666666704</v>
      </c>
      <c r="DN325">
        <v>48.579831932773075</v>
      </c>
      <c r="DO325">
        <v>48.579831932773075</v>
      </c>
      <c r="DP325">
        <v>35.844827586206939</v>
      </c>
      <c r="DQ325">
        <v>34.422413793103487</v>
      </c>
      <c r="DR325">
        <v>123.6188127069983</v>
      </c>
      <c r="DS325">
        <v>0</v>
      </c>
      <c r="DT325">
        <v>0</v>
      </c>
      <c r="DU325">
        <v>0</v>
      </c>
      <c r="DV325">
        <v>1.081</v>
      </c>
      <c r="DW325">
        <v>0</v>
      </c>
      <c r="DX325">
        <v>0</v>
      </c>
      <c r="DY325">
        <v>0</v>
      </c>
      <c r="DZ325">
        <v>0</v>
      </c>
      <c r="EA325">
        <v>1</v>
      </c>
    </row>
    <row r="326" spans="1:131" ht="14.5" x14ac:dyDescent="0.35">
      <c r="A326" s="247">
        <v>327</v>
      </c>
      <c r="B326" s="247" t="e">
        <v>#N/A</v>
      </c>
      <c r="C326" s="248">
        <v>0</v>
      </c>
      <c r="D326" s="248">
        <v>0.60780287474332695</v>
      </c>
      <c r="E326" s="249">
        <v>142388</v>
      </c>
      <c r="F326" s="249">
        <v>3304022</v>
      </c>
      <c r="G326" s="250" t="s">
        <v>501</v>
      </c>
      <c r="H326" s="251" t="s">
        <v>8</v>
      </c>
      <c r="I326" s="252" t="s">
        <v>627</v>
      </c>
      <c r="J326" s="253">
        <v>1</v>
      </c>
      <c r="K326" s="254">
        <v>0</v>
      </c>
      <c r="L326" s="254">
        <v>0</v>
      </c>
      <c r="M326" s="254">
        <v>0</v>
      </c>
      <c r="N326" s="254">
        <v>5</v>
      </c>
      <c r="O326" s="254">
        <v>3</v>
      </c>
      <c r="P326" s="254">
        <v>2</v>
      </c>
      <c r="Q326" s="254">
        <v>974</v>
      </c>
      <c r="R326" s="254">
        <v>0</v>
      </c>
      <c r="S326" s="254">
        <v>0</v>
      </c>
      <c r="T326" s="254">
        <v>0</v>
      </c>
      <c r="U326" s="254">
        <v>974</v>
      </c>
      <c r="V326" s="254">
        <v>591</v>
      </c>
      <c r="W326" s="254">
        <v>383</v>
      </c>
      <c r="X326" s="254">
        <v>205</v>
      </c>
      <c r="Y326" s="254">
        <v>215</v>
      </c>
      <c r="Z326" s="254">
        <v>171</v>
      </c>
      <c r="AA326" s="254">
        <v>178</v>
      </c>
      <c r="AB326" s="254">
        <v>205</v>
      </c>
      <c r="AC326" s="254">
        <v>0</v>
      </c>
      <c r="AD326" s="254">
        <v>974</v>
      </c>
      <c r="AE326" s="254">
        <v>194.8</v>
      </c>
      <c r="AF326" s="254">
        <v>0</v>
      </c>
      <c r="AG326" s="254">
        <v>0</v>
      </c>
      <c r="AH326" s="254">
        <v>550.00000000000011</v>
      </c>
      <c r="AI326" s="254">
        <v>592.00000000000045</v>
      </c>
      <c r="AJ326" s="254">
        <v>0</v>
      </c>
      <c r="AK326" s="254">
        <v>0</v>
      </c>
      <c r="AL326" s="254">
        <v>0</v>
      </c>
      <c r="AM326" s="254">
        <v>0</v>
      </c>
      <c r="AN326" s="254">
        <v>0</v>
      </c>
      <c r="AO326" s="254">
        <v>0</v>
      </c>
      <c r="AP326" s="254">
        <v>0</v>
      </c>
      <c r="AQ326" s="254">
        <v>127.26131687242821</v>
      </c>
      <c r="AR326" s="254">
        <v>132.27160493827114</v>
      </c>
      <c r="AS326" s="254">
        <v>145.29835390946474</v>
      </c>
      <c r="AT326" s="254">
        <v>98.201646090535263</v>
      </c>
      <c r="AU326" s="254">
        <v>95.195473251028815</v>
      </c>
      <c r="AV326" s="254">
        <v>240.49382716049425</v>
      </c>
      <c r="AW326" s="254">
        <v>135.27777777777789</v>
      </c>
      <c r="AX326" s="254">
        <v>0</v>
      </c>
      <c r="AY326" s="254">
        <v>83.256436663233771</v>
      </c>
      <c r="AZ326" s="254">
        <v>0</v>
      </c>
      <c r="BA326" s="254">
        <v>95.252525252525317</v>
      </c>
      <c r="BB326" s="254">
        <v>112.61904761904765</v>
      </c>
      <c r="BC326" s="254">
        <v>89.571428571428598</v>
      </c>
      <c r="BD326" s="254">
        <v>71.586956521739083</v>
      </c>
      <c r="BE326" s="254">
        <v>82.44565217391299</v>
      </c>
      <c r="BF326" s="254">
        <v>262.64360158228027</v>
      </c>
      <c r="BG326" s="254">
        <v>0</v>
      </c>
      <c r="BH326" s="254">
        <v>16.018677685950383</v>
      </c>
      <c r="BI326" s="254">
        <v>0</v>
      </c>
      <c r="BJ326" s="254">
        <v>1.121</v>
      </c>
      <c r="BK326" s="254">
        <v>0</v>
      </c>
      <c r="BL326" s="255">
        <v>0</v>
      </c>
      <c r="BM326" s="254">
        <v>0</v>
      </c>
      <c r="BN326" s="254">
        <v>0</v>
      </c>
      <c r="BO326" s="254">
        <v>1</v>
      </c>
      <c r="BQ326">
        <v>142388</v>
      </c>
      <c r="BR326">
        <v>3304022</v>
      </c>
      <c r="BS326" t="s">
        <v>501</v>
      </c>
      <c r="BT326" t="s">
        <v>8</v>
      </c>
      <c r="BU326" t="s">
        <v>627</v>
      </c>
      <c r="BV326">
        <v>1</v>
      </c>
      <c r="BW326">
        <v>0</v>
      </c>
      <c r="BX326">
        <v>0</v>
      </c>
      <c r="BY326">
        <v>0</v>
      </c>
      <c r="BZ326">
        <v>5</v>
      </c>
      <c r="CA326">
        <v>3</v>
      </c>
      <c r="CB326">
        <v>2</v>
      </c>
      <c r="CC326">
        <v>974</v>
      </c>
      <c r="CD326">
        <v>0</v>
      </c>
      <c r="CE326">
        <v>0</v>
      </c>
      <c r="CF326">
        <v>0</v>
      </c>
      <c r="CG326">
        <v>974</v>
      </c>
      <c r="CH326">
        <v>591</v>
      </c>
      <c r="CI326">
        <v>383</v>
      </c>
      <c r="CJ326">
        <v>205</v>
      </c>
      <c r="CK326">
        <v>215</v>
      </c>
      <c r="CL326">
        <v>171</v>
      </c>
      <c r="CM326">
        <v>178</v>
      </c>
      <c r="CN326">
        <v>205</v>
      </c>
      <c r="CO326">
        <v>0</v>
      </c>
      <c r="CP326">
        <v>974</v>
      </c>
      <c r="CQ326">
        <v>194.8</v>
      </c>
      <c r="CR326">
        <v>0</v>
      </c>
      <c r="CS326">
        <v>0</v>
      </c>
      <c r="CT326">
        <v>550.00000000000011</v>
      </c>
      <c r="CU326">
        <v>592.00000000000045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127.26131687242821</v>
      </c>
      <c r="DD326">
        <v>132.27160493827114</v>
      </c>
      <c r="DE326">
        <v>145.29835390946474</v>
      </c>
      <c r="DF326">
        <v>98.201646090535263</v>
      </c>
      <c r="DG326">
        <v>95.195473251028815</v>
      </c>
      <c r="DH326">
        <v>240.49382716049425</v>
      </c>
      <c r="DI326">
        <v>135.27777777777789</v>
      </c>
      <c r="DJ326">
        <v>0</v>
      </c>
      <c r="DK326">
        <v>83.256436663233771</v>
      </c>
      <c r="DL326">
        <v>0</v>
      </c>
      <c r="DM326">
        <v>95.252525252525317</v>
      </c>
      <c r="DN326">
        <v>112.61904761904765</v>
      </c>
      <c r="DO326">
        <v>89.571428571428598</v>
      </c>
      <c r="DP326">
        <v>71.586956521739083</v>
      </c>
      <c r="DQ326">
        <v>82.44565217391299</v>
      </c>
      <c r="DR326">
        <v>262.64360158228027</v>
      </c>
      <c r="DS326">
        <v>0</v>
      </c>
      <c r="DT326">
        <v>16.018677685950383</v>
      </c>
      <c r="DU326">
        <v>0</v>
      </c>
      <c r="DV326">
        <v>1.121</v>
      </c>
      <c r="DW326">
        <v>0</v>
      </c>
      <c r="DX326">
        <v>0</v>
      </c>
      <c r="DY326">
        <v>0</v>
      </c>
      <c r="DZ326">
        <v>0</v>
      </c>
      <c r="EA326">
        <v>1</v>
      </c>
    </row>
    <row r="327" spans="1:131" ht="14.5" x14ac:dyDescent="0.35">
      <c r="A327" s="247">
        <v>328</v>
      </c>
      <c r="B327" s="247" t="e">
        <v>#N/A</v>
      </c>
      <c r="C327" s="248">
        <v>0</v>
      </c>
      <c r="D327" s="248">
        <v>0.70900321543408396</v>
      </c>
      <c r="E327" s="249">
        <v>144306</v>
      </c>
      <c r="F327" s="249">
        <v>3304024</v>
      </c>
      <c r="G327" s="250" t="s">
        <v>502</v>
      </c>
      <c r="H327" s="251" t="s">
        <v>8</v>
      </c>
      <c r="I327" s="252" t="s">
        <v>627</v>
      </c>
      <c r="J327" s="253">
        <v>1</v>
      </c>
      <c r="K327" s="254">
        <v>0</v>
      </c>
      <c r="L327" s="254">
        <v>0</v>
      </c>
      <c r="M327" s="254">
        <v>0</v>
      </c>
      <c r="N327" s="254">
        <v>5</v>
      </c>
      <c r="O327" s="254">
        <v>3</v>
      </c>
      <c r="P327" s="254">
        <v>2</v>
      </c>
      <c r="Q327" s="254">
        <v>622</v>
      </c>
      <c r="R327" s="254">
        <v>0</v>
      </c>
      <c r="S327" s="254">
        <v>0</v>
      </c>
      <c r="T327" s="254">
        <v>0</v>
      </c>
      <c r="U327" s="254">
        <v>622</v>
      </c>
      <c r="V327" s="254">
        <v>393</v>
      </c>
      <c r="W327" s="254">
        <v>229</v>
      </c>
      <c r="X327" s="254">
        <v>150</v>
      </c>
      <c r="Y327" s="254">
        <v>125</v>
      </c>
      <c r="Z327" s="254">
        <v>118</v>
      </c>
      <c r="AA327" s="254">
        <v>110</v>
      </c>
      <c r="AB327" s="254">
        <v>119</v>
      </c>
      <c r="AC327" s="254">
        <v>0</v>
      </c>
      <c r="AD327" s="254">
        <v>622</v>
      </c>
      <c r="AE327" s="254">
        <v>124.4</v>
      </c>
      <c r="AF327" s="254">
        <v>0</v>
      </c>
      <c r="AG327" s="254">
        <v>0</v>
      </c>
      <c r="AH327" s="254">
        <v>427.99999999999989</v>
      </c>
      <c r="AI327" s="254">
        <v>441.00000000000023</v>
      </c>
      <c r="AJ327" s="254">
        <v>0</v>
      </c>
      <c r="AK327" s="254">
        <v>0</v>
      </c>
      <c r="AL327" s="254">
        <v>0</v>
      </c>
      <c r="AM327" s="254">
        <v>0</v>
      </c>
      <c r="AN327" s="254">
        <v>0</v>
      </c>
      <c r="AO327" s="254">
        <v>0</v>
      </c>
      <c r="AP327" s="254">
        <v>0</v>
      </c>
      <c r="AQ327" s="254">
        <v>18.999999999999989</v>
      </c>
      <c r="AR327" s="254">
        <v>30.999999999999979</v>
      </c>
      <c r="AS327" s="254">
        <v>46.999999999999986</v>
      </c>
      <c r="AT327" s="254">
        <v>99.000000000000199</v>
      </c>
      <c r="AU327" s="254">
        <v>90.000000000000071</v>
      </c>
      <c r="AV327" s="254">
        <v>234.99999999999994</v>
      </c>
      <c r="AW327" s="254">
        <v>101.00000000000003</v>
      </c>
      <c r="AX327" s="254">
        <v>0</v>
      </c>
      <c r="AY327" s="254">
        <v>66.106280193236728</v>
      </c>
      <c r="AZ327" s="254">
        <v>0</v>
      </c>
      <c r="BA327" s="254">
        <v>76.530612244897938</v>
      </c>
      <c r="BB327" s="254">
        <v>66.115702479338879</v>
      </c>
      <c r="BC327" s="254">
        <v>62.413223140495894</v>
      </c>
      <c r="BD327" s="254">
        <v>62.857142857142804</v>
      </c>
      <c r="BE327" s="254">
        <v>67.999999999999943</v>
      </c>
      <c r="BF327" s="254">
        <v>197.12561868547812</v>
      </c>
      <c r="BG327" s="254">
        <v>0</v>
      </c>
      <c r="BH327" s="254">
        <v>16.766956521739115</v>
      </c>
      <c r="BI327" s="254">
        <v>0</v>
      </c>
      <c r="BJ327" s="254">
        <v>1.3069999999999999</v>
      </c>
      <c r="BK327" s="254">
        <v>0</v>
      </c>
      <c r="BL327" s="255">
        <v>0</v>
      </c>
      <c r="BM327" s="254">
        <v>0</v>
      </c>
      <c r="BN327" s="254">
        <v>0</v>
      </c>
      <c r="BO327" s="254">
        <v>1</v>
      </c>
      <c r="BQ327">
        <v>144306</v>
      </c>
      <c r="BR327">
        <v>3304024</v>
      </c>
      <c r="BS327" t="s">
        <v>502</v>
      </c>
      <c r="BT327" t="s">
        <v>8</v>
      </c>
      <c r="BU327" t="s">
        <v>627</v>
      </c>
      <c r="BV327">
        <v>1</v>
      </c>
      <c r="BW327">
        <v>0</v>
      </c>
      <c r="BX327">
        <v>0</v>
      </c>
      <c r="BY327">
        <v>0</v>
      </c>
      <c r="BZ327">
        <v>5</v>
      </c>
      <c r="CA327">
        <v>3</v>
      </c>
      <c r="CB327">
        <v>2</v>
      </c>
      <c r="CC327">
        <v>622</v>
      </c>
      <c r="CD327">
        <v>0</v>
      </c>
      <c r="CE327">
        <v>0</v>
      </c>
      <c r="CF327">
        <v>0</v>
      </c>
      <c r="CG327">
        <v>622</v>
      </c>
      <c r="CH327">
        <v>393</v>
      </c>
      <c r="CI327">
        <v>229</v>
      </c>
      <c r="CJ327">
        <v>150</v>
      </c>
      <c r="CK327">
        <v>125</v>
      </c>
      <c r="CL327">
        <v>118</v>
      </c>
      <c r="CM327">
        <v>110</v>
      </c>
      <c r="CN327">
        <v>119</v>
      </c>
      <c r="CO327">
        <v>0</v>
      </c>
      <c r="CP327">
        <v>622</v>
      </c>
      <c r="CQ327">
        <v>124.4</v>
      </c>
      <c r="CR327">
        <v>0</v>
      </c>
      <c r="CS327">
        <v>0</v>
      </c>
      <c r="CT327">
        <v>427.99999999999989</v>
      </c>
      <c r="CU327">
        <v>441.00000000000023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18.999999999999989</v>
      </c>
      <c r="DD327">
        <v>30.999999999999979</v>
      </c>
      <c r="DE327">
        <v>46.999999999999986</v>
      </c>
      <c r="DF327">
        <v>99.000000000000199</v>
      </c>
      <c r="DG327">
        <v>90.000000000000071</v>
      </c>
      <c r="DH327">
        <v>234.99999999999994</v>
      </c>
      <c r="DI327">
        <v>101.00000000000003</v>
      </c>
      <c r="DJ327">
        <v>0</v>
      </c>
      <c r="DK327">
        <v>66.106280193236728</v>
      </c>
      <c r="DL327">
        <v>0</v>
      </c>
      <c r="DM327">
        <v>76.530612244897938</v>
      </c>
      <c r="DN327">
        <v>66.115702479338879</v>
      </c>
      <c r="DO327">
        <v>62.413223140495894</v>
      </c>
      <c r="DP327">
        <v>62.857142857142804</v>
      </c>
      <c r="DQ327">
        <v>67.999999999999943</v>
      </c>
      <c r="DR327">
        <v>197.12561868547812</v>
      </c>
      <c r="DS327">
        <v>0</v>
      </c>
      <c r="DT327">
        <v>16.766956521739115</v>
      </c>
      <c r="DU327">
        <v>0</v>
      </c>
      <c r="DV327">
        <v>1.3069999999999999</v>
      </c>
      <c r="DW327">
        <v>0</v>
      </c>
      <c r="DX327">
        <v>0</v>
      </c>
      <c r="DY327">
        <v>0</v>
      </c>
      <c r="DZ327">
        <v>0</v>
      </c>
      <c r="EA327">
        <v>1</v>
      </c>
    </row>
    <row r="328" spans="1:131" ht="14.5" x14ac:dyDescent="0.35">
      <c r="A328" s="247">
        <v>329</v>
      </c>
      <c r="B328" s="247" t="e">
        <v>#N/A</v>
      </c>
      <c r="C328" s="248">
        <v>0</v>
      </c>
      <c r="D328" s="248">
        <v>0.51264755480607105</v>
      </c>
      <c r="E328" s="249">
        <v>144464</v>
      </c>
      <c r="F328" s="249">
        <v>3304025</v>
      </c>
      <c r="G328" s="250" t="s">
        <v>503</v>
      </c>
      <c r="H328" s="251" t="s">
        <v>8</v>
      </c>
      <c r="I328" s="252" t="s">
        <v>627</v>
      </c>
      <c r="J328" s="253">
        <v>1</v>
      </c>
      <c r="K328" s="254">
        <v>0</v>
      </c>
      <c r="L328" s="254">
        <v>0</v>
      </c>
      <c r="M328" s="254">
        <v>0</v>
      </c>
      <c r="N328" s="254">
        <v>5</v>
      </c>
      <c r="O328" s="254">
        <v>3</v>
      </c>
      <c r="P328" s="254">
        <v>2</v>
      </c>
      <c r="Q328" s="254">
        <v>1186</v>
      </c>
      <c r="R328" s="254">
        <v>0</v>
      </c>
      <c r="S328" s="254">
        <v>0</v>
      </c>
      <c r="T328" s="254">
        <v>0</v>
      </c>
      <c r="U328" s="254">
        <v>1186</v>
      </c>
      <c r="V328" s="254">
        <v>708</v>
      </c>
      <c r="W328" s="254">
        <v>478</v>
      </c>
      <c r="X328" s="254">
        <v>239</v>
      </c>
      <c r="Y328" s="254">
        <v>238</v>
      </c>
      <c r="Z328" s="254">
        <v>231</v>
      </c>
      <c r="AA328" s="254">
        <v>239</v>
      </c>
      <c r="AB328" s="254">
        <v>239</v>
      </c>
      <c r="AC328" s="254">
        <v>0</v>
      </c>
      <c r="AD328" s="254">
        <v>1186</v>
      </c>
      <c r="AE328" s="254">
        <v>237.2</v>
      </c>
      <c r="AF328" s="254">
        <v>0</v>
      </c>
      <c r="AG328" s="254">
        <v>0</v>
      </c>
      <c r="AH328" s="254">
        <v>530.00000000000057</v>
      </c>
      <c r="AI328" s="254">
        <v>608.00000000000023</v>
      </c>
      <c r="AJ328" s="254">
        <v>0</v>
      </c>
      <c r="AK328" s="254">
        <v>0</v>
      </c>
      <c r="AL328" s="254">
        <v>0</v>
      </c>
      <c r="AM328" s="254">
        <v>0</v>
      </c>
      <c r="AN328" s="254">
        <v>0</v>
      </c>
      <c r="AO328" s="254">
        <v>0</v>
      </c>
      <c r="AP328" s="254">
        <v>0</v>
      </c>
      <c r="AQ328" s="254">
        <v>15.999999999999943</v>
      </c>
      <c r="AR328" s="254">
        <v>21.00000000000005</v>
      </c>
      <c r="AS328" s="254">
        <v>288.00000000000017</v>
      </c>
      <c r="AT328" s="254">
        <v>331.00000000000011</v>
      </c>
      <c r="AU328" s="254">
        <v>285.00000000000034</v>
      </c>
      <c r="AV328" s="254">
        <v>213.99999999999946</v>
      </c>
      <c r="AW328" s="254">
        <v>31.000000000000032</v>
      </c>
      <c r="AX328" s="254">
        <v>0</v>
      </c>
      <c r="AY328" s="254">
        <v>230.46947549441137</v>
      </c>
      <c r="AZ328" s="254">
        <v>0</v>
      </c>
      <c r="BA328" s="254">
        <v>126.32857142857154</v>
      </c>
      <c r="BB328" s="254">
        <v>121.96019900497521</v>
      </c>
      <c r="BC328" s="254">
        <v>118.37313432835829</v>
      </c>
      <c r="BD328" s="254">
        <v>106.36813186813185</v>
      </c>
      <c r="BE328" s="254">
        <v>106.36813186813185</v>
      </c>
      <c r="BF328" s="254">
        <v>338.62954986569241</v>
      </c>
      <c r="BG328" s="254">
        <v>0</v>
      </c>
      <c r="BH328" s="254">
        <v>58.495932203389728</v>
      </c>
      <c r="BI328" s="254">
        <v>0</v>
      </c>
      <c r="BJ328" s="254">
        <v>0.66300000000000003</v>
      </c>
      <c r="BK328" s="254">
        <v>0</v>
      </c>
      <c r="BL328" s="255">
        <v>0</v>
      </c>
      <c r="BM328" s="254">
        <v>0</v>
      </c>
      <c r="BN328" s="254">
        <v>0</v>
      </c>
      <c r="BO328" s="254">
        <v>1</v>
      </c>
      <c r="BQ328">
        <v>144464</v>
      </c>
      <c r="BR328">
        <v>3304025</v>
      </c>
      <c r="BS328" t="s">
        <v>503</v>
      </c>
      <c r="BT328" t="s">
        <v>8</v>
      </c>
      <c r="BU328" t="s">
        <v>627</v>
      </c>
      <c r="BV328">
        <v>1</v>
      </c>
      <c r="BW328">
        <v>0</v>
      </c>
      <c r="BX328">
        <v>0</v>
      </c>
      <c r="BY328">
        <v>0</v>
      </c>
      <c r="BZ328">
        <v>5</v>
      </c>
      <c r="CA328">
        <v>3</v>
      </c>
      <c r="CB328">
        <v>2</v>
      </c>
      <c r="CC328">
        <v>1186</v>
      </c>
      <c r="CD328">
        <v>0</v>
      </c>
      <c r="CE328">
        <v>0</v>
      </c>
      <c r="CF328">
        <v>0</v>
      </c>
      <c r="CG328">
        <v>1186</v>
      </c>
      <c r="CH328">
        <v>708</v>
      </c>
      <c r="CI328">
        <v>478</v>
      </c>
      <c r="CJ328">
        <v>239</v>
      </c>
      <c r="CK328">
        <v>238</v>
      </c>
      <c r="CL328">
        <v>231</v>
      </c>
      <c r="CM328">
        <v>239</v>
      </c>
      <c r="CN328">
        <v>239</v>
      </c>
      <c r="CO328">
        <v>0</v>
      </c>
      <c r="CP328">
        <v>1186</v>
      </c>
      <c r="CQ328">
        <v>237.2</v>
      </c>
      <c r="CR328">
        <v>0</v>
      </c>
      <c r="CS328">
        <v>0</v>
      </c>
      <c r="CT328">
        <v>530.00000000000057</v>
      </c>
      <c r="CU328">
        <v>608.00000000000023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15.999999999999943</v>
      </c>
      <c r="DD328">
        <v>21.00000000000005</v>
      </c>
      <c r="DE328">
        <v>288.00000000000017</v>
      </c>
      <c r="DF328">
        <v>331.00000000000011</v>
      </c>
      <c r="DG328">
        <v>285.00000000000034</v>
      </c>
      <c r="DH328">
        <v>213.99999999999946</v>
      </c>
      <c r="DI328">
        <v>31.000000000000032</v>
      </c>
      <c r="DJ328">
        <v>0</v>
      </c>
      <c r="DK328">
        <v>230.46947549441137</v>
      </c>
      <c r="DL328">
        <v>0</v>
      </c>
      <c r="DM328">
        <v>126.32857142857154</v>
      </c>
      <c r="DN328">
        <v>121.96019900497521</v>
      </c>
      <c r="DO328">
        <v>118.37313432835829</v>
      </c>
      <c r="DP328">
        <v>106.36813186813185</v>
      </c>
      <c r="DQ328">
        <v>106.36813186813185</v>
      </c>
      <c r="DR328">
        <v>338.62954986569241</v>
      </c>
      <c r="DS328">
        <v>0</v>
      </c>
      <c r="DT328">
        <v>58.495932203389728</v>
      </c>
      <c r="DU328">
        <v>0</v>
      </c>
      <c r="DV328">
        <v>0.66300000000000003</v>
      </c>
      <c r="DW328">
        <v>0</v>
      </c>
      <c r="DX328">
        <v>0</v>
      </c>
      <c r="DY328">
        <v>0</v>
      </c>
      <c r="DZ328">
        <v>0</v>
      </c>
      <c r="EA328">
        <v>1</v>
      </c>
    </row>
    <row r="329" spans="1:131" ht="14.5" x14ac:dyDescent="0.35">
      <c r="A329" s="247">
        <v>330</v>
      </c>
      <c r="B329" s="247" t="e">
        <v>#N/A</v>
      </c>
      <c r="C329" s="248">
        <v>0</v>
      </c>
      <c r="D329" s="248">
        <v>0.56375838926174504</v>
      </c>
      <c r="E329" s="249">
        <v>144719</v>
      </c>
      <c r="F329" s="249">
        <v>3304026</v>
      </c>
      <c r="G329" s="250" t="s">
        <v>504</v>
      </c>
      <c r="H329" s="251" t="s">
        <v>8</v>
      </c>
      <c r="I329" s="252" t="s">
        <v>627</v>
      </c>
      <c r="J329" s="253">
        <v>1</v>
      </c>
      <c r="K329" s="254">
        <v>0</v>
      </c>
      <c r="L329" s="254">
        <v>0</v>
      </c>
      <c r="M329" s="254">
        <v>0</v>
      </c>
      <c r="N329" s="254">
        <v>5</v>
      </c>
      <c r="O329" s="254">
        <v>3</v>
      </c>
      <c r="P329" s="254">
        <v>2</v>
      </c>
      <c r="Q329" s="254">
        <v>745</v>
      </c>
      <c r="R329" s="254">
        <v>0</v>
      </c>
      <c r="S329" s="254">
        <v>0</v>
      </c>
      <c r="T329" s="254">
        <v>0</v>
      </c>
      <c r="U329" s="254">
        <v>745</v>
      </c>
      <c r="V329" s="254">
        <v>448</v>
      </c>
      <c r="W329" s="254">
        <v>297</v>
      </c>
      <c r="X329" s="254">
        <v>147</v>
      </c>
      <c r="Y329" s="254">
        <v>154</v>
      </c>
      <c r="Z329" s="254">
        <v>147</v>
      </c>
      <c r="AA329" s="254">
        <v>149</v>
      </c>
      <c r="AB329" s="254">
        <v>148</v>
      </c>
      <c r="AC329" s="254">
        <v>0</v>
      </c>
      <c r="AD329" s="254">
        <v>745</v>
      </c>
      <c r="AE329" s="254">
        <v>149</v>
      </c>
      <c r="AF329" s="254">
        <v>0</v>
      </c>
      <c r="AG329" s="254">
        <v>0</v>
      </c>
      <c r="AH329" s="254">
        <v>348.99999999999989</v>
      </c>
      <c r="AI329" s="254">
        <v>420.00000000000006</v>
      </c>
      <c r="AJ329" s="254">
        <v>0</v>
      </c>
      <c r="AK329" s="254">
        <v>0</v>
      </c>
      <c r="AL329" s="254">
        <v>0</v>
      </c>
      <c r="AM329" s="254">
        <v>0</v>
      </c>
      <c r="AN329" s="254">
        <v>0</v>
      </c>
      <c r="AO329" s="254">
        <v>0</v>
      </c>
      <c r="AP329" s="254">
        <v>0</v>
      </c>
      <c r="AQ329" s="254">
        <v>15.000000000000027</v>
      </c>
      <c r="AR329" s="254">
        <v>15.000000000000027</v>
      </c>
      <c r="AS329" s="254">
        <v>93.000000000000242</v>
      </c>
      <c r="AT329" s="254">
        <v>209.99999999999966</v>
      </c>
      <c r="AU329" s="254">
        <v>163.00000000000014</v>
      </c>
      <c r="AV329" s="254">
        <v>190.00000000000009</v>
      </c>
      <c r="AW329" s="254">
        <v>58.999999999999986</v>
      </c>
      <c r="AX329" s="254">
        <v>0</v>
      </c>
      <c r="AY329" s="254">
        <v>70.759837177747627</v>
      </c>
      <c r="AZ329" s="254">
        <v>0</v>
      </c>
      <c r="BA329" s="254">
        <v>60.087591240875881</v>
      </c>
      <c r="BB329" s="254">
        <v>78.711111111111094</v>
      </c>
      <c r="BC329" s="254">
        <v>75.133333333333312</v>
      </c>
      <c r="BD329" s="254">
        <v>59.6</v>
      </c>
      <c r="BE329" s="254">
        <v>59.2</v>
      </c>
      <c r="BF329" s="254">
        <v>193.96501668065204</v>
      </c>
      <c r="BG329" s="254">
        <v>0</v>
      </c>
      <c r="BH329" s="254">
        <v>4.3658602150537318</v>
      </c>
      <c r="BI329" s="254">
        <v>0</v>
      </c>
      <c r="BJ329" s="254">
        <v>0.64800000000000002</v>
      </c>
      <c r="BK329" s="254">
        <v>0</v>
      </c>
      <c r="BL329" s="255">
        <v>0</v>
      </c>
      <c r="BM329" s="254">
        <v>0</v>
      </c>
      <c r="BN329" s="254">
        <v>0</v>
      </c>
      <c r="BO329" s="254">
        <v>1</v>
      </c>
      <c r="BQ329">
        <v>144719</v>
      </c>
      <c r="BR329">
        <v>3304026</v>
      </c>
      <c r="BS329" t="s">
        <v>504</v>
      </c>
      <c r="BT329" t="s">
        <v>8</v>
      </c>
      <c r="BU329" t="s">
        <v>627</v>
      </c>
      <c r="BV329">
        <v>1</v>
      </c>
      <c r="BW329">
        <v>0</v>
      </c>
      <c r="BX329">
        <v>0</v>
      </c>
      <c r="BY329">
        <v>0</v>
      </c>
      <c r="BZ329">
        <v>5</v>
      </c>
      <c r="CA329">
        <v>3</v>
      </c>
      <c r="CB329">
        <v>2</v>
      </c>
      <c r="CC329">
        <v>745</v>
      </c>
      <c r="CD329">
        <v>0</v>
      </c>
      <c r="CE329">
        <v>0</v>
      </c>
      <c r="CF329">
        <v>0</v>
      </c>
      <c r="CG329">
        <v>745</v>
      </c>
      <c r="CH329">
        <v>448</v>
      </c>
      <c r="CI329">
        <v>297</v>
      </c>
      <c r="CJ329">
        <v>147</v>
      </c>
      <c r="CK329">
        <v>154</v>
      </c>
      <c r="CL329">
        <v>147</v>
      </c>
      <c r="CM329">
        <v>149</v>
      </c>
      <c r="CN329">
        <v>148</v>
      </c>
      <c r="CO329">
        <v>0</v>
      </c>
      <c r="CP329">
        <v>745</v>
      </c>
      <c r="CQ329">
        <v>149</v>
      </c>
      <c r="CR329">
        <v>0</v>
      </c>
      <c r="CS329">
        <v>0</v>
      </c>
      <c r="CT329">
        <v>348.99999999999989</v>
      </c>
      <c r="CU329">
        <v>420.00000000000006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15.000000000000027</v>
      </c>
      <c r="DD329">
        <v>15.000000000000027</v>
      </c>
      <c r="DE329">
        <v>93.000000000000242</v>
      </c>
      <c r="DF329">
        <v>209.99999999999966</v>
      </c>
      <c r="DG329">
        <v>163.00000000000014</v>
      </c>
      <c r="DH329">
        <v>190.00000000000009</v>
      </c>
      <c r="DI329">
        <v>58.999999999999986</v>
      </c>
      <c r="DJ329">
        <v>0</v>
      </c>
      <c r="DK329">
        <v>70.759837177747627</v>
      </c>
      <c r="DL329">
        <v>0</v>
      </c>
      <c r="DM329">
        <v>60.087591240875881</v>
      </c>
      <c r="DN329">
        <v>78.711111111111094</v>
      </c>
      <c r="DO329">
        <v>75.133333333333312</v>
      </c>
      <c r="DP329">
        <v>59.6</v>
      </c>
      <c r="DQ329">
        <v>59.2</v>
      </c>
      <c r="DR329">
        <v>193.96501668065204</v>
      </c>
      <c r="DS329">
        <v>0</v>
      </c>
      <c r="DT329">
        <v>4.3658602150537318</v>
      </c>
      <c r="DU329">
        <v>0</v>
      </c>
      <c r="DV329">
        <v>0.64800000000000002</v>
      </c>
      <c r="DW329">
        <v>0</v>
      </c>
      <c r="DX329">
        <v>0</v>
      </c>
      <c r="DY329">
        <v>0</v>
      </c>
      <c r="DZ329">
        <v>0</v>
      </c>
      <c r="EA329">
        <v>1</v>
      </c>
    </row>
    <row r="330" spans="1:131" ht="14.5" x14ac:dyDescent="0.35">
      <c r="A330" s="247">
        <v>331</v>
      </c>
      <c r="B330" s="247" t="e">
        <v>#N/A</v>
      </c>
      <c r="C330" s="248">
        <v>0</v>
      </c>
      <c r="D330" s="248">
        <v>0.50218340611353696</v>
      </c>
      <c r="E330" s="249">
        <v>144721</v>
      </c>
      <c r="F330" s="249">
        <v>3304027</v>
      </c>
      <c r="G330" s="250" t="s">
        <v>505</v>
      </c>
      <c r="H330" s="251" t="s">
        <v>8</v>
      </c>
      <c r="I330" s="252" t="s">
        <v>627</v>
      </c>
      <c r="J330" s="253">
        <v>1</v>
      </c>
      <c r="K330" s="254">
        <v>0</v>
      </c>
      <c r="L330" s="254">
        <v>0</v>
      </c>
      <c r="M330" s="254">
        <v>0</v>
      </c>
      <c r="N330" s="254">
        <v>5</v>
      </c>
      <c r="O330" s="254">
        <v>3</v>
      </c>
      <c r="P330" s="254">
        <v>2</v>
      </c>
      <c r="Q330" s="254">
        <v>916</v>
      </c>
      <c r="R330" s="254">
        <v>0</v>
      </c>
      <c r="S330" s="254">
        <v>0</v>
      </c>
      <c r="T330" s="254">
        <v>0</v>
      </c>
      <c r="U330" s="254">
        <v>916</v>
      </c>
      <c r="V330" s="254">
        <v>575</v>
      </c>
      <c r="W330" s="254">
        <v>341</v>
      </c>
      <c r="X330" s="254">
        <v>214</v>
      </c>
      <c r="Y330" s="254">
        <v>186</v>
      </c>
      <c r="Z330" s="254">
        <v>175</v>
      </c>
      <c r="AA330" s="254">
        <v>152</v>
      </c>
      <c r="AB330" s="254">
        <v>189</v>
      </c>
      <c r="AC330" s="254">
        <v>0</v>
      </c>
      <c r="AD330" s="254">
        <v>916</v>
      </c>
      <c r="AE330" s="254">
        <v>183.2</v>
      </c>
      <c r="AF330" s="254">
        <v>0</v>
      </c>
      <c r="AG330" s="254">
        <v>0</v>
      </c>
      <c r="AH330" s="254">
        <v>429.00000000000023</v>
      </c>
      <c r="AI330" s="254">
        <v>459.99999999999983</v>
      </c>
      <c r="AJ330" s="254">
        <v>0</v>
      </c>
      <c r="AK330" s="254">
        <v>0</v>
      </c>
      <c r="AL330" s="254">
        <v>0</v>
      </c>
      <c r="AM330" s="254">
        <v>0</v>
      </c>
      <c r="AN330" s="254">
        <v>0</v>
      </c>
      <c r="AO330" s="254">
        <v>0</v>
      </c>
      <c r="AP330" s="254">
        <v>0</v>
      </c>
      <c r="AQ330" s="254">
        <v>245.00000000000003</v>
      </c>
      <c r="AR330" s="254">
        <v>144.99999999999994</v>
      </c>
      <c r="AS330" s="254">
        <v>61</v>
      </c>
      <c r="AT330" s="254">
        <v>40.999999999999986</v>
      </c>
      <c r="AU330" s="254">
        <v>152.00000000000003</v>
      </c>
      <c r="AV330" s="254">
        <v>148.99999999999974</v>
      </c>
      <c r="AW330" s="254">
        <v>123.00000000000024</v>
      </c>
      <c r="AX330" s="254">
        <v>0</v>
      </c>
      <c r="AY330" s="254">
        <v>42.184210526315816</v>
      </c>
      <c r="AZ330" s="254">
        <v>0</v>
      </c>
      <c r="BA330" s="254">
        <v>100.14778325123143</v>
      </c>
      <c r="BB330" s="254">
        <v>90.312138728323731</v>
      </c>
      <c r="BC330" s="254">
        <v>84.971098265895975</v>
      </c>
      <c r="BD330" s="254">
        <v>70.506024096385545</v>
      </c>
      <c r="BE330" s="254">
        <v>87.668674698795186</v>
      </c>
      <c r="BF330" s="254">
        <v>253.39007713576424</v>
      </c>
      <c r="BG330" s="254">
        <v>0</v>
      </c>
      <c r="BH330" s="254">
        <v>42.252253829322115</v>
      </c>
      <c r="BI330" s="254">
        <v>0</v>
      </c>
      <c r="BJ330" s="254">
        <v>0.81799999999999995</v>
      </c>
      <c r="BK330" s="254">
        <v>0</v>
      </c>
      <c r="BL330" s="255">
        <v>0</v>
      </c>
      <c r="BM330" s="254">
        <v>0</v>
      </c>
      <c r="BN330" s="254">
        <v>0</v>
      </c>
      <c r="BO330" s="254">
        <v>1</v>
      </c>
      <c r="BQ330">
        <v>144721</v>
      </c>
      <c r="BR330">
        <v>3304027</v>
      </c>
      <c r="BS330" t="s">
        <v>505</v>
      </c>
      <c r="BT330" t="s">
        <v>8</v>
      </c>
      <c r="BU330" t="s">
        <v>627</v>
      </c>
      <c r="BV330">
        <v>1</v>
      </c>
      <c r="BW330">
        <v>0</v>
      </c>
      <c r="BX330">
        <v>0</v>
      </c>
      <c r="BY330">
        <v>0</v>
      </c>
      <c r="BZ330">
        <v>5</v>
      </c>
      <c r="CA330">
        <v>3</v>
      </c>
      <c r="CB330">
        <v>2</v>
      </c>
      <c r="CC330">
        <v>916</v>
      </c>
      <c r="CD330">
        <v>0</v>
      </c>
      <c r="CE330">
        <v>0</v>
      </c>
      <c r="CF330">
        <v>0</v>
      </c>
      <c r="CG330">
        <v>916</v>
      </c>
      <c r="CH330">
        <v>575</v>
      </c>
      <c r="CI330">
        <v>341</v>
      </c>
      <c r="CJ330">
        <v>214</v>
      </c>
      <c r="CK330">
        <v>186</v>
      </c>
      <c r="CL330">
        <v>175</v>
      </c>
      <c r="CM330">
        <v>152</v>
      </c>
      <c r="CN330">
        <v>189</v>
      </c>
      <c r="CO330">
        <v>0</v>
      </c>
      <c r="CP330">
        <v>916</v>
      </c>
      <c r="CQ330">
        <v>183.2</v>
      </c>
      <c r="CR330">
        <v>0</v>
      </c>
      <c r="CS330">
        <v>0</v>
      </c>
      <c r="CT330">
        <v>429.00000000000023</v>
      </c>
      <c r="CU330">
        <v>459.99999999999983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245.00000000000003</v>
      </c>
      <c r="DD330">
        <v>144.99999999999994</v>
      </c>
      <c r="DE330">
        <v>61</v>
      </c>
      <c r="DF330">
        <v>40.999999999999986</v>
      </c>
      <c r="DG330">
        <v>152.00000000000003</v>
      </c>
      <c r="DH330">
        <v>148.99999999999974</v>
      </c>
      <c r="DI330">
        <v>123.00000000000024</v>
      </c>
      <c r="DJ330">
        <v>0</v>
      </c>
      <c r="DK330">
        <v>42.184210526315816</v>
      </c>
      <c r="DL330">
        <v>0</v>
      </c>
      <c r="DM330">
        <v>100.14778325123143</v>
      </c>
      <c r="DN330">
        <v>90.312138728323731</v>
      </c>
      <c r="DO330">
        <v>84.971098265895975</v>
      </c>
      <c r="DP330">
        <v>70.506024096385545</v>
      </c>
      <c r="DQ330">
        <v>87.668674698795186</v>
      </c>
      <c r="DR330">
        <v>253.39007713576424</v>
      </c>
      <c r="DS330">
        <v>0</v>
      </c>
      <c r="DT330">
        <v>42.252253829322115</v>
      </c>
      <c r="DU330">
        <v>0</v>
      </c>
      <c r="DV330">
        <v>0.81799999999999995</v>
      </c>
      <c r="DW330">
        <v>0</v>
      </c>
      <c r="DX330">
        <v>0</v>
      </c>
      <c r="DY330">
        <v>0</v>
      </c>
      <c r="DZ330">
        <v>0</v>
      </c>
      <c r="EA330">
        <v>1</v>
      </c>
    </row>
    <row r="331" spans="1:131" ht="14.5" x14ac:dyDescent="0.35">
      <c r="A331" s="247">
        <v>332</v>
      </c>
      <c r="B331" s="247" t="e">
        <v>#N/A</v>
      </c>
      <c r="C331" s="248">
        <v>0</v>
      </c>
      <c r="D331" s="248">
        <v>0.49440298507462699</v>
      </c>
      <c r="E331" s="249">
        <v>145120</v>
      </c>
      <c r="F331" s="249">
        <v>3304029</v>
      </c>
      <c r="G331" s="250" t="s">
        <v>506</v>
      </c>
      <c r="H331" s="251" t="s">
        <v>8</v>
      </c>
      <c r="I331" s="252" t="s">
        <v>627</v>
      </c>
      <c r="J331" s="253">
        <v>1</v>
      </c>
      <c r="K331" s="254">
        <v>0</v>
      </c>
      <c r="L331" s="254">
        <v>0</v>
      </c>
      <c r="M331" s="254">
        <v>0</v>
      </c>
      <c r="N331" s="254">
        <v>5</v>
      </c>
      <c r="O331" s="254">
        <v>3</v>
      </c>
      <c r="P331" s="254">
        <v>2</v>
      </c>
      <c r="Q331" s="254">
        <v>536</v>
      </c>
      <c r="R331" s="254">
        <v>0</v>
      </c>
      <c r="S331" s="254">
        <v>0</v>
      </c>
      <c r="T331" s="254">
        <v>0</v>
      </c>
      <c r="U331" s="254">
        <v>536</v>
      </c>
      <c r="V331" s="254">
        <v>329</v>
      </c>
      <c r="W331" s="254">
        <v>207</v>
      </c>
      <c r="X331" s="254">
        <v>102</v>
      </c>
      <c r="Y331" s="254">
        <v>119</v>
      </c>
      <c r="Z331" s="254">
        <v>108</v>
      </c>
      <c r="AA331" s="254">
        <v>97</v>
      </c>
      <c r="AB331" s="254">
        <v>110</v>
      </c>
      <c r="AC331" s="254">
        <v>0</v>
      </c>
      <c r="AD331" s="254">
        <v>536</v>
      </c>
      <c r="AE331" s="254">
        <v>107.2</v>
      </c>
      <c r="AF331" s="254">
        <v>0</v>
      </c>
      <c r="AG331" s="254">
        <v>0</v>
      </c>
      <c r="AH331" s="254">
        <v>224</v>
      </c>
      <c r="AI331" s="254">
        <v>265.00000000000006</v>
      </c>
      <c r="AJ331" s="254">
        <v>0</v>
      </c>
      <c r="AK331" s="254">
        <v>0</v>
      </c>
      <c r="AL331" s="254">
        <v>0</v>
      </c>
      <c r="AM331" s="254">
        <v>0</v>
      </c>
      <c r="AN331" s="254">
        <v>0</v>
      </c>
      <c r="AO331" s="254">
        <v>0</v>
      </c>
      <c r="AP331" s="254">
        <v>0</v>
      </c>
      <c r="AQ331" s="254">
        <v>133.2485981308414</v>
      </c>
      <c r="AR331" s="254">
        <v>44.082242990654201</v>
      </c>
      <c r="AS331" s="254">
        <v>70.13084112149528</v>
      </c>
      <c r="AT331" s="254">
        <v>90.168224299065656</v>
      </c>
      <c r="AU331" s="254">
        <v>53.09906542056077</v>
      </c>
      <c r="AV331" s="254">
        <v>87.162616822430152</v>
      </c>
      <c r="AW331" s="254">
        <v>58.10841121495325</v>
      </c>
      <c r="AX331" s="254">
        <v>0</v>
      </c>
      <c r="AY331" s="254">
        <v>87.162616822430152</v>
      </c>
      <c r="AZ331" s="254">
        <v>0</v>
      </c>
      <c r="BA331" s="254">
        <v>58.62068965517242</v>
      </c>
      <c r="BB331" s="254">
        <v>55.702127659574501</v>
      </c>
      <c r="BC331" s="254">
        <v>50.55319148936173</v>
      </c>
      <c r="BD331" s="254">
        <v>51.569620253164544</v>
      </c>
      <c r="BE331" s="254">
        <v>58.481012658227833</v>
      </c>
      <c r="BF331" s="254">
        <v>161.57976427284788</v>
      </c>
      <c r="BG331" s="254">
        <v>0</v>
      </c>
      <c r="BH331" s="254">
        <v>15.104540337711088</v>
      </c>
      <c r="BI331" s="254">
        <v>0</v>
      </c>
      <c r="BJ331" s="254">
        <v>1.1259999999999999</v>
      </c>
      <c r="BK331" s="254">
        <v>0.21333333333333326</v>
      </c>
      <c r="BL331" s="255">
        <v>0</v>
      </c>
      <c r="BM331" s="254">
        <v>0</v>
      </c>
      <c r="BN331" s="254">
        <v>0</v>
      </c>
      <c r="BO331" s="254">
        <v>1</v>
      </c>
      <c r="BQ331">
        <v>145120</v>
      </c>
      <c r="BR331">
        <v>3304029</v>
      </c>
      <c r="BS331" t="s">
        <v>506</v>
      </c>
      <c r="BT331" t="s">
        <v>8</v>
      </c>
      <c r="BU331" t="s">
        <v>627</v>
      </c>
      <c r="BV331">
        <v>1</v>
      </c>
      <c r="BW331">
        <v>0</v>
      </c>
      <c r="BX331">
        <v>0</v>
      </c>
      <c r="BY331">
        <v>0</v>
      </c>
      <c r="BZ331">
        <v>5</v>
      </c>
      <c r="CA331">
        <v>3</v>
      </c>
      <c r="CB331">
        <v>2</v>
      </c>
      <c r="CC331">
        <v>536</v>
      </c>
      <c r="CD331">
        <v>0</v>
      </c>
      <c r="CE331">
        <v>0</v>
      </c>
      <c r="CF331">
        <v>0</v>
      </c>
      <c r="CG331">
        <v>536</v>
      </c>
      <c r="CH331">
        <v>329</v>
      </c>
      <c r="CI331">
        <v>207</v>
      </c>
      <c r="CJ331">
        <v>102</v>
      </c>
      <c r="CK331">
        <v>119</v>
      </c>
      <c r="CL331">
        <v>108</v>
      </c>
      <c r="CM331">
        <v>97</v>
      </c>
      <c r="CN331">
        <v>110</v>
      </c>
      <c r="CO331">
        <v>0</v>
      </c>
      <c r="CP331">
        <v>536</v>
      </c>
      <c r="CQ331">
        <v>107.2</v>
      </c>
      <c r="CR331">
        <v>0</v>
      </c>
      <c r="CS331">
        <v>0</v>
      </c>
      <c r="CT331">
        <v>224</v>
      </c>
      <c r="CU331">
        <v>265.00000000000006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133.2485981308414</v>
      </c>
      <c r="DD331">
        <v>44.082242990654201</v>
      </c>
      <c r="DE331">
        <v>70.13084112149528</v>
      </c>
      <c r="DF331">
        <v>90.168224299065656</v>
      </c>
      <c r="DG331">
        <v>53.09906542056077</v>
      </c>
      <c r="DH331">
        <v>87.162616822430152</v>
      </c>
      <c r="DI331">
        <v>58.10841121495325</v>
      </c>
      <c r="DJ331">
        <v>0</v>
      </c>
      <c r="DK331">
        <v>87.162616822430152</v>
      </c>
      <c r="DL331">
        <v>0</v>
      </c>
      <c r="DM331">
        <v>58.62068965517242</v>
      </c>
      <c r="DN331">
        <v>55.702127659574501</v>
      </c>
      <c r="DO331">
        <v>50.55319148936173</v>
      </c>
      <c r="DP331">
        <v>51.569620253164544</v>
      </c>
      <c r="DQ331">
        <v>58.481012658227833</v>
      </c>
      <c r="DR331">
        <v>161.57976427284788</v>
      </c>
      <c r="DS331">
        <v>0</v>
      </c>
      <c r="DT331">
        <v>15.104540337711088</v>
      </c>
      <c r="DU331">
        <v>0</v>
      </c>
      <c r="DV331">
        <v>1.1259999999999999</v>
      </c>
      <c r="DW331">
        <v>0.21333333333333326</v>
      </c>
      <c r="DX331">
        <v>0</v>
      </c>
      <c r="DY331">
        <v>0</v>
      </c>
      <c r="DZ331">
        <v>0</v>
      </c>
      <c r="EA331">
        <v>1</v>
      </c>
    </row>
    <row r="332" spans="1:131" ht="14.5" x14ac:dyDescent="0.35">
      <c r="A332" s="247">
        <v>333</v>
      </c>
      <c r="B332" s="247" t="e">
        <v>#N/A</v>
      </c>
      <c r="C332" s="248">
        <v>0</v>
      </c>
      <c r="D332" s="248">
        <v>0.355916892502258</v>
      </c>
      <c r="E332" s="249">
        <v>145580</v>
      </c>
      <c r="F332" s="249">
        <v>3304031</v>
      </c>
      <c r="G332" s="250" t="s">
        <v>507</v>
      </c>
      <c r="H332" s="251" t="s">
        <v>8</v>
      </c>
      <c r="I332" s="252" t="s">
        <v>627</v>
      </c>
      <c r="J332" s="253">
        <v>1</v>
      </c>
      <c r="K332" s="254">
        <v>0</v>
      </c>
      <c r="L332" s="254">
        <v>0</v>
      </c>
      <c r="M332" s="254">
        <v>0</v>
      </c>
      <c r="N332" s="254">
        <v>5</v>
      </c>
      <c r="O332" s="254">
        <v>3</v>
      </c>
      <c r="P332" s="254">
        <v>2</v>
      </c>
      <c r="Q332" s="254">
        <v>1107</v>
      </c>
      <c r="R332" s="254">
        <v>0</v>
      </c>
      <c r="S332" s="254">
        <v>0</v>
      </c>
      <c r="T332" s="254">
        <v>0</v>
      </c>
      <c r="U332" s="254">
        <v>1107</v>
      </c>
      <c r="V332" s="254">
        <v>630</v>
      </c>
      <c r="W332" s="254">
        <v>477</v>
      </c>
      <c r="X332" s="254">
        <v>180</v>
      </c>
      <c r="Y332" s="254">
        <v>240</v>
      </c>
      <c r="Z332" s="254">
        <v>210</v>
      </c>
      <c r="AA332" s="254">
        <v>241</v>
      </c>
      <c r="AB332" s="254">
        <v>236</v>
      </c>
      <c r="AC332" s="254">
        <v>0</v>
      </c>
      <c r="AD332" s="254">
        <v>1107</v>
      </c>
      <c r="AE332" s="254">
        <v>221.4</v>
      </c>
      <c r="AF332" s="254">
        <v>0</v>
      </c>
      <c r="AG332" s="254">
        <v>0</v>
      </c>
      <c r="AH332" s="254">
        <v>362.99999999999966</v>
      </c>
      <c r="AI332" s="254">
        <v>393.9999999999996</v>
      </c>
      <c r="AJ332" s="254">
        <v>0</v>
      </c>
      <c r="AK332" s="254">
        <v>0</v>
      </c>
      <c r="AL332" s="254">
        <v>0</v>
      </c>
      <c r="AM332" s="254">
        <v>0</v>
      </c>
      <c r="AN332" s="254">
        <v>0</v>
      </c>
      <c r="AO332" s="254">
        <v>0</v>
      </c>
      <c r="AP332" s="254">
        <v>0</v>
      </c>
      <c r="AQ332" s="254">
        <v>479.8669683257923</v>
      </c>
      <c r="AR332" s="254">
        <v>321.58099547511301</v>
      </c>
      <c r="AS332" s="254">
        <v>160.28959276018128</v>
      </c>
      <c r="AT332" s="254">
        <v>20.036199095022607</v>
      </c>
      <c r="AU332" s="254">
        <v>24.043438914027195</v>
      </c>
      <c r="AV332" s="254">
        <v>76.137556561085944</v>
      </c>
      <c r="AW332" s="254">
        <v>25.045248868778312</v>
      </c>
      <c r="AX332" s="254">
        <v>0</v>
      </c>
      <c r="AY332" s="254">
        <v>32.588776448942021</v>
      </c>
      <c r="AZ332" s="254">
        <v>0</v>
      </c>
      <c r="BA332" s="254">
        <v>75.842696629213563</v>
      </c>
      <c r="BB332" s="254">
        <v>94.545454545454561</v>
      </c>
      <c r="BC332" s="254">
        <v>82.727272727272734</v>
      </c>
      <c r="BD332" s="254">
        <v>89.018018018017926</v>
      </c>
      <c r="BE332" s="254">
        <v>87.171171171171082</v>
      </c>
      <c r="BF332" s="254">
        <v>252.5439069411517</v>
      </c>
      <c r="BG332" s="254">
        <v>0</v>
      </c>
      <c r="BH332" s="254">
        <v>0</v>
      </c>
      <c r="BI332" s="254">
        <v>0</v>
      </c>
      <c r="BJ332" s="254">
        <v>1.206</v>
      </c>
      <c r="BK332" s="254">
        <v>0</v>
      </c>
      <c r="BL332" s="255">
        <v>0</v>
      </c>
      <c r="BM332" s="254">
        <v>0</v>
      </c>
      <c r="BN332" s="254">
        <v>0</v>
      </c>
      <c r="BO332" s="254">
        <v>1</v>
      </c>
      <c r="BQ332">
        <v>145580</v>
      </c>
      <c r="BR332">
        <v>3304031</v>
      </c>
      <c r="BS332" t="s">
        <v>507</v>
      </c>
      <c r="BT332" t="s">
        <v>8</v>
      </c>
      <c r="BU332" t="s">
        <v>627</v>
      </c>
      <c r="BV332">
        <v>1</v>
      </c>
      <c r="BW332">
        <v>0</v>
      </c>
      <c r="BX332">
        <v>0</v>
      </c>
      <c r="BY332">
        <v>0</v>
      </c>
      <c r="BZ332">
        <v>5</v>
      </c>
      <c r="CA332">
        <v>3</v>
      </c>
      <c r="CB332">
        <v>2</v>
      </c>
      <c r="CC332">
        <v>1107</v>
      </c>
      <c r="CD332">
        <v>0</v>
      </c>
      <c r="CE332">
        <v>0</v>
      </c>
      <c r="CF332">
        <v>0</v>
      </c>
      <c r="CG332">
        <v>1107</v>
      </c>
      <c r="CH332">
        <v>630</v>
      </c>
      <c r="CI332">
        <v>477</v>
      </c>
      <c r="CJ332">
        <v>180</v>
      </c>
      <c r="CK332">
        <v>240</v>
      </c>
      <c r="CL332">
        <v>210</v>
      </c>
      <c r="CM332">
        <v>241</v>
      </c>
      <c r="CN332">
        <v>236</v>
      </c>
      <c r="CO332">
        <v>0</v>
      </c>
      <c r="CP332">
        <v>1107</v>
      </c>
      <c r="CQ332">
        <v>221.4</v>
      </c>
      <c r="CR332">
        <v>0</v>
      </c>
      <c r="CS332">
        <v>0</v>
      </c>
      <c r="CT332">
        <v>362.99999999999966</v>
      </c>
      <c r="CU332">
        <v>393.9999999999996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479.8669683257923</v>
      </c>
      <c r="DD332">
        <v>321.58099547511301</v>
      </c>
      <c r="DE332">
        <v>160.28959276018128</v>
      </c>
      <c r="DF332">
        <v>20.036199095022607</v>
      </c>
      <c r="DG332">
        <v>24.043438914027195</v>
      </c>
      <c r="DH332">
        <v>76.137556561085944</v>
      </c>
      <c r="DI332">
        <v>25.045248868778312</v>
      </c>
      <c r="DJ332">
        <v>0</v>
      </c>
      <c r="DK332">
        <v>32.588776448942021</v>
      </c>
      <c r="DL332">
        <v>0</v>
      </c>
      <c r="DM332">
        <v>75.842696629213563</v>
      </c>
      <c r="DN332">
        <v>94.545454545454561</v>
      </c>
      <c r="DO332">
        <v>82.727272727272734</v>
      </c>
      <c r="DP332">
        <v>89.018018018017926</v>
      </c>
      <c r="DQ332">
        <v>87.171171171171082</v>
      </c>
      <c r="DR332">
        <v>252.5439069411517</v>
      </c>
      <c r="DS332">
        <v>0</v>
      </c>
      <c r="DT332">
        <v>0</v>
      </c>
      <c r="DU332">
        <v>0</v>
      </c>
      <c r="DV332">
        <v>1.206</v>
      </c>
      <c r="DW332">
        <v>0</v>
      </c>
      <c r="DX332">
        <v>0</v>
      </c>
      <c r="DY332">
        <v>0</v>
      </c>
      <c r="DZ332">
        <v>0</v>
      </c>
      <c r="EA332">
        <v>1</v>
      </c>
    </row>
    <row r="333" spans="1:131" ht="14.5" x14ac:dyDescent="0.35">
      <c r="A333" s="247">
        <v>334</v>
      </c>
      <c r="B333" s="247" t="e">
        <v>#N/A</v>
      </c>
      <c r="C333" s="248">
        <v>0</v>
      </c>
      <c r="D333" s="248">
        <v>0.44822006472491899</v>
      </c>
      <c r="E333" s="249">
        <v>145878</v>
      </c>
      <c r="F333" s="249">
        <v>3304032</v>
      </c>
      <c r="G333" s="250" t="s">
        <v>508</v>
      </c>
      <c r="H333" s="251" t="s">
        <v>8</v>
      </c>
      <c r="I333" s="252" t="s">
        <v>627</v>
      </c>
      <c r="J333" s="253">
        <v>1</v>
      </c>
      <c r="K333" s="254">
        <v>0</v>
      </c>
      <c r="L333" s="254">
        <v>0</v>
      </c>
      <c r="M333" s="254">
        <v>0</v>
      </c>
      <c r="N333" s="254">
        <v>5</v>
      </c>
      <c r="O333" s="254">
        <v>3</v>
      </c>
      <c r="P333" s="254">
        <v>2</v>
      </c>
      <c r="Q333" s="254">
        <v>618</v>
      </c>
      <c r="R333" s="254">
        <v>0</v>
      </c>
      <c r="S333" s="254">
        <v>0</v>
      </c>
      <c r="T333" s="254">
        <v>0</v>
      </c>
      <c r="U333" s="254">
        <v>618</v>
      </c>
      <c r="V333" s="254">
        <v>375</v>
      </c>
      <c r="W333" s="254">
        <v>243</v>
      </c>
      <c r="X333" s="254">
        <v>127</v>
      </c>
      <c r="Y333" s="254">
        <v>124</v>
      </c>
      <c r="Z333" s="254">
        <v>124</v>
      </c>
      <c r="AA333" s="254">
        <v>123</v>
      </c>
      <c r="AB333" s="254">
        <v>120</v>
      </c>
      <c r="AC333" s="254">
        <v>0</v>
      </c>
      <c r="AD333" s="254">
        <v>618</v>
      </c>
      <c r="AE333" s="254">
        <v>123.6</v>
      </c>
      <c r="AF333" s="254">
        <v>0</v>
      </c>
      <c r="AG333" s="254">
        <v>0</v>
      </c>
      <c r="AH333" s="254">
        <v>247.99999999999997</v>
      </c>
      <c r="AI333" s="254">
        <v>276.99999999999994</v>
      </c>
      <c r="AJ333" s="254">
        <v>0</v>
      </c>
      <c r="AK333" s="254">
        <v>0</v>
      </c>
      <c r="AL333" s="254">
        <v>0</v>
      </c>
      <c r="AM333" s="254">
        <v>0</v>
      </c>
      <c r="AN333" s="254">
        <v>0</v>
      </c>
      <c r="AO333" s="254">
        <v>0</v>
      </c>
      <c r="AP333" s="254">
        <v>0</v>
      </c>
      <c r="AQ333" s="254">
        <v>42.068071312803895</v>
      </c>
      <c r="AR333" s="254">
        <v>25.040518638573733</v>
      </c>
      <c r="AS333" s="254">
        <v>158.2560777957863</v>
      </c>
      <c r="AT333" s="254">
        <v>81.131280388978738</v>
      </c>
      <c r="AU333" s="254">
        <v>146.23662884927035</v>
      </c>
      <c r="AV333" s="254">
        <v>151.24473257698523</v>
      </c>
      <c r="AW333" s="254">
        <v>14.022690437601298</v>
      </c>
      <c r="AX333" s="254">
        <v>0</v>
      </c>
      <c r="AY333" s="254">
        <v>33.160975609756129</v>
      </c>
      <c r="AZ333" s="254">
        <v>0</v>
      </c>
      <c r="BA333" s="254">
        <v>32.270491803278723</v>
      </c>
      <c r="BB333" s="254">
        <v>37.413793103448214</v>
      </c>
      <c r="BC333" s="254">
        <v>37.413793103448214</v>
      </c>
      <c r="BD333" s="254">
        <v>36.663461538461533</v>
      </c>
      <c r="BE333" s="254">
        <v>35.769230769230759</v>
      </c>
      <c r="BF333" s="254">
        <v>105.49294394369423</v>
      </c>
      <c r="BG333" s="254">
        <v>0</v>
      </c>
      <c r="BH333" s="254">
        <v>0</v>
      </c>
      <c r="BI333" s="254">
        <v>0</v>
      </c>
      <c r="BJ333" s="254">
        <v>0.54</v>
      </c>
      <c r="BK333" s="254">
        <v>0</v>
      </c>
      <c r="BL333" s="255">
        <v>0</v>
      </c>
      <c r="BM333" s="254">
        <v>0</v>
      </c>
      <c r="BN333" s="254">
        <v>0</v>
      </c>
      <c r="BO333" s="254">
        <v>1</v>
      </c>
      <c r="BQ333">
        <v>145878</v>
      </c>
      <c r="BR333">
        <v>3304032</v>
      </c>
      <c r="BS333" t="s">
        <v>508</v>
      </c>
      <c r="BT333" t="s">
        <v>8</v>
      </c>
      <c r="BU333" t="s">
        <v>627</v>
      </c>
      <c r="BV333">
        <v>1</v>
      </c>
      <c r="BW333">
        <v>0</v>
      </c>
      <c r="BX333">
        <v>0</v>
      </c>
      <c r="BY333">
        <v>0</v>
      </c>
      <c r="BZ333">
        <v>5</v>
      </c>
      <c r="CA333">
        <v>3</v>
      </c>
      <c r="CB333">
        <v>2</v>
      </c>
      <c r="CC333">
        <v>618</v>
      </c>
      <c r="CD333">
        <v>0</v>
      </c>
      <c r="CE333">
        <v>0</v>
      </c>
      <c r="CF333">
        <v>0</v>
      </c>
      <c r="CG333">
        <v>618</v>
      </c>
      <c r="CH333">
        <v>375</v>
      </c>
      <c r="CI333">
        <v>243</v>
      </c>
      <c r="CJ333">
        <v>127</v>
      </c>
      <c r="CK333">
        <v>124</v>
      </c>
      <c r="CL333">
        <v>124</v>
      </c>
      <c r="CM333">
        <v>123</v>
      </c>
      <c r="CN333">
        <v>120</v>
      </c>
      <c r="CO333">
        <v>0</v>
      </c>
      <c r="CP333">
        <v>618</v>
      </c>
      <c r="CQ333">
        <v>123.6</v>
      </c>
      <c r="CR333">
        <v>0</v>
      </c>
      <c r="CS333">
        <v>0</v>
      </c>
      <c r="CT333">
        <v>247.99999999999997</v>
      </c>
      <c r="CU333">
        <v>276.99999999999994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42.068071312803895</v>
      </c>
      <c r="DD333">
        <v>25.040518638573733</v>
      </c>
      <c r="DE333">
        <v>158.2560777957863</v>
      </c>
      <c r="DF333">
        <v>81.131280388978738</v>
      </c>
      <c r="DG333">
        <v>146.23662884927035</v>
      </c>
      <c r="DH333">
        <v>151.24473257698523</v>
      </c>
      <c r="DI333">
        <v>14.022690437601298</v>
      </c>
      <c r="DJ333">
        <v>0</v>
      </c>
      <c r="DK333">
        <v>33.160975609756129</v>
      </c>
      <c r="DL333">
        <v>0</v>
      </c>
      <c r="DM333">
        <v>32.270491803278723</v>
      </c>
      <c r="DN333">
        <v>37.413793103448214</v>
      </c>
      <c r="DO333">
        <v>37.413793103448214</v>
      </c>
      <c r="DP333">
        <v>36.663461538461533</v>
      </c>
      <c r="DQ333">
        <v>35.769230769230759</v>
      </c>
      <c r="DR333">
        <v>105.49294394369423</v>
      </c>
      <c r="DS333">
        <v>0</v>
      </c>
      <c r="DT333">
        <v>0</v>
      </c>
      <c r="DU333">
        <v>0</v>
      </c>
      <c r="DV333">
        <v>0.54</v>
      </c>
      <c r="DW333">
        <v>0</v>
      </c>
      <c r="DX333">
        <v>0</v>
      </c>
      <c r="DY333">
        <v>0</v>
      </c>
      <c r="DZ333">
        <v>0</v>
      </c>
      <c r="EA333">
        <v>1</v>
      </c>
    </row>
    <row r="334" spans="1:131" ht="14.5" x14ac:dyDescent="0.35">
      <c r="A334" s="247">
        <v>335</v>
      </c>
      <c r="B334" s="247" t="e">
        <v>#N/A</v>
      </c>
      <c r="C334" s="248">
        <v>0</v>
      </c>
      <c r="D334" s="248">
        <v>0.41545893719806798</v>
      </c>
      <c r="E334" s="249">
        <v>147201</v>
      </c>
      <c r="F334" s="249">
        <v>3304035</v>
      </c>
      <c r="G334" s="250" t="s">
        <v>509</v>
      </c>
      <c r="H334" s="251" t="s">
        <v>8</v>
      </c>
      <c r="I334" s="252" t="s">
        <v>627</v>
      </c>
      <c r="J334" s="253">
        <v>1</v>
      </c>
      <c r="K334" s="254">
        <v>0</v>
      </c>
      <c r="L334" s="254">
        <v>0</v>
      </c>
      <c r="M334" s="254">
        <v>0</v>
      </c>
      <c r="N334" s="254">
        <v>5</v>
      </c>
      <c r="O334" s="254">
        <v>3</v>
      </c>
      <c r="P334" s="254">
        <v>2</v>
      </c>
      <c r="Q334" s="254">
        <v>621</v>
      </c>
      <c r="R334" s="254">
        <v>0</v>
      </c>
      <c r="S334" s="254">
        <v>0</v>
      </c>
      <c r="T334" s="254">
        <v>0</v>
      </c>
      <c r="U334" s="254">
        <v>621</v>
      </c>
      <c r="V334" s="254">
        <v>373</v>
      </c>
      <c r="W334" s="254">
        <v>248</v>
      </c>
      <c r="X334" s="254">
        <v>124</v>
      </c>
      <c r="Y334" s="254">
        <v>125</v>
      </c>
      <c r="Z334" s="254">
        <v>124</v>
      </c>
      <c r="AA334" s="254">
        <v>124</v>
      </c>
      <c r="AB334" s="254">
        <v>124</v>
      </c>
      <c r="AC334" s="254">
        <v>0</v>
      </c>
      <c r="AD334" s="254">
        <v>621</v>
      </c>
      <c r="AE334" s="254">
        <v>124.2</v>
      </c>
      <c r="AF334" s="254">
        <v>0</v>
      </c>
      <c r="AG334" s="254">
        <v>0</v>
      </c>
      <c r="AH334" s="254">
        <v>219.00000000000009</v>
      </c>
      <c r="AI334" s="254">
        <v>258.00000000000023</v>
      </c>
      <c r="AJ334" s="254">
        <v>0</v>
      </c>
      <c r="AK334" s="254">
        <v>0</v>
      </c>
      <c r="AL334" s="254">
        <v>0</v>
      </c>
      <c r="AM334" s="254">
        <v>0</v>
      </c>
      <c r="AN334" s="254">
        <v>0</v>
      </c>
      <c r="AO334" s="254">
        <v>0</v>
      </c>
      <c r="AP334" s="254">
        <v>0</v>
      </c>
      <c r="AQ334" s="254">
        <v>69.111290322580544</v>
      </c>
      <c r="AR334" s="254">
        <v>41.066129032258054</v>
      </c>
      <c r="AS334" s="254">
        <v>89.143548387096658</v>
      </c>
      <c r="AT334" s="254">
        <v>104.16774193548389</v>
      </c>
      <c r="AU334" s="254">
        <v>196.31612903225775</v>
      </c>
      <c r="AV334" s="254">
        <v>88.141935483871123</v>
      </c>
      <c r="AW334" s="254">
        <v>33.053225806451614</v>
      </c>
      <c r="AX334" s="254">
        <v>0</v>
      </c>
      <c r="AY334" s="254">
        <v>17.713087248322143</v>
      </c>
      <c r="AZ334" s="254">
        <v>0</v>
      </c>
      <c r="BA334" s="254">
        <v>22.924369747899167</v>
      </c>
      <c r="BB334" s="254">
        <v>28.688524590163876</v>
      </c>
      <c r="BC334" s="254">
        <v>28.459016393442564</v>
      </c>
      <c r="BD334" s="254">
        <v>36.072727272727285</v>
      </c>
      <c r="BE334" s="254">
        <v>36.072727272727285</v>
      </c>
      <c r="BF334" s="254">
        <v>90.465393564324302</v>
      </c>
      <c r="BG334" s="254">
        <v>0</v>
      </c>
      <c r="BH334" s="254">
        <v>0</v>
      </c>
      <c r="BI334" s="254">
        <v>0</v>
      </c>
      <c r="BJ334" s="254">
        <v>0.82299999999999995</v>
      </c>
      <c r="BK334" s="254">
        <v>0</v>
      </c>
      <c r="BL334" s="255">
        <v>0</v>
      </c>
      <c r="BM334" s="254">
        <v>0</v>
      </c>
      <c r="BN334" s="254">
        <v>0</v>
      </c>
      <c r="BO334" s="254">
        <v>1</v>
      </c>
      <c r="BQ334">
        <v>147201</v>
      </c>
      <c r="BR334">
        <v>3304035</v>
      </c>
      <c r="BS334" t="s">
        <v>509</v>
      </c>
      <c r="BT334" t="s">
        <v>8</v>
      </c>
      <c r="BU334" t="s">
        <v>627</v>
      </c>
      <c r="BV334">
        <v>1</v>
      </c>
      <c r="BW334">
        <v>0</v>
      </c>
      <c r="BX334">
        <v>0</v>
      </c>
      <c r="BY334">
        <v>0</v>
      </c>
      <c r="BZ334">
        <v>5</v>
      </c>
      <c r="CA334">
        <v>3</v>
      </c>
      <c r="CB334">
        <v>2</v>
      </c>
      <c r="CC334">
        <v>621</v>
      </c>
      <c r="CD334">
        <v>0</v>
      </c>
      <c r="CE334">
        <v>0</v>
      </c>
      <c r="CF334">
        <v>0</v>
      </c>
      <c r="CG334">
        <v>621</v>
      </c>
      <c r="CH334">
        <v>373</v>
      </c>
      <c r="CI334">
        <v>248</v>
      </c>
      <c r="CJ334">
        <v>124</v>
      </c>
      <c r="CK334">
        <v>125</v>
      </c>
      <c r="CL334">
        <v>124</v>
      </c>
      <c r="CM334">
        <v>124</v>
      </c>
      <c r="CN334">
        <v>124</v>
      </c>
      <c r="CO334">
        <v>0</v>
      </c>
      <c r="CP334">
        <v>621</v>
      </c>
      <c r="CQ334">
        <v>124.2</v>
      </c>
      <c r="CR334">
        <v>0</v>
      </c>
      <c r="CS334">
        <v>0</v>
      </c>
      <c r="CT334">
        <v>219.00000000000009</v>
      </c>
      <c r="CU334">
        <v>258.00000000000023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69.111290322580544</v>
      </c>
      <c r="DD334">
        <v>41.066129032258054</v>
      </c>
      <c r="DE334">
        <v>89.143548387096658</v>
      </c>
      <c r="DF334">
        <v>104.16774193548389</v>
      </c>
      <c r="DG334">
        <v>196.31612903225775</v>
      </c>
      <c r="DH334">
        <v>88.141935483871123</v>
      </c>
      <c r="DI334">
        <v>33.053225806451614</v>
      </c>
      <c r="DJ334">
        <v>0</v>
      </c>
      <c r="DK334">
        <v>17.713087248322143</v>
      </c>
      <c r="DL334">
        <v>0</v>
      </c>
      <c r="DM334">
        <v>22.924369747899167</v>
      </c>
      <c r="DN334">
        <v>28.688524590163876</v>
      </c>
      <c r="DO334">
        <v>28.459016393442564</v>
      </c>
      <c r="DP334">
        <v>36.072727272727285</v>
      </c>
      <c r="DQ334">
        <v>36.072727272727285</v>
      </c>
      <c r="DR334">
        <v>90.465393564324302</v>
      </c>
      <c r="DS334">
        <v>0</v>
      </c>
      <c r="DT334">
        <v>0</v>
      </c>
      <c r="DU334">
        <v>0</v>
      </c>
      <c r="DV334">
        <v>0.82299999999999995</v>
      </c>
      <c r="DW334">
        <v>0</v>
      </c>
      <c r="DX334">
        <v>0</v>
      </c>
      <c r="DY334">
        <v>0</v>
      </c>
      <c r="DZ334">
        <v>0</v>
      </c>
      <c r="EA334">
        <v>1</v>
      </c>
    </row>
    <row r="335" spans="1:131" ht="14.5" x14ac:dyDescent="0.35">
      <c r="A335" s="247">
        <v>336</v>
      </c>
      <c r="B335" s="247" t="e">
        <v>#N/A</v>
      </c>
      <c r="C335" s="248">
        <v>0</v>
      </c>
      <c r="D335" s="248">
        <v>0.69523809523809499</v>
      </c>
      <c r="E335" s="249">
        <v>147440</v>
      </c>
      <c r="F335" s="249">
        <v>3304036</v>
      </c>
      <c r="G335" s="250" t="s">
        <v>510</v>
      </c>
      <c r="H335" s="251" t="s">
        <v>8</v>
      </c>
      <c r="I335" s="252" t="s">
        <v>627</v>
      </c>
      <c r="J335" s="253">
        <v>1</v>
      </c>
      <c r="K335" s="254">
        <v>0</v>
      </c>
      <c r="L335" s="254">
        <v>0</v>
      </c>
      <c r="M335" s="254">
        <v>0</v>
      </c>
      <c r="N335" s="254">
        <v>5</v>
      </c>
      <c r="O335" s="254">
        <v>3</v>
      </c>
      <c r="P335" s="254">
        <v>2</v>
      </c>
      <c r="Q335" s="254">
        <v>420</v>
      </c>
      <c r="R335" s="254">
        <v>0</v>
      </c>
      <c r="S335" s="254">
        <v>0</v>
      </c>
      <c r="T335" s="254">
        <v>0</v>
      </c>
      <c r="U335" s="254">
        <v>420</v>
      </c>
      <c r="V335" s="254">
        <v>257</v>
      </c>
      <c r="W335" s="254">
        <v>163</v>
      </c>
      <c r="X335" s="254">
        <v>90</v>
      </c>
      <c r="Y335" s="254">
        <v>87</v>
      </c>
      <c r="Z335" s="254">
        <v>80</v>
      </c>
      <c r="AA335" s="254">
        <v>86</v>
      </c>
      <c r="AB335" s="254">
        <v>77</v>
      </c>
      <c r="AC335" s="254">
        <v>0</v>
      </c>
      <c r="AD335" s="254">
        <v>420</v>
      </c>
      <c r="AE335" s="254">
        <v>84</v>
      </c>
      <c r="AF335" s="254">
        <v>0</v>
      </c>
      <c r="AG335" s="254">
        <v>0</v>
      </c>
      <c r="AH335" s="254">
        <v>275.00000000000011</v>
      </c>
      <c r="AI335" s="254">
        <v>291.99999999999989</v>
      </c>
      <c r="AJ335" s="254">
        <v>0</v>
      </c>
      <c r="AK335" s="254">
        <v>0</v>
      </c>
      <c r="AL335" s="254">
        <v>0</v>
      </c>
      <c r="AM335" s="254">
        <v>0</v>
      </c>
      <c r="AN335" s="254">
        <v>0</v>
      </c>
      <c r="AO335" s="254">
        <v>0</v>
      </c>
      <c r="AP335" s="254">
        <v>0</v>
      </c>
      <c r="AQ335" s="254">
        <v>19.999999999999993</v>
      </c>
      <c r="AR335" s="254">
        <v>16</v>
      </c>
      <c r="AS335" s="254">
        <v>13.00000000000002</v>
      </c>
      <c r="AT335" s="254">
        <v>13.999999999999986</v>
      </c>
      <c r="AU335" s="254">
        <v>71.999999999999829</v>
      </c>
      <c r="AV335" s="254">
        <v>228.99999999999989</v>
      </c>
      <c r="AW335" s="254">
        <v>55.999999999999858</v>
      </c>
      <c r="AX335" s="254">
        <v>0</v>
      </c>
      <c r="AY335" s="254">
        <v>9.0214797136038118</v>
      </c>
      <c r="AZ335" s="254">
        <v>0</v>
      </c>
      <c r="BA335" s="254">
        <v>61.685393258426934</v>
      </c>
      <c r="BB335" s="254">
        <v>52.199999999999996</v>
      </c>
      <c r="BC335" s="254">
        <v>48</v>
      </c>
      <c r="BD335" s="254">
        <v>47.914285714285704</v>
      </c>
      <c r="BE335" s="254">
        <v>42.899999999999991</v>
      </c>
      <c r="BF335" s="254">
        <v>147.5778806246966</v>
      </c>
      <c r="BG335" s="254">
        <v>0</v>
      </c>
      <c r="BH335" s="254">
        <v>0</v>
      </c>
      <c r="BI335" s="254">
        <v>0</v>
      </c>
      <c r="BJ335" s="254">
        <v>1.571</v>
      </c>
      <c r="BK335" s="254">
        <v>0.6</v>
      </c>
      <c r="BL335" s="255">
        <v>0</v>
      </c>
      <c r="BM335" s="254">
        <v>0</v>
      </c>
      <c r="BN335" s="254">
        <v>0</v>
      </c>
      <c r="BO335" s="254">
        <v>1</v>
      </c>
      <c r="BQ335">
        <v>147440</v>
      </c>
      <c r="BR335">
        <v>3304036</v>
      </c>
      <c r="BS335" t="s">
        <v>510</v>
      </c>
      <c r="BT335" t="s">
        <v>8</v>
      </c>
      <c r="BU335" t="s">
        <v>627</v>
      </c>
      <c r="BV335">
        <v>1</v>
      </c>
      <c r="BW335">
        <v>0</v>
      </c>
      <c r="BX335">
        <v>0</v>
      </c>
      <c r="BY335">
        <v>0</v>
      </c>
      <c r="BZ335">
        <v>5</v>
      </c>
      <c r="CA335">
        <v>3</v>
      </c>
      <c r="CB335">
        <v>2</v>
      </c>
      <c r="CC335">
        <v>420</v>
      </c>
      <c r="CD335">
        <v>0</v>
      </c>
      <c r="CE335">
        <v>0</v>
      </c>
      <c r="CF335">
        <v>0</v>
      </c>
      <c r="CG335">
        <v>420</v>
      </c>
      <c r="CH335">
        <v>257</v>
      </c>
      <c r="CI335">
        <v>163</v>
      </c>
      <c r="CJ335">
        <v>90</v>
      </c>
      <c r="CK335">
        <v>87</v>
      </c>
      <c r="CL335">
        <v>80</v>
      </c>
      <c r="CM335">
        <v>86</v>
      </c>
      <c r="CN335">
        <v>77</v>
      </c>
      <c r="CO335">
        <v>0</v>
      </c>
      <c r="CP335">
        <v>420</v>
      </c>
      <c r="CQ335">
        <v>84</v>
      </c>
      <c r="CR335">
        <v>0</v>
      </c>
      <c r="CS335">
        <v>0</v>
      </c>
      <c r="CT335">
        <v>275.00000000000011</v>
      </c>
      <c r="CU335">
        <v>291.99999999999989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19.999999999999993</v>
      </c>
      <c r="DD335">
        <v>16</v>
      </c>
      <c r="DE335">
        <v>13.00000000000002</v>
      </c>
      <c r="DF335">
        <v>13.999999999999986</v>
      </c>
      <c r="DG335">
        <v>71.999999999999829</v>
      </c>
      <c r="DH335">
        <v>228.99999999999989</v>
      </c>
      <c r="DI335">
        <v>55.999999999999858</v>
      </c>
      <c r="DJ335">
        <v>0</v>
      </c>
      <c r="DK335">
        <v>9.0214797136038118</v>
      </c>
      <c r="DL335">
        <v>0</v>
      </c>
      <c r="DM335">
        <v>61.685393258426934</v>
      </c>
      <c r="DN335">
        <v>52.199999999999996</v>
      </c>
      <c r="DO335">
        <v>48</v>
      </c>
      <c r="DP335">
        <v>47.914285714285704</v>
      </c>
      <c r="DQ335">
        <v>42.899999999999991</v>
      </c>
      <c r="DR335">
        <v>147.5778806246966</v>
      </c>
      <c r="DS335">
        <v>0</v>
      </c>
      <c r="DT335">
        <v>0</v>
      </c>
      <c r="DU335">
        <v>0</v>
      </c>
      <c r="DV335">
        <v>1.571</v>
      </c>
      <c r="DW335">
        <v>0.6</v>
      </c>
      <c r="DX335">
        <v>0</v>
      </c>
      <c r="DY335">
        <v>0</v>
      </c>
      <c r="DZ335">
        <v>0</v>
      </c>
      <c r="EA335">
        <v>1</v>
      </c>
    </row>
    <row r="336" spans="1:131" ht="14.5" x14ac:dyDescent="0.35">
      <c r="A336" s="247">
        <v>337</v>
      </c>
      <c r="B336" s="247" t="e">
        <v>#N/A</v>
      </c>
      <c r="C336" s="248">
        <v>0</v>
      </c>
      <c r="D336" s="248">
        <v>0.63050314465408797</v>
      </c>
      <c r="E336" s="249">
        <v>148187</v>
      </c>
      <c r="F336" s="249">
        <v>3304039</v>
      </c>
      <c r="G336" s="250" t="s">
        <v>511</v>
      </c>
      <c r="H336" s="251" t="s">
        <v>8</v>
      </c>
      <c r="I336" s="252" t="s">
        <v>627</v>
      </c>
      <c r="J336" s="253">
        <v>1</v>
      </c>
      <c r="K336" s="254">
        <v>0</v>
      </c>
      <c r="L336" s="254">
        <v>0</v>
      </c>
      <c r="M336" s="254">
        <v>0</v>
      </c>
      <c r="N336" s="254">
        <v>5</v>
      </c>
      <c r="O336" s="254">
        <v>3</v>
      </c>
      <c r="P336" s="254">
        <v>2</v>
      </c>
      <c r="Q336" s="254">
        <v>636</v>
      </c>
      <c r="R336" s="254">
        <v>0</v>
      </c>
      <c r="S336" s="254">
        <v>0</v>
      </c>
      <c r="T336" s="254">
        <v>0</v>
      </c>
      <c r="U336" s="254">
        <v>636</v>
      </c>
      <c r="V336" s="254">
        <v>327</v>
      </c>
      <c r="W336" s="254">
        <v>309</v>
      </c>
      <c r="X336" s="254">
        <v>88</v>
      </c>
      <c r="Y336" s="254">
        <v>120</v>
      </c>
      <c r="Z336" s="254">
        <v>119</v>
      </c>
      <c r="AA336" s="254">
        <v>146</v>
      </c>
      <c r="AB336" s="254">
        <v>163</v>
      </c>
      <c r="AC336" s="254">
        <v>0</v>
      </c>
      <c r="AD336" s="254">
        <v>636</v>
      </c>
      <c r="AE336" s="254">
        <v>127.2</v>
      </c>
      <c r="AF336" s="254">
        <v>0</v>
      </c>
      <c r="AG336" s="254">
        <v>0</v>
      </c>
      <c r="AH336" s="254">
        <v>329.00000000000017</v>
      </c>
      <c r="AI336" s="254">
        <v>400.99999999999994</v>
      </c>
      <c r="AJ336" s="254">
        <v>0</v>
      </c>
      <c r="AK336" s="254">
        <v>0</v>
      </c>
      <c r="AL336" s="254">
        <v>0</v>
      </c>
      <c r="AM336" s="254">
        <v>0</v>
      </c>
      <c r="AN336" s="254">
        <v>0</v>
      </c>
      <c r="AO336" s="254">
        <v>0</v>
      </c>
      <c r="AP336" s="254">
        <v>0</v>
      </c>
      <c r="AQ336" s="254">
        <v>53.083464566929159</v>
      </c>
      <c r="AR336" s="254">
        <v>35.055118110236236</v>
      </c>
      <c r="AS336" s="254">
        <v>62.097637795275624</v>
      </c>
      <c r="AT336" s="254">
        <v>77.121259842519663</v>
      </c>
      <c r="AU336" s="254">
        <v>78.122834645669073</v>
      </c>
      <c r="AV336" s="254">
        <v>165.25984251968481</v>
      </c>
      <c r="AW336" s="254">
        <v>165.25984251968481</v>
      </c>
      <c r="AX336" s="254">
        <v>0</v>
      </c>
      <c r="AY336" s="254">
        <v>112.593301435407</v>
      </c>
      <c r="AZ336" s="254">
        <v>0</v>
      </c>
      <c r="BA336" s="254">
        <v>58.235294117647065</v>
      </c>
      <c r="BB336" s="254">
        <v>75.599999999999994</v>
      </c>
      <c r="BC336" s="254">
        <v>74.97</v>
      </c>
      <c r="BD336" s="254">
        <v>70.08</v>
      </c>
      <c r="BE336" s="254">
        <v>78.239999999999995</v>
      </c>
      <c r="BF336" s="254">
        <v>210.19689815707059</v>
      </c>
      <c r="BG336" s="254">
        <v>0</v>
      </c>
      <c r="BH336" s="254">
        <v>39.69691573926864</v>
      </c>
      <c r="BI336" s="254">
        <v>0</v>
      </c>
      <c r="BJ336" s="254">
        <v>1.115</v>
      </c>
      <c r="BK336" s="254">
        <v>0</v>
      </c>
      <c r="BL336" s="255">
        <v>0</v>
      </c>
      <c r="BM336" s="254">
        <v>0</v>
      </c>
      <c r="BN336" s="254">
        <v>0</v>
      </c>
      <c r="BO336" s="254">
        <v>1</v>
      </c>
      <c r="BQ336">
        <v>148187</v>
      </c>
      <c r="BR336">
        <v>3304039</v>
      </c>
      <c r="BS336" t="s">
        <v>511</v>
      </c>
      <c r="BT336" t="s">
        <v>8</v>
      </c>
      <c r="BU336" t="s">
        <v>627</v>
      </c>
      <c r="BV336">
        <v>1</v>
      </c>
      <c r="BW336">
        <v>0</v>
      </c>
      <c r="BX336">
        <v>0</v>
      </c>
      <c r="BY336">
        <v>0</v>
      </c>
      <c r="BZ336">
        <v>5</v>
      </c>
      <c r="CA336">
        <v>3</v>
      </c>
      <c r="CB336">
        <v>2</v>
      </c>
      <c r="CC336">
        <v>636</v>
      </c>
      <c r="CD336">
        <v>0</v>
      </c>
      <c r="CE336">
        <v>0</v>
      </c>
      <c r="CF336">
        <v>0</v>
      </c>
      <c r="CG336">
        <v>636</v>
      </c>
      <c r="CH336">
        <v>327</v>
      </c>
      <c r="CI336">
        <v>309</v>
      </c>
      <c r="CJ336">
        <v>88</v>
      </c>
      <c r="CK336">
        <v>120</v>
      </c>
      <c r="CL336">
        <v>119</v>
      </c>
      <c r="CM336">
        <v>146</v>
      </c>
      <c r="CN336">
        <v>163</v>
      </c>
      <c r="CO336">
        <v>0</v>
      </c>
      <c r="CP336">
        <v>636</v>
      </c>
      <c r="CQ336">
        <v>127.2</v>
      </c>
      <c r="CR336">
        <v>0</v>
      </c>
      <c r="CS336">
        <v>0</v>
      </c>
      <c r="CT336">
        <v>329.00000000000017</v>
      </c>
      <c r="CU336">
        <v>400.99999999999994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53.083464566929159</v>
      </c>
      <c r="DD336">
        <v>35.055118110236236</v>
      </c>
      <c r="DE336">
        <v>62.097637795275624</v>
      </c>
      <c r="DF336">
        <v>77.121259842519663</v>
      </c>
      <c r="DG336">
        <v>78.122834645669073</v>
      </c>
      <c r="DH336">
        <v>165.25984251968481</v>
      </c>
      <c r="DI336">
        <v>165.25984251968481</v>
      </c>
      <c r="DJ336">
        <v>0</v>
      </c>
      <c r="DK336">
        <v>112.593301435407</v>
      </c>
      <c r="DL336">
        <v>0</v>
      </c>
      <c r="DM336">
        <v>58.235294117647065</v>
      </c>
      <c r="DN336">
        <v>75.599999999999994</v>
      </c>
      <c r="DO336">
        <v>74.97</v>
      </c>
      <c r="DP336">
        <v>70.08</v>
      </c>
      <c r="DQ336">
        <v>78.239999999999995</v>
      </c>
      <c r="DR336">
        <v>210.19689815707059</v>
      </c>
      <c r="DS336">
        <v>0</v>
      </c>
      <c r="DT336">
        <v>39.69691573926864</v>
      </c>
      <c r="DU336">
        <v>0</v>
      </c>
      <c r="DV336">
        <v>1.115</v>
      </c>
      <c r="DW336">
        <v>0</v>
      </c>
      <c r="DX336">
        <v>0</v>
      </c>
      <c r="DY336">
        <v>0</v>
      </c>
      <c r="DZ336">
        <v>0</v>
      </c>
      <c r="EA336">
        <v>1</v>
      </c>
    </row>
    <row r="337" spans="1:131" ht="14.5" x14ac:dyDescent="0.35">
      <c r="A337" s="247">
        <v>338</v>
      </c>
      <c r="B337" s="247" t="e">
        <v>#N/A</v>
      </c>
      <c r="C337" s="248">
        <v>0</v>
      </c>
      <c r="D337" s="248">
        <v>0.53988868274582602</v>
      </c>
      <c r="E337" s="249">
        <v>148521</v>
      </c>
      <c r="F337" s="249">
        <v>3304040</v>
      </c>
      <c r="G337" s="250" t="s">
        <v>512</v>
      </c>
      <c r="H337" s="251" t="s">
        <v>8</v>
      </c>
      <c r="I337" s="252" t="s">
        <v>627</v>
      </c>
      <c r="J337" s="253">
        <v>1</v>
      </c>
      <c r="K337" s="254">
        <v>0</v>
      </c>
      <c r="L337" s="254">
        <v>0</v>
      </c>
      <c r="M337" s="254">
        <v>0</v>
      </c>
      <c r="N337" s="254">
        <v>5</v>
      </c>
      <c r="O337" s="254">
        <v>3</v>
      </c>
      <c r="P337" s="254">
        <v>2</v>
      </c>
      <c r="Q337" s="254">
        <v>539</v>
      </c>
      <c r="R337" s="254">
        <v>0</v>
      </c>
      <c r="S337" s="254">
        <v>0</v>
      </c>
      <c r="T337" s="254">
        <v>0</v>
      </c>
      <c r="U337" s="254">
        <v>539</v>
      </c>
      <c r="V337" s="254">
        <v>327</v>
      </c>
      <c r="W337" s="254">
        <v>212</v>
      </c>
      <c r="X337" s="254">
        <v>126</v>
      </c>
      <c r="Y337" s="254">
        <v>109</v>
      </c>
      <c r="Z337" s="254">
        <v>92</v>
      </c>
      <c r="AA337" s="254">
        <v>90</v>
      </c>
      <c r="AB337" s="254">
        <v>122</v>
      </c>
      <c r="AC337" s="254">
        <v>0</v>
      </c>
      <c r="AD337" s="254">
        <v>539</v>
      </c>
      <c r="AE337" s="254">
        <v>107.8</v>
      </c>
      <c r="AF337" s="254">
        <v>0</v>
      </c>
      <c r="AG337" s="254">
        <v>0</v>
      </c>
      <c r="AH337" s="254">
        <v>222.99999999999986</v>
      </c>
      <c r="AI337" s="254">
        <v>291.00000000000023</v>
      </c>
      <c r="AJ337" s="254">
        <v>0</v>
      </c>
      <c r="AK337" s="254">
        <v>0</v>
      </c>
      <c r="AL337" s="254">
        <v>0</v>
      </c>
      <c r="AM337" s="254">
        <v>0</v>
      </c>
      <c r="AN337" s="254">
        <v>0</v>
      </c>
      <c r="AO337" s="254">
        <v>0</v>
      </c>
      <c r="AP337" s="254">
        <v>0</v>
      </c>
      <c r="AQ337" s="254">
        <v>134.99999999999983</v>
      </c>
      <c r="AR337" s="254">
        <v>41.999999999999993</v>
      </c>
      <c r="AS337" s="254">
        <v>16.999999999999986</v>
      </c>
      <c r="AT337" s="254">
        <v>31</v>
      </c>
      <c r="AU337" s="254">
        <v>102.99999999999987</v>
      </c>
      <c r="AV337" s="254">
        <v>158.99999999999994</v>
      </c>
      <c r="AW337" s="254">
        <v>52.000000000000021</v>
      </c>
      <c r="AX337" s="254">
        <v>0</v>
      </c>
      <c r="AY337" s="254">
        <v>17.999999999999996</v>
      </c>
      <c r="AZ337" s="254">
        <v>0</v>
      </c>
      <c r="BA337" s="254">
        <v>65.52</v>
      </c>
      <c r="BB337" s="254">
        <v>56.151515151515135</v>
      </c>
      <c r="BC337" s="254">
        <v>47.393939393939384</v>
      </c>
      <c r="BD337" s="254">
        <v>33.947368421052602</v>
      </c>
      <c r="BE337" s="254">
        <v>46.017543859649081</v>
      </c>
      <c r="BF337" s="254">
        <v>144.53776048311445</v>
      </c>
      <c r="BG337" s="254">
        <v>0</v>
      </c>
      <c r="BH337" s="254">
        <v>10.659999999999995</v>
      </c>
      <c r="BI337" s="254">
        <v>0</v>
      </c>
      <c r="BJ337" s="254">
        <v>1.4419999999999999</v>
      </c>
      <c r="BK337" s="254">
        <v>0.20333333333333337</v>
      </c>
      <c r="BL337" s="255">
        <v>0</v>
      </c>
      <c r="BM337" s="254">
        <v>0</v>
      </c>
      <c r="BN337" s="254">
        <v>0</v>
      </c>
      <c r="BO337" s="254">
        <v>1</v>
      </c>
      <c r="BQ337">
        <v>148521</v>
      </c>
      <c r="BR337">
        <v>3304040</v>
      </c>
      <c r="BS337" t="s">
        <v>512</v>
      </c>
      <c r="BT337" t="s">
        <v>8</v>
      </c>
      <c r="BU337" t="s">
        <v>627</v>
      </c>
      <c r="BV337">
        <v>1</v>
      </c>
      <c r="BW337">
        <v>0</v>
      </c>
      <c r="BX337">
        <v>0</v>
      </c>
      <c r="BY337">
        <v>0</v>
      </c>
      <c r="BZ337">
        <v>5</v>
      </c>
      <c r="CA337">
        <v>3</v>
      </c>
      <c r="CB337">
        <v>2</v>
      </c>
      <c r="CC337">
        <v>539</v>
      </c>
      <c r="CD337">
        <v>0</v>
      </c>
      <c r="CE337">
        <v>0</v>
      </c>
      <c r="CF337">
        <v>0</v>
      </c>
      <c r="CG337">
        <v>539</v>
      </c>
      <c r="CH337">
        <v>327</v>
      </c>
      <c r="CI337">
        <v>212</v>
      </c>
      <c r="CJ337">
        <v>126</v>
      </c>
      <c r="CK337">
        <v>109</v>
      </c>
      <c r="CL337">
        <v>92</v>
      </c>
      <c r="CM337">
        <v>90</v>
      </c>
      <c r="CN337">
        <v>122</v>
      </c>
      <c r="CO337">
        <v>0</v>
      </c>
      <c r="CP337">
        <v>539</v>
      </c>
      <c r="CQ337">
        <v>107.8</v>
      </c>
      <c r="CR337">
        <v>0</v>
      </c>
      <c r="CS337">
        <v>0</v>
      </c>
      <c r="CT337">
        <v>222.99999999999986</v>
      </c>
      <c r="CU337">
        <v>291.00000000000023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134.99999999999983</v>
      </c>
      <c r="DD337">
        <v>41.999999999999993</v>
      </c>
      <c r="DE337">
        <v>16.999999999999986</v>
      </c>
      <c r="DF337">
        <v>31</v>
      </c>
      <c r="DG337">
        <v>102.99999999999987</v>
      </c>
      <c r="DH337">
        <v>158.99999999999994</v>
      </c>
      <c r="DI337">
        <v>52.000000000000021</v>
      </c>
      <c r="DJ337">
        <v>0</v>
      </c>
      <c r="DK337">
        <v>17.999999999999996</v>
      </c>
      <c r="DL337">
        <v>0</v>
      </c>
      <c r="DM337">
        <v>65.52</v>
      </c>
      <c r="DN337">
        <v>56.151515151515135</v>
      </c>
      <c r="DO337">
        <v>47.393939393939384</v>
      </c>
      <c r="DP337">
        <v>33.947368421052602</v>
      </c>
      <c r="DQ337">
        <v>46.017543859649081</v>
      </c>
      <c r="DR337">
        <v>144.53776048311445</v>
      </c>
      <c r="DS337">
        <v>0</v>
      </c>
      <c r="DT337">
        <v>10.659999999999995</v>
      </c>
      <c r="DU337">
        <v>0</v>
      </c>
      <c r="DV337">
        <v>1.4419999999999999</v>
      </c>
      <c r="DW337">
        <v>0.20333333333333337</v>
      </c>
      <c r="DX337">
        <v>0</v>
      </c>
      <c r="DY337">
        <v>0</v>
      </c>
      <c r="DZ337">
        <v>0</v>
      </c>
      <c r="EA337">
        <v>1</v>
      </c>
    </row>
    <row r="338" spans="1:131" ht="14.5" x14ac:dyDescent="0.35">
      <c r="A338" s="247">
        <v>339</v>
      </c>
      <c r="B338" s="247">
        <v>12</v>
      </c>
      <c r="C338" s="248">
        <v>0</v>
      </c>
      <c r="D338" s="248">
        <v>0.48070175438596502</v>
      </c>
      <c r="E338" s="249">
        <v>148553</v>
      </c>
      <c r="F338" s="249">
        <v>3304041</v>
      </c>
      <c r="G338" s="250" t="s">
        <v>513</v>
      </c>
      <c r="H338" s="251" t="s">
        <v>8</v>
      </c>
      <c r="I338" s="252" t="s">
        <v>627</v>
      </c>
      <c r="J338" s="253">
        <v>1</v>
      </c>
      <c r="K338" s="254">
        <v>0</v>
      </c>
      <c r="L338" s="254">
        <v>0</v>
      </c>
      <c r="M338" s="254">
        <v>0</v>
      </c>
      <c r="N338" s="254">
        <v>4</v>
      </c>
      <c r="O338" s="254">
        <v>3</v>
      </c>
      <c r="P338" s="254">
        <v>1</v>
      </c>
      <c r="Q338" s="254">
        <v>675</v>
      </c>
      <c r="R338" s="254">
        <v>0</v>
      </c>
      <c r="S338" s="254">
        <v>0</v>
      </c>
      <c r="T338" s="254">
        <v>0</v>
      </c>
      <c r="U338" s="254">
        <v>675</v>
      </c>
      <c r="V338" s="254">
        <v>570</v>
      </c>
      <c r="W338" s="254">
        <v>105</v>
      </c>
      <c r="X338" s="254">
        <v>180</v>
      </c>
      <c r="Y338" s="254">
        <v>210</v>
      </c>
      <c r="Z338" s="254">
        <v>180</v>
      </c>
      <c r="AA338" s="254">
        <v>105</v>
      </c>
      <c r="AB338" s="254">
        <v>0</v>
      </c>
      <c r="AC338" s="254">
        <v>0</v>
      </c>
      <c r="AD338" s="254">
        <v>675</v>
      </c>
      <c r="AE338" s="254">
        <v>168.75</v>
      </c>
      <c r="AF338" s="254">
        <v>0</v>
      </c>
      <c r="AG338" s="254">
        <v>0</v>
      </c>
      <c r="AH338" s="254">
        <v>226.18421052631604</v>
      </c>
      <c r="AI338" s="254">
        <v>324.47368421052641</v>
      </c>
      <c r="AJ338" s="254">
        <v>0</v>
      </c>
      <c r="AK338" s="254">
        <v>0</v>
      </c>
      <c r="AL338" s="254">
        <v>0</v>
      </c>
      <c r="AM338" s="254">
        <v>0</v>
      </c>
      <c r="AN338" s="254">
        <v>0</v>
      </c>
      <c r="AO338" s="254">
        <v>0</v>
      </c>
      <c r="AP338" s="254">
        <v>0</v>
      </c>
      <c r="AQ338" s="254">
        <v>43.815789473684212</v>
      </c>
      <c r="AR338" s="254">
        <v>131.44736842105254</v>
      </c>
      <c r="AS338" s="254">
        <v>92.368421052631646</v>
      </c>
      <c r="AT338" s="254">
        <v>130.26315789473693</v>
      </c>
      <c r="AU338" s="254">
        <v>139.73684210526307</v>
      </c>
      <c r="AV338" s="254">
        <v>125.52631578947386</v>
      </c>
      <c r="AW338" s="254">
        <v>11.84210526315789</v>
      </c>
      <c r="AX338" s="254">
        <v>0</v>
      </c>
      <c r="AY338" s="254">
        <v>36.710526315789473</v>
      </c>
      <c r="AZ338" s="254">
        <v>0</v>
      </c>
      <c r="BA338" s="254">
        <v>66.477272727272762</v>
      </c>
      <c r="BB338" s="254">
        <v>86.153846153846104</v>
      </c>
      <c r="BC338" s="254">
        <v>73.846153846153797</v>
      </c>
      <c r="BD338" s="254">
        <v>0</v>
      </c>
      <c r="BE338" s="254">
        <v>0</v>
      </c>
      <c r="BF338" s="254">
        <v>124.22296825227271</v>
      </c>
      <c r="BG338" s="254">
        <v>0</v>
      </c>
      <c r="BH338" s="254">
        <v>0</v>
      </c>
      <c r="BI338" s="254">
        <v>0</v>
      </c>
      <c r="BJ338" s="254">
        <v>1.1180000000000001</v>
      </c>
      <c r="BK338" s="254">
        <v>0</v>
      </c>
      <c r="BL338" s="255">
        <v>0</v>
      </c>
      <c r="BM338" s="254">
        <v>0</v>
      </c>
      <c r="BN338" s="254">
        <v>0</v>
      </c>
      <c r="BO338" s="254">
        <v>1</v>
      </c>
      <c r="BQ338">
        <v>148553</v>
      </c>
      <c r="BR338">
        <v>3304041</v>
      </c>
      <c r="BS338" t="s">
        <v>513</v>
      </c>
      <c r="BT338" t="s">
        <v>8</v>
      </c>
      <c r="BU338" t="s">
        <v>627</v>
      </c>
      <c r="BV338">
        <v>1</v>
      </c>
      <c r="BW338">
        <v>0</v>
      </c>
      <c r="BX338">
        <v>0</v>
      </c>
      <c r="BY338">
        <v>0</v>
      </c>
      <c r="BZ338">
        <v>4</v>
      </c>
      <c r="CA338">
        <v>3</v>
      </c>
      <c r="CB338">
        <v>1</v>
      </c>
      <c r="CC338">
        <v>675</v>
      </c>
      <c r="CD338">
        <v>0</v>
      </c>
      <c r="CE338">
        <v>0</v>
      </c>
      <c r="CF338">
        <v>0</v>
      </c>
      <c r="CG338">
        <v>675</v>
      </c>
      <c r="CH338">
        <v>570</v>
      </c>
      <c r="CI338">
        <v>105</v>
      </c>
      <c r="CJ338">
        <v>180</v>
      </c>
      <c r="CK338">
        <v>210</v>
      </c>
      <c r="CL338">
        <v>180</v>
      </c>
      <c r="CM338">
        <v>105</v>
      </c>
      <c r="CN338">
        <v>0</v>
      </c>
      <c r="CO338">
        <v>0</v>
      </c>
      <c r="CP338">
        <v>675</v>
      </c>
      <c r="CQ338">
        <v>168.75</v>
      </c>
      <c r="CR338">
        <v>0</v>
      </c>
      <c r="CS338">
        <v>0</v>
      </c>
      <c r="CT338">
        <v>226.18421052631604</v>
      </c>
      <c r="CU338">
        <v>324.47368421052641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43.815789473684212</v>
      </c>
      <c r="DD338">
        <v>131.44736842105254</v>
      </c>
      <c r="DE338">
        <v>92.368421052631646</v>
      </c>
      <c r="DF338">
        <v>130.26315789473693</v>
      </c>
      <c r="DG338">
        <v>139.73684210526307</v>
      </c>
      <c r="DH338">
        <v>125.52631578947386</v>
      </c>
      <c r="DI338">
        <v>11.84210526315789</v>
      </c>
      <c r="DJ338">
        <v>0</v>
      </c>
      <c r="DK338">
        <v>36.710526315789473</v>
      </c>
      <c r="DL338">
        <v>0</v>
      </c>
      <c r="DM338">
        <v>66.477272727272762</v>
      </c>
      <c r="DN338">
        <v>86.153846153846104</v>
      </c>
      <c r="DO338">
        <v>73.846153846153797</v>
      </c>
      <c r="DP338">
        <v>0</v>
      </c>
      <c r="DQ338">
        <v>0</v>
      </c>
      <c r="DR338">
        <v>124.22296825227271</v>
      </c>
      <c r="DS338">
        <v>0</v>
      </c>
      <c r="DT338">
        <v>0</v>
      </c>
      <c r="DU338">
        <v>0</v>
      </c>
      <c r="DV338">
        <v>1.1180000000000001</v>
      </c>
      <c r="DW338">
        <v>0</v>
      </c>
      <c r="DX338">
        <v>0</v>
      </c>
      <c r="DY338">
        <v>0</v>
      </c>
      <c r="DZ338">
        <v>0</v>
      </c>
      <c r="EA338">
        <v>1</v>
      </c>
    </row>
    <row r="339" spans="1:131" ht="14.5" x14ac:dyDescent="0.35">
      <c r="A339" s="247">
        <v>340</v>
      </c>
      <c r="B339" s="247">
        <v>13</v>
      </c>
      <c r="C339" s="248">
        <v>0</v>
      </c>
      <c r="D339" s="248">
        <v>0.48704663212435201</v>
      </c>
      <c r="E339" s="249">
        <v>148589</v>
      </c>
      <c r="F339" s="249">
        <v>3304042</v>
      </c>
      <c r="G339" s="250" t="s">
        <v>514</v>
      </c>
      <c r="H339" s="251" t="s">
        <v>8</v>
      </c>
      <c r="I339" s="252" t="s">
        <v>627</v>
      </c>
      <c r="J339" s="253">
        <v>1</v>
      </c>
      <c r="K339" s="254">
        <v>0</v>
      </c>
      <c r="L339" s="254">
        <v>0</v>
      </c>
      <c r="M339" s="254">
        <v>0</v>
      </c>
      <c r="N339" s="254">
        <v>4</v>
      </c>
      <c r="O339" s="254">
        <v>3</v>
      </c>
      <c r="P339" s="254">
        <v>1</v>
      </c>
      <c r="Q339" s="254">
        <v>684</v>
      </c>
      <c r="R339" s="254">
        <v>0</v>
      </c>
      <c r="S339" s="254">
        <v>0</v>
      </c>
      <c r="T339" s="254">
        <v>0</v>
      </c>
      <c r="U339" s="254">
        <v>684</v>
      </c>
      <c r="V339" s="254">
        <v>579</v>
      </c>
      <c r="W339" s="254">
        <v>105</v>
      </c>
      <c r="X339" s="254">
        <v>220</v>
      </c>
      <c r="Y339" s="254">
        <v>186</v>
      </c>
      <c r="Z339" s="254">
        <v>173</v>
      </c>
      <c r="AA339" s="254">
        <v>105</v>
      </c>
      <c r="AB339" s="254">
        <v>0</v>
      </c>
      <c r="AC339" s="254">
        <v>0</v>
      </c>
      <c r="AD339" s="254">
        <v>684</v>
      </c>
      <c r="AE339" s="254">
        <v>171</v>
      </c>
      <c r="AF339" s="254">
        <v>0</v>
      </c>
      <c r="AG339" s="254">
        <v>0</v>
      </c>
      <c r="AH339" s="254">
        <v>301.24352331606235</v>
      </c>
      <c r="AI339" s="254">
        <v>333.13989637305679</v>
      </c>
      <c r="AJ339" s="254">
        <v>0</v>
      </c>
      <c r="AK339" s="254">
        <v>0</v>
      </c>
      <c r="AL339" s="254">
        <v>0</v>
      </c>
      <c r="AM339" s="254">
        <v>0</v>
      </c>
      <c r="AN339" s="254">
        <v>0</v>
      </c>
      <c r="AO339" s="254">
        <v>0</v>
      </c>
      <c r="AP339" s="254">
        <v>0</v>
      </c>
      <c r="AQ339" s="254">
        <v>167.75129533678742</v>
      </c>
      <c r="AR339" s="254">
        <v>60.248704663212401</v>
      </c>
      <c r="AS339" s="254">
        <v>62.611398963730579</v>
      </c>
      <c r="AT339" s="254">
        <v>103.95854922279796</v>
      </c>
      <c r="AU339" s="254">
        <v>72.062176165802853</v>
      </c>
      <c r="AV339" s="254">
        <v>183.10880829015514</v>
      </c>
      <c r="AW339" s="254">
        <v>34.25906735751299</v>
      </c>
      <c r="AX339" s="254">
        <v>0</v>
      </c>
      <c r="AY339" s="254">
        <v>8.2694300518135009</v>
      </c>
      <c r="AZ339" s="254">
        <v>0</v>
      </c>
      <c r="BA339" s="254">
        <v>107.94392523364495</v>
      </c>
      <c r="BB339" s="254">
        <v>79.714285714285793</v>
      </c>
      <c r="BC339" s="254">
        <v>74.14285714285721</v>
      </c>
      <c r="BD339" s="254">
        <v>0</v>
      </c>
      <c r="BE339" s="254">
        <v>0</v>
      </c>
      <c r="BF339" s="254">
        <v>144.00144426016035</v>
      </c>
      <c r="BG339" s="254">
        <v>0</v>
      </c>
      <c r="BH339" s="254">
        <v>0</v>
      </c>
      <c r="BI339" s="254">
        <v>0</v>
      </c>
      <c r="BJ339" s="254">
        <v>1.546</v>
      </c>
      <c r="BK339" s="254">
        <v>0</v>
      </c>
      <c r="BL339" s="255">
        <v>0</v>
      </c>
      <c r="BM339" s="254">
        <v>0</v>
      </c>
      <c r="BN339" s="254">
        <v>0</v>
      </c>
      <c r="BO339" s="254">
        <v>1</v>
      </c>
      <c r="BQ339">
        <v>148589</v>
      </c>
      <c r="BR339">
        <v>3304042</v>
      </c>
      <c r="BS339" t="s">
        <v>514</v>
      </c>
      <c r="BT339" t="s">
        <v>8</v>
      </c>
      <c r="BU339" t="s">
        <v>627</v>
      </c>
      <c r="BV339">
        <v>1</v>
      </c>
      <c r="BW339">
        <v>0</v>
      </c>
      <c r="BX339">
        <v>0</v>
      </c>
      <c r="BY339">
        <v>0</v>
      </c>
      <c r="BZ339">
        <v>4</v>
      </c>
      <c r="CA339">
        <v>3</v>
      </c>
      <c r="CB339">
        <v>1</v>
      </c>
      <c r="CC339">
        <v>684</v>
      </c>
      <c r="CD339">
        <v>0</v>
      </c>
      <c r="CE339">
        <v>0</v>
      </c>
      <c r="CF339">
        <v>0</v>
      </c>
      <c r="CG339">
        <v>684</v>
      </c>
      <c r="CH339">
        <v>579</v>
      </c>
      <c r="CI339">
        <v>105</v>
      </c>
      <c r="CJ339">
        <v>220</v>
      </c>
      <c r="CK339">
        <v>186</v>
      </c>
      <c r="CL339">
        <v>173</v>
      </c>
      <c r="CM339">
        <v>105</v>
      </c>
      <c r="CN339">
        <v>0</v>
      </c>
      <c r="CO339">
        <v>0</v>
      </c>
      <c r="CP339">
        <v>684</v>
      </c>
      <c r="CQ339">
        <v>171</v>
      </c>
      <c r="CR339">
        <v>0</v>
      </c>
      <c r="CS339">
        <v>0</v>
      </c>
      <c r="CT339">
        <v>301.24352331606235</v>
      </c>
      <c r="CU339">
        <v>333.13989637305679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167.75129533678742</v>
      </c>
      <c r="DD339">
        <v>60.248704663212401</v>
      </c>
      <c r="DE339">
        <v>62.611398963730579</v>
      </c>
      <c r="DF339">
        <v>103.95854922279796</v>
      </c>
      <c r="DG339">
        <v>72.062176165802853</v>
      </c>
      <c r="DH339">
        <v>183.10880829015514</v>
      </c>
      <c r="DI339">
        <v>34.25906735751299</v>
      </c>
      <c r="DJ339">
        <v>0</v>
      </c>
      <c r="DK339">
        <v>8.2694300518135009</v>
      </c>
      <c r="DL339">
        <v>0</v>
      </c>
      <c r="DM339">
        <v>107.94392523364495</v>
      </c>
      <c r="DN339">
        <v>79.714285714285793</v>
      </c>
      <c r="DO339">
        <v>74.14285714285721</v>
      </c>
      <c r="DP339">
        <v>0</v>
      </c>
      <c r="DQ339">
        <v>0</v>
      </c>
      <c r="DR339">
        <v>144.00144426016035</v>
      </c>
      <c r="DS339">
        <v>0</v>
      </c>
      <c r="DT339">
        <v>0</v>
      </c>
      <c r="DU339">
        <v>0</v>
      </c>
      <c r="DV339">
        <v>1.546</v>
      </c>
      <c r="DW339">
        <v>0</v>
      </c>
      <c r="DX339">
        <v>0</v>
      </c>
      <c r="DY339">
        <v>0</v>
      </c>
      <c r="DZ339">
        <v>0</v>
      </c>
      <c r="EA339">
        <v>1</v>
      </c>
    </row>
    <row r="340" spans="1:131" ht="14.5" x14ac:dyDescent="0.35">
      <c r="A340" s="247">
        <v>341</v>
      </c>
      <c r="B340" s="247">
        <v>14</v>
      </c>
      <c r="C340" s="248">
        <v>0</v>
      </c>
      <c r="D340" s="248">
        <v>0.46332046332046301</v>
      </c>
      <c r="E340" s="249">
        <v>149042</v>
      </c>
      <c r="F340" s="249">
        <v>3304044</v>
      </c>
      <c r="G340" s="250" t="s">
        <v>515</v>
      </c>
      <c r="H340" s="251" t="s">
        <v>8</v>
      </c>
      <c r="I340" s="252" t="s">
        <v>627</v>
      </c>
      <c r="J340" s="253">
        <v>1</v>
      </c>
      <c r="K340" s="254">
        <v>0</v>
      </c>
      <c r="L340" s="254">
        <v>0</v>
      </c>
      <c r="M340" s="254">
        <v>0</v>
      </c>
      <c r="N340" s="254">
        <v>3</v>
      </c>
      <c r="O340" s="254">
        <v>3</v>
      </c>
      <c r="P340" s="254">
        <v>0</v>
      </c>
      <c r="Q340" s="254">
        <v>329.6</v>
      </c>
      <c r="R340" s="254">
        <v>0</v>
      </c>
      <c r="S340" s="254">
        <v>0</v>
      </c>
      <c r="T340" s="254">
        <v>0</v>
      </c>
      <c r="U340" s="254">
        <v>329.6</v>
      </c>
      <c r="V340" s="254">
        <v>329.6</v>
      </c>
      <c r="W340" s="254">
        <v>0</v>
      </c>
      <c r="X340" s="254">
        <v>133</v>
      </c>
      <c r="Y340" s="254">
        <v>126</v>
      </c>
      <c r="Z340" s="254">
        <v>70.599999999999994</v>
      </c>
      <c r="AA340" s="254">
        <v>0</v>
      </c>
      <c r="AB340" s="254">
        <v>0</v>
      </c>
      <c r="AC340" s="254">
        <v>0</v>
      </c>
      <c r="AD340" s="254">
        <v>329.6</v>
      </c>
      <c r="AE340" s="254">
        <v>109.86666666666667</v>
      </c>
      <c r="AF340" s="254">
        <v>0</v>
      </c>
      <c r="AG340" s="254">
        <v>0</v>
      </c>
      <c r="AH340" s="254">
        <v>113.2602316602318</v>
      </c>
      <c r="AI340" s="254">
        <v>152.7104247104246</v>
      </c>
      <c r="AJ340" s="254">
        <v>0</v>
      </c>
      <c r="AK340" s="254">
        <v>0</v>
      </c>
      <c r="AL340" s="254">
        <v>0</v>
      </c>
      <c r="AM340" s="254">
        <v>0</v>
      </c>
      <c r="AN340" s="254">
        <v>0</v>
      </c>
      <c r="AO340" s="254">
        <v>0</v>
      </c>
      <c r="AP340" s="254">
        <v>0</v>
      </c>
      <c r="AQ340" s="254">
        <v>72.818604651162957</v>
      </c>
      <c r="AR340" s="254">
        <v>25.550387596899213</v>
      </c>
      <c r="AS340" s="254">
        <v>34.493023255814066</v>
      </c>
      <c r="AT340" s="254">
        <v>29.382945736434102</v>
      </c>
      <c r="AU340" s="254">
        <v>62.598449612403087</v>
      </c>
      <c r="AV340" s="254">
        <v>67.708527131782859</v>
      </c>
      <c r="AW340" s="254">
        <v>37.048062015503945</v>
      </c>
      <c r="AX340" s="254">
        <v>0</v>
      </c>
      <c r="AY340" s="254">
        <v>6.3875968992248033</v>
      </c>
      <c r="AZ340" s="254">
        <v>0</v>
      </c>
      <c r="BA340" s="254">
        <v>56.846774193548434</v>
      </c>
      <c r="BB340" s="254">
        <v>52.301886792452891</v>
      </c>
      <c r="BC340" s="254">
        <v>0</v>
      </c>
      <c r="BD340" s="254">
        <v>0</v>
      </c>
      <c r="BE340" s="254">
        <v>0</v>
      </c>
      <c r="BF340" s="254">
        <v>60.189899577489413</v>
      </c>
      <c r="BG340" s="254">
        <v>0</v>
      </c>
      <c r="BH340" s="254">
        <v>0</v>
      </c>
      <c r="BI340" s="254">
        <v>0</v>
      </c>
      <c r="BJ340" s="254">
        <v>0.91300000000000003</v>
      </c>
      <c r="BK340" s="254">
        <v>0.16888888888888876</v>
      </c>
      <c r="BL340" s="255">
        <v>0</v>
      </c>
      <c r="BM340" s="254">
        <v>0</v>
      </c>
      <c r="BN340" s="254">
        <v>0</v>
      </c>
      <c r="BO340" s="254">
        <v>1</v>
      </c>
      <c r="BQ340">
        <v>149042</v>
      </c>
      <c r="BR340">
        <v>3304044</v>
      </c>
      <c r="BS340" t="s">
        <v>515</v>
      </c>
      <c r="BT340" t="s">
        <v>8</v>
      </c>
      <c r="BU340" t="s">
        <v>627</v>
      </c>
      <c r="BV340">
        <v>1</v>
      </c>
      <c r="BW340">
        <v>0</v>
      </c>
      <c r="BX340">
        <v>0</v>
      </c>
      <c r="BY340">
        <v>0</v>
      </c>
      <c r="BZ340">
        <v>3</v>
      </c>
      <c r="CA340">
        <v>3</v>
      </c>
      <c r="CB340">
        <v>0</v>
      </c>
      <c r="CC340">
        <v>329.6</v>
      </c>
      <c r="CD340">
        <v>0</v>
      </c>
      <c r="CE340">
        <v>0</v>
      </c>
      <c r="CF340">
        <v>0</v>
      </c>
      <c r="CG340">
        <v>329.6</v>
      </c>
      <c r="CH340">
        <v>329.6</v>
      </c>
      <c r="CI340">
        <v>0</v>
      </c>
      <c r="CJ340">
        <v>133</v>
      </c>
      <c r="CK340">
        <v>126</v>
      </c>
      <c r="CL340">
        <v>70.599999999999994</v>
      </c>
      <c r="CM340">
        <v>0</v>
      </c>
      <c r="CN340">
        <v>0</v>
      </c>
      <c r="CO340">
        <v>0</v>
      </c>
      <c r="CP340">
        <v>329.6</v>
      </c>
      <c r="CQ340">
        <v>109.86666666666667</v>
      </c>
      <c r="CR340">
        <v>0</v>
      </c>
      <c r="CS340">
        <v>0</v>
      </c>
      <c r="CT340">
        <v>113.2602316602318</v>
      </c>
      <c r="CU340">
        <v>152.7104247104246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72.818604651162957</v>
      </c>
      <c r="DD340">
        <v>25.550387596899213</v>
      </c>
      <c r="DE340">
        <v>34.493023255814066</v>
      </c>
      <c r="DF340">
        <v>29.382945736434102</v>
      </c>
      <c r="DG340">
        <v>62.598449612403087</v>
      </c>
      <c r="DH340">
        <v>67.708527131782859</v>
      </c>
      <c r="DI340">
        <v>37.048062015503945</v>
      </c>
      <c r="DJ340">
        <v>0</v>
      </c>
      <c r="DK340">
        <v>6.3875968992248033</v>
      </c>
      <c r="DL340">
        <v>0</v>
      </c>
      <c r="DM340">
        <v>56.846774193548434</v>
      </c>
      <c r="DN340">
        <v>52.301886792452891</v>
      </c>
      <c r="DO340">
        <v>0</v>
      </c>
      <c r="DP340">
        <v>0</v>
      </c>
      <c r="DQ340">
        <v>0</v>
      </c>
      <c r="DR340">
        <v>60.189899577489413</v>
      </c>
      <c r="DS340">
        <v>0</v>
      </c>
      <c r="DT340">
        <v>0</v>
      </c>
      <c r="DU340">
        <v>0</v>
      </c>
      <c r="DV340">
        <v>0.91300000000000003</v>
      </c>
      <c r="DW340">
        <v>0.16888888888888876</v>
      </c>
      <c r="DX340">
        <v>0</v>
      </c>
      <c r="DY340">
        <v>0</v>
      </c>
      <c r="DZ340">
        <v>0</v>
      </c>
      <c r="EA340">
        <v>1</v>
      </c>
    </row>
    <row r="341" spans="1:131" ht="14.5" x14ac:dyDescent="0.35">
      <c r="A341" s="247">
        <v>342</v>
      </c>
      <c r="B341" s="247" t="e">
        <v>#N/A</v>
      </c>
      <c r="C341" s="248">
        <v>0</v>
      </c>
      <c r="D341" s="248">
        <v>0.28684210526315801</v>
      </c>
      <c r="E341" s="249">
        <v>136592</v>
      </c>
      <c r="F341" s="249">
        <v>3304060</v>
      </c>
      <c r="G341" s="250" t="s">
        <v>516</v>
      </c>
      <c r="H341" s="251" t="s">
        <v>8</v>
      </c>
      <c r="I341" s="252" t="s">
        <v>627</v>
      </c>
      <c r="J341" s="253">
        <v>1</v>
      </c>
      <c r="K341" s="254">
        <v>0</v>
      </c>
      <c r="L341" s="254">
        <v>0</v>
      </c>
      <c r="M341" s="254">
        <v>0</v>
      </c>
      <c r="N341" s="254">
        <v>5</v>
      </c>
      <c r="O341" s="254">
        <v>3</v>
      </c>
      <c r="P341" s="254">
        <v>2</v>
      </c>
      <c r="Q341" s="254">
        <v>760</v>
      </c>
      <c r="R341" s="254">
        <v>0</v>
      </c>
      <c r="S341" s="254">
        <v>0</v>
      </c>
      <c r="T341" s="254">
        <v>0</v>
      </c>
      <c r="U341" s="254">
        <v>760</v>
      </c>
      <c r="V341" s="254">
        <v>458</v>
      </c>
      <c r="W341" s="254">
        <v>302</v>
      </c>
      <c r="X341" s="254">
        <v>152</v>
      </c>
      <c r="Y341" s="254">
        <v>157</v>
      </c>
      <c r="Z341" s="254">
        <v>149</v>
      </c>
      <c r="AA341" s="254">
        <v>152</v>
      </c>
      <c r="AB341" s="254">
        <v>150</v>
      </c>
      <c r="AC341" s="254">
        <v>0</v>
      </c>
      <c r="AD341" s="254">
        <v>760</v>
      </c>
      <c r="AE341" s="254">
        <v>152</v>
      </c>
      <c r="AF341" s="254">
        <v>0</v>
      </c>
      <c r="AG341" s="254">
        <v>0</v>
      </c>
      <c r="AH341" s="254">
        <v>193.00000000000026</v>
      </c>
      <c r="AI341" s="254">
        <v>218.00000000000009</v>
      </c>
      <c r="AJ341" s="254">
        <v>0</v>
      </c>
      <c r="AK341" s="254">
        <v>0</v>
      </c>
      <c r="AL341" s="254">
        <v>0</v>
      </c>
      <c r="AM341" s="254">
        <v>0</v>
      </c>
      <c r="AN341" s="254">
        <v>0</v>
      </c>
      <c r="AO341" s="254">
        <v>0</v>
      </c>
      <c r="AP341" s="254">
        <v>0</v>
      </c>
      <c r="AQ341" s="254">
        <v>388.00000000000028</v>
      </c>
      <c r="AR341" s="254">
        <v>75.000000000000014</v>
      </c>
      <c r="AS341" s="254">
        <v>85.999999999999915</v>
      </c>
      <c r="AT341" s="254">
        <v>85.999999999999915</v>
      </c>
      <c r="AU341" s="254">
        <v>62.000000000000036</v>
      </c>
      <c r="AV341" s="254">
        <v>27.000000000000011</v>
      </c>
      <c r="AW341" s="254">
        <v>36.000000000000014</v>
      </c>
      <c r="AX341" s="254">
        <v>0</v>
      </c>
      <c r="AY341" s="254">
        <v>60.079051383399218</v>
      </c>
      <c r="AZ341" s="254">
        <v>0</v>
      </c>
      <c r="BA341" s="254">
        <v>53.833333333333385</v>
      </c>
      <c r="BB341" s="254">
        <v>49.523489932885866</v>
      </c>
      <c r="BC341" s="254">
        <v>46.999999999999964</v>
      </c>
      <c r="BD341" s="254">
        <v>46.598540145985339</v>
      </c>
      <c r="BE341" s="254">
        <v>45.985401459853954</v>
      </c>
      <c r="BF341" s="254">
        <v>142.33840710187764</v>
      </c>
      <c r="BG341" s="254">
        <v>0</v>
      </c>
      <c r="BH341" s="254">
        <v>0</v>
      </c>
      <c r="BI341" s="254">
        <v>0</v>
      </c>
      <c r="BJ341" s="254">
        <v>1.228</v>
      </c>
      <c r="BK341" s="254">
        <v>0</v>
      </c>
      <c r="BL341" s="255">
        <v>0</v>
      </c>
      <c r="BM341" s="254">
        <v>0</v>
      </c>
      <c r="BN341" s="254">
        <v>0</v>
      </c>
      <c r="BO341" s="254">
        <v>1</v>
      </c>
      <c r="BQ341">
        <v>136592</v>
      </c>
      <c r="BR341">
        <v>3304060</v>
      </c>
      <c r="BS341" t="s">
        <v>516</v>
      </c>
      <c r="BT341" t="s">
        <v>8</v>
      </c>
      <c r="BU341" t="s">
        <v>627</v>
      </c>
      <c r="BV341">
        <v>1</v>
      </c>
      <c r="BW341">
        <v>0</v>
      </c>
      <c r="BX341">
        <v>0</v>
      </c>
      <c r="BY341">
        <v>0</v>
      </c>
      <c r="BZ341">
        <v>5</v>
      </c>
      <c r="CA341">
        <v>3</v>
      </c>
      <c r="CB341">
        <v>2</v>
      </c>
      <c r="CC341">
        <v>760</v>
      </c>
      <c r="CD341">
        <v>0</v>
      </c>
      <c r="CE341">
        <v>0</v>
      </c>
      <c r="CF341">
        <v>0</v>
      </c>
      <c r="CG341">
        <v>760</v>
      </c>
      <c r="CH341">
        <v>458</v>
      </c>
      <c r="CI341">
        <v>302</v>
      </c>
      <c r="CJ341">
        <v>152</v>
      </c>
      <c r="CK341">
        <v>157</v>
      </c>
      <c r="CL341">
        <v>149</v>
      </c>
      <c r="CM341">
        <v>152</v>
      </c>
      <c r="CN341">
        <v>150</v>
      </c>
      <c r="CO341">
        <v>0</v>
      </c>
      <c r="CP341">
        <v>760</v>
      </c>
      <c r="CQ341">
        <v>152</v>
      </c>
      <c r="CR341">
        <v>0</v>
      </c>
      <c r="CS341">
        <v>0</v>
      </c>
      <c r="CT341">
        <v>193.00000000000026</v>
      </c>
      <c r="CU341">
        <v>218.00000000000009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388.00000000000028</v>
      </c>
      <c r="DD341">
        <v>75.000000000000014</v>
      </c>
      <c r="DE341">
        <v>85.999999999999915</v>
      </c>
      <c r="DF341">
        <v>85.999999999999915</v>
      </c>
      <c r="DG341">
        <v>62.000000000000036</v>
      </c>
      <c r="DH341">
        <v>27.000000000000011</v>
      </c>
      <c r="DI341">
        <v>36.000000000000014</v>
      </c>
      <c r="DJ341">
        <v>0</v>
      </c>
      <c r="DK341">
        <v>60.079051383399218</v>
      </c>
      <c r="DL341">
        <v>0</v>
      </c>
      <c r="DM341">
        <v>53.833333333333385</v>
      </c>
      <c r="DN341">
        <v>49.523489932885866</v>
      </c>
      <c r="DO341">
        <v>46.999999999999964</v>
      </c>
      <c r="DP341">
        <v>46.598540145985339</v>
      </c>
      <c r="DQ341">
        <v>45.985401459853954</v>
      </c>
      <c r="DR341">
        <v>142.33840710187764</v>
      </c>
      <c r="DS341">
        <v>0</v>
      </c>
      <c r="DT341">
        <v>0</v>
      </c>
      <c r="DU341">
        <v>0</v>
      </c>
      <c r="DV341">
        <v>1.228</v>
      </c>
      <c r="DW341">
        <v>0</v>
      </c>
      <c r="DX341">
        <v>0</v>
      </c>
      <c r="DY341">
        <v>0</v>
      </c>
      <c r="DZ341">
        <v>0</v>
      </c>
      <c r="EA341">
        <v>1</v>
      </c>
    </row>
    <row r="342" spans="1:131" ht="14.5" x14ac:dyDescent="0.35">
      <c r="A342" s="247">
        <v>343</v>
      </c>
      <c r="B342" s="247" t="e">
        <v>#N/A</v>
      </c>
      <c r="C342" s="248">
        <v>0</v>
      </c>
      <c r="D342" s="248">
        <v>0.52136752136752096</v>
      </c>
      <c r="E342" s="249">
        <v>136589</v>
      </c>
      <c r="F342" s="249">
        <v>3304108</v>
      </c>
      <c r="G342" s="250" t="s">
        <v>517</v>
      </c>
      <c r="H342" s="251" t="s">
        <v>8</v>
      </c>
      <c r="I342" s="252" t="s">
        <v>627</v>
      </c>
      <c r="J342" s="253">
        <v>1</v>
      </c>
      <c r="K342" s="254">
        <v>0</v>
      </c>
      <c r="L342" s="254">
        <v>0</v>
      </c>
      <c r="M342" s="254">
        <v>0</v>
      </c>
      <c r="N342" s="254">
        <v>5</v>
      </c>
      <c r="O342" s="254">
        <v>3</v>
      </c>
      <c r="P342" s="254">
        <v>2</v>
      </c>
      <c r="Q342" s="254">
        <v>936</v>
      </c>
      <c r="R342" s="254">
        <v>0</v>
      </c>
      <c r="S342" s="254">
        <v>0</v>
      </c>
      <c r="T342" s="254">
        <v>0</v>
      </c>
      <c r="U342" s="254">
        <v>936</v>
      </c>
      <c r="V342" s="254">
        <v>566</v>
      </c>
      <c r="W342" s="254">
        <v>370</v>
      </c>
      <c r="X342" s="254">
        <v>189</v>
      </c>
      <c r="Y342" s="254">
        <v>190</v>
      </c>
      <c r="Z342" s="254">
        <v>187</v>
      </c>
      <c r="AA342" s="254">
        <v>180</v>
      </c>
      <c r="AB342" s="254">
        <v>190</v>
      </c>
      <c r="AC342" s="254">
        <v>0</v>
      </c>
      <c r="AD342" s="254">
        <v>936</v>
      </c>
      <c r="AE342" s="254">
        <v>187.2</v>
      </c>
      <c r="AF342" s="254">
        <v>0</v>
      </c>
      <c r="AG342" s="254">
        <v>0</v>
      </c>
      <c r="AH342" s="254">
        <v>465.00000000000017</v>
      </c>
      <c r="AI342" s="254">
        <v>487.9999999999996</v>
      </c>
      <c r="AJ342" s="254">
        <v>0</v>
      </c>
      <c r="AK342" s="254">
        <v>0</v>
      </c>
      <c r="AL342" s="254">
        <v>0</v>
      </c>
      <c r="AM342" s="254">
        <v>0</v>
      </c>
      <c r="AN342" s="254">
        <v>0</v>
      </c>
      <c r="AO342" s="254">
        <v>0</v>
      </c>
      <c r="AP342" s="254">
        <v>0</v>
      </c>
      <c r="AQ342" s="254">
        <v>144.1540106951874</v>
      </c>
      <c r="AR342" s="254">
        <v>55.058823529411761</v>
      </c>
      <c r="AS342" s="254">
        <v>7.0074866310160413</v>
      </c>
      <c r="AT342" s="254">
        <v>24.025668449197898</v>
      </c>
      <c r="AU342" s="254">
        <v>152.1625668449197</v>
      </c>
      <c r="AV342" s="254">
        <v>441.47165775401049</v>
      </c>
      <c r="AW342" s="254">
        <v>112.11978609625622</v>
      </c>
      <c r="AX342" s="254">
        <v>0</v>
      </c>
      <c r="AY342" s="254">
        <v>35.150214592274658</v>
      </c>
      <c r="AZ342" s="254">
        <v>0</v>
      </c>
      <c r="BA342" s="254">
        <v>87.387096774193466</v>
      </c>
      <c r="BB342" s="254">
        <v>100.21978021978013</v>
      </c>
      <c r="BC342" s="254">
        <v>98.637362637362557</v>
      </c>
      <c r="BD342" s="254">
        <v>78.171428571428521</v>
      </c>
      <c r="BE342" s="254">
        <v>82.514285714285663</v>
      </c>
      <c r="BF342" s="254">
        <v>260.73474925037766</v>
      </c>
      <c r="BG342" s="254">
        <v>0</v>
      </c>
      <c r="BH342" s="254">
        <v>0</v>
      </c>
      <c r="BI342" s="254">
        <v>0</v>
      </c>
      <c r="BJ342" s="254">
        <v>1.494</v>
      </c>
      <c r="BK342" s="254">
        <v>0</v>
      </c>
      <c r="BL342" s="255">
        <v>0</v>
      </c>
      <c r="BM342" s="254">
        <v>0</v>
      </c>
      <c r="BN342" s="254">
        <v>0</v>
      </c>
      <c r="BO342" s="254">
        <v>1</v>
      </c>
      <c r="BQ342">
        <v>136589</v>
      </c>
      <c r="BR342">
        <v>3304108</v>
      </c>
      <c r="BS342" t="s">
        <v>517</v>
      </c>
      <c r="BT342" t="s">
        <v>8</v>
      </c>
      <c r="BU342" t="s">
        <v>627</v>
      </c>
      <c r="BV342">
        <v>1</v>
      </c>
      <c r="BW342">
        <v>0</v>
      </c>
      <c r="BX342">
        <v>0</v>
      </c>
      <c r="BY342">
        <v>0</v>
      </c>
      <c r="BZ342">
        <v>5</v>
      </c>
      <c r="CA342">
        <v>3</v>
      </c>
      <c r="CB342">
        <v>2</v>
      </c>
      <c r="CC342">
        <v>936</v>
      </c>
      <c r="CD342">
        <v>0</v>
      </c>
      <c r="CE342">
        <v>0</v>
      </c>
      <c r="CF342">
        <v>0</v>
      </c>
      <c r="CG342">
        <v>936</v>
      </c>
      <c r="CH342">
        <v>566</v>
      </c>
      <c r="CI342">
        <v>370</v>
      </c>
      <c r="CJ342">
        <v>189</v>
      </c>
      <c r="CK342">
        <v>190</v>
      </c>
      <c r="CL342">
        <v>187</v>
      </c>
      <c r="CM342">
        <v>180</v>
      </c>
      <c r="CN342">
        <v>190</v>
      </c>
      <c r="CO342">
        <v>0</v>
      </c>
      <c r="CP342">
        <v>936</v>
      </c>
      <c r="CQ342">
        <v>187.2</v>
      </c>
      <c r="CR342">
        <v>0</v>
      </c>
      <c r="CS342">
        <v>0</v>
      </c>
      <c r="CT342">
        <v>465.00000000000017</v>
      </c>
      <c r="CU342">
        <v>487.9999999999996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144.1540106951874</v>
      </c>
      <c r="DD342">
        <v>55.058823529411761</v>
      </c>
      <c r="DE342">
        <v>7.0074866310160413</v>
      </c>
      <c r="DF342">
        <v>24.025668449197898</v>
      </c>
      <c r="DG342">
        <v>152.1625668449197</v>
      </c>
      <c r="DH342">
        <v>441.47165775401049</v>
      </c>
      <c r="DI342">
        <v>112.11978609625622</v>
      </c>
      <c r="DJ342">
        <v>0</v>
      </c>
      <c r="DK342">
        <v>35.150214592274658</v>
      </c>
      <c r="DL342">
        <v>0</v>
      </c>
      <c r="DM342">
        <v>87.387096774193466</v>
      </c>
      <c r="DN342">
        <v>100.21978021978013</v>
      </c>
      <c r="DO342">
        <v>98.637362637362557</v>
      </c>
      <c r="DP342">
        <v>78.171428571428521</v>
      </c>
      <c r="DQ342">
        <v>82.514285714285663</v>
      </c>
      <c r="DR342">
        <v>260.73474925037766</v>
      </c>
      <c r="DS342">
        <v>0</v>
      </c>
      <c r="DT342">
        <v>0</v>
      </c>
      <c r="DU342">
        <v>0</v>
      </c>
      <c r="DV342">
        <v>1.494</v>
      </c>
      <c r="DW342">
        <v>0</v>
      </c>
      <c r="DX342">
        <v>0</v>
      </c>
      <c r="DY342">
        <v>0</v>
      </c>
      <c r="DZ342">
        <v>0</v>
      </c>
      <c r="EA342">
        <v>1</v>
      </c>
    </row>
    <row r="343" spans="1:131" ht="14.5" x14ac:dyDescent="0.35">
      <c r="A343" s="247">
        <v>344</v>
      </c>
      <c r="B343" s="247" t="e">
        <v>#N/A</v>
      </c>
      <c r="C343" s="248">
        <v>0</v>
      </c>
      <c r="D343" s="248">
        <v>0.48743016759776497</v>
      </c>
      <c r="E343" s="249">
        <v>143438</v>
      </c>
      <c r="F343" s="249">
        <v>3304129</v>
      </c>
      <c r="G343" s="250" t="s">
        <v>518</v>
      </c>
      <c r="H343" s="251" t="s">
        <v>8</v>
      </c>
      <c r="I343" s="252" t="s">
        <v>627</v>
      </c>
      <c r="J343" s="253">
        <v>1</v>
      </c>
      <c r="K343" s="254">
        <v>0</v>
      </c>
      <c r="L343" s="254">
        <v>0</v>
      </c>
      <c r="M343" s="254">
        <v>0</v>
      </c>
      <c r="N343" s="254">
        <v>5</v>
      </c>
      <c r="O343" s="254">
        <v>3</v>
      </c>
      <c r="P343" s="254">
        <v>2</v>
      </c>
      <c r="Q343" s="254">
        <v>716</v>
      </c>
      <c r="R343" s="254">
        <v>0</v>
      </c>
      <c r="S343" s="254">
        <v>0</v>
      </c>
      <c r="T343" s="254">
        <v>0</v>
      </c>
      <c r="U343" s="254">
        <v>716</v>
      </c>
      <c r="V343" s="254">
        <v>429</v>
      </c>
      <c r="W343" s="254">
        <v>287</v>
      </c>
      <c r="X343" s="254">
        <v>150</v>
      </c>
      <c r="Y343" s="254">
        <v>139</v>
      </c>
      <c r="Z343" s="254">
        <v>140</v>
      </c>
      <c r="AA343" s="254">
        <v>134</v>
      </c>
      <c r="AB343" s="254">
        <v>153</v>
      </c>
      <c r="AC343" s="254">
        <v>0</v>
      </c>
      <c r="AD343" s="254">
        <v>716</v>
      </c>
      <c r="AE343" s="254">
        <v>143.19999999999999</v>
      </c>
      <c r="AF343" s="254">
        <v>0</v>
      </c>
      <c r="AG343" s="254">
        <v>0</v>
      </c>
      <c r="AH343" s="254">
        <v>260.00000000000023</v>
      </c>
      <c r="AI343" s="254">
        <v>348.99999999999972</v>
      </c>
      <c r="AJ343" s="254">
        <v>0</v>
      </c>
      <c r="AK343" s="254">
        <v>0</v>
      </c>
      <c r="AL343" s="254">
        <v>0</v>
      </c>
      <c r="AM343" s="254">
        <v>0</v>
      </c>
      <c r="AN343" s="254">
        <v>0</v>
      </c>
      <c r="AO343" s="254">
        <v>0</v>
      </c>
      <c r="AP343" s="254">
        <v>0</v>
      </c>
      <c r="AQ343" s="254">
        <v>236</v>
      </c>
      <c r="AR343" s="254">
        <v>16.999999999999975</v>
      </c>
      <c r="AS343" s="254">
        <v>61.000000000000014</v>
      </c>
      <c r="AT343" s="254">
        <v>48.999999999999979</v>
      </c>
      <c r="AU343" s="254">
        <v>74.999999999999787</v>
      </c>
      <c r="AV343" s="254">
        <v>177.9999999999998</v>
      </c>
      <c r="AW343" s="254">
        <v>100.0000000000002</v>
      </c>
      <c r="AX343" s="254">
        <v>0</v>
      </c>
      <c r="AY343" s="254">
        <v>30.041958041958072</v>
      </c>
      <c r="AZ343" s="254">
        <v>0</v>
      </c>
      <c r="BA343" s="254">
        <v>63.103448275862107</v>
      </c>
      <c r="BB343" s="254">
        <v>57.659259259259287</v>
      </c>
      <c r="BC343" s="254">
        <v>58.074074074074105</v>
      </c>
      <c r="BD343" s="254">
        <v>52.675862068965507</v>
      </c>
      <c r="BE343" s="254">
        <v>60.144827586206887</v>
      </c>
      <c r="BF343" s="254">
        <v>171.02968979020693</v>
      </c>
      <c r="BG343" s="254">
        <v>0</v>
      </c>
      <c r="BH343" s="254">
        <v>0</v>
      </c>
      <c r="BI343" s="254">
        <v>0</v>
      </c>
      <c r="BJ343" s="254">
        <v>0.89600000000000002</v>
      </c>
      <c r="BK343" s="254">
        <v>0</v>
      </c>
      <c r="BL343" s="255">
        <v>0</v>
      </c>
      <c r="BM343" s="254">
        <v>0</v>
      </c>
      <c r="BN343" s="254">
        <v>0</v>
      </c>
      <c r="BO343" s="254">
        <v>1</v>
      </c>
      <c r="BQ343">
        <v>143438</v>
      </c>
      <c r="BR343">
        <v>3304129</v>
      </c>
      <c r="BS343" t="s">
        <v>518</v>
      </c>
      <c r="BT343" t="s">
        <v>8</v>
      </c>
      <c r="BU343" t="s">
        <v>627</v>
      </c>
      <c r="BV343">
        <v>1</v>
      </c>
      <c r="BW343">
        <v>0</v>
      </c>
      <c r="BX343">
        <v>0</v>
      </c>
      <c r="BY343">
        <v>0</v>
      </c>
      <c r="BZ343">
        <v>5</v>
      </c>
      <c r="CA343">
        <v>3</v>
      </c>
      <c r="CB343">
        <v>2</v>
      </c>
      <c r="CC343">
        <v>716</v>
      </c>
      <c r="CD343">
        <v>0</v>
      </c>
      <c r="CE343">
        <v>0</v>
      </c>
      <c r="CF343">
        <v>0</v>
      </c>
      <c r="CG343">
        <v>716</v>
      </c>
      <c r="CH343">
        <v>429</v>
      </c>
      <c r="CI343">
        <v>287</v>
      </c>
      <c r="CJ343">
        <v>150</v>
      </c>
      <c r="CK343">
        <v>139</v>
      </c>
      <c r="CL343">
        <v>140</v>
      </c>
      <c r="CM343">
        <v>134</v>
      </c>
      <c r="CN343">
        <v>153</v>
      </c>
      <c r="CO343">
        <v>0</v>
      </c>
      <c r="CP343">
        <v>716</v>
      </c>
      <c r="CQ343">
        <v>143.19999999999999</v>
      </c>
      <c r="CR343">
        <v>0</v>
      </c>
      <c r="CS343">
        <v>0</v>
      </c>
      <c r="CT343">
        <v>260.00000000000023</v>
      </c>
      <c r="CU343">
        <v>348.99999999999972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236</v>
      </c>
      <c r="DD343">
        <v>16.999999999999975</v>
      </c>
      <c r="DE343">
        <v>61.000000000000014</v>
      </c>
      <c r="DF343">
        <v>48.999999999999979</v>
      </c>
      <c r="DG343">
        <v>74.999999999999787</v>
      </c>
      <c r="DH343">
        <v>177.9999999999998</v>
      </c>
      <c r="DI343">
        <v>100.0000000000002</v>
      </c>
      <c r="DJ343">
        <v>0</v>
      </c>
      <c r="DK343">
        <v>30.041958041958072</v>
      </c>
      <c r="DL343">
        <v>0</v>
      </c>
      <c r="DM343">
        <v>63.103448275862107</v>
      </c>
      <c r="DN343">
        <v>57.659259259259287</v>
      </c>
      <c r="DO343">
        <v>58.074074074074105</v>
      </c>
      <c r="DP343">
        <v>52.675862068965507</v>
      </c>
      <c r="DQ343">
        <v>60.144827586206887</v>
      </c>
      <c r="DR343">
        <v>171.02968979020693</v>
      </c>
      <c r="DS343">
        <v>0</v>
      </c>
      <c r="DT343">
        <v>0</v>
      </c>
      <c r="DU343">
        <v>0</v>
      </c>
      <c r="DV343">
        <v>0.89600000000000002</v>
      </c>
      <c r="DW343">
        <v>0</v>
      </c>
      <c r="DX343">
        <v>0</v>
      </c>
      <c r="DY343">
        <v>0</v>
      </c>
      <c r="DZ343">
        <v>0</v>
      </c>
      <c r="EA343">
        <v>1</v>
      </c>
    </row>
    <row r="344" spans="1:131" ht="14.5" x14ac:dyDescent="0.35">
      <c r="A344" s="247">
        <v>345</v>
      </c>
      <c r="B344" s="247" t="e">
        <v>#N/A</v>
      </c>
      <c r="C344" s="248">
        <v>0</v>
      </c>
      <c r="D344" s="248">
        <v>0.49003984063744999</v>
      </c>
      <c r="E344" s="249">
        <v>148684</v>
      </c>
      <c r="F344" s="249">
        <v>3304187</v>
      </c>
      <c r="G344" s="250" t="s">
        <v>519</v>
      </c>
      <c r="H344" s="251" t="s">
        <v>8</v>
      </c>
      <c r="I344" s="252" t="s">
        <v>627</v>
      </c>
      <c r="J344" s="253">
        <v>1</v>
      </c>
      <c r="K344" s="254">
        <v>0</v>
      </c>
      <c r="L344" s="254">
        <v>0</v>
      </c>
      <c r="M344" s="254">
        <v>0</v>
      </c>
      <c r="N344" s="254">
        <v>5</v>
      </c>
      <c r="O344" s="254">
        <v>3</v>
      </c>
      <c r="P344" s="254">
        <v>2</v>
      </c>
      <c r="Q344" s="254">
        <v>753</v>
      </c>
      <c r="R344" s="254">
        <v>0</v>
      </c>
      <c r="S344" s="254">
        <v>0</v>
      </c>
      <c r="T344" s="254">
        <v>0</v>
      </c>
      <c r="U344" s="254">
        <v>753</v>
      </c>
      <c r="V344" s="254">
        <v>458</v>
      </c>
      <c r="W344" s="254">
        <v>295</v>
      </c>
      <c r="X344" s="254">
        <v>153</v>
      </c>
      <c r="Y344" s="254">
        <v>153</v>
      </c>
      <c r="Z344" s="254">
        <v>152</v>
      </c>
      <c r="AA344" s="254">
        <v>149</v>
      </c>
      <c r="AB344" s="254">
        <v>146</v>
      </c>
      <c r="AC344" s="254">
        <v>0</v>
      </c>
      <c r="AD344" s="254">
        <v>753</v>
      </c>
      <c r="AE344" s="254">
        <v>150.6</v>
      </c>
      <c r="AF344" s="254">
        <v>0</v>
      </c>
      <c r="AG344" s="254">
        <v>0</v>
      </c>
      <c r="AH344" s="254">
        <v>333.99999999999989</v>
      </c>
      <c r="AI344" s="254">
        <v>368.99999999999983</v>
      </c>
      <c r="AJ344" s="254">
        <v>0</v>
      </c>
      <c r="AK344" s="254">
        <v>0</v>
      </c>
      <c r="AL344" s="254">
        <v>0</v>
      </c>
      <c r="AM344" s="254">
        <v>0</v>
      </c>
      <c r="AN344" s="254">
        <v>0</v>
      </c>
      <c r="AO344" s="254">
        <v>0</v>
      </c>
      <c r="AP344" s="254">
        <v>0</v>
      </c>
      <c r="AQ344" s="254">
        <v>194.51664447403442</v>
      </c>
      <c r="AR344" s="254">
        <v>55.146471371504646</v>
      </c>
      <c r="AS344" s="254">
        <v>33.08788282290277</v>
      </c>
      <c r="AT344" s="254">
        <v>52.138482023968038</v>
      </c>
      <c r="AU344" s="254">
        <v>148.39414114513997</v>
      </c>
      <c r="AV344" s="254">
        <v>188.50066577896106</v>
      </c>
      <c r="AW344" s="254">
        <v>81.215712383488764</v>
      </c>
      <c r="AX344" s="254">
        <v>0</v>
      </c>
      <c r="AY344" s="254">
        <v>19.000000000000004</v>
      </c>
      <c r="AZ344" s="254">
        <v>0</v>
      </c>
      <c r="BA344" s="254">
        <v>57.503355704698038</v>
      </c>
      <c r="BB344" s="254">
        <v>62.821192052980095</v>
      </c>
      <c r="BC344" s="254">
        <v>62.410596026490033</v>
      </c>
      <c r="BD344" s="254">
        <v>57.392592592592571</v>
      </c>
      <c r="BE344" s="254">
        <v>56.237037037037013</v>
      </c>
      <c r="BF344" s="254">
        <v>173.6024553958095</v>
      </c>
      <c r="BG344" s="254">
        <v>0</v>
      </c>
      <c r="BH344" s="254">
        <v>0</v>
      </c>
      <c r="BI344" s="254">
        <v>0</v>
      </c>
      <c r="BJ344" s="254">
        <v>1.405</v>
      </c>
      <c r="BK344" s="254">
        <v>0</v>
      </c>
      <c r="BL344" s="255">
        <v>0</v>
      </c>
      <c r="BM344" s="254">
        <v>0</v>
      </c>
      <c r="BN344" s="254">
        <v>0</v>
      </c>
      <c r="BO344" s="254">
        <v>1</v>
      </c>
      <c r="BQ344">
        <v>148684</v>
      </c>
      <c r="BR344">
        <v>3304187</v>
      </c>
      <c r="BS344" t="s">
        <v>519</v>
      </c>
      <c r="BT344" t="s">
        <v>8</v>
      </c>
      <c r="BU344" t="s">
        <v>627</v>
      </c>
      <c r="BV344">
        <v>1</v>
      </c>
      <c r="BW344">
        <v>0</v>
      </c>
      <c r="BX344">
        <v>0</v>
      </c>
      <c r="BY344">
        <v>0</v>
      </c>
      <c r="BZ344">
        <v>5</v>
      </c>
      <c r="CA344">
        <v>3</v>
      </c>
      <c r="CB344">
        <v>2</v>
      </c>
      <c r="CC344">
        <v>753</v>
      </c>
      <c r="CD344">
        <v>0</v>
      </c>
      <c r="CE344">
        <v>0</v>
      </c>
      <c r="CF344">
        <v>0</v>
      </c>
      <c r="CG344">
        <v>753</v>
      </c>
      <c r="CH344">
        <v>458</v>
      </c>
      <c r="CI344">
        <v>295</v>
      </c>
      <c r="CJ344">
        <v>153</v>
      </c>
      <c r="CK344">
        <v>153</v>
      </c>
      <c r="CL344">
        <v>152</v>
      </c>
      <c r="CM344">
        <v>149</v>
      </c>
      <c r="CN344">
        <v>146</v>
      </c>
      <c r="CO344">
        <v>0</v>
      </c>
      <c r="CP344">
        <v>753</v>
      </c>
      <c r="CQ344">
        <v>150.6</v>
      </c>
      <c r="CR344">
        <v>0</v>
      </c>
      <c r="CS344">
        <v>0</v>
      </c>
      <c r="CT344">
        <v>333.99999999999989</v>
      </c>
      <c r="CU344">
        <v>368.99999999999983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194.51664447403442</v>
      </c>
      <c r="DD344">
        <v>55.146471371504646</v>
      </c>
      <c r="DE344">
        <v>33.08788282290277</v>
      </c>
      <c r="DF344">
        <v>52.138482023968038</v>
      </c>
      <c r="DG344">
        <v>148.39414114513997</v>
      </c>
      <c r="DH344">
        <v>188.50066577896106</v>
      </c>
      <c r="DI344">
        <v>81.215712383488764</v>
      </c>
      <c r="DJ344">
        <v>0</v>
      </c>
      <c r="DK344">
        <v>19.000000000000004</v>
      </c>
      <c r="DL344">
        <v>0</v>
      </c>
      <c r="DM344">
        <v>57.503355704698038</v>
      </c>
      <c r="DN344">
        <v>62.821192052980095</v>
      </c>
      <c r="DO344">
        <v>62.410596026490033</v>
      </c>
      <c r="DP344">
        <v>57.392592592592571</v>
      </c>
      <c r="DQ344">
        <v>56.237037037037013</v>
      </c>
      <c r="DR344">
        <v>173.6024553958095</v>
      </c>
      <c r="DS344">
        <v>0</v>
      </c>
      <c r="DT344">
        <v>0</v>
      </c>
      <c r="DU344">
        <v>0</v>
      </c>
      <c r="DV344">
        <v>1.405</v>
      </c>
      <c r="DW344">
        <v>0</v>
      </c>
      <c r="DX344">
        <v>0</v>
      </c>
      <c r="DY344">
        <v>0</v>
      </c>
      <c r="DZ344">
        <v>0</v>
      </c>
      <c r="EA344">
        <v>1</v>
      </c>
    </row>
    <row r="345" spans="1:131" ht="14.5" x14ac:dyDescent="0.35">
      <c r="A345" s="247">
        <v>346</v>
      </c>
      <c r="B345" s="247" t="e">
        <v>#N/A</v>
      </c>
      <c r="C345" s="248">
        <v>0</v>
      </c>
      <c r="D345" s="248">
        <v>0.46782841823056298</v>
      </c>
      <c r="E345" s="249">
        <v>138137</v>
      </c>
      <c r="F345" s="249">
        <v>3304206</v>
      </c>
      <c r="G345" s="250" t="s">
        <v>520</v>
      </c>
      <c r="H345" s="251" t="s">
        <v>8</v>
      </c>
      <c r="I345" s="252" t="s">
        <v>627</v>
      </c>
      <c r="J345" s="253">
        <v>1</v>
      </c>
      <c r="K345" s="254">
        <v>0</v>
      </c>
      <c r="L345" s="254">
        <v>0</v>
      </c>
      <c r="M345" s="254">
        <v>0</v>
      </c>
      <c r="N345" s="254">
        <v>5</v>
      </c>
      <c r="O345" s="254">
        <v>3</v>
      </c>
      <c r="P345" s="254">
        <v>2</v>
      </c>
      <c r="Q345" s="254">
        <v>746</v>
      </c>
      <c r="R345" s="254">
        <v>0</v>
      </c>
      <c r="S345" s="254">
        <v>0</v>
      </c>
      <c r="T345" s="254">
        <v>0</v>
      </c>
      <c r="U345" s="254">
        <v>746</v>
      </c>
      <c r="V345" s="254">
        <v>453</v>
      </c>
      <c r="W345" s="254">
        <v>293</v>
      </c>
      <c r="X345" s="254">
        <v>154</v>
      </c>
      <c r="Y345" s="254">
        <v>149</v>
      </c>
      <c r="Z345" s="254">
        <v>150</v>
      </c>
      <c r="AA345" s="254">
        <v>143</v>
      </c>
      <c r="AB345" s="254">
        <v>150</v>
      </c>
      <c r="AC345" s="254">
        <v>0</v>
      </c>
      <c r="AD345" s="254">
        <v>746</v>
      </c>
      <c r="AE345" s="254">
        <v>149.19999999999999</v>
      </c>
      <c r="AF345" s="254">
        <v>0</v>
      </c>
      <c r="AG345" s="254">
        <v>0</v>
      </c>
      <c r="AH345" s="254">
        <v>332.00000000000011</v>
      </c>
      <c r="AI345" s="254">
        <v>349</v>
      </c>
      <c r="AJ345" s="254">
        <v>0</v>
      </c>
      <c r="AK345" s="254">
        <v>0</v>
      </c>
      <c r="AL345" s="254">
        <v>0</v>
      </c>
      <c r="AM345" s="254">
        <v>0</v>
      </c>
      <c r="AN345" s="254">
        <v>0</v>
      </c>
      <c r="AO345" s="254">
        <v>0</v>
      </c>
      <c r="AP345" s="254">
        <v>0</v>
      </c>
      <c r="AQ345" s="254">
        <v>110.99999999999991</v>
      </c>
      <c r="AR345" s="254">
        <v>136.99999999999986</v>
      </c>
      <c r="AS345" s="254">
        <v>155.00000000000003</v>
      </c>
      <c r="AT345" s="254">
        <v>40.000000000000028</v>
      </c>
      <c r="AU345" s="254">
        <v>193.99999999999997</v>
      </c>
      <c r="AV345" s="254">
        <v>94.999999999999673</v>
      </c>
      <c r="AW345" s="254">
        <v>14.000000000000014</v>
      </c>
      <c r="AX345" s="254">
        <v>0</v>
      </c>
      <c r="AY345" s="254">
        <v>9.1346938775510402</v>
      </c>
      <c r="AZ345" s="254">
        <v>0</v>
      </c>
      <c r="BA345" s="254">
        <v>78.013157894736835</v>
      </c>
      <c r="BB345" s="254">
        <v>76.513513513513445</v>
      </c>
      <c r="BC345" s="254">
        <v>77.027027027026961</v>
      </c>
      <c r="BD345" s="254">
        <v>63.664383561643866</v>
      </c>
      <c r="BE345" s="254">
        <v>66.780821917808254</v>
      </c>
      <c r="BF345" s="254">
        <v>211.31023944679211</v>
      </c>
      <c r="BG345" s="254">
        <v>0</v>
      </c>
      <c r="BH345" s="254">
        <v>0</v>
      </c>
      <c r="BI345" s="254">
        <v>0</v>
      </c>
      <c r="BJ345" s="254">
        <v>1.1120000000000001</v>
      </c>
      <c r="BK345" s="254">
        <v>0</v>
      </c>
      <c r="BL345" s="255">
        <v>0</v>
      </c>
      <c r="BM345" s="254">
        <v>0</v>
      </c>
      <c r="BN345" s="254">
        <v>0</v>
      </c>
      <c r="BO345" s="254">
        <v>1</v>
      </c>
      <c r="BQ345">
        <v>138137</v>
      </c>
      <c r="BR345">
        <v>3304206</v>
      </c>
      <c r="BS345" t="s">
        <v>520</v>
      </c>
      <c r="BT345" t="s">
        <v>8</v>
      </c>
      <c r="BU345" t="s">
        <v>627</v>
      </c>
      <c r="BV345">
        <v>1</v>
      </c>
      <c r="BW345">
        <v>0</v>
      </c>
      <c r="BX345">
        <v>0</v>
      </c>
      <c r="BY345">
        <v>0</v>
      </c>
      <c r="BZ345">
        <v>5</v>
      </c>
      <c r="CA345">
        <v>3</v>
      </c>
      <c r="CB345">
        <v>2</v>
      </c>
      <c r="CC345">
        <v>746</v>
      </c>
      <c r="CD345">
        <v>0</v>
      </c>
      <c r="CE345">
        <v>0</v>
      </c>
      <c r="CF345">
        <v>0</v>
      </c>
      <c r="CG345">
        <v>746</v>
      </c>
      <c r="CH345">
        <v>453</v>
      </c>
      <c r="CI345">
        <v>293</v>
      </c>
      <c r="CJ345">
        <v>154</v>
      </c>
      <c r="CK345">
        <v>149</v>
      </c>
      <c r="CL345">
        <v>150</v>
      </c>
      <c r="CM345">
        <v>143</v>
      </c>
      <c r="CN345">
        <v>150</v>
      </c>
      <c r="CO345">
        <v>0</v>
      </c>
      <c r="CP345">
        <v>746</v>
      </c>
      <c r="CQ345">
        <v>149.19999999999999</v>
      </c>
      <c r="CR345">
        <v>0</v>
      </c>
      <c r="CS345">
        <v>0</v>
      </c>
      <c r="CT345">
        <v>332.00000000000011</v>
      </c>
      <c r="CU345">
        <v>349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110.99999999999991</v>
      </c>
      <c r="DD345">
        <v>136.99999999999986</v>
      </c>
      <c r="DE345">
        <v>155.00000000000003</v>
      </c>
      <c r="DF345">
        <v>40.000000000000028</v>
      </c>
      <c r="DG345">
        <v>193.99999999999997</v>
      </c>
      <c r="DH345">
        <v>94.999999999999673</v>
      </c>
      <c r="DI345">
        <v>14.000000000000014</v>
      </c>
      <c r="DJ345">
        <v>0</v>
      </c>
      <c r="DK345">
        <v>9.1346938775510402</v>
      </c>
      <c r="DL345">
        <v>0</v>
      </c>
      <c r="DM345">
        <v>78.013157894736835</v>
      </c>
      <c r="DN345">
        <v>76.513513513513445</v>
      </c>
      <c r="DO345">
        <v>77.027027027026961</v>
      </c>
      <c r="DP345">
        <v>63.664383561643866</v>
      </c>
      <c r="DQ345">
        <v>66.780821917808254</v>
      </c>
      <c r="DR345">
        <v>211.31023944679211</v>
      </c>
      <c r="DS345">
        <v>0</v>
      </c>
      <c r="DT345">
        <v>0</v>
      </c>
      <c r="DU345">
        <v>0</v>
      </c>
      <c r="DV345">
        <v>1.1120000000000001</v>
      </c>
      <c r="DW345">
        <v>0</v>
      </c>
      <c r="DX345">
        <v>0</v>
      </c>
      <c r="DY345">
        <v>0</v>
      </c>
      <c r="DZ345">
        <v>0</v>
      </c>
      <c r="EA345">
        <v>1</v>
      </c>
    </row>
    <row r="346" spans="1:131" ht="14.5" x14ac:dyDescent="0.35">
      <c r="A346" s="247">
        <v>347</v>
      </c>
      <c r="B346" s="247" t="e">
        <v>#N/A</v>
      </c>
      <c r="C346" s="248">
        <v>0</v>
      </c>
      <c r="D346" s="248">
        <v>0.47330960854092502</v>
      </c>
      <c r="E346" s="249">
        <v>138937</v>
      </c>
      <c r="F346" s="249">
        <v>3304207</v>
      </c>
      <c r="G346" s="250" t="s">
        <v>521</v>
      </c>
      <c r="H346" s="251" t="s">
        <v>8</v>
      </c>
      <c r="I346" s="252" t="s">
        <v>627</v>
      </c>
      <c r="J346" s="253">
        <v>1</v>
      </c>
      <c r="K346" s="254">
        <v>0</v>
      </c>
      <c r="L346" s="254">
        <v>0</v>
      </c>
      <c r="M346" s="254">
        <v>0</v>
      </c>
      <c r="N346" s="254">
        <v>5</v>
      </c>
      <c r="O346" s="254">
        <v>3</v>
      </c>
      <c r="P346" s="254">
        <v>2</v>
      </c>
      <c r="Q346" s="254">
        <v>843</v>
      </c>
      <c r="R346" s="254">
        <v>0</v>
      </c>
      <c r="S346" s="254">
        <v>0</v>
      </c>
      <c r="T346" s="254">
        <v>0</v>
      </c>
      <c r="U346" s="254">
        <v>843</v>
      </c>
      <c r="V346" s="254">
        <v>524</v>
      </c>
      <c r="W346" s="254">
        <v>319</v>
      </c>
      <c r="X346" s="254">
        <v>174</v>
      </c>
      <c r="Y346" s="254">
        <v>175</v>
      </c>
      <c r="Z346" s="254">
        <v>175</v>
      </c>
      <c r="AA346" s="254">
        <v>160</v>
      </c>
      <c r="AB346" s="254">
        <v>159</v>
      </c>
      <c r="AC346" s="254">
        <v>0</v>
      </c>
      <c r="AD346" s="254">
        <v>843</v>
      </c>
      <c r="AE346" s="254">
        <v>168.6</v>
      </c>
      <c r="AF346" s="254">
        <v>0</v>
      </c>
      <c r="AG346" s="254">
        <v>0</v>
      </c>
      <c r="AH346" s="254">
        <v>348.99999999999989</v>
      </c>
      <c r="AI346" s="254">
        <v>398.99999999999977</v>
      </c>
      <c r="AJ346" s="254">
        <v>0</v>
      </c>
      <c r="AK346" s="254">
        <v>0</v>
      </c>
      <c r="AL346" s="254">
        <v>0</v>
      </c>
      <c r="AM346" s="254">
        <v>0</v>
      </c>
      <c r="AN346" s="254">
        <v>0</v>
      </c>
      <c r="AO346" s="254">
        <v>0</v>
      </c>
      <c r="AP346" s="254">
        <v>0</v>
      </c>
      <c r="AQ346" s="254">
        <v>64.000000000000014</v>
      </c>
      <c r="AR346" s="254">
        <v>92.000000000000355</v>
      </c>
      <c r="AS346" s="254">
        <v>74.999999999999986</v>
      </c>
      <c r="AT346" s="254">
        <v>167.00000000000026</v>
      </c>
      <c r="AU346" s="254">
        <v>199.99999999999974</v>
      </c>
      <c r="AV346" s="254">
        <v>202.9999999999998</v>
      </c>
      <c r="AW346" s="254">
        <v>42</v>
      </c>
      <c r="AX346" s="254">
        <v>0</v>
      </c>
      <c r="AY346" s="254">
        <v>38.318181818181856</v>
      </c>
      <c r="AZ346" s="254">
        <v>0</v>
      </c>
      <c r="BA346" s="254">
        <v>57.999999999999936</v>
      </c>
      <c r="BB346" s="254">
        <v>67.638036809816029</v>
      </c>
      <c r="BC346" s="254">
        <v>67.638036809816029</v>
      </c>
      <c r="BD346" s="254">
        <v>47.682119205298079</v>
      </c>
      <c r="BE346" s="254">
        <v>47.384105960264968</v>
      </c>
      <c r="BF346" s="254">
        <v>167.37204253371729</v>
      </c>
      <c r="BG346" s="254">
        <v>0</v>
      </c>
      <c r="BH346" s="254">
        <v>0</v>
      </c>
      <c r="BI346" s="254">
        <v>0</v>
      </c>
      <c r="BJ346" s="254">
        <v>1.04</v>
      </c>
      <c r="BK346" s="254">
        <v>0</v>
      </c>
      <c r="BL346" s="255">
        <v>0</v>
      </c>
      <c r="BM346" s="254">
        <v>0</v>
      </c>
      <c r="BN346" s="254">
        <v>0</v>
      </c>
      <c r="BO346" s="254">
        <v>1</v>
      </c>
      <c r="BQ346">
        <v>138937</v>
      </c>
      <c r="BR346">
        <v>3304207</v>
      </c>
      <c r="BS346" t="s">
        <v>521</v>
      </c>
      <c r="BT346" t="s">
        <v>8</v>
      </c>
      <c r="BU346" t="s">
        <v>627</v>
      </c>
      <c r="BV346">
        <v>1</v>
      </c>
      <c r="BW346">
        <v>0</v>
      </c>
      <c r="BX346">
        <v>0</v>
      </c>
      <c r="BY346">
        <v>0</v>
      </c>
      <c r="BZ346">
        <v>5</v>
      </c>
      <c r="CA346">
        <v>3</v>
      </c>
      <c r="CB346">
        <v>2</v>
      </c>
      <c r="CC346">
        <v>843</v>
      </c>
      <c r="CD346">
        <v>0</v>
      </c>
      <c r="CE346">
        <v>0</v>
      </c>
      <c r="CF346">
        <v>0</v>
      </c>
      <c r="CG346">
        <v>843</v>
      </c>
      <c r="CH346">
        <v>524</v>
      </c>
      <c r="CI346">
        <v>319</v>
      </c>
      <c r="CJ346">
        <v>174</v>
      </c>
      <c r="CK346">
        <v>175</v>
      </c>
      <c r="CL346">
        <v>175</v>
      </c>
      <c r="CM346">
        <v>160</v>
      </c>
      <c r="CN346">
        <v>159</v>
      </c>
      <c r="CO346">
        <v>0</v>
      </c>
      <c r="CP346">
        <v>843</v>
      </c>
      <c r="CQ346">
        <v>168.6</v>
      </c>
      <c r="CR346">
        <v>0</v>
      </c>
      <c r="CS346">
        <v>0</v>
      </c>
      <c r="CT346">
        <v>348.99999999999989</v>
      </c>
      <c r="CU346">
        <v>398.99999999999977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64.000000000000014</v>
      </c>
      <c r="DD346">
        <v>92.000000000000355</v>
      </c>
      <c r="DE346">
        <v>74.999999999999986</v>
      </c>
      <c r="DF346">
        <v>167.00000000000026</v>
      </c>
      <c r="DG346">
        <v>199.99999999999974</v>
      </c>
      <c r="DH346">
        <v>202.9999999999998</v>
      </c>
      <c r="DI346">
        <v>42</v>
      </c>
      <c r="DJ346">
        <v>0</v>
      </c>
      <c r="DK346">
        <v>38.318181818181856</v>
      </c>
      <c r="DL346">
        <v>0</v>
      </c>
      <c r="DM346">
        <v>57.999999999999936</v>
      </c>
      <c r="DN346">
        <v>67.638036809816029</v>
      </c>
      <c r="DO346">
        <v>67.638036809816029</v>
      </c>
      <c r="DP346">
        <v>47.682119205298079</v>
      </c>
      <c r="DQ346">
        <v>47.384105960264968</v>
      </c>
      <c r="DR346">
        <v>167.37204253371729</v>
      </c>
      <c r="DS346">
        <v>0</v>
      </c>
      <c r="DT346">
        <v>0</v>
      </c>
      <c r="DU346">
        <v>0</v>
      </c>
      <c r="DV346">
        <v>1.04</v>
      </c>
      <c r="DW346">
        <v>0</v>
      </c>
      <c r="DX346">
        <v>0</v>
      </c>
      <c r="DY346">
        <v>0</v>
      </c>
      <c r="DZ346">
        <v>0</v>
      </c>
      <c r="EA346">
        <v>1</v>
      </c>
    </row>
    <row r="347" spans="1:131" ht="14.5" x14ac:dyDescent="0.35">
      <c r="A347" s="247">
        <v>348</v>
      </c>
      <c r="B347" s="247" t="e">
        <v>#N/A</v>
      </c>
      <c r="C347" s="248">
        <v>0</v>
      </c>
      <c r="D347" s="248">
        <v>0.62928759894459096</v>
      </c>
      <c r="E347" s="249">
        <v>136882</v>
      </c>
      <c r="F347" s="249">
        <v>3304220</v>
      </c>
      <c r="G347" s="250" t="s">
        <v>522</v>
      </c>
      <c r="H347" s="251" t="s">
        <v>8</v>
      </c>
      <c r="I347" s="252" t="s">
        <v>627</v>
      </c>
      <c r="J347" s="253">
        <v>1</v>
      </c>
      <c r="K347" s="254">
        <v>0</v>
      </c>
      <c r="L347" s="254">
        <v>0</v>
      </c>
      <c r="M347" s="254">
        <v>0</v>
      </c>
      <c r="N347" s="254">
        <v>5</v>
      </c>
      <c r="O347" s="254">
        <v>3</v>
      </c>
      <c r="P347" s="254">
        <v>2</v>
      </c>
      <c r="Q347" s="254">
        <v>758</v>
      </c>
      <c r="R347" s="254">
        <v>0</v>
      </c>
      <c r="S347" s="254">
        <v>0</v>
      </c>
      <c r="T347" s="254">
        <v>0</v>
      </c>
      <c r="U347" s="254">
        <v>758</v>
      </c>
      <c r="V347" s="254">
        <v>452</v>
      </c>
      <c r="W347" s="254">
        <v>306</v>
      </c>
      <c r="X347" s="254">
        <v>150</v>
      </c>
      <c r="Y347" s="254">
        <v>151</v>
      </c>
      <c r="Z347" s="254">
        <v>151</v>
      </c>
      <c r="AA347" s="254">
        <v>152</v>
      </c>
      <c r="AB347" s="254">
        <v>154</v>
      </c>
      <c r="AC347" s="254">
        <v>0</v>
      </c>
      <c r="AD347" s="254">
        <v>758</v>
      </c>
      <c r="AE347" s="254">
        <v>151.6</v>
      </c>
      <c r="AF347" s="254">
        <v>0</v>
      </c>
      <c r="AG347" s="254">
        <v>0</v>
      </c>
      <c r="AH347" s="254">
        <v>441.00000000000028</v>
      </c>
      <c r="AI347" s="254">
        <v>476.99999999999994</v>
      </c>
      <c r="AJ347" s="254">
        <v>0</v>
      </c>
      <c r="AK347" s="254">
        <v>0</v>
      </c>
      <c r="AL347" s="254">
        <v>0</v>
      </c>
      <c r="AM347" s="254">
        <v>0</v>
      </c>
      <c r="AN347" s="254">
        <v>0</v>
      </c>
      <c r="AO347" s="254">
        <v>0</v>
      </c>
      <c r="AP347" s="254">
        <v>0</v>
      </c>
      <c r="AQ347" s="254">
        <v>7.0000000000000027</v>
      </c>
      <c r="AR347" s="254">
        <v>7.9999999999999751</v>
      </c>
      <c r="AS347" s="254">
        <v>8.9999999999999627</v>
      </c>
      <c r="AT347" s="254">
        <v>15.000000000000037</v>
      </c>
      <c r="AU347" s="254">
        <v>378.00000000000023</v>
      </c>
      <c r="AV347" s="254">
        <v>182.00000000000028</v>
      </c>
      <c r="AW347" s="254">
        <v>158.99999999999974</v>
      </c>
      <c r="AX347" s="254">
        <v>0</v>
      </c>
      <c r="AY347" s="254">
        <v>33.175066312997366</v>
      </c>
      <c r="AZ347" s="254">
        <v>0</v>
      </c>
      <c r="BA347" s="254">
        <v>61.643835616438352</v>
      </c>
      <c r="BB347" s="254">
        <v>60.819444444444478</v>
      </c>
      <c r="BC347" s="254">
        <v>60.819444444444478</v>
      </c>
      <c r="BD347" s="254">
        <v>48.598639455782376</v>
      </c>
      <c r="BE347" s="254">
        <v>49.238095238095305</v>
      </c>
      <c r="BF347" s="254">
        <v>163.76371906479139</v>
      </c>
      <c r="BG347" s="254">
        <v>0</v>
      </c>
      <c r="BH347" s="254">
        <v>0</v>
      </c>
      <c r="BI347" s="254">
        <v>0</v>
      </c>
      <c r="BJ347" s="254">
        <v>0.749</v>
      </c>
      <c r="BK347" s="254">
        <v>0</v>
      </c>
      <c r="BL347" s="255">
        <v>0</v>
      </c>
      <c r="BM347" s="254">
        <v>0</v>
      </c>
      <c r="BN347" s="254">
        <v>0</v>
      </c>
      <c r="BO347" s="254">
        <v>1</v>
      </c>
      <c r="BQ347">
        <v>136882</v>
      </c>
      <c r="BR347">
        <v>3304220</v>
      </c>
      <c r="BS347" t="s">
        <v>522</v>
      </c>
      <c r="BT347" t="s">
        <v>8</v>
      </c>
      <c r="BU347" t="s">
        <v>627</v>
      </c>
      <c r="BV347">
        <v>1</v>
      </c>
      <c r="BW347">
        <v>0</v>
      </c>
      <c r="BX347">
        <v>0</v>
      </c>
      <c r="BY347">
        <v>0</v>
      </c>
      <c r="BZ347">
        <v>5</v>
      </c>
      <c r="CA347">
        <v>3</v>
      </c>
      <c r="CB347">
        <v>2</v>
      </c>
      <c r="CC347">
        <v>758</v>
      </c>
      <c r="CD347">
        <v>0</v>
      </c>
      <c r="CE347">
        <v>0</v>
      </c>
      <c r="CF347">
        <v>0</v>
      </c>
      <c r="CG347">
        <v>758</v>
      </c>
      <c r="CH347">
        <v>452</v>
      </c>
      <c r="CI347">
        <v>306</v>
      </c>
      <c r="CJ347">
        <v>150</v>
      </c>
      <c r="CK347">
        <v>151</v>
      </c>
      <c r="CL347">
        <v>151</v>
      </c>
      <c r="CM347">
        <v>152</v>
      </c>
      <c r="CN347">
        <v>154</v>
      </c>
      <c r="CO347">
        <v>0</v>
      </c>
      <c r="CP347">
        <v>758</v>
      </c>
      <c r="CQ347">
        <v>151.6</v>
      </c>
      <c r="CR347">
        <v>0</v>
      </c>
      <c r="CS347">
        <v>0</v>
      </c>
      <c r="CT347">
        <v>441.00000000000028</v>
      </c>
      <c r="CU347">
        <v>476.99999999999994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7.0000000000000027</v>
      </c>
      <c r="DD347">
        <v>7.9999999999999751</v>
      </c>
      <c r="DE347">
        <v>8.9999999999999627</v>
      </c>
      <c r="DF347">
        <v>15.000000000000037</v>
      </c>
      <c r="DG347">
        <v>378.00000000000023</v>
      </c>
      <c r="DH347">
        <v>182.00000000000028</v>
      </c>
      <c r="DI347">
        <v>158.99999999999974</v>
      </c>
      <c r="DJ347">
        <v>0</v>
      </c>
      <c r="DK347">
        <v>33.175066312997366</v>
      </c>
      <c r="DL347">
        <v>0</v>
      </c>
      <c r="DM347">
        <v>61.643835616438352</v>
      </c>
      <c r="DN347">
        <v>60.819444444444478</v>
      </c>
      <c r="DO347">
        <v>60.819444444444478</v>
      </c>
      <c r="DP347">
        <v>48.598639455782376</v>
      </c>
      <c r="DQ347">
        <v>49.238095238095305</v>
      </c>
      <c r="DR347">
        <v>163.76371906479139</v>
      </c>
      <c r="DS347">
        <v>0</v>
      </c>
      <c r="DT347">
        <v>0</v>
      </c>
      <c r="DU347">
        <v>0</v>
      </c>
      <c r="DV347">
        <v>0.749</v>
      </c>
      <c r="DW347">
        <v>0</v>
      </c>
      <c r="DX347">
        <v>0</v>
      </c>
      <c r="DY347">
        <v>0</v>
      </c>
      <c r="DZ347">
        <v>0</v>
      </c>
      <c r="EA347">
        <v>1</v>
      </c>
    </row>
    <row r="348" spans="1:131" ht="14.5" x14ac:dyDescent="0.35">
      <c r="A348" s="247">
        <v>349</v>
      </c>
      <c r="B348" s="247" t="e">
        <v>#N/A</v>
      </c>
      <c r="C348" s="248">
        <v>0</v>
      </c>
      <c r="D348" s="248">
        <v>0.54691943127962095</v>
      </c>
      <c r="E348" s="249">
        <v>139841</v>
      </c>
      <c r="F348" s="249">
        <v>3304227</v>
      </c>
      <c r="G348" s="250" t="s">
        <v>523</v>
      </c>
      <c r="H348" s="251" t="s">
        <v>8</v>
      </c>
      <c r="I348" s="252" t="s">
        <v>627</v>
      </c>
      <c r="J348" s="253">
        <v>1</v>
      </c>
      <c r="K348" s="254">
        <v>0</v>
      </c>
      <c r="L348" s="254">
        <v>0</v>
      </c>
      <c r="M348" s="254">
        <v>0</v>
      </c>
      <c r="N348" s="254">
        <v>5</v>
      </c>
      <c r="O348" s="254">
        <v>3</v>
      </c>
      <c r="P348" s="254">
        <v>2</v>
      </c>
      <c r="Q348" s="254">
        <v>1055</v>
      </c>
      <c r="R348" s="254">
        <v>0</v>
      </c>
      <c r="S348" s="254">
        <v>0</v>
      </c>
      <c r="T348" s="254">
        <v>0</v>
      </c>
      <c r="U348" s="254">
        <v>1055</v>
      </c>
      <c r="V348" s="254">
        <v>630</v>
      </c>
      <c r="W348" s="254">
        <v>425</v>
      </c>
      <c r="X348" s="254">
        <v>210</v>
      </c>
      <c r="Y348" s="254">
        <v>210</v>
      </c>
      <c r="Z348" s="254">
        <v>210</v>
      </c>
      <c r="AA348" s="254">
        <v>211</v>
      </c>
      <c r="AB348" s="254">
        <v>214</v>
      </c>
      <c r="AC348" s="254">
        <v>0</v>
      </c>
      <c r="AD348" s="254">
        <v>1055</v>
      </c>
      <c r="AE348" s="254">
        <v>211</v>
      </c>
      <c r="AF348" s="254">
        <v>0</v>
      </c>
      <c r="AG348" s="254">
        <v>0</v>
      </c>
      <c r="AH348" s="254">
        <v>513.99999999999966</v>
      </c>
      <c r="AI348" s="254">
        <v>577.00000000000011</v>
      </c>
      <c r="AJ348" s="254">
        <v>0</v>
      </c>
      <c r="AK348" s="254">
        <v>0</v>
      </c>
      <c r="AL348" s="254">
        <v>0</v>
      </c>
      <c r="AM348" s="254">
        <v>0</v>
      </c>
      <c r="AN348" s="254">
        <v>0</v>
      </c>
      <c r="AO348" s="254">
        <v>0</v>
      </c>
      <c r="AP348" s="254">
        <v>0</v>
      </c>
      <c r="AQ348" s="254">
        <v>20.000000000000021</v>
      </c>
      <c r="AR348" s="254">
        <v>177.99999999999955</v>
      </c>
      <c r="AS348" s="254">
        <v>74.999999999999972</v>
      </c>
      <c r="AT348" s="254">
        <v>225.00000000000023</v>
      </c>
      <c r="AU348" s="254">
        <v>295.00000000000028</v>
      </c>
      <c r="AV348" s="254">
        <v>244.00000000000048</v>
      </c>
      <c r="AW348" s="254">
        <v>18.000000000000018</v>
      </c>
      <c r="AX348" s="254">
        <v>0</v>
      </c>
      <c r="AY348" s="254">
        <v>55.99999999999995</v>
      </c>
      <c r="AZ348" s="254">
        <v>0</v>
      </c>
      <c r="BA348" s="254">
        <v>93.103448275862007</v>
      </c>
      <c r="BB348" s="254">
        <v>97.79411764705884</v>
      </c>
      <c r="BC348" s="254">
        <v>97.79411764705884</v>
      </c>
      <c r="BD348" s="254">
        <v>83.779411764705941</v>
      </c>
      <c r="BE348" s="254">
        <v>84.970588235294173</v>
      </c>
      <c r="BF348" s="254">
        <v>267.34565062804262</v>
      </c>
      <c r="BG348" s="254">
        <v>0</v>
      </c>
      <c r="BH348" s="254">
        <v>0</v>
      </c>
      <c r="BI348" s="254">
        <v>0</v>
      </c>
      <c r="BJ348" s="254">
        <v>0.94699999999999995</v>
      </c>
      <c r="BK348" s="254">
        <v>0</v>
      </c>
      <c r="BL348" s="255">
        <v>0</v>
      </c>
      <c r="BM348" s="254">
        <v>0</v>
      </c>
      <c r="BN348" s="254">
        <v>0</v>
      </c>
      <c r="BO348" s="254">
        <v>1</v>
      </c>
      <c r="BQ348">
        <v>139841</v>
      </c>
      <c r="BR348">
        <v>3304227</v>
      </c>
      <c r="BS348" t="s">
        <v>523</v>
      </c>
      <c r="BT348" t="s">
        <v>8</v>
      </c>
      <c r="BU348" t="s">
        <v>627</v>
      </c>
      <c r="BV348">
        <v>1</v>
      </c>
      <c r="BW348">
        <v>0</v>
      </c>
      <c r="BX348">
        <v>0</v>
      </c>
      <c r="BY348">
        <v>0</v>
      </c>
      <c r="BZ348">
        <v>5</v>
      </c>
      <c r="CA348">
        <v>3</v>
      </c>
      <c r="CB348">
        <v>2</v>
      </c>
      <c r="CC348">
        <v>1055</v>
      </c>
      <c r="CD348">
        <v>0</v>
      </c>
      <c r="CE348">
        <v>0</v>
      </c>
      <c r="CF348">
        <v>0</v>
      </c>
      <c r="CG348">
        <v>1055</v>
      </c>
      <c r="CH348">
        <v>630</v>
      </c>
      <c r="CI348">
        <v>425</v>
      </c>
      <c r="CJ348">
        <v>210</v>
      </c>
      <c r="CK348">
        <v>210</v>
      </c>
      <c r="CL348">
        <v>210</v>
      </c>
      <c r="CM348">
        <v>211</v>
      </c>
      <c r="CN348">
        <v>214</v>
      </c>
      <c r="CO348">
        <v>0</v>
      </c>
      <c r="CP348">
        <v>1055</v>
      </c>
      <c r="CQ348">
        <v>211</v>
      </c>
      <c r="CR348">
        <v>0</v>
      </c>
      <c r="CS348">
        <v>0</v>
      </c>
      <c r="CT348">
        <v>513.99999999999966</v>
      </c>
      <c r="CU348">
        <v>577.00000000000011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20.000000000000021</v>
      </c>
      <c r="DD348">
        <v>177.99999999999955</v>
      </c>
      <c r="DE348">
        <v>74.999999999999972</v>
      </c>
      <c r="DF348">
        <v>225.00000000000023</v>
      </c>
      <c r="DG348">
        <v>295.00000000000028</v>
      </c>
      <c r="DH348">
        <v>244.00000000000048</v>
      </c>
      <c r="DI348">
        <v>18.000000000000018</v>
      </c>
      <c r="DJ348">
        <v>0</v>
      </c>
      <c r="DK348">
        <v>55.99999999999995</v>
      </c>
      <c r="DL348">
        <v>0</v>
      </c>
      <c r="DM348">
        <v>93.103448275862007</v>
      </c>
      <c r="DN348">
        <v>97.79411764705884</v>
      </c>
      <c r="DO348">
        <v>97.79411764705884</v>
      </c>
      <c r="DP348">
        <v>83.779411764705941</v>
      </c>
      <c r="DQ348">
        <v>84.970588235294173</v>
      </c>
      <c r="DR348">
        <v>267.34565062804262</v>
      </c>
      <c r="DS348">
        <v>0</v>
      </c>
      <c r="DT348">
        <v>0</v>
      </c>
      <c r="DU348">
        <v>0</v>
      </c>
      <c r="DV348">
        <v>0.94699999999999995</v>
      </c>
      <c r="DW348">
        <v>0</v>
      </c>
      <c r="DX348">
        <v>0</v>
      </c>
      <c r="DY348">
        <v>0</v>
      </c>
      <c r="DZ348">
        <v>0</v>
      </c>
      <c r="EA348">
        <v>1</v>
      </c>
    </row>
    <row r="349" spans="1:131" ht="14.5" x14ac:dyDescent="0.35">
      <c r="A349" s="247">
        <v>350</v>
      </c>
      <c r="B349" s="247" t="e">
        <v>#N/A</v>
      </c>
      <c r="C349" s="248">
        <v>0</v>
      </c>
      <c r="D349" s="248">
        <v>0.42885973763874902</v>
      </c>
      <c r="E349" s="249">
        <v>139746</v>
      </c>
      <c r="F349" s="249">
        <v>3304240</v>
      </c>
      <c r="G349" s="250" t="s">
        <v>524</v>
      </c>
      <c r="H349" s="251" t="s">
        <v>8</v>
      </c>
      <c r="I349" s="252" t="s">
        <v>627</v>
      </c>
      <c r="J349" s="253">
        <v>1</v>
      </c>
      <c r="K349" s="254">
        <v>0</v>
      </c>
      <c r="L349" s="254">
        <v>0</v>
      </c>
      <c r="M349" s="254">
        <v>0</v>
      </c>
      <c r="N349" s="254">
        <v>5</v>
      </c>
      <c r="O349" s="254">
        <v>3</v>
      </c>
      <c r="P349" s="254">
        <v>2</v>
      </c>
      <c r="Q349" s="254">
        <v>991</v>
      </c>
      <c r="R349" s="254">
        <v>0</v>
      </c>
      <c r="S349" s="254">
        <v>0</v>
      </c>
      <c r="T349" s="254">
        <v>0</v>
      </c>
      <c r="U349" s="254">
        <v>991</v>
      </c>
      <c r="V349" s="254">
        <v>610</v>
      </c>
      <c r="W349" s="254">
        <v>381</v>
      </c>
      <c r="X349" s="254">
        <v>211</v>
      </c>
      <c r="Y349" s="254">
        <v>209</v>
      </c>
      <c r="Z349" s="254">
        <v>190</v>
      </c>
      <c r="AA349" s="254">
        <v>190</v>
      </c>
      <c r="AB349" s="254">
        <v>191</v>
      </c>
      <c r="AC349" s="254">
        <v>0</v>
      </c>
      <c r="AD349" s="254">
        <v>991</v>
      </c>
      <c r="AE349" s="254">
        <v>198.2</v>
      </c>
      <c r="AF349" s="254">
        <v>0</v>
      </c>
      <c r="AG349" s="254">
        <v>0</v>
      </c>
      <c r="AH349" s="254">
        <v>355.00000000000023</v>
      </c>
      <c r="AI349" s="254">
        <v>425.00000000000028</v>
      </c>
      <c r="AJ349" s="254">
        <v>0</v>
      </c>
      <c r="AK349" s="254">
        <v>0</v>
      </c>
      <c r="AL349" s="254">
        <v>0</v>
      </c>
      <c r="AM349" s="254">
        <v>0</v>
      </c>
      <c r="AN349" s="254">
        <v>0</v>
      </c>
      <c r="AO349" s="254">
        <v>0</v>
      </c>
      <c r="AP349" s="254">
        <v>0</v>
      </c>
      <c r="AQ349" s="254">
        <v>314.9999999999996</v>
      </c>
      <c r="AR349" s="254">
        <v>175.99999999999997</v>
      </c>
      <c r="AS349" s="254">
        <v>172.00000000000034</v>
      </c>
      <c r="AT349" s="254">
        <v>111.00000000000004</v>
      </c>
      <c r="AU349" s="254">
        <v>98.999999999999957</v>
      </c>
      <c r="AV349" s="254">
        <v>105.99999999999996</v>
      </c>
      <c r="AW349" s="254">
        <v>11.999999999999977</v>
      </c>
      <c r="AX349" s="254">
        <v>0</v>
      </c>
      <c r="AY349" s="254">
        <v>38.902892561983428</v>
      </c>
      <c r="AZ349" s="254">
        <v>0</v>
      </c>
      <c r="BA349" s="254">
        <v>107.63131313131312</v>
      </c>
      <c r="BB349" s="254">
        <v>107.73195876288656</v>
      </c>
      <c r="BC349" s="254">
        <v>97.938144329896872</v>
      </c>
      <c r="BD349" s="254">
        <v>79.166666666666728</v>
      </c>
      <c r="BE349" s="254">
        <v>79.5833333333334</v>
      </c>
      <c r="BF349" s="254">
        <v>274.48613211721812</v>
      </c>
      <c r="BG349" s="254">
        <v>0</v>
      </c>
      <c r="BH349" s="254">
        <v>0</v>
      </c>
      <c r="BI349" s="254">
        <v>0</v>
      </c>
      <c r="BJ349" s="254">
        <v>1.56</v>
      </c>
      <c r="BK349" s="254">
        <v>0</v>
      </c>
      <c r="BL349" s="255">
        <v>0</v>
      </c>
      <c r="BM349" s="254">
        <v>0</v>
      </c>
      <c r="BN349" s="254">
        <v>0</v>
      </c>
      <c r="BO349" s="254">
        <v>1</v>
      </c>
      <c r="BQ349">
        <v>139746</v>
      </c>
      <c r="BR349">
        <v>3304240</v>
      </c>
      <c r="BS349" t="s">
        <v>524</v>
      </c>
      <c r="BT349" t="s">
        <v>8</v>
      </c>
      <c r="BU349" t="s">
        <v>627</v>
      </c>
      <c r="BV349">
        <v>1</v>
      </c>
      <c r="BW349">
        <v>0</v>
      </c>
      <c r="BX349">
        <v>0</v>
      </c>
      <c r="BY349">
        <v>0</v>
      </c>
      <c r="BZ349">
        <v>5</v>
      </c>
      <c r="CA349">
        <v>3</v>
      </c>
      <c r="CB349">
        <v>2</v>
      </c>
      <c r="CC349">
        <v>991</v>
      </c>
      <c r="CD349">
        <v>0</v>
      </c>
      <c r="CE349">
        <v>0</v>
      </c>
      <c r="CF349">
        <v>0</v>
      </c>
      <c r="CG349">
        <v>991</v>
      </c>
      <c r="CH349">
        <v>610</v>
      </c>
      <c r="CI349">
        <v>381</v>
      </c>
      <c r="CJ349">
        <v>211</v>
      </c>
      <c r="CK349">
        <v>209</v>
      </c>
      <c r="CL349">
        <v>190</v>
      </c>
      <c r="CM349">
        <v>190</v>
      </c>
      <c r="CN349">
        <v>191</v>
      </c>
      <c r="CO349">
        <v>0</v>
      </c>
      <c r="CP349">
        <v>991</v>
      </c>
      <c r="CQ349">
        <v>198.2</v>
      </c>
      <c r="CR349">
        <v>0</v>
      </c>
      <c r="CS349">
        <v>0</v>
      </c>
      <c r="CT349">
        <v>355.00000000000023</v>
      </c>
      <c r="CU349">
        <v>425.00000000000028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314.9999999999996</v>
      </c>
      <c r="DD349">
        <v>175.99999999999997</v>
      </c>
      <c r="DE349">
        <v>172.00000000000034</v>
      </c>
      <c r="DF349">
        <v>111.00000000000004</v>
      </c>
      <c r="DG349">
        <v>98.999999999999957</v>
      </c>
      <c r="DH349">
        <v>105.99999999999996</v>
      </c>
      <c r="DI349">
        <v>11.999999999999977</v>
      </c>
      <c r="DJ349">
        <v>0</v>
      </c>
      <c r="DK349">
        <v>38.902892561983428</v>
      </c>
      <c r="DL349">
        <v>0</v>
      </c>
      <c r="DM349">
        <v>107.63131313131312</v>
      </c>
      <c r="DN349">
        <v>107.73195876288656</v>
      </c>
      <c r="DO349">
        <v>97.938144329896872</v>
      </c>
      <c r="DP349">
        <v>79.166666666666728</v>
      </c>
      <c r="DQ349">
        <v>79.5833333333334</v>
      </c>
      <c r="DR349">
        <v>274.48613211721812</v>
      </c>
      <c r="DS349">
        <v>0</v>
      </c>
      <c r="DT349">
        <v>0</v>
      </c>
      <c r="DU349">
        <v>0</v>
      </c>
      <c r="DV349">
        <v>1.56</v>
      </c>
      <c r="DW349">
        <v>0</v>
      </c>
      <c r="DX349">
        <v>0</v>
      </c>
      <c r="DY349">
        <v>0</v>
      </c>
      <c r="DZ349">
        <v>0</v>
      </c>
      <c r="EA349">
        <v>1</v>
      </c>
    </row>
    <row r="350" spans="1:131" ht="14.5" x14ac:dyDescent="0.35">
      <c r="A350" s="247">
        <v>351</v>
      </c>
      <c r="B350" s="247" t="e">
        <v>#N/A</v>
      </c>
      <c r="C350" s="248">
        <v>0</v>
      </c>
      <c r="D350" s="248">
        <v>0.56666666666666698</v>
      </c>
      <c r="E350" s="249">
        <v>137034</v>
      </c>
      <c r="F350" s="249">
        <v>3304241</v>
      </c>
      <c r="G350" s="250" t="s">
        <v>525</v>
      </c>
      <c r="H350" s="251" t="s">
        <v>8</v>
      </c>
      <c r="I350" s="252" t="s">
        <v>627</v>
      </c>
      <c r="J350" s="253">
        <v>1</v>
      </c>
      <c r="K350" s="254">
        <v>0</v>
      </c>
      <c r="L350" s="254">
        <v>0</v>
      </c>
      <c r="M350" s="254">
        <v>0</v>
      </c>
      <c r="N350" s="254">
        <v>5</v>
      </c>
      <c r="O350" s="254">
        <v>3</v>
      </c>
      <c r="P350" s="254">
        <v>2</v>
      </c>
      <c r="Q350" s="254">
        <v>1050</v>
      </c>
      <c r="R350" s="254">
        <v>0</v>
      </c>
      <c r="S350" s="254">
        <v>0</v>
      </c>
      <c r="T350" s="254">
        <v>0</v>
      </c>
      <c r="U350" s="254">
        <v>1050</v>
      </c>
      <c r="V350" s="254">
        <v>625</v>
      </c>
      <c r="W350" s="254">
        <v>425</v>
      </c>
      <c r="X350" s="254">
        <v>205</v>
      </c>
      <c r="Y350" s="254">
        <v>210</v>
      </c>
      <c r="Z350" s="254">
        <v>210</v>
      </c>
      <c r="AA350" s="254">
        <v>214</v>
      </c>
      <c r="AB350" s="254">
        <v>211</v>
      </c>
      <c r="AC350" s="254">
        <v>0</v>
      </c>
      <c r="AD350" s="254">
        <v>1050</v>
      </c>
      <c r="AE350" s="254">
        <v>210</v>
      </c>
      <c r="AF350" s="254">
        <v>0</v>
      </c>
      <c r="AG350" s="254">
        <v>0</v>
      </c>
      <c r="AH350" s="254">
        <v>550.00000000000011</v>
      </c>
      <c r="AI350" s="254">
        <v>595.00000000000034</v>
      </c>
      <c r="AJ350" s="254">
        <v>0</v>
      </c>
      <c r="AK350" s="254">
        <v>0</v>
      </c>
      <c r="AL350" s="254">
        <v>0</v>
      </c>
      <c r="AM350" s="254">
        <v>0</v>
      </c>
      <c r="AN350" s="254">
        <v>0</v>
      </c>
      <c r="AO350" s="254">
        <v>0</v>
      </c>
      <c r="AP350" s="254">
        <v>0</v>
      </c>
      <c r="AQ350" s="254">
        <v>15.999999999999959</v>
      </c>
      <c r="AR350" s="254">
        <v>42</v>
      </c>
      <c r="AS350" s="254">
        <v>28.000000000000036</v>
      </c>
      <c r="AT350" s="254">
        <v>453.9999999999996</v>
      </c>
      <c r="AU350" s="254">
        <v>275.00000000000006</v>
      </c>
      <c r="AV350" s="254">
        <v>190.00000000000006</v>
      </c>
      <c r="AW350" s="254">
        <v>45.000000000000043</v>
      </c>
      <c r="AX350" s="254">
        <v>0</v>
      </c>
      <c r="AY350" s="254">
        <v>65.43624161073825</v>
      </c>
      <c r="AZ350" s="254">
        <v>0</v>
      </c>
      <c r="BA350" s="254">
        <v>122.37244897959182</v>
      </c>
      <c r="BB350" s="254">
        <v>123.10344827586204</v>
      </c>
      <c r="BC350" s="254">
        <v>123.10344827586204</v>
      </c>
      <c r="BD350" s="254">
        <v>104.90196078431381</v>
      </c>
      <c r="BE350" s="254">
        <v>103.4313725490197</v>
      </c>
      <c r="BF350" s="254">
        <v>336.78157182393278</v>
      </c>
      <c r="BG350" s="254">
        <v>0</v>
      </c>
      <c r="BH350" s="254">
        <v>0</v>
      </c>
      <c r="BI350" s="254">
        <v>0</v>
      </c>
      <c r="BJ350" s="254">
        <v>0.89600000000000002</v>
      </c>
      <c r="BK350" s="254">
        <v>0</v>
      </c>
      <c r="BL350" s="255">
        <v>0</v>
      </c>
      <c r="BM350" s="254">
        <v>0</v>
      </c>
      <c r="BN350" s="254">
        <v>0</v>
      </c>
      <c r="BO350" s="254">
        <v>1</v>
      </c>
      <c r="BQ350">
        <v>137034</v>
      </c>
      <c r="BR350">
        <v>3304241</v>
      </c>
      <c r="BS350" t="s">
        <v>525</v>
      </c>
      <c r="BT350" t="s">
        <v>8</v>
      </c>
      <c r="BU350" t="s">
        <v>627</v>
      </c>
      <c r="BV350">
        <v>1</v>
      </c>
      <c r="BW350">
        <v>0</v>
      </c>
      <c r="BX350">
        <v>0</v>
      </c>
      <c r="BY350">
        <v>0</v>
      </c>
      <c r="BZ350">
        <v>5</v>
      </c>
      <c r="CA350">
        <v>3</v>
      </c>
      <c r="CB350">
        <v>2</v>
      </c>
      <c r="CC350">
        <v>1050</v>
      </c>
      <c r="CD350">
        <v>0</v>
      </c>
      <c r="CE350">
        <v>0</v>
      </c>
      <c r="CF350">
        <v>0</v>
      </c>
      <c r="CG350">
        <v>1050</v>
      </c>
      <c r="CH350">
        <v>625</v>
      </c>
      <c r="CI350">
        <v>425</v>
      </c>
      <c r="CJ350">
        <v>205</v>
      </c>
      <c r="CK350">
        <v>210</v>
      </c>
      <c r="CL350">
        <v>210</v>
      </c>
      <c r="CM350">
        <v>214</v>
      </c>
      <c r="CN350">
        <v>211</v>
      </c>
      <c r="CO350">
        <v>0</v>
      </c>
      <c r="CP350">
        <v>1050</v>
      </c>
      <c r="CQ350">
        <v>210</v>
      </c>
      <c r="CR350">
        <v>0</v>
      </c>
      <c r="CS350">
        <v>0</v>
      </c>
      <c r="CT350">
        <v>550.00000000000011</v>
      </c>
      <c r="CU350">
        <v>595.00000000000034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15.999999999999959</v>
      </c>
      <c r="DD350">
        <v>42</v>
      </c>
      <c r="DE350">
        <v>28.000000000000036</v>
      </c>
      <c r="DF350">
        <v>453.9999999999996</v>
      </c>
      <c r="DG350">
        <v>275.00000000000006</v>
      </c>
      <c r="DH350">
        <v>190.00000000000006</v>
      </c>
      <c r="DI350">
        <v>45.000000000000043</v>
      </c>
      <c r="DJ350">
        <v>0</v>
      </c>
      <c r="DK350">
        <v>65.43624161073825</v>
      </c>
      <c r="DL350">
        <v>0</v>
      </c>
      <c r="DM350">
        <v>122.37244897959182</v>
      </c>
      <c r="DN350">
        <v>123.10344827586204</v>
      </c>
      <c r="DO350">
        <v>123.10344827586204</v>
      </c>
      <c r="DP350">
        <v>104.90196078431381</v>
      </c>
      <c r="DQ350">
        <v>103.4313725490197</v>
      </c>
      <c r="DR350">
        <v>336.78157182393278</v>
      </c>
      <c r="DS350">
        <v>0</v>
      </c>
      <c r="DT350">
        <v>0</v>
      </c>
      <c r="DU350">
        <v>0</v>
      </c>
      <c r="DV350">
        <v>0.89600000000000002</v>
      </c>
      <c r="DW350">
        <v>0</v>
      </c>
      <c r="DX350">
        <v>0</v>
      </c>
      <c r="DY350">
        <v>0</v>
      </c>
      <c r="DZ350">
        <v>0</v>
      </c>
      <c r="EA350">
        <v>1</v>
      </c>
    </row>
    <row r="351" spans="1:131" ht="14.5" x14ac:dyDescent="0.35">
      <c r="A351" s="247">
        <v>352</v>
      </c>
      <c r="B351" s="247" t="e">
        <v>#N/A</v>
      </c>
      <c r="C351" s="248">
        <v>0</v>
      </c>
      <c r="D351" s="248">
        <v>0.46095444685466402</v>
      </c>
      <c r="E351" s="249">
        <v>139994</v>
      </c>
      <c r="F351" s="249">
        <v>3304246</v>
      </c>
      <c r="G351" s="250" t="s">
        <v>526</v>
      </c>
      <c r="H351" s="251" t="s">
        <v>8</v>
      </c>
      <c r="I351" s="252" t="s">
        <v>627</v>
      </c>
      <c r="J351" s="253">
        <v>1</v>
      </c>
      <c r="K351" s="254">
        <v>0</v>
      </c>
      <c r="L351" s="254">
        <v>0</v>
      </c>
      <c r="M351" s="254">
        <v>0</v>
      </c>
      <c r="N351" s="254">
        <v>5</v>
      </c>
      <c r="O351" s="254">
        <v>3</v>
      </c>
      <c r="P351" s="254">
        <v>2</v>
      </c>
      <c r="Q351" s="254">
        <v>922</v>
      </c>
      <c r="R351" s="254">
        <v>0</v>
      </c>
      <c r="S351" s="254">
        <v>0</v>
      </c>
      <c r="T351" s="254">
        <v>0</v>
      </c>
      <c r="U351" s="254">
        <v>922</v>
      </c>
      <c r="V351" s="254">
        <v>559</v>
      </c>
      <c r="W351" s="254">
        <v>363</v>
      </c>
      <c r="X351" s="254">
        <v>189</v>
      </c>
      <c r="Y351" s="254">
        <v>190</v>
      </c>
      <c r="Z351" s="254">
        <v>180</v>
      </c>
      <c r="AA351" s="254">
        <v>179</v>
      </c>
      <c r="AB351" s="254">
        <v>184</v>
      </c>
      <c r="AC351" s="254">
        <v>0</v>
      </c>
      <c r="AD351" s="254">
        <v>922</v>
      </c>
      <c r="AE351" s="254">
        <v>184.4</v>
      </c>
      <c r="AF351" s="254">
        <v>0</v>
      </c>
      <c r="AG351" s="254">
        <v>0</v>
      </c>
      <c r="AH351" s="254">
        <v>318.99999999999983</v>
      </c>
      <c r="AI351" s="254">
        <v>425.00000000000023</v>
      </c>
      <c r="AJ351" s="254">
        <v>0</v>
      </c>
      <c r="AK351" s="254">
        <v>0</v>
      </c>
      <c r="AL351" s="254">
        <v>0</v>
      </c>
      <c r="AM351" s="254">
        <v>0</v>
      </c>
      <c r="AN351" s="254">
        <v>0</v>
      </c>
      <c r="AO351" s="254">
        <v>0</v>
      </c>
      <c r="AP351" s="254">
        <v>0</v>
      </c>
      <c r="AQ351" s="254">
        <v>27.000000000000028</v>
      </c>
      <c r="AR351" s="254">
        <v>38.00000000000005</v>
      </c>
      <c r="AS351" s="254">
        <v>434.99999999999966</v>
      </c>
      <c r="AT351" s="254">
        <v>204.99999999999983</v>
      </c>
      <c r="AU351" s="254">
        <v>183.99999999999966</v>
      </c>
      <c r="AV351" s="254">
        <v>27.999999999999972</v>
      </c>
      <c r="AW351" s="254">
        <v>5.0000000000000009</v>
      </c>
      <c r="AX351" s="254">
        <v>0</v>
      </c>
      <c r="AY351" s="254">
        <v>30.065217391304333</v>
      </c>
      <c r="AZ351" s="254">
        <v>0</v>
      </c>
      <c r="BA351" s="254">
        <v>85.354838709677338</v>
      </c>
      <c r="BB351" s="254">
        <v>72.139037433155124</v>
      </c>
      <c r="BC351" s="254">
        <v>68.342245989304857</v>
      </c>
      <c r="BD351" s="254">
        <v>62.000000000000021</v>
      </c>
      <c r="BE351" s="254">
        <v>63.73184357541902</v>
      </c>
      <c r="BF351" s="254">
        <v>205.24973626228328</v>
      </c>
      <c r="BG351" s="254">
        <v>0</v>
      </c>
      <c r="BH351" s="254">
        <v>0</v>
      </c>
      <c r="BI351" s="254">
        <v>0</v>
      </c>
      <c r="BJ351" s="254">
        <v>0.88200000000000001</v>
      </c>
      <c r="BK351" s="254">
        <v>0</v>
      </c>
      <c r="BL351" s="255">
        <v>0</v>
      </c>
      <c r="BM351" s="254">
        <v>0</v>
      </c>
      <c r="BN351" s="254">
        <v>0</v>
      </c>
      <c r="BO351" s="254">
        <v>1</v>
      </c>
      <c r="BQ351">
        <v>139994</v>
      </c>
      <c r="BR351">
        <v>3304246</v>
      </c>
      <c r="BS351" t="s">
        <v>526</v>
      </c>
      <c r="BT351" t="s">
        <v>8</v>
      </c>
      <c r="BU351" t="s">
        <v>627</v>
      </c>
      <c r="BV351">
        <v>1</v>
      </c>
      <c r="BW351">
        <v>0</v>
      </c>
      <c r="BX351">
        <v>0</v>
      </c>
      <c r="BY351">
        <v>0</v>
      </c>
      <c r="BZ351">
        <v>5</v>
      </c>
      <c r="CA351">
        <v>3</v>
      </c>
      <c r="CB351">
        <v>2</v>
      </c>
      <c r="CC351">
        <v>922</v>
      </c>
      <c r="CD351">
        <v>0</v>
      </c>
      <c r="CE351">
        <v>0</v>
      </c>
      <c r="CF351">
        <v>0</v>
      </c>
      <c r="CG351">
        <v>922</v>
      </c>
      <c r="CH351">
        <v>559</v>
      </c>
      <c r="CI351">
        <v>363</v>
      </c>
      <c r="CJ351">
        <v>189</v>
      </c>
      <c r="CK351">
        <v>190</v>
      </c>
      <c r="CL351">
        <v>180</v>
      </c>
      <c r="CM351">
        <v>179</v>
      </c>
      <c r="CN351">
        <v>184</v>
      </c>
      <c r="CO351">
        <v>0</v>
      </c>
      <c r="CP351">
        <v>922</v>
      </c>
      <c r="CQ351">
        <v>184.4</v>
      </c>
      <c r="CR351">
        <v>0</v>
      </c>
      <c r="CS351">
        <v>0</v>
      </c>
      <c r="CT351">
        <v>318.99999999999983</v>
      </c>
      <c r="CU351">
        <v>425.00000000000023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27.000000000000028</v>
      </c>
      <c r="DD351">
        <v>38.00000000000005</v>
      </c>
      <c r="DE351">
        <v>434.99999999999966</v>
      </c>
      <c r="DF351">
        <v>204.99999999999983</v>
      </c>
      <c r="DG351">
        <v>183.99999999999966</v>
      </c>
      <c r="DH351">
        <v>27.999999999999972</v>
      </c>
      <c r="DI351">
        <v>5.0000000000000009</v>
      </c>
      <c r="DJ351">
        <v>0</v>
      </c>
      <c r="DK351">
        <v>30.065217391304333</v>
      </c>
      <c r="DL351">
        <v>0</v>
      </c>
      <c r="DM351">
        <v>85.354838709677338</v>
      </c>
      <c r="DN351">
        <v>72.139037433155124</v>
      </c>
      <c r="DO351">
        <v>68.342245989304857</v>
      </c>
      <c r="DP351">
        <v>62.000000000000021</v>
      </c>
      <c r="DQ351">
        <v>63.73184357541902</v>
      </c>
      <c r="DR351">
        <v>205.24973626228328</v>
      </c>
      <c r="DS351">
        <v>0</v>
      </c>
      <c r="DT351">
        <v>0</v>
      </c>
      <c r="DU351">
        <v>0</v>
      </c>
      <c r="DV351">
        <v>0.88200000000000001</v>
      </c>
      <c r="DW351">
        <v>0</v>
      </c>
      <c r="DX351">
        <v>0</v>
      </c>
      <c r="DY351">
        <v>0</v>
      </c>
      <c r="DZ351">
        <v>0</v>
      </c>
      <c r="EA351">
        <v>1</v>
      </c>
    </row>
    <row r="352" spans="1:131" ht="14.5" x14ac:dyDescent="0.35">
      <c r="A352" s="247">
        <v>353</v>
      </c>
      <c r="B352" s="247" t="e">
        <v>#N/A</v>
      </c>
      <c r="C352" s="248">
        <v>0</v>
      </c>
      <c r="D352" s="248">
        <v>0.10789766407119</v>
      </c>
      <c r="E352" s="249">
        <v>136778</v>
      </c>
      <c r="F352" s="249">
        <v>3304300</v>
      </c>
      <c r="G352" s="250" t="s">
        <v>527</v>
      </c>
      <c r="H352" s="251" t="s">
        <v>8</v>
      </c>
      <c r="I352" s="252" t="s">
        <v>627</v>
      </c>
      <c r="J352" s="253">
        <v>1</v>
      </c>
      <c r="K352" s="254">
        <v>0</v>
      </c>
      <c r="L352" s="254">
        <v>0</v>
      </c>
      <c r="M352" s="254">
        <v>0</v>
      </c>
      <c r="N352" s="254">
        <v>5</v>
      </c>
      <c r="O352" s="254">
        <v>3</v>
      </c>
      <c r="P352" s="254">
        <v>2</v>
      </c>
      <c r="Q352" s="254">
        <v>899</v>
      </c>
      <c r="R352" s="254">
        <v>0</v>
      </c>
      <c r="S352" s="254">
        <v>0</v>
      </c>
      <c r="T352" s="254">
        <v>0</v>
      </c>
      <c r="U352" s="254">
        <v>899</v>
      </c>
      <c r="V352" s="254">
        <v>540</v>
      </c>
      <c r="W352" s="254">
        <v>359</v>
      </c>
      <c r="X352" s="254">
        <v>180</v>
      </c>
      <c r="Y352" s="254">
        <v>180</v>
      </c>
      <c r="Z352" s="254">
        <v>180</v>
      </c>
      <c r="AA352" s="254">
        <v>180</v>
      </c>
      <c r="AB352" s="254">
        <v>179</v>
      </c>
      <c r="AC352" s="254">
        <v>0</v>
      </c>
      <c r="AD352" s="254">
        <v>899</v>
      </c>
      <c r="AE352" s="254">
        <v>179.8</v>
      </c>
      <c r="AF352" s="254">
        <v>0</v>
      </c>
      <c r="AG352" s="254">
        <v>0</v>
      </c>
      <c r="AH352" s="254">
        <v>93.999999999999758</v>
      </c>
      <c r="AI352" s="254">
        <v>96.999999999999815</v>
      </c>
      <c r="AJ352" s="254">
        <v>0</v>
      </c>
      <c r="AK352" s="254">
        <v>0</v>
      </c>
      <c r="AL352" s="254">
        <v>0</v>
      </c>
      <c r="AM352" s="254">
        <v>0</v>
      </c>
      <c r="AN352" s="254">
        <v>0</v>
      </c>
      <c r="AO352" s="254">
        <v>0</v>
      </c>
      <c r="AP352" s="254">
        <v>0</v>
      </c>
      <c r="AQ352" s="254">
        <v>679.75612472160321</v>
      </c>
      <c r="AR352" s="254">
        <v>64.07126948775057</v>
      </c>
      <c r="AS352" s="254">
        <v>43.047884187082367</v>
      </c>
      <c r="AT352" s="254">
        <v>18.020044543429844</v>
      </c>
      <c r="AU352" s="254">
        <v>32.035634743875285</v>
      </c>
      <c r="AV352" s="254">
        <v>43.047884187082367</v>
      </c>
      <c r="AW352" s="254">
        <v>19.021158129175905</v>
      </c>
      <c r="AX352" s="254">
        <v>0</v>
      </c>
      <c r="AY352" s="254">
        <v>16.000000000000014</v>
      </c>
      <c r="AZ352" s="254">
        <v>0</v>
      </c>
      <c r="BA352" s="254">
        <v>0</v>
      </c>
      <c r="BB352" s="254">
        <v>1.0909090909090908</v>
      </c>
      <c r="BC352" s="254">
        <v>1.0909090909090908</v>
      </c>
      <c r="BD352" s="254">
        <v>0</v>
      </c>
      <c r="BE352" s="254">
        <v>0</v>
      </c>
      <c r="BF352" s="254">
        <v>1.1884227054545455</v>
      </c>
      <c r="BG352" s="254">
        <v>0</v>
      </c>
      <c r="BH352" s="254">
        <v>0</v>
      </c>
      <c r="BI352" s="254">
        <v>0</v>
      </c>
      <c r="BJ352" s="254">
        <v>1.109</v>
      </c>
      <c r="BK352" s="254">
        <v>0</v>
      </c>
      <c r="BL352" s="255">
        <v>0</v>
      </c>
      <c r="BM352" s="254">
        <v>0</v>
      </c>
      <c r="BN352" s="254">
        <v>0</v>
      </c>
      <c r="BO352" s="254">
        <v>1</v>
      </c>
      <c r="BQ352">
        <v>136778</v>
      </c>
      <c r="BR352">
        <v>3304300</v>
      </c>
      <c r="BS352" t="s">
        <v>527</v>
      </c>
      <c r="BT352" t="s">
        <v>8</v>
      </c>
      <c r="BU352" t="s">
        <v>627</v>
      </c>
      <c r="BV352">
        <v>1</v>
      </c>
      <c r="BW352">
        <v>0</v>
      </c>
      <c r="BX352">
        <v>0</v>
      </c>
      <c r="BY352">
        <v>0</v>
      </c>
      <c r="BZ352">
        <v>5</v>
      </c>
      <c r="CA352">
        <v>3</v>
      </c>
      <c r="CB352">
        <v>2</v>
      </c>
      <c r="CC352">
        <v>899</v>
      </c>
      <c r="CD352">
        <v>0</v>
      </c>
      <c r="CE352">
        <v>0</v>
      </c>
      <c r="CF352">
        <v>0</v>
      </c>
      <c r="CG352">
        <v>899</v>
      </c>
      <c r="CH352">
        <v>540</v>
      </c>
      <c r="CI352">
        <v>359</v>
      </c>
      <c r="CJ352">
        <v>180</v>
      </c>
      <c r="CK352">
        <v>180</v>
      </c>
      <c r="CL352">
        <v>180</v>
      </c>
      <c r="CM352">
        <v>180</v>
      </c>
      <c r="CN352">
        <v>179</v>
      </c>
      <c r="CO352">
        <v>0</v>
      </c>
      <c r="CP352">
        <v>899</v>
      </c>
      <c r="CQ352">
        <v>179.8</v>
      </c>
      <c r="CR352">
        <v>0</v>
      </c>
      <c r="CS352">
        <v>0</v>
      </c>
      <c r="CT352">
        <v>93.999999999999758</v>
      </c>
      <c r="CU352">
        <v>96.999999999999815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679.75612472160321</v>
      </c>
      <c r="DD352">
        <v>64.07126948775057</v>
      </c>
      <c r="DE352">
        <v>43.047884187082367</v>
      </c>
      <c r="DF352">
        <v>18.020044543429844</v>
      </c>
      <c r="DG352">
        <v>32.035634743875285</v>
      </c>
      <c r="DH352">
        <v>43.047884187082367</v>
      </c>
      <c r="DI352">
        <v>19.021158129175905</v>
      </c>
      <c r="DJ352">
        <v>0</v>
      </c>
      <c r="DK352">
        <v>16.000000000000014</v>
      </c>
      <c r="DL352">
        <v>0</v>
      </c>
      <c r="DM352">
        <v>0</v>
      </c>
      <c r="DN352">
        <v>1.0909090909090908</v>
      </c>
      <c r="DO352">
        <v>1.0909090909090908</v>
      </c>
      <c r="DP352">
        <v>0</v>
      </c>
      <c r="DQ352">
        <v>0</v>
      </c>
      <c r="DR352">
        <v>1.1884227054545455</v>
      </c>
      <c r="DS352">
        <v>0</v>
      </c>
      <c r="DT352">
        <v>0</v>
      </c>
      <c r="DU352">
        <v>0</v>
      </c>
      <c r="DV352">
        <v>1.109</v>
      </c>
      <c r="DW352">
        <v>0</v>
      </c>
      <c r="DX352">
        <v>0</v>
      </c>
      <c r="DY352">
        <v>0</v>
      </c>
      <c r="DZ352">
        <v>0</v>
      </c>
      <c r="EA352">
        <v>1</v>
      </c>
    </row>
    <row r="353" spans="1:131" ht="14.5" x14ac:dyDescent="0.35">
      <c r="A353" s="247">
        <v>354</v>
      </c>
      <c r="B353" s="247" t="e">
        <v>#N/A</v>
      </c>
      <c r="C353" s="248">
        <v>0</v>
      </c>
      <c r="D353" s="248">
        <v>0.12968299711815601</v>
      </c>
      <c r="E353" s="249">
        <v>138136</v>
      </c>
      <c r="F353" s="249">
        <v>3304307</v>
      </c>
      <c r="G353" s="250" t="s">
        <v>528</v>
      </c>
      <c r="H353" s="251" t="s">
        <v>8</v>
      </c>
      <c r="I353" s="252" t="s">
        <v>627</v>
      </c>
      <c r="J353" s="253">
        <v>1</v>
      </c>
      <c r="K353" s="254">
        <v>0</v>
      </c>
      <c r="L353" s="254">
        <v>0</v>
      </c>
      <c r="M353" s="254">
        <v>0</v>
      </c>
      <c r="N353" s="254">
        <v>5</v>
      </c>
      <c r="O353" s="254">
        <v>3</v>
      </c>
      <c r="P353" s="254">
        <v>2</v>
      </c>
      <c r="Q353" s="254">
        <v>1388</v>
      </c>
      <c r="R353" s="254">
        <v>0</v>
      </c>
      <c r="S353" s="254">
        <v>0</v>
      </c>
      <c r="T353" s="254">
        <v>0</v>
      </c>
      <c r="U353" s="254">
        <v>1388</v>
      </c>
      <c r="V353" s="254">
        <v>844</v>
      </c>
      <c r="W353" s="254">
        <v>544</v>
      </c>
      <c r="X353" s="254">
        <v>284</v>
      </c>
      <c r="Y353" s="254">
        <v>285</v>
      </c>
      <c r="Z353" s="254">
        <v>275</v>
      </c>
      <c r="AA353" s="254">
        <v>272</v>
      </c>
      <c r="AB353" s="254">
        <v>272</v>
      </c>
      <c r="AC353" s="254">
        <v>0</v>
      </c>
      <c r="AD353" s="254">
        <v>1388</v>
      </c>
      <c r="AE353" s="254">
        <v>277.60000000000002</v>
      </c>
      <c r="AF353" s="254">
        <v>0</v>
      </c>
      <c r="AG353" s="254">
        <v>0</v>
      </c>
      <c r="AH353" s="254">
        <v>148.00000000000009</v>
      </c>
      <c r="AI353" s="254">
        <v>180.00000000000054</v>
      </c>
      <c r="AJ353" s="254">
        <v>0</v>
      </c>
      <c r="AK353" s="254">
        <v>0</v>
      </c>
      <c r="AL353" s="254">
        <v>0</v>
      </c>
      <c r="AM353" s="254">
        <v>0</v>
      </c>
      <c r="AN353" s="254">
        <v>0</v>
      </c>
      <c r="AO353" s="254">
        <v>0</v>
      </c>
      <c r="AP353" s="254">
        <v>0</v>
      </c>
      <c r="AQ353" s="254">
        <v>1264.0000000000002</v>
      </c>
      <c r="AR353" s="254">
        <v>93</v>
      </c>
      <c r="AS353" s="254">
        <v>6.9999999999999973</v>
      </c>
      <c r="AT353" s="254">
        <v>0</v>
      </c>
      <c r="AU353" s="254">
        <v>13.999999999999995</v>
      </c>
      <c r="AV353" s="254">
        <v>6.0000000000000044</v>
      </c>
      <c r="AW353" s="254">
        <v>4.0000000000000027</v>
      </c>
      <c r="AX353" s="254">
        <v>0</v>
      </c>
      <c r="AY353" s="254">
        <v>26.131788559015153</v>
      </c>
      <c r="AZ353" s="254">
        <v>0</v>
      </c>
      <c r="BA353" s="254">
        <v>68.408759124087553</v>
      </c>
      <c r="BB353" s="254">
        <v>83.76344086021497</v>
      </c>
      <c r="BC353" s="254">
        <v>80.824372759856558</v>
      </c>
      <c r="BD353" s="254">
        <v>47.037593984962491</v>
      </c>
      <c r="BE353" s="254">
        <v>47.037593984962491</v>
      </c>
      <c r="BF353" s="254">
        <v>188.50306429584361</v>
      </c>
      <c r="BG353" s="254">
        <v>0</v>
      </c>
      <c r="BH353" s="254">
        <v>0</v>
      </c>
      <c r="BI353" s="254">
        <v>0</v>
      </c>
      <c r="BJ353" s="254">
        <v>2.61</v>
      </c>
      <c r="BK353" s="254">
        <v>0</v>
      </c>
      <c r="BL353" s="255">
        <v>0.34999999999999942</v>
      </c>
      <c r="BM353" s="254">
        <v>0</v>
      </c>
      <c r="BN353" s="254">
        <v>0</v>
      </c>
      <c r="BO353" s="254">
        <v>1</v>
      </c>
      <c r="BQ353">
        <v>138136</v>
      </c>
      <c r="BR353">
        <v>3304307</v>
      </c>
      <c r="BS353" t="s">
        <v>528</v>
      </c>
      <c r="BT353" t="s">
        <v>8</v>
      </c>
      <c r="BU353" t="s">
        <v>627</v>
      </c>
      <c r="BV353">
        <v>1</v>
      </c>
      <c r="BW353">
        <v>0</v>
      </c>
      <c r="BX353">
        <v>0</v>
      </c>
      <c r="BY353">
        <v>0</v>
      </c>
      <c r="BZ353">
        <v>5</v>
      </c>
      <c r="CA353">
        <v>3</v>
      </c>
      <c r="CB353">
        <v>2</v>
      </c>
      <c r="CC353">
        <v>1388</v>
      </c>
      <c r="CD353">
        <v>0</v>
      </c>
      <c r="CE353">
        <v>0</v>
      </c>
      <c r="CF353">
        <v>0</v>
      </c>
      <c r="CG353">
        <v>1388</v>
      </c>
      <c r="CH353">
        <v>844</v>
      </c>
      <c r="CI353">
        <v>544</v>
      </c>
      <c r="CJ353">
        <v>284</v>
      </c>
      <c r="CK353">
        <v>285</v>
      </c>
      <c r="CL353">
        <v>275</v>
      </c>
      <c r="CM353">
        <v>272</v>
      </c>
      <c r="CN353">
        <v>272</v>
      </c>
      <c r="CO353">
        <v>0</v>
      </c>
      <c r="CP353">
        <v>1388</v>
      </c>
      <c r="CQ353">
        <v>277.60000000000002</v>
      </c>
      <c r="CR353">
        <v>0</v>
      </c>
      <c r="CS353">
        <v>0</v>
      </c>
      <c r="CT353">
        <v>148.00000000000009</v>
      </c>
      <c r="CU353">
        <v>180.00000000000054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1264.0000000000002</v>
      </c>
      <c r="DD353">
        <v>93</v>
      </c>
      <c r="DE353">
        <v>6.9999999999999973</v>
      </c>
      <c r="DF353">
        <v>0</v>
      </c>
      <c r="DG353">
        <v>13.999999999999995</v>
      </c>
      <c r="DH353">
        <v>6.0000000000000044</v>
      </c>
      <c r="DI353">
        <v>4.0000000000000027</v>
      </c>
      <c r="DJ353">
        <v>0</v>
      </c>
      <c r="DK353">
        <v>26.131788559015153</v>
      </c>
      <c r="DL353">
        <v>0</v>
      </c>
      <c r="DM353">
        <v>68.408759124087553</v>
      </c>
      <c r="DN353">
        <v>83.76344086021497</v>
      </c>
      <c r="DO353">
        <v>80.824372759856558</v>
      </c>
      <c r="DP353">
        <v>47.037593984962491</v>
      </c>
      <c r="DQ353">
        <v>47.037593984962491</v>
      </c>
      <c r="DR353">
        <v>188.50306429584361</v>
      </c>
      <c r="DS353">
        <v>0</v>
      </c>
      <c r="DT353">
        <v>0</v>
      </c>
      <c r="DU353">
        <v>0</v>
      </c>
      <c r="DV353">
        <v>2.61</v>
      </c>
      <c r="DW353">
        <v>0</v>
      </c>
      <c r="DX353">
        <v>0.34999999999999942</v>
      </c>
      <c r="DY353">
        <v>0</v>
      </c>
      <c r="DZ353">
        <v>0</v>
      </c>
      <c r="EA353">
        <v>1</v>
      </c>
    </row>
    <row r="354" spans="1:131" ht="14.5" x14ac:dyDescent="0.35">
      <c r="A354" s="247">
        <v>355</v>
      </c>
      <c r="B354" s="247" t="e">
        <v>#N/A</v>
      </c>
      <c r="C354" s="248">
        <v>0</v>
      </c>
      <c r="D354" s="248">
        <v>0.50728597449908897</v>
      </c>
      <c r="E354" s="249">
        <v>138059</v>
      </c>
      <c r="F354" s="249">
        <v>3304323</v>
      </c>
      <c r="G354" s="250" t="s">
        <v>529</v>
      </c>
      <c r="H354" s="251" t="s">
        <v>8</v>
      </c>
      <c r="I354" s="252" t="s">
        <v>627</v>
      </c>
      <c r="J354" s="253">
        <v>1</v>
      </c>
      <c r="K354" s="254">
        <v>0</v>
      </c>
      <c r="L354" s="254">
        <v>0</v>
      </c>
      <c r="M354" s="254">
        <v>0</v>
      </c>
      <c r="N354" s="254">
        <v>5</v>
      </c>
      <c r="O354" s="254">
        <v>3</v>
      </c>
      <c r="P354" s="254">
        <v>2</v>
      </c>
      <c r="Q354" s="254">
        <v>1098</v>
      </c>
      <c r="R354" s="254">
        <v>0</v>
      </c>
      <c r="S354" s="254">
        <v>0</v>
      </c>
      <c r="T354" s="254">
        <v>0</v>
      </c>
      <c r="U354" s="254">
        <v>1098</v>
      </c>
      <c r="V354" s="254">
        <v>682</v>
      </c>
      <c r="W354" s="254">
        <v>416</v>
      </c>
      <c r="X354" s="254">
        <v>236</v>
      </c>
      <c r="Y354" s="254">
        <v>237</v>
      </c>
      <c r="Z354" s="254">
        <v>209</v>
      </c>
      <c r="AA354" s="254">
        <v>209</v>
      </c>
      <c r="AB354" s="254">
        <v>207</v>
      </c>
      <c r="AC354" s="254">
        <v>0</v>
      </c>
      <c r="AD354" s="254">
        <v>1098</v>
      </c>
      <c r="AE354" s="254">
        <v>219.6</v>
      </c>
      <c r="AF354" s="254">
        <v>0</v>
      </c>
      <c r="AG354" s="254">
        <v>0</v>
      </c>
      <c r="AH354" s="254">
        <v>430.99999999999943</v>
      </c>
      <c r="AI354" s="254">
        <v>556.99999999999966</v>
      </c>
      <c r="AJ354" s="254">
        <v>0</v>
      </c>
      <c r="AK354" s="254">
        <v>0</v>
      </c>
      <c r="AL354" s="254">
        <v>0</v>
      </c>
      <c r="AM354" s="254">
        <v>0</v>
      </c>
      <c r="AN354" s="254">
        <v>0</v>
      </c>
      <c r="AO354" s="254">
        <v>0</v>
      </c>
      <c r="AP354" s="254">
        <v>0</v>
      </c>
      <c r="AQ354" s="254">
        <v>10.999999999999975</v>
      </c>
      <c r="AR354" s="254">
        <v>7.0000000000000036</v>
      </c>
      <c r="AS354" s="254">
        <v>253.0000000000004</v>
      </c>
      <c r="AT354" s="254">
        <v>185.00000000000003</v>
      </c>
      <c r="AU354" s="254">
        <v>410.9999999999996</v>
      </c>
      <c r="AV354" s="254">
        <v>214.00000000000054</v>
      </c>
      <c r="AW354" s="254">
        <v>17.000000000000039</v>
      </c>
      <c r="AX354" s="254">
        <v>0</v>
      </c>
      <c r="AY354" s="254">
        <v>4.9999999999999964</v>
      </c>
      <c r="AZ354" s="254">
        <v>0</v>
      </c>
      <c r="BA354" s="254">
        <v>96.223175965665234</v>
      </c>
      <c r="BB354" s="254">
        <v>109.30136986301366</v>
      </c>
      <c r="BC354" s="254">
        <v>96.388127853881244</v>
      </c>
      <c r="BD354" s="254">
        <v>121.73711340206191</v>
      </c>
      <c r="BE354" s="254">
        <v>120.57216494845366</v>
      </c>
      <c r="BF354" s="254">
        <v>322.05319840735223</v>
      </c>
      <c r="BG354" s="254">
        <v>0</v>
      </c>
      <c r="BH354" s="254">
        <v>0</v>
      </c>
      <c r="BI354" s="254">
        <v>0</v>
      </c>
      <c r="BJ354" s="254">
        <v>0.872</v>
      </c>
      <c r="BK354" s="254">
        <v>0</v>
      </c>
      <c r="BL354" s="255">
        <v>0</v>
      </c>
      <c r="BM354" s="254">
        <v>0</v>
      </c>
      <c r="BN354" s="254">
        <v>0</v>
      </c>
      <c r="BO354" s="254">
        <v>1</v>
      </c>
      <c r="BQ354">
        <v>138059</v>
      </c>
      <c r="BR354">
        <v>3304323</v>
      </c>
      <c r="BS354" t="s">
        <v>529</v>
      </c>
      <c r="BT354" t="s">
        <v>8</v>
      </c>
      <c r="BU354" t="s">
        <v>627</v>
      </c>
      <c r="BV354">
        <v>1</v>
      </c>
      <c r="BW354">
        <v>0</v>
      </c>
      <c r="BX354">
        <v>0</v>
      </c>
      <c r="BY354">
        <v>0</v>
      </c>
      <c r="BZ354">
        <v>5</v>
      </c>
      <c r="CA354">
        <v>3</v>
      </c>
      <c r="CB354">
        <v>2</v>
      </c>
      <c r="CC354">
        <v>1098</v>
      </c>
      <c r="CD354">
        <v>0</v>
      </c>
      <c r="CE354">
        <v>0</v>
      </c>
      <c r="CF354">
        <v>0</v>
      </c>
      <c r="CG354">
        <v>1098</v>
      </c>
      <c r="CH354">
        <v>682</v>
      </c>
      <c r="CI354">
        <v>416</v>
      </c>
      <c r="CJ354">
        <v>236</v>
      </c>
      <c r="CK354">
        <v>237</v>
      </c>
      <c r="CL354">
        <v>209</v>
      </c>
      <c r="CM354">
        <v>209</v>
      </c>
      <c r="CN354">
        <v>207</v>
      </c>
      <c r="CO354">
        <v>0</v>
      </c>
      <c r="CP354">
        <v>1098</v>
      </c>
      <c r="CQ354">
        <v>219.6</v>
      </c>
      <c r="CR354">
        <v>0</v>
      </c>
      <c r="CS354">
        <v>0</v>
      </c>
      <c r="CT354">
        <v>430.99999999999943</v>
      </c>
      <c r="CU354">
        <v>556.99999999999966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10.999999999999975</v>
      </c>
      <c r="DD354">
        <v>7.0000000000000036</v>
      </c>
      <c r="DE354">
        <v>253.0000000000004</v>
      </c>
      <c r="DF354">
        <v>185.00000000000003</v>
      </c>
      <c r="DG354">
        <v>410.9999999999996</v>
      </c>
      <c r="DH354">
        <v>214.00000000000054</v>
      </c>
      <c r="DI354">
        <v>17.000000000000039</v>
      </c>
      <c r="DJ354">
        <v>0</v>
      </c>
      <c r="DK354">
        <v>4.9999999999999964</v>
      </c>
      <c r="DL354">
        <v>0</v>
      </c>
      <c r="DM354">
        <v>96.223175965665234</v>
      </c>
      <c r="DN354">
        <v>109.30136986301366</v>
      </c>
      <c r="DO354">
        <v>96.388127853881244</v>
      </c>
      <c r="DP354">
        <v>121.73711340206191</v>
      </c>
      <c r="DQ354">
        <v>120.57216494845366</v>
      </c>
      <c r="DR354">
        <v>322.05319840735223</v>
      </c>
      <c r="DS354">
        <v>0</v>
      </c>
      <c r="DT354">
        <v>0</v>
      </c>
      <c r="DU354">
        <v>0</v>
      </c>
      <c r="DV354">
        <v>0.872</v>
      </c>
      <c r="DW354">
        <v>0</v>
      </c>
      <c r="DX354">
        <v>0</v>
      </c>
      <c r="DY354">
        <v>0</v>
      </c>
      <c r="DZ354">
        <v>0</v>
      </c>
      <c r="EA354">
        <v>1</v>
      </c>
    </row>
    <row r="355" spans="1:131" ht="14.5" x14ac:dyDescent="0.35">
      <c r="A355" s="247">
        <v>356</v>
      </c>
      <c r="B355" s="247" t="e">
        <v>#N/A</v>
      </c>
      <c r="C355" s="248">
        <v>0</v>
      </c>
      <c r="D355" s="248">
        <v>0.16385542168674699</v>
      </c>
      <c r="E355" s="249">
        <v>137053</v>
      </c>
      <c r="F355" s="249">
        <v>3304331</v>
      </c>
      <c r="G355" s="250" t="s">
        <v>530</v>
      </c>
      <c r="H355" s="251" t="s">
        <v>8</v>
      </c>
      <c r="I355" s="252" t="s">
        <v>627</v>
      </c>
      <c r="J355" s="253">
        <v>1</v>
      </c>
      <c r="K355" s="254">
        <v>0</v>
      </c>
      <c r="L355" s="254">
        <v>0</v>
      </c>
      <c r="M355" s="254">
        <v>0</v>
      </c>
      <c r="N355" s="254">
        <v>5</v>
      </c>
      <c r="O355" s="254">
        <v>3</v>
      </c>
      <c r="P355" s="254">
        <v>2</v>
      </c>
      <c r="Q355" s="254">
        <v>1245</v>
      </c>
      <c r="R355" s="254">
        <v>0</v>
      </c>
      <c r="S355" s="254">
        <v>0</v>
      </c>
      <c r="T355" s="254">
        <v>0</v>
      </c>
      <c r="U355" s="254">
        <v>1245</v>
      </c>
      <c r="V355" s="254">
        <v>777</v>
      </c>
      <c r="W355" s="254">
        <v>468</v>
      </c>
      <c r="X355" s="254">
        <v>270</v>
      </c>
      <c r="Y355" s="254">
        <v>266</v>
      </c>
      <c r="Z355" s="254">
        <v>241</v>
      </c>
      <c r="AA355" s="254">
        <v>239</v>
      </c>
      <c r="AB355" s="254">
        <v>229</v>
      </c>
      <c r="AC355" s="254">
        <v>0</v>
      </c>
      <c r="AD355" s="254">
        <v>1245</v>
      </c>
      <c r="AE355" s="254">
        <v>249</v>
      </c>
      <c r="AF355" s="254">
        <v>0</v>
      </c>
      <c r="AG355" s="254">
        <v>0</v>
      </c>
      <c r="AH355" s="254">
        <v>165.00000000000037</v>
      </c>
      <c r="AI355" s="254">
        <v>204</v>
      </c>
      <c r="AJ355" s="254">
        <v>0</v>
      </c>
      <c r="AK355" s="254">
        <v>0</v>
      </c>
      <c r="AL355" s="254">
        <v>0</v>
      </c>
      <c r="AM355" s="254">
        <v>0</v>
      </c>
      <c r="AN355" s="254">
        <v>0</v>
      </c>
      <c r="AO355" s="254">
        <v>0</v>
      </c>
      <c r="AP355" s="254">
        <v>0</v>
      </c>
      <c r="AQ355" s="254">
        <v>1053.9999999999998</v>
      </c>
      <c r="AR355" s="254">
        <v>68.999999999999929</v>
      </c>
      <c r="AS355" s="254">
        <v>21.000000000000036</v>
      </c>
      <c r="AT355" s="254">
        <v>3.0000000000000031</v>
      </c>
      <c r="AU355" s="254">
        <v>47.000000000000057</v>
      </c>
      <c r="AV355" s="254">
        <v>31.000000000000004</v>
      </c>
      <c r="AW355" s="254">
        <v>19.999999999999936</v>
      </c>
      <c r="AX355" s="254">
        <v>0</v>
      </c>
      <c r="AY355" s="254">
        <v>37.089371980676283</v>
      </c>
      <c r="AZ355" s="254">
        <v>0</v>
      </c>
      <c r="BA355" s="254">
        <v>73.636363636363711</v>
      </c>
      <c r="BB355" s="254">
        <v>83.836575875486503</v>
      </c>
      <c r="BC355" s="254">
        <v>75.95719844357987</v>
      </c>
      <c r="BD355" s="254">
        <v>47.583710407239721</v>
      </c>
      <c r="BE355" s="254">
        <v>45.592760180995384</v>
      </c>
      <c r="BF355" s="254">
        <v>188.22711043187294</v>
      </c>
      <c r="BG355" s="254">
        <v>0</v>
      </c>
      <c r="BH355" s="254">
        <v>0</v>
      </c>
      <c r="BI355" s="254">
        <v>0</v>
      </c>
      <c r="BJ355" s="254">
        <v>1.272</v>
      </c>
      <c r="BK355" s="254">
        <v>0</v>
      </c>
      <c r="BL355" s="255">
        <v>0</v>
      </c>
      <c r="BM355" s="254">
        <v>0</v>
      </c>
      <c r="BN355" s="254">
        <v>0</v>
      </c>
      <c r="BO355" s="254">
        <v>1</v>
      </c>
      <c r="BQ355">
        <v>137053</v>
      </c>
      <c r="BR355">
        <v>3304331</v>
      </c>
      <c r="BS355" t="s">
        <v>530</v>
      </c>
      <c r="BT355" t="s">
        <v>8</v>
      </c>
      <c r="BU355" t="s">
        <v>627</v>
      </c>
      <c r="BV355">
        <v>1</v>
      </c>
      <c r="BW355">
        <v>0</v>
      </c>
      <c r="BX355">
        <v>0</v>
      </c>
      <c r="BY355">
        <v>0</v>
      </c>
      <c r="BZ355">
        <v>5</v>
      </c>
      <c r="CA355">
        <v>3</v>
      </c>
      <c r="CB355">
        <v>2</v>
      </c>
      <c r="CC355">
        <v>1245</v>
      </c>
      <c r="CD355">
        <v>0</v>
      </c>
      <c r="CE355">
        <v>0</v>
      </c>
      <c r="CF355">
        <v>0</v>
      </c>
      <c r="CG355">
        <v>1245</v>
      </c>
      <c r="CH355">
        <v>777</v>
      </c>
      <c r="CI355">
        <v>468</v>
      </c>
      <c r="CJ355">
        <v>270</v>
      </c>
      <c r="CK355">
        <v>266</v>
      </c>
      <c r="CL355">
        <v>241</v>
      </c>
      <c r="CM355">
        <v>239</v>
      </c>
      <c r="CN355">
        <v>229</v>
      </c>
      <c r="CO355">
        <v>0</v>
      </c>
      <c r="CP355">
        <v>1245</v>
      </c>
      <c r="CQ355">
        <v>249</v>
      </c>
      <c r="CR355">
        <v>0</v>
      </c>
      <c r="CS355">
        <v>0</v>
      </c>
      <c r="CT355">
        <v>165.00000000000037</v>
      </c>
      <c r="CU355">
        <v>204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1053.9999999999998</v>
      </c>
      <c r="DD355">
        <v>68.999999999999929</v>
      </c>
      <c r="DE355">
        <v>21.000000000000036</v>
      </c>
      <c r="DF355">
        <v>3.0000000000000031</v>
      </c>
      <c r="DG355">
        <v>47.000000000000057</v>
      </c>
      <c r="DH355">
        <v>31.000000000000004</v>
      </c>
      <c r="DI355">
        <v>19.999999999999936</v>
      </c>
      <c r="DJ355">
        <v>0</v>
      </c>
      <c r="DK355">
        <v>37.089371980676283</v>
      </c>
      <c r="DL355">
        <v>0</v>
      </c>
      <c r="DM355">
        <v>73.636363636363711</v>
      </c>
      <c r="DN355">
        <v>83.836575875486503</v>
      </c>
      <c r="DO355">
        <v>75.95719844357987</v>
      </c>
      <c r="DP355">
        <v>47.583710407239721</v>
      </c>
      <c r="DQ355">
        <v>45.592760180995384</v>
      </c>
      <c r="DR355">
        <v>188.22711043187294</v>
      </c>
      <c r="DS355">
        <v>0</v>
      </c>
      <c r="DT355">
        <v>0</v>
      </c>
      <c r="DU355">
        <v>0</v>
      </c>
      <c r="DV355">
        <v>1.272</v>
      </c>
      <c r="DW355">
        <v>0</v>
      </c>
      <c r="DX355">
        <v>0</v>
      </c>
      <c r="DY355">
        <v>0</v>
      </c>
      <c r="DZ355">
        <v>0</v>
      </c>
      <c r="EA355">
        <v>1</v>
      </c>
    </row>
    <row r="356" spans="1:131" ht="14.5" x14ac:dyDescent="0.35">
      <c r="A356" s="247">
        <v>357</v>
      </c>
      <c r="B356" s="247" t="e">
        <v>#N/A</v>
      </c>
      <c r="C356" s="248">
        <v>0</v>
      </c>
      <c r="D356" s="248">
        <v>0.50616113744075797</v>
      </c>
      <c r="E356" s="249">
        <v>141835</v>
      </c>
      <c r="F356" s="249">
        <v>3304616</v>
      </c>
      <c r="G356" s="250" t="s">
        <v>531</v>
      </c>
      <c r="H356" s="251" t="s">
        <v>8</v>
      </c>
      <c r="I356" s="252" t="s">
        <v>627</v>
      </c>
      <c r="J356" s="253">
        <v>1</v>
      </c>
      <c r="K356" s="254">
        <v>0</v>
      </c>
      <c r="L356" s="254">
        <v>0</v>
      </c>
      <c r="M356" s="254">
        <v>0</v>
      </c>
      <c r="N356" s="254">
        <v>5</v>
      </c>
      <c r="O356" s="254">
        <v>3</v>
      </c>
      <c r="P356" s="254">
        <v>2</v>
      </c>
      <c r="Q356" s="254">
        <v>1055</v>
      </c>
      <c r="R356" s="254">
        <v>0</v>
      </c>
      <c r="S356" s="254">
        <v>0</v>
      </c>
      <c r="T356" s="254">
        <v>0</v>
      </c>
      <c r="U356" s="254">
        <v>1055</v>
      </c>
      <c r="V356" s="254">
        <v>644</v>
      </c>
      <c r="W356" s="254">
        <v>411</v>
      </c>
      <c r="X356" s="254">
        <v>215</v>
      </c>
      <c r="Y356" s="254">
        <v>220</v>
      </c>
      <c r="Z356" s="254">
        <v>209</v>
      </c>
      <c r="AA356" s="254">
        <v>208</v>
      </c>
      <c r="AB356" s="254">
        <v>203</v>
      </c>
      <c r="AC356" s="254">
        <v>0</v>
      </c>
      <c r="AD356" s="254">
        <v>1055</v>
      </c>
      <c r="AE356" s="254">
        <v>211</v>
      </c>
      <c r="AF356" s="254">
        <v>0</v>
      </c>
      <c r="AG356" s="254">
        <v>0</v>
      </c>
      <c r="AH356" s="254">
        <v>470.00000000000045</v>
      </c>
      <c r="AI356" s="254">
        <v>533.99999999999966</v>
      </c>
      <c r="AJ356" s="254">
        <v>0</v>
      </c>
      <c r="AK356" s="254">
        <v>0</v>
      </c>
      <c r="AL356" s="254">
        <v>0</v>
      </c>
      <c r="AM356" s="254">
        <v>0</v>
      </c>
      <c r="AN356" s="254">
        <v>0</v>
      </c>
      <c r="AO356" s="254">
        <v>0</v>
      </c>
      <c r="AP356" s="254">
        <v>0</v>
      </c>
      <c r="AQ356" s="254">
        <v>184.17457305502845</v>
      </c>
      <c r="AR356" s="254">
        <v>69.065464895635657</v>
      </c>
      <c r="AS356" s="254">
        <v>86.081593927893692</v>
      </c>
      <c r="AT356" s="254">
        <v>68.064516129032299</v>
      </c>
      <c r="AU356" s="254">
        <v>91.086337760910766</v>
      </c>
      <c r="AV356" s="254">
        <v>366.34724857685023</v>
      </c>
      <c r="AW356" s="254">
        <v>190.18026565464857</v>
      </c>
      <c r="AX356" s="254">
        <v>0</v>
      </c>
      <c r="AY356" s="254">
        <v>67.01636188642928</v>
      </c>
      <c r="AZ356" s="254">
        <v>0</v>
      </c>
      <c r="BA356" s="254">
        <v>94.316037735849079</v>
      </c>
      <c r="BB356" s="254">
        <v>104.76190476190472</v>
      </c>
      <c r="BC356" s="254">
        <v>99.52380952380949</v>
      </c>
      <c r="BD356" s="254">
        <v>71.956756756756775</v>
      </c>
      <c r="BE356" s="254">
        <v>70.227027027027049</v>
      </c>
      <c r="BF356" s="254">
        <v>255.61691232232732</v>
      </c>
      <c r="BG356" s="254">
        <v>0</v>
      </c>
      <c r="BH356" s="254">
        <v>0</v>
      </c>
      <c r="BI356" s="254">
        <v>0</v>
      </c>
      <c r="BJ356" s="254">
        <v>1.032</v>
      </c>
      <c r="BK356" s="254">
        <v>0</v>
      </c>
      <c r="BL356" s="255">
        <v>0</v>
      </c>
      <c r="BM356" s="254">
        <v>0</v>
      </c>
      <c r="BN356" s="254">
        <v>0</v>
      </c>
      <c r="BO356" s="254">
        <v>1</v>
      </c>
      <c r="BQ356">
        <v>141835</v>
      </c>
      <c r="BR356">
        <v>3304616</v>
      </c>
      <c r="BS356" t="s">
        <v>531</v>
      </c>
      <c r="BT356" t="s">
        <v>8</v>
      </c>
      <c r="BU356" t="s">
        <v>627</v>
      </c>
      <c r="BV356">
        <v>1</v>
      </c>
      <c r="BW356">
        <v>0</v>
      </c>
      <c r="BX356">
        <v>0</v>
      </c>
      <c r="BY356">
        <v>0</v>
      </c>
      <c r="BZ356">
        <v>5</v>
      </c>
      <c r="CA356">
        <v>3</v>
      </c>
      <c r="CB356">
        <v>2</v>
      </c>
      <c r="CC356">
        <v>1055</v>
      </c>
      <c r="CD356">
        <v>0</v>
      </c>
      <c r="CE356">
        <v>0</v>
      </c>
      <c r="CF356">
        <v>0</v>
      </c>
      <c r="CG356">
        <v>1055</v>
      </c>
      <c r="CH356">
        <v>644</v>
      </c>
      <c r="CI356">
        <v>411</v>
      </c>
      <c r="CJ356">
        <v>215</v>
      </c>
      <c r="CK356">
        <v>220</v>
      </c>
      <c r="CL356">
        <v>209</v>
      </c>
      <c r="CM356">
        <v>208</v>
      </c>
      <c r="CN356">
        <v>203</v>
      </c>
      <c r="CO356">
        <v>0</v>
      </c>
      <c r="CP356">
        <v>1055</v>
      </c>
      <c r="CQ356">
        <v>211</v>
      </c>
      <c r="CR356">
        <v>0</v>
      </c>
      <c r="CS356">
        <v>0</v>
      </c>
      <c r="CT356">
        <v>470.00000000000045</v>
      </c>
      <c r="CU356">
        <v>533.99999999999966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184.17457305502845</v>
      </c>
      <c r="DD356">
        <v>69.065464895635657</v>
      </c>
      <c r="DE356">
        <v>86.081593927893692</v>
      </c>
      <c r="DF356">
        <v>68.064516129032299</v>
      </c>
      <c r="DG356">
        <v>91.086337760910766</v>
      </c>
      <c r="DH356">
        <v>366.34724857685023</v>
      </c>
      <c r="DI356">
        <v>190.18026565464857</v>
      </c>
      <c r="DJ356">
        <v>0</v>
      </c>
      <c r="DK356">
        <v>67.01636188642928</v>
      </c>
      <c r="DL356">
        <v>0</v>
      </c>
      <c r="DM356">
        <v>94.316037735849079</v>
      </c>
      <c r="DN356">
        <v>104.76190476190472</v>
      </c>
      <c r="DO356">
        <v>99.52380952380949</v>
      </c>
      <c r="DP356">
        <v>71.956756756756775</v>
      </c>
      <c r="DQ356">
        <v>70.227027027027049</v>
      </c>
      <c r="DR356">
        <v>255.61691232232732</v>
      </c>
      <c r="DS356">
        <v>0</v>
      </c>
      <c r="DT356">
        <v>0</v>
      </c>
      <c r="DU356">
        <v>0</v>
      </c>
      <c r="DV356">
        <v>1.032</v>
      </c>
      <c r="DW356">
        <v>0</v>
      </c>
      <c r="DX356">
        <v>0</v>
      </c>
      <c r="DY356">
        <v>0</v>
      </c>
      <c r="DZ356">
        <v>0</v>
      </c>
      <c r="EA356">
        <v>1</v>
      </c>
    </row>
    <row r="357" spans="1:131" ht="14.5" x14ac:dyDescent="0.35">
      <c r="A357" s="247">
        <v>358</v>
      </c>
      <c r="B357" s="247" t="e">
        <v>#N/A</v>
      </c>
      <c r="C357" s="248">
        <v>0</v>
      </c>
      <c r="D357" s="248">
        <v>0.127348643006263</v>
      </c>
      <c r="E357" s="249">
        <v>137988</v>
      </c>
      <c r="F357" s="249">
        <v>3304660</v>
      </c>
      <c r="G357" s="250" t="s">
        <v>532</v>
      </c>
      <c r="H357" s="251" t="s">
        <v>8</v>
      </c>
      <c r="I357" s="252" t="s">
        <v>627</v>
      </c>
      <c r="J357" s="253">
        <v>1</v>
      </c>
      <c r="K357" s="254">
        <v>0</v>
      </c>
      <c r="L357" s="254">
        <v>0</v>
      </c>
      <c r="M357" s="254">
        <v>0</v>
      </c>
      <c r="N357" s="254">
        <v>5</v>
      </c>
      <c r="O357" s="254">
        <v>3</v>
      </c>
      <c r="P357" s="254">
        <v>2</v>
      </c>
      <c r="Q357" s="254">
        <v>958</v>
      </c>
      <c r="R357" s="254">
        <v>0</v>
      </c>
      <c r="S357" s="254">
        <v>0</v>
      </c>
      <c r="T357" s="254">
        <v>0</v>
      </c>
      <c r="U357" s="254">
        <v>958</v>
      </c>
      <c r="V357" s="254">
        <v>575</v>
      </c>
      <c r="W357" s="254">
        <v>383</v>
      </c>
      <c r="X357" s="254">
        <v>191</v>
      </c>
      <c r="Y357" s="254">
        <v>192</v>
      </c>
      <c r="Z357" s="254">
        <v>192</v>
      </c>
      <c r="AA357" s="254">
        <v>192</v>
      </c>
      <c r="AB357" s="254">
        <v>191</v>
      </c>
      <c r="AC357" s="254">
        <v>0</v>
      </c>
      <c r="AD357" s="254">
        <v>958</v>
      </c>
      <c r="AE357" s="254">
        <v>191.6</v>
      </c>
      <c r="AF357" s="254">
        <v>0</v>
      </c>
      <c r="AG357" s="254">
        <v>0</v>
      </c>
      <c r="AH357" s="254">
        <v>90.999999999999957</v>
      </c>
      <c r="AI357" s="254">
        <v>121.99999999999996</v>
      </c>
      <c r="AJ357" s="254">
        <v>0</v>
      </c>
      <c r="AK357" s="254">
        <v>0</v>
      </c>
      <c r="AL357" s="254">
        <v>0</v>
      </c>
      <c r="AM357" s="254">
        <v>0</v>
      </c>
      <c r="AN357" s="254">
        <v>0</v>
      </c>
      <c r="AO357" s="254">
        <v>0</v>
      </c>
      <c r="AP357" s="254">
        <v>0</v>
      </c>
      <c r="AQ357" s="254">
        <v>695.45188284518804</v>
      </c>
      <c r="AR357" s="254">
        <v>75.156903765690387</v>
      </c>
      <c r="AS357" s="254">
        <v>41.085774058577378</v>
      </c>
      <c r="AT357" s="254">
        <v>19.039748953974897</v>
      </c>
      <c r="AU357" s="254">
        <v>58.121338912133886</v>
      </c>
      <c r="AV357" s="254">
        <v>46.096234309623455</v>
      </c>
      <c r="AW357" s="254">
        <v>23.048117154811678</v>
      </c>
      <c r="AX357" s="254">
        <v>0</v>
      </c>
      <c r="AY357" s="254">
        <v>29.213459516298606</v>
      </c>
      <c r="AZ357" s="254">
        <v>0</v>
      </c>
      <c r="BA357" s="254">
        <v>3.3508771929824546</v>
      </c>
      <c r="BB357" s="254">
        <v>3.2359550561797823</v>
      </c>
      <c r="BC357" s="254">
        <v>3.2359550561797823</v>
      </c>
      <c r="BD357" s="254">
        <v>0</v>
      </c>
      <c r="BE357" s="254">
        <v>0</v>
      </c>
      <c r="BF357" s="254">
        <v>5.3938718998344246</v>
      </c>
      <c r="BG357" s="254">
        <v>0</v>
      </c>
      <c r="BH357" s="254">
        <v>0</v>
      </c>
      <c r="BI357" s="254">
        <v>0</v>
      </c>
      <c r="BJ357" s="254">
        <v>1.5009999999999999</v>
      </c>
      <c r="BK357" s="254">
        <v>0</v>
      </c>
      <c r="BL357" s="255">
        <v>0</v>
      </c>
      <c r="BM357" s="254">
        <v>0</v>
      </c>
      <c r="BN357" s="254">
        <v>0</v>
      </c>
      <c r="BO357" s="254">
        <v>1</v>
      </c>
      <c r="BQ357">
        <v>137988</v>
      </c>
      <c r="BR357">
        <v>3304660</v>
      </c>
      <c r="BS357" t="s">
        <v>532</v>
      </c>
      <c r="BT357" t="s">
        <v>8</v>
      </c>
      <c r="BU357" t="s">
        <v>627</v>
      </c>
      <c r="BV357">
        <v>1</v>
      </c>
      <c r="BW357">
        <v>0</v>
      </c>
      <c r="BX357">
        <v>0</v>
      </c>
      <c r="BY357">
        <v>0</v>
      </c>
      <c r="BZ357">
        <v>5</v>
      </c>
      <c r="CA357">
        <v>3</v>
      </c>
      <c r="CB357">
        <v>2</v>
      </c>
      <c r="CC357">
        <v>958</v>
      </c>
      <c r="CD357">
        <v>0</v>
      </c>
      <c r="CE357">
        <v>0</v>
      </c>
      <c r="CF357">
        <v>0</v>
      </c>
      <c r="CG357">
        <v>958</v>
      </c>
      <c r="CH357">
        <v>575</v>
      </c>
      <c r="CI357">
        <v>383</v>
      </c>
      <c r="CJ357">
        <v>191</v>
      </c>
      <c r="CK357">
        <v>192</v>
      </c>
      <c r="CL357">
        <v>192</v>
      </c>
      <c r="CM357">
        <v>192</v>
      </c>
      <c r="CN357">
        <v>191</v>
      </c>
      <c r="CO357">
        <v>0</v>
      </c>
      <c r="CP357">
        <v>958</v>
      </c>
      <c r="CQ357">
        <v>191.6</v>
      </c>
      <c r="CR357">
        <v>0</v>
      </c>
      <c r="CS357">
        <v>0</v>
      </c>
      <c r="CT357">
        <v>90.999999999999957</v>
      </c>
      <c r="CU357">
        <v>121.99999999999996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695.45188284518804</v>
      </c>
      <c r="DD357">
        <v>75.156903765690387</v>
      </c>
      <c r="DE357">
        <v>41.085774058577378</v>
      </c>
      <c r="DF357">
        <v>19.039748953974897</v>
      </c>
      <c r="DG357">
        <v>58.121338912133886</v>
      </c>
      <c r="DH357">
        <v>46.096234309623455</v>
      </c>
      <c r="DI357">
        <v>23.048117154811678</v>
      </c>
      <c r="DJ357">
        <v>0</v>
      </c>
      <c r="DK357">
        <v>29.213459516298606</v>
      </c>
      <c r="DL357">
        <v>0</v>
      </c>
      <c r="DM357">
        <v>3.3508771929824546</v>
      </c>
      <c r="DN357">
        <v>3.2359550561797823</v>
      </c>
      <c r="DO357">
        <v>3.2359550561797823</v>
      </c>
      <c r="DP357">
        <v>0</v>
      </c>
      <c r="DQ357">
        <v>0</v>
      </c>
      <c r="DR357">
        <v>5.3938718998344246</v>
      </c>
      <c r="DS357">
        <v>0</v>
      </c>
      <c r="DT357">
        <v>0</v>
      </c>
      <c r="DU357">
        <v>0</v>
      </c>
      <c r="DV357">
        <v>1.5009999999999999</v>
      </c>
      <c r="DW357">
        <v>0</v>
      </c>
      <c r="DX357">
        <v>0</v>
      </c>
      <c r="DY357">
        <v>0</v>
      </c>
      <c r="DZ357">
        <v>0</v>
      </c>
      <c r="EA357">
        <v>1</v>
      </c>
    </row>
    <row r="358" spans="1:131" ht="14.5" x14ac:dyDescent="0.35">
      <c r="A358" s="247">
        <v>359</v>
      </c>
      <c r="B358" s="247" t="e">
        <v>#N/A</v>
      </c>
      <c r="C358" s="248">
        <v>0</v>
      </c>
      <c r="D358" s="248">
        <v>0.12589073634204301</v>
      </c>
      <c r="E358" s="249">
        <v>140524</v>
      </c>
      <c r="F358" s="249">
        <v>3304661</v>
      </c>
      <c r="G358" s="250" t="s">
        <v>533</v>
      </c>
      <c r="H358" s="251" t="s">
        <v>8</v>
      </c>
      <c r="I358" s="252" t="s">
        <v>627</v>
      </c>
      <c r="J358" s="253">
        <v>1</v>
      </c>
      <c r="K358" s="254">
        <v>0</v>
      </c>
      <c r="L358" s="254">
        <v>0</v>
      </c>
      <c r="M358" s="254">
        <v>0</v>
      </c>
      <c r="N358" s="254">
        <v>5</v>
      </c>
      <c r="O358" s="254">
        <v>3</v>
      </c>
      <c r="P358" s="254">
        <v>2</v>
      </c>
      <c r="Q358" s="254">
        <v>842</v>
      </c>
      <c r="R358" s="254">
        <v>0</v>
      </c>
      <c r="S358" s="254">
        <v>0</v>
      </c>
      <c r="T358" s="254">
        <v>0</v>
      </c>
      <c r="U358" s="254">
        <v>842</v>
      </c>
      <c r="V358" s="254">
        <v>512</v>
      </c>
      <c r="W358" s="254">
        <v>330</v>
      </c>
      <c r="X358" s="254">
        <v>170</v>
      </c>
      <c r="Y358" s="254">
        <v>170</v>
      </c>
      <c r="Z358" s="254">
        <v>172</v>
      </c>
      <c r="AA358" s="254">
        <v>173</v>
      </c>
      <c r="AB358" s="254">
        <v>157</v>
      </c>
      <c r="AC358" s="254">
        <v>0</v>
      </c>
      <c r="AD358" s="254">
        <v>842</v>
      </c>
      <c r="AE358" s="254">
        <v>168.4</v>
      </c>
      <c r="AF358" s="254">
        <v>0</v>
      </c>
      <c r="AG358" s="254">
        <v>0</v>
      </c>
      <c r="AH358" s="254">
        <v>92.000000000000298</v>
      </c>
      <c r="AI358" s="254">
        <v>106.00000000000021</v>
      </c>
      <c r="AJ358" s="254">
        <v>0</v>
      </c>
      <c r="AK358" s="254">
        <v>0</v>
      </c>
      <c r="AL358" s="254">
        <v>0</v>
      </c>
      <c r="AM358" s="254">
        <v>0</v>
      </c>
      <c r="AN358" s="254">
        <v>0</v>
      </c>
      <c r="AO358" s="254">
        <v>0</v>
      </c>
      <c r="AP358" s="254">
        <v>0</v>
      </c>
      <c r="AQ358" s="254">
        <v>614.99999999999966</v>
      </c>
      <c r="AR358" s="254">
        <v>66.000000000000014</v>
      </c>
      <c r="AS358" s="254">
        <v>24.000000000000025</v>
      </c>
      <c r="AT358" s="254">
        <v>13.000000000000007</v>
      </c>
      <c r="AU358" s="254">
        <v>64.000000000000043</v>
      </c>
      <c r="AV358" s="254">
        <v>33.999999999999964</v>
      </c>
      <c r="AW358" s="254">
        <v>26.000000000000014</v>
      </c>
      <c r="AX358" s="254">
        <v>0</v>
      </c>
      <c r="AY358" s="254">
        <v>10.000000000000025</v>
      </c>
      <c r="AZ358" s="254">
        <v>0</v>
      </c>
      <c r="BA358" s="254">
        <v>53.630952380952301</v>
      </c>
      <c r="BB358" s="254">
        <v>47.278106508875801</v>
      </c>
      <c r="BC358" s="254">
        <v>47.834319526627283</v>
      </c>
      <c r="BD358" s="254">
        <v>45.761290322580635</v>
      </c>
      <c r="BE358" s="254">
        <v>41.529032258064511</v>
      </c>
      <c r="BF358" s="254">
        <v>138.04112825339666</v>
      </c>
      <c r="BG358" s="254">
        <v>0</v>
      </c>
      <c r="BH358" s="254">
        <v>0</v>
      </c>
      <c r="BI358" s="254">
        <v>0</v>
      </c>
      <c r="BJ358" s="254">
        <v>1.6910000000000001</v>
      </c>
      <c r="BK358" s="254">
        <v>0</v>
      </c>
      <c r="BL358" s="255">
        <v>0</v>
      </c>
      <c r="BM358" s="254">
        <v>0</v>
      </c>
      <c r="BN358" s="254">
        <v>0</v>
      </c>
      <c r="BO358" s="254">
        <v>1</v>
      </c>
      <c r="BQ358">
        <v>140524</v>
      </c>
      <c r="BR358">
        <v>3304661</v>
      </c>
      <c r="BS358" t="s">
        <v>533</v>
      </c>
      <c r="BT358" t="s">
        <v>8</v>
      </c>
      <c r="BU358" t="s">
        <v>627</v>
      </c>
      <c r="BV358">
        <v>1</v>
      </c>
      <c r="BW358">
        <v>0</v>
      </c>
      <c r="BX358">
        <v>0</v>
      </c>
      <c r="BY358">
        <v>0</v>
      </c>
      <c r="BZ358">
        <v>5</v>
      </c>
      <c r="CA358">
        <v>3</v>
      </c>
      <c r="CB358">
        <v>2</v>
      </c>
      <c r="CC358">
        <v>842</v>
      </c>
      <c r="CD358">
        <v>0</v>
      </c>
      <c r="CE358">
        <v>0</v>
      </c>
      <c r="CF358">
        <v>0</v>
      </c>
      <c r="CG358">
        <v>842</v>
      </c>
      <c r="CH358">
        <v>512</v>
      </c>
      <c r="CI358">
        <v>330</v>
      </c>
      <c r="CJ358">
        <v>170</v>
      </c>
      <c r="CK358">
        <v>170</v>
      </c>
      <c r="CL358">
        <v>172</v>
      </c>
      <c r="CM358">
        <v>173</v>
      </c>
      <c r="CN358">
        <v>157</v>
      </c>
      <c r="CO358">
        <v>0</v>
      </c>
      <c r="CP358">
        <v>842</v>
      </c>
      <c r="CQ358">
        <v>168.4</v>
      </c>
      <c r="CR358">
        <v>0</v>
      </c>
      <c r="CS358">
        <v>0</v>
      </c>
      <c r="CT358">
        <v>92.000000000000298</v>
      </c>
      <c r="CU358">
        <v>106.00000000000021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614.99999999999966</v>
      </c>
      <c r="DD358">
        <v>66.000000000000014</v>
      </c>
      <c r="DE358">
        <v>24.000000000000025</v>
      </c>
      <c r="DF358">
        <v>13.000000000000007</v>
      </c>
      <c r="DG358">
        <v>64.000000000000043</v>
      </c>
      <c r="DH358">
        <v>33.999999999999964</v>
      </c>
      <c r="DI358">
        <v>26.000000000000014</v>
      </c>
      <c r="DJ358">
        <v>0</v>
      </c>
      <c r="DK358">
        <v>10.000000000000025</v>
      </c>
      <c r="DL358">
        <v>0</v>
      </c>
      <c r="DM358">
        <v>53.630952380952301</v>
      </c>
      <c r="DN358">
        <v>47.278106508875801</v>
      </c>
      <c r="DO358">
        <v>47.834319526627283</v>
      </c>
      <c r="DP358">
        <v>45.761290322580635</v>
      </c>
      <c r="DQ358">
        <v>41.529032258064511</v>
      </c>
      <c r="DR358">
        <v>138.04112825339666</v>
      </c>
      <c r="DS358">
        <v>0</v>
      </c>
      <c r="DT358">
        <v>0</v>
      </c>
      <c r="DU358">
        <v>0</v>
      </c>
      <c r="DV358">
        <v>1.6910000000000001</v>
      </c>
      <c r="DW358">
        <v>0</v>
      </c>
      <c r="DX358">
        <v>0</v>
      </c>
      <c r="DY358">
        <v>0</v>
      </c>
      <c r="DZ358">
        <v>0</v>
      </c>
      <c r="EA358">
        <v>1</v>
      </c>
    </row>
    <row r="359" spans="1:131" ht="14.5" x14ac:dyDescent="0.35">
      <c r="A359" s="247">
        <v>360</v>
      </c>
      <c r="B359" s="247" t="e">
        <v>#N/A</v>
      </c>
      <c r="C359" s="248">
        <v>0</v>
      </c>
      <c r="D359" s="248">
        <v>0.475621890547264</v>
      </c>
      <c r="E359" s="249">
        <v>147707</v>
      </c>
      <c r="F359" s="249">
        <v>3304663</v>
      </c>
      <c r="G359" s="250" t="s">
        <v>534</v>
      </c>
      <c r="H359" s="251" t="s">
        <v>8</v>
      </c>
      <c r="I359" s="252" t="s">
        <v>627</v>
      </c>
      <c r="J359" s="253">
        <v>1</v>
      </c>
      <c r="K359" s="254">
        <v>0</v>
      </c>
      <c r="L359" s="254">
        <v>0</v>
      </c>
      <c r="M359" s="254">
        <v>0</v>
      </c>
      <c r="N359" s="254">
        <v>5</v>
      </c>
      <c r="O359" s="254">
        <v>3</v>
      </c>
      <c r="P359" s="254">
        <v>2</v>
      </c>
      <c r="Q359" s="254">
        <v>1005</v>
      </c>
      <c r="R359" s="254">
        <v>0</v>
      </c>
      <c r="S359" s="254">
        <v>0</v>
      </c>
      <c r="T359" s="254">
        <v>0</v>
      </c>
      <c r="U359" s="254">
        <v>1005</v>
      </c>
      <c r="V359" s="254">
        <v>603</v>
      </c>
      <c r="W359" s="254">
        <v>402</v>
      </c>
      <c r="X359" s="254">
        <v>201</v>
      </c>
      <c r="Y359" s="254">
        <v>201</v>
      </c>
      <c r="Z359" s="254">
        <v>201</v>
      </c>
      <c r="AA359" s="254">
        <v>202</v>
      </c>
      <c r="AB359" s="254">
        <v>200</v>
      </c>
      <c r="AC359" s="254">
        <v>0</v>
      </c>
      <c r="AD359" s="254">
        <v>1005</v>
      </c>
      <c r="AE359" s="254">
        <v>201</v>
      </c>
      <c r="AF359" s="254">
        <v>0</v>
      </c>
      <c r="AG359" s="254">
        <v>0</v>
      </c>
      <c r="AH359" s="254">
        <v>463.99999999999983</v>
      </c>
      <c r="AI359" s="254">
        <v>478.00000000000034</v>
      </c>
      <c r="AJ359" s="254">
        <v>0</v>
      </c>
      <c r="AK359" s="254">
        <v>0</v>
      </c>
      <c r="AL359" s="254">
        <v>0</v>
      </c>
      <c r="AM359" s="254">
        <v>0</v>
      </c>
      <c r="AN359" s="254">
        <v>0</v>
      </c>
      <c r="AO359" s="254">
        <v>0</v>
      </c>
      <c r="AP359" s="254">
        <v>0</v>
      </c>
      <c r="AQ359" s="254">
        <v>137</v>
      </c>
      <c r="AR359" s="254">
        <v>196.99999999999957</v>
      </c>
      <c r="AS359" s="254">
        <v>101.00000000000006</v>
      </c>
      <c r="AT359" s="254">
        <v>41.999999999999993</v>
      </c>
      <c r="AU359" s="254">
        <v>172.99999999999991</v>
      </c>
      <c r="AV359" s="254">
        <v>130.00000000000023</v>
      </c>
      <c r="AW359" s="254">
        <v>224.99999999999963</v>
      </c>
      <c r="AX359" s="254">
        <v>0</v>
      </c>
      <c r="AY359" s="254">
        <v>42.379518072289173</v>
      </c>
      <c r="AZ359" s="254">
        <v>0</v>
      </c>
      <c r="BA359" s="254">
        <v>88.884422110552777</v>
      </c>
      <c r="BB359" s="254">
        <v>77.307692307692392</v>
      </c>
      <c r="BC359" s="254">
        <v>77.307692307692392</v>
      </c>
      <c r="BD359" s="254">
        <v>87.068965517241438</v>
      </c>
      <c r="BE359" s="254">
        <v>86.206896551724199</v>
      </c>
      <c r="BF359" s="254">
        <v>245.59560618725234</v>
      </c>
      <c r="BG359" s="254">
        <v>0</v>
      </c>
      <c r="BH359" s="254">
        <v>0</v>
      </c>
      <c r="BI359" s="254">
        <v>0</v>
      </c>
      <c r="BJ359" s="254">
        <v>1.405</v>
      </c>
      <c r="BK359" s="254">
        <v>0</v>
      </c>
      <c r="BL359" s="255">
        <v>0</v>
      </c>
      <c r="BM359" s="254">
        <v>0</v>
      </c>
      <c r="BN359" s="254">
        <v>0</v>
      </c>
      <c r="BO359" s="254">
        <v>1</v>
      </c>
      <c r="BQ359">
        <v>147707</v>
      </c>
      <c r="BR359">
        <v>3304663</v>
      </c>
      <c r="BS359" t="s">
        <v>534</v>
      </c>
      <c r="BT359" t="s">
        <v>8</v>
      </c>
      <c r="BU359" t="s">
        <v>627</v>
      </c>
      <c r="BV359">
        <v>1</v>
      </c>
      <c r="BW359">
        <v>0</v>
      </c>
      <c r="BX359">
        <v>0</v>
      </c>
      <c r="BY359">
        <v>0</v>
      </c>
      <c r="BZ359">
        <v>5</v>
      </c>
      <c r="CA359">
        <v>3</v>
      </c>
      <c r="CB359">
        <v>2</v>
      </c>
      <c r="CC359">
        <v>1005</v>
      </c>
      <c r="CD359">
        <v>0</v>
      </c>
      <c r="CE359">
        <v>0</v>
      </c>
      <c r="CF359">
        <v>0</v>
      </c>
      <c r="CG359">
        <v>1005</v>
      </c>
      <c r="CH359">
        <v>603</v>
      </c>
      <c r="CI359">
        <v>402</v>
      </c>
      <c r="CJ359">
        <v>201</v>
      </c>
      <c r="CK359">
        <v>201</v>
      </c>
      <c r="CL359">
        <v>201</v>
      </c>
      <c r="CM359">
        <v>202</v>
      </c>
      <c r="CN359">
        <v>200</v>
      </c>
      <c r="CO359">
        <v>0</v>
      </c>
      <c r="CP359">
        <v>1005</v>
      </c>
      <c r="CQ359">
        <v>201</v>
      </c>
      <c r="CR359">
        <v>0</v>
      </c>
      <c r="CS359">
        <v>0</v>
      </c>
      <c r="CT359">
        <v>463.99999999999983</v>
      </c>
      <c r="CU359">
        <v>478.00000000000034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137</v>
      </c>
      <c r="DD359">
        <v>196.99999999999957</v>
      </c>
      <c r="DE359">
        <v>101.00000000000006</v>
      </c>
      <c r="DF359">
        <v>41.999999999999993</v>
      </c>
      <c r="DG359">
        <v>172.99999999999991</v>
      </c>
      <c r="DH359">
        <v>130.00000000000023</v>
      </c>
      <c r="DI359">
        <v>224.99999999999963</v>
      </c>
      <c r="DJ359">
        <v>0</v>
      </c>
      <c r="DK359">
        <v>42.379518072289173</v>
      </c>
      <c r="DL359">
        <v>0</v>
      </c>
      <c r="DM359">
        <v>88.884422110552777</v>
      </c>
      <c r="DN359">
        <v>77.307692307692392</v>
      </c>
      <c r="DO359">
        <v>77.307692307692392</v>
      </c>
      <c r="DP359">
        <v>87.068965517241438</v>
      </c>
      <c r="DQ359">
        <v>86.206896551724199</v>
      </c>
      <c r="DR359">
        <v>245.59560618725234</v>
      </c>
      <c r="DS359">
        <v>0</v>
      </c>
      <c r="DT359">
        <v>0</v>
      </c>
      <c r="DU359">
        <v>0</v>
      </c>
      <c r="DV359">
        <v>1.405</v>
      </c>
      <c r="DW359">
        <v>0</v>
      </c>
      <c r="DX359">
        <v>0</v>
      </c>
      <c r="DY359">
        <v>0</v>
      </c>
      <c r="DZ359">
        <v>0</v>
      </c>
      <c r="EA359">
        <v>1</v>
      </c>
    </row>
    <row r="360" spans="1:131" ht="14.5" x14ac:dyDescent="0.35">
      <c r="A360" s="247">
        <v>361</v>
      </c>
      <c r="B360" s="247" t="e">
        <v>#N/A</v>
      </c>
      <c r="C360" s="248">
        <v>0</v>
      </c>
      <c r="D360" s="248">
        <v>0.47545717035611201</v>
      </c>
      <c r="E360" s="249">
        <v>146124</v>
      </c>
      <c r="F360" s="249">
        <v>3304804</v>
      </c>
      <c r="G360" s="250" t="s">
        <v>535</v>
      </c>
      <c r="H360" s="251" t="s">
        <v>8</v>
      </c>
      <c r="I360" s="252" t="s">
        <v>627</v>
      </c>
      <c r="J360" s="253">
        <v>1</v>
      </c>
      <c r="K360" s="254">
        <v>0</v>
      </c>
      <c r="L360" s="254">
        <v>0</v>
      </c>
      <c r="M360" s="254">
        <v>0</v>
      </c>
      <c r="N360" s="254">
        <v>5</v>
      </c>
      <c r="O360" s="254">
        <v>3</v>
      </c>
      <c r="P360" s="254">
        <v>2</v>
      </c>
      <c r="Q360" s="254">
        <v>1039</v>
      </c>
      <c r="R360" s="254">
        <v>0</v>
      </c>
      <c r="S360" s="254">
        <v>0</v>
      </c>
      <c r="T360" s="254">
        <v>0</v>
      </c>
      <c r="U360" s="254">
        <v>1039</v>
      </c>
      <c r="V360" s="254">
        <v>626</v>
      </c>
      <c r="W360" s="254">
        <v>413</v>
      </c>
      <c r="X360" s="254">
        <v>205</v>
      </c>
      <c r="Y360" s="254">
        <v>217</v>
      </c>
      <c r="Z360" s="254">
        <v>204</v>
      </c>
      <c r="AA360" s="254">
        <v>205</v>
      </c>
      <c r="AB360" s="254">
        <v>208</v>
      </c>
      <c r="AC360" s="254">
        <v>0</v>
      </c>
      <c r="AD360" s="254">
        <v>1039</v>
      </c>
      <c r="AE360" s="254">
        <v>207.8</v>
      </c>
      <c r="AF360" s="254">
        <v>0</v>
      </c>
      <c r="AG360" s="254">
        <v>0</v>
      </c>
      <c r="AH360" s="254">
        <v>460.00000000000017</v>
      </c>
      <c r="AI360" s="254">
        <v>494.0000000000004</v>
      </c>
      <c r="AJ360" s="254">
        <v>0</v>
      </c>
      <c r="AK360" s="254">
        <v>0</v>
      </c>
      <c r="AL360" s="254">
        <v>0</v>
      </c>
      <c r="AM360" s="254">
        <v>0</v>
      </c>
      <c r="AN360" s="254">
        <v>0</v>
      </c>
      <c r="AO360" s="254">
        <v>0</v>
      </c>
      <c r="AP360" s="254">
        <v>0</v>
      </c>
      <c r="AQ360" s="254">
        <v>178.34329797492768</v>
      </c>
      <c r="AR360" s="254">
        <v>149.2873674059783</v>
      </c>
      <c r="AS360" s="254">
        <v>247.4763741562204</v>
      </c>
      <c r="AT360" s="254">
        <v>85.163934426229517</v>
      </c>
      <c r="AU360" s="254">
        <v>212.40887174541987</v>
      </c>
      <c r="AV360" s="254">
        <v>131.25265188042383</v>
      </c>
      <c r="AW360" s="254">
        <v>35.067502410800422</v>
      </c>
      <c r="AX360" s="254">
        <v>0</v>
      </c>
      <c r="AY360" s="254">
        <v>49.000000000000021</v>
      </c>
      <c r="AZ360" s="254">
        <v>0</v>
      </c>
      <c r="BA360" s="254">
        <v>91.573604060913667</v>
      </c>
      <c r="BB360" s="254">
        <v>94.169811320754633</v>
      </c>
      <c r="BC360" s="254">
        <v>88.528301886792377</v>
      </c>
      <c r="BD360" s="254">
        <v>76.476683937823864</v>
      </c>
      <c r="BE360" s="254">
        <v>77.595854922279827</v>
      </c>
      <c r="BF360" s="254">
        <v>250.00039803320001</v>
      </c>
      <c r="BG360" s="254">
        <v>0</v>
      </c>
      <c r="BH360" s="254">
        <v>0</v>
      </c>
      <c r="BI360" s="254">
        <v>0</v>
      </c>
      <c r="BJ360" s="254">
        <v>0.97599999999999998</v>
      </c>
      <c r="BK360" s="254">
        <v>0</v>
      </c>
      <c r="BL360" s="255">
        <v>0</v>
      </c>
      <c r="BM360" s="254">
        <v>0</v>
      </c>
      <c r="BN360" s="254">
        <v>0</v>
      </c>
      <c r="BO360" s="254">
        <v>1</v>
      </c>
      <c r="BQ360">
        <v>146124</v>
      </c>
      <c r="BR360">
        <v>3304804</v>
      </c>
      <c r="BS360" t="s">
        <v>535</v>
      </c>
      <c r="BT360" t="s">
        <v>8</v>
      </c>
      <c r="BU360" t="s">
        <v>627</v>
      </c>
      <c r="BV360">
        <v>1</v>
      </c>
      <c r="BW360">
        <v>0</v>
      </c>
      <c r="BX360">
        <v>0</v>
      </c>
      <c r="BY360">
        <v>0</v>
      </c>
      <c r="BZ360">
        <v>5</v>
      </c>
      <c r="CA360">
        <v>3</v>
      </c>
      <c r="CB360">
        <v>2</v>
      </c>
      <c r="CC360">
        <v>1039</v>
      </c>
      <c r="CD360">
        <v>0</v>
      </c>
      <c r="CE360">
        <v>0</v>
      </c>
      <c r="CF360">
        <v>0</v>
      </c>
      <c r="CG360">
        <v>1039</v>
      </c>
      <c r="CH360">
        <v>626</v>
      </c>
      <c r="CI360">
        <v>413</v>
      </c>
      <c r="CJ360">
        <v>205</v>
      </c>
      <c r="CK360">
        <v>217</v>
      </c>
      <c r="CL360">
        <v>204</v>
      </c>
      <c r="CM360">
        <v>205</v>
      </c>
      <c r="CN360">
        <v>208</v>
      </c>
      <c r="CO360">
        <v>0</v>
      </c>
      <c r="CP360">
        <v>1039</v>
      </c>
      <c r="CQ360">
        <v>207.8</v>
      </c>
      <c r="CR360">
        <v>0</v>
      </c>
      <c r="CS360">
        <v>0</v>
      </c>
      <c r="CT360">
        <v>460.00000000000017</v>
      </c>
      <c r="CU360">
        <v>494.0000000000004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178.34329797492768</v>
      </c>
      <c r="DD360">
        <v>149.2873674059783</v>
      </c>
      <c r="DE360">
        <v>247.4763741562204</v>
      </c>
      <c r="DF360">
        <v>85.163934426229517</v>
      </c>
      <c r="DG360">
        <v>212.40887174541987</v>
      </c>
      <c r="DH360">
        <v>131.25265188042383</v>
      </c>
      <c r="DI360">
        <v>35.067502410800422</v>
      </c>
      <c r="DJ360">
        <v>0</v>
      </c>
      <c r="DK360">
        <v>49.000000000000021</v>
      </c>
      <c r="DL360">
        <v>0</v>
      </c>
      <c r="DM360">
        <v>91.573604060913667</v>
      </c>
      <c r="DN360">
        <v>94.169811320754633</v>
      </c>
      <c r="DO360">
        <v>88.528301886792377</v>
      </c>
      <c r="DP360">
        <v>76.476683937823864</v>
      </c>
      <c r="DQ360">
        <v>77.595854922279827</v>
      </c>
      <c r="DR360">
        <v>250.00039803320001</v>
      </c>
      <c r="DS360">
        <v>0</v>
      </c>
      <c r="DT360">
        <v>0</v>
      </c>
      <c r="DU360">
        <v>0</v>
      </c>
      <c r="DV360">
        <v>0.97599999999999998</v>
      </c>
      <c r="DW360">
        <v>0</v>
      </c>
      <c r="DX360">
        <v>0</v>
      </c>
      <c r="DY360">
        <v>0</v>
      </c>
      <c r="DZ360">
        <v>0</v>
      </c>
      <c r="EA360">
        <v>1</v>
      </c>
    </row>
    <row r="361" spans="1:131" ht="14.5" x14ac:dyDescent="0.35">
      <c r="A361" s="247">
        <v>362</v>
      </c>
      <c r="B361" s="247" t="e">
        <v>#N/A</v>
      </c>
      <c r="C361" s="248">
        <v>0</v>
      </c>
      <c r="D361" s="248">
        <v>0.16</v>
      </c>
      <c r="E361" s="249">
        <v>143562</v>
      </c>
      <c r="F361" s="249">
        <v>3305402</v>
      </c>
      <c r="G361" s="250" t="s">
        <v>536</v>
      </c>
      <c r="H361" s="251" t="s">
        <v>8</v>
      </c>
      <c r="I361" s="252" t="s">
        <v>627</v>
      </c>
      <c r="J361" s="253">
        <v>1</v>
      </c>
      <c r="K361" s="254">
        <v>0</v>
      </c>
      <c r="L361" s="254">
        <v>0</v>
      </c>
      <c r="M361" s="254">
        <v>0</v>
      </c>
      <c r="N361" s="254">
        <v>5</v>
      </c>
      <c r="O361" s="254">
        <v>3</v>
      </c>
      <c r="P361" s="254">
        <v>2</v>
      </c>
      <c r="Q361" s="254">
        <v>750</v>
      </c>
      <c r="R361" s="254">
        <v>0</v>
      </c>
      <c r="S361" s="254">
        <v>0</v>
      </c>
      <c r="T361" s="254">
        <v>0</v>
      </c>
      <c r="U361" s="254">
        <v>750</v>
      </c>
      <c r="V361" s="254">
        <v>450</v>
      </c>
      <c r="W361" s="254">
        <v>300</v>
      </c>
      <c r="X361" s="254">
        <v>150</v>
      </c>
      <c r="Y361" s="254">
        <v>150</v>
      </c>
      <c r="Z361" s="254">
        <v>150</v>
      </c>
      <c r="AA361" s="254">
        <v>150</v>
      </c>
      <c r="AB361" s="254">
        <v>150</v>
      </c>
      <c r="AC361" s="254">
        <v>0</v>
      </c>
      <c r="AD361" s="254">
        <v>750</v>
      </c>
      <c r="AE361" s="254">
        <v>150</v>
      </c>
      <c r="AF361" s="254">
        <v>0</v>
      </c>
      <c r="AG361" s="254">
        <v>0</v>
      </c>
      <c r="AH361" s="254">
        <v>102.99999999999976</v>
      </c>
      <c r="AI361" s="254">
        <v>120</v>
      </c>
      <c r="AJ361" s="254">
        <v>0</v>
      </c>
      <c r="AK361" s="254">
        <v>0</v>
      </c>
      <c r="AL361" s="254">
        <v>0</v>
      </c>
      <c r="AM361" s="254">
        <v>0</v>
      </c>
      <c r="AN361" s="254">
        <v>0</v>
      </c>
      <c r="AO361" s="254">
        <v>0</v>
      </c>
      <c r="AP361" s="254">
        <v>0</v>
      </c>
      <c r="AQ361" s="254">
        <v>253.33778371161523</v>
      </c>
      <c r="AR361" s="254">
        <v>92.122830440587506</v>
      </c>
      <c r="AS361" s="254">
        <v>102.13618157543399</v>
      </c>
      <c r="AT361" s="254">
        <v>111.148197596796</v>
      </c>
      <c r="AU361" s="254">
        <v>85.113484646195246</v>
      </c>
      <c r="AV361" s="254">
        <v>77.10280373831776</v>
      </c>
      <c r="AW361" s="254">
        <v>29.038718291054774</v>
      </c>
      <c r="AX361" s="254">
        <v>0</v>
      </c>
      <c r="AY361" s="254">
        <v>6.9999999999999982</v>
      </c>
      <c r="AZ361" s="254">
        <v>0</v>
      </c>
      <c r="BA361" s="254">
        <v>2.142857142857145</v>
      </c>
      <c r="BB361" s="254">
        <v>4.2253521126760498</v>
      </c>
      <c r="BC361" s="254">
        <v>4.2253521126760498</v>
      </c>
      <c r="BD361" s="254">
        <v>1.071428571428571</v>
      </c>
      <c r="BE361" s="254">
        <v>1.071428571428571</v>
      </c>
      <c r="BF361" s="254">
        <v>7.180763890140839</v>
      </c>
      <c r="BG361" s="254">
        <v>0</v>
      </c>
      <c r="BH361" s="254">
        <v>0</v>
      </c>
      <c r="BI361" s="254">
        <v>0</v>
      </c>
      <c r="BJ361" s="254">
        <v>1.0249999999999999</v>
      </c>
      <c r="BK361" s="254">
        <v>0</v>
      </c>
      <c r="BL361" s="255">
        <v>0</v>
      </c>
      <c r="BM361" s="254">
        <v>0</v>
      </c>
      <c r="BN361" s="254">
        <v>0</v>
      </c>
      <c r="BO361" s="254">
        <v>1</v>
      </c>
      <c r="BQ361">
        <v>143562</v>
      </c>
      <c r="BR361">
        <v>3305402</v>
      </c>
      <c r="BS361" t="s">
        <v>536</v>
      </c>
      <c r="BT361" t="s">
        <v>8</v>
      </c>
      <c r="BU361" t="s">
        <v>627</v>
      </c>
      <c r="BV361">
        <v>1</v>
      </c>
      <c r="BW361">
        <v>0</v>
      </c>
      <c r="BX361">
        <v>0</v>
      </c>
      <c r="BY361">
        <v>0</v>
      </c>
      <c r="BZ361">
        <v>5</v>
      </c>
      <c r="CA361">
        <v>3</v>
      </c>
      <c r="CB361">
        <v>2</v>
      </c>
      <c r="CC361">
        <v>750</v>
      </c>
      <c r="CD361">
        <v>0</v>
      </c>
      <c r="CE361">
        <v>0</v>
      </c>
      <c r="CF361">
        <v>0</v>
      </c>
      <c r="CG361">
        <v>750</v>
      </c>
      <c r="CH361">
        <v>450</v>
      </c>
      <c r="CI361">
        <v>300</v>
      </c>
      <c r="CJ361">
        <v>150</v>
      </c>
      <c r="CK361">
        <v>150</v>
      </c>
      <c r="CL361">
        <v>150</v>
      </c>
      <c r="CM361">
        <v>150</v>
      </c>
      <c r="CN361">
        <v>150</v>
      </c>
      <c r="CO361">
        <v>0</v>
      </c>
      <c r="CP361">
        <v>750</v>
      </c>
      <c r="CQ361">
        <v>150</v>
      </c>
      <c r="CR361">
        <v>0</v>
      </c>
      <c r="CS361">
        <v>0</v>
      </c>
      <c r="CT361">
        <v>102.99999999999976</v>
      </c>
      <c r="CU361">
        <v>120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253.33778371161523</v>
      </c>
      <c r="DD361">
        <v>92.122830440587506</v>
      </c>
      <c r="DE361">
        <v>102.13618157543399</v>
      </c>
      <c r="DF361">
        <v>111.148197596796</v>
      </c>
      <c r="DG361">
        <v>85.113484646195246</v>
      </c>
      <c r="DH361">
        <v>77.10280373831776</v>
      </c>
      <c r="DI361">
        <v>29.038718291054774</v>
      </c>
      <c r="DJ361">
        <v>0</v>
      </c>
      <c r="DK361">
        <v>6.9999999999999982</v>
      </c>
      <c r="DL361">
        <v>0</v>
      </c>
      <c r="DM361">
        <v>2.142857142857145</v>
      </c>
      <c r="DN361">
        <v>4.2253521126760498</v>
      </c>
      <c r="DO361">
        <v>4.2253521126760498</v>
      </c>
      <c r="DP361">
        <v>1.071428571428571</v>
      </c>
      <c r="DQ361">
        <v>1.071428571428571</v>
      </c>
      <c r="DR361">
        <v>7.180763890140839</v>
      </c>
      <c r="DS361">
        <v>0</v>
      </c>
      <c r="DT361">
        <v>0</v>
      </c>
      <c r="DU361">
        <v>0</v>
      </c>
      <c r="DV361">
        <v>1.0249999999999999</v>
      </c>
      <c r="DW361">
        <v>0</v>
      </c>
      <c r="DX361">
        <v>0</v>
      </c>
      <c r="DY361">
        <v>0</v>
      </c>
      <c r="DZ361">
        <v>0</v>
      </c>
      <c r="EA361">
        <v>1</v>
      </c>
    </row>
    <row r="362" spans="1:131" ht="14.5" x14ac:dyDescent="0.35">
      <c r="A362" s="247">
        <v>363</v>
      </c>
      <c r="B362" s="247" t="e">
        <v>#N/A</v>
      </c>
      <c r="C362" s="248">
        <v>0</v>
      </c>
      <c r="D362" s="248">
        <v>0.573378839590444</v>
      </c>
      <c r="E362" s="249">
        <v>143435</v>
      </c>
      <c r="F362" s="249">
        <v>3305403</v>
      </c>
      <c r="G362" s="250" t="s">
        <v>537</v>
      </c>
      <c r="H362" s="251" t="s">
        <v>8</v>
      </c>
      <c r="I362" s="252" t="s">
        <v>627</v>
      </c>
      <c r="J362" s="253">
        <v>1</v>
      </c>
      <c r="K362" s="254">
        <v>0</v>
      </c>
      <c r="L362" s="254">
        <v>0</v>
      </c>
      <c r="M362" s="254">
        <v>0</v>
      </c>
      <c r="N362" s="254">
        <v>5</v>
      </c>
      <c r="O362" s="254">
        <v>3</v>
      </c>
      <c r="P362" s="254">
        <v>2</v>
      </c>
      <c r="Q362" s="254">
        <v>1172</v>
      </c>
      <c r="R362" s="254">
        <v>0</v>
      </c>
      <c r="S362" s="254">
        <v>0</v>
      </c>
      <c r="T362" s="254">
        <v>0</v>
      </c>
      <c r="U362" s="254">
        <v>1172</v>
      </c>
      <c r="V362" s="254">
        <v>584</v>
      </c>
      <c r="W362" s="254">
        <v>588</v>
      </c>
      <c r="X362" s="254">
        <v>176</v>
      </c>
      <c r="Y362" s="254">
        <v>227</v>
      </c>
      <c r="Z362" s="254">
        <v>181</v>
      </c>
      <c r="AA362" s="254">
        <v>278</v>
      </c>
      <c r="AB362" s="254">
        <v>310</v>
      </c>
      <c r="AC362" s="254">
        <v>0</v>
      </c>
      <c r="AD362" s="254">
        <v>1172</v>
      </c>
      <c r="AE362" s="254">
        <v>234.4</v>
      </c>
      <c r="AF362" s="254">
        <v>0</v>
      </c>
      <c r="AG362" s="254">
        <v>0</v>
      </c>
      <c r="AH362" s="254">
        <v>592.00000000000034</v>
      </c>
      <c r="AI362" s="254">
        <v>672.00000000000034</v>
      </c>
      <c r="AJ362" s="254">
        <v>0</v>
      </c>
      <c r="AK362" s="254">
        <v>0</v>
      </c>
      <c r="AL362" s="254">
        <v>0</v>
      </c>
      <c r="AM362" s="254">
        <v>0</v>
      </c>
      <c r="AN362" s="254">
        <v>0</v>
      </c>
      <c r="AO362" s="254">
        <v>0</v>
      </c>
      <c r="AP362" s="254">
        <v>0</v>
      </c>
      <c r="AQ362" s="254">
        <v>231</v>
      </c>
      <c r="AR362" s="254">
        <v>166.00000000000034</v>
      </c>
      <c r="AS362" s="254">
        <v>109.00000000000003</v>
      </c>
      <c r="AT362" s="254">
        <v>134.99999999999977</v>
      </c>
      <c r="AU362" s="254">
        <v>156.00000000000051</v>
      </c>
      <c r="AV362" s="254">
        <v>283.00000000000017</v>
      </c>
      <c r="AW362" s="254">
        <v>92.000000000000057</v>
      </c>
      <c r="AX362" s="254">
        <v>0</v>
      </c>
      <c r="AY362" s="254">
        <v>158.81303602058352</v>
      </c>
      <c r="AZ362" s="254">
        <v>0</v>
      </c>
      <c r="BA362" s="254">
        <v>85.197452229299344</v>
      </c>
      <c r="BB362" s="254">
        <v>110.39890710382522</v>
      </c>
      <c r="BC362" s="254">
        <v>88.027322404371645</v>
      </c>
      <c r="BD362" s="254">
        <v>127.31932773109246</v>
      </c>
      <c r="BE362" s="254">
        <v>141.97478991596643</v>
      </c>
      <c r="BF362" s="254">
        <v>329.36083787761203</v>
      </c>
      <c r="BG362" s="254">
        <v>0</v>
      </c>
      <c r="BH362" s="254">
        <v>135.20609067579181</v>
      </c>
      <c r="BI362" s="254">
        <v>0</v>
      </c>
      <c r="BJ362" s="254">
        <v>0.95799999999999996</v>
      </c>
      <c r="BK362" s="254">
        <v>0</v>
      </c>
      <c r="BL362" s="255">
        <v>0</v>
      </c>
      <c r="BM362" s="254">
        <v>0</v>
      </c>
      <c r="BN362" s="254">
        <v>0</v>
      </c>
      <c r="BO362" s="254">
        <v>1</v>
      </c>
      <c r="BQ362">
        <v>143435</v>
      </c>
      <c r="BR362">
        <v>3305403</v>
      </c>
      <c r="BS362" t="s">
        <v>537</v>
      </c>
      <c r="BT362" t="s">
        <v>8</v>
      </c>
      <c r="BU362" t="s">
        <v>627</v>
      </c>
      <c r="BV362">
        <v>1</v>
      </c>
      <c r="BW362">
        <v>0</v>
      </c>
      <c r="BX362">
        <v>0</v>
      </c>
      <c r="BY362">
        <v>0</v>
      </c>
      <c r="BZ362">
        <v>5</v>
      </c>
      <c r="CA362">
        <v>3</v>
      </c>
      <c r="CB362">
        <v>2</v>
      </c>
      <c r="CC362">
        <v>1172</v>
      </c>
      <c r="CD362">
        <v>0</v>
      </c>
      <c r="CE362">
        <v>0</v>
      </c>
      <c r="CF362">
        <v>0</v>
      </c>
      <c r="CG362">
        <v>1172</v>
      </c>
      <c r="CH362">
        <v>584</v>
      </c>
      <c r="CI362">
        <v>588</v>
      </c>
      <c r="CJ362">
        <v>176</v>
      </c>
      <c r="CK362">
        <v>227</v>
      </c>
      <c r="CL362">
        <v>181</v>
      </c>
      <c r="CM362">
        <v>278</v>
      </c>
      <c r="CN362">
        <v>310</v>
      </c>
      <c r="CO362">
        <v>0</v>
      </c>
      <c r="CP362">
        <v>1172</v>
      </c>
      <c r="CQ362">
        <v>234.4</v>
      </c>
      <c r="CR362">
        <v>0</v>
      </c>
      <c r="CS362">
        <v>0</v>
      </c>
      <c r="CT362">
        <v>592.00000000000034</v>
      </c>
      <c r="CU362">
        <v>672.00000000000034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231</v>
      </c>
      <c r="DD362">
        <v>166.00000000000034</v>
      </c>
      <c r="DE362">
        <v>109.00000000000003</v>
      </c>
      <c r="DF362">
        <v>134.99999999999977</v>
      </c>
      <c r="DG362">
        <v>156.00000000000051</v>
      </c>
      <c r="DH362">
        <v>283.00000000000017</v>
      </c>
      <c r="DI362">
        <v>92.000000000000057</v>
      </c>
      <c r="DJ362">
        <v>0</v>
      </c>
      <c r="DK362">
        <v>158.81303602058352</v>
      </c>
      <c r="DL362">
        <v>0</v>
      </c>
      <c r="DM362">
        <v>85.197452229299344</v>
      </c>
      <c r="DN362">
        <v>110.39890710382522</v>
      </c>
      <c r="DO362">
        <v>88.027322404371645</v>
      </c>
      <c r="DP362">
        <v>127.31932773109246</v>
      </c>
      <c r="DQ362">
        <v>141.97478991596643</v>
      </c>
      <c r="DR362">
        <v>329.36083787761203</v>
      </c>
      <c r="DS362">
        <v>0</v>
      </c>
      <c r="DT362">
        <v>135.20609067579181</v>
      </c>
      <c r="DU362">
        <v>0</v>
      </c>
      <c r="DV362">
        <v>0.95799999999999996</v>
      </c>
      <c r="DW362">
        <v>0</v>
      </c>
      <c r="DX362">
        <v>0</v>
      </c>
      <c r="DY362">
        <v>0</v>
      </c>
      <c r="DZ362">
        <v>0</v>
      </c>
      <c r="EA362">
        <v>1</v>
      </c>
    </row>
    <row r="363" spans="1:131" ht="14.5" x14ac:dyDescent="0.35">
      <c r="A363" s="247">
        <v>364</v>
      </c>
      <c r="B363" s="247" t="e">
        <v>#N/A</v>
      </c>
      <c r="C363" s="248">
        <v>0</v>
      </c>
      <c r="D363" s="248">
        <v>0.19501625135428</v>
      </c>
      <c r="E363" s="249">
        <v>137047</v>
      </c>
      <c r="F363" s="249">
        <v>3305404</v>
      </c>
      <c r="G363" s="250" t="s">
        <v>538</v>
      </c>
      <c r="H363" s="251" t="s">
        <v>8</v>
      </c>
      <c r="I363" s="252" t="s">
        <v>627</v>
      </c>
      <c r="J363" s="253">
        <v>1</v>
      </c>
      <c r="K363" s="254">
        <v>0</v>
      </c>
      <c r="L363" s="254">
        <v>0</v>
      </c>
      <c r="M363" s="254">
        <v>0</v>
      </c>
      <c r="N363" s="254">
        <v>5</v>
      </c>
      <c r="O363" s="254">
        <v>3</v>
      </c>
      <c r="P363" s="254">
        <v>2</v>
      </c>
      <c r="Q363" s="254">
        <v>923</v>
      </c>
      <c r="R363" s="254">
        <v>0</v>
      </c>
      <c r="S363" s="254">
        <v>0</v>
      </c>
      <c r="T363" s="254">
        <v>0</v>
      </c>
      <c r="U363" s="254">
        <v>923</v>
      </c>
      <c r="V363" s="254">
        <v>573</v>
      </c>
      <c r="W363" s="254">
        <v>350</v>
      </c>
      <c r="X363" s="254">
        <v>189</v>
      </c>
      <c r="Y363" s="254">
        <v>192</v>
      </c>
      <c r="Z363" s="254">
        <v>192</v>
      </c>
      <c r="AA363" s="254">
        <v>191</v>
      </c>
      <c r="AB363" s="254">
        <v>159</v>
      </c>
      <c r="AC363" s="254">
        <v>0</v>
      </c>
      <c r="AD363" s="254">
        <v>923</v>
      </c>
      <c r="AE363" s="254">
        <v>184.6</v>
      </c>
      <c r="AF363" s="254">
        <v>0</v>
      </c>
      <c r="AG363" s="254">
        <v>0</v>
      </c>
      <c r="AH363" s="254">
        <v>168.00000000000011</v>
      </c>
      <c r="AI363" s="254">
        <v>180.00000000000043</v>
      </c>
      <c r="AJ363" s="254">
        <v>0</v>
      </c>
      <c r="AK363" s="254">
        <v>0</v>
      </c>
      <c r="AL363" s="254">
        <v>0</v>
      </c>
      <c r="AM363" s="254">
        <v>0</v>
      </c>
      <c r="AN363" s="254">
        <v>0</v>
      </c>
      <c r="AO363" s="254">
        <v>0</v>
      </c>
      <c r="AP363" s="254">
        <v>0</v>
      </c>
      <c r="AQ363" s="254">
        <v>320.99999999999955</v>
      </c>
      <c r="AR363" s="254">
        <v>100.00000000000034</v>
      </c>
      <c r="AS363" s="254">
        <v>135.00000000000031</v>
      </c>
      <c r="AT363" s="254">
        <v>115.00000000000007</v>
      </c>
      <c r="AU363" s="254">
        <v>117.00000000000028</v>
      </c>
      <c r="AV363" s="254">
        <v>95.999999999999929</v>
      </c>
      <c r="AW363" s="254">
        <v>39.000000000000028</v>
      </c>
      <c r="AX363" s="254">
        <v>0</v>
      </c>
      <c r="AY363" s="254">
        <v>10.021715526601479</v>
      </c>
      <c r="AZ363" s="254">
        <v>0</v>
      </c>
      <c r="BA363" s="254">
        <v>1.1317365269461079</v>
      </c>
      <c r="BB363" s="254">
        <v>1.1162790697674414</v>
      </c>
      <c r="BC363" s="254">
        <v>1.1162790697674414</v>
      </c>
      <c r="BD363" s="254">
        <v>0</v>
      </c>
      <c r="BE363" s="254">
        <v>0</v>
      </c>
      <c r="BF363" s="254">
        <v>1.847188957640997</v>
      </c>
      <c r="BG363" s="254">
        <v>0</v>
      </c>
      <c r="BH363" s="254">
        <v>0</v>
      </c>
      <c r="BI363" s="254">
        <v>0</v>
      </c>
      <c r="BJ363" s="254">
        <v>0.96099999999999997</v>
      </c>
      <c r="BK363" s="254">
        <v>0</v>
      </c>
      <c r="BL363" s="255">
        <v>0</v>
      </c>
      <c r="BM363" s="254">
        <v>0</v>
      </c>
      <c r="BN363" s="254">
        <v>0</v>
      </c>
      <c r="BO363" s="254">
        <v>1</v>
      </c>
      <c r="BQ363">
        <v>137047</v>
      </c>
      <c r="BR363">
        <v>3305404</v>
      </c>
      <c r="BS363" t="s">
        <v>538</v>
      </c>
      <c r="BT363" t="s">
        <v>8</v>
      </c>
      <c r="BU363" t="s">
        <v>627</v>
      </c>
      <c r="BV363">
        <v>1</v>
      </c>
      <c r="BW363">
        <v>0</v>
      </c>
      <c r="BX363">
        <v>0</v>
      </c>
      <c r="BY363">
        <v>0</v>
      </c>
      <c r="BZ363">
        <v>5</v>
      </c>
      <c r="CA363">
        <v>3</v>
      </c>
      <c r="CB363">
        <v>2</v>
      </c>
      <c r="CC363">
        <v>923</v>
      </c>
      <c r="CD363">
        <v>0</v>
      </c>
      <c r="CE363">
        <v>0</v>
      </c>
      <c r="CF363">
        <v>0</v>
      </c>
      <c r="CG363">
        <v>923</v>
      </c>
      <c r="CH363">
        <v>573</v>
      </c>
      <c r="CI363">
        <v>350</v>
      </c>
      <c r="CJ363">
        <v>189</v>
      </c>
      <c r="CK363">
        <v>192</v>
      </c>
      <c r="CL363">
        <v>192</v>
      </c>
      <c r="CM363">
        <v>191</v>
      </c>
      <c r="CN363">
        <v>159</v>
      </c>
      <c r="CO363">
        <v>0</v>
      </c>
      <c r="CP363">
        <v>923</v>
      </c>
      <c r="CQ363">
        <v>184.6</v>
      </c>
      <c r="CR363">
        <v>0</v>
      </c>
      <c r="CS363">
        <v>0</v>
      </c>
      <c r="CT363">
        <v>168.00000000000011</v>
      </c>
      <c r="CU363">
        <v>180.00000000000043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320.99999999999955</v>
      </c>
      <c r="DD363">
        <v>100.00000000000034</v>
      </c>
      <c r="DE363">
        <v>135.00000000000031</v>
      </c>
      <c r="DF363">
        <v>115.00000000000007</v>
      </c>
      <c r="DG363">
        <v>117.00000000000028</v>
      </c>
      <c r="DH363">
        <v>95.999999999999929</v>
      </c>
      <c r="DI363">
        <v>39.000000000000028</v>
      </c>
      <c r="DJ363">
        <v>0</v>
      </c>
      <c r="DK363">
        <v>10.021715526601479</v>
      </c>
      <c r="DL363">
        <v>0</v>
      </c>
      <c r="DM363">
        <v>1.1317365269461079</v>
      </c>
      <c r="DN363">
        <v>1.1162790697674414</v>
      </c>
      <c r="DO363">
        <v>1.1162790697674414</v>
      </c>
      <c r="DP363">
        <v>0</v>
      </c>
      <c r="DQ363">
        <v>0</v>
      </c>
      <c r="DR363">
        <v>1.847188957640997</v>
      </c>
      <c r="DS363">
        <v>0</v>
      </c>
      <c r="DT363">
        <v>0</v>
      </c>
      <c r="DU363">
        <v>0</v>
      </c>
      <c r="DV363">
        <v>0.96099999999999997</v>
      </c>
      <c r="DW363">
        <v>0</v>
      </c>
      <c r="DX363">
        <v>0</v>
      </c>
      <c r="DY363">
        <v>0</v>
      </c>
      <c r="DZ363">
        <v>0</v>
      </c>
      <c r="EA363">
        <v>1</v>
      </c>
    </row>
    <row r="364" spans="1:131" ht="14.5" x14ac:dyDescent="0.35">
      <c r="A364" s="247">
        <v>365</v>
      </c>
      <c r="B364" s="247" t="e">
        <v>#N/A</v>
      </c>
      <c r="C364" s="248">
        <v>0</v>
      </c>
      <c r="D364" s="248">
        <v>0.19754464285714299</v>
      </c>
      <c r="E364" s="249">
        <v>137046</v>
      </c>
      <c r="F364" s="249">
        <v>3305405</v>
      </c>
      <c r="G364" s="250" t="s">
        <v>539</v>
      </c>
      <c r="H364" s="251" t="s">
        <v>8</v>
      </c>
      <c r="I364" s="252" t="s">
        <v>627</v>
      </c>
      <c r="J364" s="253">
        <v>1</v>
      </c>
      <c r="K364" s="254">
        <v>0</v>
      </c>
      <c r="L364" s="254">
        <v>0</v>
      </c>
      <c r="M364" s="254">
        <v>0</v>
      </c>
      <c r="N364" s="254">
        <v>5</v>
      </c>
      <c r="O364" s="254">
        <v>3</v>
      </c>
      <c r="P364" s="254">
        <v>2</v>
      </c>
      <c r="Q364" s="254">
        <v>896</v>
      </c>
      <c r="R364" s="254">
        <v>0</v>
      </c>
      <c r="S364" s="254">
        <v>0</v>
      </c>
      <c r="T364" s="254">
        <v>0</v>
      </c>
      <c r="U364" s="254">
        <v>896</v>
      </c>
      <c r="V364" s="254">
        <v>536</v>
      </c>
      <c r="W364" s="254">
        <v>360</v>
      </c>
      <c r="X364" s="254">
        <v>177</v>
      </c>
      <c r="Y364" s="254">
        <v>179</v>
      </c>
      <c r="Z364" s="254">
        <v>180</v>
      </c>
      <c r="AA364" s="254">
        <v>181</v>
      </c>
      <c r="AB364" s="254">
        <v>179</v>
      </c>
      <c r="AC364" s="254">
        <v>0</v>
      </c>
      <c r="AD364" s="254">
        <v>896</v>
      </c>
      <c r="AE364" s="254">
        <v>179.2</v>
      </c>
      <c r="AF364" s="254">
        <v>0</v>
      </c>
      <c r="AG364" s="254">
        <v>0</v>
      </c>
      <c r="AH364" s="254">
        <v>154.99999999999963</v>
      </c>
      <c r="AI364" s="254">
        <v>177.00000000000011</v>
      </c>
      <c r="AJ364" s="254">
        <v>0</v>
      </c>
      <c r="AK364" s="254">
        <v>0</v>
      </c>
      <c r="AL364" s="254">
        <v>0</v>
      </c>
      <c r="AM364" s="254">
        <v>0</v>
      </c>
      <c r="AN364" s="254">
        <v>0</v>
      </c>
      <c r="AO364" s="254">
        <v>0</v>
      </c>
      <c r="AP364" s="254">
        <v>0</v>
      </c>
      <c r="AQ364" s="254">
        <v>499.55754189944156</v>
      </c>
      <c r="AR364" s="254">
        <v>65.07262569832406</v>
      </c>
      <c r="AS364" s="254">
        <v>53.059217877095001</v>
      </c>
      <c r="AT364" s="254">
        <v>73.081564245810085</v>
      </c>
      <c r="AU364" s="254">
        <v>60.067039106145252</v>
      </c>
      <c r="AV364" s="254">
        <v>100.11173184357543</v>
      </c>
      <c r="AW364" s="254">
        <v>45.050279329608983</v>
      </c>
      <c r="AX364" s="254">
        <v>0</v>
      </c>
      <c r="AY364" s="254">
        <v>10.033594624859994</v>
      </c>
      <c r="AZ364" s="254">
        <v>0</v>
      </c>
      <c r="BA364" s="254">
        <v>1.0792682926829276</v>
      </c>
      <c r="BB364" s="254">
        <v>0</v>
      </c>
      <c r="BC364" s="254">
        <v>0</v>
      </c>
      <c r="BD364" s="254">
        <v>1.1104294478527599</v>
      </c>
      <c r="BE364" s="254">
        <v>1.0981595092024532</v>
      </c>
      <c r="BF364" s="254">
        <v>2.0270080347306592</v>
      </c>
      <c r="BG364" s="254">
        <v>0</v>
      </c>
      <c r="BH364" s="254">
        <v>0</v>
      </c>
      <c r="BI364" s="254">
        <v>0</v>
      </c>
      <c r="BJ364" s="254">
        <v>0.68600000000000005</v>
      </c>
      <c r="BK364" s="254">
        <v>0</v>
      </c>
      <c r="BL364" s="255">
        <v>0</v>
      </c>
      <c r="BM364" s="254">
        <v>0</v>
      </c>
      <c r="BN364" s="254">
        <v>0</v>
      </c>
      <c r="BO364" s="254">
        <v>1</v>
      </c>
      <c r="BQ364">
        <v>137046</v>
      </c>
      <c r="BR364">
        <v>3305405</v>
      </c>
      <c r="BS364" t="s">
        <v>539</v>
      </c>
      <c r="BT364" t="s">
        <v>8</v>
      </c>
      <c r="BU364" t="s">
        <v>627</v>
      </c>
      <c r="BV364">
        <v>1</v>
      </c>
      <c r="BW364">
        <v>0</v>
      </c>
      <c r="BX364">
        <v>0</v>
      </c>
      <c r="BY364">
        <v>0</v>
      </c>
      <c r="BZ364">
        <v>5</v>
      </c>
      <c r="CA364">
        <v>3</v>
      </c>
      <c r="CB364">
        <v>2</v>
      </c>
      <c r="CC364">
        <v>896</v>
      </c>
      <c r="CD364">
        <v>0</v>
      </c>
      <c r="CE364">
        <v>0</v>
      </c>
      <c r="CF364">
        <v>0</v>
      </c>
      <c r="CG364">
        <v>896</v>
      </c>
      <c r="CH364">
        <v>536</v>
      </c>
      <c r="CI364">
        <v>360</v>
      </c>
      <c r="CJ364">
        <v>177</v>
      </c>
      <c r="CK364">
        <v>179</v>
      </c>
      <c r="CL364">
        <v>180</v>
      </c>
      <c r="CM364">
        <v>181</v>
      </c>
      <c r="CN364">
        <v>179</v>
      </c>
      <c r="CO364">
        <v>0</v>
      </c>
      <c r="CP364">
        <v>896</v>
      </c>
      <c r="CQ364">
        <v>179.2</v>
      </c>
      <c r="CR364">
        <v>0</v>
      </c>
      <c r="CS364">
        <v>0</v>
      </c>
      <c r="CT364">
        <v>154.99999999999963</v>
      </c>
      <c r="CU364">
        <v>177.00000000000011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499.55754189944156</v>
      </c>
      <c r="DD364">
        <v>65.07262569832406</v>
      </c>
      <c r="DE364">
        <v>53.059217877095001</v>
      </c>
      <c r="DF364">
        <v>73.081564245810085</v>
      </c>
      <c r="DG364">
        <v>60.067039106145252</v>
      </c>
      <c r="DH364">
        <v>100.11173184357543</v>
      </c>
      <c r="DI364">
        <v>45.050279329608983</v>
      </c>
      <c r="DJ364">
        <v>0</v>
      </c>
      <c r="DK364">
        <v>10.033594624859994</v>
      </c>
      <c r="DL364">
        <v>0</v>
      </c>
      <c r="DM364">
        <v>1.0792682926829276</v>
      </c>
      <c r="DN364">
        <v>0</v>
      </c>
      <c r="DO364">
        <v>0</v>
      </c>
      <c r="DP364">
        <v>1.1104294478527599</v>
      </c>
      <c r="DQ364">
        <v>1.0981595092024532</v>
      </c>
      <c r="DR364">
        <v>2.0270080347306592</v>
      </c>
      <c r="DS364">
        <v>0</v>
      </c>
      <c r="DT364">
        <v>0</v>
      </c>
      <c r="DU364">
        <v>0</v>
      </c>
      <c r="DV364">
        <v>0.68600000000000005</v>
      </c>
      <c r="DW364">
        <v>0</v>
      </c>
      <c r="DX364">
        <v>0</v>
      </c>
      <c r="DY364">
        <v>0</v>
      </c>
      <c r="DZ364">
        <v>0</v>
      </c>
      <c r="EA364">
        <v>1</v>
      </c>
    </row>
    <row r="365" spans="1:131" ht="14.5" x14ac:dyDescent="0.35">
      <c r="A365" s="247">
        <v>366</v>
      </c>
      <c r="B365" s="247" t="e">
        <v>#N/A</v>
      </c>
      <c r="C365" s="248">
        <v>0</v>
      </c>
      <c r="D365" s="248">
        <v>0.26168224299065401</v>
      </c>
      <c r="E365" s="249">
        <v>137044</v>
      </c>
      <c r="F365" s="249">
        <v>3305406</v>
      </c>
      <c r="G365" s="250" t="s">
        <v>540</v>
      </c>
      <c r="H365" s="251" t="s">
        <v>8</v>
      </c>
      <c r="I365" s="252" t="s">
        <v>627</v>
      </c>
      <c r="J365" s="253">
        <v>1</v>
      </c>
      <c r="K365" s="254">
        <v>0</v>
      </c>
      <c r="L365" s="254">
        <v>0</v>
      </c>
      <c r="M365" s="254">
        <v>0</v>
      </c>
      <c r="N365" s="254">
        <v>5</v>
      </c>
      <c r="O365" s="254">
        <v>3</v>
      </c>
      <c r="P365" s="254">
        <v>2</v>
      </c>
      <c r="Q365" s="254">
        <v>749</v>
      </c>
      <c r="R365" s="254">
        <v>0</v>
      </c>
      <c r="S365" s="254">
        <v>0</v>
      </c>
      <c r="T365" s="254">
        <v>0</v>
      </c>
      <c r="U365" s="254">
        <v>749</v>
      </c>
      <c r="V365" s="254">
        <v>450</v>
      </c>
      <c r="W365" s="254">
        <v>299</v>
      </c>
      <c r="X365" s="254">
        <v>150</v>
      </c>
      <c r="Y365" s="254">
        <v>150</v>
      </c>
      <c r="Z365" s="254">
        <v>150</v>
      </c>
      <c r="AA365" s="254">
        <v>150</v>
      </c>
      <c r="AB365" s="254">
        <v>149</v>
      </c>
      <c r="AC365" s="254">
        <v>0</v>
      </c>
      <c r="AD365" s="254">
        <v>749</v>
      </c>
      <c r="AE365" s="254">
        <v>149.80000000000001</v>
      </c>
      <c r="AF365" s="254">
        <v>0</v>
      </c>
      <c r="AG365" s="254">
        <v>0</v>
      </c>
      <c r="AH365" s="254">
        <v>190.99999999999983</v>
      </c>
      <c r="AI365" s="254">
        <v>195.99999999999986</v>
      </c>
      <c r="AJ365" s="254">
        <v>0</v>
      </c>
      <c r="AK365" s="254">
        <v>0</v>
      </c>
      <c r="AL365" s="254">
        <v>0</v>
      </c>
      <c r="AM365" s="254">
        <v>0</v>
      </c>
      <c r="AN365" s="254">
        <v>0</v>
      </c>
      <c r="AO365" s="254">
        <v>0</v>
      </c>
      <c r="AP365" s="254">
        <v>0</v>
      </c>
      <c r="AQ365" s="254">
        <v>390.5213903743317</v>
      </c>
      <c r="AR365" s="254">
        <v>55.073529411764717</v>
      </c>
      <c r="AS365" s="254">
        <v>96.128342245989444</v>
      </c>
      <c r="AT365" s="254">
        <v>53.070855614973233</v>
      </c>
      <c r="AU365" s="254">
        <v>54.072192513369011</v>
      </c>
      <c r="AV365" s="254">
        <v>70.093582887700563</v>
      </c>
      <c r="AW365" s="254">
        <v>30.040106951871696</v>
      </c>
      <c r="AX365" s="254">
        <v>0</v>
      </c>
      <c r="AY365" s="254">
        <v>8.032171581769413</v>
      </c>
      <c r="AZ365" s="254">
        <v>0</v>
      </c>
      <c r="BA365" s="254">
        <v>0</v>
      </c>
      <c r="BB365" s="254">
        <v>1.1538461538461535</v>
      </c>
      <c r="BC365" s="254">
        <v>1.1538461538461535</v>
      </c>
      <c r="BD365" s="254">
        <v>0</v>
      </c>
      <c r="BE365" s="254">
        <v>0</v>
      </c>
      <c r="BF365" s="254">
        <v>1.2569855538461536</v>
      </c>
      <c r="BG365" s="254">
        <v>0</v>
      </c>
      <c r="BH365" s="254">
        <v>0</v>
      </c>
      <c r="BI365" s="254">
        <v>0</v>
      </c>
      <c r="BJ365" s="254">
        <v>1.262</v>
      </c>
      <c r="BK365" s="254">
        <v>0</v>
      </c>
      <c r="BL365" s="255">
        <v>0</v>
      </c>
      <c r="BM365" s="254">
        <v>0</v>
      </c>
      <c r="BN365" s="254">
        <v>0</v>
      </c>
      <c r="BO365" s="254">
        <v>1</v>
      </c>
      <c r="BQ365">
        <v>137044</v>
      </c>
      <c r="BR365">
        <v>3305406</v>
      </c>
      <c r="BS365" t="s">
        <v>540</v>
      </c>
      <c r="BT365" t="s">
        <v>8</v>
      </c>
      <c r="BU365" t="s">
        <v>627</v>
      </c>
      <c r="BV365">
        <v>1</v>
      </c>
      <c r="BW365">
        <v>0</v>
      </c>
      <c r="BX365">
        <v>0</v>
      </c>
      <c r="BY365">
        <v>0</v>
      </c>
      <c r="BZ365">
        <v>5</v>
      </c>
      <c r="CA365">
        <v>3</v>
      </c>
      <c r="CB365">
        <v>2</v>
      </c>
      <c r="CC365">
        <v>749</v>
      </c>
      <c r="CD365">
        <v>0</v>
      </c>
      <c r="CE365">
        <v>0</v>
      </c>
      <c r="CF365">
        <v>0</v>
      </c>
      <c r="CG365">
        <v>749</v>
      </c>
      <c r="CH365">
        <v>450</v>
      </c>
      <c r="CI365">
        <v>299</v>
      </c>
      <c r="CJ365">
        <v>150</v>
      </c>
      <c r="CK365">
        <v>150</v>
      </c>
      <c r="CL365">
        <v>150</v>
      </c>
      <c r="CM365">
        <v>150</v>
      </c>
      <c r="CN365">
        <v>149</v>
      </c>
      <c r="CO365">
        <v>0</v>
      </c>
      <c r="CP365">
        <v>749</v>
      </c>
      <c r="CQ365">
        <v>149.80000000000001</v>
      </c>
      <c r="CR365">
        <v>0</v>
      </c>
      <c r="CS365">
        <v>0</v>
      </c>
      <c r="CT365">
        <v>190.99999999999983</v>
      </c>
      <c r="CU365">
        <v>195.99999999999986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390.5213903743317</v>
      </c>
      <c r="DD365">
        <v>55.073529411764717</v>
      </c>
      <c r="DE365">
        <v>96.128342245989444</v>
      </c>
      <c r="DF365">
        <v>53.070855614973233</v>
      </c>
      <c r="DG365">
        <v>54.072192513369011</v>
      </c>
      <c r="DH365">
        <v>70.093582887700563</v>
      </c>
      <c r="DI365">
        <v>30.040106951871696</v>
      </c>
      <c r="DJ365">
        <v>0</v>
      </c>
      <c r="DK365">
        <v>8.032171581769413</v>
      </c>
      <c r="DL365">
        <v>0</v>
      </c>
      <c r="DM365">
        <v>0</v>
      </c>
      <c r="DN365">
        <v>1.1538461538461535</v>
      </c>
      <c r="DO365">
        <v>1.1538461538461535</v>
      </c>
      <c r="DP365">
        <v>0</v>
      </c>
      <c r="DQ365">
        <v>0</v>
      </c>
      <c r="DR365">
        <v>1.2569855538461536</v>
      </c>
      <c r="DS365">
        <v>0</v>
      </c>
      <c r="DT365">
        <v>0</v>
      </c>
      <c r="DU365">
        <v>0</v>
      </c>
      <c r="DV365">
        <v>1.262</v>
      </c>
      <c r="DW365">
        <v>0</v>
      </c>
      <c r="DX365">
        <v>0</v>
      </c>
      <c r="DY365">
        <v>0</v>
      </c>
      <c r="DZ365">
        <v>0</v>
      </c>
      <c r="EA365">
        <v>1</v>
      </c>
    </row>
    <row r="366" spans="1:131" ht="14.5" x14ac:dyDescent="0.35">
      <c r="A366" s="247">
        <v>367</v>
      </c>
      <c r="B366" s="247" t="e">
        <v>#N/A</v>
      </c>
      <c r="C366" s="248">
        <v>0</v>
      </c>
      <c r="D366" s="248">
        <v>0.25801749271136998</v>
      </c>
      <c r="E366" s="249">
        <v>137045</v>
      </c>
      <c r="F366" s="249">
        <v>3305407</v>
      </c>
      <c r="G366" s="250" t="s">
        <v>541</v>
      </c>
      <c r="H366" s="251" t="s">
        <v>8</v>
      </c>
      <c r="I366" s="252" t="s">
        <v>627</v>
      </c>
      <c r="J366" s="253">
        <v>1</v>
      </c>
      <c r="K366" s="254">
        <v>0</v>
      </c>
      <c r="L366" s="254">
        <v>0</v>
      </c>
      <c r="M366" s="254">
        <v>0</v>
      </c>
      <c r="N366" s="254">
        <v>5</v>
      </c>
      <c r="O366" s="254">
        <v>3</v>
      </c>
      <c r="P366" s="254">
        <v>2</v>
      </c>
      <c r="Q366" s="254">
        <v>686</v>
      </c>
      <c r="R366" s="254">
        <v>0</v>
      </c>
      <c r="S366" s="254">
        <v>0</v>
      </c>
      <c r="T366" s="254">
        <v>0</v>
      </c>
      <c r="U366" s="254">
        <v>686</v>
      </c>
      <c r="V366" s="254">
        <v>419</v>
      </c>
      <c r="W366" s="254">
        <v>267</v>
      </c>
      <c r="X366" s="254">
        <v>150</v>
      </c>
      <c r="Y366" s="254">
        <v>149</v>
      </c>
      <c r="Z366" s="254">
        <v>120</v>
      </c>
      <c r="AA366" s="254">
        <v>148</v>
      </c>
      <c r="AB366" s="254">
        <v>119</v>
      </c>
      <c r="AC366" s="254">
        <v>0</v>
      </c>
      <c r="AD366" s="254">
        <v>686</v>
      </c>
      <c r="AE366" s="254">
        <v>137.19999999999999</v>
      </c>
      <c r="AF366" s="254">
        <v>0</v>
      </c>
      <c r="AG366" s="254">
        <v>0</v>
      </c>
      <c r="AH366" s="254">
        <v>165.00000000000009</v>
      </c>
      <c r="AI366" s="254">
        <v>176.9999999999998</v>
      </c>
      <c r="AJ366" s="254">
        <v>0</v>
      </c>
      <c r="AK366" s="254">
        <v>0</v>
      </c>
      <c r="AL366" s="254">
        <v>0</v>
      </c>
      <c r="AM366" s="254">
        <v>0</v>
      </c>
      <c r="AN366" s="254">
        <v>0</v>
      </c>
      <c r="AO366" s="254">
        <v>0</v>
      </c>
      <c r="AP366" s="254">
        <v>0</v>
      </c>
      <c r="AQ366" s="254">
        <v>346.99999999999966</v>
      </c>
      <c r="AR366" s="254">
        <v>57.000000000000028</v>
      </c>
      <c r="AS366" s="254">
        <v>100.00000000000028</v>
      </c>
      <c r="AT366" s="254">
        <v>47.000000000000007</v>
      </c>
      <c r="AU366" s="254">
        <v>68.000000000000014</v>
      </c>
      <c r="AV366" s="254">
        <v>48.000000000000028</v>
      </c>
      <c r="AW366" s="254">
        <v>19.000000000000032</v>
      </c>
      <c r="AX366" s="254">
        <v>0</v>
      </c>
      <c r="AY366" s="254">
        <v>10.000000000000028</v>
      </c>
      <c r="AZ366" s="254">
        <v>0</v>
      </c>
      <c r="BA366" s="254">
        <v>2.2388059701492597</v>
      </c>
      <c r="BB366" s="254">
        <v>0</v>
      </c>
      <c r="BC366" s="254">
        <v>0</v>
      </c>
      <c r="BD366" s="254">
        <v>0</v>
      </c>
      <c r="BE366" s="254">
        <v>0</v>
      </c>
      <c r="BF366" s="254">
        <v>1.2485010895522421</v>
      </c>
      <c r="BG366" s="254">
        <v>0</v>
      </c>
      <c r="BH366" s="254">
        <v>0</v>
      </c>
      <c r="BI366" s="254">
        <v>0</v>
      </c>
      <c r="BJ366" s="254">
        <v>1.1839999999999999</v>
      </c>
      <c r="BK366" s="254">
        <v>0</v>
      </c>
      <c r="BL366" s="255">
        <v>0</v>
      </c>
      <c r="BM366" s="254">
        <v>0</v>
      </c>
      <c r="BN366" s="254">
        <v>0</v>
      </c>
      <c r="BO366" s="254">
        <v>1</v>
      </c>
      <c r="BQ366">
        <v>137045</v>
      </c>
      <c r="BR366">
        <v>3305407</v>
      </c>
      <c r="BS366" t="s">
        <v>541</v>
      </c>
      <c r="BT366" t="s">
        <v>8</v>
      </c>
      <c r="BU366" t="s">
        <v>627</v>
      </c>
      <c r="BV366">
        <v>1</v>
      </c>
      <c r="BW366">
        <v>0</v>
      </c>
      <c r="BX366">
        <v>0</v>
      </c>
      <c r="BY366">
        <v>0</v>
      </c>
      <c r="BZ366">
        <v>5</v>
      </c>
      <c r="CA366">
        <v>3</v>
      </c>
      <c r="CB366">
        <v>2</v>
      </c>
      <c r="CC366">
        <v>686</v>
      </c>
      <c r="CD366">
        <v>0</v>
      </c>
      <c r="CE366">
        <v>0</v>
      </c>
      <c r="CF366">
        <v>0</v>
      </c>
      <c r="CG366">
        <v>686</v>
      </c>
      <c r="CH366">
        <v>419</v>
      </c>
      <c r="CI366">
        <v>267</v>
      </c>
      <c r="CJ366">
        <v>150</v>
      </c>
      <c r="CK366">
        <v>149</v>
      </c>
      <c r="CL366">
        <v>120</v>
      </c>
      <c r="CM366">
        <v>148</v>
      </c>
      <c r="CN366">
        <v>119</v>
      </c>
      <c r="CO366">
        <v>0</v>
      </c>
      <c r="CP366">
        <v>686</v>
      </c>
      <c r="CQ366">
        <v>137.19999999999999</v>
      </c>
      <c r="CR366">
        <v>0</v>
      </c>
      <c r="CS366">
        <v>0</v>
      </c>
      <c r="CT366">
        <v>165.00000000000009</v>
      </c>
      <c r="CU366">
        <v>176.9999999999998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346.99999999999966</v>
      </c>
      <c r="DD366">
        <v>57.000000000000028</v>
      </c>
      <c r="DE366">
        <v>100.00000000000028</v>
      </c>
      <c r="DF366">
        <v>47.000000000000007</v>
      </c>
      <c r="DG366">
        <v>68.000000000000014</v>
      </c>
      <c r="DH366">
        <v>48.000000000000028</v>
      </c>
      <c r="DI366">
        <v>19.000000000000032</v>
      </c>
      <c r="DJ366">
        <v>0</v>
      </c>
      <c r="DK366">
        <v>10.000000000000028</v>
      </c>
      <c r="DL366">
        <v>0</v>
      </c>
      <c r="DM366">
        <v>2.2388059701492597</v>
      </c>
      <c r="DN366">
        <v>0</v>
      </c>
      <c r="DO366">
        <v>0</v>
      </c>
      <c r="DP366">
        <v>0</v>
      </c>
      <c r="DQ366">
        <v>0</v>
      </c>
      <c r="DR366">
        <v>1.2485010895522421</v>
      </c>
      <c r="DS366">
        <v>0</v>
      </c>
      <c r="DT366">
        <v>0</v>
      </c>
      <c r="DU366">
        <v>0</v>
      </c>
      <c r="DV366">
        <v>1.1839999999999999</v>
      </c>
      <c r="DW366">
        <v>0</v>
      </c>
      <c r="DX366">
        <v>0</v>
      </c>
      <c r="DY366">
        <v>0</v>
      </c>
      <c r="DZ366">
        <v>0</v>
      </c>
      <c r="EA366">
        <v>1</v>
      </c>
    </row>
    <row r="367" spans="1:131" ht="14.5" x14ac:dyDescent="0.35">
      <c r="A367" s="247">
        <v>368</v>
      </c>
      <c r="B367" s="247" t="e">
        <v>#N/A</v>
      </c>
      <c r="C367" s="248">
        <v>0</v>
      </c>
      <c r="D367" s="248">
        <v>0.222857142857143</v>
      </c>
      <c r="E367" s="249">
        <v>137043</v>
      </c>
      <c r="F367" s="249">
        <v>3305408</v>
      </c>
      <c r="G367" s="250" t="s">
        <v>542</v>
      </c>
      <c r="H367" s="251" t="s">
        <v>8</v>
      </c>
      <c r="I367" s="252" t="s">
        <v>627</v>
      </c>
      <c r="J367" s="253">
        <v>1</v>
      </c>
      <c r="K367" s="254">
        <v>0</v>
      </c>
      <c r="L367" s="254">
        <v>0</v>
      </c>
      <c r="M367" s="254">
        <v>0</v>
      </c>
      <c r="N367" s="254">
        <v>5</v>
      </c>
      <c r="O367" s="254">
        <v>3</v>
      </c>
      <c r="P367" s="254">
        <v>2</v>
      </c>
      <c r="Q367" s="254">
        <v>700</v>
      </c>
      <c r="R367" s="254">
        <v>0</v>
      </c>
      <c r="S367" s="254">
        <v>0</v>
      </c>
      <c r="T367" s="254">
        <v>0</v>
      </c>
      <c r="U367" s="254">
        <v>700</v>
      </c>
      <c r="V367" s="254">
        <v>420</v>
      </c>
      <c r="W367" s="254">
        <v>280</v>
      </c>
      <c r="X367" s="254">
        <v>140</v>
      </c>
      <c r="Y367" s="254">
        <v>140</v>
      </c>
      <c r="Z367" s="254">
        <v>140</v>
      </c>
      <c r="AA367" s="254">
        <v>140</v>
      </c>
      <c r="AB367" s="254">
        <v>140</v>
      </c>
      <c r="AC367" s="254">
        <v>0</v>
      </c>
      <c r="AD367" s="254">
        <v>700</v>
      </c>
      <c r="AE367" s="254">
        <v>140</v>
      </c>
      <c r="AF367" s="254">
        <v>0</v>
      </c>
      <c r="AG367" s="254">
        <v>0</v>
      </c>
      <c r="AH367" s="254">
        <v>139.00000000000031</v>
      </c>
      <c r="AI367" s="254">
        <v>156.00000000000011</v>
      </c>
      <c r="AJ367" s="254">
        <v>0</v>
      </c>
      <c r="AK367" s="254">
        <v>0</v>
      </c>
      <c r="AL367" s="254">
        <v>0</v>
      </c>
      <c r="AM367" s="254">
        <v>0</v>
      </c>
      <c r="AN367" s="254">
        <v>0</v>
      </c>
      <c r="AO367" s="254">
        <v>0</v>
      </c>
      <c r="AP367" s="254">
        <v>0</v>
      </c>
      <c r="AQ367" s="254">
        <v>251.3590844062949</v>
      </c>
      <c r="AR367" s="254">
        <v>66.094420600858371</v>
      </c>
      <c r="AS367" s="254">
        <v>90.128755364806906</v>
      </c>
      <c r="AT367" s="254">
        <v>73.104434907009804</v>
      </c>
      <c r="AU367" s="254">
        <v>88.125894134477491</v>
      </c>
      <c r="AV367" s="254">
        <v>112.16022889842611</v>
      </c>
      <c r="AW367" s="254">
        <v>19.027181688125872</v>
      </c>
      <c r="AX367" s="254">
        <v>0</v>
      </c>
      <c r="AY367" s="254">
        <v>9.0517241379310196</v>
      </c>
      <c r="AZ367" s="254">
        <v>0</v>
      </c>
      <c r="BA367" s="254">
        <v>4.4094488188976397</v>
      </c>
      <c r="BB367" s="254">
        <v>4.4094488188976397</v>
      </c>
      <c r="BC367" s="254">
        <v>4.4094488188976397</v>
      </c>
      <c r="BD367" s="254">
        <v>0</v>
      </c>
      <c r="BE367" s="254">
        <v>0</v>
      </c>
      <c r="BF367" s="254">
        <v>7.2625884094488216</v>
      </c>
      <c r="BG367" s="254">
        <v>0</v>
      </c>
      <c r="BH367" s="254">
        <v>0</v>
      </c>
      <c r="BI367" s="254">
        <v>0</v>
      </c>
      <c r="BJ367" s="254">
        <v>0.77300000000000002</v>
      </c>
      <c r="BK367" s="254">
        <v>0</v>
      </c>
      <c r="BL367" s="255">
        <v>0</v>
      </c>
      <c r="BM367" s="254">
        <v>0</v>
      </c>
      <c r="BN367" s="254">
        <v>0</v>
      </c>
      <c r="BO367" s="254">
        <v>1</v>
      </c>
      <c r="BQ367">
        <v>137043</v>
      </c>
      <c r="BR367">
        <v>3305408</v>
      </c>
      <c r="BS367" t="s">
        <v>542</v>
      </c>
      <c r="BT367" t="s">
        <v>8</v>
      </c>
      <c r="BU367" t="s">
        <v>627</v>
      </c>
      <c r="BV367">
        <v>1</v>
      </c>
      <c r="BW367">
        <v>0</v>
      </c>
      <c r="BX367">
        <v>0</v>
      </c>
      <c r="BY367">
        <v>0</v>
      </c>
      <c r="BZ367">
        <v>5</v>
      </c>
      <c r="CA367">
        <v>3</v>
      </c>
      <c r="CB367">
        <v>2</v>
      </c>
      <c r="CC367">
        <v>700</v>
      </c>
      <c r="CD367">
        <v>0</v>
      </c>
      <c r="CE367">
        <v>0</v>
      </c>
      <c r="CF367">
        <v>0</v>
      </c>
      <c r="CG367">
        <v>700</v>
      </c>
      <c r="CH367">
        <v>420</v>
      </c>
      <c r="CI367">
        <v>280</v>
      </c>
      <c r="CJ367">
        <v>140</v>
      </c>
      <c r="CK367">
        <v>140</v>
      </c>
      <c r="CL367">
        <v>140</v>
      </c>
      <c r="CM367">
        <v>140</v>
      </c>
      <c r="CN367">
        <v>140</v>
      </c>
      <c r="CO367">
        <v>0</v>
      </c>
      <c r="CP367">
        <v>700</v>
      </c>
      <c r="CQ367">
        <v>140</v>
      </c>
      <c r="CR367">
        <v>0</v>
      </c>
      <c r="CS367">
        <v>0</v>
      </c>
      <c r="CT367">
        <v>139.00000000000031</v>
      </c>
      <c r="CU367">
        <v>156.00000000000011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251.3590844062949</v>
      </c>
      <c r="DD367">
        <v>66.094420600858371</v>
      </c>
      <c r="DE367">
        <v>90.128755364806906</v>
      </c>
      <c r="DF367">
        <v>73.104434907009804</v>
      </c>
      <c r="DG367">
        <v>88.125894134477491</v>
      </c>
      <c r="DH367">
        <v>112.16022889842611</v>
      </c>
      <c r="DI367">
        <v>19.027181688125872</v>
      </c>
      <c r="DJ367">
        <v>0</v>
      </c>
      <c r="DK367">
        <v>9.0517241379310196</v>
      </c>
      <c r="DL367">
        <v>0</v>
      </c>
      <c r="DM367">
        <v>4.4094488188976397</v>
      </c>
      <c r="DN367">
        <v>4.4094488188976397</v>
      </c>
      <c r="DO367">
        <v>4.4094488188976397</v>
      </c>
      <c r="DP367">
        <v>0</v>
      </c>
      <c r="DQ367">
        <v>0</v>
      </c>
      <c r="DR367">
        <v>7.2625884094488216</v>
      </c>
      <c r="DS367">
        <v>0</v>
      </c>
      <c r="DT367">
        <v>0</v>
      </c>
      <c r="DU367">
        <v>0</v>
      </c>
      <c r="DV367">
        <v>0.77300000000000002</v>
      </c>
      <c r="DW367">
        <v>0</v>
      </c>
      <c r="DX367">
        <v>0</v>
      </c>
      <c r="DY367">
        <v>0</v>
      </c>
      <c r="DZ367">
        <v>0</v>
      </c>
      <c r="EA367">
        <v>1</v>
      </c>
    </row>
    <row r="368" spans="1:131" ht="14.5" x14ac:dyDescent="0.35">
      <c r="A368" s="247">
        <v>369</v>
      </c>
      <c r="B368" s="247" t="e">
        <v>#N/A</v>
      </c>
      <c r="C368" s="248">
        <v>0</v>
      </c>
      <c r="D368" s="248">
        <v>0.39390642002176302</v>
      </c>
      <c r="E368" s="249">
        <v>137858</v>
      </c>
      <c r="F368" s="249">
        <v>3305409</v>
      </c>
      <c r="G368" s="250" t="s">
        <v>543</v>
      </c>
      <c r="H368" s="251" t="s">
        <v>8</v>
      </c>
      <c r="I368" s="252" t="s">
        <v>627</v>
      </c>
      <c r="J368" s="253">
        <v>1</v>
      </c>
      <c r="K368" s="254">
        <v>0</v>
      </c>
      <c r="L368" s="254">
        <v>0</v>
      </c>
      <c r="M368" s="254">
        <v>0</v>
      </c>
      <c r="N368" s="254">
        <v>5</v>
      </c>
      <c r="O368" s="254">
        <v>3</v>
      </c>
      <c r="P368" s="254">
        <v>2</v>
      </c>
      <c r="Q368" s="254">
        <v>919</v>
      </c>
      <c r="R368" s="254">
        <v>0</v>
      </c>
      <c r="S368" s="254">
        <v>0</v>
      </c>
      <c r="T368" s="254">
        <v>0</v>
      </c>
      <c r="U368" s="254">
        <v>919</v>
      </c>
      <c r="V368" s="254">
        <v>549</v>
      </c>
      <c r="W368" s="254">
        <v>370</v>
      </c>
      <c r="X368" s="254">
        <v>184</v>
      </c>
      <c r="Y368" s="254">
        <v>186</v>
      </c>
      <c r="Z368" s="254">
        <v>179</v>
      </c>
      <c r="AA368" s="254">
        <v>180</v>
      </c>
      <c r="AB368" s="254">
        <v>190</v>
      </c>
      <c r="AC368" s="254">
        <v>0</v>
      </c>
      <c r="AD368" s="254">
        <v>919</v>
      </c>
      <c r="AE368" s="254">
        <v>183.8</v>
      </c>
      <c r="AF368" s="254">
        <v>0</v>
      </c>
      <c r="AG368" s="254">
        <v>0</v>
      </c>
      <c r="AH368" s="254">
        <v>333.00000000000034</v>
      </c>
      <c r="AI368" s="254">
        <v>362.00000000000023</v>
      </c>
      <c r="AJ368" s="254">
        <v>0</v>
      </c>
      <c r="AK368" s="254">
        <v>0</v>
      </c>
      <c r="AL368" s="254">
        <v>0</v>
      </c>
      <c r="AM368" s="254">
        <v>0</v>
      </c>
      <c r="AN368" s="254">
        <v>0</v>
      </c>
      <c r="AO368" s="254">
        <v>0</v>
      </c>
      <c r="AP368" s="254">
        <v>0</v>
      </c>
      <c r="AQ368" s="254">
        <v>408.444444444444</v>
      </c>
      <c r="AR368" s="254">
        <v>103.11220043572939</v>
      </c>
      <c r="AS368" s="254">
        <v>246.26797385620884</v>
      </c>
      <c r="AT368" s="254">
        <v>62.067538126361683</v>
      </c>
      <c r="AU368" s="254">
        <v>62.067538126361683</v>
      </c>
      <c r="AV368" s="254">
        <v>31.033769063180841</v>
      </c>
      <c r="AW368" s="254">
        <v>6.0065359477124174</v>
      </c>
      <c r="AX368" s="254">
        <v>0</v>
      </c>
      <c r="AY368" s="254">
        <v>35.268640350877156</v>
      </c>
      <c r="AZ368" s="254">
        <v>0</v>
      </c>
      <c r="BA368" s="254">
        <v>79.454545454545482</v>
      </c>
      <c r="BB368" s="254">
        <v>73.988950276243131</v>
      </c>
      <c r="BC368" s="254">
        <v>71.204419889502802</v>
      </c>
      <c r="BD368" s="254">
        <v>63.409090909090864</v>
      </c>
      <c r="BE368" s="254">
        <v>66.93181818181813</v>
      </c>
      <c r="BF368" s="254">
        <v>207.50009821923911</v>
      </c>
      <c r="BG368" s="254">
        <v>0</v>
      </c>
      <c r="BH368" s="254">
        <v>0</v>
      </c>
      <c r="BI368" s="254">
        <v>0</v>
      </c>
      <c r="BJ368" s="254">
        <v>1.21</v>
      </c>
      <c r="BK368" s="254">
        <v>0</v>
      </c>
      <c r="BL368" s="255">
        <v>0</v>
      </c>
      <c r="BM368" s="254">
        <v>0</v>
      </c>
      <c r="BN368" s="254">
        <v>0</v>
      </c>
      <c r="BO368" s="254">
        <v>1</v>
      </c>
      <c r="BQ368">
        <v>137858</v>
      </c>
      <c r="BR368">
        <v>3305409</v>
      </c>
      <c r="BS368" t="s">
        <v>543</v>
      </c>
      <c r="BT368" t="s">
        <v>8</v>
      </c>
      <c r="BU368" t="s">
        <v>627</v>
      </c>
      <c r="BV368">
        <v>1</v>
      </c>
      <c r="BW368">
        <v>0</v>
      </c>
      <c r="BX368">
        <v>0</v>
      </c>
      <c r="BY368">
        <v>0</v>
      </c>
      <c r="BZ368">
        <v>5</v>
      </c>
      <c r="CA368">
        <v>3</v>
      </c>
      <c r="CB368">
        <v>2</v>
      </c>
      <c r="CC368">
        <v>919</v>
      </c>
      <c r="CD368">
        <v>0</v>
      </c>
      <c r="CE368">
        <v>0</v>
      </c>
      <c r="CF368">
        <v>0</v>
      </c>
      <c r="CG368">
        <v>919</v>
      </c>
      <c r="CH368">
        <v>549</v>
      </c>
      <c r="CI368">
        <v>370</v>
      </c>
      <c r="CJ368">
        <v>184</v>
      </c>
      <c r="CK368">
        <v>186</v>
      </c>
      <c r="CL368">
        <v>179</v>
      </c>
      <c r="CM368">
        <v>180</v>
      </c>
      <c r="CN368">
        <v>190</v>
      </c>
      <c r="CO368">
        <v>0</v>
      </c>
      <c r="CP368">
        <v>919</v>
      </c>
      <c r="CQ368">
        <v>183.8</v>
      </c>
      <c r="CR368">
        <v>0</v>
      </c>
      <c r="CS368">
        <v>0</v>
      </c>
      <c r="CT368">
        <v>333.00000000000034</v>
      </c>
      <c r="CU368">
        <v>362.00000000000023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408.444444444444</v>
      </c>
      <c r="DD368">
        <v>103.11220043572939</v>
      </c>
      <c r="DE368">
        <v>246.26797385620884</v>
      </c>
      <c r="DF368">
        <v>62.067538126361683</v>
      </c>
      <c r="DG368">
        <v>62.067538126361683</v>
      </c>
      <c r="DH368">
        <v>31.033769063180841</v>
      </c>
      <c r="DI368">
        <v>6.0065359477124174</v>
      </c>
      <c r="DJ368">
        <v>0</v>
      </c>
      <c r="DK368">
        <v>35.268640350877156</v>
      </c>
      <c r="DL368">
        <v>0</v>
      </c>
      <c r="DM368">
        <v>79.454545454545482</v>
      </c>
      <c r="DN368">
        <v>73.988950276243131</v>
      </c>
      <c r="DO368">
        <v>71.204419889502802</v>
      </c>
      <c r="DP368">
        <v>63.409090909090864</v>
      </c>
      <c r="DQ368">
        <v>66.93181818181813</v>
      </c>
      <c r="DR368">
        <v>207.50009821923911</v>
      </c>
      <c r="DS368">
        <v>0</v>
      </c>
      <c r="DT368">
        <v>0</v>
      </c>
      <c r="DU368">
        <v>0</v>
      </c>
      <c r="DV368">
        <v>1.21</v>
      </c>
      <c r="DW368">
        <v>0</v>
      </c>
      <c r="DX368">
        <v>0</v>
      </c>
      <c r="DY368">
        <v>0</v>
      </c>
      <c r="DZ368">
        <v>0</v>
      </c>
      <c r="EA368">
        <v>1</v>
      </c>
    </row>
    <row r="369" spans="1:131" ht="14.5" x14ac:dyDescent="0.35">
      <c r="A369" s="247">
        <v>370</v>
      </c>
      <c r="B369" s="247" t="e">
        <v>#N/A</v>
      </c>
      <c r="C369" s="248">
        <v>0</v>
      </c>
      <c r="D369" s="248">
        <v>0.218608169440242</v>
      </c>
      <c r="E369" s="249">
        <v>136908</v>
      </c>
      <c r="F369" s="249">
        <v>3305410</v>
      </c>
      <c r="G369" s="250" t="s">
        <v>544</v>
      </c>
      <c r="H369" s="251" t="s">
        <v>8</v>
      </c>
      <c r="I369" s="252" t="s">
        <v>627</v>
      </c>
      <c r="J369" s="253">
        <v>1</v>
      </c>
      <c r="K369" s="254">
        <v>0</v>
      </c>
      <c r="L369" s="254">
        <v>0</v>
      </c>
      <c r="M369" s="254">
        <v>0</v>
      </c>
      <c r="N369" s="254">
        <v>5</v>
      </c>
      <c r="O369" s="254">
        <v>3</v>
      </c>
      <c r="P369" s="254">
        <v>2</v>
      </c>
      <c r="Q369" s="254">
        <v>1322</v>
      </c>
      <c r="R369" s="254">
        <v>0</v>
      </c>
      <c r="S369" s="254">
        <v>0</v>
      </c>
      <c r="T369" s="254">
        <v>0</v>
      </c>
      <c r="U369" s="254">
        <v>1322</v>
      </c>
      <c r="V369" s="254">
        <v>788</v>
      </c>
      <c r="W369" s="254">
        <v>534</v>
      </c>
      <c r="X369" s="254">
        <v>265</v>
      </c>
      <c r="Y369" s="254">
        <v>259</v>
      </c>
      <c r="Z369" s="254">
        <v>264</v>
      </c>
      <c r="AA369" s="254">
        <v>259</v>
      </c>
      <c r="AB369" s="254">
        <v>275</v>
      </c>
      <c r="AC369" s="254">
        <v>0</v>
      </c>
      <c r="AD369" s="254">
        <v>1322</v>
      </c>
      <c r="AE369" s="254">
        <v>264.39999999999998</v>
      </c>
      <c r="AF369" s="254">
        <v>0</v>
      </c>
      <c r="AG369" s="254">
        <v>0</v>
      </c>
      <c r="AH369" s="254">
        <v>257.00000000000063</v>
      </c>
      <c r="AI369" s="254">
        <v>288.99999999999994</v>
      </c>
      <c r="AJ369" s="254">
        <v>0</v>
      </c>
      <c r="AK369" s="254">
        <v>0</v>
      </c>
      <c r="AL369" s="254">
        <v>0</v>
      </c>
      <c r="AM369" s="254">
        <v>0</v>
      </c>
      <c r="AN369" s="254">
        <v>0</v>
      </c>
      <c r="AO369" s="254">
        <v>0</v>
      </c>
      <c r="AP369" s="254">
        <v>0</v>
      </c>
      <c r="AQ369" s="254">
        <v>900.36212121212122</v>
      </c>
      <c r="AR369" s="254">
        <v>101.15303030303028</v>
      </c>
      <c r="AS369" s="254">
        <v>62.093939393939436</v>
      </c>
      <c r="AT369" s="254">
        <v>7.0106060606060563</v>
      </c>
      <c r="AU369" s="254">
        <v>211.31969696969716</v>
      </c>
      <c r="AV369" s="254">
        <v>24.036363636363657</v>
      </c>
      <c r="AW369" s="254">
        <v>16.024242424242395</v>
      </c>
      <c r="AX369" s="254">
        <v>0</v>
      </c>
      <c r="AY369" s="254">
        <v>30.022710068130216</v>
      </c>
      <c r="AZ369" s="254">
        <v>0</v>
      </c>
      <c r="BA369" s="254">
        <v>95.80769230769242</v>
      </c>
      <c r="BB369" s="254">
        <v>85.628571428571377</v>
      </c>
      <c r="BC369" s="254">
        <v>87.281632653061166</v>
      </c>
      <c r="BD369" s="254">
        <v>67.03529411764714</v>
      </c>
      <c r="BE369" s="254">
        <v>71.176470588235375</v>
      </c>
      <c r="BF369" s="254">
        <v>236.79568003860959</v>
      </c>
      <c r="BG369" s="254">
        <v>0</v>
      </c>
      <c r="BH369" s="254">
        <v>0</v>
      </c>
      <c r="BI369" s="254">
        <v>0</v>
      </c>
      <c r="BJ369" s="254">
        <v>0.81</v>
      </c>
      <c r="BK369" s="254">
        <v>0</v>
      </c>
      <c r="BL369" s="255">
        <v>0</v>
      </c>
      <c r="BM369" s="254">
        <v>0</v>
      </c>
      <c r="BN369" s="254">
        <v>0</v>
      </c>
      <c r="BO369" s="254">
        <v>1</v>
      </c>
      <c r="BQ369">
        <v>136908</v>
      </c>
      <c r="BR369">
        <v>3305410</v>
      </c>
      <c r="BS369" t="s">
        <v>544</v>
      </c>
      <c r="BT369" t="s">
        <v>8</v>
      </c>
      <c r="BU369" t="s">
        <v>627</v>
      </c>
      <c r="BV369">
        <v>1</v>
      </c>
      <c r="BW369">
        <v>0</v>
      </c>
      <c r="BX369">
        <v>0</v>
      </c>
      <c r="BY369">
        <v>0</v>
      </c>
      <c r="BZ369">
        <v>5</v>
      </c>
      <c r="CA369">
        <v>3</v>
      </c>
      <c r="CB369">
        <v>2</v>
      </c>
      <c r="CC369">
        <v>1322</v>
      </c>
      <c r="CD369">
        <v>0</v>
      </c>
      <c r="CE369">
        <v>0</v>
      </c>
      <c r="CF369">
        <v>0</v>
      </c>
      <c r="CG369">
        <v>1322</v>
      </c>
      <c r="CH369">
        <v>788</v>
      </c>
      <c r="CI369">
        <v>534</v>
      </c>
      <c r="CJ369">
        <v>265</v>
      </c>
      <c r="CK369">
        <v>259</v>
      </c>
      <c r="CL369">
        <v>264</v>
      </c>
      <c r="CM369">
        <v>259</v>
      </c>
      <c r="CN369">
        <v>275</v>
      </c>
      <c r="CO369">
        <v>0</v>
      </c>
      <c r="CP369">
        <v>1322</v>
      </c>
      <c r="CQ369">
        <v>264.39999999999998</v>
      </c>
      <c r="CR369">
        <v>0</v>
      </c>
      <c r="CS369">
        <v>0</v>
      </c>
      <c r="CT369">
        <v>257.00000000000063</v>
      </c>
      <c r="CU369">
        <v>288.99999999999994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900.36212121212122</v>
      </c>
      <c r="DD369">
        <v>101.15303030303028</v>
      </c>
      <c r="DE369">
        <v>62.093939393939436</v>
      </c>
      <c r="DF369">
        <v>7.0106060606060563</v>
      </c>
      <c r="DG369">
        <v>211.31969696969716</v>
      </c>
      <c r="DH369">
        <v>24.036363636363657</v>
      </c>
      <c r="DI369">
        <v>16.024242424242395</v>
      </c>
      <c r="DJ369">
        <v>0</v>
      </c>
      <c r="DK369">
        <v>30.022710068130216</v>
      </c>
      <c r="DL369">
        <v>0</v>
      </c>
      <c r="DM369">
        <v>95.80769230769242</v>
      </c>
      <c r="DN369">
        <v>85.628571428571377</v>
      </c>
      <c r="DO369">
        <v>87.281632653061166</v>
      </c>
      <c r="DP369">
        <v>67.03529411764714</v>
      </c>
      <c r="DQ369">
        <v>71.176470588235375</v>
      </c>
      <c r="DR369">
        <v>236.79568003860959</v>
      </c>
      <c r="DS369">
        <v>0</v>
      </c>
      <c r="DT369">
        <v>0</v>
      </c>
      <c r="DU369">
        <v>0</v>
      </c>
      <c r="DV369">
        <v>0.81</v>
      </c>
      <c r="DW369">
        <v>0</v>
      </c>
      <c r="DX369">
        <v>0</v>
      </c>
      <c r="DY369">
        <v>0</v>
      </c>
      <c r="DZ369">
        <v>0</v>
      </c>
      <c r="EA369">
        <v>1</v>
      </c>
    </row>
    <row r="370" spans="1:131" ht="14.5" x14ac:dyDescent="0.35">
      <c r="A370" s="247">
        <v>371</v>
      </c>
      <c r="B370" s="247" t="e">
        <v>#N/A</v>
      </c>
      <c r="C370" s="248">
        <v>0</v>
      </c>
      <c r="D370" s="248">
        <v>0.488605898123324</v>
      </c>
      <c r="E370" s="249">
        <v>136406</v>
      </c>
      <c r="F370" s="249">
        <v>3305411</v>
      </c>
      <c r="G370" s="250" t="s">
        <v>545</v>
      </c>
      <c r="H370" s="251" t="s">
        <v>8</v>
      </c>
      <c r="I370" s="252" t="s">
        <v>627</v>
      </c>
      <c r="J370" s="253">
        <v>1</v>
      </c>
      <c r="K370" s="254">
        <v>0</v>
      </c>
      <c r="L370" s="254">
        <v>0</v>
      </c>
      <c r="M370" s="254">
        <v>0</v>
      </c>
      <c r="N370" s="254">
        <v>5</v>
      </c>
      <c r="O370" s="254">
        <v>3</v>
      </c>
      <c r="P370" s="254">
        <v>2</v>
      </c>
      <c r="Q370" s="254">
        <v>1492</v>
      </c>
      <c r="R370" s="254">
        <v>0</v>
      </c>
      <c r="S370" s="254">
        <v>0</v>
      </c>
      <c r="T370" s="254">
        <v>0</v>
      </c>
      <c r="U370" s="254">
        <v>1492</v>
      </c>
      <c r="V370" s="254">
        <v>897</v>
      </c>
      <c r="W370" s="254">
        <v>595</v>
      </c>
      <c r="X370" s="254">
        <v>299</v>
      </c>
      <c r="Y370" s="254">
        <v>300</v>
      </c>
      <c r="Z370" s="254">
        <v>298</v>
      </c>
      <c r="AA370" s="254">
        <v>297</v>
      </c>
      <c r="AB370" s="254">
        <v>298</v>
      </c>
      <c r="AC370" s="254">
        <v>0</v>
      </c>
      <c r="AD370" s="254">
        <v>1492</v>
      </c>
      <c r="AE370" s="254">
        <v>298.39999999999998</v>
      </c>
      <c r="AF370" s="254">
        <v>0</v>
      </c>
      <c r="AG370" s="254">
        <v>0</v>
      </c>
      <c r="AH370" s="254">
        <v>690.99999999999989</v>
      </c>
      <c r="AI370" s="254">
        <v>728.99999999999943</v>
      </c>
      <c r="AJ370" s="254">
        <v>0</v>
      </c>
      <c r="AK370" s="254">
        <v>0</v>
      </c>
      <c r="AL370" s="254">
        <v>0</v>
      </c>
      <c r="AM370" s="254">
        <v>0</v>
      </c>
      <c r="AN370" s="254">
        <v>0</v>
      </c>
      <c r="AO370" s="254">
        <v>0</v>
      </c>
      <c r="AP370" s="254">
        <v>0</v>
      </c>
      <c r="AQ370" s="254">
        <v>231.31006711409415</v>
      </c>
      <c r="AR370" s="254">
        <v>203.27248322147645</v>
      </c>
      <c r="AS370" s="254">
        <v>349.4684563758388</v>
      </c>
      <c r="AT370" s="254">
        <v>119.1597315436241</v>
      </c>
      <c r="AU370" s="254">
        <v>343.46040268456346</v>
      </c>
      <c r="AV370" s="254">
        <v>223.2993288590599</v>
      </c>
      <c r="AW370" s="254">
        <v>22.029530201342222</v>
      </c>
      <c r="AX370" s="254">
        <v>0</v>
      </c>
      <c r="AY370" s="254">
        <v>63.04225352112681</v>
      </c>
      <c r="AZ370" s="254">
        <v>0</v>
      </c>
      <c r="BA370" s="254">
        <v>135.53287197231836</v>
      </c>
      <c r="BB370" s="254">
        <v>137.02422145328731</v>
      </c>
      <c r="BC370" s="254">
        <v>136.11072664359872</v>
      </c>
      <c r="BD370" s="254">
        <v>121.15884476534295</v>
      </c>
      <c r="BE370" s="254">
        <v>121.5667870036101</v>
      </c>
      <c r="BF370" s="254">
        <v>380.98056918715162</v>
      </c>
      <c r="BG370" s="254">
        <v>0</v>
      </c>
      <c r="BH370" s="254">
        <v>0</v>
      </c>
      <c r="BI370" s="254">
        <v>0</v>
      </c>
      <c r="BJ370" s="254">
        <v>0.85699999999999998</v>
      </c>
      <c r="BK370" s="254">
        <v>0</v>
      </c>
      <c r="BL370" s="255">
        <v>0</v>
      </c>
      <c r="BM370" s="254">
        <v>0</v>
      </c>
      <c r="BN370" s="254">
        <v>0</v>
      </c>
      <c r="BO370" s="254">
        <v>1</v>
      </c>
      <c r="BQ370">
        <v>136406</v>
      </c>
      <c r="BR370">
        <v>3305411</v>
      </c>
      <c r="BS370" t="s">
        <v>545</v>
      </c>
      <c r="BT370" t="s">
        <v>8</v>
      </c>
      <c r="BU370" t="s">
        <v>627</v>
      </c>
      <c r="BV370">
        <v>1</v>
      </c>
      <c r="BW370">
        <v>0</v>
      </c>
      <c r="BX370">
        <v>0</v>
      </c>
      <c r="BY370">
        <v>0</v>
      </c>
      <c r="BZ370">
        <v>5</v>
      </c>
      <c r="CA370">
        <v>3</v>
      </c>
      <c r="CB370">
        <v>2</v>
      </c>
      <c r="CC370">
        <v>1492</v>
      </c>
      <c r="CD370">
        <v>0</v>
      </c>
      <c r="CE370">
        <v>0</v>
      </c>
      <c r="CF370">
        <v>0</v>
      </c>
      <c r="CG370">
        <v>1492</v>
      </c>
      <c r="CH370">
        <v>897</v>
      </c>
      <c r="CI370">
        <v>595</v>
      </c>
      <c r="CJ370">
        <v>299</v>
      </c>
      <c r="CK370">
        <v>300</v>
      </c>
      <c r="CL370">
        <v>298</v>
      </c>
      <c r="CM370">
        <v>297</v>
      </c>
      <c r="CN370">
        <v>298</v>
      </c>
      <c r="CO370">
        <v>0</v>
      </c>
      <c r="CP370">
        <v>1492</v>
      </c>
      <c r="CQ370">
        <v>298.39999999999998</v>
      </c>
      <c r="CR370">
        <v>0</v>
      </c>
      <c r="CS370">
        <v>0</v>
      </c>
      <c r="CT370">
        <v>690.99999999999989</v>
      </c>
      <c r="CU370">
        <v>728.99999999999943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231.31006711409415</v>
      </c>
      <c r="DD370">
        <v>203.27248322147645</v>
      </c>
      <c r="DE370">
        <v>349.4684563758388</v>
      </c>
      <c r="DF370">
        <v>119.1597315436241</v>
      </c>
      <c r="DG370">
        <v>343.46040268456346</v>
      </c>
      <c r="DH370">
        <v>223.2993288590599</v>
      </c>
      <c r="DI370">
        <v>22.029530201342222</v>
      </c>
      <c r="DJ370">
        <v>0</v>
      </c>
      <c r="DK370">
        <v>63.04225352112681</v>
      </c>
      <c r="DL370">
        <v>0</v>
      </c>
      <c r="DM370">
        <v>135.53287197231836</v>
      </c>
      <c r="DN370">
        <v>137.02422145328731</v>
      </c>
      <c r="DO370">
        <v>136.11072664359872</v>
      </c>
      <c r="DP370">
        <v>121.15884476534295</v>
      </c>
      <c r="DQ370">
        <v>121.5667870036101</v>
      </c>
      <c r="DR370">
        <v>380.98056918715162</v>
      </c>
      <c r="DS370">
        <v>0</v>
      </c>
      <c r="DT370">
        <v>0</v>
      </c>
      <c r="DU370">
        <v>0</v>
      </c>
      <c r="DV370">
        <v>0.85699999999999998</v>
      </c>
      <c r="DW370">
        <v>0</v>
      </c>
      <c r="DX370">
        <v>0</v>
      </c>
      <c r="DY370">
        <v>0</v>
      </c>
      <c r="DZ370">
        <v>0</v>
      </c>
      <c r="EA370">
        <v>1</v>
      </c>
    </row>
    <row r="371" spans="1:131" ht="14.5" x14ac:dyDescent="0.35">
      <c r="A371" s="247">
        <v>372</v>
      </c>
      <c r="B371" s="247" t="e">
        <v>#N/A</v>
      </c>
      <c r="C371" s="248">
        <v>0</v>
      </c>
      <c r="D371" s="248">
        <v>0.61742006615214995</v>
      </c>
      <c r="E371" s="249">
        <v>138695</v>
      </c>
      <c r="F371" s="249">
        <v>3305412</v>
      </c>
      <c r="G371" s="250" t="s">
        <v>546</v>
      </c>
      <c r="H371" s="251" t="s">
        <v>8</v>
      </c>
      <c r="I371" s="252" t="s">
        <v>627</v>
      </c>
      <c r="J371" s="253">
        <v>1</v>
      </c>
      <c r="K371" s="254">
        <v>0</v>
      </c>
      <c r="L371" s="254">
        <v>0</v>
      </c>
      <c r="M371" s="254">
        <v>0</v>
      </c>
      <c r="N371" s="254">
        <v>5</v>
      </c>
      <c r="O371" s="254">
        <v>3</v>
      </c>
      <c r="P371" s="254">
        <v>2</v>
      </c>
      <c r="Q371" s="254">
        <v>907</v>
      </c>
      <c r="R371" s="254">
        <v>0</v>
      </c>
      <c r="S371" s="254">
        <v>0</v>
      </c>
      <c r="T371" s="254">
        <v>0</v>
      </c>
      <c r="U371" s="254">
        <v>907</v>
      </c>
      <c r="V371" s="254">
        <v>534</v>
      </c>
      <c r="W371" s="254">
        <v>373</v>
      </c>
      <c r="X371" s="254">
        <v>150</v>
      </c>
      <c r="Y371" s="254">
        <v>192</v>
      </c>
      <c r="Z371" s="254">
        <v>192</v>
      </c>
      <c r="AA371" s="254">
        <v>186</v>
      </c>
      <c r="AB371" s="254">
        <v>187</v>
      </c>
      <c r="AC371" s="254">
        <v>0</v>
      </c>
      <c r="AD371" s="254">
        <v>907</v>
      </c>
      <c r="AE371" s="254">
        <v>181.4</v>
      </c>
      <c r="AF371" s="254">
        <v>0</v>
      </c>
      <c r="AG371" s="254">
        <v>0</v>
      </c>
      <c r="AH371" s="254">
        <v>509.99999999999972</v>
      </c>
      <c r="AI371" s="254">
        <v>560</v>
      </c>
      <c r="AJ371" s="254">
        <v>0</v>
      </c>
      <c r="AK371" s="254">
        <v>0</v>
      </c>
      <c r="AL371" s="254">
        <v>0</v>
      </c>
      <c r="AM371" s="254">
        <v>0</v>
      </c>
      <c r="AN371" s="254">
        <v>0</v>
      </c>
      <c r="AO371" s="254">
        <v>0</v>
      </c>
      <c r="AP371" s="254">
        <v>0</v>
      </c>
      <c r="AQ371" s="254">
        <v>129.85904550499407</v>
      </c>
      <c r="AR371" s="254">
        <v>61.406215316315219</v>
      </c>
      <c r="AS371" s="254">
        <v>185.22530521642602</v>
      </c>
      <c r="AT371" s="254">
        <v>88.586015538290795</v>
      </c>
      <c r="AU371" s="254">
        <v>99.659267480577356</v>
      </c>
      <c r="AV371" s="254">
        <v>195.2918978912316</v>
      </c>
      <c r="AW371" s="254">
        <v>146.97225305216398</v>
      </c>
      <c r="AX371" s="254">
        <v>0</v>
      </c>
      <c r="AY371" s="254">
        <v>110.33816964285741</v>
      </c>
      <c r="AZ371" s="254">
        <v>0</v>
      </c>
      <c r="BA371" s="254">
        <v>86.538461538461547</v>
      </c>
      <c r="BB371" s="254">
        <v>127.18471337579615</v>
      </c>
      <c r="BC371" s="254">
        <v>127.18471337579615</v>
      </c>
      <c r="BD371" s="254">
        <v>98.617449664429486</v>
      </c>
      <c r="BE371" s="254">
        <v>99.147651006711371</v>
      </c>
      <c r="BF371" s="254">
        <v>314.42495495274443</v>
      </c>
      <c r="BG371" s="254">
        <v>0</v>
      </c>
      <c r="BH371" s="254">
        <v>0</v>
      </c>
      <c r="BI371" s="254">
        <v>0</v>
      </c>
      <c r="BJ371" s="254">
        <v>0.96499999999999997</v>
      </c>
      <c r="BK371" s="254">
        <v>0</v>
      </c>
      <c r="BL371" s="255">
        <v>0</v>
      </c>
      <c r="BM371" s="254">
        <v>0</v>
      </c>
      <c r="BN371" s="254">
        <v>0</v>
      </c>
      <c r="BO371" s="254">
        <v>1</v>
      </c>
      <c r="BQ371">
        <v>138695</v>
      </c>
      <c r="BR371">
        <v>3305412</v>
      </c>
      <c r="BS371" t="s">
        <v>546</v>
      </c>
      <c r="BT371" t="s">
        <v>8</v>
      </c>
      <c r="BU371" t="s">
        <v>627</v>
      </c>
      <c r="BV371">
        <v>1</v>
      </c>
      <c r="BW371">
        <v>0</v>
      </c>
      <c r="BX371">
        <v>0</v>
      </c>
      <c r="BY371">
        <v>0</v>
      </c>
      <c r="BZ371">
        <v>5</v>
      </c>
      <c r="CA371">
        <v>3</v>
      </c>
      <c r="CB371">
        <v>2</v>
      </c>
      <c r="CC371">
        <v>907</v>
      </c>
      <c r="CD371">
        <v>0</v>
      </c>
      <c r="CE371">
        <v>0</v>
      </c>
      <c r="CF371">
        <v>0</v>
      </c>
      <c r="CG371">
        <v>907</v>
      </c>
      <c r="CH371">
        <v>534</v>
      </c>
      <c r="CI371">
        <v>373</v>
      </c>
      <c r="CJ371">
        <v>150</v>
      </c>
      <c r="CK371">
        <v>192</v>
      </c>
      <c r="CL371">
        <v>192</v>
      </c>
      <c r="CM371">
        <v>186</v>
      </c>
      <c r="CN371">
        <v>187</v>
      </c>
      <c r="CO371">
        <v>0</v>
      </c>
      <c r="CP371">
        <v>907</v>
      </c>
      <c r="CQ371">
        <v>181.4</v>
      </c>
      <c r="CR371">
        <v>0</v>
      </c>
      <c r="CS371">
        <v>0</v>
      </c>
      <c r="CT371">
        <v>509.99999999999972</v>
      </c>
      <c r="CU371">
        <v>560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129.85904550499407</v>
      </c>
      <c r="DD371">
        <v>61.406215316315219</v>
      </c>
      <c r="DE371">
        <v>185.22530521642602</v>
      </c>
      <c r="DF371">
        <v>88.586015538290795</v>
      </c>
      <c r="DG371">
        <v>99.659267480577356</v>
      </c>
      <c r="DH371">
        <v>195.2918978912316</v>
      </c>
      <c r="DI371">
        <v>146.97225305216398</v>
      </c>
      <c r="DJ371">
        <v>0</v>
      </c>
      <c r="DK371">
        <v>110.33816964285741</v>
      </c>
      <c r="DL371">
        <v>0</v>
      </c>
      <c r="DM371">
        <v>86.538461538461547</v>
      </c>
      <c r="DN371">
        <v>127.18471337579615</v>
      </c>
      <c r="DO371">
        <v>127.18471337579615</v>
      </c>
      <c r="DP371">
        <v>98.617449664429486</v>
      </c>
      <c r="DQ371">
        <v>99.147651006711371</v>
      </c>
      <c r="DR371">
        <v>314.42495495274443</v>
      </c>
      <c r="DS371">
        <v>0</v>
      </c>
      <c r="DT371">
        <v>0</v>
      </c>
      <c r="DU371">
        <v>0</v>
      </c>
      <c r="DV371">
        <v>0.96499999999999997</v>
      </c>
      <c r="DW371">
        <v>0</v>
      </c>
      <c r="DX371">
        <v>0</v>
      </c>
      <c r="DY371">
        <v>0</v>
      </c>
      <c r="DZ371">
        <v>0</v>
      </c>
      <c r="EA371">
        <v>1</v>
      </c>
    </row>
    <row r="372" spans="1:131" ht="14.5" x14ac:dyDescent="0.35">
      <c r="A372" s="247">
        <v>373</v>
      </c>
      <c r="B372" s="247" t="e">
        <v>#N/A</v>
      </c>
      <c r="C372" s="248">
        <v>0</v>
      </c>
      <c r="D372" s="248">
        <v>0.26616915422885601</v>
      </c>
      <c r="E372" s="249">
        <v>136590</v>
      </c>
      <c r="F372" s="249">
        <v>3305414</v>
      </c>
      <c r="G372" s="250" t="s">
        <v>547</v>
      </c>
      <c r="H372" s="251" t="s">
        <v>8</v>
      </c>
      <c r="I372" s="252" t="s">
        <v>627</v>
      </c>
      <c r="J372" s="253">
        <v>1</v>
      </c>
      <c r="K372" s="254">
        <v>0</v>
      </c>
      <c r="L372" s="254">
        <v>0</v>
      </c>
      <c r="M372" s="254">
        <v>0</v>
      </c>
      <c r="N372" s="254">
        <v>5</v>
      </c>
      <c r="O372" s="254">
        <v>3</v>
      </c>
      <c r="P372" s="254">
        <v>2</v>
      </c>
      <c r="Q372" s="254">
        <v>804</v>
      </c>
      <c r="R372" s="254">
        <v>0</v>
      </c>
      <c r="S372" s="254">
        <v>0</v>
      </c>
      <c r="T372" s="254">
        <v>0</v>
      </c>
      <c r="U372" s="254">
        <v>804</v>
      </c>
      <c r="V372" s="254">
        <v>486</v>
      </c>
      <c r="W372" s="254">
        <v>318</v>
      </c>
      <c r="X372" s="254">
        <v>165</v>
      </c>
      <c r="Y372" s="254">
        <v>159</v>
      </c>
      <c r="Z372" s="254">
        <v>162</v>
      </c>
      <c r="AA372" s="254">
        <v>159</v>
      </c>
      <c r="AB372" s="254">
        <v>159</v>
      </c>
      <c r="AC372" s="254">
        <v>0</v>
      </c>
      <c r="AD372" s="254">
        <v>804</v>
      </c>
      <c r="AE372" s="254">
        <v>160.80000000000001</v>
      </c>
      <c r="AF372" s="254">
        <v>0</v>
      </c>
      <c r="AG372" s="254">
        <v>0</v>
      </c>
      <c r="AH372" s="254">
        <v>187.00000000000006</v>
      </c>
      <c r="AI372" s="254">
        <v>214.00000000000023</v>
      </c>
      <c r="AJ372" s="254">
        <v>0</v>
      </c>
      <c r="AK372" s="254">
        <v>0</v>
      </c>
      <c r="AL372" s="254">
        <v>0</v>
      </c>
      <c r="AM372" s="254">
        <v>0</v>
      </c>
      <c r="AN372" s="254">
        <v>0</v>
      </c>
      <c r="AO372" s="254">
        <v>0</v>
      </c>
      <c r="AP372" s="254">
        <v>0</v>
      </c>
      <c r="AQ372" s="254">
        <v>483.60149439601503</v>
      </c>
      <c r="AR372" s="254">
        <v>24.029887920298879</v>
      </c>
      <c r="AS372" s="254">
        <v>103.12826899128277</v>
      </c>
      <c r="AT372" s="254">
        <v>48.059775840597759</v>
      </c>
      <c r="AU372" s="254">
        <v>25.031133250311328</v>
      </c>
      <c r="AV372" s="254">
        <v>67.083437110834353</v>
      </c>
      <c r="AW372" s="254">
        <v>53.066002490660026</v>
      </c>
      <c r="AX372" s="254">
        <v>0</v>
      </c>
      <c r="AY372" s="254">
        <v>29.181476846057574</v>
      </c>
      <c r="AZ372" s="254">
        <v>0</v>
      </c>
      <c r="BA372" s="254">
        <v>52.638036809815873</v>
      </c>
      <c r="BB372" s="254">
        <v>43.934210526315759</v>
      </c>
      <c r="BC372" s="254">
        <v>44.763157894736807</v>
      </c>
      <c r="BD372" s="254">
        <v>34.519736842105303</v>
      </c>
      <c r="BE372" s="254">
        <v>34.519736842105303</v>
      </c>
      <c r="BF372" s="254">
        <v>122.21642371518887</v>
      </c>
      <c r="BG372" s="254">
        <v>0</v>
      </c>
      <c r="BH372" s="254">
        <v>0</v>
      </c>
      <c r="BI372" s="254">
        <v>0</v>
      </c>
      <c r="BJ372" s="254">
        <v>1.0129999999999999</v>
      </c>
      <c r="BK372" s="254">
        <v>0</v>
      </c>
      <c r="BL372" s="255">
        <v>0</v>
      </c>
      <c r="BM372" s="254">
        <v>0</v>
      </c>
      <c r="BN372" s="254">
        <v>0</v>
      </c>
      <c r="BO372" s="254">
        <v>1</v>
      </c>
      <c r="BQ372">
        <v>136590</v>
      </c>
      <c r="BR372">
        <v>3305414</v>
      </c>
      <c r="BS372" t="s">
        <v>547</v>
      </c>
      <c r="BT372" t="s">
        <v>8</v>
      </c>
      <c r="BU372" t="s">
        <v>627</v>
      </c>
      <c r="BV372">
        <v>1</v>
      </c>
      <c r="BW372">
        <v>0</v>
      </c>
      <c r="BX372">
        <v>0</v>
      </c>
      <c r="BY372">
        <v>0</v>
      </c>
      <c r="BZ372">
        <v>5</v>
      </c>
      <c r="CA372">
        <v>3</v>
      </c>
      <c r="CB372">
        <v>2</v>
      </c>
      <c r="CC372">
        <v>804</v>
      </c>
      <c r="CD372">
        <v>0</v>
      </c>
      <c r="CE372">
        <v>0</v>
      </c>
      <c r="CF372">
        <v>0</v>
      </c>
      <c r="CG372">
        <v>804</v>
      </c>
      <c r="CH372">
        <v>486</v>
      </c>
      <c r="CI372">
        <v>318</v>
      </c>
      <c r="CJ372">
        <v>165</v>
      </c>
      <c r="CK372">
        <v>159</v>
      </c>
      <c r="CL372">
        <v>162</v>
      </c>
      <c r="CM372">
        <v>159</v>
      </c>
      <c r="CN372">
        <v>159</v>
      </c>
      <c r="CO372">
        <v>0</v>
      </c>
      <c r="CP372">
        <v>804</v>
      </c>
      <c r="CQ372">
        <v>160.80000000000001</v>
      </c>
      <c r="CR372">
        <v>0</v>
      </c>
      <c r="CS372">
        <v>0</v>
      </c>
      <c r="CT372">
        <v>187.00000000000006</v>
      </c>
      <c r="CU372">
        <v>214.00000000000023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483.60149439601503</v>
      </c>
      <c r="DD372">
        <v>24.029887920298879</v>
      </c>
      <c r="DE372">
        <v>103.12826899128277</v>
      </c>
      <c r="DF372">
        <v>48.059775840597759</v>
      </c>
      <c r="DG372">
        <v>25.031133250311328</v>
      </c>
      <c r="DH372">
        <v>67.083437110834353</v>
      </c>
      <c r="DI372">
        <v>53.066002490660026</v>
      </c>
      <c r="DJ372">
        <v>0</v>
      </c>
      <c r="DK372">
        <v>29.181476846057574</v>
      </c>
      <c r="DL372">
        <v>0</v>
      </c>
      <c r="DM372">
        <v>52.638036809815873</v>
      </c>
      <c r="DN372">
        <v>43.934210526315759</v>
      </c>
      <c r="DO372">
        <v>44.763157894736807</v>
      </c>
      <c r="DP372">
        <v>34.519736842105303</v>
      </c>
      <c r="DQ372">
        <v>34.519736842105303</v>
      </c>
      <c r="DR372">
        <v>122.21642371518887</v>
      </c>
      <c r="DS372">
        <v>0</v>
      </c>
      <c r="DT372">
        <v>0</v>
      </c>
      <c r="DU372">
        <v>0</v>
      </c>
      <c r="DV372">
        <v>1.0129999999999999</v>
      </c>
      <c r="DW372">
        <v>0</v>
      </c>
      <c r="DX372">
        <v>0</v>
      </c>
      <c r="DY372">
        <v>0</v>
      </c>
      <c r="DZ372">
        <v>0</v>
      </c>
      <c r="EA372">
        <v>1</v>
      </c>
    </row>
    <row r="373" spans="1:131" ht="14.5" x14ac:dyDescent="0.35">
      <c r="A373" s="247">
        <v>374</v>
      </c>
      <c r="B373" s="247" t="e">
        <v>#N/A</v>
      </c>
      <c r="C373" s="248">
        <v>0</v>
      </c>
      <c r="D373" s="248">
        <v>0.62380952380952404</v>
      </c>
      <c r="E373" s="249">
        <v>135907</v>
      </c>
      <c r="F373" s="249">
        <v>3306905</v>
      </c>
      <c r="G373" s="250" t="s">
        <v>548</v>
      </c>
      <c r="H373" s="251" t="s">
        <v>8</v>
      </c>
      <c r="I373" s="252" t="s">
        <v>627</v>
      </c>
      <c r="J373" s="253">
        <v>1</v>
      </c>
      <c r="K373" s="254">
        <v>0</v>
      </c>
      <c r="L373" s="254">
        <v>0</v>
      </c>
      <c r="M373" s="254">
        <v>0</v>
      </c>
      <c r="N373" s="254">
        <v>5</v>
      </c>
      <c r="O373" s="254">
        <v>3</v>
      </c>
      <c r="P373" s="254">
        <v>2</v>
      </c>
      <c r="Q373" s="254">
        <v>840</v>
      </c>
      <c r="R373" s="254">
        <v>0</v>
      </c>
      <c r="S373" s="254">
        <v>0</v>
      </c>
      <c r="T373" s="254">
        <v>0</v>
      </c>
      <c r="U373" s="254">
        <v>840</v>
      </c>
      <c r="V373" s="254">
        <v>509</v>
      </c>
      <c r="W373" s="254">
        <v>331</v>
      </c>
      <c r="X373" s="254">
        <v>180</v>
      </c>
      <c r="Y373" s="254">
        <v>178</v>
      </c>
      <c r="Z373" s="254">
        <v>151</v>
      </c>
      <c r="AA373" s="254">
        <v>154</v>
      </c>
      <c r="AB373" s="254">
        <v>177</v>
      </c>
      <c r="AC373" s="254">
        <v>0</v>
      </c>
      <c r="AD373" s="254">
        <v>840</v>
      </c>
      <c r="AE373" s="254">
        <v>168</v>
      </c>
      <c r="AF373" s="254">
        <v>0</v>
      </c>
      <c r="AG373" s="254">
        <v>0</v>
      </c>
      <c r="AH373" s="254">
        <v>491.0000000000004</v>
      </c>
      <c r="AI373" s="254">
        <v>524.00000000000023</v>
      </c>
      <c r="AJ373" s="254">
        <v>0</v>
      </c>
      <c r="AK373" s="254">
        <v>0</v>
      </c>
      <c r="AL373" s="254">
        <v>0</v>
      </c>
      <c r="AM373" s="254">
        <v>0</v>
      </c>
      <c r="AN373" s="254">
        <v>0</v>
      </c>
      <c r="AO373" s="254">
        <v>0</v>
      </c>
      <c r="AP373" s="254">
        <v>0</v>
      </c>
      <c r="AQ373" s="254">
        <v>6.9999999999999973</v>
      </c>
      <c r="AR373" s="254">
        <v>5.9999999999999973</v>
      </c>
      <c r="AS373" s="254">
        <v>26.000000000000039</v>
      </c>
      <c r="AT373" s="254">
        <v>69.999999999999972</v>
      </c>
      <c r="AU373" s="254">
        <v>161.00000000000028</v>
      </c>
      <c r="AV373" s="254">
        <v>562.99999999999977</v>
      </c>
      <c r="AW373" s="254">
        <v>6.9999999999999973</v>
      </c>
      <c r="AX373" s="254">
        <v>0</v>
      </c>
      <c r="AY373" s="254">
        <v>35.000000000000028</v>
      </c>
      <c r="AZ373" s="254">
        <v>0</v>
      </c>
      <c r="BA373" s="254">
        <v>72.808988764044955</v>
      </c>
      <c r="BB373" s="254">
        <v>70.568047337278145</v>
      </c>
      <c r="BC373" s="254">
        <v>59.863905325443817</v>
      </c>
      <c r="BD373" s="254">
        <v>61.6</v>
      </c>
      <c r="BE373" s="254">
        <v>70.8</v>
      </c>
      <c r="BF373" s="254">
        <v>197.08233233185538</v>
      </c>
      <c r="BG373" s="254">
        <v>0</v>
      </c>
      <c r="BH373" s="254">
        <v>0</v>
      </c>
      <c r="BI373" s="254">
        <v>0</v>
      </c>
      <c r="BJ373" s="254">
        <v>0.91800000000000004</v>
      </c>
      <c r="BK373" s="254">
        <v>0</v>
      </c>
      <c r="BL373" s="255">
        <v>0</v>
      </c>
      <c r="BM373" s="254">
        <v>0</v>
      </c>
      <c r="BN373" s="254">
        <v>0</v>
      </c>
      <c r="BO373" s="254">
        <v>1</v>
      </c>
      <c r="BQ373">
        <v>135907</v>
      </c>
      <c r="BR373">
        <v>3306905</v>
      </c>
      <c r="BS373" t="s">
        <v>548</v>
      </c>
      <c r="BT373" t="s">
        <v>8</v>
      </c>
      <c r="BU373" t="s">
        <v>627</v>
      </c>
      <c r="BV373">
        <v>1</v>
      </c>
      <c r="BW373">
        <v>0</v>
      </c>
      <c r="BX373">
        <v>0</v>
      </c>
      <c r="BY373">
        <v>0</v>
      </c>
      <c r="BZ373">
        <v>5</v>
      </c>
      <c r="CA373">
        <v>3</v>
      </c>
      <c r="CB373">
        <v>2</v>
      </c>
      <c r="CC373">
        <v>840</v>
      </c>
      <c r="CD373">
        <v>0</v>
      </c>
      <c r="CE373">
        <v>0</v>
      </c>
      <c r="CF373">
        <v>0</v>
      </c>
      <c r="CG373">
        <v>840</v>
      </c>
      <c r="CH373">
        <v>509</v>
      </c>
      <c r="CI373">
        <v>331</v>
      </c>
      <c r="CJ373">
        <v>180</v>
      </c>
      <c r="CK373">
        <v>178</v>
      </c>
      <c r="CL373">
        <v>151</v>
      </c>
      <c r="CM373">
        <v>154</v>
      </c>
      <c r="CN373">
        <v>177</v>
      </c>
      <c r="CO373">
        <v>0</v>
      </c>
      <c r="CP373">
        <v>840</v>
      </c>
      <c r="CQ373">
        <v>168</v>
      </c>
      <c r="CR373">
        <v>0</v>
      </c>
      <c r="CS373">
        <v>0</v>
      </c>
      <c r="CT373">
        <v>491.0000000000004</v>
      </c>
      <c r="CU373">
        <v>524.00000000000023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6.9999999999999973</v>
      </c>
      <c r="DD373">
        <v>5.9999999999999973</v>
      </c>
      <c r="DE373">
        <v>26.000000000000039</v>
      </c>
      <c r="DF373">
        <v>69.999999999999972</v>
      </c>
      <c r="DG373">
        <v>161.00000000000028</v>
      </c>
      <c r="DH373">
        <v>562.99999999999977</v>
      </c>
      <c r="DI373">
        <v>6.9999999999999973</v>
      </c>
      <c r="DJ373">
        <v>0</v>
      </c>
      <c r="DK373">
        <v>35.000000000000028</v>
      </c>
      <c r="DL373">
        <v>0</v>
      </c>
      <c r="DM373">
        <v>72.808988764044955</v>
      </c>
      <c r="DN373">
        <v>70.568047337278145</v>
      </c>
      <c r="DO373">
        <v>59.863905325443817</v>
      </c>
      <c r="DP373">
        <v>61.6</v>
      </c>
      <c r="DQ373">
        <v>70.8</v>
      </c>
      <c r="DR373">
        <v>197.08233233185538</v>
      </c>
      <c r="DS373">
        <v>0</v>
      </c>
      <c r="DT373">
        <v>0</v>
      </c>
      <c r="DU373">
        <v>0</v>
      </c>
      <c r="DV373">
        <v>0.91800000000000004</v>
      </c>
      <c r="DW373">
        <v>0</v>
      </c>
      <c r="DX373">
        <v>0</v>
      </c>
      <c r="DY373">
        <v>0</v>
      </c>
      <c r="DZ373">
        <v>0</v>
      </c>
      <c r="EA373">
        <v>1</v>
      </c>
    </row>
    <row r="374" spans="1:131" ht="14.5" x14ac:dyDescent="0.35">
      <c r="A374" s="247">
        <v>375</v>
      </c>
      <c r="B374" s="247" t="e">
        <v>#N/A</v>
      </c>
      <c r="C374" s="248">
        <v>0</v>
      </c>
      <c r="D374" s="248">
        <v>0.53581661891117505</v>
      </c>
      <c r="E374" s="249">
        <v>136152</v>
      </c>
      <c r="F374" s="249">
        <v>3306906</v>
      </c>
      <c r="G374" s="250" t="s">
        <v>549</v>
      </c>
      <c r="H374" s="251" t="s">
        <v>8</v>
      </c>
      <c r="I374" s="252" t="s">
        <v>627</v>
      </c>
      <c r="J374" s="253">
        <v>1</v>
      </c>
      <c r="K374" s="254">
        <v>0</v>
      </c>
      <c r="L374" s="254">
        <v>0</v>
      </c>
      <c r="M374" s="254">
        <v>0</v>
      </c>
      <c r="N374" s="254">
        <v>5</v>
      </c>
      <c r="O374" s="254">
        <v>3</v>
      </c>
      <c r="P374" s="254">
        <v>2</v>
      </c>
      <c r="Q374" s="254">
        <v>1047</v>
      </c>
      <c r="R374" s="254">
        <v>0</v>
      </c>
      <c r="S374" s="254">
        <v>0</v>
      </c>
      <c r="T374" s="254">
        <v>0</v>
      </c>
      <c r="U374" s="254">
        <v>1047</v>
      </c>
      <c r="V374" s="254">
        <v>632</v>
      </c>
      <c r="W374" s="254">
        <v>415</v>
      </c>
      <c r="X374" s="254">
        <v>210</v>
      </c>
      <c r="Y374" s="254">
        <v>212</v>
      </c>
      <c r="Z374" s="254">
        <v>210</v>
      </c>
      <c r="AA374" s="254">
        <v>207</v>
      </c>
      <c r="AB374" s="254">
        <v>208</v>
      </c>
      <c r="AC374" s="254">
        <v>0</v>
      </c>
      <c r="AD374" s="254">
        <v>1047</v>
      </c>
      <c r="AE374" s="254">
        <v>209.4</v>
      </c>
      <c r="AF374" s="254">
        <v>0</v>
      </c>
      <c r="AG374" s="254">
        <v>0</v>
      </c>
      <c r="AH374" s="254">
        <v>487.00000000000045</v>
      </c>
      <c r="AI374" s="254">
        <v>561.00000000000023</v>
      </c>
      <c r="AJ374" s="254">
        <v>0</v>
      </c>
      <c r="AK374" s="254">
        <v>0</v>
      </c>
      <c r="AL374" s="254">
        <v>0</v>
      </c>
      <c r="AM374" s="254">
        <v>0</v>
      </c>
      <c r="AN374" s="254">
        <v>0</v>
      </c>
      <c r="AO374" s="254">
        <v>0</v>
      </c>
      <c r="AP374" s="254">
        <v>0</v>
      </c>
      <c r="AQ374" s="254">
        <v>145.00000000000054</v>
      </c>
      <c r="AR374" s="254">
        <v>71.000000000000043</v>
      </c>
      <c r="AS374" s="254">
        <v>61.999999999999993</v>
      </c>
      <c r="AT374" s="254">
        <v>57.000000000000028</v>
      </c>
      <c r="AU374" s="254">
        <v>122.00000000000004</v>
      </c>
      <c r="AV374" s="254">
        <v>451.99999999999994</v>
      </c>
      <c r="AW374" s="254">
        <v>137.99999999999977</v>
      </c>
      <c r="AX374" s="254">
        <v>0</v>
      </c>
      <c r="AY374" s="254">
        <v>28.05358851674637</v>
      </c>
      <c r="AZ374" s="254">
        <v>0</v>
      </c>
      <c r="BA374" s="254">
        <v>94.90384615384616</v>
      </c>
      <c r="BB374" s="254">
        <v>91.592233009708679</v>
      </c>
      <c r="BC374" s="254">
        <v>90.728155339805767</v>
      </c>
      <c r="BD374" s="254">
        <v>76.70558375634522</v>
      </c>
      <c r="BE374" s="254">
        <v>77.076142131979736</v>
      </c>
      <c r="BF374" s="254">
        <v>251.46415591866773</v>
      </c>
      <c r="BG374" s="254">
        <v>0</v>
      </c>
      <c r="BH374" s="254">
        <v>0</v>
      </c>
      <c r="BI374" s="254">
        <v>0</v>
      </c>
      <c r="BJ374" s="254">
        <v>0.86099999999999999</v>
      </c>
      <c r="BK374" s="254">
        <v>0</v>
      </c>
      <c r="BL374" s="255">
        <v>0</v>
      </c>
      <c r="BM374" s="254">
        <v>0</v>
      </c>
      <c r="BN374" s="254">
        <v>0</v>
      </c>
      <c r="BO374" s="254">
        <v>1</v>
      </c>
      <c r="BQ374">
        <v>136152</v>
      </c>
      <c r="BR374">
        <v>3306906</v>
      </c>
      <c r="BS374" t="s">
        <v>549</v>
      </c>
      <c r="BT374" t="s">
        <v>8</v>
      </c>
      <c r="BU374" t="s">
        <v>627</v>
      </c>
      <c r="BV374">
        <v>1</v>
      </c>
      <c r="BW374">
        <v>0</v>
      </c>
      <c r="BX374">
        <v>0</v>
      </c>
      <c r="BY374">
        <v>0</v>
      </c>
      <c r="BZ374">
        <v>5</v>
      </c>
      <c r="CA374">
        <v>3</v>
      </c>
      <c r="CB374">
        <v>2</v>
      </c>
      <c r="CC374">
        <v>1047</v>
      </c>
      <c r="CD374">
        <v>0</v>
      </c>
      <c r="CE374">
        <v>0</v>
      </c>
      <c r="CF374">
        <v>0</v>
      </c>
      <c r="CG374">
        <v>1047</v>
      </c>
      <c r="CH374">
        <v>632</v>
      </c>
      <c r="CI374">
        <v>415</v>
      </c>
      <c r="CJ374">
        <v>210</v>
      </c>
      <c r="CK374">
        <v>212</v>
      </c>
      <c r="CL374">
        <v>210</v>
      </c>
      <c r="CM374">
        <v>207</v>
      </c>
      <c r="CN374">
        <v>208</v>
      </c>
      <c r="CO374">
        <v>0</v>
      </c>
      <c r="CP374">
        <v>1047</v>
      </c>
      <c r="CQ374">
        <v>209.4</v>
      </c>
      <c r="CR374">
        <v>0</v>
      </c>
      <c r="CS374">
        <v>0</v>
      </c>
      <c r="CT374">
        <v>487.00000000000045</v>
      </c>
      <c r="CU374">
        <v>561.00000000000023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145.00000000000054</v>
      </c>
      <c r="DD374">
        <v>71.000000000000043</v>
      </c>
      <c r="DE374">
        <v>61.999999999999993</v>
      </c>
      <c r="DF374">
        <v>57.000000000000028</v>
      </c>
      <c r="DG374">
        <v>122.00000000000004</v>
      </c>
      <c r="DH374">
        <v>451.99999999999994</v>
      </c>
      <c r="DI374">
        <v>137.99999999999977</v>
      </c>
      <c r="DJ374">
        <v>0</v>
      </c>
      <c r="DK374">
        <v>28.05358851674637</v>
      </c>
      <c r="DL374">
        <v>0</v>
      </c>
      <c r="DM374">
        <v>94.90384615384616</v>
      </c>
      <c r="DN374">
        <v>91.592233009708679</v>
      </c>
      <c r="DO374">
        <v>90.728155339805767</v>
      </c>
      <c r="DP374">
        <v>76.70558375634522</v>
      </c>
      <c r="DQ374">
        <v>77.076142131979736</v>
      </c>
      <c r="DR374">
        <v>251.46415591866773</v>
      </c>
      <c r="DS374">
        <v>0</v>
      </c>
      <c r="DT374">
        <v>0</v>
      </c>
      <c r="DU374">
        <v>0</v>
      </c>
      <c r="DV374">
        <v>0.86099999999999999</v>
      </c>
      <c r="DW374">
        <v>0</v>
      </c>
      <c r="DX374">
        <v>0</v>
      </c>
      <c r="DY374">
        <v>0</v>
      </c>
      <c r="DZ374">
        <v>0</v>
      </c>
      <c r="EA374">
        <v>1</v>
      </c>
    </row>
    <row r="375" spans="1:131" ht="14.5" x14ac:dyDescent="0.35">
      <c r="A375" s="247">
        <v>376</v>
      </c>
      <c r="B375" s="247" t="e">
        <v>#N/A</v>
      </c>
      <c r="C375" s="248">
        <v>0</v>
      </c>
      <c r="D375" s="248">
        <v>0.60121212121212098</v>
      </c>
      <c r="E375" s="249">
        <v>135911</v>
      </c>
      <c r="F375" s="249">
        <v>3306907</v>
      </c>
      <c r="G375" s="250" t="s">
        <v>550</v>
      </c>
      <c r="H375" s="251" t="s">
        <v>8</v>
      </c>
      <c r="I375" s="252" t="s">
        <v>627</v>
      </c>
      <c r="J375" s="253">
        <v>1</v>
      </c>
      <c r="K375" s="254">
        <v>0</v>
      </c>
      <c r="L375" s="254">
        <v>0</v>
      </c>
      <c r="M375" s="254">
        <v>0</v>
      </c>
      <c r="N375" s="254">
        <v>5</v>
      </c>
      <c r="O375" s="254">
        <v>3</v>
      </c>
      <c r="P375" s="254">
        <v>2</v>
      </c>
      <c r="Q375" s="254">
        <v>825</v>
      </c>
      <c r="R375" s="254">
        <v>0</v>
      </c>
      <c r="S375" s="254">
        <v>0</v>
      </c>
      <c r="T375" s="254">
        <v>0</v>
      </c>
      <c r="U375" s="254">
        <v>825</v>
      </c>
      <c r="V375" s="254">
        <v>503</v>
      </c>
      <c r="W375" s="254">
        <v>322</v>
      </c>
      <c r="X375" s="254">
        <v>180</v>
      </c>
      <c r="Y375" s="254">
        <v>172</v>
      </c>
      <c r="Z375" s="254">
        <v>151</v>
      </c>
      <c r="AA375" s="254">
        <v>150</v>
      </c>
      <c r="AB375" s="254">
        <v>172</v>
      </c>
      <c r="AC375" s="254">
        <v>0</v>
      </c>
      <c r="AD375" s="254">
        <v>825</v>
      </c>
      <c r="AE375" s="254">
        <v>165</v>
      </c>
      <c r="AF375" s="254">
        <v>0</v>
      </c>
      <c r="AG375" s="254">
        <v>0</v>
      </c>
      <c r="AH375" s="254">
        <v>461.00000000000023</v>
      </c>
      <c r="AI375" s="254">
        <v>495.99999999999983</v>
      </c>
      <c r="AJ375" s="254">
        <v>0</v>
      </c>
      <c r="AK375" s="254">
        <v>0</v>
      </c>
      <c r="AL375" s="254">
        <v>0</v>
      </c>
      <c r="AM375" s="254">
        <v>0</v>
      </c>
      <c r="AN375" s="254">
        <v>0</v>
      </c>
      <c r="AO375" s="254">
        <v>0</v>
      </c>
      <c r="AP375" s="254">
        <v>0</v>
      </c>
      <c r="AQ375" s="254">
        <v>127.00000000000004</v>
      </c>
      <c r="AR375" s="254">
        <v>8.0000000000000036</v>
      </c>
      <c r="AS375" s="254">
        <v>13.000000000000036</v>
      </c>
      <c r="AT375" s="254">
        <v>65</v>
      </c>
      <c r="AU375" s="254">
        <v>50.999999999999986</v>
      </c>
      <c r="AV375" s="254">
        <v>410.99999999999983</v>
      </c>
      <c r="AW375" s="254">
        <v>150.00000000000014</v>
      </c>
      <c r="AX375" s="254">
        <v>0</v>
      </c>
      <c r="AY375" s="254">
        <v>33.040048543689331</v>
      </c>
      <c r="AZ375" s="254">
        <v>0</v>
      </c>
      <c r="BA375" s="254">
        <v>91.011235955056208</v>
      </c>
      <c r="BB375" s="254">
        <v>104.87804878048787</v>
      </c>
      <c r="BC375" s="254">
        <v>92.073170731707378</v>
      </c>
      <c r="BD375" s="254">
        <v>72.256097560975647</v>
      </c>
      <c r="BE375" s="254">
        <v>82.853658536585414</v>
      </c>
      <c r="BF375" s="254">
        <v>258.11965002342299</v>
      </c>
      <c r="BG375" s="254">
        <v>0</v>
      </c>
      <c r="BH375" s="254">
        <v>0</v>
      </c>
      <c r="BI375" s="254">
        <v>0</v>
      </c>
      <c r="BJ375" s="254">
        <v>1.294</v>
      </c>
      <c r="BK375" s="254">
        <v>0</v>
      </c>
      <c r="BL375" s="255">
        <v>0</v>
      </c>
      <c r="BM375" s="254">
        <v>0</v>
      </c>
      <c r="BN375" s="254">
        <v>0</v>
      </c>
      <c r="BO375" s="254">
        <v>1</v>
      </c>
      <c r="BQ375">
        <v>135911</v>
      </c>
      <c r="BR375">
        <v>3306907</v>
      </c>
      <c r="BS375" t="s">
        <v>550</v>
      </c>
      <c r="BT375" t="s">
        <v>8</v>
      </c>
      <c r="BU375" t="s">
        <v>627</v>
      </c>
      <c r="BV375">
        <v>1</v>
      </c>
      <c r="BW375">
        <v>0</v>
      </c>
      <c r="BX375">
        <v>0</v>
      </c>
      <c r="BY375">
        <v>0</v>
      </c>
      <c r="BZ375">
        <v>5</v>
      </c>
      <c r="CA375">
        <v>3</v>
      </c>
      <c r="CB375">
        <v>2</v>
      </c>
      <c r="CC375">
        <v>825</v>
      </c>
      <c r="CD375">
        <v>0</v>
      </c>
      <c r="CE375">
        <v>0</v>
      </c>
      <c r="CF375">
        <v>0</v>
      </c>
      <c r="CG375">
        <v>825</v>
      </c>
      <c r="CH375">
        <v>503</v>
      </c>
      <c r="CI375">
        <v>322</v>
      </c>
      <c r="CJ375">
        <v>180</v>
      </c>
      <c r="CK375">
        <v>172</v>
      </c>
      <c r="CL375">
        <v>151</v>
      </c>
      <c r="CM375">
        <v>150</v>
      </c>
      <c r="CN375">
        <v>172</v>
      </c>
      <c r="CO375">
        <v>0</v>
      </c>
      <c r="CP375">
        <v>825</v>
      </c>
      <c r="CQ375">
        <v>165</v>
      </c>
      <c r="CR375">
        <v>0</v>
      </c>
      <c r="CS375">
        <v>0</v>
      </c>
      <c r="CT375">
        <v>461.00000000000023</v>
      </c>
      <c r="CU375">
        <v>495.99999999999983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127.00000000000004</v>
      </c>
      <c r="DD375">
        <v>8.0000000000000036</v>
      </c>
      <c r="DE375">
        <v>13.000000000000036</v>
      </c>
      <c r="DF375">
        <v>65</v>
      </c>
      <c r="DG375">
        <v>50.999999999999986</v>
      </c>
      <c r="DH375">
        <v>410.99999999999983</v>
      </c>
      <c r="DI375">
        <v>150.00000000000014</v>
      </c>
      <c r="DJ375">
        <v>0</v>
      </c>
      <c r="DK375">
        <v>33.040048543689331</v>
      </c>
      <c r="DL375">
        <v>0</v>
      </c>
      <c r="DM375">
        <v>91.011235955056208</v>
      </c>
      <c r="DN375">
        <v>104.87804878048787</v>
      </c>
      <c r="DO375">
        <v>92.073170731707378</v>
      </c>
      <c r="DP375">
        <v>72.256097560975647</v>
      </c>
      <c r="DQ375">
        <v>82.853658536585414</v>
      </c>
      <c r="DR375">
        <v>258.11965002342299</v>
      </c>
      <c r="DS375">
        <v>0</v>
      </c>
      <c r="DT375">
        <v>0</v>
      </c>
      <c r="DU375">
        <v>0</v>
      </c>
      <c r="DV375">
        <v>1.294</v>
      </c>
      <c r="DW375">
        <v>0</v>
      </c>
      <c r="DX375">
        <v>0</v>
      </c>
      <c r="DY375">
        <v>0</v>
      </c>
      <c r="DZ375">
        <v>0</v>
      </c>
      <c r="EA375">
        <v>1</v>
      </c>
    </row>
    <row r="376" spans="1:131" ht="14.5" x14ac:dyDescent="0.35">
      <c r="A376" s="247">
        <v>377</v>
      </c>
      <c r="B376" s="247" t="e">
        <v>#N/A</v>
      </c>
      <c r="C376" s="248">
        <v>0</v>
      </c>
      <c r="D376" s="248">
        <v>0.69327731092436995</v>
      </c>
      <c r="E376" s="249">
        <v>135970</v>
      </c>
      <c r="F376" s="249">
        <v>3306908</v>
      </c>
      <c r="G376" s="250" t="s">
        <v>551</v>
      </c>
      <c r="H376" s="251" t="s">
        <v>8</v>
      </c>
      <c r="I376" s="252" t="s">
        <v>627</v>
      </c>
      <c r="J376" s="253">
        <v>1</v>
      </c>
      <c r="K376" s="254">
        <v>0</v>
      </c>
      <c r="L376" s="254">
        <v>0</v>
      </c>
      <c r="M376" s="254">
        <v>0</v>
      </c>
      <c r="N376" s="254">
        <v>5</v>
      </c>
      <c r="O376" s="254">
        <v>3</v>
      </c>
      <c r="P376" s="254">
        <v>2</v>
      </c>
      <c r="Q376" s="254">
        <v>714</v>
      </c>
      <c r="R376" s="254">
        <v>0</v>
      </c>
      <c r="S376" s="254">
        <v>0</v>
      </c>
      <c r="T376" s="254">
        <v>0</v>
      </c>
      <c r="U376" s="254">
        <v>714</v>
      </c>
      <c r="V376" s="254">
        <v>395</v>
      </c>
      <c r="W376" s="254">
        <v>319</v>
      </c>
      <c r="X376" s="254">
        <v>138</v>
      </c>
      <c r="Y376" s="254">
        <v>130</v>
      </c>
      <c r="Z376" s="254">
        <v>127</v>
      </c>
      <c r="AA376" s="254">
        <v>159</v>
      </c>
      <c r="AB376" s="254">
        <v>160</v>
      </c>
      <c r="AC376" s="254">
        <v>0</v>
      </c>
      <c r="AD376" s="254">
        <v>714</v>
      </c>
      <c r="AE376" s="254">
        <v>142.80000000000001</v>
      </c>
      <c r="AF376" s="254">
        <v>0</v>
      </c>
      <c r="AG376" s="254">
        <v>0</v>
      </c>
      <c r="AH376" s="254">
        <v>460.99999999999994</v>
      </c>
      <c r="AI376" s="254">
        <v>495.00000000000017</v>
      </c>
      <c r="AJ376" s="254">
        <v>0</v>
      </c>
      <c r="AK376" s="254">
        <v>0</v>
      </c>
      <c r="AL376" s="254">
        <v>0</v>
      </c>
      <c r="AM376" s="254">
        <v>0</v>
      </c>
      <c r="AN376" s="254">
        <v>0</v>
      </c>
      <c r="AO376" s="254">
        <v>0</v>
      </c>
      <c r="AP376" s="254">
        <v>0</v>
      </c>
      <c r="AQ376" s="254">
        <v>19.999999999999989</v>
      </c>
      <c r="AR376" s="254">
        <v>11.000000000000004</v>
      </c>
      <c r="AS376" s="254">
        <v>53</v>
      </c>
      <c r="AT376" s="254">
        <v>130.9999999999998</v>
      </c>
      <c r="AU376" s="254">
        <v>73.999999999999972</v>
      </c>
      <c r="AV376" s="254">
        <v>325.00000000000023</v>
      </c>
      <c r="AW376" s="254">
        <v>100.0000000000003</v>
      </c>
      <c r="AX376" s="254">
        <v>0</v>
      </c>
      <c r="AY376" s="254">
        <v>13.091678420310268</v>
      </c>
      <c r="AZ376" s="254">
        <v>0</v>
      </c>
      <c r="BA376" s="254">
        <v>51.879699248120282</v>
      </c>
      <c r="BB376" s="254">
        <v>54.418604651162831</v>
      </c>
      <c r="BC376" s="254">
        <v>53.16279069767446</v>
      </c>
      <c r="BD376" s="254">
        <v>64.855263157894697</v>
      </c>
      <c r="BE376" s="254">
        <v>65.263157894736793</v>
      </c>
      <c r="BF376" s="254">
        <v>171.49203176145039</v>
      </c>
      <c r="BG376" s="254">
        <v>0</v>
      </c>
      <c r="BH376" s="254">
        <v>0</v>
      </c>
      <c r="BI376" s="254">
        <v>0</v>
      </c>
      <c r="BJ376" s="254">
        <v>1.145</v>
      </c>
      <c r="BK376" s="254">
        <v>0</v>
      </c>
      <c r="BL376" s="255">
        <v>0</v>
      </c>
      <c r="BM376" s="254">
        <v>0</v>
      </c>
      <c r="BN376" s="254">
        <v>0</v>
      </c>
      <c r="BO376" s="254">
        <v>1</v>
      </c>
      <c r="BQ376">
        <v>135970</v>
      </c>
      <c r="BR376">
        <v>3306908</v>
      </c>
      <c r="BS376" t="s">
        <v>551</v>
      </c>
      <c r="BT376" t="s">
        <v>8</v>
      </c>
      <c r="BU376" t="s">
        <v>627</v>
      </c>
      <c r="BV376">
        <v>1</v>
      </c>
      <c r="BW376">
        <v>0</v>
      </c>
      <c r="BX376">
        <v>0</v>
      </c>
      <c r="BY376">
        <v>0</v>
      </c>
      <c r="BZ376">
        <v>5</v>
      </c>
      <c r="CA376">
        <v>3</v>
      </c>
      <c r="CB376">
        <v>2</v>
      </c>
      <c r="CC376">
        <v>714</v>
      </c>
      <c r="CD376">
        <v>0</v>
      </c>
      <c r="CE376">
        <v>0</v>
      </c>
      <c r="CF376">
        <v>0</v>
      </c>
      <c r="CG376">
        <v>714</v>
      </c>
      <c r="CH376">
        <v>395</v>
      </c>
      <c r="CI376">
        <v>319</v>
      </c>
      <c r="CJ376">
        <v>138</v>
      </c>
      <c r="CK376">
        <v>130</v>
      </c>
      <c r="CL376">
        <v>127</v>
      </c>
      <c r="CM376">
        <v>159</v>
      </c>
      <c r="CN376">
        <v>160</v>
      </c>
      <c r="CO376">
        <v>0</v>
      </c>
      <c r="CP376">
        <v>714</v>
      </c>
      <c r="CQ376">
        <v>142.80000000000001</v>
      </c>
      <c r="CR376">
        <v>0</v>
      </c>
      <c r="CS376">
        <v>0</v>
      </c>
      <c r="CT376">
        <v>460.99999999999994</v>
      </c>
      <c r="CU376">
        <v>495.00000000000017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19.999999999999989</v>
      </c>
      <c r="DD376">
        <v>11.000000000000004</v>
      </c>
      <c r="DE376">
        <v>53</v>
      </c>
      <c r="DF376">
        <v>130.9999999999998</v>
      </c>
      <c r="DG376">
        <v>73.999999999999972</v>
      </c>
      <c r="DH376">
        <v>325.00000000000023</v>
      </c>
      <c r="DI376">
        <v>100.0000000000003</v>
      </c>
      <c r="DJ376">
        <v>0</v>
      </c>
      <c r="DK376">
        <v>13.091678420310268</v>
      </c>
      <c r="DL376">
        <v>0</v>
      </c>
      <c r="DM376">
        <v>51.879699248120282</v>
      </c>
      <c r="DN376">
        <v>54.418604651162831</v>
      </c>
      <c r="DO376">
        <v>53.16279069767446</v>
      </c>
      <c r="DP376">
        <v>64.855263157894697</v>
      </c>
      <c r="DQ376">
        <v>65.263157894736793</v>
      </c>
      <c r="DR376">
        <v>171.49203176145039</v>
      </c>
      <c r="DS376">
        <v>0</v>
      </c>
      <c r="DT376">
        <v>0</v>
      </c>
      <c r="DU376">
        <v>0</v>
      </c>
      <c r="DV376">
        <v>1.145</v>
      </c>
      <c r="DW376">
        <v>0</v>
      </c>
      <c r="DX376">
        <v>0</v>
      </c>
      <c r="DY376">
        <v>0</v>
      </c>
      <c r="DZ376">
        <v>0</v>
      </c>
      <c r="EA376">
        <v>1</v>
      </c>
    </row>
    <row r="377" spans="1:131" ht="14.5" x14ac:dyDescent="0.35">
      <c r="A377" s="247">
        <v>378</v>
      </c>
      <c r="B377" s="247" t="e">
        <v>#N/A</v>
      </c>
      <c r="C377" s="248">
        <v>0</v>
      </c>
      <c r="D377" s="248">
        <v>0.58237145855194095</v>
      </c>
      <c r="E377" s="249">
        <v>136032</v>
      </c>
      <c r="F377" s="249">
        <v>3306909</v>
      </c>
      <c r="G377" s="250" t="s">
        <v>552</v>
      </c>
      <c r="H377" s="251" t="s">
        <v>8</v>
      </c>
      <c r="I377" s="252" t="s">
        <v>627</v>
      </c>
      <c r="J377" s="253">
        <v>1</v>
      </c>
      <c r="K377" s="254">
        <v>0</v>
      </c>
      <c r="L377" s="254">
        <v>0</v>
      </c>
      <c r="M377" s="254">
        <v>0</v>
      </c>
      <c r="N377" s="254">
        <v>5</v>
      </c>
      <c r="O377" s="254">
        <v>3</v>
      </c>
      <c r="P377" s="254">
        <v>2</v>
      </c>
      <c r="Q377" s="254">
        <v>953</v>
      </c>
      <c r="R377" s="254">
        <v>0</v>
      </c>
      <c r="S377" s="254">
        <v>0</v>
      </c>
      <c r="T377" s="254">
        <v>0</v>
      </c>
      <c r="U377" s="254">
        <v>953</v>
      </c>
      <c r="V377" s="254">
        <v>596</v>
      </c>
      <c r="W377" s="254">
        <v>357</v>
      </c>
      <c r="X377" s="254">
        <v>238</v>
      </c>
      <c r="Y377" s="254">
        <v>181</v>
      </c>
      <c r="Z377" s="254">
        <v>177</v>
      </c>
      <c r="AA377" s="254">
        <v>175</v>
      </c>
      <c r="AB377" s="254">
        <v>182</v>
      </c>
      <c r="AC377" s="254">
        <v>0</v>
      </c>
      <c r="AD377" s="254">
        <v>953</v>
      </c>
      <c r="AE377" s="254">
        <v>190.6</v>
      </c>
      <c r="AF377" s="254">
        <v>0</v>
      </c>
      <c r="AG377" s="254">
        <v>0</v>
      </c>
      <c r="AH377" s="254">
        <v>501.99999999999989</v>
      </c>
      <c r="AI377" s="254">
        <v>554.99999999999977</v>
      </c>
      <c r="AJ377" s="254">
        <v>0</v>
      </c>
      <c r="AK377" s="254">
        <v>0</v>
      </c>
      <c r="AL377" s="254">
        <v>0</v>
      </c>
      <c r="AM377" s="254">
        <v>0</v>
      </c>
      <c r="AN377" s="254">
        <v>0</v>
      </c>
      <c r="AO377" s="254">
        <v>0</v>
      </c>
      <c r="AP377" s="254">
        <v>0</v>
      </c>
      <c r="AQ377" s="254">
        <v>90.999999999999986</v>
      </c>
      <c r="AR377" s="254">
        <v>48.999999999999979</v>
      </c>
      <c r="AS377" s="254">
        <v>77</v>
      </c>
      <c r="AT377" s="254">
        <v>80.000000000000014</v>
      </c>
      <c r="AU377" s="254">
        <v>160.00000000000003</v>
      </c>
      <c r="AV377" s="254">
        <v>327.00000000000023</v>
      </c>
      <c r="AW377" s="254">
        <v>168.99999999999957</v>
      </c>
      <c r="AX377" s="254">
        <v>0</v>
      </c>
      <c r="AY377" s="254">
        <v>25.078947368421041</v>
      </c>
      <c r="AZ377" s="254">
        <v>0</v>
      </c>
      <c r="BA377" s="254">
        <v>91.696969696969632</v>
      </c>
      <c r="BB377" s="254">
        <v>71.39444444444436</v>
      </c>
      <c r="BC377" s="254">
        <v>69.816666666666592</v>
      </c>
      <c r="BD377" s="254">
        <v>67.083333333333286</v>
      </c>
      <c r="BE377" s="254">
        <v>69.766666666666609</v>
      </c>
      <c r="BF377" s="254">
        <v>216.35827352330284</v>
      </c>
      <c r="BG377" s="254">
        <v>0</v>
      </c>
      <c r="BH377" s="254">
        <v>0</v>
      </c>
      <c r="BI377" s="254">
        <v>0</v>
      </c>
      <c r="BJ377" s="254">
        <v>1.212</v>
      </c>
      <c r="BK377" s="254">
        <v>0</v>
      </c>
      <c r="BL377" s="255">
        <v>0</v>
      </c>
      <c r="BM377" s="254">
        <v>0</v>
      </c>
      <c r="BN377" s="254">
        <v>0</v>
      </c>
      <c r="BO377" s="254">
        <v>1</v>
      </c>
      <c r="BQ377">
        <v>136032</v>
      </c>
      <c r="BR377">
        <v>3306909</v>
      </c>
      <c r="BS377" t="s">
        <v>552</v>
      </c>
      <c r="BT377" t="s">
        <v>8</v>
      </c>
      <c r="BU377" t="s">
        <v>627</v>
      </c>
      <c r="BV377">
        <v>1</v>
      </c>
      <c r="BW377">
        <v>0</v>
      </c>
      <c r="BX377">
        <v>0</v>
      </c>
      <c r="BY377">
        <v>0</v>
      </c>
      <c r="BZ377">
        <v>5</v>
      </c>
      <c r="CA377">
        <v>3</v>
      </c>
      <c r="CB377">
        <v>2</v>
      </c>
      <c r="CC377">
        <v>953</v>
      </c>
      <c r="CD377">
        <v>0</v>
      </c>
      <c r="CE377">
        <v>0</v>
      </c>
      <c r="CF377">
        <v>0</v>
      </c>
      <c r="CG377">
        <v>953</v>
      </c>
      <c r="CH377">
        <v>596</v>
      </c>
      <c r="CI377">
        <v>357</v>
      </c>
      <c r="CJ377">
        <v>238</v>
      </c>
      <c r="CK377">
        <v>181</v>
      </c>
      <c r="CL377">
        <v>177</v>
      </c>
      <c r="CM377">
        <v>175</v>
      </c>
      <c r="CN377">
        <v>182</v>
      </c>
      <c r="CO377">
        <v>0</v>
      </c>
      <c r="CP377">
        <v>953</v>
      </c>
      <c r="CQ377">
        <v>190.6</v>
      </c>
      <c r="CR377">
        <v>0</v>
      </c>
      <c r="CS377">
        <v>0</v>
      </c>
      <c r="CT377">
        <v>501.99999999999989</v>
      </c>
      <c r="CU377">
        <v>554.99999999999977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90.999999999999986</v>
      </c>
      <c r="DD377">
        <v>48.999999999999979</v>
      </c>
      <c r="DE377">
        <v>77</v>
      </c>
      <c r="DF377">
        <v>80.000000000000014</v>
      </c>
      <c r="DG377">
        <v>160.00000000000003</v>
      </c>
      <c r="DH377">
        <v>327.00000000000023</v>
      </c>
      <c r="DI377">
        <v>168.99999999999957</v>
      </c>
      <c r="DJ377">
        <v>0</v>
      </c>
      <c r="DK377">
        <v>25.078947368421041</v>
      </c>
      <c r="DL377">
        <v>0</v>
      </c>
      <c r="DM377">
        <v>91.696969696969632</v>
      </c>
      <c r="DN377">
        <v>71.39444444444436</v>
      </c>
      <c r="DO377">
        <v>69.816666666666592</v>
      </c>
      <c r="DP377">
        <v>67.083333333333286</v>
      </c>
      <c r="DQ377">
        <v>69.766666666666609</v>
      </c>
      <c r="DR377">
        <v>216.35827352330284</v>
      </c>
      <c r="DS377">
        <v>0</v>
      </c>
      <c r="DT377">
        <v>0</v>
      </c>
      <c r="DU377">
        <v>0</v>
      </c>
      <c r="DV377">
        <v>1.212</v>
      </c>
      <c r="DW377">
        <v>0</v>
      </c>
      <c r="DX377">
        <v>0</v>
      </c>
      <c r="DY377">
        <v>0</v>
      </c>
      <c r="DZ377">
        <v>0</v>
      </c>
      <c r="EA377">
        <v>1</v>
      </c>
    </row>
    <row r="378" spans="1:131" ht="14.5" x14ac:dyDescent="0.35">
      <c r="A378" s="247">
        <v>379</v>
      </c>
      <c r="B378" s="247" t="e">
        <v>#N/A</v>
      </c>
      <c r="C378" s="248">
        <v>0</v>
      </c>
      <c r="D378" s="248">
        <v>0.54111842105263197</v>
      </c>
      <c r="E378" s="249">
        <v>136213</v>
      </c>
      <c r="F378" s="249">
        <v>3306910</v>
      </c>
      <c r="G378" s="250" t="s">
        <v>3</v>
      </c>
      <c r="H378" s="251" t="s">
        <v>8</v>
      </c>
      <c r="I378" s="252" t="s">
        <v>627</v>
      </c>
      <c r="J378" s="253">
        <v>1</v>
      </c>
      <c r="K378" s="254">
        <v>0</v>
      </c>
      <c r="L378" s="254">
        <v>0</v>
      </c>
      <c r="M378" s="254">
        <v>0</v>
      </c>
      <c r="N378" s="254">
        <v>5</v>
      </c>
      <c r="O378" s="254">
        <v>3</v>
      </c>
      <c r="P378" s="254">
        <v>2</v>
      </c>
      <c r="Q378" s="254">
        <v>608</v>
      </c>
      <c r="R378" s="254">
        <v>0</v>
      </c>
      <c r="S378" s="254">
        <v>0</v>
      </c>
      <c r="T378" s="254">
        <v>0</v>
      </c>
      <c r="U378" s="254">
        <v>608</v>
      </c>
      <c r="V378" s="254">
        <v>367</v>
      </c>
      <c r="W378" s="254">
        <v>241</v>
      </c>
      <c r="X378" s="254">
        <v>121</v>
      </c>
      <c r="Y378" s="254">
        <v>123</v>
      </c>
      <c r="Z378" s="254">
        <v>123</v>
      </c>
      <c r="AA378" s="254">
        <v>121</v>
      </c>
      <c r="AB378" s="254">
        <v>120</v>
      </c>
      <c r="AC378" s="254">
        <v>0</v>
      </c>
      <c r="AD378" s="254">
        <v>608</v>
      </c>
      <c r="AE378" s="254">
        <v>121.6</v>
      </c>
      <c r="AF378" s="254">
        <v>0</v>
      </c>
      <c r="AG378" s="254">
        <v>0</v>
      </c>
      <c r="AH378" s="254">
        <v>312.99999999999977</v>
      </c>
      <c r="AI378" s="254">
        <v>329.00000000000023</v>
      </c>
      <c r="AJ378" s="254">
        <v>0</v>
      </c>
      <c r="AK378" s="254">
        <v>0</v>
      </c>
      <c r="AL378" s="254">
        <v>0</v>
      </c>
      <c r="AM378" s="254">
        <v>0</v>
      </c>
      <c r="AN378" s="254">
        <v>0</v>
      </c>
      <c r="AO378" s="254">
        <v>0</v>
      </c>
      <c r="AP378" s="254">
        <v>0</v>
      </c>
      <c r="AQ378" s="254">
        <v>181.00000000000023</v>
      </c>
      <c r="AR378" s="254">
        <v>42.999999999999993</v>
      </c>
      <c r="AS378" s="254">
        <v>50.000000000000028</v>
      </c>
      <c r="AT378" s="254">
        <v>65.999999999999773</v>
      </c>
      <c r="AU378" s="254">
        <v>28.999999999999979</v>
      </c>
      <c r="AV378" s="254">
        <v>102.0000000000001</v>
      </c>
      <c r="AW378" s="254">
        <v>136.99999999999997</v>
      </c>
      <c r="AX378" s="254">
        <v>0</v>
      </c>
      <c r="AY378" s="254">
        <v>47.077429983525526</v>
      </c>
      <c r="AZ378" s="254">
        <v>0</v>
      </c>
      <c r="BA378" s="254">
        <v>54.131578947368475</v>
      </c>
      <c r="BB378" s="254">
        <v>63.620689655172434</v>
      </c>
      <c r="BC378" s="254">
        <v>63.620689655172434</v>
      </c>
      <c r="BD378" s="254">
        <v>57.563106796116529</v>
      </c>
      <c r="BE378" s="254">
        <v>57.08737864077672</v>
      </c>
      <c r="BF378" s="254">
        <v>173.47547824724603</v>
      </c>
      <c r="BG378" s="254">
        <v>0</v>
      </c>
      <c r="BH378" s="254">
        <v>0</v>
      </c>
      <c r="BI378" s="254">
        <v>0</v>
      </c>
      <c r="BJ378" s="254">
        <v>1.351</v>
      </c>
      <c r="BK378" s="254">
        <v>0</v>
      </c>
      <c r="BL378" s="255">
        <v>0</v>
      </c>
      <c r="BM378" s="254">
        <v>0</v>
      </c>
      <c r="BN378" s="254">
        <v>0</v>
      </c>
      <c r="BO378" s="254">
        <v>1</v>
      </c>
      <c r="BQ378">
        <v>136213</v>
      </c>
      <c r="BR378">
        <v>3306910</v>
      </c>
      <c r="BS378" t="s">
        <v>3</v>
      </c>
      <c r="BT378" t="s">
        <v>8</v>
      </c>
      <c r="BU378" t="s">
        <v>627</v>
      </c>
      <c r="BV378">
        <v>1</v>
      </c>
      <c r="BW378">
        <v>0</v>
      </c>
      <c r="BX378">
        <v>0</v>
      </c>
      <c r="BY378">
        <v>0</v>
      </c>
      <c r="BZ378">
        <v>5</v>
      </c>
      <c r="CA378">
        <v>3</v>
      </c>
      <c r="CB378">
        <v>2</v>
      </c>
      <c r="CC378">
        <v>608</v>
      </c>
      <c r="CD378">
        <v>0</v>
      </c>
      <c r="CE378">
        <v>0</v>
      </c>
      <c r="CF378">
        <v>0</v>
      </c>
      <c r="CG378">
        <v>608</v>
      </c>
      <c r="CH378">
        <v>367</v>
      </c>
      <c r="CI378">
        <v>241</v>
      </c>
      <c r="CJ378">
        <v>121</v>
      </c>
      <c r="CK378">
        <v>123</v>
      </c>
      <c r="CL378">
        <v>123</v>
      </c>
      <c r="CM378">
        <v>121</v>
      </c>
      <c r="CN378">
        <v>120</v>
      </c>
      <c r="CO378">
        <v>0</v>
      </c>
      <c r="CP378">
        <v>608</v>
      </c>
      <c r="CQ378">
        <v>121.6</v>
      </c>
      <c r="CR378">
        <v>0</v>
      </c>
      <c r="CS378">
        <v>0</v>
      </c>
      <c r="CT378">
        <v>312.99999999999977</v>
      </c>
      <c r="CU378">
        <v>329.00000000000023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181.00000000000023</v>
      </c>
      <c r="DD378">
        <v>42.999999999999993</v>
      </c>
      <c r="DE378">
        <v>50.000000000000028</v>
      </c>
      <c r="DF378">
        <v>65.999999999999773</v>
      </c>
      <c r="DG378">
        <v>28.999999999999979</v>
      </c>
      <c r="DH378">
        <v>102.0000000000001</v>
      </c>
      <c r="DI378">
        <v>136.99999999999997</v>
      </c>
      <c r="DJ378">
        <v>0</v>
      </c>
      <c r="DK378">
        <v>47.077429983525526</v>
      </c>
      <c r="DL378">
        <v>0</v>
      </c>
      <c r="DM378">
        <v>54.131578947368475</v>
      </c>
      <c r="DN378">
        <v>63.620689655172434</v>
      </c>
      <c r="DO378">
        <v>63.620689655172434</v>
      </c>
      <c r="DP378">
        <v>57.563106796116529</v>
      </c>
      <c r="DQ378">
        <v>57.08737864077672</v>
      </c>
      <c r="DR378">
        <v>173.47547824724603</v>
      </c>
      <c r="DS378">
        <v>0</v>
      </c>
      <c r="DT378">
        <v>0</v>
      </c>
      <c r="DU378">
        <v>0</v>
      </c>
      <c r="DV378">
        <v>1.351</v>
      </c>
      <c r="DW378">
        <v>0</v>
      </c>
      <c r="DX378">
        <v>0</v>
      </c>
      <c r="DY378">
        <v>0</v>
      </c>
      <c r="DZ378">
        <v>0</v>
      </c>
      <c r="EA378">
        <v>1</v>
      </c>
    </row>
    <row r="379" spans="1:131" ht="14.5" x14ac:dyDescent="0.35">
      <c r="A379" s="247">
        <v>380</v>
      </c>
      <c r="B379" s="247" t="e">
        <v>#N/A</v>
      </c>
      <c r="C379" s="248">
        <v>0.76847290640394095</v>
      </c>
      <c r="D379" s="248">
        <v>0.74911032028469704</v>
      </c>
      <c r="E379" s="249">
        <v>137578</v>
      </c>
      <c r="F379" s="249">
        <v>3304001</v>
      </c>
      <c r="G379" s="250" t="s">
        <v>553</v>
      </c>
      <c r="H379" s="251" t="s">
        <v>628</v>
      </c>
      <c r="I379" s="252" t="s">
        <v>627</v>
      </c>
      <c r="J379" s="253">
        <v>1</v>
      </c>
      <c r="K379" s="254">
        <v>0</v>
      </c>
      <c r="L379" s="254">
        <v>0</v>
      </c>
      <c r="M379" s="254">
        <v>7</v>
      </c>
      <c r="N379" s="254">
        <v>5</v>
      </c>
      <c r="O379" s="254">
        <v>3</v>
      </c>
      <c r="P379" s="254">
        <v>2</v>
      </c>
      <c r="Q379" s="254">
        <v>765</v>
      </c>
      <c r="R379" s="254">
        <v>203</v>
      </c>
      <c r="S379" s="254">
        <v>20</v>
      </c>
      <c r="T379" s="254">
        <v>183</v>
      </c>
      <c r="U379" s="254">
        <v>562</v>
      </c>
      <c r="V379" s="254">
        <v>327</v>
      </c>
      <c r="W379" s="254">
        <v>235</v>
      </c>
      <c r="X379" s="254">
        <v>112</v>
      </c>
      <c r="Y379" s="254">
        <v>118</v>
      </c>
      <c r="Z379" s="254">
        <v>97</v>
      </c>
      <c r="AA379" s="254">
        <v>122</v>
      </c>
      <c r="AB379" s="254">
        <v>113</v>
      </c>
      <c r="AC379" s="254">
        <v>0</v>
      </c>
      <c r="AD379" s="254">
        <v>765</v>
      </c>
      <c r="AE379" s="254">
        <v>63.75</v>
      </c>
      <c r="AF379" s="254">
        <v>156</v>
      </c>
      <c r="AG379" s="254">
        <v>156</v>
      </c>
      <c r="AH379" s="254">
        <v>409.00000000000017</v>
      </c>
      <c r="AI379" s="254">
        <v>420.99999999999972</v>
      </c>
      <c r="AJ379" s="254">
        <v>13.999999999999996</v>
      </c>
      <c r="AK379" s="254">
        <v>5.0000000000000036</v>
      </c>
      <c r="AL379" s="254">
        <v>2.9999999999999982</v>
      </c>
      <c r="AM379" s="254">
        <v>8.0000000000000018</v>
      </c>
      <c r="AN379" s="254">
        <v>1.9999999999999993</v>
      </c>
      <c r="AO379" s="254">
        <v>121.00000000000007</v>
      </c>
      <c r="AP379" s="254">
        <v>50.000000000000036</v>
      </c>
      <c r="AQ379" s="254">
        <v>45</v>
      </c>
      <c r="AR379" s="254">
        <v>20.999999999999986</v>
      </c>
      <c r="AS379" s="254">
        <v>28</v>
      </c>
      <c r="AT379" s="254">
        <v>17.000000000000004</v>
      </c>
      <c r="AU379" s="254">
        <v>18.000000000000011</v>
      </c>
      <c r="AV379" s="254">
        <v>237.00000000000011</v>
      </c>
      <c r="AW379" s="254">
        <v>196.00000000000028</v>
      </c>
      <c r="AX379" s="254">
        <v>34.38797814207647</v>
      </c>
      <c r="AY379" s="254">
        <v>15.999999999999991</v>
      </c>
      <c r="AZ379" s="254">
        <v>59.606711451335691</v>
      </c>
      <c r="BA379" s="254">
        <v>52.403669724770673</v>
      </c>
      <c r="BB379" s="254">
        <v>53.732142857142875</v>
      </c>
      <c r="BC379" s="254">
        <v>44.169642857142875</v>
      </c>
      <c r="BD379" s="254">
        <v>53.588785046728958</v>
      </c>
      <c r="BE379" s="254">
        <v>49.635514018691573</v>
      </c>
      <c r="BF379" s="254">
        <v>149.1578022326315</v>
      </c>
      <c r="BG379" s="254">
        <v>3.8200000000000034</v>
      </c>
      <c r="BH379" s="254">
        <v>0</v>
      </c>
      <c r="BI379" s="254">
        <v>0</v>
      </c>
      <c r="BJ379" s="254">
        <v>1.397</v>
      </c>
      <c r="BK379" s="254">
        <v>0</v>
      </c>
      <c r="BL379" s="255">
        <v>0</v>
      </c>
      <c r="BM379" s="254">
        <v>0</v>
      </c>
      <c r="BN379" s="254">
        <v>0.26535947712418301</v>
      </c>
      <c r="BO379" s="254">
        <v>0.73464052287581705</v>
      </c>
      <c r="BQ379">
        <v>137578</v>
      </c>
      <c r="BR379">
        <v>3304001</v>
      </c>
      <c r="BS379" t="s">
        <v>553</v>
      </c>
      <c r="BT379" t="s">
        <v>628</v>
      </c>
      <c r="BU379" t="s">
        <v>627</v>
      </c>
      <c r="BV379">
        <v>1</v>
      </c>
      <c r="BW379">
        <v>0</v>
      </c>
      <c r="BX379">
        <v>0</v>
      </c>
      <c r="BY379">
        <v>7</v>
      </c>
      <c r="BZ379">
        <v>5</v>
      </c>
      <c r="CA379">
        <v>3</v>
      </c>
      <c r="CB379">
        <v>2</v>
      </c>
      <c r="CC379">
        <v>765</v>
      </c>
      <c r="CD379">
        <v>203</v>
      </c>
      <c r="CE379">
        <v>20</v>
      </c>
      <c r="CF379">
        <v>183</v>
      </c>
      <c r="CG379">
        <v>562</v>
      </c>
      <c r="CH379">
        <v>327</v>
      </c>
      <c r="CI379">
        <v>235</v>
      </c>
      <c r="CJ379">
        <v>112</v>
      </c>
      <c r="CK379">
        <v>118</v>
      </c>
      <c r="CL379">
        <v>97</v>
      </c>
      <c r="CM379">
        <v>122</v>
      </c>
      <c r="CN379">
        <v>113</v>
      </c>
      <c r="CO379">
        <v>0</v>
      </c>
      <c r="CP379">
        <v>765</v>
      </c>
      <c r="CQ379">
        <v>63.75</v>
      </c>
      <c r="CR379">
        <v>156</v>
      </c>
      <c r="CS379">
        <v>156</v>
      </c>
      <c r="CT379">
        <v>409.00000000000017</v>
      </c>
      <c r="CU379">
        <v>420.99999999999972</v>
      </c>
      <c r="CV379">
        <v>13.999999999999996</v>
      </c>
      <c r="CW379">
        <v>5.0000000000000036</v>
      </c>
      <c r="CX379">
        <v>2.9999999999999982</v>
      </c>
      <c r="CY379">
        <v>8.0000000000000018</v>
      </c>
      <c r="CZ379">
        <v>1.9999999999999993</v>
      </c>
      <c r="DA379">
        <v>121.00000000000007</v>
      </c>
      <c r="DB379">
        <v>50.000000000000036</v>
      </c>
      <c r="DC379">
        <v>45</v>
      </c>
      <c r="DD379">
        <v>20.999999999999986</v>
      </c>
      <c r="DE379">
        <v>28</v>
      </c>
      <c r="DF379">
        <v>17.000000000000004</v>
      </c>
      <c r="DG379">
        <v>18.000000000000011</v>
      </c>
      <c r="DH379">
        <v>237.00000000000011</v>
      </c>
      <c r="DI379">
        <v>196.00000000000028</v>
      </c>
      <c r="DJ379">
        <v>34.38797814207647</v>
      </c>
      <c r="DK379">
        <v>15.999999999999991</v>
      </c>
      <c r="DL379">
        <v>59.606711451335691</v>
      </c>
      <c r="DM379">
        <v>52.403669724770673</v>
      </c>
      <c r="DN379">
        <v>53.732142857142875</v>
      </c>
      <c r="DO379">
        <v>44.169642857142875</v>
      </c>
      <c r="DP379">
        <v>53.588785046728958</v>
      </c>
      <c r="DQ379">
        <v>49.635514018691573</v>
      </c>
      <c r="DR379">
        <v>149.1578022326315</v>
      </c>
      <c r="DS379">
        <v>3.8200000000000034</v>
      </c>
      <c r="DT379">
        <v>0</v>
      </c>
      <c r="DU379">
        <v>0</v>
      </c>
      <c r="DV379">
        <v>1.397</v>
      </c>
      <c r="DW379">
        <v>0</v>
      </c>
      <c r="DX379">
        <v>0</v>
      </c>
      <c r="DY379">
        <v>0</v>
      </c>
      <c r="DZ379">
        <v>0.26535947712418301</v>
      </c>
      <c r="EA379">
        <v>0.73464052287581705</v>
      </c>
    </row>
    <row r="380" spans="1:131" ht="14.5" x14ac:dyDescent="0.35">
      <c r="A380" s="247">
        <v>381</v>
      </c>
      <c r="B380" s="247" t="e">
        <v>#N/A</v>
      </c>
      <c r="C380" s="248">
        <v>0.36034482758620701</v>
      </c>
      <c r="D380" s="248">
        <v>0.48134328358209</v>
      </c>
      <c r="E380" s="249">
        <v>142219</v>
      </c>
      <c r="F380" s="249">
        <v>3304009</v>
      </c>
      <c r="G380" s="250" t="s">
        <v>554</v>
      </c>
      <c r="H380" s="251" t="s">
        <v>628</v>
      </c>
      <c r="I380" s="252" t="s">
        <v>627</v>
      </c>
      <c r="J380" s="253">
        <v>1</v>
      </c>
      <c r="K380" s="254">
        <v>0</v>
      </c>
      <c r="L380" s="254">
        <v>0</v>
      </c>
      <c r="M380" s="254">
        <v>7</v>
      </c>
      <c r="N380" s="254">
        <v>5</v>
      </c>
      <c r="O380" s="254">
        <v>3</v>
      </c>
      <c r="P380" s="254">
        <v>2</v>
      </c>
      <c r="Q380" s="254">
        <v>1652</v>
      </c>
      <c r="R380" s="254">
        <v>580</v>
      </c>
      <c r="S380" s="254">
        <v>58</v>
      </c>
      <c r="T380" s="254">
        <v>522</v>
      </c>
      <c r="U380" s="254">
        <v>1072</v>
      </c>
      <c r="V380" s="254">
        <v>635</v>
      </c>
      <c r="W380" s="254">
        <v>437</v>
      </c>
      <c r="X380" s="254">
        <v>209</v>
      </c>
      <c r="Y380" s="254">
        <v>221</v>
      </c>
      <c r="Z380" s="254">
        <v>205</v>
      </c>
      <c r="AA380" s="254">
        <v>220</v>
      </c>
      <c r="AB380" s="254">
        <v>217</v>
      </c>
      <c r="AC380" s="254">
        <v>0</v>
      </c>
      <c r="AD380" s="254">
        <v>1652</v>
      </c>
      <c r="AE380" s="254">
        <v>137.66666666666666</v>
      </c>
      <c r="AF380" s="254">
        <v>184.00000000000011</v>
      </c>
      <c r="AG380" s="254">
        <v>209.00000000000006</v>
      </c>
      <c r="AH380" s="254">
        <v>430.99999999999989</v>
      </c>
      <c r="AI380" s="254">
        <v>516.00000000000045</v>
      </c>
      <c r="AJ380" s="254">
        <v>19.000000000000018</v>
      </c>
      <c r="AK380" s="254">
        <v>64.999999999999787</v>
      </c>
      <c r="AL380" s="254">
        <v>43.999999999999979</v>
      </c>
      <c r="AM380" s="254">
        <v>159.00000000000011</v>
      </c>
      <c r="AN380" s="254">
        <v>223.99999999999994</v>
      </c>
      <c r="AO380" s="254">
        <v>60.000000000000021</v>
      </c>
      <c r="AP380" s="254">
        <v>8.9999999999999734</v>
      </c>
      <c r="AQ380" s="254">
        <v>21.000000000000032</v>
      </c>
      <c r="AR380" s="254">
        <v>126.00000000000018</v>
      </c>
      <c r="AS380" s="254">
        <v>107.00000000000001</v>
      </c>
      <c r="AT380" s="254">
        <v>306.9999999999996</v>
      </c>
      <c r="AU380" s="254">
        <v>354.99999999999955</v>
      </c>
      <c r="AV380" s="254">
        <v>137.99999999999989</v>
      </c>
      <c r="AW380" s="254">
        <v>17.999999999999996</v>
      </c>
      <c r="AX380" s="254">
        <v>163.73757455268401</v>
      </c>
      <c r="AY380" s="254">
        <v>85.398313027178986</v>
      </c>
      <c r="AZ380" s="254">
        <v>185.68731798939675</v>
      </c>
      <c r="BA380" s="254">
        <v>107.66666666666664</v>
      </c>
      <c r="BB380" s="254">
        <v>120.44500000000001</v>
      </c>
      <c r="BC380" s="254">
        <v>111.72500000000001</v>
      </c>
      <c r="BD380" s="254">
        <v>96.753926701570606</v>
      </c>
      <c r="BE380" s="254">
        <v>95.434554973821903</v>
      </c>
      <c r="BF380" s="254">
        <v>310.51706933904597</v>
      </c>
      <c r="BG380" s="254">
        <v>16.465164644714051</v>
      </c>
      <c r="BH380" s="254">
        <v>8.8848643592142587</v>
      </c>
      <c r="BI380" s="254">
        <v>0</v>
      </c>
      <c r="BJ380" s="254">
        <v>0.85799999999999998</v>
      </c>
      <c r="BK380" s="254">
        <v>0</v>
      </c>
      <c r="BL380" s="255">
        <v>0</v>
      </c>
      <c r="BM380" s="254">
        <v>0</v>
      </c>
      <c r="BN380" s="254">
        <v>0.35108958837772397</v>
      </c>
      <c r="BO380" s="254">
        <v>0.64891041162227603</v>
      </c>
      <c r="BQ380">
        <v>142219</v>
      </c>
      <c r="BR380">
        <v>3304009</v>
      </c>
      <c r="BS380" t="s">
        <v>554</v>
      </c>
      <c r="BT380" t="s">
        <v>628</v>
      </c>
      <c r="BU380" t="s">
        <v>627</v>
      </c>
      <c r="BV380">
        <v>1</v>
      </c>
      <c r="BW380">
        <v>0</v>
      </c>
      <c r="BX380">
        <v>0</v>
      </c>
      <c r="BY380">
        <v>7</v>
      </c>
      <c r="BZ380">
        <v>5</v>
      </c>
      <c r="CA380">
        <v>3</v>
      </c>
      <c r="CB380">
        <v>2</v>
      </c>
      <c r="CC380">
        <v>1652</v>
      </c>
      <c r="CD380">
        <v>580</v>
      </c>
      <c r="CE380">
        <v>58</v>
      </c>
      <c r="CF380">
        <v>522</v>
      </c>
      <c r="CG380">
        <v>1072</v>
      </c>
      <c r="CH380">
        <v>635</v>
      </c>
      <c r="CI380">
        <v>437</v>
      </c>
      <c r="CJ380">
        <v>209</v>
      </c>
      <c r="CK380">
        <v>221</v>
      </c>
      <c r="CL380">
        <v>205</v>
      </c>
      <c r="CM380">
        <v>220</v>
      </c>
      <c r="CN380">
        <v>217</v>
      </c>
      <c r="CO380">
        <v>0</v>
      </c>
      <c r="CP380">
        <v>1652</v>
      </c>
      <c r="CQ380">
        <v>137.66666666666666</v>
      </c>
      <c r="CR380">
        <v>184.00000000000011</v>
      </c>
      <c r="CS380">
        <v>209.00000000000006</v>
      </c>
      <c r="CT380">
        <v>430.99999999999989</v>
      </c>
      <c r="CU380">
        <v>516.00000000000045</v>
      </c>
      <c r="CV380">
        <v>19.000000000000018</v>
      </c>
      <c r="CW380">
        <v>64.999999999999787</v>
      </c>
      <c r="CX380">
        <v>43.999999999999979</v>
      </c>
      <c r="CY380">
        <v>159.00000000000011</v>
      </c>
      <c r="CZ380">
        <v>223.99999999999994</v>
      </c>
      <c r="DA380">
        <v>60.000000000000021</v>
      </c>
      <c r="DB380">
        <v>8.9999999999999734</v>
      </c>
      <c r="DC380">
        <v>21.000000000000032</v>
      </c>
      <c r="DD380">
        <v>126.00000000000018</v>
      </c>
      <c r="DE380">
        <v>107.00000000000001</v>
      </c>
      <c r="DF380">
        <v>306.9999999999996</v>
      </c>
      <c r="DG380">
        <v>354.99999999999955</v>
      </c>
      <c r="DH380">
        <v>137.99999999999989</v>
      </c>
      <c r="DI380">
        <v>17.999999999999996</v>
      </c>
      <c r="DJ380">
        <v>163.73757455268401</v>
      </c>
      <c r="DK380">
        <v>85.398313027178986</v>
      </c>
      <c r="DL380">
        <v>185.68731798939675</v>
      </c>
      <c r="DM380">
        <v>107.66666666666664</v>
      </c>
      <c r="DN380">
        <v>120.44500000000001</v>
      </c>
      <c r="DO380">
        <v>111.72500000000001</v>
      </c>
      <c r="DP380">
        <v>96.753926701570606</v>
      </c>
      <c r="DQ380">
        <v>95.434554973821903</v>
      </c>
      <c r="DR380">
        <v>310.51706933904597</v>
      </c>
      <c r="DS380">
        <v>16.465164644714051</v>
      </c>
      <c r="DT380">
        <v>8.8848643592142587</v>
      </c>
      <c r="DU380">
        <v>0</v>
      </c>
      <c r="DV380">
        <v>0.85799999999999998</v>
      </c>
      <c r="DW380">
        <v>0</v>
      </c>
      <c r="DX380">
        <v>0</v>
      </c>
      <c r="DY380">
        <v>0</v>
      </c>
      <c r="DZ380">
        <v>0.35108958837772397</v>
      </c>
      <c r="EA380">
        <v>0.64891041162227603</v>
      </c>
    </row>
    <row r="381" spans="1:131" ht="14.5" x14ac:dyDescent="0.35">
      <c r="A381" s="247">
        <v>382</v>
      </c>
      <c r="B381" s="247" t="e">
        <v>#N/A</v>
      </c>
      <c r="C381" s="248">
        <v>0.68292682926829296</v>
      </c>
      <c r="D381" s="248">
        <v>0.63198458574181104</v>
      </c>
      <c r="E381" s="249">
        <v>141318</v>
      </c>
      <c r="F381" s="249">
        <v>3304017</v>
      </c>
      <c r="G381" s="250" t="s">
        <v>555</v>
      </c>
      <c r="H381" s="251" t="s">
        <v>628</v>
      </c>
      <c r="I381" s="252" t="s">
        <v>627</v>
      </c>
      <c r="J381" s="253">
        <v>1</v>
      </c>
      <c r="K381" s="254">
        <v>0</v>
      </c>
      <c r="L381" s="254">
        <v>0</v>
      </c>
      <c r="M381" s="254">
        <v>7</v>
      </c>
      <c r="N381" s="254">
        <v>5</v>
      </c>
      <c r="O381" s="254">
        <v>3</v>
      </c>
      <c r="P381" s="254">
        <v>2</v>
      </c>
      <c r="Q381" s="254">
        <v>642</v>
      </c>
      <c r="R381" s="254">
        <v>123</v>
      </c>
      <c r="S381" s="254">
        <v>17</v>
      </c>
      <c r="T381" s="254">
        <v>106</v>
      </c>
      <c r="U381" s="254">
        <v>519</v>
      </c>
      <c r="V381" s="254">
        <v>321</v>
      </c>
      <c r="W381" s="254">
        <v>198</v>
      </c>
      <c r="X381" s="254">
        <v>109</v>
      </c>
      <c r="Y381" s="254">
        <v>107</v>
      </c>
      <c r="Z381" s="254">
        <v>105</v>
      </c>
      <c r="AA381" s="254">
        <v>110</v>
      </c>
      <c r="AB381" s="254">
        <v>88</v>
      </c>
      <c r="AC381" s="254">
        <v>0</v>
      </c>
      <c r="AD381" s="254">
        <v>642</v>
      </c>
      <c r="AE381" s="254">
        <v>53.5</v>
      </c>
      <c r="AF381" s="254">
        <v>84.000000000000028</v>
      </c>
      <c r="AG381" s="254">
        <v>84.000000000000028</v>
      </c>
      <c r="AH381" s="254">
        <v>321.00000000000023</v>
      </c>
      <c r="AI381" s="254">
        <v>327.99999999999994</v>
      </c>
      <c r="AJ381" s="254">
        <v>29.999999999999968</v>
      </c>
      <c r="AK381" s="254">
        <v>3.999999999999996</v>
      </c>
      <c r="AL381" s="254">
        <v>1.999999999999998</v>
      </c>
      <c r="AM381" s="254">
        <v>18.999999999999979</v>
      </c>
      <c r="AN381" s="254">
        <v>22.999999999999979</v>
      </c>
      <c r="AO381" s="254">
        <v>24.999999999999975</v>
      </c>
      <c r="AP381" s="254">
        <v>19.999999999999979</v>
      </c>
      <c r="AQ381" s="254">
        <v>104.0000000000002</v>
      </c>
      <c r="AR381" s="254">
        <v>13.000000000000012</v>
      </c>
      <c r="AS381" s="254">
        <v>41</v>
      </c>
      <c r="AT381" s="254">
        <v>32.000000000000021</v>
      </c>
      <c r="AU381" s="254">
        <v>51.999999999999837</v>
      </c>
      <c r="AV381" s="254">
        <v>169</v>
      </c>
      <c r="AW381" s="254">
        <v>108.00000000000003</v>
      </c>
      <c r="AX381" s="254">
        <v>16.557692307692356</v>
      </c>
      <c r="AY381" s="254">
        <v>33.451171875</v>
      </c>
      <c r="AZ381" s="254">
        <v>48.494197292069586</v>
      </c>
      <c r="BA381" s="254">
        <v>66.028846153846175</v>
      </c>
      <c r="BB381" s="254">
        <v>70.252525252525302</v>
      </c>
      <c r="BC381" s="254">
        <v>68.93939393939398</v>
      </c>
      <c r="BD381" s="254">
        <v>61.428571428571374</v>
      </c>
      <c r="BE381" s="254">
        <v>49.142857142857103</v>
      </c>
      <c r="BF381" s="254">
        <v>183.98743949877039</v>
      </c>
      <c r="BG381" s="254">
        <v>0.62000000000000455</v>
      </c>
      <c r="BH381" s="254">
        <v>15.127441860465106</v>
      </c>
      <c r="BI381" s="254">
        <v>0</v>
      </c>
      <c r="BJ381" s="254">
        <v>0.86499999999999999</v>
      </c>
      <c r="BK381" s="254">
        <v>0.28800000000000003</v>
      </c>
      <c r="BL381" s="255">
        <v>0</v>
      </c>
      <c r="BM381" s="254">
        <v>0</v>
      </c>
      <c r="BN381" s="254">
        <v>0.19158878504672897</v>
      </c>
      <c r="BO381" s="254">
        <v>0.80841121495327106</v>
      </c>
      <c r="BQ381">
        <v>141318</v>
      </c>
      <c r="BR381">
        <v>3304017</v>
      </c>
      <c r="BS381" t="s">
        <v>555</v>
      </c>
      <c r="BT381" t="s">
        <v>628</v>
      </c>
      <c r="BU381" t="s">
        <v>627</v>
      </c>
      <c r="BV381">
        <v>1</v>
      </c>
      <c r="BW381">
        <v>0</v>
      </c>
      <c r="BX381">
        <v>0</v>
      </c>
      <c r="BY381">
        <v>7</v>
      </c>
      <c r="BZ381">
        <v>5</v>
      </c>
      <c r="CA381">
        <v>3</v>
      </c>
      <c r="CB381">
        <v>2</v>
      </c>
      <c r="CC381">
        <v>642</v>
      </c>
      <c r="CD381">
        <v>123</v>
      </c>
      <c r="CE381">
        <v>17</v>
      </c>
      <c r="CF381">
        <v>106</v>
      </c>
      <c r="CG381">
        <v>519</v>
      </c>
      <c r="CH381">
        <v>321</v>
      </c>
      <c r="CI381">
        <v>198</v>
      </c>
      <c r="CJ381">
        <v>109</v>
      </c>
      <c r="CK381">
        <v>107</v>
      </c>
      <c r="CL381">
        <v>105</v>
      </c>
      <c r="CM381">
        <v>110</v>
      </c>
      <c r="CN381">
        <v>88</v>
      </c>
      <c r="CO381">
        <v>0</v>
      </c>
      <c r="CP381">
        <v>642</v>
      </c>
      <c r="CQ381">
        <v>53.5</v>
      </c>
      <c r="CR381">
        <v>84.000000000000028</v>
      </c>
      <c r="CS381">
        <v>84.000000000000028</v>
      </c>
      <c r="CT381">
        <v>321.00000000000023</v>
      </c>
      <c r="CU381">
        <v>327.99999999999994</v>
      </c>
      <c r="CV381">
        <v>29.999999999999968</v>
      </c>
      <c r="CW381">
        <v>3.999999999999996</v>
      </c>
      <c r="CX381">
        <v>1.999999999999998</v>
      </c>
      <c r="CY381">
        <v>18.999999999999979</v>
      </c>
      <c r="CZ381">
        <v>22.999999999999979</v>
      </c>
      <c r="DA381">
        <v>24.999999999999975</v>
      </c>
      <c r="DB381">
        <v>19.999999999999979</v>
      </c>
      <c r="DC381">
        <v>104.0000000000002</v>
      </c>
      <c r="DD381">
        <v>13.000000000000012</v>
      </c>
      <c r="DE381">
        <v>41</v>
      </c>
      <c r="DF381">
        <v>32.000000000000021</v>
      </c>
      <c r="DG381">
        <v>51.999999999999837</v>
      </c>
      <c r="DH381">
        <v>169</v>
      </c>
      <c r="DI381">
        <v>108.00000000000003</v>
      </c>
      <c r="DJ381">
        <v>16.557692307692356</v>
      </c>
      <c r="DK381">
        <v>33.451171875</v>
      </c>
      <c r="DL381">
        <v>48.494197292069586</v>
      </c>
      <c r="DM381">
        <v>66.028846153846175</v>
      </c>
      <c r="DN381">
        <v>70.252525252525302</v>
      </c>
      <c r="DO381">
        <v>68.93939393939398</v>
      </c>
      <c r="DP381">
        <v>61.428571428571374</v>
      </c>
      <c r="DQ381">
        <v>49.142857142857103</v>
      </c>
      <c r="DR381">
        <v>183.98743949877039</v>
      </c>
      <c r="DS381">
        <v>0.62000000000000455</v>
      </c>
      <c r="DT381">
        <v>15.127441860465106</v>
      </c>
      <c r="DU381">
        <v>0</v>
      </c>
      <c r="DV381">
        <v>0.86499999999999999</v>
      </c>
      <c r="DW381">
        <v>0.28800000000000003</v>
      </c>
      <c r="DX381">
        <v>0</v>
      </c>
      <c r="DY381">
        <v>0</v>
      </c>
      <c r="DZ381">
        <v>0.19158878504672897</v>
      </c>
      <c r="EA381">
        <v>0.80841121495327106</v>
      </c>
    </row>
    <row r="382" spans="1:131" ht="14.5" x14ac:dyDescent="0.35">
      <c r="A382" s="247">
        <v>383</v>
      </c>
      <c r="B382" s="247" t="e">
        <v>#N/A</v>
      </c>
      <c r="C382" s="248">
        <v>0.44023323615160298</v>
      </c>
      <c r="D382" s="248">
        <v>0.47788697788697798</v>
      </c>
      <c r="E382" s="249">
        <v>141752</v>
      </c>
      <c r="F382" s="249">
        <v>3304019</v>
      </c>
      <c r="G382" s="250" t="s">
        <v>556</v>
      </c>
      <c r="H382" s="251" t="s">
        <v>628</v>
      </c>
      <c r="I382" s="252" t="s">
        <v>627</v>
      </c>
      <c r="J382" s="253">
        <v>1</v>
      </c>
      <c r="K382" s="254">
        <v>0</v>
      </c>
      <c r="L382" s="254">
        <v>0</v>
      </c>
      <c r="M382" s="254">
        <v>7</v>
      </c>
      <c r="N382" s="254">
        <v>5</v>
      </c>
      <c r="O382" s="254">
        <v>3</v>
      </c>
      <c r="P382" s="254">
        <v>2</v>
      </c>
      <c r="Q382" s="254">
        <v>1500</v>
      </c>
      <c r="R382" s="254">
        <v>686</v>
      </c>
      <c r="S382" s="254">
        <v>77</v>
      </c>
      <c r="T382" s="254">
        <v>609</v>
      </c>
      <c r="U382" s="254">
        <v>814</v>
      </c>
      <c r="V382" s="254">
        <v>500</v>
      </c>
      <c r="W382" s="254">
        <v>314</v>
      </c>
      <c r="X382" s="254">
        <v>165</v>
      </c>
      <c r="Y382" s="254">
        <v>169</v>
      </c>
      <c r="Z382" s="254">
        <v>166</v>
      </c>
      <c r="AA382" s="254">
        <v>167</v>
      </c>
      <c r="AB382" s="254">
        <v>147</v>
      </c>
      <c r="AC382" s="254">
        <v>0</v>
      </c>
      <c r="AD382" s="254">
        <v>1500</v>
      </c>
      <c r="AE382" s="254">
        <v>125</v>
      </c>
      <c r="AF382" s="254">
        <v>301.00000000000028</v>
      </c>
      <c r="AG382" s="254">
        <v>301.99999999999966</v>
      </c>
      <c r="AH382" s="254">
        <v>358.00000000000017</v>
      </c>
      <c r="AI382" s="254">
        <v>389.00000000000006</v>
      </c>
      <c r="AJ382" s="254">
        <v>18.000000000000011</v>
      </c>
      <c r="AK382" s="254">
        <v>19.000000000000032</v>
      </c>
      <c r="AL382" s="254">
        <v>224.00000000000003</v>
      </c>
      <c r="AM382" s="254">
        <v>221.99999999999983</v>
      </c>
      <c r="AN382" s="254">
        <v>182.00000000000028</v>
      </c>
      <c r="AO382" s="254">
        <v>16.000000000000032</v>
      </c>
      <c r="AP382" s="254">
        <v>5</v>
      </c>
      <c r="AQ382" s="254">
        <v>17.999999999999989</v>
      </c>
      <c r="AR382" s="254">
        <v>21</v>
      </c>
      <c r="AS382" s="254">
        <v>253.00000000000017</v>
      </c>
      <c r="AT382" s="254">
        <v>266.00000000000017</v>
      </c>
      <c r="AU382" s="254">
        <v>218.00000000000014</v>
      </c>
      <c r="AV382" s="254">
        <v>23.000000000000036</v>
      </c>
      <c r="AW382" s="254">
        <v>14.999999999999977</v>
      </c>
      <c r="AX382" s="254">
        <v>294.6500829187396</v>
      </c>
      <c r="AY382" s="254">
        <v>50.061500615006182</v>
      </c>
      <c r="AZ382" s="254">
        <v>150.24986606664513</v>
      </c>
      <c r="BA382" s="254">
        <v>50.613496932515382</v>
      </c>
      <c r="BB382" s="254">
        <v>67.808641975308717</v>
      </c>
      <c r="BC382" s="254">
        <v>66.604938271605008</v>
      </c>
      <c r="BD382" s="254">
        <v>74.643939393939405</v>
      </c>
      <c r="BE382" s="254">
        <v>65.704545454545467</v>
      </c>
      <c r="BF382" s="254">
        <v>192.0024066595779</v>
      </c>
      <c r="BG382" s="254">
        <v>1.9027737226277204</v>
      </c>
      <c r="BH382" s="254">
        <v>0</v>
      </c>
      <c r="BI382" s="254">
        <v>0</v>
      </c>
      <c r="BJ382" s="254">
        <v>0.85899999999999999</v>
      </c>
      <c r="BK382" s="254">
        <v>0</v>
      </c>
      <c r="BL382" s="255">
        <v>0</v>
      </c>
      <c r="BM382" s="254">
        <v>0</v>
      </c>
      <c r="BN382" s="254">
        <v>0.45733333333333331</v>
      </c>
      <c r="BO382" s="254">
        <v>0.54266666666666663</v>
      </c>
      <c r="BQ382">
        <v>141752</v>
      </c>
      <c r="BR382">
        <v>3304019</v>
      </c>
      <c r="BS382" t="s">
        <v>556</v>
      </c>
      <c r="BT382" t="s">
        <v>628</v>
      </c>
      <c r="BU382" t="s">
        <v>627</v>
      </c>
      <c r="BV382">
        <v>1</v>
      </c>
      <c r="BW382">
        <v>0</v>
      </c>
      <c r="BX382">
        <v>0</v>
      </c>
      <c r="BY382">
        <v>7</v>
      </c>
      <c r="BZ382">
        <v>5</v>
      </c>
      <c r="CA382">
        <v>3</v>
      </c>
      <c r="CB382">
        <v>2</v>
      </c>
      <c r="CC382">
        <v>1500</v>
      </c>
      <c r="CD382">
        <v>686</v>
      </c>
      <c r="CE382">
        <v>77</v>
      </c>
      <c r="CF382">
        <v>609</v>
      </c>
      <c r="CG382">
        <v>814</v>
      </c>
      <c r="CH382">
        <v>500</v>
      </c>
      <c r="CI382">
        <v>314</v>
      </c>
      <c r="CJ382">
        <v>165</v>
      </c>
      <c r="CK382">
        <v>169</v>
      </c>
      <c r="CL382">
        <v>166</v>
      </c>
      <c r="CM382">
        <v>167</v>
      </c>
      <c r="CN382">
        <v>147</v>
      </c>
      <c r="CO382">
        <v>0</v>
      </c>
      <c r="CP382">
        <v>1500</v>
      </c>
      <c r="CQ382">
        <v>125</v>
      </c>
      <c r="CR382">
        <v>301.00000000000028</v>
      </c>
      <c r="CS382">
        <v>301.99999999999966</v>
      </c>
      <c r="CT382">
        <v>358.00000000000017</v>
      </c>
      <c r="CU382">
        <v>389.00000000000006</v>
      </c>
      <c r="CV382">
        <v>18.000000000000011</v>
      </c>
      <c r="CW382">
        <v>19.000000000000032</v>
      </c>
      <c r="CX382">
        <v>224.00000000000003</v>
      </c>
      <c r="CY382">
        <v>221.99999999999983</v>
      </c>
      <c r="CZ382">
        <v>182.00000000000028</v>
      </c>
      <c r="DA382">
        <v>16.000000000000032</v>
      </c>
      <c r="DB382">
        <v>5</v>
      </c>
      <c r="DC382">
        <v>17.999999999999989</v>
      </c>
      <c r="DD382">
        <v>21</v>
      </c>
      <c r="DE382">
        <v>253.00000000000017</v>
      </c>
      <c r="DF382">
        <v>266.00000000000017</v>
      </c>
      <c r="DG382">
        <v>218.00000000000014</v>
      </c>
      <c r="DH382">
        <v>23.000000000000036</v>
      </c>
      <c r="DI382">
        <v>14.999999999999977</v>
      </c>
      <c r="DJ382">
        <v>294.6500829187396</v>
      </c>
      <c r="DK382">
        <v>50.061500615006182</v>
      </c>
      <c r="DL382">
        <v>150.24986606664513</v>
      </c>
      <c r="DM382">
        <v>50.613496932515382</v>
      </c>
      <c r="DN382">
        <v>67.808641975308717</v>
      </c>
      <c r="DO382">
        <v>66.604938271605008</v>
      </c>
      <c r="DP382">
        <v>74.643939393939405</v>
      </c>
      <c r="DQ382">
        <v>65.704545454545467</v>
      </c>
      <c r="DR382">
        <v>192.0024066595779</v>
      </c>
      <c r="DS382">
        <v>1.9027737226277204</v>
      </c>
      <c r="DT382">
        <v>0</v>
      </c>
      <c r="DU382">
        <v>0</v>
      </c>
      <c r="DV382">
        <v>0.85899999999999999</v>
      </c>
      <c r="DW382">
        <v>0</v>
      </c>
      <c r="DX382">
        <v>0</v>
      </c>
      <c r="DY382">
        <v>0</v>
      </c>
      <c r="DZ382">
        <v>0.45733333333333331</v>
      </c>
      <c r="EA382">
        <v>0.54266666666666663</v>
      </c>
    </row>
    <row r="383" spans="1:131" ht="14.5" x14ac:dyDescent="0.35">
      <c r="A383" s="247">
        <v>384</v>
      </c>
      <c r="B383" s="247" t="e">
        <v>#N/A</v>
      </c>
      <c r="C383" s="248">
        <v>0.28702163061564101</v>
      </c>
      <c r="D383" s="248">
        <v>0.55568181818181805</v>
      </c>
      <c r="E383" s="249">
        <v>147757</v>
      </c>
      <c r="F383" s="249">
        <v>3304038</v>
      </c>
      <c r="G383" s="250" t="s">
        <v>557</v>
      </c>
      <c r="H383" s="251" t="s">
        <v>628</v>
      </c>
      <c r="I383" s="252" t="s">
        <v>627</v>
      </c>
      <c r="J383" s="253">
        <v>1</v>
      </c>
      <c r="K383" s="254">
        <v>0</v>
      </c>
      <c r="L383" s="254">
        <v>0</v>
      </c>
      <c r="M383" s="254">
        <v>7</v>
      </c>
      <c r="N383" s="254">
        <v>5</v>
      </c>
      <c r="O383" s="254">
        <v>3</v>
      </c>
      <c r="P383" s="254">
        <v>2</v>
      </c>
      <c r="Q383" s="254">
        <v>2082</v>
      </c>
      <c r="R383" s="254">
        <v>1202</v>
      </c>
      <c r="S383" s="254">
        <v>157</v>
      </c>
      <c r="T383" s="254">
        <v>1045</v>
      </c>
      <c r="U383" s="254">
        <v>880</v>
      </c>
      <c r="V383" s="254">
        <v>523</v>
      </c>
      <c r="W383" s="254">
        <v>357</v>
      </c>
      <c r="X383" s="254">
        <v>172</v>
      </c>
      <c r="Y383" s="254">
        <v>181</v>
      </c>
      <c r="Z383" s="254">
        <v>170</v>
      </c>
      <c r="AA383" s="254">
        <v>177</v>
      </c>
      <c r="AB383" s="254">
        <v>180</v>
      </c>
      <c r="AC383" s="254">
        <v>0</v>
      </c>
      <c r="AD383" s="254">
        <v>2082</v>
      </c>
      <c r="AE383" s="254">
        <v>173.5</v>
      </c>
      <c r="AF383" s="254">
        <v>293.00000000000045</v>
      </c>
      <c r="AG383" s="254">
        <v>345.00000000000051</v>
      </c>
      <c r="AH383" s="254">
        <v>363</v>
      </c>
      <c r="AI383" s="254">
        <v>488.99999999999989</v>
      </c>
      <c r="AJ383" s="254">
        <v>25.041666666666629</v>
      </c>
      <c r="AK383" s="254">
        <v>77.128333333333373</v>
      </c>
      <c r="AL383" s="254">
        <v>170.28333333333373</v>
      </c>
      <c r="AM383" s="254">
        <v>390.65000000000003</v>
      </c>
      <c r="AN383" s="254">
        <v>425.70833333333377</v>
      </c>
      <c r="AO383" s="254">
        <v>103.17166666666662</v>
      </c>
      <c r="AP383" s="254">
        <v>10.016666666666662</v>
      </c>
      <c r="AQ383" s="254">
        <v>24.999999999999993</v>
      </c>
      <c r="AR383" s="254">
        <v>44.999999999999964</v>
      </c>
      <c r="AS383" s="254">
        <v>122.00000000000033</v>
      </c>
      <c r="AT383" s="254">
        <v>259.9999999999996</v>
      </c>
      <c r="AU383" s="254">
        <v>323.0000000000004</v>
      </c>
      <c r="AV383" s="254">
        <v>85.999999999999986</v>
      </c>
      <c r="AW383" s="254">
        <v>19.000000000000011</v>
      </c>
      <c r="AX383" s="254">
        <v>437.93798449612422</v>
      </c>
      <c r="AY383" s="254">
        <v>102.58285714285752</v>
      </c>
      <c r="AZ383" s="254">
        <v>434.92034295998621</v>
      </c>
      <c r="BA383" s="254">
        <v>55.872611464968124</v>
      </c>
      <c r="BB383" s="254">
        <v>70.206060606060632</v>
      </c>
      <c r="BC383" s="254">
        <v>65.939393939393952</v>
      </c>
      <c r="BD383" s="254">
        <v>83.225165562913944</v>
      </c>
      <c r="BE383" s="254">
        <v>84.635761589404012</v>
      </c>
      <c r="BF383" s="254">
        <v>213.63155616051219</v>
      </c>
      <c r="BG383" s="254">
        <v>0</v>
      </c>
      <c r="BH383" s="254">
        <v>22.542465753424679</v>
      </c>
      <c r="BI383" s="254">
        <v>0</v>
      </c>
      <c r="BJ383" s="254">
        <v>0.65900000000000003</v>
      </c>
      <c r="BK383" s="254">
        <v>0</v>
      </c>
      <c r="BL383" s="255">
        <v>0</v>
      </c>
      <c r="BM383" s="254">
        <v>0</v>
      </c>
      <c r="BN383" s="254">
        <v>0.57732949087415941</v>
      </c>
      <c r="BO383" s="254">
        <v>0.42267050912584053</v>
      </c>
      <c r="BQ383">
        <v>147757</v>
      </c>
      <c r="BR383">
        <v>3304038</v>
      </c>
      <c r="BS383" t="s">
        <v>557</v>
      </c>
      <c r="BT383" t="s">
        <v>628</v>
      </c>
      <c r="BU383" t="s">
        <v>627</v>
      </c>
      <c r="BV383">
        <v>1</v>
      </c>
      <c r="BW383">
        <v>0</v>
      </c>
      <c r="BX383">
        <v>0</v>
      </c>
      <c r="BY383">
        <v>7</v>
      </c>
      <c r="BZ383">
        <v>5</v>
      </c>
      <c r="CA383">
        <v>3</v>
      </c>
      <c r="CB383">
        <v>2</v>
      </c>
      <c r="CC383">
        <v>2082</v>
      </c>
      <c r="CD383">
        <v>1202</v>
      </c>
      <c r="CE383">
        <v>157</v>
      </c>
      <c r="CF383">
        <v>1045</v>
      </c>
      <c r="CG383">
        <v>880</v>
      </c>
      <c r="CH383">
        <v>523</v>
      </c>
      <c r="CI383">
        <v>357</v>
      </c>
      <c r="CJ383">
        <v>172</v>
      </c>
      <c r="CK383">
        <v>181</v>
      </c>
      <c r="CL383">
        <v>170</v>
      </c>
      <c r="CM383">
        <v>177</v>
      </c>
      <c r="CN383">
        <v>180</v>
      </c>
      <c r="CO383">
        <v>0</v>
      </c>
      <c r="CP383">
        <v>2082</v>
      </c>
      <c r="CQ383">
        <v>173.5</v>
      </c>
      <c r="CR383">
        <v>293.00000000000045</v>
      </c>
      <c r="CS383">
        <v>345.00000000000051</v>
      </c>
      <c r="CT383">
        <v>363</v>
      </c>
      <c r="CU383">
        <v>488.99999999999989</v>
      </c>
      <c r="CV383">
        <v>25.041666666666629</v>
      </c>
      <c r="CW383">
        <v>77.128333333333373</v>
      </c>
      <c r="CX383">
        <v>170.28333333333373</v>
      </c>
      <c r="CY383">
        <v>390.65000000000003</v>
      </c>
      <c r="CZ383">
        <v>425.70833333333377</v>
      </c>
      <c r="DA383">
        <v>103.17166666666662</v>
      </c>
      <c r="DB383">
        <v>10.016666666666662</v>
      </c>
      <c r="DC383">
        <v>24.999999999999993</v>
      </c>
      <c r="DD383">
        <v>44.999999999999964</v>
      </c>
      <c r="DE383">
        <v>122.00000000000033</v>
      </c>
      <c r="DF383">
        <v>259.9999999999996</v>
      </c>
      <c r="DG383">
        <v>323.0000000000004</v>
      </c>
      <c r="DH383">
        <v>85.999999999999986</v>
      </c>
      <c r="DI383">
        <v>19.000000000000011</v>
      </c>
      <c r="DJ383">
        <v>437.93798449612422</v>
      </c>
      <c r="DK383">
        <v>102.58285714285752</v>
      </c>
      <c r="DL383">
        <v>434.92034295998621</v>
      </c>
      <c r="DM383">
        <v>55.872611464968124</v>
      </c>
      <c r="DN383">
        <v>70.206060606060632</v>
      </c>
      <c r="DO383">
        <v>65.939393939393952</v>
      </c>
      <c r="DP383">
        <v>83.225165562913944</v>
      </c>
      <c r="DQ383">
        <v>84.635761589404012</v>
      </c>
      <c r="DR383">
        <v>213.63155616051219</v>
      </c>
      <c r="DS383">
        <v>0</v>
      </c>
      <c r="DT383">
        <v>22.542465753424679</v>
      </c>
      <c r="DU383">
        <v>0</v>
      </c>
      <c r="DV383">
        <v>0.65900000000000003</v>
      </c>
      <c r="DW383">
        <v>0</v>
      </c>
      <c r="DX383">
        <v>0</v>
      </c>
      <c r="DY383">
        <v>0</v>
      </c>
      <c r="DZ383">
        <v>0.57732949087415941</v>
      </c>
      <c r="EA383">
        <v>0.42267050912584053</v>
      </c>
    </row>
    <row r="384" spans="1:131" ht="14.5" x14ac:dyDescent="0.35">
      <c r="A384" s="247">
        <v>385</v>
      </c>
      <c r="B384" s="247" t="e">
        <v>#N/A</v>
      </c>
      <c r="C384" s="248">
        <v>0.58750000000000002</v>
      </c>
      <c r="D384" s="248">
        <v>0.60256410256410298</v>
      </c>
      <c r="E384" s="249">
        <v>149155</v>
      </c>
      <c r="F384" s="249">
        <v>3304045</v>
      </c>
      <c r="G384" s="250" t="s">
        <v>558</v>
      </c>
      <c r="H384" s="251" t="s">
        <v>628</v>
      </c>
      <c r="I384" s="252" t="s">
        <v>627</v>
      </c>
      <c r="J384" s="253">
        <v>1</v>
      </c>
      <c r="K384" s="254">
        <v>0</v>
      </c>
      <c r="L384" s="254">
        <v>0</v>
      </c>
      <c r="M384" s="254">
        <v>7</v>
      </c>
      <c r="N384" s="254">
        <v>5</v>
      </c>
      <c r="O384" s="254">
        <v>3</v>
      </c>
      <c r="P384" s="254">
        <v>2</v>
      </c>
      <c r="Q384" s="254">
        <v>472</v>
      </c>
      <c r="R384" s="254">
        <v>160</v>
      </c>
      <c r="S384" s="254">
        <v>12</v>
      </c>
      <c r="T384" s="254">
        <v>148</v>
      </c>
      <c r="U384" s="254">
        <v>312</v>
      </c>
      <c r="V384" s="254">
        <v>150</v>
      </c>
      <c r="W384" s="254">
        <v>162</v>
      </c>
      <c r="X384" s="254">
        <v>41</v>
      </c>
      <c r="Y384" s="254">
        <v>55</v>
      </c>
      <c r="Z384" s="254">
        <v>54</v>
      </c>
      <c r="AA384" s="254">
        <v>77</v>
      </c>
      <c r="AB384" s="254">
        <v>85</v>
      </c>
      <c r="AC384" s="254">
        <v>0</v>
      </c>
      <c r="AD384" s="254">
        <v>472</v>
      </c>
      <c r="AE384" s="254">
        <v>39.333333333333336</v>
      </c>
      <c r="AF384" s="254">
        <v>77</v>
      </c>
      <c r="AG384" s="254">
        <v>94</v>
      </c>
      <c r="AH384" s="254">
        <v>160.99999999999997</v>
      </c>
      <c r="AI384" s="254">
        <v>188.00000000000014</v>
      </c>
      <c r="AJ384" s="254">
        <v>14</v>
      </c>
      <c r="AK384" s="254">
        <v>11</v>
      </c>
      <c r="AL384" s="254">
        <v>11</v>
      </c>
      <c r="AM384" s="254">
        <v>17</v>
      </c>
      <c r="AN384" s="254">
        <v>37</v>
      </c>
      <c r="AO384" s="254">
        <v>53</v>
      </c>
      <c r="AP384" s="254">
        <v>17</v>
      </c>
      <c r="AQ384" s="254">
        <v>12.000000000000011</v>
      </c>
      <c r="AR384" s="254">
        <v>16.000000000000007</v>
      </c>
      <c r="AS384" s="254">
        <v>19</v>
      </c>
      <c r="AT384" s="254">
        <v>43.000000000000057</v>
      </c>
      <c r="AU384" s="254">
        <v>77.000000000000071</v>
      </c>
      <c r="AV384" s="254">
        <v>118.99999999999987</v>
      </c>
      <c r="AW384" s="254">
        <v>25.999999999999989</v>
      </c>
      <c r="AX384" s="254">
        <v>18.3783783783784</v>
      </c>
      <c r="AY384" s="254">
        <v>77.247588424437282</v>
      </c>
      <c r="AZ384" s="254">
        <v>37.35607675906185</v>
      </c>
      <c r="BA384" s="254">
        <v>26.194444444444446</v>
      </c>
      <c r="BB384" s="254">
        <v>38.3720930232558</v>
      </c>
      <c r="BC384" s="254">
        <v>37.674418604651152</v>
      </c>
      <c r="BD384" s="254">
        <v>40.764705882352914</v>
      </c>
      <c r="BE384" s="254">
        <v>44.999999999999972</v>
      </c>
      <c r="BF384" s="254">
        <v>111.37125947363654</v>
      </c>
      <c r="BG384" s="254">
        <v>7.5069182389937605</v>
      </c>
      <c r="BH384" s="254">
        <v>34.450418006430816</v>
      </c>
      <c r="BI384" s="254">
        <v>0</v>
      </c>
      <c r="BJ384" s="254">
        <v>0.876</v>
      </c>
      <c r="BK384" s="254">
        <v>0.74133333333333318</v>
      </c>
      <c r="BL384" s="255">
        <v>0</v>
      </c>
      <c r="BM384" s="254">
        <v>0</v>
      </c>
      <c r="BN384" s="254">
        <v>0.33898305084745761</v>
      </c>
      <c r="BO384" s="254">
        <v>0.66101694915254239</v>
      </c>
      <c r="BQ384">
        <v>149155</v>
      </c>
      <c r="BR384">
        <v>3304045</v>
      </c>
      <c r="BS384" t="s">
        <v>558</v>
      </c>
      <c r="BT384" t="s">
        <v>628</v>
      </c>
      <c r="BU384" t="s">
        <v>627</v>
      </c>
      <c r="BV384">
        <v>1</v>
      </c>
      <c r="BW384">
        <v>0</v>
      </c>
      <c r="BX384">
        <v>0</v>
      </c>
      <c r="BY384">
        <v>7</v>
      </c>
      <c r="BZ384">
        <v>5</v>
      </c>
      <c r="CA384">
        <v>3</v>
      </c>
      <c r="CB384">
        <v>2</v>
      </c>
      <c r="CC384">
        <v>472</v>
      </c>
      <c r="CD384">
        <v>160</v>
      </c>
      <c r="CE384">
        <v>12</v>
      </c>
      <c r="CF384">
        <v>148</v>
      </c>
      <c r="CG384">
        <v>312</v>
      </c>
      <c r="CH384">
        <v>150</v>
      </c>
      <c r="CI384">
        <v>162</v>
      </c>
      <c r="CJ384">
        <v>41</v>
      </c>
      <c r="CK384">
        <v>55</v>
      </c>
      <c r="CL384">
        <v>54</v>
      </c>
      <c r="CM384">
        <v>77</v>
      </c>
      <c r="CN384">
        <v>85</v>
      </c>
      <c r="CO384">
        <v>0</v>
      </c>
      <c r="CP384">
        <v>472</v>
      </c>
      <c r="CQ384">
        <v>39.333333333333336</v>
      </c>
      <c r="CR384">
        <v>77</v>
      </c>
      <c r="CS384">
        <v>94</v>
      </c>
      <c r="CT384">
        <v>160.99999999999997</v>
      </c>
      <c r="CU384">
        <v>188.00000000000014</v>
      </c>
      <c r="CV384">
        <v>14</v>
      </c>
      <c r="CW384">
        <v>11</v>
      </c>
      <c r="CX384">
        <v>11</v>
      </c>
      <c r="CY384">
        <v>17</v>
      </c>
      <c r="CZ384">
        <v>37</v>
      </c>
      <c r="DA384">
        <v>53</v>
      </c>
      <c r="DB384">
        <v>17</v>
      </c>
      <c r="DC384">
        <v>12.000000000000011</v>
      </c>
      <c r="DD384">
        <v>16.000000000000007</v>
      </c>
      <c r="DE384">
        <v>19</v>
      </c>
      <c r="DF384">
        <v>43.000000000000057</v>
      </c>
      <c r="DG384">
        <v>77.000000000000071</v>
      </c>
      <c r="DH384">
        <v>118.99999999999987</v>
      </c>
      <c r="DI384">
        <v>25.999999999999989</v>
      </c>
      <c r="DJ384">
        <v>18.3783783783784</v>
      </c>
      <c r="DK384">
        <v>77.247588424437282</v>
      </c>
      <c r="DL384">
        <v>37.35607675906185</v>
      </c>
      <c r="DM384">
        <v>26.194444444444446</v>
      </c>
      <c r="DN384">
        <v>38.3720930232558</v>
      </c>
      <c r="DO384">
        <v>37.674418604651152</v>
      </c>
      <c r="DP384">
        <v>40.764705882352914</v>
      </c>
      <c r="DQ384">
        <v>44.999999999999972</v>
      </c>
      <c r="DR384">
        <v>111.37125947363654</v>
      </c>
      <c r="DS384">
        <v>7.5069182389937605</v>
      </c>
      <c r="DT384">
        <v>34.450418006430816</v>
      </c>
      <c r="DU384">
        <v>0</v>
      </c>
      <c r="DV384">
        <v>0.876</v>
      </c>
      <c r="DW384">
        <v>0.74133333333333318</v>
      </c>
      <c r="DX384">
        <v>0</v>
      </c>
      <c r="DY384">
        <v>0</v>
      </c>
      <c r="DZ384">
        <v>0.33898305084745761</v>
      </c>
      <c r="EA384">
        <v>0.66101694915254239</v>
      </c>
    </row>
    <row r="385" spans="1:131" ht="14.5" x14ac:dyDescent="0.35">
      <c r="A385" s="247">
        <v>386</v>
      </c>
      <c r="B385" s="247" t="e">
        <v>#N/A</v>
      </c>
      <c r="C385" s="248">
        <v>0.44761904761904803</v>
      </c>
      <c r="D385" s="248">
        <v>0.50317572335921001</v>
      </c>
      <c r="E385" s="249">
        <v>139888</v>
      </c>
      <c r="F385" s="249">
        <v>3304084</v>
      </c>
      <c r="G385" s="250" t="s">
        <v>559</v>
      </c>
      <c r="H385" s="251" t="s">
        <v>628</v>
      </c>
      <c r="I385" s="252" t="s">
        <v>627</v>
      </c>
      <c r="J385" s="253">
        <v>1</v>
      </c>
      <c r="K385" s="254">
        <v>0</v>
      </c>
      <c r="L385" s="254">
        <v>0</v>
      </c>
      <c r="M385" s="254">
        <v>7</v>
      </c>
      <c r="N385" s="254">
        <v>5</v>
      </c>
      <c r="O385" s="254">
        <v>3</v>
      </c>
      <c r="P385" s="254">
        <v>2</v>
      </c>
      <c r="Q385" s="254">
        <v>1627</v>
      </c>
      <c r="R385" s="254">
        <v>210</v>
      </c>
      <c r="S385" s="254">
        <v>30</v>
      </c>
      <c r="T385" s="254">
        <v>180</v>
      </c>
      <c r="U385" s="254">
        <v>1417</v>
      </c>
      <c r="V385" s="254">
        <v>842</v>
      </c>
      <c r="W385" s="254">
        <v>575</v>
      </c>
      <c r="X385" s="254">
        <v>277</v>
      </c>
      <c r="Y385" s="254">
        <v>285</v>
      </c>
      <c r="Z385" s="254">
        <v>280</v>
      </c>
      <c r="AA385" s="254">
        <v>281</v>
      </c>
      <c r="AB385" s="254">
        <v>294</v>
      </c>
      <c r="AC385" s="254">
        <v>0</v>
      </c>
      <c r="AD385" s="254">
        <v>1627</v>
      </c>
      <c r="AE385" s="254">
        <v>135.58333333333334</v>
      </c>
      <c r="AF385" s="254">
        <v>86.000000000000099</v>
      </c>
      <c r="AG385" s="254">
        <v>94.000000000000085</v>
      </c>
      <c r="AH385" s="254">
        <v>545.99999999999966</v>
      </c>
      <c r="AI385" s="254">
        <v>713.00000000000057</v>
      </c>
      <c r="AJ385" s="254">
        <v>11.000000000000005</v>
      </c>
      <c r="AK385" s="254">
        <v>6.9999999999999929</v>
      </c>
      <c r="AL385" s="254">
        <v>40.99999999999995</v>
      </c>
      <c r="AM385" s="254">
        <v>17.999999999999996</v>
      </c>
      <c r="AN385" s="254">
        <v>108.99999999999999</v>
      </c>
      <c r="AO385" s="254">
        <v>19.999999999999993</v>
      </c>
      <c r="AP385" s="254">
        <v>3.9999999999999902</v>
      </c>
      <c r="AQ385" s="254">
        <v>80.226468506723222</v>
      </c>
      <c r="AR385" s="254">
        <v>76.215145081387121</v>
      </c>
      <c r="AS385" s="254">
        <v>361.01910828025439</v>
      </c>
      <c r="AT385" s="254">
        <v>121.34253361641899</v>
      </c>
      <c r="AU385" s="254">
        <v>418.18046709129487</v>
      </c>
      <c r="AV385" s="254">
        <v>277.78414720453003</v>
      </c>
      <c r="AW385" s="254">
        <v>82.232130219391408</v>
      </c>
      <c r="AX385" s="254">
        <v>40.59999999999993</v>
      </c>
      <c r="AY385" s="254">
        <v>117.64173522812268</v>
      </c>
      <c r="AZ385" s="254">
        <v>69.397549159304688</v>
      </c>
      <c r="BA385" s="254">
        <v>118.87449392712544</v>
      </c>
      <c r="BB385" s="254">
        <v>147.33962264150952</v>
      </c>
      <c r="BC385" s="254">
        <v>144.75471698113216</v>
      </c>
      <c r="BD385" s="254">
        <v>123.90551181102369</v>
      </c>
      <c r="BE385" s="254">
        <v>129.63779527559061</v>
      </c>
      <c r="BF385" s="254">
        <v>388.9981921776656</v>
      </c>
      <c r="BG385" s="254">
        <v>0</v>
      </c>
      <c r="BH385" s="254">
        <v>15.405230333097034</v>
      </c>
      <c r="BI385" s="254">
        <v>0</v>
      </c>
      <c r="BJ385" s="254">
        <v>1.0289999999999999</v>
      </c>
      <c r="BK385" s="254">
        <v>0</v>
      </c>
      <c r="BL385" s="255">
        <v>0</v>
      </c>
      <c r="BM385" s="254">
        <v>0</v>
      </c>
      <c r="BN385" s="254">
        <v>0.12907191149354641</v>
      </c>
      <c r="BO385" s="254">
        <v>0.87092808850645365</v>
      </c>
      <c r="BQ385">
        <v>139888</v>
      </c>
      <c r="BR385">
        <v>3304084</v>
      </c>
      <c r="BS385" t="s">
        <v>559</v>
      </c>
      <c r="BT385" t="s">
        <v>628</v>
      </c>
      <c r="BU385" t="s">
        <v>627</v>
      </c>
      <c r="BV385">
        <v>1</v>
      </c>
      <c r="BW385">
        <v>0</v>
      </c>
      <c r="BX385">
        <v>0</v>
      </c>
      <c r="BY385">
        <v>7</v>
      </c>
      <c r="BZ385">
        <v>5</v>
      </c>
      <c r="CA385">
        <v>3</v>
      </c>
      <c r="CB385">
        <v>2</v>
      </c>
      <c r="CC385">
        <v>1627</v>
      </c>
      <c r="CD385">
        <v>210</v>
      </c>
      <c r="CE385">
        <v>30</v>
      </c>
      <c r="CF385">
        <v>180</v>
      </c>
      <c r="CG385">
        <v>1417</v>
      </c>
      <c r="CH385">
        <v>842</v>
      </c>
      <c r="CI385">
        <v>575</v>
      </c>
      <c r="CJ385">
        <v>277</v>
      </c>
      <c r="CK385">
        <v>285</v>
      </c>
      <c r="CL385">
        <v>280</v>
      </c>
      <c r="CM385">
        <v>281</v>
      </c>
      <c r="CN385">
        <v>294</v>
      </c>
      <c r="CO385">
        <v>0</v>
      </c>
      <c r="CP385">
        <v>1627</v>
      </c>
      <c r="CQ385">
        <v>135.58333333333334</v>
      </c>
      <c r="CR385">
        <v>86.000000000000099</v>
      </c>
      <c r="CS385">
        <v>94.000000000000085</v>
      </c>
      <c r="CT385">
        <v>545.99999999999966</v>
      </c>
      <c r="CU385">
        <v>713.00000000000057</v>
      </c>
      <c r="CV385">
        <v>11.000000000000005</v>
      </c>
      <c r="CW385">
        <v>6.9999999999999929</v>
      </c>
      <c r="CX385">
        <v>40.99999999999995</v>
      </c>
      <c r="CY385">
        <v>17.999999999999996</v>
      </c>
      <c r="CZ385">
        <v>108.99999999999999</v>
      </c>
      <c r="DA385">
        <v>19.999999999999993</v>
      </c>
      <c r="DB385">
        <v>3.9999999999999902</v>
      </c>
      <c r="DC385">
        <v>80.226468506723222</v>
      </c>
      <c r="DD385">
        <v>76.215145081387121</v>
      </c>
      <c r="DE385">
        <v>361.01910828025439</v>
      </c>
      <c r="DF385">
        <v>121.34253361641899</v>
      </c>
      <c r="DG385">
        <v>418.18046709129487</v>
      </c>
      <c r="DH385">
        <v>277.78414720453003</v>
      </c>
      <c r="DI385">
        <v>82.232130219391408</v>
      </c>
      <c r="DJ385">
        <v>40.59999999999993</v>
      </c>
      <c r="DK385">
        <v>117.64173522812268</v>
      </c>
      <c r="DL385">
        <v>69.397549159304688</v>
      </c>
      <c r="DM385">
        <v>118.87449392712544</v>
      </c>
      <c r="DN385">
        <v>147.33962264150952</v>
      </c>
      <c r="DO385">
        <v>144.75471698113216</v>
      </c>
      <c r="DP385">
        <v>123.90551181102369</v>
      </c>
      <c r="DQ385">
        <v>129.63779527559061</v>
      </c>
      <c r="DR385">
        <v>388.9981921776656</v>
      </c>
      <c r="DS385">
        <v>0</v>
      </c>
      <c r="DT385">
        <v>15.405230333097034</v>
      </c>
      <c r="DU385">
        <v>0</v>
      </c>
      <c r="DV385">
        <v>1.0289999999999999</v>
      </c>
      <c r="DW385">
        <v>0</v>
      </c>
      <c r="DX385">
        <v>0</v>
      </c>
      <c r="DY385">
        <v>0</v>
      </c>
      <c r="DZ385">
        <v>0.12907191149354641</v>
      </c>
      <c r="EA385">
        <v>0.87092808850645365</v>
      </c>
    </row>
    <row r="386" spans="1:131" ht="14.5" x14ac:dyDescent="0.35">
      <c r="A386" s="247">
        <v>34</v>
      </c>
      <c r="B386" s="247">
        <v>6</v>
      </c>
      <c r="C386" s="248">
        <v>0.45012165450121699</v>
      </c>
      <c r="D386" s="248">
        <v>0</v>
      </c>
      <c r="E386" s="249">
        <v>150181</v>
      </c>
      <c r="F386" s="249">
        <v>3302119</v>
      </c>
      <c r="G386" s="250" t="s">
        <v>560</v>
      </c>
      <c r="H386" s="251" t="s">
        <v>54</v>
      </c>
      <c r="I386" s="252" t="s">
        <v>627</v>
      </c>
      <c r="J386" s="253">
        <v>1</v>
      </c>
      <c r="K386" s="254">
        <v>0</v>
      </c>
      <c r="L386" s="254">
        <v>0</v>
      </c>
      <c r="M386" s="254">
        <v>7</v>
      </c>
      <c r="N386" s="254">
        <v>0</v>
      </c>
      <c r="O386" s="254">
        <v>0</v>
      </c>
      <c r="P386" s="254">
        <v>0</v>
      </c>
      <c r="Q386" s="254">
        <v>411</v>
      </c>
      <c r="R386" s="254">
        <v>411</v>
      </c>
      <c r="S386" s="254">
        <v>57</v>
      </c>
      <c r="T386" s="254">
        <v>354</v>
      </c>
      <c r="U386" s="254">
        <v>0</v>
      </c>
      <c r="V386" s="254">
        <v>0</v>
      </c>
      <c r="W386" s="254">
        <v>0</v>
      </c>
      <c r="X386" s="254">
        <v>0</v>
      </c>
      <c r="Y386" s="254">
        <v>0</v>
      </c>
      <c r="Z386" s="254">
        <v>0</v>
      </c>
      <c r="AA386" s="254">
        <v>0</v>
      </c>
      <c r="AB386" s="254">
        <v>0</v>
      </c>
      <c r="AC386" s="254">
        <v>0</v>
      </c>
      <c r="AD386" s="254">
        <v>411</v>
      </c>
      <c r="AE386" s="254">
        <v>58.714285714285715</v>
      </c>
      <c r="AF386" s="254">
        <v>183.00000000000009</v>
      </c>
      <c r="AG386" s="254">
        <v>185.00000000000017</v>
      </c>
      <c r="AH386" s="254">
        <v>0</v>
      </c>
      <c r="AI386" s="254">
        <v>0</v>
      </c>
      <c r="AJ386" s="254">
        <v>148.36097560975628</v>
      </c>
      <c r="AK386" s="254">
        <v>51.124390243902425</v>
      </c>
      <c r="AL386" s="254">
        <v>34.082926829268303</v>
      </c>
      <c r="AM386" s="254">
        <v>13.031707317073156</v>
      </c>
      <c r="AN386" s="254">
        <v>112.27317073170728</v>
      </c>
      <c r="AO386" s="254">
        <v>48.11707317073158</v>
      </c>
      <c r="AP386" s="254">
        <v>4.0097560975609756</v>
      </c>
      <c r="AQ386" s="254">
        <v>0</v>
      </c>
      <c r="AR386" s="254">
        <v>0</v>
      </c>
      <c r="AS386" s="254">
        <v>0</v>
      </c>
      <c r="AT386" s="254">
        <v>0</v>
      </c>
      <c r="AU386" s="254">
        <v>0</v>
      </c>
      <c r="AV386" s="254">
        <v>0</v>
      </c>
      <c r="AW386" s="254">
        <v>0</v>
      </c>
      <c r="AX386" s="254">
        <v>91.980169971671273</v>
      </c>
      <c r="AY386" s="254">
        <v>0</v>
      </c>
      <c r="AZ386" s="254">
        <v>146.18307498952657</v>
      </c>
      <c r="BA386" s="254">
        <v>0</v>
      </c>
      <c r="BB386" s="254">
        <v>0</v>
      </c>
      <c r="BC386" s="254">
        <v>0</v>
      </c>
      <c r="BD386" s="254">
        <v>0</v>
      </c>
      <c r="BE386" s="254">
        <v>0</v>
      </c>
      <c r="BF386" s="254">
        <v>0</v>
      </c>
      <c r="BG386" s="254">
        <v>10.597352941176471</v>
      </c>
      <c r="BH386" s="254">
        <v>0</v>
      </c>
      <c r="BI386" s="254">
        <v>0.51700000000000002</v>
      </c>
      <c r="BJ386" s="254">
        <v>0</v>
      </c>
      <c r="BK386" s="254">
        <v>0</v>
      </c>
      <c r="BL386" s="255">
        <v>0</v>
      </c>
      <c r="BM386" s="254">
        <v>0</v>
      </c>
      <c r="BN386" s="254">
        <v>1</v>
      </c>
      <c r="BO386" s="254">
        <v>0</v>
      </c>
      <c r="BQ386">
        <v>150181</v>
      </c>
      <c r="BR386">
        <v>3302119</v>
      </c>
      <c r="BS386" t="s">
        <v>560</v>
      </c>
      <c r="BT386" t="s">
        <v>54</v>
      </c>
      <c r="BU386" t="s">
        <v>627</v>
      </c>
      <c r="BV386">
        <v>1</v>
      </c>
      <c r="BW386">
        <v>0</v>
      </c>
      <c r="BX386">
        <v>0</v>
      </c>
      <c r="BY386">
        <v>7</v>
      </c>
      <c r="BZ386">
        <v>0</v>
      </c>
      <c r="CA386">
        <v>0</v>
      </c>
      <c r="CB386">
        <v>0</v>
      </c>
      <c r="CC386">
        <v>411</v>
      </c>
      <c r="CD386">
        <v>411</v>
      </c>
      <c r="CE386">
        <v>57</v>
      </c>
      <c r="CF386">
        <v>354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411</v>
      </c>
      <c r="CQ386">
        <v>58.714285714285715</v>
      </c>
      <c r="CR386">
        <v>183.00000000000009</v>
      </c>
      <c r="CS386">
        <v>185.00000000000017</v>
      </c>
      <c r="CT386">
        <v>0</v>
      </c>
      <c r="CU386">
        <v>0</v>
      </c>
      <c r="CV386">
        <v>148.36097560975628</v>
      </c>
      <c r="CW386">
        <v>51.124390243902425</v>
      </c>
      <c r="CX386">
        <v>34.082926829268303</v>
      </c>
      <c r="CY386">
        <v>13.031707317073156</v>
      </c>
      <c r="CZ386">
        <v>112.27317073170728</v>
      </c>
      <c r="DA386">
        <v>48.11707317073158</v>
      </c>
      <c r="DB386">
        <v>4.0097560975609756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91.980169971671273</v>
      </c>
      <c r="DK386">
        <v>0</v>
      </c>
      <c r="DL386">
        <v>146.18307498952657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10.597352941176471</v>
      </c>
      <c r="DT386">
        <v>0</v>
      </c>
      <c r="DU386">
        <v>0.51700000000000002</v>
      </c>
      <c r="DV386">
        <v>0</v>
      </c>
      <c r="DW386">
        <v>0</v>
      </c>
      <c r="DX386">
        <v>0</v>
      </c>
      <c r="DY386">
        <v>0</v>
      </c>
      <c r="DZ386">
        <v>1</v>
      </c>
      <c r="EA386">
        <v>0</v>
      </c>
    </row>
    <row r="387" spans="1:131" ht="14.5" x14ac:dyDescent="0.35">
      <c r="A387" s="247">
        <v>170</v>
      </c>
      <c r="B387" s="247">
        <v>7</v>
      </c>
      <c r="C387" s="248">
        <v>0</v>
      </c>
      <c r="D387" s="248">
        <v>0.30456226880394599</v>
      </c>
      <c r="E387" s="249">
        <v>150320</v>
      </c>
      <c r="F387" s="249">
        <v>3305415</v>
      </c>
      <c r="G387" s="250" t="s">
        <v>561</v>
      </c>
      <c r="H387" s="251" t="s">
        <v>8</v>
      </c>
      <c r="I387" s="252" t="s">
        <v>627</v>
      </c>
      <c r="J387" s="253">
        <v>1</v>
      </c>
      <c r="K387" s="254">
        <v>0</v>
      </c>
      <c r="L387" s="254">
        <v>0</v>
      </c>
      <c r="M387" s="254">
        <v>0</v>
      </c>
      <c r="N387" s="254">
        <v>5</v>
      </c>
      <c r="O387" s="254">
        <v>3</v>
      </c>
      <c r="P387" s="254">
        <v>2</v>
      </c>
      <c r="Q387" s="254">
        <v>811</v>
      </c>
      <c r="R387" s="254">
        <v>0</v>
      </c>
      <c r="S387" s="254">
        <v>0</v>
      </c>
      <c r="T387" s="254">
        <v>0</v>
      </c>
      <c r="U387" s="254">
        <v>811</v>
      </c>
      <c r="V387" s="254">
        <v>484</v>
      </c>
      <c r="W387" s="254">
        <v>327</v>
      </c>
      <c r="X387" s="254">
        <v>167</v>
      </c>
      <c r="Y387" s="254">
        <v>158</v>
      </c>
      <c r="Z387" s="254">
        <v>159</v>
      </c>
      <c r="AA387" s="254">
        <v>175</v>
      </c>
      <c r="AB387" s="254">
        <v>152</v>
      </c>
      <c r="AC387" s="254">
        <v>0</v>
      </c>
      <c r="AD387" s="254">
        <v>811</v>
      </c>
      <c r="AE387" s="254">
        <v>162.19999999999999</v>
      </c>
      <c r="AF387" s="254">
        <v>0</v>
      </c>
      <c r="AG387" s="254">
        <v>0</v>
      </c>
      <c r="AH387" s="254">
        <v>226.00000000000006</v>
      </c>
      <c r="AI387" s="254">
        <v>247.0000000000002</v>
      </c>
      <c r="AJ387" s="254">
        <v>0</v>
      </c>
      <c r="AK387" s="254">
        <v>0</v>
      </c>
      <c r="AL387" s="254">
        <v>0</v>
      </c>
      <c r="AM387" s="254">
        <v>0</v>
      </c>
      <c r="AN387" s="254">
        <v>0</v>
      </c>
      <c r="AO387" s="254">
        <v>0</v>
      </c>
      <c r="AP387" s="254">
        <v>0</v>
      </c>
      <c r="AQ387" s="254">
        <v>418.0000000000004</v>
      </c>
      <c r="AR387" s="254">
        <v>25.999999999999975</v>
      </c>
      <c r="AS387" s="254">
        <v>119.00000000000024</v>
      </c>
      <c r="AT387" s="254">
        <v>35.999999999999979</v>
      </c>
      <c r="AU387" s="254">
        <v>40.000000000000014</v>
      </c>
      <c r="AV387" s="254">
        <v>84.999999999999702</v>
      </c>
      <c r="AW387" s="254">
        <v>86.999999999999645</v>
      </c>
      <c r="AX387" s="254">
        <v>0</v>
      </c>
      <c r="AY387" s="254">
        <v>17.042027194066719</v>
      </c>
      <c r="AZ387" s="254">
        <v>0</v>
      </c>
      <c r="BA387" s="254">
        <v>64.775757575757595</v>
      </c>
      <c r="BB387" s="254">
        <v>55.045161290322653</v>
      </c>
      <c r="BC387" s="254">
        <v>55.393548387096843</v>
      </c>
      <c r="BD387" s="254">
        <v>58.333333333333272</v>
      </c>
      <c r="BE387" s="254">
        <v>50.666666666666615</v>
      </c>
      <c r="BF387" s="254">
        <v>166.61294628805865</v>
      </c>
      <c r="BG387" s="254">
        <v>0</v>
      </c>
      <c r="BH387" s="254">
        <v>0</v>
      </c>
      <c r="BI387" s="254">
        <v>0</v>
      </c>
      <c r="BJ387" s="254">
        <v>1.056</v>
      </c>
      <c r="BK387" s="254">
        <v>0</v>
      </c>
      <c r="BL387" s="255">
        <v>0</v>
      </c>
      <c r="BM387" s="254">
        <v>0</v>
      </c>
      <c r="BN387" s="254">
        <v>0</v>
      </c>
      <c r="BO387" s="254">
        <v>1</v>
      </c>
      <c r="BQ387">
        <v>150320</v>
      </c>
      <c r="BR387">
        <v>3305415</v>
      </c>
      <c r="BS387" t="s">
        <v>561</v>
      </c>
      <c r="BT387" t="s">
        <v>8</v>
      </c>
      <c r="BU387" t="s">
        <v>627</v>
      </c>
      <c r="BV387">
        <v>1</v>
      </c>
      <c r="BW387">
        <v>0</v>
      </c>
      <c r="BX387">
        <v>0</v>
      </c>
      <c r="BY387">
        <v>0</v>
      </c>
      <c r="BZ387">
        <v>5</v>
      </c>
      <c r="CA387">
        <v>3</v>
      </c>
      <c r="CB387">
        <v>2</v>
      </c>
      <c r="CC387">
        <v>811</v>
      </c>
      <c r="CD387">
        <v>0</v>
      </c>
      <c r="CE387">
        <v>0</v>
      </c>
      <c r="CF387">
        <v>0</v>
      </c>
      <c r="CG387">
        <v>811</v>
      </c>
      <c r="CH387">
        <v>484</v>
      </c>
      <c r="CI387">
        <v>327</v>
      </c>
      <c r="CJ387">
        <v>167</v>
      </c>
      <c r="CK387">
        <v>158</v>
      </c>
      <c r="CL387">
        <v>159</v>
      </c>
      <c r="CM387">
        <v>175</v>
      </c>
      <c r="CN387">
        <v>152</v>
      </c>
      <c r="CO387">
        <v>0</v>
      </c>
      <c r="CP387">
        <v>811</v>
      </c>
      <c r="CQ387">
        <v>162.19999999999999</v>
      </c>
      <c r="CR387">
        <v>0</v>
      </c>
      <c r="CS387">
        <v>0</v>
      </c>
      <c r="CT387">
        <v>226.00000000000006</v>
      </c>
      <c r="CU387">
        <v>247.0000000000002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418.0000000000004</v>
      </c>
      <c r="DD387">
        <v>25.999999999999975</v>
      </c>
      <c r="DE387">
        <v>119.00000000000024</v>
      </c>
      <c r="DF387">
        <v>35.999999999999979</v>
      </c>
      <c r="DG387">
        <v>40.000000000000014</v>
      </c>
      <c r="DH387">
        <v>84.999999999999702</v>
      </c>
      <c r="DI387">
        <v>86.999999999999645</v>
      </c>
      <c r="DJ387">
        <v>0</v>
      </c>
      <c r="DK387">
        <v>17.042027194066719</v>
      </c>
      <c r="DL387">
        <v>0</v>
      </c>
      <c r="DM387">
        <v>64.775757575757595</v>
      </c>
      <c r="DN387">
        <v>55.045161290322653</v>
      </c>
      <c r="DO387">
        <v>55.393548387096843</v>
      </c>
      <c r="DP387">
        <v>58.333333333333272</v>
      </c>
      <c r="DQ387">
        <v>50.666666666666615</v>
      </c>
      <c r="DR387">
        <v>166.61294628805865</v>
      </c>
      <c r="DS387">
        <v>0</v>
      </c>
      <c r="DT387">
        <v>0</v>
      </c>
      <c r="DU387">
        <v>0</v>
      </c>
      <c r="DV387">
        <v>1.056</v>
      </c>
      <c r="DW387">
        <v>0</v>
      </c>
      <c r="DX387">
        <v>0</v>
      </c>
      <c r="DY387">
        <v>0</v>
      </c>
      <c r="DZ387">
        <v>0</v>
      </c>
      <c r="EA387">
        <v>1</v>
      </c>
    </row>
    <row r="388" spans="1:131" ht="14.5" x14ac:dyDescent="0.35">
      <c r="A388" s="247" t="e">
        <v>#N/A</v>
      </c>
      <c r="B388" s="247" t="e">
        <v>#N/A</v>
      </c>
      <c r="C388" s="248" t="s">
        <v>562</v>
      </c>
      <c r="D388" s="248" t="s">
        <v>562</v>
      </c>
      <c r="E388" s="249" t="s">
        <v>562</v>
      </c>
      <c r="F388" s="249" t="s">
        <v>562</v>
      </c>
      <c r="G388" s="250" t="s">
        <v>562</v>
      </c>
      <c r="H388" s="251" t="s">
        <v>562</v>
      </c>
      <c r="I388" s="252" t="s">
        <v>562</v>
      </c>
      <c r="J388" s="253" t="s">
        <v>562</v>
      </c>
      <c r="K388" s="254" t="s">
        <v>562</v>
      </c>
      <c r="L388" s="254" t="s">
        <v>562</v>
      </c>
      <c r="M388" s="254" t="s">
        <v>562</v>
      </c>
      <c r="N388" s="254" t="s">
        <v>562</v>
      </c>
      <c r="O388" s="254" t="s">
        <v>562</v>
      </c>
      <c r="P388" s="254" t="s">
        <v>562</v>
      </c>
      <c r="Q388" s="254" t="s">
        <v>562</v>
      </c>
      <c r="R388" s="254" t="s">
        <v>562</v>
      </c>
      <c r="S388" s="254" t="s">
        <v>562</v>
      </c>
      <c r="T388" s="254" t="s">
        <v>562</v>
      </c>
      <c r="U388" s="254" t="s">
        <v>562</v>
      </c>
      <c r="V388" s="254" t="s">
        <v>562</v>
      </c>
      <c r="W388" s="254" t="s">
        <v>562</v>
      </c>
      <c r="X388" s="254" t="s">
        <v>562</v>
      </c>
      <c r="Y388" s="254" t="s">
        <v>562</v>
      </c>
      <c r="Z388" s="254" t="s">
        <v>562</v>
      </c>
      <c r="AA388" s="254" t="s">
        <v>562</v>
      </c>
      <c r="AB388" s="254" t="s">
        <v>562</v>
      </c>
      <c r="AC388" s="254" t="s">
        <v>562</v>
      </c>
      <c r="AD388" s="254" t="s">
        <v>562</v>
      </c>
      <c r="AE388" s="254" t="s">
        <v>562</v>
      </c>
      <c r="AF388" s="254" t="s">
        <v>562</v>
      </c>
      <c r="AG388" s="254" t="s">
        <v>562</v>
      </c>
      <c r="AH388" s="254" t="s">
        <v>562</v>
      </c>
      <c r="AI388" s="254" t="s">
        <v>562</v>
      </c>
      <c r="AJ388" s="254" t="s">
        <v>562</v>
      </c>
      <c r="AK388" s="254" t="s">
        <v>562</v>
      </c>
      <c r="AL388" s="254" t="s">
        <v>562</v>
      </c>
      <c r="AM388" s="254" t="s">
        <v>562</v>
      </c>
      <c r="AN388" s="254" t="s">
        <v>562</v>
      </c>
      <c r="AO388" s="254" t="s">
        <v>562</v>
      </c>
      <c r="AP388" s="254" t="s">
        <v>562</v>
      </c>
      <c r="AQ388" s="254" t="s">
        <v>562</v>
      </c>
      <c r="AR388" s="254" t="s">
        <v>562</v>
      </c>
      <c r="AS388" s="254" t="s">
        <v>562</v>
      </c>
      <c r="AT388" s="254" t="s">
        <v>562</v>
      </c>
      <c r="AU388" s="254" t="s">
        <v>562</v>
      </c>
      <c r="AV388" s="254" t="s">
        <v>562</v>
      </c>
      <c r="AW388" s="254" t="s">
        <v>562</v>
      </c>
      <c r="AX388" s="254" t="s">
        <v>562</v>
      </c>
      <c r="AY388" s="254" t="s">
        <v>562</v>
      </c>
      <c r="AZ388" s="254" t="s">
        <v>562</v>
      </c>
      <c r="BA388" s="254" t="s">
        <v>562</v>
      </c>
      <c r="BB388" s="254" t="s">
        <v>562</v>
      </c>
      <c r="BC388" s="254" t="s">
        <v>562</v>
      </c>
      <c r="BD388" s="254" t="s">
        <v>562</v>
      </c>
      <c r="BE388" s="254" t="s">
        <v>562</v>
      </c>
      <c r="BF388" s="254" t="s">
        <v>562</v>
      </c>
      <c r="BG388" s="254" t="s">
        <v>562</v>
      </c>
      <c r="BH388" s="254" t="s">
        <v>562</v>
      </c>
      <c r="BI388" s="254" t="s">
        <v>562</v>
      </c>
      <c r="BJ388" s="254" t="s">
        <v>562</v>
      </c>
      <c r="BK388" s="254" t="s">
        <v>562</v>
      </c>
      <c r="BL388" s="255" t="s">
        <v>562</v>
      </c>
      <c r="BM388" s="254" t="s">
        <v>562</v>
      </c>
      <c r="BN388" s="254" t="s">
        <v>562</v>
      </c>
      <c r="BO388" s="254" t="s">
        <v>562</v>
      </c>
      <c r="BQ388" t="s">
        <v>562</v>
      </c>
      <c r="BR388" t="s">
        <v>562</v>
      </c>
      <c r="BS388" t="s">
        <v>562</v>
      </c>
      <c r="BT388" t="s">
        <v>562</v>
      </c>
      <c r="BU388" t="s">
        <v>562</v>
      </c>
      <c r="BV388" t="s">
        <v>562</v>
      </c>
      <c r="BW388" t="s">
        <v>562</v>
      </c>
      <c r="BX388" t="s">
        <v>562</v>
      </c>
      <c r="BY388" t="s">
        <v>562</v>
      </c>
      <c r="BZ388" t="s">
        <v>562</v>
      </c>
      <c r="CA388" t="s">
        <v>562</v>
      </c>
      <c r="CB388" t="s">
        <v>562</v>
      </c>
      <c r="CC388" t="s">
        <v>562</v>
      </c>
      <c r="CD388" t="s">
        <v>562</v>
      </c>
      <c r="CE388" t="s">
        <v>562</v>
      </c>
      <c r="CF388" t="s">
        <v>562</v>
      </c>
      <c r="CG388" t="s">
        <v>562</v>
      </c>
      <c r="CH388" t="s">
        <v>562</v>
      </c>
      <c r="CI388" t="s">
        <v>562</v>
      </c>
      <c r="CJ388" t="s">
        <v>562</v>
      </c>
      <c r="CK388" t="s">
        <v>562</v>
      </c>
      <c r="CL388" t="s">
        <v>562</v>
      </c>
      <c r="CM388" t="s">
        <v>562</v>
      </c>
      <c r="CN388" t="s">
        <v>562</v>
      </c>
      <c r="CO388" t="s">
        <v>562</v>
      </c>
      <c r="CP388" t="s">
        <v>562</v>
      </c>
      <c r="CQ388" t="s">
        <v>562</v>
      </c>
      <c r="CR388" t="s">
        <v>562</v>
      </c>
      <c r="CS388" t="s">
        <v>562</v>
      </c>
      <c r="CT388" t="s">
        <v>562</v>
      </c>
      <c r="CU388" t="s">
        <v>562</v>
      </c>
      <c r="CV388" t="s">
        <v>562</v>
      </c>
      <c r="CW388" t="s">
        <v>562</v>
      </c>
      <c r="CX388" t="s">
        <v>562</v>
      </c>
      <c r="CY388" t="s">
        <v>562</v>
      </c>
      <c r="CZ388" t="s">
        <v>562</v>
      </c>
      <c r="DA388" t="s">
        <v>562</v>
      </c>
      <c r="DB388" t="s">
        <v>562</v>
      </c>
      <c r="DC388" t="s">
        <v>562</v>
      </c>
      <c r="DD388" t="s">
        <v>562</v>
      </c>
      <c r="DE388" t="s">
        <v>562</v>
      </c>
      <c r="DF388" t="s">
        <v>562</v>
      </c>
      <c r="DG388" t="s">
        <v>562</v>
      </c>
      <c r="DH388" t="s">
        <v>562</v>
      </c>
      <c r="DI388" t="s">
        <v>562</v>
      </c>
      <c r="DJ388" t="s">
        <v>562</v>
      </c>
      <c r="DK388" t="s">
        <v>562</v>
      </c>
      <c r="DL388" t="s">
        <v>562</v>
      </c>
      <c r="DM388" t="s">
        <v>562</v>
      </c>
      <c r="DN388" t="s">
        <v>562</v>
      </c>
      <c r="DO388" t="s">
        <v>562</v>
      </c>
      <c r="DP388" t="s">
        <v>562</v>
      </c>
      <c r="DQ388" t="s">
        <v>562</v>
      </c>
      <c r="DR388" t="s">
        <v>562</v>
      </c>
      <c r="DS388" t="s">
        <v>562</v>
      </c>
      <c r="DT388" t="s">
        <v>562</v>
      </c>
      <c r="DU388" t="s">
        <v>562</v>
      </c>
      <c r="DV388" t="s">
        <v>562</v>
      </c>
      <c r="DW388" t="s">
        <v>562</v>
      </c>
      <c r="DX388" t="s">
        <v>562</v>
      </c>
      <c r="DY388" t="s">
        <v>562</v>
      </c>
      <c r="DZ388" t="s">
        <v>562</v>
      </c>
      <c r="EA388" t="s">
        <v>562</v>
      </c>
    </row>
    <row r="389" spans="1:131" ht="14.5" x14ac:dyDescent="0.35">
      <c r="A389" s="247" t="e">
        <v>#N/A</v>
      </c>
      <c r="B389" s="247" t="e">
        <v>#N/A</v>
      </c>
      <c r="C389" s="248" t="s">
        <v>562</v>
      </c>
      <c r="D389" s="248" t="s">
        <v>562</v>
      </c>
      <c r="E389" s="249" t="s">
        <v>562</v>
      </c>
      <c r="F389" s="249" t="s">
        <v>562</v>
      </c>
      <c r="G389" s="250" t="s">
        <v>562</v>
      </c>
      <c r="H389" s="251" t="s">
        <v>562</v>
      </c>
      <c r="I389" s="252" t="s">
        <v>562</v>
      </c>
      <c r="J389" s="253" t="s">
        <v>562</v>
      </c>
      <c r="K389" s="254" t="s">
        <v>562</v>
      </c>
      <c r="L389" s="254" t="s">
        <v>562</v>
      </c>
      <c r="M389" s="254" t="s">
        <v>562</v>
      </c>
      <c r="N389" s="254" t="s">
        <v>562</v>
      </c>
      <c r="O389" s="254" t="s">
        <v>562</v>
      </c>
      <c r="P389" s="254" t="s">
        <v>562</v>
      </c>
      <c r="Q389" s="254" t="s">
        <v>562</v>
      </c>
      <c r="R389" s="254" t="s">
        <v>562</v>
      </c>
      <c r="S389" s="254" t="s">
        <v>562</v>
      </c>
      <c r="T389" s="254" t="s">
        <v>562</v>
      </c>
      <c r="U389" s="254" t="s">
        <v>562</v>
      </c>
      <c r="V389" s="254" t="s">
        <v>562</v>
      </c>
      <c r="W389" s="254" t="s">
        <v>562</v>
      </c>
      <c r="X389" s="254" t="s">
        <v>562</v>
      </c>
      <c r="Y389" s="254" t="s">
        <v>562</v>
      </c>
      <c r="Z389" s="254" t="s">
        <v>562</v>
      </c>
      <c r="AA389" s="254" t="s">
        <v>562</v>
      </c>
      <c r="AB389" s="254" t="s">
        <v>562</v>
      </c>
      <c r="AC389" s="254" t="s">
        <v>562</v>
      </c>
      <c r="AD389" s="254" t="s">
        <v>562</v>
      </c>
      <c r="AE389" s="254" t="s">
        <v>562</v>
      </c>
      <c r="AF389" s="254" t="s">
        <v>562</v>
      </c>
      <c r="AG389" s="254" t="s">
        <v>562</v>
      </c>
      <c r="AH389" s="254" t="s">
        <v>562</v>
      </c>
      <c r="AI389" s="254" t="s">
        <v>562</v>
      </c>
      <c r="AJ389" s="254" t="s">
        <v>562</v>
      </c>
      <c r="AK389" s="254" t="s">
        <v>562</v>
      </c>
      <c r="AL389" s="254" t="s">
        <v>562</v>
      </c>
      <c r="AM389" s="254" t="s">
        <v>562</v>
      </c>
      <c r="AN389" s="254" t="s">
        <v>562</v>
      </c>
      <c r="AO389" s="254" t="s">
        <v>562</v>
      </c>
      <c r="AP389" s="254" t="s">
        <v>562</v>
      </c>
      <c r="AQ389" s="254" t="s">
        <v>562</v>
      </c>
      <c r="AR389" s="254" t="s">
        <v>562</v>
      </c>
      <c r="AS389" s="254" t="s">
        <v>562</v>
      </c>
      <c r="AT389" s="254" t="s">
        <v>562</v>
      </c>
      <c r="AU389" s="254" t="s">
        <v>562</v>
      </c>
      <c r="AV389" s="254" t="s">
        <v>562</v>
      </c>
      <c r="AW389" s="254" t="s">
        <v>562</v>
      </c>
      <c r="AX389" s="254" t="s">
        <v>562</v>
      </c>
      <c r="AY389" s="254" t="s">
        <v>562</v>
      </c>
      <c r="AZ389" s="254" t="s">
        <v>562</v>
      </c>
      <c r="BA389" s="254" t="s">
        <v>562</v>
      </c>
      <c r="BB389" s="254" t="s">
        <v>562</v>
      </c>
      <c r="BC389" s="254" t="s">
        <v>562</v>
      </c>
      <c r="BD389" s="254" t="s">
        <v>562</v>
      </c>
      <c r="BE389" s="254" t="s">
        <v>562</v>
      </c>
      <c r="BF389" s="254" t="s">
        <v>562</v>
      </c>
      <c r="BG389" s="254" t="s">
        <v>562</v>
      </c>
      <c r="BH389" s="254" t="s">
        <v>562</v>
      </c>
      <c r="BI389" s="254" t="s">
        <v>562</v>
      </c>
      <c r="BJ389" s="254" t="s">
        <v>562</v>
      </c>
      <c r="BK389" s="254" t="s">
        <v>562</v>
      </c>
      <c r="BL389" s="255" t="s">
        <v>562</v>
      </c>
      <c r="BM389" s="254" t="s">
        <v>562</v>
      </c>
      <c r="BN389" s="254" t="s">
        <v>562</v>
      </c>
      <c r="BO389" s="254" t="s">
        <v>562</v>
      </c>
      <c r="BQ389" t="s">
        <v>562</v>
      </c>
      <c r="BR389" t="s">
        <v>562</v>
      </c>
      <c r="BS389" t="s">
        <v>562</v>
      </c>
      <c r="BT389" t="s">
        <v>562</v>
      </c>
      <c r="BU389" t="s">
        <v>562</v>
      </c>
      <c r="BV389" t="s">
        <v>562</v>
      </c>
      <c r="BW389" t="s">
        <v>562</v>
      </c>
      <c r="BX389" t="s">
        <v>562</v>
      </c>
      <c r="BY389" t="s">
        <v>562</v>
      </c>
      <c r="BZ389" t="s">
        <v>562</v>
      </c>
      <c r="CA389" t="s">
        <v>562</v>
      </c>
      <c r="CB389" t="s">
        <v>562</v>
      </c>
      <c r="CC389" t="s">
        <v>562</v>
      </c>
      <c r="CD389" t="s">
        <v>562</v>
      </c>
      <c r="CE389" t="s">
        <v>562</v>
      </c>
      <c r="CF389" t="s">
        <v>562</v>
      </c>
      <c r="CG389" t="s">
        <v>562</v>
      </c>
      <c r="CH389" t="s">
        <v>562</v>
      </c>
      <c r="CI389" t="s">
        <v>562</v>
      </c>
      <c r="CJ389" t="s">
        <v>562</v>
      </c>
      <c r="CK389" t="s">
        <v>562</v>
      </c>
      <c r="CL389" t="s">
        <v>562</v>
      </c>
      <c r="CM389" t="s">
        <v>562</v>
      </c>
      <c r="CN389" t="s">
        <v>562</v>
      </c>
      <c r="CO389" t="s">
        <v>562</v>
      </c>
      <c r="CP389" t="s">
        <v>562</v>
      </c>
      <c r="CQ389" t="s">
        <v>562</v>
      </c>
      <c r="CR389" t="s">
        <v>562</v>
      </c>
      <c r="CS389" t="s">
        <v>562</v>
      </c>
      <c r="CT389" t="s">
        <v>562</v>
      </c>
      <c r="CU389" t="s">
        <v>562</v>
      </c>
      <c r="CV389" t="s">
        <v>562</v>
      </c>
      <c r="CW389" t="s">
        <v>562</v>
      </c>
      <c r="CX389" t="s">
        <v>562</v>
      </c>
      <c r="CY389" t="s">
        <v>562</v>
      </c>
      <c r="CZ389" t="s">
        <v>562</v>
      </c>
      <c r="DA389" t="s">
        <v>562</v>
      </c>
      <c r="DB389" t="s">
        <v>562</v>
      </c>
      <c r="DC389" t="s">
        <v>562</v>
      </c>
      <c r="DD389" t="s">
        <v>562</v>
      </c>
      <c r="DE389" t="s">
        <v>562</v>
      </c>
      <c r="DF389" t="s">
        <v>562</v>
      </c>
      <c r="DG389" t="s">
        <v>562</v>
      </c>
      <c r="DH389" t="s">
        <v>562</v>
      </c>
      <c r="DI389" t="s">
        <v>562</v>
      </c>
      <c r="DJ389" t="s">
        <v>562</v>
      </c>
      <c r="DK389" t="s">
        <v>562</v>
      </c>
      <c r="DL389" t="s">
        <v>562</v>
      </c>
      <c r="DM389" t="s">
        <v>562</v>
      </c>
      <c r="DN389" t="s">
        <v>562</v>
      </c>
      <c r="DO389" t="s">
        <v>562</v>
      </c>
      <c r="DP389" t="s">
        <v>562</v>
      </c>
      <c r="DQ389" t="s">
        <v>562</v>
      </c>
      <c r="DR389" t="s">
        <v>562</v>
      </c>
      <c r="DS389" t="s">
        <v>562</v>
      </c>
      <c r="DT389" t="s">
        <v>562</v>
      </c>
      <c r="DU389" t="s">
        <v>562</v>
      </c>
      <c r="DV389" t="s">
        <v>562</v>
      </c>
      <c r="DW389" t="s">
        <v>562</v>
      </c>
      <c r="DX389" t="s">
        <v>562</v>
      </c>
      <c r="DY389" t="s">
        <v>562</v>
      </c>
      <c r="DZ389" t="s">
        <v>562</v>
      </c>
      <c r="EA389" t="s">
        <v>562</v>
      </c>
    </row>
    <row r="390" spans="1:131" ht="14.5" x14ac:dyDescent="0.35">
      <c r="A390" s="247" t="e">
        <v>#N/A</v>
      </c>
      <c r="B390" s="247" t="e">
        <v>#N/A</v>
      </c>
      <c r="C390" s="248" t="s">
        <v>562</v>
      </c>
      <c r="D390" s="248" t="s">
        <v>562</v>
      </c>
      <c r="E390" s="249" t="s">
        <v>562</v>
      </c>
      <c r="F390" s="249" t="s">
        <v>562</v>
      </c>
      <c r="G390" s="250" t="s">
        <v>562</v>
      </c>
      <c r="H390" s="251" t="s">
        <v>562</v>
      </c>
      <c r="I390" s="252" t="s">
        <v>562</v>
      </c>
      <c r="J390" s="253" t="s">
        <v>562</v>
      </c>
      <c r="K390" s="254" t="s">
        <v>562</v>
      </c>
      <c r="L390" s="254" t="s">
        <v>562</v>
      </c>
      <c r="M390" s="254" t="s">
        <v>562</v>
      </c>
      <c r="N390" s="254" t="s">
        <v>562</v>
      </c>
      <c r="O390" s="254" t="s">
        <v>562</v>
      </c>
      <c r="P390" s="254" t="s">
        <v>562</v>
      </c>
      <c r="Q390" s="254" t="s">
        <v>562</v>
      </c>
      <c r="R390" s="254" t="s">
        <v>562</v>
      </c>
      <c r="S390" s="254" t="s">
        <v>562</v>
      </c>
      <c r="T390" s="254" t="s">
        <v>562</v>
      </c>
      <c r="U390" s="254" t="s">
        <v>562</v>
      </c>
      <c r="V390" s="254" t="s">
        <v>562</v>
      </c>
      <c r="W390" s="254" t="s">
        <v>562</v>
      </c>
      <c r="X390" s="254" t="s">
        <v>562</v>
      </c>
      <c r="Y390" s="254" t="s">
        <v>562</v>
      </c>
      <c r="Z390" s="254" t="s">
        <v>562</v>
      </c>
      <c r="AA390" s="254" t="s">
        <v>562</v>
      </c>
      <c r="AB390" s="254" t="s">
        <v>562</v>
      </c>
      <c r="AC390" s="254" t="s">
        <v>562</v>
      </c>
      <c r="AD390" s="254" t="s">
        <v>562</v>
      </c>
      <c r="AE390" s="254" t="s">
        <v>562</v>
      </c>
      <c r="AF390" s="254" t="s">
        <v>562</v>
      </c>
      <c r="AG390" s="254" t="s">
        <v>562</v>
      </c>
      <c r="AH390" s="254" t="s">
        <v>562</v>
      </c>
      <c r="AI390" s="254" t="s">
        <v>562</v>
      </c>
      <c r="AJ390" s="254" t="s">
        <v>562</v>
      </c>
      <c r="AK390" s="254" t="s">
        <v>562</v>
      </c>
      <c r="AL390" s="254" t="s">
        <v>562</v>
      </c>
      <c r="AM390" s="254" t="s">
        <v>562</v>
      </c>
      <c r="AN390" s="254" t="s">
        <v>562</v>
      </c>
      <c r="AO390" s="254" t="s">
        <v>562</v>
      </c>
      <c r="AP390" s="254" t="s">
        <v>562</v>
      </c>
      <c r="AQ390" s="254" t="s">
        <v>562</v>
      </c>
      <c r="AR390" s="254" t="s">
        <v>562</v>
      </c>
      <c r="AS390" s="254" t="s">
        <v>562</v>
      </c>
      <c r="AT390" s="254" t="s">
        <v>562</v>
      </c>
      <c r="AU390" s="254" t="s">
        <v>562</v>
      </c>
      <c r="AV390" s="254" t="s">
        <v>562</v>
      </c>
      <c r="AW390" s="254" t="s">
        <v>562</v>
      </c>
      <c r="AX390" s="254" t="s">
        <v>562</v>
      </c>
      <c r="AY390" s="254" t="s">
        <v>562</v>
      </c>
      <c r="AZ390" s="254" t="s">
        <v>562</v>
      </c>
      <c r="BA390" s="254" t="s">
        <v>562</v>
      </c>
      <c r="BB390" s="254" t="s">
        <v>562</v>
      </c>
      <c r="BC390" s="254" t="s">
        <v>562</v>
      </c>
      <c r="BD390" s="254" t="s">
        <v>562</v>
      </c>
      <c r="BE390" s="254" t="s">
        <v>562</v>
      </c>
      <c r="BF390" s="254" t="s">
        <v>562</v>
      </c>
      <c r="BG390" s="254" t="s">
        <v>562</v>
      </c>
      <c r="BH390" s="254" t="s">
        <v>562</v>
      </c>
      <c r="BI390" s="254" t="s">
        <v>562</v>
      </c>
      <c r="BJ390" s="254" t="s">
        <v>562</v>
      </c>
      <c r="BK390" s="254" t="s">
        <v>562</v>
      </c>
      <c r="BL390" s="255" t="s">
        <v>562</v>
      </c>
      <c r="BM390" s="254" t="s">
        <v>562</v>
      </c>
      <c r="BN390" s="254" t="s">
        <v>562</v>
      </c>
      <c r="BO390" s="254" t="s">
        <v>562</v>
      </c>
      <c r="BQ390" t="s">
        <v>562</v>
      </c>
      <c r="BR390" t="s">
        <v>562</v>
      </c>
      <c r="BS390" t="s">
        <v>562</v>
      </c>
      <c r="BT390" t="s">
        <v>562</v>
      </c>
      <c r="BU390" t="s">
        <v>562</v>
      </c>
      <c r="BV390" t="s">
        <v>562</v>
      </c>
      <c r="BW390" t="s">
        <v>562</v>
      </c>
      <c r="BX390" t="s">
        <v>562</v>
      </c>
      <c r="BY390" t="s">
        <v>562</v>
      </c>
      <c r="BZ390" t="s">
        <v>562</v>
      </c>
      <c r="CA390" t="s">
        <v>562</v>
      </c>
      <c r="CB390" t="s">
        <v>562</v>
      </c>
      <c r="CC390" t="s">
        <v>562</v>
      </c>
      <c r="CD390" t="s">
        <v>562</v>
      </c>
      <c r="CE390" t="s">
        <v>562</v>
      </c>
      <c r="CF390" t="s">
        <v>562</v>
      </c>
      <c r="CG390" t="s">
        <v>562</v>
      </c>
      <c r="CH390" t="s">
        <v>562</v>
      </c>
      <c r="CI390" t="s">
        <v>562</v>
      </c>
      <c r="CJ390" t="s">
        <v>562</v>
      </c>
      <c r="CK390" t="s">
        <v>562</v>
      </c>
      <c r="CL390" t="s">
        <v>562</v>
      </c>
      <c r="CM390" t="s">
        <v>562</v>
      </c>
      <c r="CN390" t="s">
        <v>562</v>
      </c>
      <c r="CO390" t="s">
        <v>562</v>
      </c>
      <c r="CP390" t="s">
        <v>562</v>
      </c>
      <c r="CQ390" t="s">
        <v>562</v>
      </c>
      <c r="CR390" t="s">
        <v>562</v>
      </c>
      <c r="CS390" t="s">
        <v>562</v>
      </c>
      <c r="CT390" t="s">
        <v>562</v>
      </c>
      <c r="CU390" t="s">
        <v>562</v>
      </c>
      <c r="CV390" t="s">
        <v>562</v>
      </c>
      <c r="CW390" t="s">
        <v>562</v>
      </c>
      <c r="CX390" t="s">
        <v>562</v>
      </c>
      <c r="CY390" t="s">
        <v>562</v>
      </c>
      <c r="CZ390" t="s">
        <v>562</v>
      </c>
      <c r="DA390" t="s">
        <v>562</v>
      </c>
      <c r="DB390" t="s">
        <v>562</v>
      </c>
      <c r="DC390" t="s">
        <v>562</v>
      </c>
      <c r="DD390" t="s">
        <v>562</v>
      </c>
      <c r="DE390" t="s">
        <v>562</v>
      </c>
      <c r="DF390" t="s">
        <v>562</v>
      </c>
      <c r="DG390" t="s">
        <v>562</v>
      </c>
      <c r="DH390" t="s">
        <v>562</v>
      </c>
      <c r="DI390" t="s">
        <v>562</v>
      </c>
      <c r="DJ390" t="s">
        <v>562</v>
      </c>
      <c r="DK390" t="s">
        <v>562</v>
      </c>
      <c r="DL390" t="s">
        <v>562</v>
      </c>
      <c r="DM390" t="s">
        <v>562</v>
      </c>
      <c r="DN390" t="s">
        <v>562</v>
      </c>
      <c r="DO390" t="s">
        <v>562</v>
      </c>
      <c r="DP390" t="s">
        <v>562</v>
      </c>
      <c r="DQ390" t="s">
        <v>562</v>
      </c>
      <c r="DR390" t="s">
        <v>562</v>
      </c>
      <c r="DS390" t="s">
        <v>562</v>
      </c>
      <c r="DT390" t="s">
        <v>562</v>
      </c>
      <c r="DU390" t="s">
        <v>562</v>
      </c>
      <c r="DV390" t="s">
        <v>562</v>
      </c>
      <c r="DW390" t="s">
        <v>562</v>
      </c>
      <c r="DX390" t="s">
        <v>562</v>
      </c>
      <c r="DY390" t="s">
        <v>562</v>
      </c>
      <c r="DZ390" t="s">
        <v>562</v>
      </c>
      <c r="EA390" t="s">
        <v>562</v>
      </c>
    </row>
    <row r="391" spans="1:131" ht="14.5" x14ac:dyDescent="0.35">
      <c r="A391" s="247" t="e">
        <v>#N/A</v>
      </c>
      <c r="B391" s="247" t="e">
        <v>#N/A</v>
      </c>
      <c r="C391" s="248" t="s">
        <v>562</v>
      </c>
      <c r="D391" s="248" t="s">
        <v>562</v>
      </c>
      <c r="E391" s="249" t="s">
        <v>562</v>
      </c>
      <c r="F391" s="249" t="s">
        <v>562</v>
      </c>
      <c r="G391" s="250" t="s">
        <v>562</v>
      </c>
      <c r="H391" s="251" t="s">
        <v>562</v>
      </c>
      <c r="I391" s="252" t="s">
        <v>562</v>
      </c>
      <c r="J391" s="253" t="s">
        <v>562</v>
      </c>
      <c r="K391" s="254" t="s">
        <v>562</v>
      </c>
      <c r="L391" s="254" t="s">
        <v>562</v>
      </c>
      <c r="M391" s="254" t="s">
        <v>562</v>
      </c>
      <c r="N391" s="254" t="s">
        <v>562</v>
      </c>
      <c r="O391" s="254" t="s">
        <v>562</v>
      </c>
      <c r="P391" s="254" t="s">
        <v>562</v>
      </c>
      <c r="Q391" s="254" t="s">
        <v>562</v>
      </c>
      <c r="R391" s="254" t="s">
        <v>562</v>
      </c>
      <c r="S391" s="254" t="s">
        <v>562</v>
      </c>
      <c r="T391" s="254" t="s">
        <v>562</v>
      </c>
      <c r="U391" s="254" t="s">
        <v>562</v>
      </c>
      <c r="V391" s="254" t="s">
        <v>562</v>
      </c>
      <c r="W391" s="254" t="s">
        <v>562</v>
      </c>
      <c r="X391" s="254" t="s">
        <v>562</v>
      </c>
      <c r="Y391" s="254" t="s">
        <v>562</v>
      </c>
      <c r="Z391" s="254" t="s">
        <v>562</v>
      </c>
      <c r="AA391" s="254" t="s">
        <v>562</v>
      </c>
      <c r="AB391" s="254" t="s">
        <v>562</v>
      </c>
      <c r="AC391" s="254" t="s">
        <v>562</v>
      </c>
      <c r="AD391" s="254" t="s">
        <v>562</v>
      </c>
      <c r="AE391" s="254" t="s">
        <v>562</v>
      </c>
      <c r="AF391" s="254" t="s">
        <v>562</v>
      </c>
      <c r="AG391" s="254" t="s">
        <v>562</v>
      </c>
      <c r="AH391" s="254" t="s">
        <v>562</v>
      </c>
      <c r="AI391" s="254" t="s">
        <v>562</v>
      </c>
      <c r="AJ391" s="254" t="s">
        <v>562</v>
      </c>
      <c r="AK391" s="254" t="s">
        <v>562</v>
      </c>
      <c r="AL391" s="254" t="s">
        <v>562</v>
      </c>
      <c r="AM391" s="254" t="s">
        <v>562</v>
      </c>
      <c r="AN391" s="254" t="s">
        <v>562</v>
      </c>
      <c r="AO391" s="254" t="s">
        <v>562</v>
      </c>
      <c r="AP391" s="254" t="s">
        <v>562</v>
      </c>
      <c r="AQ391" s="254" t="s">
        <v>562</v>
      </c>
      <c r="AR391" s="254" t="s">
        <v>562</v>
      </c>
      <c r="AS391" s="254" t="s">
        <v>562</v>
      </c>
      <c r="AT391" s="254" t="s">
        <v>562</v>
      </c>
      <c r="AU391" s="254" t="s">
        <v>562</v>
      </c>
      <c r="AV391" s="254" t="s">
        <v>562</v>
      </c>
      <c r="AW391" s="254" t="s">
        <v>562</v>
      </c>
      <c r="AX391" s="254" t="s">
        <v>562</v>
      </c>
      <c r="AY391" s="254" t="s">
        <v>562</v>
      </c>
      <c r="AZ391" s="254" t="s">
        <v>562</v>
      </c>
      <c r="BA391" s="254" t="s">
        <v>562</v>
      </c>
      <c r="BB391" s="254" t="s">
        <v>562</v>
      </c>
      <c r="BC391" s="254" t="s">
        <v>562</v>
      </c>
      <c r="BD391" s="254" t="s">
        <v>562</v>
      </c>
      <c r="BE391" s="254" t="s">
        <v>562</v>
      </c>
      <c r="BF391" s="254" t="s">
        <v>562</v>
      </c>
      <c r="BG391" s="254" t="s">
        <v>562</v>
      </c>
      <c r="BH391" s="254" t="s">
        <v>562</v>
      </c>
      <c r="BI391" s="254" t="s">
        <v>562</v>
      </c>
      <c r="BJ391" s="254" t="s">
        <v>562</v>
      </c>
      <c r="BK391" s="254" t="s">
        <v>562</v>
      </c>
      <c r="BL391" s="255" t="s">
        <v>562</v>
      </c>
      <c r="BM391" s="254" t="s">
        <v>562</v>
      </c>
      <c r="BN391" s="254" t="s">
        <v>562</v>
      </c>
      <c r="BO391" s="254" t="s">
        <v>562</v>
      </c>
      <c r="BQ391" t="s">
        <v>562</v>
      </c>
      <c r="BR391" t="s">
        <v>562</v>
      </c>
      <c r="BS391" t="s">
        <v>562</v>
      </c>
      <c r="BT391" t="s">
        <v>562</v>
      </c>
      <c r="BU391" t="s">
        <v>562</v>
      </c>
      <c r="BV391" t="s">
        <v>562</v>
      </c>
      <c r="BW391" t="s">
        <v>562</v>
      </c>
      <c r="BX391" t="s">
        <v>562</v>
      </c>
      <c r="BY391" t="s">
        <v>562</v>
      </c>
      <c r="BZ391" t="s">
        <v>562</v>
      </c>
      <c r="CA391" t="s">
        <v>562</v>
      </c>
      <c r="CB391" t="s">
        <v>562</v>
      </c>
      <c r="CC391" t="s">
        <v>562</v>
      </c>
      <c r="CD391" t="s">
        <v>562</v>
      </c>
      <c r="CE391" t="s">
        <v>562</v>
      </c>
      <c r="CF391" t="s">
        <v>562</v>
      </c>
      <c r="CG391" t="s">
        <v>562</v>
      </c>
      <c r="CH391" t="s">
        <v>562</v>
      </c>
      <c r="CI391" t="s">
        <v>562</v>
      </c>
      <c r="CJ391" t="s">
        <v>562</v>
      </c>
      <c r="CK391" t="s">
        <v>562</v>
      </c>
      <c r="CL391" t="s">
        <v>562</v>
      </c>
      <c r="CM391" t="s">
        <v>562</v>
      </c>
      <c r="CN391" t="s">
        <v>562</v>
      </c>
      <c r="CO391" t="s">
        <v>562</v>
      </c>
      <c r="CP391" t="s">
        <v>562</v>
      </c>
      <c r="CQ391" t="s">
        <v>562</v>
      </c>
      <c r="CR391" t="s">
        <v>562</v>
      </c>
      <c r="CS391" t="s">
        <v>562</v>
      </c>
      <c r="CT391" t="s">
        <v>562</v>
      </c>
      <c r="CU391" t="s">
        <v>562</v>
      </c>
      <c r="CV391" t="s">
        <v>562</v>
      </c>
      <c r="CW391" t="s">
        <v>562</v>
      </c>
      <c r="CX391" t="s">
        <v>562</v>
      </c>
      <c r="CY391" t="s">
        <v>562</v>
      </c>
      <c r="CZ391" t="s">
        <v>562</v>
      </c>
      <c r="DA391" t="s">
        <v>562</v>
      </c>
      <c r="DB391" t="s">
        <v>562</v>
      </c>
      <c r="DC391" t="s">
        <v>562</v>
      </c>
      <c r="DD391" t="s">
        <v>562</v>
      </c>
      <c r="DE391" t="s">
        <v>562</v>
      </c>
      <c r="DF391" t="s">
        <v>562</v>
      </c>
      <c r="DG391" t="s">
        <v>562</v>
      </c>
      <c r="DH391" t="s">
        <v>562</v>
      </c>
      <c r="DI391" t="s">
        <v>562</v>
      </c>
      <c r="DJ391" t="s">
        <v>562</v>
      </c>
      <c r="DK391" t="s">
        <v>562</v>
      </c>
      <c r="DL391" t="s">
        <v>562</v>
      </c>
      <c r="DM391" t="s">
        <v>562</v>
      </c>
      <c r="DN391" t="s">
        <v>562</v>
      </c>
      <c r="DO391" t="s">
        <v>562</v>
      </c>
      <c r="DP391" t="s">
        <v>562</v>
      </c>
      <c r="DQ391" t="s">
        <v>562</v>
      </c>
      <c r="DR391" t="s">
        <v>562</v>
      </c>
      <c r="DS391" t="s">
        <v>562</v>
      </c>
      <c r="DT391" t="s">
        <v>562</v>
      </c>
      <c r="DU391" t="s">
        <v>562</v>
      </c>
      <c r="DV391" t="s">
        <v>562</v>
      </c>
      <c r="DW391" t="s">
        <v>562</v>
      </c>
      <c r="DX391" t="s">
        <v>562</v>
      </c>
      <c r="DY391" t="s">
        <v>562</v>
      </c>
      <c r="DZ391" t="s">
        <v>562</v>
      </c>
      <c r="EA391" t="s">
        <v>562</v>
      </c>
    </row>
    <row r="392" spans="1:131" ht="14.5" x14ac:dyDescent="0.35">
      <c r="A392" s="247" t="e">
        <v>#N/A</v>
      </c>
      <c r="B392" s="247" t="e">
        <v>#N/A</v>
      </c>
      <c r="C392" s="248" t="s">
        <v>562</v>
      </c>
      <c r="D392" s="248" t="s">
        <v>562</v>
      </c>
      <c r="E392" s="249" t="s">
        <v>562</v>
      </c>
      <c r="F392" s="249" t="s">
        <v>562</v>
      </c>
      <c r="G392" s="250" t="s">
        <v>562</v>
      </c>
      <c r="H392" s="251" t="s">
        <v>562</v>
      </c>
      <c r="I392" s="252" t="s">
        <v>562</v>
      </c>
      <c r="J392" s="253" t="s">
        <v>562</v>
      </c>
      <c r="K392" s="254" t="s">
        <v>562</v>
      </c>
      <c r="L392" s="254" t="s">
        <v>562</v>
      </c>
      <c r="M392" s="254" t="s">
        <v>562</v>
      </c>
      <c r="N392" s="254" t="s">
        <v>562</v>
      </c>
      <c r="O392" s="254" t="s">
        <v>562</v>
      </c>
      <c r="P392" s="254" t="s">
        <v>562</v>
      </c>
      <c r="Q392" s="254" t="s">
        <v>562</v>
      </c>
      <c r="R392" s="254" t="s">
        <v>562</v>
      </c>
      <c r="S392" s="254" t="s">
        <v>562</v>
      </c>
      <c r="T392" s="254" t="s">
        <v>562</v>
      </c>
      <c r="U392" s="254" t="s">
        <v>562</v>
      </c>
      <c r="V392" s="254" t="s">
        <v>562</v>
      </c>
      <c r="W392" s="254" t="s">
        <v>562</v>
      </c>
      <c r="X392" s="254" t="s">
        <v>562</v>
      </c>
      <c r="Y392" s="254" t="s">
        <v>562</v>
      </c>
      <c r="Z392" s="254" t="s">
        <v>562</v>
      </c>
      <c r="AA392" s="254" t="s">
        <v>562</v>
      </c>
      <c r="AB392" s="254" t="s">
        <v>562</v>
      </c>
      <c r="AC392" s="254" t="s">
        <v>562</v>
      </c>
      <c r="AD392" s="254" t="s">
        <v>562</v>
      </c>
      <c r="AE392" s="254" t="s">
        <v>562</v>
      </c>
      <c r="AF392" s="254" t="s">
        <v>562</v>
      </c>
      <c r="AG392" s="254" t="s">
        <v>562</v>
      </c>
      <c r="AH392" s="254" t="s">
        <v>562</v>
      </c>
      <c r="AI392" s="254" t="s">
        <v>562</v>
      </c>
      <c r="AJ392" s="254" t="s">
        <v>562</v>
      </c>
      <c r="AK392" s="254" t="s">
        <v>562</v>
      </c>
      <c r="AL392" s="254" t="s">
        <v>562</v>
      </c>
      <c r="AM392" s="254" t="s">
        <v>562</v>
      </c>
      <c r="AN392" s="254" t="s">
        <v>562</v>
      </c>
      <c r="AO392" s="254" t="s">
        <v>562</v>
      </c>
      <c r="AP392" s="254" t="s">
        <v>562</v>
      </c>
      <c r="AQ392" s="254" t="s">
        <v>562</v>
      </c>
      <c r="AR392" s="254" t="s">
        <v>562</v>
      </c>
      <c r="AS392" s="254" t="s">
        <v>562</v>
      </c>
      <c r="AT392" s="254" t="s">
        <v>562</v>
      </c>
      <c r="AU392" s="254" t="s">
        <v>562</v>
      </c>
      <c r="AV392" s="254" t="s">
        <v>562</v>
      </c>
      <c r="AW392" s="254" t="s">
        <v>562</v>
      </c>
      <c r="AX392" s="254" t="s">
        <v>562</v>
      </c>
      <c r="AY392" s="254" t="s">
        <v>562</v>
      </c>
      <c r="AZ392" s="254" t="s">
        <v>562</v>
      </c>
      <c r="BA392" s="254" t="s">
        <v>562</v>
      </c>
      <c r="BB392" s="254" t="s">
        <v>562</v>
      </c>
      <c r="BC392" s="254" t="s">
        <v>562</v>
      </c>
      <c r="BD392" s="254" t="s">
        <v>562</v>
      </c>
      <c r="BE392" s="254" t="s">
        <v>562</v>
      </c>
      <c r="BF392" s="254" t="s">
        <v>562</v>
      </c>
      <c r="BG392" s="254" t="s">
        <v>562</v>
      </c>
      <c r="BH392" s="254" t="s">
        <v>562</v>
      </c>
      <c r="BI392" s="254" t="s">
        <v>562</v>
      </c>
      <c r="BJ392" s="254" t="s">
        <v>562</v>
      </c>
      <c r="BK392" s="254" t="s">
        <v>562</v>
      </c>
      <c r="BL392" s="255" t="s">
        <v>562</v>
      </c>
      <c r="BM392" s="254" t="s">
        <v>562</v>
      </c>
      <c r="BN392" s="254" t="s">
        <v>562</v>
      </c>
      <c r="BO392" s="254" t="s">
        <v>562</v>
      </c>
      <c r="BQ392" t="s">
        <v>562</v>
      </c>
      <c r="BR392" t="s">
        <v>562</v>
      </c>
      <c r="BS392" t="s">
        <v>562</v>
      </c>
      <c r="BT392" t="s">
        <v>562</v>
      </c>
      <c r="BU392" t="s">
        <v>562</v>
      </c>
      <c r="BV392" t="s">
        <v>562</v>
      </c>
      <c r="BW392" t="s">
        <v>562</v>
      </c>
      <c r="BX392" t="s">
        <v>562</v>
      </c>
      <c r="BY392" t="s">
        <v>562</v>
      </c>
      <c r="BZ392" t="s">
        <v>562</v>
      </c>
      <c r="CA392" t="s">
        <v>562</v>
      </c>
      <c r="CB392" t="s">
        <v>562</v>
      </c>
      <c r="CC392" t="s">
        <v>562</v>
      </c>
      <c r="CD392" t="s">
        <v>562</v>
      </c>
      <c r="CE392" t="s">
        <v>562</v>
      </c>
      <c r="CF392" t="s">
        <v>562</v>
      </c>
      <c r="CG392" t="s">
        <v>562</v>
      </c>
      <c r="CH392" t="s">
        <v>562</v>
      </c>
      <c r="CI392" t="s">
        <v>562</v>
      </c>
      <c r="CJ392" t="s">
        <v>562</v>
      </c>
      <c r="CK392" t="s">
        <v>562</v>
      </c>
      <c r="CL392" t="s">
        <v>562</v>
      </c>
      <c r="CM392" t="s">
        <v>562</v>
      </c>
      <c r="CN392" t="s">
        <v>562</v>
      </c>
      <c r="CO392" t="s">
        <v>562</v>
      </c>
      <c r="CP392" t="s">
        <v>562</v>
      </c>
      <c r="CQ392" t="s">
        <v>562</v>
      </c>
      <c r="CR392" t="s">
        <v>562</v>
      </c>
      <c r="CS392" t="s">
        <v>562</v>
      </c>
      <c r="CT392" t="s">
        <v>562</v>
      </c>
      <c r="CU392" t="s">
        <v>562</v>
      </c>
      <c r="CV392" t="s">
        <v>562</v>
      </c>
      <c r="CW392" t="s">
        <v>562</v>
      </c>
      <c r="CX392" t="s">
        <v>562</v>
      </c>
      <c r="CY392" t="s">
        <v>562</v>
      </c>
      <c r="CZ392" t="s">
        <v>562</v>
      </c>
      <c r="DA392" t="s">
        <v>562</v>
      </c>
      <c r="DB392" t="s">
        <v>562</v>
      </c>
      <c r="DC392" t="s">
        <v>562</v>
      </c>
      <c r="DD392" t="s">
        <v>562</v>
      </c>
      <c r="DE392" t="s">
        <v>562</v>
      </c>
      <c r="DF392" t="s">
        <v>562</v>
      </c>
      <c r="DG392" t="s">
        <v>562</v>
      </c>
      <c r="DH392" t="s">
        <v>562</v>
      </c>
      <c r="DI392" t="s">
        <v>562</v>
      </c>
      <c r="DJ392" t="s">
        <v>562</v>
      </c>
      <c r="DK392" t="s">
        <v>562</v>
      </c>
      <c r="DL392" t="s">
        <v>562</v>
      </c>
      <c r="DM392" t="s">
        <v>562</v>
      </c>
      <c r="DN392" t="s">
        <v>562</v>
      </c>
      <c r="DO392" t="s">
        <v>562</v>
      </c>
      <c r="DP392" t="s">
        <v>562</v>
      </c>
      <c r="DQ392" t="s">
        <v>562</v>
      </c>
      <c r="DR392" t="s">
        <v>562</v>
      </c>
      <c r="DS392" t="s">
        <v>562</v>
      </c>
      <c r="DT392" t="s">
        <v>562</v>
      </c>
      <c r="DU392" t="s">
        <v>562</v>
      </c>
      <c r="DV392" t="s">
        <v>562</v>
      </c>
      <c r="DW392" t="s">
        <v>562</v>
      </c>
      <c r="DX392" t="s">
        <v>562</v>
      </c>
      <c r="DY392" t="s">
        <v>562</v>
      </c>
      <c r="DZ392" t="s">
        <v>562</v>
      </c>
      <c r="EA392" t="s">
        <v>562</v>
      </c>
    </row>
    <row r="393" spans="1:131" ht="14.5" x14ac:dyDescent="0.35">
      <c r="A393" s="247" t="e">
        <v>#N/A</v>
      </c>
      <c r="B393" s="247" t="e">
        <v>#N/A</v>
      </c>
      <c r="C393" s="248" t="s">
        <v>562</v>
      </c>
      <c r="D393" s="248" t="s">
        <v>562</v>
      </c>
      <c r="E393" s="249" t="s">
        <v>562</v>
      </c>
      <c r="F393" s="249" t="s">
        <v>562</v>
      </c>
      <c r="G393" s="250" t="s">
        <v>562</v>
      </c>
      <c r="H393" s="251" t="s">
        <v>562</v>
      </c>
      <c r="I393" s="252" t="s">
        <v>562</v>
      </c>
      <c r="J393" s="253" t="s">
        <v>562</v>
      </c>
      <c r="K393" s="254" t="s">
        <v>562</v>
      </c>
      <c r="L393" s="254" t="s">
        <v>562</v>
      </c>
      <c r="M393" s="254" t="s">
        <v>562</v>
      </c>
      <c r="N393" s="254" t="s">
        <v>562</v>
      </c>
      <c r="O393" s="254" t="s">
        <v>562</v>
      </c>
      <c r="P393" s="254" t="s">
        <v>562</v>
      </c>
      <c r="Q393" s="254" t="s">
        <v>562</v>
      </c>
      <c r="R393" s="254" t="s">
        <v>562</v>
      </c>
      <c r="S393" s="254" t="s">
        <v>562</v>
      </c>
      <c r="T393" s="254" t="s">
        <v>562</v>
      </c>
      <c r="U393" s="254" t="s">
        <v>562</v>
      </c>
      <c r="V393" s="254" t="s">
        <v>562</v>
      </c>
      <c r="W393" s="254" t="s">
        <v>562</v>
      </c>
      <c r="X393" s="254" t="s">
        <v>562</v>
      </c>
      <c r="Y393" s="254" t="s">
        <v>562</v>
      </c>
      <c r="Z393" s="254" t="s">
        <v>562</v>
      </c>
      <c r="AA393" s="254" t="s">
        <v>562</v>
      </c>
      <c r="AB393" s="254" t="s">
        <v>562</v>
      </c>
      <c r="AC393" s="254" t="s">
        <v>562</v>
      </c>
      <c r="AD393" s="254" t="s">
        <v>562</v>
      </c>
      <c r="AE393" s="254" t="s">
        <v>562</v>
      </c>
      <c r="AF393" s="254" t="s">
        <v>562</v>
      </c>
      <c r="AG393" s="254" t="s">
        <v>562</v>
      </c>
      <c r="AH393" s="254" t="s">
        <v>562</v>
      </c>
      <c r="AI393" s="254" t="s">
        <v>562</v>
      </c>
      <c r="AJ393" s="254" t="s">
        <v>562</v>
      </c>
      <c r="AK393" s="254" t="s">
        <v>562</v>
      </c>
      <c r="AL393" s="254" t="s">
        <v>562</v>
      </c>
      <c r="AM393" s="254" t="s">
        <v>562</v>
      </c>
      <c r="AN393" s="254" t="s">
        <v>562</v>
      </c>
      <c r="AO393" s="254" t="s">
        <v>562</v>
      </c>
      <c r="AP393" s="254" t="s">
        <v>562</v>
      </c>
      <c r="AQ393" s="254" t="s">
        <v>562</v>
      </c>
      <c r="AR393" s="254" t="s">
        <v>562</v>
      </c>
      <c r="AS393" s="254" t="s">
        <v>562</v>
      </c>
      <c r="AT393" s="254" t="s">
        <v>562</v>
      </c>
      <c r="AU393" s="254" t="s">
        <v>562</v>
      </c>
      <c r="AV393" s="254" t="s">
        <v>562</v>
      </c>
      <c r="AW393" s="254" t="s">
        <v>562</v>
      </c>
      <c r="AX393" s="254" t="s">
        <v>562</v>
      </c>
      <c r="AY393" s="254" t="s">
        <v>562</v>
      </c>
      <c r="AZ393" s="254" t="s">
        <v>562</v>
      </c>
      <c r="BA393" s="254" t="s">
        <v>562</v>
      </c>
      <c r="BB393" s="254" t="s">
        <v>562</v>
      </c>
      <c r="BC393" s="254" t="s">
        <v>562</v>
      </c>
      <c r="BD393" s="254" t="s">
        <v>562</v>
      </c>
      <c r="BE393" s="254" t="s">
        <v>562</v>
      </c>
      <c r="BF393" s="254" t="s">
        <v>562</v>
      </c>
      <c r="BG393" s="254" t="s">
        <v>562</v>
      </c>
      <c r="BH393" s="254" t="s">
        <v>562</v>
      </c>
      <c r="BI393" s="254" t="s">
        <v>562</v>
      </c>
      <c r="BJ393" s="254" t="s">
        <v>562</v>
      </c>
      <c r="BK393" s="254" t="s">
        <v>562</v>
      </c>
      <c r="BL393" s="255" t="s">
        <v>562</v>
      </c>
      <c r="BM393" s="254" t="s">
        <v>562</v>
      </c>
      <c r="BN393" s="254" t="s">
        <v>562</v>
      </c>
      <c r="BO393" s="254" t="s">
        <v>562</v>
      </c>
      <c r="BQ393" t="s">
        <v>562</v>
      </c>
      <c r="BR393" t="s">
        <v>562</v>
      </c>
      <c r="BS393" t="s">
        <v>562</v>
      </c>
      <c r="BT393" t="s">
        <v>562</v>
      </c>
      <c r="BU393" t="s">
        <v>562</v>
      </c>
      <c r="BV393" t="s">
        <v>562</v>
      </c>
      <c r="BW393" t="s">
        <v>562</v>
      </c>
      <c r="BX393" t="s">
        <v>562</v>
      </c>
      <c r="BY393" t="s">
        <v>562</v>
      </c>
      <c r="BZ393" t="s">
        <v>562</v>
      </c>
      <c r="CA393" t="s">
        <v>562</v>
      </c>
      <c r="CB393" t="s">
        <v>562</v>
      </c>
      <c r="CC393" t="s">
        <v>562</v>
      </c>
      <c r="CD393" t="s">
        <v>562</v>
      </c>
      <c r="CE393" t="s">
        <v>562</v>
      </c>
      <c r="CF393" t="s">
        <v>562</v>
      </c>
      <c r="CG393" t="s">
        <v>562</v>
      </c>
      <c r="CH393" t="s">
        <v>562</v>
      </c>
      <c r="CI393" t="s">
        <v>562</v>
      </c>
      <c r="CJ393" t="s">
        <v>562</v>
      </c>
      <c r="CK393" t="s">
        <v>562</v>
      </c>
      <c r="CL393" t="s">
        <v>562</v>
      </c>
      <c r="CM393" t="s">
        <v>562</v>
      </c>
      <c r="CN393" t="s">
        <v>562</v>
      </c>
      <c r="CO393" t="s">
        <v>562</v>
      </c>
      <c r="CP393" t="s">
        <v>562</v>
      </c>
      <c r="CQ393" t="s">
        <v>562</v>
      </c>
      <c r="CR393" t="s">
        <v>562</v>
      </c>
      <c r="CS393" t="s">
        <v>562</v>
      </c>
      <c r="CT393" t="s">
        <v>562</v>
      </c>
      <c r="CU393" t="s">
        <v>562</v>
      </c>
      <c r="CV393" t="s">
        <v>562</v>
      </c>
      <c r="CW393" t="s">
        <v>562</v>
      </c>
      <c r="CX393" t="s">
        <v>562</v>
      </c>
      <c r="CY393" t="s">
        <v>562</v>
      </c>
      <c r="CZ393" t="s">
        <v>562</v>
      </c>
      <c r="DA393" t="s">
        <v>562</v>
      </c>
      <c r="DB393" t="s">
        <v>562</v>
      </c>
      <c r="DC393" t="s">
        <v>562</v>
      </c>
      <c r="DD393" t="s">
        <v>562</v>
      </c>
      <c r="DE393" t="s">
        <v>562</v>
      </c>
      <c r="DF393" t="s">
        <v>562</v>
      </c>
      <c r="DG393" t="s">
        <v>562</v>
      </c>
      <c r="DH393" t="s">
        <v>562</v>
      </c>
      <c r="DI393" t="s">
        <v>562</v>
      </c>
      <c r="DJ393" t="s">
        <v>562</v>
      </c>
      <c r="DK393" t="s">
        <v>562</v>
      </c>
      <c r="DL393" t="s">
        <v>562</v>
      </c>
      <c r="DM393" t="s">
        <v>562</v>
      </c>
      <c r="DN393" t="s">
        <v>562</v>
      </c>
      <c r="DO393" t="s">
        <v>562</v>
      </c>
      <c r="DP393" t="s">
        <v>562</v>
      </c>
      <c r="DQ393" t="s">
        <v>562</v>
      </c>
      <c r="DR393" t="s">
        <v>562</v>
      </c>
      <c r="DS393" t="s">
        <v>562</v>
      </c>
      <c r="DT393" t="s">
        <v>562</v>
      </c>
      <c r="DU393" t="s">
        <v>562</v>
      </c>
      <c r="DV393" t="s">
        <v>562</v>
      </c>
      <c r="DW393" t="s">
        <v>562</v>
      </c>
      <c r="DX393" t="s">
        <v>562</v>
      </c>
      <c r="DY393" t="s">
        <v>562</v>
      </c>
      <c r="DZ393" t="s">
        <v>562</v>
      </c>
      <c r="EA393" t="s">
        <v>562</v>
      </c>
    </row>
    <row r="394" spans="1:131" ht="14.5" x14ac:dyDescent="0.35">
      <c r="A394" s="247" t="e">
        <v>#N/A</v>
      </c>
      <c r="B394" s="247" t="e">
        <v>#N/A</v>
      </c>
      <c r="C394" s="248" t="s">
        <v>562</v>
      </c>
      <c r="D394" s="248" t="s">
        <v>562</v>
      </c>
      <c r="E394" s="249" t="s">
        <v>562</v>
      </c>
      <c r="F394" s="249" t="s">
        <v>562</v>
      </c>
      <c r="G394" s="250" t="s">
        <v>562</v>
      </c>
      <c r="H394" s="251" t="s">
        <v>562</v>
      </c>
      <c r="I394" s="252" t="s">
        <v>562</v>
      </c>
      <c r="J394" s="253" t="s">
        <v>562</v>
      </c>
      <c r="K394" s="254" t="s">
        <v>562</v>
      </c>
      <c r="L394" s="254" t="s">
        <v>562</v>
      </c>
      <c r="M394" s="254" t="s">
        <v>562</v>
      </c>
      <c r="N394" s="254" t="s">
        <v>562</v>
      </c>
      <c r="O394" s="254" t="s">
        <v>562</v>
      </c>
      <c r="P394" s="254" t="s">
        <v>562</v>
      </c>
      <c r="Q394" s="254" t="s">
        <v>562</v>
      </c>
      <c r="R394" s="254" t="s">
        <v>562</v>
      </c>
      <c r="S394" s="254" t="s">
        <v>562</v>
      </c>
      <c r="T394" s="254" t="s">
        <v>562</v>
      </c>
      <c r="U394" s="254" t="s">
        <v>562</v>
      </c>
      <c r="V394" s="254" t="s">
        <v>562</v>
      </c>
      <c r="W394" s="254" t="s">
        <v>562</v>
      </c>
      <c r="X394" s="254" t="s">
        <v>562</v>
      </c>
      <c r="Y394" s="254" t="s">
        <v>562</v>
      </c>
      <c r="Z394" s="254" t="s">
        <v>562</v>
      </c>
      <c r="AA394" s="254" t="s">
        <v>562</v>
      </c>
      <c r="AB394" s="254" t="s">
        <v>562</v>
      </c>
      <c r="AC394" s="254" t="s">
        <v>562</v>
      </c>
      <c r="AD394" s="254" t="s">
        <v>562</v>
      </c>
      <c r="AE394" s="254" t="s">
        <v>562</v>
      </c>
      <c r="AF394" s="254" t="s">
        <v>562</v>
      </c>
      <c r="AG394" s="254" t="s">
        <v>562</v>
      </c>
      <c r="AH394" s="254" t="s">
        <v>562</v>
      </c>
      <c r="AI394" s="254" t="s">
        <v>562</v>
      </c>
      <c r="AJ394" s="254" t="s">
        <v>562</v>
      </c>
      <c r="AK394" s="254" t="s">
        <v>562</v>
      </c>
      <c r="AL394" s="254" t="s">
        <v>562</v>
      </c>
      <c r="AM394" s="254" t="s">
        <v>562</v>
      </c>
      <c r="AN394" s="254" t="s">
        <v>562</v>
      </c>
      <c r="AO394" s="254" t="s">
        <v>562</v>
      </c>
      <c r="AP394" s="254" t="s">
        <v>562</v>
      </c>
      <c r="AQ394" s="254" t="s">
        <v>562</v>
      </c>
      <c r="AR394" s="254" t="s">
        <v>562</v>
      </c>
      <c r="AS394" s="254" t="s">
        <v>562</v>
      </c>
      <c r="AT394" s="254" t="s">
        <v>562</v>
      </c>
      <c r="AU394" s="254" t="s">
        <v>562</v>
      </c>
      <c r="AV394" s="254" t="s">
        <v>562</v>
      </c>
      <c r="AW394" s="254" t="s">
        <v>562</v>
      </c>
      <c r="AX394" s="254" t="s">
        <v>562</v>
      </c>
      <c r="AY394" s="254" t="s">
        <v>562</v>
      </c>
      <c r="AZ394" s="254" t="s">
        <v>562</v>
      </c>
      <c r="BA394" s="254" t="s">
        <v>562</v>
      </c>
      <c r="BB394" s="254" t="s">
        <v>562</v>
      </c>
      <c r="BC394" s="254" t="s">
        <v>562</v>
      </c>
      <c r="BD394" s="254" t="s">
        <v>562</v>
      </c>
      <c r="BE394" s="254" t="s">
        <v>562</v>
      </c>
      <c r="BF394" s="254" t="s">
        <v>562</v>
      </c>
      <c r="BG394" s="254" t="s">
        <v>562</v>
      </c>
      <c r="BH394" s="254" t="s">
        <v>562</v>
      </c>
      <c r="BI394" s="254" t="s">
        <v>562</v>
      </c>
      <c r="BJ394" s="254" t="s">
        <v>562</v>
      </c>
      <c r="BK394" s="254" t="s">
        <v>562</v>
      </c>
      <c r="BL394" s="255" t="s">
        <v>562</v>
      </c>
      <c r="BM394" s="254" t="s">
        <v>562</v>
      </c>
      <c r="BN394" s="254" t="s">
        <v>562</v>
      </c>
      <c r="BO394" s="254" t="s">
        <v>562</v>
      </c>
      <c r="BQ394" t="s">
        <v>562</v>
      </c>
      <c r="BR394" t="s">
        <v>562</v>
      </c>
      <c r="BS394" t="s">
        <v>562</v>
      </c>
      <c r="BT394" t="s">
        <v>562</v>
      </c>
      <c r="BU394" t="s">
        <v>562</v>
      </c>
      <c r="BV394" t="s">
        <v>562</v>
      </c>
      <c r="BW394" t="s">
        <v>562</v>
      </c>
      <c r="BX394" t="s">
        <v>562</v>
      </c>
      <c r="BY394" t="s">
        <v>562</v>
      </c>
      <c r="BZ394" t="s">
        <v>562</v>
      </c>
      <c r="CA394" t="s">
        <v>562</v>
      </c>
      <c r="CB394" t="s">
        <v>562</v>
      </c>
      <c r="CC394" t="s">
        <v>562</v>
      </c>
      <c r="CD394" t="s">
        <v>562</v>
      </c>
      <c r="CE394" t="s">
        <v>562</v>
      </c>
      <c r="CF394" t="s">
        <v>562</v>
      </c>
      <c r="CG394" t="s">
        <v>562</v>
      </c>
      <c r="CH394" t="s">
        <v>562</v>
      </c>
      <c r="CI394" t="s">
        <v>562</v>
      </c>
      <c r="CJ394" t="s">
        <v>562</v>
      </c>
      <c r="CK394" t="s">
        <v>562</v>
      </c>
      <c r="CL394" t="s">
        <v>562</v>
      </c>
      <c r="CM394" t="s">
        <v>562</v>
      </c>
      <c r="CN394" t="s">
        <v>562</v>
      </c>
      <c r="CO394" t="s">
        <v>562</v>
      </c>
      <c r="CP394" t="s">
        <v>562</v>
      </c>
      <c r="CQ394" t="s">
        <v>562</v>
      </c>
      <c r="CR394" t="s">
        <v>562</v>
      </c>
      <c r="CS394" t="s">
        <v>562</v>
      </c>
      <c r="CT394" t="s">
        <v>562</v>
      </c>
      <c r="CU394" t="s">
        <v>562</v>
      </c>
      <c r="CV394" t="s">
        <v>562</v>
      </c>
      <c r="CW394" t="s">
        <v>562</v>
      </c>
      <c r="CX394" t="s">
        <v>562</v>
      </c>
      <c r="CY394" t="s">
        <v>562</v>
      </c>
      <c r="CZ394" t="s">
        <v>562</v>
      </c>
      <c r="DA394" t="s">
        <v>562</v>
      </c>
      <c r="DB394" t="s">
        <v>562</v>
      </c>
      <c r="DC394" t="s">
        <v>562</v>
      </c>
      <c r="DD394" t="s">
        <v>562</v>
      </c>
      <c r="DE394" t="s">
        <v>562</v>
      </c>
      <c r="DF394" t="s">
        <v>562</v>
      </c>
      <c r="DG394" t="s">
        <v>562</v>
      </c>
      <c r="DH394" t="s">
        <v>562</v>
      </c>
      <c r="DI394" t="s">
        <v>562</v>
      </c>
      <c r="DJ394" t="s">
        <v>562</v>
      </c>
      <c r="DK394" t="s">
        <v>562</v>
      </c>
      <c r="DL394" t="s">
        <v>562</v>
      </c>
      <c r="DM394" t="s">
        <v>562</v>
      </c>
      <c r="DN394" t="s">
        <v>562</v>
      </c>
      <c r="DO394" t="s">
        <v>562</v>
      </c>
      <c r="DP394" t="s">
        <v>562</v>
      </c>
      <c r="DQ394" t="s">
        <v>562</v>
      </c>
      <c r="DR394" t="s">
        <v>562</v>
      </c>
      <c r="DS394" t="s">
        <v>562</v>
      </c>
      <c r="DT394" t="s">
        <v>562</v>
      </c>
      <c r="DU394" t="s">
        <v>562</v>
      </c>
      <c r="DV394" t="s">
        <v>562</v>
      </c>
      <c r="DW394" t="s">
        <v>562</v>
      </c>
      <c r="DX394" t="s">
        <v>562</v>
      </c>
      <c r="DY394" t="s">
        <v>562</v>
      </c>
      <c r="DZ394" t="s">
        <v>562</v>
      </c>
      <c r="EA394" t="s">
        <v>562</v>
      </c>
    </row>
    <row r="395" spans="1:131" ht="14.5" x14ac:dyDescent="0.35">
      <c r="A395" s="247" t="e">
        <v>#N/A</v>
      </c>
      <c r="B395" s="247" t="e">
        <v>#N/A</v>
      </c>
      <c r="C395" s="248" t="s">
        <v>562</v>
      </c>
      <c r="D395" s="248" t="s">
        <v>562</v>
      </c>
      <c r="E395" s="249" t="s">
        <v>562</v>
      </c>
      <c r="F395" s="249" t="s">
        <v>562</v>
      </c>
      <c r="G395" s="250" t="s">
        <v>562</v>
      </c>
      <c r="H395" s="251" t="s">
        <v>562</v>
      </c>
      <c r="I395" s="252" t="s">
        <v>562</v>
      </c>
      <c r="J395" s="253" t="s">
        <v>562</v>
      </c>
      <c r="K395" s="254" t="s">
        <v>562</v>
      </c>
      <c r="L395" s="254" t="s">
        <v>562</v>
      </c>
      <c r="M395" s="254" t="s">
        <v>562</v>
      </c>
      <c r="N395" s="254" t="s">
        <v>562</v>
      </c>
      <c r="O395" s="254" t="s">
        <v>562</v>
      </c>
      <c r="P395" s="254" t="s">
        <v>562</v>
      </c>
      <c r="Q395" s="254" t="s">
        <v>562</v>
      </c>
      <c r="R395" s="254" t="s">
        <v>562</v>
      </c>
      <c r="S395" s="254" t="s">
        <v>562</v>
      </c>
      <c r="T395" s="254" t="s">
        <v>562</v>
      </c>
      <c r="U395" s="254" t="s">
        <v>562</v>
      </c>
      <c r="V395" s="254" t="s">
        <v>562</v>
      </c>
      <c r="W395" s="254" t="s">
        <v>562</v>
      </c>
      <c r="X395" s="254" t="s">
        <v>562</v>
      </c>
      <c r="Y395" s="254" t="s">
        <v>562</v>
      </c>
      <c r="Z395" s="254" t="s">
        <v>562</v>
      </c>
      <c r="AA395" s="254" t="s">
        <v>562</v>
      </c>
      <c r="AB395" s="254" t="s">
        <v>562</v>
      </c>
      <c r="AC395" s="254" t="s">
        <v>562</v>
      </c>
      <c r="AD395" s="254" t="s">
        <v>562</v>
      </c>
      <c r="AE395" s="254" t="s">
        <v>562</v>
      </c>
      <c r="AF395" s="254" t="s">
        <v>562</v>
      </c>
      <c r="AG395" s="254" t="s">
        <v>562</v>
      </c>
      <c r="AH395" s="254" t="s">
        <v>562</v>
      </c>
      <c r="AI395" s="254" t="s">
        <v>562</v>
      </c>
      <c r="AJ395" s="254" t="s">
        <v>562</v>
      </c>
      <c r="AK395" s="254" t="s">
        <v>562</v>
      </c>
      <c r="AL395" s="254" t="s">
        <v>562</v>
      </c>
      <c r="AM395" s="254" t="s">
        <v>562</v>
      </c>
      <c r="AN395" s="254" t="s">
        <v>562</v>
      </c>
      <c r="AO395" s="254" t="s">
        <v>562</v>
      </c>
      <c r="AP395" s="254" t="s">
        <v>562</v>
      </c>
      <c r="AQ395" s="254" t="s">
        <v>562</v>
      </c>
      <c r="AR395" s="254" t="s">
        <v>562</v>
      </c>
      <c r="AS395" s="254" t="s">
        <v>562</v>
      </c>
      <c r="AT395" s="254" t="s">
        <v>562</v>
      </c>
      <c r="AU395" s="254" t="s">
        <v>562</v>
      </c>
      <c r="AV395" s="254" t="s">
        <v>562</v>
      </c>
      <c r="AW395" s="254" t="s">
        <v>562</v>
      </c>
      <c r="AX395" s="254" t="s">
        <v>562</v>
      </c>
      <c r="AY395" s="254" t="s">
        <v>562</v>
      </c>
      <c r="AZ395" s="254" t="s">
        <v>562</v>
      </c>
      <c r="BA395" s="254" t="s">
        <v>562</v>
      </c>
      <c r="BB395" s="254" t="s">
        <v>562</v>
      </c>
      <c r="BC395" s="254" t="s">
        <v>562</v>
      </c>
      <c r="BD395" s="254" t="s">
        <v>562</v>
      </c>
      <c r="BE395" s="254" t="s">
        <v>562</v>
      </c>
      <c r="BF395" s="254" t="s">
        <v>562</v>
      </c>
      <c r="BG395" s="254" t="s">
        <v>562</v>
      </c>
      <c r="BH395" s="254" t="s">
        <v>562</v>
      </c>
      <c r="BI395" s="254" t="s">
        <v>562</v>
      </c>
      <c r="BJ395" s="254" t="s">
        <v>562</v>
      </c>
      <c r="BK395" s="254" t="s">
        <v>562</v>
      </c>
      <c r="BL395" s="255" t="s">
        <v>562</v>
      </c>
      <c r="BM395" s="254" t="s">
        <v>562</v>
      </c>
      <c r="BN395" s="254" t="s">
        <v>562</v>
      </c>
      <c r="BO395" s="254" t="s">
        <v>562</v>
      </c>
      <c r="BQ395" t="s">
        <v>562</v>
      </c>
      <c r="BR395" t="s">
        <v>562</v>
      </c>
      <c r="BS395" t="s">
        <v>562</v>
      </c>
      <c r="BT395" t="s">
        <v>562</v>
      </c>
      <c r="BU395" t="s">
        <v>562</v>
      </c>
      <c r="BV395" t="s">
        <v>562</v>
      </c>
      <c r="BW395" t="s">
        <v>562</v>
      </c>
      <c r="BX395" t="s">
        <v>562</v>
      </c>
      <c r="BY395" t="s">
        <v>562</v>
      </c>
      <c r="BZ395" t="s">
        <v>562</v>
      </c>
      <c r="CA395" t="s">
        <v>562</v>
      </c>
      <c r="CB395" t="s">
        <v>562</v>
      </c>
      <c r="CC395" t="s">
        <v>562</v>
      </c>
      <c r="CD395" t="s">
        <v>562</v>
      </c>
      <c r="CE395" t="s">
        <v>562</v>
      </c>
      <c r="CF395" t="s">
        <v>562</v>
      </c>
      <c r="CG395" t="s">
        <v>562</v>
      </c>
      <c r="CH395" t="s">
        <v>562</v>
      </c>
      <c r="CI395" t="s">
        <v>562</v>
      </c>
      <c r="CJ395" t="s">
        <v>562</v>
      </c>
      <c r="CK395" t="s">
        <v>562</v>
      </c>
      <c r="CL395" t="s">
        <v>562</v>
      </c>
      <c r="CM395" t="s">
        <v>562</v>
      </c>
      <c r="CN395" t="s">
        <v>562</v>
      </c>
      <c r="CO395" t="s">
        <v>562</v>
      </c>
      <c r="CP395" t="s">
        <v>562</v>
      </c>
      <c r="CQ395" t="s">
        <v>562</v>
      </c>
      <c r="CR395" t="s">
        <v>562</v>
      </c>
      <c r="CS395" t="s">
        <v>562</v>
      </c>
      <c r="CT395" t="s">
        <v>562</v>
      </c>
      <c r="CU395" t="s">
        <v>562</v>
      </c>
      <c r="CV395" t="s">
        <v>562</v>
      </c>
      <c r="CW395" t="s">
        <v>562</v>
      </c>
      <c r="CX395" t="s">
        <v>562</v>
      </c>
      <c r="CY395" t="s">
        <v>562</v>
      </c>
      <c r="CZ395" t="s">
        <v>562</v>
      </c>
      <c r="DA395" t="s">
        <v>562</v>
      </c>
      <c r="DB395" t="s">
        <v>562</v>
      </c>
      <c r="DC395" t="s">
        <v>562</v>
      </c>
      <c r="DD395" t="s">
        <v>562</v>
      </c>
      <c r="DE395" t="s">
        <v>562</v>
      </c>
      <c r="DF395" t="s">
        <v>562</v>
      </c>
      <c r="DG395" t="s">
        <v>562</v>
      </c>
      <c r="DH395" t="s">
        <v>562</v>
      </c>
      <c r="DI395" t="s">
        <v>562</v>
      </c>
      <c r="DJ395" t="s">
        <v>562</v>
      </c>
      <c r="DK395" t="s">
        <v>562</v>
      </c>
      <c r="DL395" t="s">
        <v>562</v>
      </c>
      <c r="DM395" t="s">
        <v>562</v>
      </c>
      <c r="DN395" t="s">
        <v>562</v>
      </c>
      <c r="DO395" t="s">
        <v>562</v>
      </c>
      <c r="DP395" t="s">
        <v>562</v>
      </c>
      <c r="DQ395" t="s">
        <v>562</v>
      </c>
      <c r="DR395" t="s">
        <v>562</v>
      </c>
      <c r="DS395" t="s">
        <v>562</v>
      </c>
      <c r="DT395" t="s">
        <v>562</v>
      </c>
      <c r="DU395" t="s">
        <v>562</v>
      </c>
      <c r="DV395" t="s">
        <v>562</v>
      </c>
      <c r="DW395" t="s">
        <v>562</v>
      </c>
      <c r="DX395" t="s">
        <v>562</v>
      </c>
      <c r="DY395" t="s">
        <v>562</v>
      </c>
      <c r="DZ395" t="s">
        <v>562</v>
      </c>
      <c r="EA395" t="s">
        <v>562</v>
      </c>
    </row>
    <row r="396" spans="1:131" ht="14.5" x14ac:dyDescent="0.35">
      <c r="A396" s="247" t="e">
        <v>#N/A</v>
      </c>
      <c r="B396" s="247" t="e">
        <v>#N/A</v>
      </c>
      <c r="C396" s="248" t="s">
        <v>562</v>
      </c>
      <c r="D396" s="248" t="s">
        <v>562</v>
      </c>
      <c r="E396" s="249" t="s">
        <v>562</v>
      </c>
      <c r="F396" s="249" t="s">
        <v>562</v>
      </c>
      <c r="G396" s="250" t="s">
        <v>562</v>
      </c>
      <c r="H396" s="251" t="s">
        <v>562</v>
      </c>
      <c r="I396" s="252" t="s">
        <v>562</v>
      </c>
      <c r="J396" s="253" t="s">
        <v>562</v>
      </c>
      <c r="K396" s="254" t="s">
        <v>562</v>
      </c>
      <c r="L396" s="254" t="s">
        <v>562</v>
      </c>
      <c r="M396" s="254" t="s">
        <v>562</v>
      </c>
      <c r="N396" s="254" t="s">
        <v>562</v>
      </c>
      <c r="O396" s="254" t="s">
        <v>562</v>
      </c>
      <c r="P396" s="254" t="s">
        <v>562</v>
      </c>
      <c r="Q396" s="254" t="s">
        <v>562</v>
      </c>
      <c r="R396" s="254" t="s">
        <v>562</v>
      </c>
      <c r="S396" s="254" t="s">
        <v>562</v>
      </c>
      <c r="T396" s="254" t="s">
        <v>562</v>
      </c>
      <c r="U396" s="254" t="s">
        <v>562</v>
      </c>
      <c r="V396" s="254" t="s">
        <v>562</v>
      </c>
      <c r="W396" s="254" t="s">
        <v>562</v>
      </c>
      <c r="X396" s="254" t="s">
        <v>562</v>
      </c>
      <c r="Y396" s="254" t="s">
        <v>562</v>
      </c>
      <c r="Z396" s="254" t="s">
        <v>562</v>
      </c>
      <c r="AA396" s="254" t="s">
        <v>562</v>
      </c>
      <c r="AB396" s="254" t="s">
        <v>562</v>
      </c>
      <c r="AC396" s="254" t="s">
        <v>562</v>
      </c>
      <c r="AD396" s="254" t="s">
        <v>562</v>
      </c>
      <c r="AE396" s="254" t="s">
        <v>562</v>
      </c>
      <c r="AF396" s="254" t="s">
        <v>562</v>
      </c>
      <c r="AG396" s="254" t="s">
        <v>562</v>
      </c>
      <c r="AH396" s="254" t="s">
        <v>562</v>
      </c>
      <c r="AI396" s="254" t="s">
        <v>562</v>
      </c>
      <c r="AJ396" s="254" t="s">
        <v>562</v>
      </c>
      <c r="AK396" s="254" t="s">
        <v>562</v>
      </c>
      <c r="AL396" s="254" t="s">
        <v>562</v>
      </c>
      <c r="AM396" s="254" t="s">
        <v>562</v>
      </c>
      <c r="AN396" s="254" t="s">
        <v>562</v>
      </c>
      <c r="AO396" s="254" t="s">
        <v>562</v>
      </c>
      <c r="AP396" s="254" t="s">
        <v>562</v>
      </c>
      <c r="AQ396" s="254" t="s">
        <v>562</v>
      </c>
      <c r="AR396" s="254" t="s">
        <v>562</v>
      </c>
      <c r="AS396" s="254" t="s">
        <v>562</v>
      </c>
      <c r="AT396" s="254" t="s">
        <v>562</v>
      </c>
      <c r="AU396" s="254" t="s">
        <v>562</v>
      </c>
      <c r="AV396" s="254" t="s">
        <v>562</v>
      </c>
      <c r="AW396" s="254" t="s">
        <v>562</v>
      </c>
      <c r="AX396" s="254" t="s">
        <v>562</v>
      </c>
      <c r="AY396" s="254" t="s">
        <v>562</v>
      </c>
      <c r="AZ396" s="254" t="s">
        <v>562</v>
      </c>
      <c r="BA396" s="254" t="s">
        <v>562</v>
      </c>
      <c r="BB396" s="254" t="s">
        <v>562</v>
      </c>
      <c r="BC396" s="254" t="s">
        <v>562</v>
      </c>
      <c r="BD396" s="254" t="s">
        <v>562</v>
      </c>
      <c r="BE396" s="254" t="s">
        <v>562</v>
      </c>
      <c r="BF396" s="254" t="s">
        <v>562</v>
      </c>
      <c r="BG396" s="254" t="s">
        <v>562</v>
      </c>
      <c r="BH396" s="254" t="s">
        <v>562</v>
      </c>
      <c r="BI396" s="254" t="s">
        <v>562</v>
      </c>
      <c r="BJ396" s="254" t="s">
        <v>562</v>
      </c>
      <c r="BK396" s="254" t="s">
        <v>562</v>
      </c>
      <c r="BL396" s="255" t="s">
        <v>562</v>
      </c>
      <c r="BM396" s="254" t="s">
        <v>562</v>
      </c>
      <c r="BN396" s="254" t="s">
        <v>562</v>
      </c>
      <c r="BO396" s="254" t="s">
        <v>562</v>
      </c>
      <c r="BQ396" t="s">
        <v>562</v>
      </c>
      <c r="BR396" t="s">
        <v>562</v>
      </c>
      <c r="BS396" t="s">
        <v>562</v>
      </c>
      <c r="BT396" t="s">
        <v>562</v>
      </c>
      <c r="BU396" t="s">
        <v>562</v>
      </c>
      <c r="BV396" t="s">
        <v>562</v>
      </c>
      <c r="BW396" t="s">
        <v>562</v>
      </c>
      <c r="BX396" t="s">
        <v>562</v>
      </c>
      <c r="BY396" t="s">
        <v>562</v>
      </c>
      <c r="BZ396" t="s">
        <v>562</v>
      </c>
      <c r="CA396" t="s">
        <v>562</v>
      </c>
      <c r="CB396" t="s">
        <v>562</v>
      </c>
      <c r="CC396" t="s">
        <v>562</v>
      </c>
      <c r="CD396" t="s">
        <v>562</v>
      </c>
      <c r="CE396" t="s">
        <v>562</v>
      </c>
      <c r="CF396" t="s">
        <v>562</v>
      </c>
      <c r="CG396" t="s">
        <v>562</v>
      </c>
      <c r="CH396" t="s">
        <v>562</v>
      </c>
      <c r="CI396" t="s">
        <v>562</v>
      </c>
      <c r="CJ396" t="s">
        <v>562</v>
      </c>
      <c r="CK396" t="s">
        <v>562</v>
      </c>
      <c r="CL396" t="s">
        <v>562</v>
      </c>
      <c r="CM396" t="s">
        <v>562</v>
      </c>
      <c r="CN396" t="s">
        <v>562</v>
      </c>
      <c r="CO396" t="s">
        <v>562</v>
      </c>
      <c r="CP396" t="s">
        <v>562</v>
      </c>
      <c r="CQ396" t="s">
        <v>562</v>
      </c>
      <c r="CR396" t="s">
        <v>562</v>
      </c>
      <c r="CS396" t="s">
        <v>562</v>
      </c>
      <c r="CT396" t="s">
        <v>562</v>
      </c>
      <c r="CU396" t="s">
        <v>562</v>
      </c>
      <c r="CV396" t="s">
        <v>562</v>
      </c>
      <c r="CW396" t="s">
        <v>562</v>
      </c>
      <c r="CX396" t="s">
        <v>562</v>
      </c>
      <c r="CY396" t="s">
        <v>562</v>
      </c>
      <c r="CZ396" t="s">
        <v>562</v>
      </c>
      <c r="DA396" t="s">
        <v>562</v>
      </c>
      <c r="DB396" t="s">
        <v>562</v>
      </c>
      <c r="DC396" t="s">
        <v>562</v>
      </c>
      <c r="DD396" t="s">
        <v>562</v>
      </c>
      <c r="DE396" t="s">
        <v>562</v>
      </c>
      <c r="DF396" t="s">
        <v>562</v>
      </c>
      <c r="DG396" t="s">
        <v>562</v>
      </c>
      <c r="DH396" t="s">
        <v>562</v>
      </c>
      <c r="DI396" t="s">
        <v>562</v>
      </c>
      <c r="DJ396" t="s">
        <v>562</v>
      </c>
      <c r="DK396" t="s">
        <v>562</v>
      </c>
      <c r="DL396" t="s">
        <v>562</v>
      </c>
      <c r="DM396" t="s">
        <v>562</v>
      </c>
      <c r="DN396" t="s">
        <v>562</v>
      </c>
      <c r="DO396" t="s">
        <v>562</v>
      </c>
      <c r="DP396" t="s">
        <v>562</v>
      </c>
      <c r="DQ396" t="s">
        <v>562</v>
      </c>
      <c r="DR396" t="s">
        <v>562</v>
      </c>
      <c r="DS396" t="s">
        <v>562</v>
      </c>
      <c r="DT396" t="s">
        <v>562</v>
      </c>
      <c r="DU396" t="s">
        <v>562</v>
      </c>
      <c r="DV396" t="s">
        <v>562</v>
      </c>
      <c r="DW396" t="s">
        <v>562</v>
      </c>
      <c r="DX396" t="s">
        <v>562</v>
      </c>
      <c r="DY396" t="s">
        <v>562</v>
      </c>
      <c r="DZ396" t="s">
        <v>562</v>
      </c>
      <c r="EA396" t="s">
        <v>562</v>
      </c>
    </row>
    <row r="397" spans="1:131" ht="14.5" x14ac:dyDescent="0.35">
      <c r="A397" s="247" t="e">
        <v>#N/A</v>
      </c>
      <c r="B397" s="247" t="e">
        <v>#N/A</v>
      </c>
      <c r="C397" s="248" t="s">
        <v>562</v>
      </c>
      <c r="D397" s="248" t="s">
        <v>562</v>
      </c>
      <c r="E397" s="249" t="s">
        <v>562</v>
      </c>
      <c r="F397" s="249" t="s">
        <v>562</v>
      </c>
      <c r="G397" s="250" t="s">
        <v>562</v>
      </c>
      <c r="H397" s="251" t="s">
        <v>562</v>
      </c>
      <c r="I397" s="252" t="s">
        <v>562</v>
      </c>
      <c r="J397" s="253" t="s">
        <v>562</v>
      </c>
      <c r="K397" s="254" t="s">
        <v>562</v>
      </c>
      <c r="L397" s="254" t="s">
        <v>562</v>
      </c>
      <c r="M397" s="254" t="s">
        <v>562</v>
      </c>
      <c r="N397" s="254" t="s">
        <v>562</v>
      </c>
      <c r="O397" s="254" t="s">
        <v>562</v>
      </c>
      <c r="P397" s="254" t="s">
        <v>562</v>
      </c>
      <c r="Q397" s="254" t="s">
        <v>562</v>
      </c>
      <c r="R397" s="254" t="s">
        <v>562</v>
      </c>
      <c r="S397" s="254" t="s">
        <v>562</v>
      </c>
      <c r="T397" s="254" t="s">
        <v>562</v>
      </c>
      <c r="U397" s="254" t="s">
        <v>562</v>
      </c>
      <c r="V397" s="254" t="s">
        <v>562</v>
      </c>
      <c r="W397" s="254" t="s">
        <v>562</v>
      </c>
      <c r="X397" s="254" t="s">
        <v>562</v>
      </c>
      <c r="Y397" s="254" t="s">
        <v>562</v>
      </c>
      <c r="Z397" s="254" t="s">
        <v>562</v>
      </c>
      <c r="AA397" s="254" t="s">
        <v>562</v>
      </c>
      <c r="AB397" s="254" t="s">
        <v>562</v>
      </c>
      <c r="AC397" s="254" t="s">
        <v>562</v>
      </c>
      <c r="AD397" s="254" t="s">
        <v>562</v>
      </c>
      <c r="AE397" s="254" t="s">
        <v>562</v>
      </c>
      <c r="AF397" s="254" t="s">
        <v>562</v>
      </c>
      <c r="AG397" s="254" t="s">
        <v>562</v>
      </c>
      <c r="AH397" s="254" t="s">
        <v>562</v>
      </c>
      <c r="AI397" s="254" t="s">
        <v>562</v>
      </c>
      <c r="AJ397" s="254" t="s">
        <v>562</v>
      </c>
      <c r="AK397" s="254" t="s">
        <v>562</v>
      </c>
      <c r="AL397" s="254" t="s">
        <v>562</v>
      </c>
      <c r="AM397" s="254" t="s">
        <v>562</v>
      </c>
      <c r="AN397" s="254" t="s">
        <v>562</v>
      </c>
      <c r="AO397" s="254" t="s">
        <v>562</v>
      </c>
      <c r="AP397" s="254" t="s">
        <v>562</v>
      </c>
      <c r="AQ397" s="254" t="s">
        <v>562</v>
      </c>
      <c r="AR397" s="254" t="s">
        <v>562</v>
      </c>
      <c r="AS397" s="254" t="s">
        <v>562</v>
      </c>
      <c r="AT397" s="254" t="s">
        <v>562</v>
      </c>
      <c r="AU397" s="254" t="s">
        <v>562</v>
      </c>
      <c r="AV397" s="254" t="s">
        <v>562</v>
      </c>
      <c r="AW397" s="254" t="s">
        <v>562</v>
      </c>
      <c r="AX397" s="254" t="s">
        <v>562</v>
      </c>
      <c r="AY397" s="254" t="s">
        <v>562</v>
      </c>
      <c r="AZ397" s="254" t="s">
        <v>562</v>
      </c>
      <c r="BA397" s="254" t="s">
        <v>562</v>
      </c>
      <c r="BB397" s="254" t="s">
        <v>562</v>
      </c>
      <c r="BC397" s="254" t="s">
        <v>562</v>
      </c>
      <c r="BD397" s="254" t="s">
        <v>562</v>
      </c>
      <c r="BE397" s="254" t="s">
        <v>562</v>
      </c>
      <c r="BF397" s="254" t="s">
        <v>562</v>
      </c>
      <c r="BG397" s="254" t="s">
        <v>562</v>
      </c>
      <c r="BH397" s="254" t="s">
        <v>562</v>
      </c>
      <c r="BI397" s="254" t="s">
        <v>562</v>
      </c>
      <c r="BJ397" s="254" t="s">
        <v>562</v>
      </c>
      <c r="BK397" s="254" t="s">
        <v>562</v>
      </c>
      <c r="BL397" s="255" t="s">
        <v>562</v>
      </c>
      <c r="BM397" s="254" t="s">
        <v>562</v>
      </c>
      <c r="BN397" s="254" t="s">
        <v>562</v>
      </c>
      <c r="BO397" s="254" t="s">
        <v>562</v>
      </c>
      <c r="BQ397" t="s">
        <v>562</v>
      </c>
      <c r="BR397" t="s">
        <v>562</v>
      </c>
      <c r="BS397" t="s">
        <v>562</v>
      </c>
      <c r="BT397" t="s">
        <v>562</v>
      </c>
      <c r="BU397" t="s">
        <v>562</v>
      </c>
      <c r="BV397" t="s">
        <v>562</v>
      </c>
      <c r="BW397" t="s">
        <v>562</v>
      </c>
      <c r="BX397" t="s">
        <v>562</v>
      </c>
      <c r="BY397" t="s">
        <v>562</v>
      </c>
      <c r="BZ397" t="s">
        <v>562</v>
      </c>
      <c r="CA397" t="s">
        <v>562</v>
      </c>
      <c r="CB397" t="s">
        <v>562</v>
      </c>
      <c r="CC397" t="s">
        <v>562</v>
      </c>
      <c r="CD397" t="s">
        <v>562</v>
      </c>
      <c r="CE397" t="s">
        <v>562</v>
      </c>
      <c r="CF397" t="s">
        <v>562</v>
      </c>
      <c r="CG397" t="s">
        <v>562</v>
      </c>
      <c r="CH397" t="s">
        <v>562</v>
      </c>
      <c r="CI397" t="s">
        <v>562</v>
      </c>
      <c r="CJ397" t="s">
        <v>562</v>
      </c>
      <c r="CK397" t="s">
        <v>562</v>
      </c>
      <c r="CL397" t="s">
        <v>562</v>
      </c>
      <c r="CM397" t="s">
        <v>562</v>
      </c>
      <c r="CN397" t="s">
        <v>562</v>
      </c>
      <c r="CO397" t="s">
        <v>562</v>
      </c>
      <c r="CP397" t="s">
        <v>562</v>
      </c>
      <c r="CQ397" t="s">
        <v>562</v>
      </c>
      <c r="CR397" t="s">
        <v>562</v>
      </c>
      <c r="CS397" t="s">
        <v>562</v>
      </c>
      <c r="CT397" t="s">
        <v>562</v>
      </c>
      <c r="CU397" t="s">
        <v>562</v>
      </c>
      <c r="CV397" t="s">
        <v>562</v>
      </c>
      <c r="CW397" t="s">
        <v>562</v>
      </c>
      <c r="CX397" t="s">
        <v>562</v>
      </c>
      <c r="CY397" t="s">
        <v>562</v>
      </c>
      <c r="CZ397" t="s">
        <v>562</v>
      </c>
      <c r="DA397" t="s">
        <v>562</v>
      </c>
      <c r="DB397" t="s">
        <v>562</v>
      </c>
      <c r="DC397" t="s">
        <v>562</v>
      </c>
      <c r="DD397" t="s">
        <v>562</v>
      </c>
      <c r="DE397" t="s">
        <v>562</v>
      </c>
      <c r="DF397" t="s">
        <v>562</v>
      </c>
      <c r="DG397" t="s">
        <v>562</v>
      </c>
      <c r="DH397" t="s">
        <v>562</v>
      </c>
      <c r="DI397" t="s">
        <v>562</v>
      </c>
      <c r="DJ397" t="s">
        <v>562</v>
      </c>
      <c r="DK397" t="s">
        <v>562</v>
      </c>
      <c r="DL397" t="s">
        <v>562</v>
      </c>
      <c r="DM397" t="s">
        <v>562</v>
      </c>
      <c r="DN397" t="s">
        <v>562</v>
      </c>
      <c r="DO397" t="s">
        <v>562</v>
      </c>
      <c r="DP397" t="s">
        <v>562</v>
      </c>
      <c r="DQ397" t="s">
        <v>562</v>
      </c>
      <c r="DR397" t="s">
        <v>562</v>
      </c>
      <c r="DS397" t="s">
        <v>562</v>
      </c>
      <c r="DT397" t="s">
        <v>562</v>
      </c>
      <c r="DU397" t="s">
        <v>562</v>
      </c>
      <c r="DV397" t="s">
        <v>562</v>
      </c>
      <c r="DW397" t="s">
        <v>562</v>
      </c>
      <c r="DX397" t="s">
        <v>562</v>
      </c>
      <c r="DY397" t="s">
        <v>562</v>
      </c>
      <c r="DZ397" t="s">
        <v>562</v>
      </c>
      <c r="EA397" t="s">
        <v>562</v>
      </c>
    </row>
    <row r="398" spans="1:131" ht="14.5" x14ac:dyDescent="0.35">
      <c r="A398" s="247" t="e">
        <v>#N/A</v>
      </c>
      <c r="B398" s="247" t="e">
        <v>#N/A</v>
      </c>
      <c r="C398" s="248" t="s">
        <v>562</v>
      </c>
      <c r="D398" s="248" t="s">
        <v>562</v>
      </c>
      <c r="E398" s="249" t="s">
        <v>562</v>
      </c>
      <c r="F398" s="249" t="s">
        <v>562</v>
      </c>
      <c r="G398" s="250" t="s">
        <v>562</v>
      </c>
      <c r="H398" s="251" t="s">
        <v>562</v>
      </c>
      <c r="I398" s="252" t="s">
        <v>562</v>
      </c>
      <c r="J398" s="253" t="s">
        <v>562</v>
      </c>
      <c r="K398" s="254" t="s">
        <v>562</v>
      </c>
      <c r="L398" s="254" t="s">
        <v>562</v>
      </c>
      <c r="M398" s="254" t="s">
        <v>562</v>
      </c>
      <c r="N398" s="254" t="s">
        <v>562</v>
      </c>
      <c r="O398" s="254" t="s">
        <v>562</v>
      </c>
      <c r="P398" s="254" t="s">
        <v>562</v>
      </c>
      <c r="Q398" s="254" t="s">
        <v>562</v>
      </c>
      <c r="R398" s="254" t="s">
        <v>562</v>
      </c>
      <c r="S398" s="254" t="s">
        <v>562</v>
      </c>
      <c r="T398" s="254" t="s">
        <v>562</v>
      </c>
      <c r="U398" s="254" t="s">
        <v>562</v>
      </c>
      <c r="V398" s="254" t="s">
        <v>562</v>
      </c>
      <c r="W398" s="254" t="s">
        <v>562</v>
      </c>
      <c r="X398" s="254" t="s">
        <v>562</v>
      </c>
      <c r="Y398" s="254" t="s">
        <v>562</v>
      </c>
      <c r="Z398" s="254" t="s">
        <v>562</v>
      </c>
      <c r="AA398" s="254" t="s">
        <v>562</v>
      </c>
      <c r="AB398" s="254" t="s">
        <v>562</v>
      </c>
      <c r="AC398" s="254" t="s">
        <v>562</v>
      </c>
      <c r="AD398" s="254" t="s">
        <v>562</v>
      </c>
      <c r="AE398" s="254" t="s">
        <v>562</v>
      </c>
      <c r="AF398" s="254" t="s">
        <v>562</v>
      </c>
      <c r="AG398" s="254" t="s">
        <v>562</v>
      </c>
      <c r="AH398" s="254" t="s">
        <v>562</v>
      </c>
      <c r="AI398" s="254" t="s">
        <v>562</v>
      </c>
      <c r="AJ398" s="254" t="s">
        <v>562</v>
      </c>
      <c r="AK398" s="254" t="s">
        <v>562</v>
      </c>
      <c r="AL398" s="254" t="s">
        <v>562</v>
      </c>
      <c r="AM398" s="254" t="s">
        <v>562</v>
      </c>
      <c r="AN398" s="254" t="s">
        <v>562</v>
      </c>
      <c r="AO398" s="254" t="s">
        <v>562</v>
      </c>
      <c r="AP398" s="254" t="s">
        <v>562</v>
      </c>
      <c r="AQ398" s="254" t="s">
        <v>562</v>
      </c>
      <c r="AR398" s="254" t="s">
        <v>562</v>
      </c>
      <c r="AS398" s="254" t="s">
        <v>562</v>
      </c>
      <c r="AT398" s="254" t="s">
        <v>562</v>
      </c>
      <c r="AU398" s="254" t="s">
        <v>562</v>
      </c>
      <c r="AV398" s="254" t="s">
        <v>562</v>
      </c>
      <c r="AW398" s="254" t="s">
        <v>562</v>
      </c>
      <c r="AX398" s="254" t="s">
        <v>562</v>
      </c>
      <c r="AY398" s="254" t="s">
        <v>562</v>
      </c>
      <c r="AZ398" s="254" t="s">
        <v>562</v>
      </c>
      <c r="BA398" s="254" t="s">
        <v>562</v>
      </c>
      <c r="BB398" s="254" t="s">
        <v>562</v>
      </c>
      <c r="BC398" s="254" t="s">
        <v>562</v>
      </c>
      <c r="BD398" s="254" t="s">
        <v>562</v>
      </c>
      <c r="BE398" s="254" t="s">
        <v>562</v>
      </c>
      <c r="BF398" s="254" t="s">
        <v>562</v>
      </c>
      <c r="BG398" s="254" t="s">
        <v>562</v>
      </c>
      <c r="BH398" s="254" t="s">
        <v>562</v>
      </c>
      <c r="BI398" s="254" t="s">
        <v>562</v>
      </c>
      <c r="BJ398" s="254" t="s">
        <v>562</v>
      </c>
      <c r="BK398" s="254" t="s">
        <v>562</v>
      </c>
      <c r="BL398" s="255" t="s">
        <v>562</v>
      </c>
      <c r="BM398" s="254" t="s">
        <v>562</v>
      </c>
      <c r="BN398" s="254" t="s">
        <v>562</v>
      </c>
      <c r="BO398" s="254" t="s">
        <v>562</v>
      </c>
      <c r="BQ398" t="s">
        <v>562</v>
      </c>
      <c r="BR398" t="s">
        <v>562</v>
      </c>
      <c r="BS398" t="s">
        <v>562</v>
      </c>
      <c r="BT398" t="s">
        <v>562</v>
      </c>
      <c r="BU398" t="s">
        <v>562</v>
      </c>
      <c r="BV398" t="s">
        <v>562</v>
      </c>
      <c r="BW398" t="s">
        <v>562</v>
      </c>
      <c r="BX398" t="s">
        <v>562</v>
      </c>
      <c r="BY398" t="s">
        <v>562</v>
      </c>
      <c r="BZ398" t="s">
        <v>562</v>
      </c>
      <c r="CA398" t="s">
        <v>562</v>
      </c>
      <c r="CB398" t="s">
        <v>562</v>
      </c>
      <c r="CC398" t="s">
        <v>562</v>
      </c>
      <c r="CD398" t="s">
        <v>562</v>
      </c>
      <c r="CE398" t="s">
        <v>562</v>
      </c>
      <c r="CF398" t="s">
        <v>562</v>
      </c>
      <c r="CG398" t="s">
        <v>562</v>
      </c>
      <c r="CH398" t="s">
        <v>562</v>
      </c>
      <c r="CI398" t="s">
        <v>562</v>
      </c>
      <c r="CJ398" t="s">
        <v>562</v>
      </c>
      <c r="CK398" t="s">
        <v>562</v>
      </c>
      <c r="CL398" t="s">
        <v>562</v>
      </c>
      <c r="CM398" t="s">
        <v>562</v>
      </c>
      <c r="CN398" t="s">
        <v>562</v>
      </c>
      <c r="CO398" t="s">
        <v>562</v>
      </c>
      <c r="CP398" t="s">
        <v>562</v>
      </c>
      <c r="CQ398" t="s">
        <v>562</v>
      </c>
      <c r="CR398" t="s">
        <v>562</v>
      </c>
      <c r="CS398" t="s">
        <v>562</v>
      </c>
      <c r="CT398" t="s">
        <v>562</v>
      </c>
      <c r="CU398" t="s">
        <v>562</v>
      </c>
      <c r="CV398" t="s">
        <v>562</v>
      </c>
      <c r="CW398" t="s">
        <v>562</v>
      </c>
      <c r="CX398" t="s">
        <v>562</v>
      </c>
      <c r="CY398" t="s">
        <v>562</v>
      </c>
      <c r="CZ398" t="s">
        <v>562</v>
      </c>
      <c r="DA398" t="s">
        <v>562</v>
      </c>
      <c r="DB398" t="s">
        <v>562</v>
      </c>
      <c r="DC398" t="s">
        <v>562</v>
      </c>
      <c r="DD398" t="s">
        <v>562</v>
      </c>
      <c r="DE398" t="s">
        <v>562</v>
      </c>
      <c r="DF398" t="s">
        <v>562</v>
      </c>
      <c r="DG398" t="s">
        <v>562</v>
      </c>
      <c r="DH398" t="s">
        <v>562</v>
      </c>
      <c r="DI398" t="s">
        <v>562</v>
      </c>
      <c r="DJ398" t="s">
        <v>562</v>
      </c>
      <c r="DK398" t="s">
        <v>562</v>
      </c>
      <c r="DL398" t="s">
        <v>562</v>
      </c>
      <c r="DM398" t="s">
        <v>562</v>
      </c>
      <c r="DN398" t="s">
        <v>562</v>
      </c>
      <c r="DO398" t="s">
        <v>562</v>
      </c>
      <c r="DP398" t="s">
        <v>562</v>
      </c>
      <c r="DQ398" t="s">
        <v>562</v>
      </c>
      <c r="DR398" t="s">
        <v>562</v>
      </c>
      <c r="DS398" t="s">
        <v>562</v>
      </c>
      <c r="DT398" t="s">
        <v>562</v>
      </c>
      <c r="DU398" t="s">
        <v>562</v>
      </c>
      <c r="DV398" t="s">
        <v>562</v>
      </c>
      <c r="DW398" t="s">
        <v>562</v>
      </c>
      <c r="DX398" t="s">
        <v>562</v>
      </c>
      <c r="DY398" t="s">
        <v>562</v>
      </c>
      <c r="DZ398" t="s">
        <v>562</v>
      </c>
      <c r="EA398" t="s">
        <v>562</v>
      </c>
    </row>
    <row r="399" spans="1:131" ht="14.5" x14ac:dyDescent="0.35">
      <c r="A399" s="247" t="e">
        <v>#N/A</v>
      </c>
      <c r="B399" s="247" t="e">
        <v>#N/A</v>
      </c>
      <c r="C399" s="248" t="s">
        <v>562</v>
      </c>
      <c r="D399" s="248" t="s">
        <v>562</v>
      </c>
      <c r="E399" s="249" t="s">
        <v>562</v>
      </c>
      <c r="F399" s="249" t="s">
        <v>562</v>
      </c>
      <c r="G399" s="250" t="s">
        <v>562</v>
      </c>
      <c r="H399" s="251" t="s">
        <v>562</v>
      </c>
      <c r="I399" s="252" t="s">
        <v>562</v>
      </c>
      <c r="J399" s="253" t="s">
        <v>562</v>
      </c>
      <c r="K399" s="254" t="s">
        <v>562</v>
      </c>
      <c r="L399" s="254" t="s">
        <v>562</v>
      </c>
      <c r="M399" s="254" t="s">
        <v>562</v>
      </c>
      <c r="N399" s="254" t="s">
        <v>562</v>
      </c>
      <c r="O399" s="254" t="s">
        <v>562</v>
      </c>
      <c r="P399" s="254" t="s">
        <v>562</v>
      </c>
      <c r="Q399" s="254" t="s">
        <v>562</v>
      </c>
      <c r="R399" s="254" t="s">
        <v>562</v>
      </c>
      <c r="S399" s="254" t="s">
        <v>562</v>
      </c>
      <c r="T399" s="254" t="s">
        <v>562</v>
      </c>
      <c r="U399" s="254" t="s">
        <v>562</v>
      </c>
      <c r="V399" s="254" t="s">
        <v>562</v>
      </c>
      <c r="W399" s="254" t="s">
        <v>562</v>
      </c>
      <c r="X399" s="254" t="s">
        <v>562</v>
      </c>
      <c r="Y399" s="254" t="s">
        <v>562</v>
      </c>
      <c r="Z399" s="254" t="s">
        <v>562</v>
      </c>
      <c r="AA399" s="254" t="s">
        <v>562</v>
      </c>
      <c r="AB399" s="254" t="s">
        <v>562</v>
      </c>
      <c r="AC399" s="254" t="s">
        <v>562</v>
      </c>
      <c r="AD399" s="254" t="s">
        <v>562</v>
      </c>
      <c r="AE399" s="254" t="s">
        <v>562</v>
      </c>
      <c r="AF399" s="254" t="s">
        <v>562</v>
      </c>
      <c r="AG399" s="254" t="s">
        <v>562</v>
      </c>
      <c r="AH399" s="254" t="s">
        <v>562</v>
      </c>
      <c r="AI399" s="254" t="s">
        <v>562</v>
      </c>
      <c r="AJ399" s="254" t="s">
        <v>562</v>
      </c>
      <c r="AK399" s="254" t="s">
        <v>562</v>
      </c>
      <c r="AL399" s="254" t="s">
        <v>562</v>
      </c>
      <c r="AM399" s="254" t="s">
        <v>562</v>
      </c>
      <c r="AN399" s="254" t="s">
        <v>562</v>
      </c>
      <c r="AO399" s="254" t="s">
        <v>562</v>
      </c>
      <c r="AP399" s="254" t="s">
        <v>562</v>
      </c>
      <c r="AQ399" s="254" t="s">
        <v>562</v>
      </c>
      <c r="AR399" s="254" t="s">
        <v>562</v>
      </c>
      <c r="AS399" s="254" t="s">
        <v>562</v>
      </c>
      <c r="AT399" s="254" t="s">
        <v>562</v>
      </c>
      <c r="AU399" s="254" t="s">
        <v>562</v>
      </c>
      <c r="AV399" s="254" t="s">
        <v>562</v>
      </c>
      <c r="AW399" s="254" t="s">
        <v>562</v>
      </c>
      <c r="AX399" s="254" t="s">
        <v>562</v>
      </c>
      <c r="AY399" s="254" t="s">
        <v>562</v>
      </c>
      <c r="AZ399" s="254" t="s">
        <v>562</v>
      </c>
      <c r="BA399" s="254" t="s">
        <v>562</v>
      </c>
      <c r="BB399" s="254" t="s">
        <v>562</v>
      </c>
      <c r="BC399" s="254" t="s">
        <v>562</v>
      </c>
      <c r="BD399" s="254" t="s">
        <v>562</v>
      </c>
      <c r="BE399" s="254" t="s">
        <v>562</v>
      </c>
      <c r="BF399" s="254" t="s">
        <v>562</v>
      </c>
      <c r="BG399" s="254" t="s">
        <v>562</v>
      </c>
      <c r="BH399" s="254" t="s">
        <v>562</v>
      </c>
      <c r="BI399" s="254" t="s">
        <v>562</v>
      </c>
      <c r="BJ399" s="254" t="s">
        <v>562</v>
      </c>
      <c r="BK399" s="254" t="s">
        <v>562</v>
      </c>
      <c r="BL399" s="255" t="s">
        <v>562</v>
      </c>
      <c r="BM399" s="254" t="s">
        <v>562</v>
      </c>
      <c r="BN399" s="254" t="s">
        <v>562</v>
      </c>
      <c r="BO399" s="254" t="s">
        <v>562</v>
      </c>
      <c r="BQ399" t="s">
        <v>562</v>
      </c>
      <c r="BR399" t="s">
        <v>562</v>
      </c>
      <c r="BS399" t="s">
        <v>562</v>
      </c>
      <c r="BT399" t="s">
        <v>562</v>
      </c>
      <c r="BU399" t="s">
        <v>562</v>
      </c>
      <c r="BV399" t="s">
        <v>562</v>
      </c>
      <c r="BW399" t="s">
        <v>562</v>
      </c>
      <c r="BX399" t="s">
        <v>562</v>
      </c>
      <c r="BY399" t="s">
        <v>562</v>
      </c>
      <c r="BZ399" t="s">
        <v>562</v>
      </c>
      <c r="CA399" t="s">
        <v>562</v>
      </c>
      <c r="CB399" t="s">
        <v>562</v>
      </c>
      <c r="CC399" t="s">
        <v>562</v>
      </c>
      <c r="CD399" t="s">
        <v>562</v>
      </c>
      <c r="CE399" t="s">
        <v>562</v>
      </c>
      <c r="CF399" t="s">
        <v>562</v>
      </c>
      <c r="CG399" t="s">
        <v>562</v>
      </c>
      <c r="CH399" t="s">
        <v>562</v>
      </c>
      <c r="CI399" t="s">
        <v>562</v>
      </c>
      <c r="CJ399" t="s">
        <v>562</v>
      </c>
      <c r="CK399" t="s">
        <v>562</v>
      </c>
      <c r="CL399" t="s">
        <v>562</v>
      </c>
      <c r="CM399" t="s">
        <v>562</v>
      </c>
      <c r="CN399" t="s">
        <v>562</v>
      </c>
      <c r="CO399" t="s">
        <v>562</v>
      </c>
      <c r="CP399" t="s">
        <v>562</v>
      </c>
      <c r="CQ399" t="s">
        <v>562</v>
      </c>
      <c r="CR399" t="s">
        <v>562</v>
      </c>
      <c r="CS399" t="s">
        <v>562</v>
      </c>
      <c r="CT399" t="s">
        <v>562</v>
      </c>
      <c r="CU399" t="s">
        <v>562</v>
      </c>
      <c r="CV399" t="s">
        <v>562</v>
      </c>
      <c r="CW399" t="s">
        <v>562</v>
      </c>
      <c r="CX399" t="s">
        <v>562</v>
      </c>
      <c r="CY399" t="s">
        <v>562</v>
      </c>
      <c r="CZ399" t="s">
        <v>562</v>
      </c>
      <c r="DA399" t="s">
        <v>562</v>
      </c>
      <c r="DB399" t="s">
        <v>562</v>
      </c>
      <c r="DC399" t="s">
        <v>562</v>
      </c>
      <c r="DD399" t="s">
        <v>562</v>
      </c>
      <c r="DE399" t="s">
        <v>562</v>
      </c>
      <c r="DF399" t="s">
        <v>562</v>
      </c>
      <c r="DG399" t="s">
        <v>562</v>
      </c>
      <c r="DH399" t="s">
        <v>562</v>
      </c>
      <c r="DI399" t="s">
        <v>562</v>
      </c>
      <c r="DJ399" t="s">
        <v>562</v>
      </c>
      <c r="DK399" t="s">
        <v>562</v>
      </c>
      <c r="DL399" t="s">
        <v>562</v>
      </c>
      <c r="DM399" t="s">
        <v>562</v>
      </c>
      <c r="DN399" t="s">
        <v>562</v>
      </c>
      <c r="DO399" t="s">
        <v>562</v>
      </c>
      <c r="DP399" t="s">
        <v>562</v>
      </c>
      <c r="DQ399" t="s">
        <v>562</v>
      </c>
      <c r="DR399" t="s">
        <v>562</v>
      </c>
      <c r="DS399" t="s">
        <v>562</v>
      </c>
      <c r="DT399" t="s">
        <v>562</v>
      </c>
      <c r="DU399" t="s">
        <v>562</v>
      </c>
      <c r="DV399" t="s">
        <v>562</v>
      </c>
      <c r="DW399" t="s">
        <v>562</v>
      </c>
      <c r="DX399" t="s">
        <v>562</v>
      </c>
      <c r="DY399" t="s">
        <v>562</v>
      </c>
      <c r="DZ399" t="s">
        <v>562</v>
      </c>
      <c r="EA399" t="s">
        <v>562</v>
      </c>
    </row>
    <row r="400" spans="1:131" ht="14.5" x14ac:dyDescent="0.35">
      <c r="A400" s="247" t="e">
        <v>#N/A</v>
      </c>
      <c r="B400" s="247" t="e">
        <v>#N/A</v>
      </c>
      <c r="C400" s="248" t="s">
        <v>562</v>
      </c>
      <c r="D400" s="248" t="s">
        <v>562</v>
      </c>
      <c r="E400" s="249" t="s">
        <v>562</v>
      </c>
      <c r="F400" s="249" t="s">
        <v>562</v>
      </c>
      <c r="G400" s="250" t="s">
        <v>562</v>
      </c>
      <c r="H400" s="251" t="s">
        <v>562</v>
      </c>
      <c r="I400" s="252" t="s">
        <v>562</v>
      </c>
      <c r="J400" s="253" t="s">
        <v>562</v>
      </c>
      <c r="K400" s="254" t="s">
        <v>562</v>
      </c>
      <c r="L400" s="254" t="s">
        <v>562</v>
      </c>
      <c r="M400" s="254" t="s">
        <v>562</v>
      </c>
      <c r="N400" s="254" t="s">
        <v>562</v>
      </c>
      <c r="O400" s="254" t="s">
        <v>562</v>
      </c>
      <c r="P400" s="254" t="s">
        <v>562</v>
      </c>
      <c r="Q400" s="254" t="s">
        <v>562</v>
      </c>
      <c r="R400" s="254" t="s">
        <v>562</v>
      </c>
      <c r="S400" s="254" t="s">
        <v>562</v>
      </c>
      <c r="T400" s="254" t="s">
        <v>562</v>
      </c>
      <c r="U400" s="254" t="s">
        <v>562</v>
      </c>
      <c r="V400" s="254" t="s">
        <v>562</v>
      </c>
      <c r="W400" s="254" t="s">
        <v>562</v>
      </c>
      <c r="X400" s="254" t="s">
        <v>562</v>
      </c>
      <c r="Y400" s="254" t="s">
        <v>562</v>
      </c>
      <c r="Z400" s="254" t="s">
        <v>562</v>
      </c>
      <c r="AA400" s="254" t="s">
        <v>562</v>
      </c>
      <c r="AB400" s="254" t="s">
        <v>562</v>
      </c>
      <c r="AC400" s="254" t="s">
        <v>562</v>
      </c>
      <c r="AD400" s="254" t="s">
        <v>562</v>
      </c>
      <c r="AE400" s="254" t="s">
        <v>562</v>
      </c>
      <c r="AF400" s="254" t="s">
        <v>562</v>
      </c>
      <c r="AG400" s="254" t="s">
        <v>562</v>
      </c>
      <c r="AH400" s="254" t="s">
        <v>562</v>
      </c>
      <c r="AI400" s="254" t="s">
        <v>562</v>
      </c>
      <c r="AJ400" s="254" t="s">
        <v>562</v>
      </c>
      <c r="AK400" s="254" t="s">
        <v>562</v>
      </c>
      <c r="AL400" s="254" t="s">
        <v>562</v>
      </c>
      <c r="AM400" s="254" t="s">
        <v>562</v>
      </c>
      <c r="AN400" s="254" t="s">
        <v>562</v>
      </c>
      <c r="AO400" s="254" t="s">
        <v>562</v>
      </c>
      <c r="AP400" s="254" t="s">
        <v>562</v>
      </c>
      <c r="AQ400" s="254" t="s">
        <v>562</v>
      </c>
      <c r="AR400" s="254" t="s">
        <v>562</v>
      </c>
      <c r="AS400" s="254" t="s">
        <v>562</v>
      </c>
      <c r="AT400" s="254" t="s">
        <v>562</v>
      </c>
      <c r="AU400" s="254" t="s">
        <v>562</v>
      </c>
      <c r="AV400" s="254" t="s">
        <v>562</v>
      </c>
      <c r="AW400" s="254" t="s">
        <v>562</v>
      </c>
      <c r="AX400" s="254" t="s">
        <v>562</v>
      </c>
      <c r="AY400" s="254" t="s">
        <v>562</v>
      </c>
      <c r="AZ400" s="254" t="s">
        <v>562</v>
      </c>
      <c r="BA400" s="254" t="s">
        <v>562</v>
      </c>
      <c r="BB400" s="254" t="s">
        <v>562</v>
      </c>
      <c r="BC400" s="254" t="s">
        <v>562</v>
      </c>
      <c r="BD400" s="254" t="s">
        <v>562</v>
      </c>
      <c r="BE400" s="254" t="s">
        <v>562</v>
      </c>
      <c r="BF400" s="254" t="s">
        <v>562</v>
      </c>
      <c r="BG400" s="254" t="s">
        <v>562</v>
      </c>
      <c r="BH400" s="254" t="s">
        <v>562</v>
      </c>
      <c r="BI400" s="254" t="s">
        <v>562</v>
      </c>
      <c r="BJ400" s="254" t="s">
        <v>562</v>
      </c>
      <c r="BK400" s="254" t="s">
        <v>562</v>
      </c>
      <c r="BL400" s="255" t="s">
        <v>562</v>
      </c>
      <c r="BM400" s="254" t="s">
        <v>562</v>
      </c>
      <c r="BN400" s="254" t="s">
        <v>562</v>
      </c>
      <c r="BO400" s="254" t="s">
        <v>562</v>
      </c>
      <c r="BQ400" t="s">
        <v>562</v>
      </c>
      <c r="BR400" t="s">
        <v>562</v>
      </c>
      <c r="BS400" t="s">
        <v>562</v>
      </c>
      <c r="BT400" t="s">
        <v>562</v>
      </c>
      <c r="BU400" t="s">
        <v>562</v>
      </c>
      <c r="BV400" t="s">
        <v>562</v>
      </c>
      <c r="BW400" t="s">
        <v>562</v>
      </c>
      <c r="BX400" t="s">
        <v>562</v>
      </c>
      <c r="BY400" t="s">
        <v>562</v>
      </c>
      <c r="BZ400" t="s">
        <v>562</v>
      </c>
      <c r="CA400" t="s">
        <v>562</v>
      </c>
      <c r="CB400" t="s">
        <v>562</v>
      </c>
      <c r="CC400" t="s">
        <v>562</v>
      </c>
      <c r="CD400" t="s">
        <v>562</v>
      </c>
      <c r="CE400" t="s">
        <v>562</v>
      </c>
      <c r="CF400" t="s">
        <v>562</v>
      </c>
      <c r="CG400" t="s">
        <v>562</v>
      </c>
      <c r="CH400" t="s">
        <v>562</v>
      </c>
      <c r="CI400" t="s">
        <v>562</v>
      </c>
      <c r="CJ400" t="s">
        <v>562</v>
      </c>
      <c r="CK400" t="s">
        <v>562</v>
      </c>
      <c r="CL400" t="s">
        <v>562</v>
      </c>
      <c r="CM400" t="s">
        <v>562</v>
      </c>
      <c r="CN400" t="s">
        <v>562</v>
      </c>
      <c r="CO400" t="s">
        <v>562</v>
      </c>
      <c r="CP400" t="s">
        <v>562</v>
      </c>
      <c r="CQ400" t="s">
        <v>562</v>
      </c>
      <c r="CR400" t="s">
        <v>562</v>
      </c>
      <c r="CS400" t="s">
        <v>562</v>
      </c>
      <c r="CT400" t="s">
        <v>562</v>
      </c>
      <c r="CU400" t="s">
        <v>562</v>
      </c>
      <c r="CV400" t="s">
        <v>562</v>
      </c>
      <c r="CW400" t="s">
        <v>562</v>
      </c>
      <c r="CX400" t="s">
        <v>562</v>
      </c>
      <c r="CY400" t="s">
        <v>562</v>
      </c>
      <c r="CZ400" t="s">
        <v>562</v>
      </c>
      <c r="DA400" t="s">
        <v>562</v>
      </c>
      <c r="DB400" t="s">
        <v>562</v>
      </c>
      <c r="DC400" t="s">
        <v>562</v>
      </c>
      <c r="DD400" t="s">
        <v>562</v>
      </c>
      <c r="DE400" t="s">
        <v>562</v>
      </c>
      <c r="DF400" t="s">
        <v>562</v>
      </c>
      <c r="DG400" t="s">
        <v>562</v>
      </c>
      <c r="DH400" t="s">
        <v>562</v>
      </c>
      <c r="DI400" t="s">
        <v>562</v>
      </c>
      <c r="DJ400" t="s">
        <v>562</v>
      </c>
      <c r="DK400" t="s">
        <v>562</v>
      </c>
      <c r="DL400" t="s">
        <v>562</v>
      </c>
      <c r="DM400" t="s">
        <v>562</v>
      </c>
      <c r="DN400" t="s">
        <v>562</v>
      </c>
      <c r="DO400" t="s">
        <v>562</v>
      </c>
      <c r="DP400" t="s">
        <v>562</v>
      </c>
      <c r="DQ400" t="s">
        <v>562</v>
      </c>
      <c r="DR400" t="s">
        <v>562</v>
      </c>
      <c r="DS400" t="s">
        <v>562</v>
      </c>
      <c r="DT400" t="s">
        <v>562</v>
      </c>
      <c r="DU400" t="s">
        <v>562</v>
      </c>
      <c r="DV400" t="s">
        <v>562</v>
      </c>
      <c r="DW400" t="s">
        <v>562</v>
      </c>
      <c r="DX400" t="s">
        <v>562</v>
      </c>
      <c r="DY400" t="s">
        <v>562</v>
      </c>
      <c r="DZ400" t="s">
        <v>562</v>
      </c>
      <c r="EA400" t="s">
        <v>562</v>
      </c>
    </row>
    <row r="401" spans="1:131" ht="14.5" x14ac:dyDescent="0.35">
      <c r="A401" s="247" t="e">
        <v>#N/A</v>
      </c>
      <c r="B401" s="247" t="e">
        <v>#N/A</v>
      </c>
      <c r="C401" s="248" t="s">
        <v>562</v>
      </c>
      <c r="D401" s="248" t="s">
        <v>562</v>
      </c>
      <c r="E401" s="249" t="s">
        <v>562</v>
      </c>
      <c r="F401" s="249" t="s">
        <v>562</v>
      </c>
      <c r="G401" s="250" t="s">
        <v>562</v>
      </c>
      <c r="H401" s="251" t="s">
        <v>562</v>
      </c>
      <c r="I401" s="252" t="s">
        <v>562</v>
      </c>
      <c r="J401" s="253" t="s">
        <v>562</v>
      </c>
      <c r="K401" s="254" t="s">
        <v>562</v>
      </c>
      <c r="L401" s="254" t="s">
        <v>562</v>
      </c>
      <c r="M401" s="254" t="s">
        <v>562</v>
      </c>
      <c r="N401" s="254" t="s">
        <v>562</v>
      </c>
      <c r="O401" s="254" t="s">
        <v>562</v>
      </c>
      <c r="P401" s="254" t="s">
        <v>562</v>
      </c>
      <c r="Q401" s="254" t="s">
        <v>562</v>
      </c>
      <c r="R401" s="254" t="s">
        <v>562</v>
      </c>
      <c r="S401" s="254" t="s">
        <v>562</v>
      </c>
      <c r="T401" s="254" t="s">
        <v>562</v>
      </c>
      <c r="U401" s="254" t="s">
        <v>562</v>
      </c>
      <c r="V401" s="254" t="s">
        <v>562</v>
      </c>
      <c r="W401" s="254" t="s">
        <v>562</v>
      </c>
      <c r="X401" s="254" t="s">
        <v>562</v>
      </c>
      <c r="Y401" s="254" t="s">
        <v>562</v>
      </c>
      <c r="Z401" s="254" t="s">
        <v>562</v>
      </c>
      <c r="AA401" s="254" t="s">
        <v>562</v>
      </c>
      <c r="AB401" s="254" t="s">
        <v>562</v>
      </c>
      <c r="AC401" s="254" t="s">
        <v>562</v>
      </c>
      <c r="AD401" s="254" t="s">
        <v>562</v>
      </c>
      <c r="AE401" s="254" t="s">
        <v>562</v>
      </c>
      <c r="AF401" s="254" t="s">
        <v>562</v>
      </c>
      <c r="AG401" s="254" t="s">
        <v>562</v>
      </c>
      <c r="AH401" s="254" t="s">
        <v>562</v>
      </c>
      <c r="AI401" s="254" t="s">
        <v>562</v>
      </c>
      <c r="AJ401" s="254" t="s">
        <v>562</v>
      </c>
      <c r="AK401" s="254" t="s">
        <v>562</v>
      </c>
      <c r="AL401" s="254" t="s">
        <v>562</v>
      </c>
      <c r="AM401" s="254" t="s">
        <v>562</v>
      </c>
      <c r="AN401" s="254" t="s">
        <v>562</v>
      </c>
      <c r="AO401" s="254" t="s">
        <v>562</v>
      </c>
      <c r="AP401" s="254" t="s">
        <v>562</v>
      </c>
      <c r="AQ401" s="254" t="s">
        <v>562</v>
      </c>
      <c r="AR401" s="254" t="s">
        <v>562</v>
      </c>
      <c r="AS401" s="254" t="s">
        <v>562</v>
      </c>
      <c r="AT401" s="254" t="s">
        <v>562</v>
      </c>
      <c r="AU401" s="254" t="s">
        <v>562</v>
      </c>
      <c r="AV401" s="254" t="s">
        <v>562</v>
      </c>
      <c r="AW401" s="254" t="s">
        <v>562</v>
      </c>
      <c r="AX401" s="254" t="s">
        <v>562</v>
      </c>
      <c r="AY401" s="254" t="s">
        <v>562</v>
      </c>
      <c r="AZ401" s="254" t="s">
        <v>562</v>
      </c>
      <c r="BA401" s="254" t="s">
        <v>562</v>
      </c>
      <c r="BB401" s="254" t="s">
        <v>562</v>
      </c>
      <c r="BC401" s="254" t="s">
        <v>562</v>
      </c>
      <c r="BD401" s="254" t="s">
        <v>562</v>
      </c>
      <c r="BE401" s="254" t="s">
        <v>562</v>
      </c>
      <c r="BF401" s="254" t="s">
        <v>562</v>
      </c>
      <c r="BG401" s="254" t="s">
        <v>562</v>
      </c>
      <c r="BH401" s="254" t="s">
        <v>562</v>
      </c>
      <c r="BI401" s="254" t="s">
        <v>562</v>
      </c>
      <c r="BJ401" s="254" t="s">
        <v>562</v>
      </c>
      <c r="BK401" s="254" t="s">
        <v>562</v>
      </c>
      <c r="BL401" s="255" t="s">
        <v>562</v>
      </c>
      <c r="BM401" s="254" t="s">
        <v>562</v>
      </c>
      <c r="BN401" s="254" t="s">
        <v>562</v>
      </c>
      <c r="BO401" s="254" t="s">
        <v>562</v>
      </c>
      <c r="BQ401" t="s">
        <v>562</v>
      </c>
      <c r="BR401" t="s">
        <v>562</v>
      </c>
      <c r="BS401" t="s">
        <v>562</v>
      </c>
      <c r="BT401" t="s">
        <v>562</v>
      </c>
      <c r="BU401" t="s">
        <v>562</v>
      </c>
      <c r="BV401" t="s">
        <v>562</v>
      </c>
      <c r="BW401" t="s">
        <v>562</v>
      </c>
      <c r="BX401" t="s">
        <v>562</v>
      </c>
      <c r="BY401" t="s">
        <v>562</v>
      </c>
      <c r="BZ401" t="s">
        <v>562</v>
      </c>
      <c r="CA401" t="s">
        <v>562</v>
      </c>
      <c r="CB401" t="s">
        <v>562</v>
      </c>
      <c r="CC401" t="s">
        <v>562</v>
      </c>
      <c r="CD401" t="s">
        <v>562</v>
      </c>
      <c r="CE401" t="s">
        <v>562</v>
      </c>
      <c r="CF401" t="s">
        <v>562</v>
      </c>
      <c r="CG401" t="s">
        <v>562</v>
      </c>
      <c r="CH401" t="s">
        <v>562</v>
      </c>
      <c r="CI401" t="s">
        <v>562</v>
      </c>
      <c r="CJ401" t="s">
        <v>562</v>
      </c>
      <c r="CK401" t="s">
        <v>562</v>
      </c>
      <c r="CL401" t="s">
        <v>562</v>
      </c>
      <c r="CM401" t="s">
        <v>562</v>
      </c>
      <c r="CN401" t="s">
        <v>562</v>
      </c>
      <c r="CO401" t="s">
        <v>562</v>
      </c>
      <c r="CP401" t="s">
        <v>562</v>
      </c>
      <c r="CQ401" t="s">
        <v>562</v>
      </c>
      <c r="CR401" t="s">
        <v>562</v>
      </c>
      <c r="CS401" t="s">
        <v>562</v>
      </c>
      <c r="CT401" t="s">
        <v>562</v>
      </c>
      <c r="CU401" t="s">
        <v>562</v>
      </c>
      <c r="CV401" t="s">
        <v>562</v>
      </c>
      <c r="CW401" t="s">
        <v>562</v>
      </c>
      <c r="CX401" t="s">
        <v>562</v>
      </c>
      <c r="CY401" t="s">
        <v>562</v>
      </c>
      <c r="CZ401" t="s">
        <v>562</v>
      </c>
      <c r="DA401" t="s">
        <v>562</v>
      </c>
      <c r="DB401" t="s">
        <v>562</v>
      </c>
      <c r="DC401" t="s">
        <v>562</v>
      </c>
      <c r="DD401" t="s">
        <v>562</v>
      </c>
      <c r="DE401" t="s">
        <v>562</v>
      </c>
      <c r="DF401" t="s">
        <v>562</v>
      </c>
      <c r="DG401" t="s">
        <v>562</v>
      </c>
      <c r="DH401" t="s">
        <v>562</v>
      </c>
      <c r="DI401" t="s">
        <v>562</v>
      </c>
      <c r="DJ401" t="s">
        <v>562</v>
      </c>
      <c r="DK401" t="s">
        <v>562</v>
      </c>
      <c r="DL401" t="s">
        <v>562</v>
      </c>
      <c r="DM401" t="s">
        <v>562</v>
      </c>
      <c r="DN401" t="s">
        <v>562</v>
      </c>
      <c r="DO401" t="s">
        <v>562</v>
      </c>
      <c r="DP401" t="s">
        <v>562</v>
      </c>
      <c r="DQ401" t="s">
        <v>562</v>
      </c>
      <c r="DR401" t="s">
        <v>562</v>
      </c>
      <c r="DS401" t="s">
        <v>562</v>
      </c>
      <c r="DT401" t="s">
        <v>562</v>
      </c>
      <c r="DU401" t="s">
        <v>562</v>
      </c>
      <c r="DV401" t="s">
        <v>562</v>
      </c>
      <c r="DW401" t="s">
        <v>562</v>
      </c>
      <c r="DX401" t="s">
        <v>562</v>
      </c>
      <c r="DY401" t="s">
        <v>562</v>
      </c>
      <c r="DZ401" t="s">
        <v>562</v>
      </c>
      <c r="EA401" t="s">
        <v>562</v>
      </c>
    </row>
    <row r="402" spans="1:131" ht="14.5" x14ac:dyDescent="0.35">
      <c r="A402" s="247" t="e">
        <v>#N/A</v>
      </c>
      <c r="B402" s="247" t="e">
        <v>#N/A</v>
      </c>
      <c r="C402" s="248" t="s">
        <v>562</v>
      </c>
      <c r="D402" s="248" t="s">
        <v>562</v>
      </c>
      <c r="E402" s="249" t="s">
        <v>562</v>
      </c>
      <c r="F402" s="249" t="s">
        <v>562</v>
      </c>
      <c r="G402" s="250" t="s">
        <v>562</v>
      </c>
      <c r="H402" s="251" t="s">
        <v>562</v>
      </c>
      <c r="I402" s="252" t="s">
        <v>562</v>
      </c>
      <c r="J402" s="253" t="s">
        <v>562</v>
      </c>
      <c r="K402" s="254" t="s">
        <v>562</v>
      </c>
      <c r="L402" s="254" t="s">
        <v>562</v>
      </c>
      <c r="M402" s="254" t="s">
        <v>562</v>
      </c>
      <c r="N402" s="254" t="s">
        <v>562</v>
      </c>
      <c r="O402" s="254" t="s">
        <v>562</v>
      </c>
      <c r="P402" s="254" t="s">
        <v>562</v>
      </c>
      <c r="Q402" s="254" t="s">
        <v>562</v>
      </c>
      <c r="R402" s="254" t="s">
        <v>562</v>
      </c>
      <c r="S402" s="254" t="s">
        <v>562</v>
      </c>
      <c r="T402" s="254" t="s">
        <v>562</v>
      </c>
      <c r="U402" s="254" t="s">
        <v>562</v>
      </c>
      <c r="V402" s="254" t="s">
        <v>562</v>
      </c>
      <c r="W402" s="254" t="s">
        <v>562</v>
      </c>
      <c r="X402" s="254" t="s">
        <v>562</v>
      </c>
      <c r="Y402" s="254" t="s">
        <v>562</v>
      </c>
      <c r="Z402" s="254" t="s">
        <v>562</v>
      </c>
      <c r="AA402" s="254" t="s">
        <v>562</v>
      </c>
      <c r="AB402" s="254" t="s">
        <v>562</v>
      </c>
      <c r="AC402" s="254" t="s">
        <v>562</v>
      </c>
      <c r="AD402" s="254" t="s">
        <v>562</v>
      </c>
      <c r="AE402" s="254" t="s">
        <v>562</v>
      </c>
      <c r="AF402" s="254" t="s">
        <v>562</v>
      </c>
      <c r="AG402" s="254" t="s">
        <v>562</v>
      </c>
      <c r="AH402" s="254" t="s">
        <v>562</v>
      </c>
      <c r="AI402" s="254" t="s">
        <v>562</v>
      </c>
      <c r="AJ402" s="254" t="s">
        <v>562</v>
      </c>
      <c r="AK402" s="254" t="s">
        <v>562</v>
      </c>
      <c r="AL402" s="254" t="s">
        <v>562</v>
      </c>
      <c r="AM402" s="254" t="s">
        <v>562</v>
      </c>
      <c r="AN402" s="254" t="s">
        <v>562</v>
      </c>
      <c r="AO402" s="254" t="s">
        <v>562</v>
      </c>
      <c r="AP402" s="254" t="s">
        <v>562</v>
      </c>
      <c r="AQ402" s="254" t="s">
        <v>562</v>
      </c>
      <c r="AR402" s="254" t="s">
        <v>562</v>
      </c>
      <c r="AS402" s="254" t="s">
        <v>562</v>
      </c>
      <c r="AT402" s="254" t="s">
        <v>562</v>
      </c>
      <c r="AU402" s="254" t="s">
        <v>562</v>
      </c>
      <c r="AV402" s="254" t="s">
        <v>562</v>
      </c>
      <c r="AW402" s="254" t="s">
        <v>562</v>
      </c>
      <c r="AX402" s="254" t="s">
        <v>562</v>
      </c>
      <c r="AY402" s="254" t="s">
        <v>562</v>
      </c>
      <c r="AZ402" s="254" t="s">
        <v>562</v>
      </c>
      <c r="BA402" s="254" t="s">
        <v>562</v>
      </c>
      <c r="BB402" s="254" t="s">
        <v>562</v>
      </c>
      <c r="BC402" s="254" t="s">
        <v>562</v>
      </c>
      <c r="BD402" s="254" t="s">
        <v>562</v>
      </c>
      <c r="BE402" s="254" t="s">
        <v>562</v>
      </c>
      <c r="BF402" s="254" t="s">
        <v>562</v>
      </c>
      <c r="BG402" s="254" t="s">
        <v>562</v>
      </c>
      <c r="BH402" s="254" t="s">
        <v>562</v>
      </c>
      <c r="BI402" s="254" t="s">
        <v>562</v>
      </c>
      <c r="BJ402" s="254" t="s">
        <v>562</v>
      </c>
      <c r="BK402" s="254" t="s">
        <v>562</v>
      </c>
      <c r="BL402" s="255" t="s">
        <v>562</v>
      </c>
      <c r="BM402" s="254" t="s">
        <v>562</v>
      </c>
      <c r="BN402" s="254" t="s">
        <v>562</v>
      </c>
      <c r="BO402" s="254" t="s">
        <v>562</v>
      </c>
      <c r="BQ402" t="s">
        <v>562</v>
      </c>
      <c r="BR402" t="s">
        <v>562</v>
      </c>
      <c r="BS402" t="s">
        <v>562</v>
      </c>
      <c r="BT402" t="s">
        <v>562</v>
      </c>
      <c r="BU402" t="s">
        <v>562</v>
      </c>
      <c r="BV402" t="s">
        <v>562</v>
      </c>
      <c r="BW402" t="s">
        <v>562</v>
      </c>
      <c r="BX402" t="s">
        <v>562</v>
      </c>
      <c r="BY402" t="s">
        <v>562</v>
      </c>
      <c r="BZ402" t="s">
        <v>562</v>
      </c>
      <c r="CA402" t="s">
        <v>562</v>
      </c>
      <c r="CB402" t="s">
        <v>562</v>
      </c>
      <c r="CC402" t="s">
        <v>562</v>
      </c>
      <c r="CD402" t="s">
        <v>562</v>
      </c>
      <c r="CE402" t="s">
        <v>562</v>
      </c>
      <c r="CF402" t="s">
        <v>562</v>
      </c>
      <c r="CG402" t="s">
        <v>562</v>
      </c>
      <c r="CH402" t="s">
        <v>562</v>
      </c>
      <c r="CI402" t="s">
        <v>562</v>
      </c>
      <c r="CJ402" t="s">
        <v>562</v>
      </c>
      <c r="CK402" t="s">
        <v>562</v>
      </c>
      <c r="CL402" t="s">
        <v>562</v>
      </c>
      <c r="CM402" t="s">
        <v>562</v>
      </c>
      <c r="CN402" t="s">
        <v>562</v>
      </c>
      <c r="CO402" t="s">
        <v>562</v>
      </c>
      <c r="CP402" t="s">
        <v>562</v>
      </c>
      <c r="CQ402" t="s">
        <v>562</v>
      </c>
      <c r="CR402" t="s">
        <v>562</v>
      </c>
      <c r="CS402" t="s">
        <v>562</v>
      </c>
      <c r="CT402" t="s">
        <v>562</v>
      </c>
      <c r="CU402" t="s">
        <v>562</v>
      </c>
      <c r="CV402" t="s">
        <v>562</v>
      </c>
      <c r="CW402" t="s">
        <v>562</v>
      </c>
      <c r="CX402" t="s">
        <v>562</v>
      </c>
      <c r="CY402" t="s">
        <v>562</v>
      </c>
      <c r="CZ402" t="s">
        <v>562</v>
      </c>
      <c r="DA402" t="s">
        <v>562</v>
      </c>
      <c r="DB402" t="s">
        <v>562</v>
      </c>
      <c r="DC402" t="s">
        <v>562</v>
      </c>
      <c r="DD402" t="s">
        <v>562</v>
      </c>
      <c r="DE402" t="s">
        <v>562</v>
      </c>
      <c r="DF402" t="s">
        <v>562</v>
      </c>
      <c r="DG402" t="s">
        <v>562</v>
      </c>
      <c r="DH402" t="s">
        <v>562</v>
      </c>
      <c r="DI402" t="s">
        <v>562</v>
      </c>
      <c r="DJ402" t="s">
        <v>562</v>
      </c>
      <c r="DK402" t="s">
        <v>562</v>
      </c>
      <c r="DL402" t="s">
        <v>562</v>
      </c>
      <c r="DM402" t="s">
        <v>562</v>
      </c>
      <c r="DN402" t="s">
        <v>562</v>
      </c>
      <c r="DO402" t="s">
        <v>562</v>
      </c>
      <c r="DP402" t="s">
        <v>562</v>
      </c>
      <c r="DQ402" t="s">
        <v>562</v>
      </c>
      <c r="DR402" t="s">
        <v>562</v>
      </c>
      <c r="DS402" t="s">
        <v>562</v>
      </c>
      <c r="DT402" t="s">
        <v>562</v>
      </c>
      <c r="DU402" t="s">
        <v>562</v>
      </c>
      <c r="DV402" t="s">
        <v>562</v>
      </c>
      <c r="DW402" t="s">
        <v>562</v>
      </c>
      <c r="DX402" t="s">
        <v>562</v>
      </c>
      <c r="DY402" t="s">
        <v>562</v>
      </c>
      <c r="DZ402" t="s">
        <v>562</v>
      </c>
      <c r="EA402" t="s">
        <v>562</v>
      </c>
    </row>
    <row r="403" spans="1:131" ht="14.5" x14ac:dyDescent="0.35">
      <c r="A403" s="247" t="e">
        <v>#N/A</v>
      </c>
      <c r="B403" s="247" t="e">
        <v>#N/A</v>
      </c>
      <c r="C403" s="248" t="s">
        <v>562</v>
      </c>
      <c r="D403" s="248" t="s">
        <v>562</v>
      </c>
      <c r="E403" s="249" t="s">
        <v>562</v>
      </c>
      <c r="F403" s="249" t="s">
        <v>562</v>
      </c>
      <c r="G403" s="250" t="s">
        <v>562</v>
      </c>
      <c r="H403" s="251" t="s">
        <v>562</v>
      </c>
      <c r="I403" s="252" t="s">
        <v>562</v>
      </c>
      <c r="J403" s="253" t="s">
        <v>562</v>
      </c>
      <c r="K403" s="254" t="s">
        <v>562</v>
      </c>
      <c r="L403" s="254" t="s">
        <v>562</v>
      </c>
      <c r="M403" s="254" t="s">
        <v>562</v>
      </c>
      <c r="N403" s="254" t="s">
        <v>562</v>
      </c>
      <c r="O403" s="254" t="s">
        <v>562</v>
      </c>
      <c r="P403" s="254" t="s">
        <v>562</v>
      </c>
      <c r="Q403" s="254" t="s">
        <v>562</v>
      </c>
      <c r="R403" s="254" t="s">
        <v>562</v>
      </c>
      <c r="S403" s="254" t="s">
        <v>562</v>
      </c>
      <c r="T403" s="254" t="s">
        <v>562</v>
      </c>
      <c r="U403" s="254" t="s">
        <v>562</v>
      </c>
      <c r="V403" s="254" t="s">
        <v>562</v>
      </c>
      <c r="W403" s="254" t="s">
        <v>562</v>
      </c>
      <c r="X403" s="254" t="s">
        <v>562</v>
      </c>
      <c r="Y403" s="254" t="s">
        <v>562</v>
      </c>
      <c r="Z403" s="254" t="s">
        <v>562</v>
      </c>
      <c r="AA403" s="254" t="s">
        <v>562</v>
      </c>
      <c r="AB403" s="254" t="s">
        <v>562</v>
      </c>
      <c r="AC403" s="254" t="s">
        <v>562</v>
      </c>
      <c r="AD403" s="254" t="s">
        <v>562</v>
      </c>
      <c r="AE403" s="254" t="s">
        <v>562</v>
      </c>
      <c r="AF403" s="254" t="s">
        <v>562</v>
      </c>
      <c r="AG403" s="254" t="s">
        <v>562</v>
      </c>
      <c r="AH403" s="254" t="s">
        <v>562</v>
      </c>
      <c r="AI403" s="254" t="s">
        <v>562</v>
      </c>
      <c r="AJ403" s="254" t="s">
        <v>562</v>
      </c>
      <c r="AK403" s="254" t="s">
        <v>562</v>
      </c>
      <c r="AL403" s="254" t="s">
        <v>562</v>
      </c>
      <c r="AM403" s="254" t="s">
        <v>562</v>
      </c>
      <c r="AN403" s="254" t="s">
        <v>562</v>
      </c>
      <c r="AO403" s="254" t="s">
        <v>562</v>
      </c>
      <c r="AP403" s="254" t="s">
        <v>562</v>
      </c>
      <c r="AQ403" s="254" t="s">
        <v>562</v>
      </c>
      <c r="AR403" s="254" t="s">
        <v>562</v>
      </c>
      <c r="AS403" s="254" t="s">
        <v>562</v>
      </c>
      <c r="AT403" s="254" t="s">
        <v>562</v>
      </c>
      <c r="AU403" s="254" t="s">
        <v>562</v>
      </c>
      <c r="AV403" s="254" t="s">
        <v>562</v>
      </c>
      <c r="AW403" s="254" t="s">
        <v>562</v>
      </c>
      <c r="AX403" s="254" t="s">
        <v>562</v>
      </c>
      <c r="AY403" s="254" t="s">
        <v>562</v>
      </c>
      <c r="AZ403" s="254" t="s">
        <v>562</v>
      </c>
      <c r="BA403" s="254" t="s">
        <v>562</v>
      </c>
      <c r="BB403" s="254" t="s">
        <v>562</v>
      </c>
      <c r="BC403" s="254" t="s">
        <v>562</v>
      </c>
      <c r="BD403" s="254" t="s">
        <v>562</v>
      </c>
      <c r="BE403" s="254" t="s">
        <v>562</v>
      </c>
      <c r="BF403" s="254" t="s">
        <v>562</v>
      </c>
      <c r="BG403" s="254" t="s">
        <v>562</v>
      </c>
      <c r="BH403" s="254" t="s">
        <v>562</v>
      </c>
      <c r="BI403" s="254" t="s">
        <v>562</v>
      </c>
      <c r="BJ403" s="254" t="s">
        <v>562</v>
      </c>
      <c r="BK403" s="254" t="s">
        <v>562</v>
      </c>
      <c r="BL403" s="255" t="s">
        <v>562</v>
      </c>
      <c r="BM403" s="254" t="s">
        <v>562</v>
      </c>
      <c r="BN403" s="254" t="s">
        <v>562</v>
      </c>
      <c r="BO403" s="254" t="s">
        <v>562</v>
      </c>
      <c r="BQ403" t="s">
        <v>562</v>
      </c>
      <c r="BR403" t="s">
        <v>562</v>
      </c>
      <c r="BS403" t="s">
        <v>562</v>
      </c>
      <c r="BT403" t="s">
        <v>562</v>
      </c>
      <c r="BU403" t="s">
        <v>562</v>
      </c>
      <c r="BV403" t="s">
        <v>562</v>
      </c>
      <c r="BW403" t="s">
        <v>562</v>
      </c>
      <c r="BX403" t="s">
        <v>562</v>
      </c>
      <c r="BY403" t="s">
        <v>562</v>
      </c>
      <c r="BZ403" t="s">
        <v>562</v>
      </c>
      <c r="CA403" t="s">
        <v>562</v>
      </c>
      <c r="CB403" t="s">
        <v>562</v>
      </c>
      <c r="CC403" t="s">
        <v>562</v>
      </c>
      <c r="CD403" t="s">
        <v>562</v>
      </c>
      <c r="CE403" t="s">
        <v>562</v>
      </c>
      <c r="CF403" t="s">
        <v>562</v>
      </c>
      <c r="CG403" t="s">
        <v>562</v>
      </c>
      <c r="CH403" t="s">
        <v>562</v>
      </c>
      <c r="CI403" t="s">
        <v>562</v>
      </c>
      <c r="CJ403" t="s">
        <v>562</v>
      </c>
      <c r="CK403" t="s">
        <v>562</v>
      </c>
      <c r="CL403" t="s">
        <v>562</v>
      </c>
      <c r="CM403" t="s">
        <v>562</v>
      </c>
      <c r="CN403" t="s">
        <v>562</v>
      </c>
      <c r="CO403" t="s">
        <v>562</v>
      </c>
      <c r="CP403" t="s">
        <v>562</v>
      </c>
      <c r="CQ403" t="s">
        <v>562</v>
      </c>
      <c r="CR403" t="s">
        <v>562</v>
      </c>
      <c r="CS403" t="s">
        <v>562</v>
      </c>
      <c r="CT403" t="s">
        <v>562</v>
      </c>
      <c r="CU403" t="s">
        <v>562</v>
      </c>
      <c r="CV403" t="s">
        <v>562</v>
      </c>
      <c r="CW403" t="s">
        <v>562</v>
      </c>
      <c r="CX403" t="s">
        <v>562</v>
      </c>
      <c r="CY403" t="s">
        <v>562</v>
      </c>
      <c r="CZ403" t="s">
        <v>562</v>
      </c>
      <c r="DA403" t="s">
        <v>562</v>
      </c>
      <c r="DB403" t="s">
        <v>562</v>
      </c>
      <c r="DC403" t="s">
        <v>562</v>
      </c>
      <c r="DD403" t="s">
        <v>562</v>
      </c>
      <c r="DE403" t="s">
        <v>562</v>
      </c>
      <c r="DF403" t="s">
        <v>562</v>
      </c>
      <c r="DG403" t="s">
        <v>562</v>
      </c>
      <c r="DH403" t="s">
        <v>562</v>
      </c>
      <c r="DI403" t="s">
        <v>562</v>
      </c>
      <c r="DJ403" t="s">
        <v>562</v>
      </c>
      <c r="DK403" t="s">
        <v>562</v>
      </c>
      <c r="DL403" t="s">
        <v>562</v>
      </c>
      <c r="DM403" t="s">
        <v>562</v>
      </c>
      <c r="DN403" t="s">
        <v>562</v>
      </c>
      <c r="DO403" t="s">
        <v>562</v>
      </c>
      <c r="DP403" t="s">
        <v>562</v>
      </c>
      <c r="DQ403" t="s">
        <v>562</v>
      </c>
      <c r="DR403" t="s">
        <v>562</v>
      </c>
      <c r="DS403" t="s">
        <v>562</v>
      </c>
      <c r="DT403" t="s">
        <v>562</v>
      </c>
      <c r="DU403" t="s">
        <v>562</v>
      </c>
      <c r="DV403" t="s">
        <v>562</v>
      </c>
      <c r="DW403" t="s">
        <v>562</v>
      </c>
      <c r="DX403" t="s">
        <v>562</v>
      </c>
      <c r="DY403" t="s">
        <v>562</v>
      </c>
      <c r="DZ403" t="s">
        <v>562</v>
      </c>
      <c r="EA403" t="s">
        <v>562</v>
      </c>
    </row>
    <row r="404" spans="1:131" ht="14.5" x14ac:dyDescent="0.35">
      <c r="A404" s="247" t="e">
        <v>#N/A</v>
      </c>
      <c r="B404" s="247" t="e">
        <v>#N/A</v>
      </c>
      <c r="C404" s="248" t="s">
        <v>562</v>
      </c>
      <c r="D404" s="248" t="s">
        <v>562</v>
      </c>
      <c r="E404" s="249" t="s">
        <v>562</v>
      </c>
      <c r="F404" s="249" t="s">
        <v>562</v>
      </c>
      <c r="G404" s="250" t="s">
        <v>562</v>
      </c>
      <c r="H404" s="251" t="s">
        <v>562</v>
      </c>
      <c r="I404" s="252" t="s">
        <v>562</v>
      </c>
      <c r="J404" s="253" t="s">
        <v>562</v>
      </c>
      <c r="K404" s="254" t="s">
        <v>562</v>
      </c>
      <c r="L404" s="254" t="s">
        <v>562</v>
      </c>
      <c r="M404" s="254" t="s">
        <v>562</v>
      </c>
      <c r="N404" s="254" t="s">
        <v>562</v>
      </c>
      <c r="O404" s="254" t="s">
        <v>562</v>
      </c>
      <c r="P404" s="254" t="s">
        <v>562</v>
      </c>
      <c r="Q404" s="254" t="s">
        <v>562</v>
      </c>
      <c r="R404" s="254" t="s">
        <v>562</v>
      </c>
      <c r="S404" s="254" t="s">
        <v>562</v>
      </c>
      <c r="T404" s="254" t="s">
        <v>562</v>
      </c>
      <c r="U404" s="254" t="s">
        <v>562</v>
      </c>
      <c r="V404" s="254" t="s">
        <v>562</v>
      </c>
      <c r="W404" s="254" t="s">
        <v>562</v>
      </c>
      <c r="X404" s="254" t="s">
        <v>562</v>
      </c>
      <c r="Y404" s="254" t="s">
        <v>562</v>
      </c>
      <c r="Z404" s="254" t="s">
        <v>562</v>
      </c>
      <c r="AA404" s="254" t="s">
        <v>562</v>
      </c>
      <c r="AB404" s="254" t="s">
        <v>562</v>
      </c>
      <c r="AC404" s="254" t="s">
        <v>562</v>
      </c>
      <c r="AD404" s="254" t="s">
        <v>562</v>
      </c>
      <c r="AE404" s="254" t="s">
        <v>562</v>
      </c>
      <c r="AF404" s="254" t="s">
        <v>562</v>
      </c>
      <c r="AG404" s="254" t="s">
        <v>562</v>
      </c>
      <c r="AH404" s="254" t="s">
        <v>562</v>
      </c>
      <c r="AI404" s="254" t="s">
        <v>562</v>
      </c>
      <c r="AJ404" s="254" t="s">
        <v>562</v>
      </c>
      <c r="AK404" s="254" t="s">
        <v>562</v>
      </c>
      <c r="AL404" s="254" t="s">
        <v>562</v>
      </c>
      <c r="AM404" s="254" t="s">
        <v>562</v>
      </c>
      <c r="AN404" s="254" t="s">
        <v>562</v>
      </c>
      <c r="AO404" s="254" t="s">
        <v>562</v>
      </c>
      <c r="AP404" s="254" t="s">
        <v>562</v>
      </c>
      <c r="AQ404" s="254" t="s">
        <v>562</v>
      </c>
      <c r="AR404" s="254" t="s">
        <v>562</v>
      </c>
      <c r="AS404" s="254" t="s">
        <v>562</v>
      </c>
      <c r="AT404" s="254" t="s">
        <v>562</v>
      </c>
      <c r="AU404" s="254" t="s">
        <v>562</v>
      </c>
      <c r="AV404" s="254" t="s">
        <v>562</v>
      </c>
      <c r="AW404" s="254" t="s">
        <v>562</v>
      </c>
      <c r="AX404" s="254" t="s">
        <v>562</v>
      </c>
      <c r="AY404" s="254" t="s">
        <v>562</v>
      </c>
      <c r="AZ404" s="254" t="s">
        <v>562</v>
      </c>
      <c r="BA404" s="254" t="s">
        <v>562</v>
      </c>
      <c r="BB404" s="254" t="s">
        <v>562</v>
      </c>
      <c r="BC404" s="254" t="s">
        <v>562</v>
      </c>
      <c r="BD404" s="254" t="s">
        <v>562</v>
      </c>
      <c r="BE404" s="254" t="s">
        <v>562</v>
      </c>
      <c r="BF404" s="254" t="s">
        <v>562</v>
      </c>
      <c r="BG404" s="254" t="s">
        <v>562</v>
      </c>
      <c r="BH404" s="254" t="s">
        <v>562</v>
      </c>
      <c r="BI404" s="254" t="s">
        <v>562</v>
      </c>
      <c r="BJ404" s="254" t="s">
        <v>562</v>
      </c>
      <c r="BK404" s="254" t="s">
        <v>562</v>
      </c>
      <c r="BL404" s="255" t="s">
        <v>562</v>
      </c>
      <c r="BM404" s="254" t="s">
        <v>562</v>
      </c>
      <c r="BN404" s="254" t="s">
        <v>562</v>
      </c>
      <c r="BO404" s="254" t="s">
        <v>562</v>
      </c>
      <c r="BQ404" t="s">
        <v>562</v>
      </c>
      <c r="BR404" t="s">
        <v>562</v>
      </c>
      <c r="BS404" t="s">
        <v>562</v>
      </c>
      <c r="BT404" t="s">
        <v>562</v>
      </c>
      <c r="BU404" t="s">
        <v>562</v>
      </c>
      <c r="BV404" t="s">
        <v>562</v>
      </c>
      <c r="BW404" t="s">
        <v>562</v>
      </c>
      <c r="BX404" t="s">
        <v>562</v>
      </c>
      <c r="BY404" t="s">
        <v>562</v>
      </c>
      <c r="BZ404" t="s">
        <v>562</v>
      </c>
      <c r="CA404" t="s">
        <v>562</v>
      </c>
      <c r="CB404" t="s">
        <v>562</v>
      </c>
      <c r="CC404" t="s">
        <v>562</v>
      </c>
      <c r="CD404" t="s">
        <v>562</v>
      </c>
      <c r="CE404" t="s">
        <v>562</v>
      </c>
      <c r="CF404" t="s">
        <v>562</v>
      </c>
      <c r="CG404" t="s">
        <v>562</v>
      </c>
      <c r="CH404" t="s">
        <v>562</v>
      </c>
      <c r="CI404" t="s">
        <v>562</v>
      </c>
      <c r="CJ404" t="s">
        <v>562</v>
      </c>
      <c r="CK404" t="s">
        <v>562</v>
      </c>
      <c r="CL404" t="s">
        <v>562</v>
      </c>
      <c r="CM404" t="s">
        <v>562</v>
      </c>
      <c r="CN404" t="s">
        <v>562</v>
      </c>
      <c r="CO404" t="s">
        <v>562</v>
      </c>
      <c r="CP404" t="s">
        <v>562</v>
      </c>
      <c r="CQ404" t="s">
        <v>562</v>
      </c>
      <c r="CR404" t="s">
        <v>562</v>
      </c>
      <c r="CS404" t="s">
        <v>562</v>
      </c>
      <c r="CT404" t="s">
        <v>562</v>
      </c>
      <c r="CU404" t="s">
        <v>562</v>
      </c>
      <c r="CV404" t="s">
        <v>562</v>
      </c>
      <c r="CW404" t="s">
        <v>562</v>
      </c>
      <c r="CX404" t="s">
        <v>562</v>
      </c>
      <c r="CY404" t="s">
        <v>562</v>
      </c>
      <c r="CZ404" t="s">
        <v>562</v>
      </c>
      <c r="DA404" t="s">
        <v>562</v>
      </c>
      <c r="DB404" t="s">
        <v>562</v>
      </c>
      <c r="DC404" t="s">
        <v>562</v>
      </c>
      <c r="DD404" t="s">
        <v>562</v>
      </c>
      <c r="DE404" t="s">
        <v>562</v>
      </c>
      <c r="DF404" t="s">
        <v>562</v>
      </c>
      <c r="DG404" t="s">
        <v>562</v>
      </c>
      <c r="DH404" t="s">
        <v>562</v>
      </c>
      <c r="DI404" t="s">
        <v>562</v>
      </c>
      <c r="DJ404" t="s">
        <v>562</v>
      </c>
      <c r="DK404" t="s">
        <v>562</v>
      </c>
      <c r="DL404" t="s">
        <v>562</v>
      </c>
      <c r="DM404" t="s">
        <v>562</v>
      </c>
      <c r="DN404" t="s">
        <v>562</v>
      </c>
      <c r="DO404" t="s">
        <v>562</v>
      </c>
      <c r="DP404" t="s">
        <v>562</v>
      </c>
      <c r="DQ404" t="s">
        <v>562</v>
      </c>
      <c r="DR404" t="s">
        <v>562</v>
      </c>
      <c r="DS404" t="s">
        <v>562</v>
      </c>
      <c r="DT404" t="s">
        <v>562</v>
      </c>
      <c r="DU404" t="s">
        <v>562</v>
      </c>
      <c r="DV404" t="s">
        <v>562</v>
      </c>
      <c r="DW404" t="s">
        <v>562</v>
      </c>
      <c r="DX404" t="s">
        <v>562</v>
      </c>
      <c r="DY404" t="s">
        <v>562</v>
      </c>
      <c r="DZ404" t="s">
        <v>562</v>
      </c>
      <c r="EA404" t="s">
        <v>562</v>
      </c>
    </row>
    <row r="405" spans="1:131" ht="14.5" x14ac:dyDescent="0.35">
      <c r="A405" s="247" t="e">
        <v>#N/A</v>
      </c>
      <c r="B405" s="247" t="e">
        <v>#N/A</v>
      </c>
      <c r="C405" s="248" t="s">
        <v>562</v>
      </c>
      <c r="D405" s="248" t="s">
        <v>562</v>
      </c>
      <c r="E405" s="249" t="s">
        <v>562</v>
      </c>
      <c r="F405" s="249" t="s">
        <v>562</v>
      </c>
      <c r="G405" s="250" t="s">
        <v>562</v>
      </c>
      <c r="H405" s="251" t="s">
        <v>562</v>
      </c>
      <c r="I405" s="252" t="s">
        <v>562</v>
      </c>
      <c r="J405" s="253" t="s">
        <v>562</v>
      </c>
      <c r="K405" s="254" t="s">
        <v>562</v>
      </c>
      <c r="L405" s="254" t="s">
        <v>562</v>
      </c>
      <c r="M405" s="254" t="s">
        <v>562</v>
      </c>
      <c r="N405" s="254" t="s">
        <v>562</v>
      </c>
      <c r="O405" s="254" t="s">
        <v>562</v>
      </c>
      <c r="P405" s="254" t="s">
        <v>562</v>
      </c>
      <c r="Q405" s="254" t="s">
        <v>562</v>
      </c>
      <c r="R405" s="254" t="s">
        <v>562</v>
      </c>
      <c r="S405" s="254" t="s">
        <v>562</v>
      </c>
      <c r="T405" s="254" t="s">
        <v>562</v>
      </c>
      <c r="U405" s="254" t="s">
        <v>562</v>
      </c>
      <c r="V405" s="254" t="s">
        <v>562</v>
      </c>
      <c r="W405" s="254" t="s">
        <v>562</v>
      </c>
      <c r="X405" s="254" t="s">
        <v>562</v>
      </c>
      <c r="Y405" s="254" t="s">
        <v>562</v>
      </c>
      <c r="Z405" s="254" t="s">
        <v>562</v>
      </c>
      <c r="AA405" s="254" t="s">
        <v>562</v>
      </c>
      <c r="AB405" s="254" t="s">
        <v>562</v>
      </c>
      <c r="AC405" s="254" t="s">
        <v>562</v>
      </c>
      <c r="AD405" s="254" t="s">
        <v>562</v>
      </c>
      <c r="AE405" s="254" t="s">
        <v>562</v>
      </c>
      <c r="AF405" s="254" t="s">
        <v>562</v>
      </c>
      <c r="AG405" s="254" t="s">
        <v>562</v>
      </c>
      <c r="AH405" s="254" t="s">
        <v>562</v>
      </c>
      <c r="AI405" s="254" t="s">
        <v>562</v>
      </c>
      <c r="AJ405" s="254" t="s">
        <v>562</v>
      </c>
      <c r="AK405" s="254" t="s">
        <v>562</v>
      </c>
      <c r="AL405" s="254" t="s">
        <v>562</v>
      </c>
      <c r="AM405" s="254" t="s">
        <v>562</v>
      </c>
      <c r="AN405" s="254" t="s">
        <v>562</v>
      </c>
      <c r="AO405" s="254" t="s">
        <v>562</v>
      </c>
      <c r="AP405" s="254" t="s">
        <v>562</v>
      </c>
      <c r="AQ405" s="254" t="s">
        <v>562</v>
      </c>
      <c r="AR405" s="254" t="s">
        <v>562</v>
      </c>
      <c r="AS405" s="254" t="s">
        <v>562</v>
      </c>
      <c r="AT405" s="254" t="s">
        <v>562</v>
      </c>
      <c r="AU405" s="254" t="s">
        <v>562</v>
      </c>
      <c r="AV405" s="254" t="s">
        <v>562</v>
      </c>
      <c r="AW405" s="254" t="s">
        <v>562</v>
      </c>
      <c r="AX405" s="254" t="s">
        <v>562</v>
      </c>
      <c r="AY405" s="254" t="s">
        <v>562</v>
      </c>
      <c r="AZ405" s="254" t="s">
        <v>562</v>
      </c>
      <c r="BA405" s="254" t="s">
        <v>562</v>
      </c>
      <c r="BB405" s="254" t="s">
        <v>562</v>
      </c>
      <c r="BC405" s="254" t="s">
        <v>562</v>
      </c>
      <c r="BD405" s="254" t="s">
        <v>562</v>
      </c>
      <c r="BE405" s="254" t="s">
        <v>562</v>
      </c>
      <c r="BF405" s="254" t="s">
        <v>562</v>
      </c>
      <c r="BG405" s="254" t="s">
        <v>562</v>
      </c>
      <c r="BH405" s="254" t="s">
        <v>562</v>
      </c>
      <c r="BI405" s="254" t="s">
        <v>562</v>
      </c>
      <c r="BJ405" s="254" t="s">
        <v>562</v>
      </c>
      <c r="BK405" s="254" t="s">
        <v>562</v>
      </c>
      <c r="BL405" s="255" t="s">
        <v>562</v>
      </c>
      <c r="BM405" s="254" t="s">
        <v>562</v>
      </c>
      <c r="BN405" s="254" t="s">
        <v>562</v>
      </c>
      <c r="BO405" s="254" t="s">
        <v>562</v>
      </c>
      <c r="BQ405" t="s">
        <v>562</v>
      </c>
      <c r="BR405" t="s">
        <v>562</v>
      </c>
      <c r="BS405" t="s">
        <v>562</v>
      </c>
      <c r="BT405" t="s">
        <v>562</v>
      </c>
      <c r="BU405" t="s">
        <v>562</v>
      </c>
      <c r="BV405" t="s">
        <v>562</v>
      </c>
      <c r="BW405" t="s">
        <v>562</v>
      </c>
      <c r="BX405" t="s">
        <v>562</v>
      </c>
      <c r="BY405" t="s">
        <v>562</v>
      </c>
      <c r="BZ405" t="s">
        <v>562</v>
      </c>
      <c r="CA405" t="s">
        <v>562</v>
      </c>
      <c r="CB405" t="s">
        <v>562</v>
      </c>
      <c r="CC405" t="s">
        <v>562</v>
      </c>
      <c r="CD405" t="s">
        <v>562</v>
      </c>
      <c r="CE405" t="s">
        <v>562</v>
      </c>
      <c r="CF405" t="s">
        <v>562</v>
      </c>
      <c r="CG405" t="s">
        <v>562</v>
      </c>
      <c r="CH405" t="s">
        <v>562</v>
      </c>
      <c r="CI405" t="s">
        <v>562</v>
      </c>
      <c r="CJ405" t="s">
        <v>562</v>
      </c>
      <c r="CK405" t="s">
        <v>562</v>
      </c>
      <c r="CL405" t="s">
        <v>562</v>
      </c>
      <c r="CM405" t="s">
        <v>562</v>
      </c>
      <c r="CN405" t="s">
        <v>562</v>
      </c>
      <c r="CO405" t="s">
        <v>562</v>
      </c>
      <c r="CP405" t="s">
        <v>562</v>
      </c>
      <c r="CQ405" t="s">
        <v>562</v>
      </c>
      <c r="CR405" t="s">
        <v>562</v>
      </c>
      <c r="CS405" t="s">
        <v>562</v>
      </c>
      <c r="CT405" t="s">
        <v>562</v>
      </c>
      <c r="CU405" t="s">
        <v>562</v>
      </c>
      <c r="CV405" t="s">
        <v>562</v>
      </c>
      <c r="CW405" t="s">
        <v>562</v>
      </c>
      <c r="CX405" t="s">
        <v>562</v>
      </c>
      <c r="CY405" t="s">
        <v>562</v>
      </c>
      <c r="CZ405" t="s">
        <v>562</v>
      </c>
      <c r="DA405" t="s">
        <v>562</v>
      </c>
      <c r="DB405" t="s">
        <v>562</v>
      </c>
      <c r="DC405" t="s">
        <v>562</v>
      </c>
      <c r="DD405" t="s">
        <v>562</v>
      </c>
      <c r="DE405" t="s">
        <v>562</v>
      </c>
      <c r="DF405" t="s">
        <v>562</v>
      </c>
      <c r="DG405" t="s">
        <v>562</v>
      </c>
      <c r="DH405" t="s">
        <v>562</v>
      </c>
      <c r="DI405" t="s">
        <v>562</v>
      </c>
      <c r="DJ405" t="s">
        <v>562</v>
      </c>
      <c r="DK405" t="s">
        <v>562</v>
      </c>
      <c r="DL405" t="s">
        <v>562</v>
      </c>
      <c r="DM405" t="s">
        <v>562</v>
      </c>
      <c r="DN405" t="s">
        <v>562</v>
      </c>
      <c r="DO405" t="s">
        <v>562</v>
      </c>
      <c r="DP405" t="s">
        <v>562</v>
      </c>
      <c r="DQ405" t="s">
        <v>562</v>
      </c>
      <c r="DR405" t="s">
        <v>562</v>
      </c>
      <c r="DS405" t="s">
        <v>562</v>
      </c>
      <c r="DT405" t="s">
        <v>562</v>
      </c>
      <c r="DU405" t="s">
        <v>562</v>
      </c>
      <c r="DV405" t="s">
        <v>562</v>
      </c>
      <c r="DW405" t="s">
        <v>562</v>
      </c>
      <c r="DX405" t="s">
        <v>562</v>
      </c>
      <c r="DY405" t="s">
        <v>562</v>
      </c>
      <c r="DZ405" t="s">
        <v>562</v>
      </c>
      <c r="EA405" t="s">
        <v>562</v>
      </c>
    </row>
    <row r="406" spans="1:131" ht="14.5" x14ac:dyDescent="0.35">
      <c r="A406" s="247" t="e">
        <v>#N/A</v>
      </c>
      <c r="B406" s="247" t="e">
        <v>#N/A</v>
      </c>
      <c r="C406" s="248" t="s">
        <v>562</v>
      </c>
      <c r="D406" s="248" t="s">
        <v>562</v>
      </c>
      <c r="E406" s="249" t="s">
        <v>562</v>
      </c>
      <c r="F406" s="249" t="s">
        <v>562</v>
      </c>
      <c r="G406" s="250" t="s">
        <v>562</v>
      </c>
      <c r="H406" s="251" t="s">
        <v>562</v>
      </c>
      <c r="I406" s="252" t="s">
        <v>562</v>
      </c>
      <c r="J406" s="253" t="s">
        <v>562</v>
      </c>
      <c r="K406" s="254" t="s">
        <v>562</v>
      </c>
      <c r="L406" s="254" t="s">
        <v>562</v>
      </c>
      <c r="M406" s="254" t="s">
        <v>562</v>
      </c>
      <c r="N406" s="254" t="s">
        <v>562</v>
      </c>
      <c r="O406" s="254" t="s">
        <v>562</v>
      </c>
      <c r="P406" s="254" t="s">
        <v>562</v>
      </c>
      <c r="Q406" s="254" t="s">
        <v>562</v>
      </c>
      <c r="R406" s="254" t="s">
        <v>562</v>
      </c>
      <c r="S406" s="254" t="s">
        <v>562</v>
      </c>
      <c r="T406" s="254" t="s">
        <v>562</v>
      </c>
      <c r="U406" s="254" t="s">
        <v>562</v>
      </c>
      <c r="V406" s="254" t="s">
        <v>562</v>
      </c>
      <c r="W406" s="254" t="s">
        <v>562</v>
      </c>
      <c r="X406" s="254" t="s">
        <v>562</v>
      </c>
      <c r="Y406" s="254" t="s">
        <v>562</v>
      </c>
      <c r="Z406" s="254" t="s">
        <v>562</v>
      </c>
      <c r="AA406" s="254" t="s">
        <v>562</v>
      </c>
      <c r="AB406" s="254" t="s">
        <v>562</v>
      </c>
      <c r="AC406" s="254" t="s">
        <v>562</v>
      </c>
      <c r="AD406" s="254" t="s">
        <v>562</v>
      </c>
      <c r="AE406" s="254" t="s">
        <v>562</v>
      </c>
      <c r="AF406" s="254" t="s">
        <v>562</v>
      </c>
      <c r="AG406" s="254" t="s">
        <v>562</v>
      </c>
      <c r="AH406" s="254" t="s">
        <v>562</v>
      </c>
      <c r="AI406" s="254" t="s">
        <v>562</v>
      </c>
      <c r="AJ406" s="254" t="s">
        <v>562</v>
      </c>
      <c r="AK406" s="254" t="s">
        <v>562</v>
      </c>
      <c r="AL406" s="254" t="s">
        <v>562</v>
      </c>
      <c r="AM406" s="254" t="s">
        <v>562</v>
      </c>
      <c r="AN406" s="254" t="s">
        <v>562</v>
      </c>
      <c r="AO406" s="254" t="s">
        <v>562</v>
      </c>
      <c r="AP406" s="254" t="s">
        <v>562</v>
      </c>
      <c r="AQ406" s="254" t="s">
        <v>562</v>
      </c>
      <c r="AR406" s="254" t="s">
        <v>562</v>
      </c>
      <c r="AS406" s="254" t="s">
        <v>562</v>
      </c>
      <c r="AT406" s="254" t="s">
        <v>562</v>
      </c>
      <c r="AU406" s="254" t="s">
        <v>562</v>
      </c>
      <c r="AV406" s="254" t="s">
        <v>562</v>
      </c>
      <c r="AW406" s="254" t="s">
        <v>562</v>
      </c>
      <c r="AX406" s="254" t="s">
        <v>562</v>
      </c>
      <c r="AY406" s="254" t="s">
        <v>562</v>
      </c>
      <c r="AZ406" s="254" t="s">
        <v>562</v>
      </c>
      <c r="BA406" s="254" t="s">
        <v>562</v>
      </c>
      <c r="BB406" s="254" t="s">
        <v>562</v>
      </c>
      <c r="BC406" s="254" t="s">
        <v>562</v>
      </c>
      <c r="BD406" s="254" t="s">
        <v>562</v>
      </c>
      <c r="BE406" s="254" t="s">
        <v>562</v>
      </c>
      <c r="BF406" s="254" t="s">
        <v>562</v>
      </c>
      <c r="BG406" s="254" t="s">
        <v>562</v>
      </c>
      <c r="BH406" s="254" t="s">
        <v>562</v>
      </c>
      <c r="BI406" s="254" t="s">
        <v>562</v>
      </c>
      <c r="BJ406" s="254" t="s">
        <v>562</v>
      </c>
      <c r="BK406" s="254" t="s">
        <v>562</v>
      </c>
      <c r="BL406" s="255" t="s">
        <v>562</v>
      </c>
      <c r="BM406" s="254" t="s">
        <v>562</v>
      </c>
      <c r="BN406" s="254" t="s">
        <v>562</v>
      </c>
      <c r="BO406" s="254" t="s">
        <v>562</v>
      </c>
      <c r="BQ406" t="s">
        <v>562</v>
      </c>
      <c r="BR406" t="s">
        <v>562</v>
      </c>
      <c r="BS406" t="s">
        <v>562</v>
      </c>
      <c r="BT406" t="s">
        <v>562</v>
      </c>
      <c r="BU406" t="s">
        <v>562</v>
      </c>
      <c r="BV406" t="s">
        <v>562</v>
      </c>
      <c r="BW406" t="s">
        <v>562</v>
      </c>
      <c r="BX406" t="s">
        <v>562</v>
      </c>
      <c r="BY406" t="s">
        <v>562</v>
      </c>
      <c r="BZ406" t="s">
        <v>562</v>
      </c>
      <c r="CA406" t="s">
        <v>562</v>
      </c>
      <c r="CB406" t="s">
        <v>562</v>
      </c>
      <c r="CC406" t="s">
        <v>562</v>
      </c>
      <c r="CD406" t="s">
        <v>562</v>
      </c>
      <c r="CE406" t="s">
        <v>562</v>
      </c>
      <c r="CF406" t="s">
        <v>562</v>
      </c>
      <c r="CG406" t="s">
        <v>562</v>
      </c>
      <c r="CH406" t="s">
        <v>562</v>
      </c>
      <c r="CI406" t="s">
        <v>562</v>
      </c>
      <c r="CJ406" t="s">
        <v>562</v>
      </c>
      <c r="CK406" t="s">
        <v>562</v>
      </c>
      <c r="CL406" t="s">
        <v>562</v>
      </c>
      <c r="CM406" t="s">
        <v>562</v>
      </c>
      <c r="CN406" t="s">
        <v>562</v>
      </c>
      <c r="CO406" t="s">
        <v>562</v>
      </c>
      <c r="CP406" t="s">
        <v>562</v>
      </c>
      <c r="CQ406" t="s">
        <v>562</v>
      </c>
      <c r="CR406" t="s">
        <v>562</v>
      </c>
      <c r="CS406" t="s">
        <v>562</v>
      </c>
      <c r="CT406" t="s">
        <v>562</v>
      </c>
      <c r="CU406" t="s">
        <v>562</v>
      </c>
      <c r="CV406" t="s">
        <v>562</v>
      </c>
      <c r="CW406" t="s">
        <v>562</v>
      </c>
      <c r="CX406" t="s">
        <v>562</v>
      </c>
      <c r="CY406" t="s">
        <v>562</v>
      </c>
      <c r="CZ406" t="s">
        <v>562</v>
      </c>
      <c r="DA406" t="s">
        <v>562</v>
      </c>
      <c r="DB406" t="s">
        <v>562</v>
      </c>
      <c r="DC406" t="s">
        <v>562</v>
      </c>
      <c r="DD406" t="s">
        <v>562</v>
      </c>
      <c r="DE406" t="s">
        <v>562</v>
      </c>
      <c r="DF406" t="s">
        <v>562</v>
      </c>
      <c r="DG406" t="s">
        <v>562</v>
      </c>
      <c r="DH406" t="s">
        <v>562</v>
      </c>
      <c r="DI406" t="s">
        <v>562</v>
      </c>
      <c r="DJ406" t="s">
        <v>562</v>
      </c>
      <c r="DK406" t="s">
        <v>562</v>
      </c>
      <c r="DL406" t="s">
        <v>562</v>
      </c>
      <c r="DM406" t="s">
        <v>562</v>
      </c>
      <c r="DN406" t="s">
        <v>562</v>
      </c>
      <c r="DO406" t="s">
        <v>562</v>
      </c>
      <c r="DP406" t="s">
        <v>562</v>
      </c>
      <c r="DQ406" t="s">
        <v>562</v>
      </c>
      <c r="DR406" t="s">
        <v>562</v>
      </c>
      <c r="DS406" t="s">
        <v>562</v>
      </c>
      <c r="DT406" t="s">
        <v>562</v>
      </c>
      <c r="DU406" t="s">
        <v>562</v>
      </c>
      <c r="DV406" t="s">
        <v>562</v>
      </c>
      <c r="DW406" t="s">
        <v>562</v>
      </c>
      <c r="DX406" t="s">
        <v>562</v>
      </c>
      <c r="DY406" t="s">
        <v>562</v>
      </c>
      <c r="DZ406" t="s">
        <v>562</v>
      </c>
      <c r="EA406" t="s">
        <v>562</v>
      </c>
    </row>
    <row r="407" spans="1:131" ht="14.5" x14ac:dyDescent="0.35">
      <c r="A407" s="247" t="e">
        <v>#N/A</v>
      </c>
      <c r="B407" s="247" t="e">
        <v>#N/A</v>
      </c>
      <c r="C407" s="248" t="s">
        <v>562</v>
      </c>
      <c r="D407" s="248" t="s">
        <v>562</v>
      </c>
      <c r="E407" s="249" t="s">
        <v>562</v>
      </c>
      <c r="F407" s="249" t="s">
        <v>562</v>
      </c>
      <c r="G407" s="250" t="s">
        <v>562</v>
      </c>
      <c r="H407" s="251" t="s">
        <v>562</v>
      </c>
      <c r="I407" s="252" t="s">
        <v>562</v>
      </c>
      <c r="J407" s="253" t="s">
        <v>562</v>
      </c>
      <c r="K407" s="254" t="s">
        <v>562</v>
      </c>
      <c r="L407" s="254" t="s">
        <v>562</v>
      </c>
      <c r="M407" s="254" t="s">
        <v>562</v>
      </c>
      <c r="N407" s="254" t="s">
        <v>562</v>
      </c>
      <c r="O407" s="254" t="s">
        <v>562</v>
      </c>
      <c r="P407" s="254" t="s">
        <v>562</v>
      </c>
      <c r="Q407" s="254" t="s">
        <v>562</v>
      </c>
      <c r="R407" s="254" t="s">
        <v>562</v>
      </c>
      <c r="S407" s="254" t="s">
        <v>562</v>
      </c>
      <c r="T407" s="254" t="s">
        <v>562</v>
      </c>
      <c r="U407" s="254" t="s">
        <v>562</v>
      </c>
      <c r="V407" s="254" t="s">
        <v>562</v>
      </c>
      <c r="W407" s="254" t="s">
        <v>562</v>
      </c>
      <c r="X407" s="254" t="s">
        <v>562</v>
      </c>
      <c r="Y407" s="254" t="s">
        <v>562</v>
      </c>
      <c r="Z407" s="254" t="s">
        <v>562</v>
      </c>
      <c r="AA407" s="254" t="s">
        <v>562</v>
      </c>
      <c r="AB407" s="254" t="s">
        <v>562</v>
      </c>
      <c r="AC407" s="254" t="s">
        <v>562</v>
      </c>
      <c r="AD407" s="254" t="s">
        <v>562</v>
      </c>
      <c r="AE407" s="254" t="s">
        <v>562</v>
      </c>
      <c r="AF407" s="254" t="s">
        <v>562</v>
      </c>
      <c r="AG407" s="254" t="s">
        <v>562</v>
      </c>
      <c r="AH407" s="254" t="s">
        <v>562</v>
      </c>
      <c r="AI407" s="254" t="s">
        <v>562</v>
      </c>
      <c r="AJ407" s="254" t="s">
        <v>562</v>
      </c>
      <c r="AK407" s="254" t="s">
        <v>562</v>
      </c>
      <c r="AL407" s="254" t="s">
        <v>562</v>
      </c>
      <c r="AM407" s="254" t="s">
        <v>562</v>
      </c>
      <c r="AN407" s="254" t="s">
        <v>562</v>
      </c>
      <c r="AO407" s="254" t="s">
        <v>562</v>
      </c>
      <c r="AP407" s="254" t="s">
        <v>562</v>
      </c>
      <c r="AQ407" s="254" t="s">
        <v>562</v>
      </c>
      <c r="AR407" s="254" t="s">
        <v>562</v>
      </c>
      <c r="AS407" s="254" t="s">
        <v>562</v>
      </c>
      <c r="AT407" s="254" t="s">
        <v>562</v>
      </c>
      <c r="AU407" s="254" t="s">
        <v>562</v>
      </c>
      <c r="AV407" s="254" t="s">
        <v>562</v>
      </c>
      <c r="AW407" s="254" t="s">
        <v>562</v>
      </c>
      <c r="AX407" s="254" t="s">
        <v>562</v>
      </c>
      <c r="AY407" s="254" t="s">
        <v>562</v>
      </c>
      <c r="AZ407" s="254" t="s">
        <v>562</v>
      </c>
      <c r="BA407" s="254" t="s">
        <v>562</v>
      </c>
      <c r="BB407" s="254" t="s">
        <v>562</v>
      </c>
      <c r="BC407" s="254" t="s">
        <v>562</v>
      </c>
      <c r="BD407" s="254" t="s">
        <v>562</v>
      </c>
      <c r="BE407" s="254" t="s">
        <v>562</v>
      </c>
      <c r="BF407" s="254" t="s">
        <v>562</v>
      </c>
      <c r="BG407" s="254" t="s">
        <v>562</v>
      </c>
      <c r="BH407" s="254" t="s">
        <v>562</v>
      </c>
      <c r="BI407" s="254" t="s">
        <v>562</v>
      </c>
      <c r="BJ407" s="254" t="s">
        <v>562</v>
      </c>
      <c r="BK407" s="254" t="s">
        <v>562</v>
      </c>
      <c r="BL407" s="255" t="s">
        <v>562</v>
      </c>
      <c r="BM407" s="254" t="s">
        <v>562</v>
      </c>
      <c r="BN407" s="254" t="s">
        <v>562</v>
      </c>
      <c r="BO407" s="254" t="s">
        <v>562</v>
      </c>
      <c r="BQ407" t="s">
        <v>562</v>
      </c>
      <c r="BR407" t="s">
        <v>562</v>
      </c>
      <c r="BS407" t="s">
        <v>562</v>
      </c>
      <c r="BT407" t="s">
        <v>562</v>
      </c>
      <c r="BU407" t="s">
        <v>562</v>
      </c>
      <c r="BV407" t="s">
        <v>562</v>
      </c>
      <c r="BW407" t="s">
        <v>562</v>
      </c>
      <c r="BX407" t="s">
        <v>562</v>
      </c>
      <c r="BY407" t="s">
        <v>562</v>
      </c>
      <c r="BZ407" t="s">
        <v>562</v>
      </c>
      <c r="CA407" t="s">
        <v>562</v>
      </c>
      <c r="CB407" t="s">
        <v>562</v>
      </c>
      <c r="CC407" t="s">
        <v>562</v>
      </c>
      <c r="CD407" t="s">
        <v>562</v>
      </c>
      <c r="CE407" t="s">
        <v>562</v>
      </c>
      <c r="CF407" t="s">
        <v>562</v>
      </c>
      <c r="CG407" t="s">
        <v>562</v>
      </c>
      <c r="CH407" t="s">
        <v>562</v>
      </c>
      <c r="CI407" t="s">
        <v>562</v>
      </c>
      <c r="CJ407" t="s">
        <v>562</v>
      </c>
      <c r="CK407" t="s">
        <v>562</v>
      </c>
      <c r="CL407" t="s">
        <v>562</v>
      </c>
      <c r="CM407" t="s">
        <v>562</v>
      </c>
      <c r="CN407" t="s">
        <v>562</v>
      </c>
      <c r="CO407" t="s">
        <v>562</v>
      </c>
      <c r="CP407" t="s">
        <v>562</v>
      </c>
      <c r="CQ407" t="s">
        <v>562</v>
      </c>
      <c r="CR407" t="s">
        <v>562</v>
      </c>
      <c r="CS407" t="s">
        <v>562</v>
      </c>
      <c r="CT407" t="s">
        <v>562</v>
      </c>
      <c r="CU407" t="s">
        <v>562</v>
      </c>
      <c r="CV407" t="s">
        <v>562</v>
      </c>
      <c r="CW407" t="s">
        <v>562</v>
      </c>
      <c r="CX407" t="s">
        <v>562</v>
      </c>
      <c r="CY407" t="s">
        <v>562</v>
      </c>
      <c r="CZ407" t="s">
        <v>562</v>
      </c>
      <c r="DA407" t="s">
        <v>562</v>
      </c>
      <c r="DB407" t="s">
        <v>562</v>
      </c>
      <c r="DC407" t="s">
        <v>562</v>
      </c>
      <c r="DD407" t="s">
        <v>562</v>
      </c>
      <c r="DE407" t="s">
        <v>562</v>
      </c>
      <c r="DF407" t="s">
        <v>562</v>
      </c>
      <c r="DG407" t="s">
        <v>562</v>
      </c>
      <c r="DH407" t="s">
        <v>562</v>
      </c>
      <c r="DI407" t="s">
        <v>562</v>
      </c>
      <c r="DJ407" t="s">
        <v>562</v>
      </c>
      <c r="DK407" t="s">
        <v>562</v>
      </c>
      <c r="DL407" t="s">
        <v>562</v>
      </c>
      <c r="DM407" t="s">
        <v>562</v>
      </c>
      <c r="DN407" t="s">
        <v>562</v>
      </c>
      <c r="DO407" t="s">
        <v>562</v>
      </c>
      <c r="DP407" t="s">
        <v>562</v>
      </c>
      <c r="DQ407" t="s">
        <v>562</v>
      </c>
      <c r="DR407" t="s">
        <v>562</v>
      </c>
      <c r="DS407" t="s">
        <v>562</v>
      </c>
      <c r="DT407" t="s">
        <v>562</v>
      </c>
      <c r="DU407" t="s">
        <v>562</v>
      </c>
      <c r="DV407" t="s">
        <v>562</v>
      </c>
      <c r="DW407" t="s">
        <v>562</v>
      </c>
      <c r="DX407" t="s">
        <v>562</v>
      </c>
      <c r="DY407" t="s">
        <v>562</v>
      </c>
      <c r="DZ407" t="s">
        <v>562</v>
      </c>
      <c r="EA407" t="s">
        <v>562</v>
      </c>
    </row>
    <row r="408" spans="1:131" ht="14.5" x14ac:dyDescent="0.35">
      <c r="A408" s="247" t="e">
        <v>#N/A</v>
      </c>
      <c r="B408" s="247" t="e">
        <v>#N/A</v>
      </c>
      <c r="C408" s="248" t="s">
        <v>562</v>
      </c>
      <c r="D408" s="248" t="s">
        <v>562</v>
      </c>
      <c r="E408" s="249" t="s">
        <v>562</v>
      </c>
      <c r="F408" s="249" t="s">
        <v>562</v>
      </c>
      <c r="G408" s="250" t="s">
        <v>562</v>
      </c>
      <c r="H408" s="251" t="s">
        <v>562</v>
      </c>
      <c r="I408" s="252" t="s">
        <v>562</v>
      </c>
      <c r="J408" s="253" t="s">
        <v>562</v>
      </c>
      <c r="K408" s="254" t="s">
        <v>562</v>
      </c>
      <c r="L408" s="254" t="s">
        <v>562</v>
      </c>
      <c r="M408" s="254" t="s">
        <v>562</v>
      </c>
      <c r="N408" s="254" t="s">
        <v>562</v>
      </c>
      <c r="O408" s="254" t="s">
        <v>562</v>
      </c>
      <c r="P408" s="254" t="s">
        <v>562</v>
      </c>
      <c r="Q408" s="254" t="s">
        <v>562</v>
      </c>
      <c r="R408" s="254" t="s">
        <v>562</v>
      </c>
      <c r="S408" s="254" t="s">
        <v>562</v>
      </c>
      <c r="T408" s="254" t="s">
        <v>562</v>
      </c>
      <c r="U408" s="254" t="s">
        <v>562</v>
      </c>
      <c r="V408" s="254" t="s">
        <v>562</v>
      </c>
      <c r="W408" s="254" t="s">
        <v>562</v>
      </c>
      <c r="X408" s="254" t="s">
        <v>562</v>
      </c>
      <c r="Y408" s="254" t="s">
        <v>562</v>
      </c>
      <c r="Z408" s="254" t="s">
        <v>562</v>
      </c>
      <c r="AA408" s="254" t="s">
        <v>562</v>
      </c>
      <c r="AB408" s="254" t="s">
        <v>562</v>
      </c>
      <c r="AC408" s="254" t="s">
        <v>562</v>
      </c>
      <c r="AD408" s="254" t="s">
        <v>562</v>
      </c>
      <c r="AE408" s="254" t="s">
        <v>562</v>
      </c>
      <c r="AF408" s="254" t="s">
        <v>562</v>
      </c>
      <c r="AG408" s="254" t="s">
        <v>562</v>
      </c>
      <c r="AH408" s="254" t="s">
        <v>562</v>
      </c>
      <c r="AI408" s="254" t="s">
        <v>562</v>
      </c>
      <c r="AJ408" s="254" t="s">
        <v>562</v>
      </c>
      <c r="AK408" s="254" t="s">
        <v>562</v>
      </c>
      <c r="AL408" s="254" t="s">
        <v>562</v>
      </c>
      <c r="AM408" s="254" t="s">
        <v>562</v>
      </c>
      <c r="AN408" s="254" t="s">
        <v>562</v>
      </c>
      <c r="AO408" s="254" t="s">
        <v>562</v>
      </c>
      <c r="AP408" s="254" t="s">
        <v>562</v>
      </c>
      <c r="AQ408" s="254" t="s">
        <v>562</v>
      </c>
      <c r="AR408" s="254" t="s">
        <v>562</v>
      </c>
      <c r="AS408" s="254" t="s">
        <v>562</v>
      </c>
      <c r="AT408" s="254" t="s">
        <v>562</v>
      </c>
      <c r="AU408" s="254" t="s">
        <v>562</v>
      </c>
      <c r="AV408" s="254" t="s">
        <v>562</v>
      </c>
      <c r="AW408" s="254" t="s">
        <v>562</v>
      </c>
      <c r="AX408" s="254" t="s">
        <v>562</v>
      </c>
      <c r="AY408" s="254" t="s">
        <v>562</v>
      </c>
      <c r="AZ408" s="254" t="s">
        <v>562</v>
      </c>
      <c r="BA408" s="254" t="s">
        <v>562</v>
      </c>
      <c r="BB408" s="254" t="s">
        <v>562</v>
      </c>
      <c r="BC408" s="254" t="s">
        <v>562</v>
      </c>
      <c r="BD408" s="254" t="s">
        <v>562</v>
      </c>
      <c r="BE408" s="254" t="s">
        <v>562</v>
      </c>
      <c r="BF408" s="254" t="s">
        <v>562</v>
      </c>
      <c r="BG408" s="254" t="s">
        <v>562</v>
      </c>
      <c r="BH408" s="254" t="s">
        <v>562</v>
      </c>
      <c r="BI408" s="254" t="s">
        <v>562</v>
      </c>
      <c r="BJ408" s="254" t="s">
        <v>562</v>
      </c>
      <c r="BK408" s="254" t="s">
        <v>562</v>
      </c>
      <c r="BL408" s="255" t="s">
        <v>562</v>
      </c>
      <c r="BM408" s="254" t="s">
        <v>562</v>
      </c>
      <c r="BN408" s="254" t="s">
        <v>562</v>
      </c>
      <c r="BO408" s="254" t="s">
        <v>562</v>
      </c>
      <c r="BQ408" t="s">
        <v>562</v>
      </c>
      <c r="BR408" t="s">
        <v>562</v>
      </c>
      <c r="BS408" t="s">
        <v>562</v>
      </c>
      <c r="BT408" t="s">
        <v>562</v>
      </c>
      <c r="BU408" t="s">
        <v>562</v>
      </c>
      <c r="BV408" t="s">
        <v>562</v>
      </c>
      <c r="BW408" t="s">
        <v>562</v>
      </c>
      <c r="BX408" t="s">
        <v>562</v>
      </c>
      <c r="BY408" t="s">
        <v>562</v>
      </c>
      <c r="BZ408" t="s">
        <v>562</v>
      </c>
      <c r="CA408" t="s">
        <v>562</v>
      </c>
      <c r="CB408" t="s">
        <v>562</v>
      </c>
      <c r="CC408" t="s">
        <v>562</v>
      </c>
      <c r="CD408" t="s">
        <v>562</v>
      </c>
      <c r="CE408" t="s">
        <v>562</v>
      </c>
      <c r="CF408" t="s">
        <v>562</v>
      </c>
      <c r="CG408" t="s">
        <v>562</v>
      </c>
      <c r="CH408" t="s">
        <v>562</v>
      </c>
      <c r="CI408" t="s">
        <v>562</v>
      </c>
      <c r="CJ408" t="s">
        <v>562</v>
      </c>
      <c r="CK408" t="s">
        <v>562</v>
      </c>
      <c r="CL408" t="s">
        <v>562</v>
      </c>
      <c r="CM408" t="s">
        <v>562</v>
      </c>
      <c r="CN408" t="s">
        <v>562</v>
      </c>
      <c r="CO408" t="s">
        <v>562</v>
      </c>
      <c r="CP408" t="s">
        <v>562</v>
      </c>
      <c r="CQ408" t="s">
        <v>562</v>
      </c>
      <c r="CR408" t="s">
        <v>562</v>
      </c>
      <c r="CS408" t="s">
        <v>562</v>
      </c>
      <c r="CT408" t="s">
        <v>562</v>
      </c>
      <c r="CU408" t="s">
        <v>562</v>
      </c>
      <c r="CV408" t="s">
        <v>562</v>
      </c>
      <c r="CW408" t="s">
        <v>562</v>
      </c>
      <c r="CX408" t="s">
        <v>562</v>
      </c>
      <c r="CY408" t="s">
        <v>562</v>
      </c>
      <c r="CZ408" t="s">
        <v>562</v>
      </c>
      <c r="DA408" t="s">
        <v>562</v>
      </c>
      <c r="DB408" t="s">
        <v>562</v>
      </c>
      <c r="DC408" t="s">
        <v>562</v>
      </c>
      <c r="DD408" t="s">
        <v>562</v>
      </c>
      <c r="DE408" t="s">
        <v>562</v>
      </c>
      <c r="DF408" t="s">
        <v>562</v>
      </c>
      <c r="DG408" t="s">
        <v>562</v>
      </c>
      <c r="DH408" t="s">
        <v>562</v>
      </c>
      <c r="DI408" t="s">
        <v>562</v>
      </c>
      <c r="DJ408" t="s">
        <v>562</v>
      </c>
      <c r="DK408" t="s">
        <v>562</v>
      </c>
      <c r="DL408" t="s">
        <v>562</v>
      </c>
      <c r="DM408" t="s">
        <v>562</v>
      </c>
      <c r="DN408" t="s">
        <v>562</v>
      </c>
      <c r="DO408" t="s">
        <v>562</v>
      </c>
      <c r="DP408" t="s">
        <v>562</v>
      </c>
      <c r="DQ408" t="s">
        <v>562</v>
      </c>
      <c r="DR408" t="s">
        <v>562</v>
      </c>
      <c r="DS408" t="s">
        <v>562</v>
      </c>
      <c r="DT408" t="s">
        <v>562</v>
      </c>
      <c r="DU408" t="s">
        <v>562</v>
      </c>
      <c r="DV408" t="s">
        <v>562</v>
      </c>
      <c r="DW408" t="s">
        <v>562</v>
      </c>
      <c r="DX408" t="s">
        <v>562</v>
      </c>
      <c r="DY408" t="s">
        <v>562</v>
      </c>
      <c r="DZ408" t="s">
        <v>562</v>
      </c>
      <c r="EA408" t="s">
        <v>562</v>
      </c>
    </row>
    <row r="409" spans="1:131" ht="14.5" x14ac:dyDescent="0.35">
      <c r="A409" s="247" t="e">
        <v>#N/A</v>
      </c>
      <c r="B409" s="247" t="e">
        <v>#N/A</v>
      </c>
      <c r="C409" s="248" t="s">
        <v>562</v>
      </c>
      <c r="D409" s="248" t="s">
        <v>562</v>
      </c>
      <c r="E409" s="249" t="s">
        <v>562</v>
      </c>
      <c r="F409" s="249" t="s">
        <v>562</v>
      </c>
      <c r="G409" s="250" t="s">
        <v>562</v>
      </c>
      <c r="H409" s="251" t="s">
        <v>562</v>
      </c>
      <c r="I409" s="252" t="s">
        <v>562</v>
      </c>
      <c r="J409" s="253" t="s">
        <v>562</v>
      </c>
      <c r="K409" s="254" t="s">
        <v>562</v>
      </c>
      <c r="L409" s="254" t="s">
        <v>562</v>
      </c>
      <c r="M409" s="254" t="s">
        <v>562</v>
      </c>
      <c r="N409" s="254" t="s">
        <v>562</v>
      </c>
      <c r="O409" s="254" t="s">
        <v>562</v>
      </c>
      <c r="P409" s="254" t="s">
        <v>562</v>
      </c>
      <c r="Q409" s="254" t="s">
        <v>562</v>
      </c>
      <c r="R409" s="254" t="s">
        <v>562</v>
      </c>
      <c r="S409" s="254" t="s">
        <v>562</v>
      </c>
      <c r="T409" s="254" t="s">
        <v>562</v>
      </c>
      <c r="U409" s="254" t="s">
        <v>562</v>
      </c>
      <c r="V409" s="254" t="s">
        <v>562</v>
      </c>
      <c r="W409" s="254" t="s">
        <v>562</v>
      </c>
      <c r="X409" s="254" t="s">
        <v>562</v>
      </c>
      <c r="Y409" s="254" t="s">
        <v>562</v>
      </c>
      <c r="Z409" s="254" t="s">
        <v>562</v>
      </c>
      <c r="AA409" s="254" t="s">
        <v>562</v>
      </c>
      <c r="AB409" s="254" t="s">
        <v>562</v>
      </c>
      <c r="AC409" s="254" t="s">
        <v>562</v>
      </c>
      <c r="AD409" s="254" t="s">
        <v>562</v>
      </c>
      <c r="AE409" s="254" t="s">
        <v>562</v>
      </c>
      <c r="AF409" s="254" t="s">
        <v>562</v>
      </c>
      <c r="AG409" s="254" t="s">
        <v>562</v>
      </c>
      <c r="AH409" s="254" t="s">
        <v>562</v>
      </c>
      <c r="AI409" s="254" t="s">
        <v>562</v>
      </c>
      <c r="AJ409" s="254" t="s">
        <v>562</v>
      </c>
      <c r="AK409" s="254" t="s">
        <v>562</v>
      </c>
      <c r="AL409" s="254" t="s">
        <v>562</v>
      </c>
      <c r="AM409" s="254" t="s">
        <v>562</v>
      </c>
      <c r="AN409" s="254" t="s">
        <v>562</v>
      </c>
      <c r="AO409" s="254" t="s">
        <v>562</v>
      </c>
      <c r="AP409" s="254" t="s">
        <v>562</v>
      </c>
      <c r="AQ409" s="254" t="s">
        <v>562</v>
      </c>
      <c r="AR409" s="254" t="s">
        <v>562</v>
      </c>
      <c r="AS409" s="254" t="s">
        <v>562</v>
      </c>
      <c r="AT409" s="254" t="s">
        <v>562</v>
      </c>
      <c r="AU409" s="254" t="s">
        <v>562</v>
      </c>
      <c r="AV409" s="254" t="s">
        <v>562</v>
      </c>
      <c r="AW409" s="254" t="s">
        <v>562</v>
      </c>
      <c r="AX409" s="254" t="s">
        <v>562</v>
      </c>
      <c r="AY409" s="254" t="s">
        <v>562</v>
      </c>
      <c r="AZ409" s="254" t="s">
        <v>562</v>
      </c>
      <c r="BA409" s="254" t="s">
        <v>562</v>
      </c>
      <c r="BB409" s="254" t="s">
        <v>562</v>
      </c>
      <c r="BC409" s="254" t="s">
        <v>562</v>
      </c>
      <c r="BD409" s="254" t="s">
        <v>562</v>
      </c>
      <c r="BE409" s="254" t="s">
        <v>562</v>
      </c>
      <c r="BF409" s="254" t="s">
        <v>562</v>
      </c>
      <c r="BG409" s="254" t="s">
        <v>562</v>
      </c>
      <c r="BH409" s="254" t="s">
        <v>562</v>
      </c>
      <c r="BI409" s="254" t="s">
        <v>562</v>
      </c>
      <c r="BJ409" s="254" t="s">
        <v>562</v>
      </c>
      <c r="BK409" s="254" t="s">
        <v>562</v>
      </c>
      <c r="BL409" s="255" t="s">
        <v>562</v>
      </c>
      <c r="BM409" s="254" t="s">
        <v>562</v>
      </c>
      <c r="BN409" s="254" t="s">
        <v>562</v>
      </c>
      <c r="BO409" s="254" t="s">
        <v>562</v>
      </c>
      <c r="BQ409" t="s">
        <v>562</v>
      </c>
      <c r="BR409" t="s">
        <v>562</v>
      </c>
      <c r="BS409" t="s">
        <v>562</v>
      </c>
      <c r="BT409" t="s">
        <v>562</v>
      </c>
      <c r="BU409" t="s">
        <v>562</v>
      </c>
      <c r="BV409" t="s">
        <v>562</v>
      </c>
      <c r="BW409" t="s">
        <v>562</v>
      </c>
      <c r="BX409" t="s">
        <v>562</v>
      </c>
      <c r="BY409" t="s">
        <v>562</v>
      </c>
      <c r="BZ409" t="s">
        <v>562</v>
      </c>
      <c r="CA409" t="s">
        <v>562</v>
      </c>
      <c r="CB409" t="s">
        <v>562</v>
      </c>
      <c r="CC409" t="s">
        <v>562</v>
      </c>
      <c r="CD409" t="s">
        <v>562</v>
      </c>
      <c r="CE409" t="s">
        <v>562</v>
      </c>
      <c r="CF409" t="s">
        <v>562</v>
      </c>
      <c r="CG409" t="s">
        <v>562</v>
      </c>
      <c r="CH409" t="s">
        <v>562</v>
      </c>
      <c r="CI409" t="s">
        <v>562</v>
      </c>
      <c r="CJ409" t="s">
        <v>562</v>
      </c>
      <c r="CK409" t="s">
        <v>562</v>
      </c>
      <c r="CL409" t="s">
        <v>562</v>
      </c>
      <c r="CM409" t="s">
        <v>562</v>
      </c>
      <c r="CN409" t="s">
        <v>562</v>
      </c>
      <c r="CO409" t="s">
        <v>562</v>
      </c>
      <c r="CP409" t="s">
        <v>562</v>
      </c>
      <c r="CQ409" t="s">
        <v>562</v>
      </c>
      <c r="CR409" t="s">
        <v>562</v>
      </c>
      <c r="CS409" t="s">
        <v>562</v>
      </c>
      <c r="CT409" t="s">
        <v>562</v>
      </c>
      <c r="CU409" t="s">
        <v>562</v>
      </c>
      <c r="CV409" t="s">
        <v>562</v>
      </c>
      <c r="CW409" t="s">
        <v>562</v>
      </c>
      <c r="CX409" t="s">
        <v>562</v>
      </c>
      <c r="CY409" t="s">
        <v>562</v>
      </c>
      <c r="CZ409" t="s">
        <v>562</v>
      </c>
      <c r="DA409" t="s">
        <v>562</v>
      </c>
      <c r="DB409" t="s">
        <v>562</v>
      </c>
      <c r="DC409" t="s">
        <v>562</v>
      </c>
      <c r="DD409" t="s">
        <v>562</v>
      </c>
      <c r="DE409" t="s">
        <v>562</v>
      </c>
      <c r="DF409" t="s">
        <v>562</v>
      </c>
      <c r="DG409" t="s">
        <v>562</v>
      </c>
      <c r="DH409" t="s">
        <v>562</v>
      </c>
      <c r="DI409" t="s">
        <v>562</v>
      </c>
      <c r="DJ409" t="s">
        <v>562</v>
      </c>
      <c r="DK409" t="s">
        <v>562</v>
      </c>
      <c r="DL409" t="s">
        <v>562</v>
      </c>
      <c r="DM409" t="s">
        <v>562</v>
      </c>
      <c r="DN409" t="s">
        <v>562</v>
      </c>
      <c r="DO409" t="s">
        <v>562</v>
      </c>
      <c r="DP409" t="s">
        <v>562</v>
      </c>
      <c r="DQ409" t="s">
        <v>562</v>
      </c>
      <c r="DR409" t="s">
        <v>562</v>
      </c>
      <c r="DS409" t="s">
        <v>562</v>
      </c>
      <c r="DT409" t="s">
        <v>562</v>
      </c>
      <c r="DU409" t="s">
        <v>562</v>
      </c>
      <c r="DV409" t="s">
        <v>562</v>
      </c>
      <c r="DW409" t="s">
        <v>562</v>
      </c>
      <c r="DX409" t="s">
        <v>562</v>
      </c>
      <c r="DY409" t="s">
        <v>562</v>
      </c>
      <c r="DZ409" t="s">
        <v>562</v>
      </c>
      <c r="EA409" t="s">
        <v>562</v>
      </c>
    </row>
    <row r="410" spans="1:131" ht="14.5" x14ac:dyDescent="0.35">
      <c r="A410" s="247" t="e">
        <v>#N/A</v>
      </c>
      <c r="B410" s="247" t="e">
        <v>#N/A</v>
      </c>
      <c r="C410" s="248" t="s">
        <v>562</v>
      </c>
      <c r="D410" s="248" t="s">
        <v>562</v>
      </c>
      <c r="E410" s="249" t="s">
        <v>562</v>
      </c>
      <c r="F410" s="249" t="s">
        <v>562</v>
      </c>
      <c r="G410" s="250" t="s">
        <v>562</v>
      </c>
      <c r="H410" s="251" t="s">
        <v>562</v>
      </c>
      <c r="I410" s="252" t="s">
        <v>562</v>
      </c>
      <c r="J410" s="253" t="s">
        <v>562</v>
      </c>
      <c r="K410" s="254" t="s">
        <v>562</v>
      </c>
      <c r="L410" s="254" t="s">
        <v>562</v>
      </c>
      <c r="M410" s="254" t="s">
        <v>562</v>
      </c>
      <c r="N410" s="254" t="s">
        <v>562</v>
      </c>
      <c r="O410" s="254" t="s">
        <v>562</v>
      </c>
      <c r="P410" s="254" t="s">
        <v>562</v>
      </c>
      <c r="Q410" s="254" t="s">
        <v>562</v>
      </c>
      <c r="R410" s="254" t="s">
        <v>562</v>
      </c>
      <c r="S410" s="254" t="s">
        <v>562</v>
      </c>
      <c r="T410" s="254" t="s">
        <v>562</v>
      </c>
      <c r="U410" s="254" t="s">
        <v>562</v>
      </c>
      <c r="V410" s="254" t="s">
        <v>562</v>
      </c>
      <c r="W410" s="254" t="s">
        <v>562</v>
      </c>
      <c r="X410" s="254" t="s">
        <v>562</v>
      </c>
      <c r="Y410" s="254" t="s">
        <v>562</v>
      </c>
      <c r="Z410" s="254" t="s">
        <v>562</v>
      </c>
      <c r="AA410" s="254" t="s">
        <v>562</v>
      </c>
      <c r="AB410" s="254" t="s">
        <v>562</v>
      </c>
      <c r="AC410" s="254" t="s">
        <v>562</v>
      </c>
      <c r="AD410" s="254" t="s">
        <v>562</v>
      </c>
      <c r="AE410" s="254" t="s">
        <v>562</v>
      </c>
      <c r="AF410" s="254" t="s">
        <v>562</v>
      </c>
      <c r="AG410" s="254" t="s">
        <v>562</v>
      </c>
      <c r="AH410" s="254" t="s">
        <v>562</v>
      </c>
      <c r="AI410" s="254" t="s">
        <v>562</v>
      </c>
      <c r="AJ410" s="254" t="s">
        <v>562</v>
      </c>
      <c r="AK410" s="254" t="s">
        <v>562</v>
      </c>
      <c r="AL410" s="254" t="s">
        <v>562</v>
      </c>
      <c r="AM410" s="254" t="s">
        <v>562</v>
      </c>
      <c r="AN410" s="254" t="s">
        <v>562</v>
      </c>
      <c r="AO410" s="254" t="s">
        <v>562</v>
      </c>
      <c r="AP410" s="254" t="s">
        <v>562</v>
      </c>
      <c r="AQ410" s="254" t="s">
        <v>562</v>
      </c>
      <c r="AR410" s="254" t="s">
        <v>562</v>
      </c>
      <c r="AS410" s="254" t="s">
        <v>562</v>
      </c>
      <c r="AT410" s="254" t="s">
        <v>562</v>
      </c>
      <c r="AU410" s="254" t="s">
        <v>562</v>
      </c>
      <c r="AV410" s="254" t="s">
        <v>562</v>
      </c>
      <c r="AW410" s="254" t="s">
        <v>562</v>
      </c>
      <c r="AX410" s="254" t="s">
        <v>562</v>
      </c>
      <c r="AY410" s="254" t="s">
        <v>562</v>
      </c>
      <c r="AZ410" s="254" t="s">
        <v>562</v>
      </c>
      <c r="BA410" s="254" t="s">
        <v>562</v>
      </c>
      <c r="BB410" s="254" t="s">
        <v>562</v>
      </c>
      <c r="BC410" s="254" t="s">
        <v>562</v>
      </c>
      <c r="BD410" s="254" t="s">
        <v>562</v>
      </c>
      <c r="BE410" s="254" t="s">
        <v>562</v>
      </c>
      <c r="BF410" s="254" t="s">
        <v>562</v>
      </c>
      <c r="BG410" s="254" t="s">
        <v>562</v>
      </c>
      <c r="BH410" s="254" t="s">
        <v>562</v>
      </c>
      <c r="BI410" s="254" t="s">
        <v>562</v>
      </c>
      <c r="BJ410" s="254" t="s">
        <v>562</v>
      </c>
      <c r="BK410" s="254" t="s">
        <v>562</v>
      </c>
      <c r="BL410" s="255" t="s">
        <v>562</v>
      </c>
      <c r="BM410" s="254" t="s">
        <v>562</v>
      </c>
      <c r="BN410" s="254" t="s">
        <v>562</v>
      </c>
      <c r="BO410" s="254" t="s">
        <v>562</v>
      </c>
      <c r="BQ410" t="s">
        <v>562</v>
      </c>
      <c r="BR410" t="s">
        <v>562</v>
      </c>
      <c r="BS410" t="s">
        <v>562</v>
      </c>
      <c r="BT410" t="s">
        <v>562</v>
      </c>
      <c r="BU410" t="s">
        <v>562</v>
      </c>
      <c r="BV410" t="s">
        <v>562</v>
      </c>
      <c r="BW410" t="s">
        <v>562</v>
      </c>
      <c r="BX410" t="s">
        <v>562</v>
      </c>
      <c r="BY410" t="s">
        <v>562</v>
      </c>
      <c r="BZ410" t="s">
        <v>562</v>
      </c>
      <c r="CA410" t="s">
        <v>562</v>
      </c>
      <c r="CB410" t="s">
        <v>562</v>
      </c>
      <c r="CC410" t="s">
        <v>562</v>
      </c>
      <c r="CD410" t="s">
        <v>562</v>
      </c>
      <c r="CE410" t="s">
        <v>562</v>
      </c>
      <c r="CF410" t="s">
        <v>562</v>
      </c>
      <c r="CG410" t="s">
        <v>562</v>
      </c>
      <c r="CH410" t="s">
        <v>562</v>
      </c>
      <c r="CI410" t="s">
        <v>562</v>
      </c>
      <c r="CJ410" t="s">
        <v>562</v>
      </c>
      <c r="CK410" t="s">
        <v>562</v>
      </c>
      <c r="CL410" t="s">
        <v>562</v>
      </c>
      <c r="CM410" t="s">
        <v>562</v>
      </c>
      <c r="CN410" t="s">
        <v>562</v>
      </c>
      <c r="CO410" t="s">
        <v>562</v>
      </c>
      <c r="CP410" t="s">
        <v>562</v>
      </c>
      <c r="CQ410" t="s">
        <v>562</v>
      </c>
      <c r="CR410" t="s">
        <v>562</v>
      </c>
      <c r="CS410" t="s">
        <v>562</v>
      </c>
      <c r="CT410" t="s">
        <v>562</v>
      </c>
      <c r="CU410" t="s">
        <v>562</v>
      </c>
      <c r="CV410" t="s">
        <v>562</v>
      </c>
      <c r="CW410" t="s">
        <v>562</v>
      </c>
      <c r="CX410" t="s">
        <v>562</v>
      </c>
      <c r="CY410" t="s">
        <v>562</v>
      </c>
      <c r="CZ410" t="s">
        <v>562</v>
      </c>
      <c r="DA410" t="s">
        <v>562</v>
      </c>
      <c r="DB410" t="s">
        <v>562</v>
      </c>
      <c r="DC410" t="s">
        <v>562</v>
      </c>
      <c r="DD410" t="s">
        <v>562</v>
      </c>
      <c r="DE410" t="s">
        <v>562</v>
      </c>
      <c r="DF410" t="s">
        <v>562</v>
      </c>
      <c r="DG410" t="s">
        <v>562</v>
      </c>
      <c r="DH410" t="s">
        <v>562</v>
      </c>
      <c r="DI410" t="s">
        <v>562</v>
      </c>
      <c r="DJ410" t="s">
        <v>562</v>
      </c>
      <c r="DK410" t="s">
        <v>562</v>
      </c>
      <c r="DL410" t="s">
        <v>562</v>
      </c>
      <c r="DM410" t="s">
        <v>562</v>
      </c>
      <c r="DN410" t="s">
        <v>562</v>
      </c>
      <c r="DO410" t="s">
        <v>562</v>
      </c>
      <c r="DP410" t="s">
        <v>562</v>
      </c>
      <c r="DQ410" t="s">
        <v>562</v>
      </c>
      <c r="DR410" t="s">
        <v>562</v>
      </c>
      <c r="DS410" t="s">
        <v>562</v>
      </c>
      <c r="DT410" t="s">
        <v>562</v>
      </c>
      <c r="DU410" t="s">
        <v>562</v>
      </c>
      <c r="DV410" t="s">
        <v>562</v>
      </c>
      <c r="DW410" t="s">
        <v>562</v>
      </c>
      <c r="DX410" t="s">
        <v>562</v>
      </c>
      <c r="DY410" t="s">
        <v>562</v>
      </c>
      <c r="DZ410" t="s">
        <v>562</v>
      </c>
      <c r="EA410" t="s">
        <v>562</v>
      </c>
    </row>
    <row r="411" spans="1:131" ht="14.5" x14ac:dyDescent="0.35">
      <c r="A411" s="247" t="e">
        <v>#N/A</v>
      </c>
      <c r="B411" s="247" t="e">
        <v>#N/A</v>
      </c>
      <c r="C411" s="248" t="s">
        <v>562</v>
      </c>
      <c r="D411" s="248" t="s">
        <v>562</v>
      </c>
      <c r="E411" s="249" t="s">
        <v>562</v>
      </c>
      <c r="F411" s="249" t="s">
        <v>562</v>
      </c>
      <c r="G411" s="250" t="s">
        <v>562</v>
      </c>
      <c r="H411" s="251" t="s">
        <v>562</v>
      </c>
      <c r="I411" s="252" t="s">
        <v>562</v>
      </c>
      <c r="J411" s="253" t="s">
        <v>562</v>
      </c>
      <c r="K411" s="254" t="s">
        <v>562</v>
      </c>
      <c r="L411" s="254" t="s">
        <v>562</v>
      </c>
      <c r="M411" s="254" t="s">
        <v>562</v>
      </c>
      <c r="N411" s="254" t="s">
        <v>562</v>
      </c>
      <c r="O411" s="254" t="s">
        <v>562</v>
      </c>
      <c r="P411" s="254" t="s">
        <v>562</v>
      </c>
      <c r="Q411" s="254" t="s">
        <v>562</v>
      </c>
      <c r="R411" s="254" t="s">
        <v>562</v>
      </c>
      <c r="S411" s="254" t="s">
        <v>562</v>
      </c>
      <c r="T411" s="254" t="s">
        <v>562</v>
      </c>
      <c r="U411" s="254" t="s">
        <v>562</v>
      </c>
      <c r="V411" s="254" t="s">
        <v>562</v>
      </c>
      <c r="W411" s="254" t="s">
        <v>562</v>
      </c>
      <c r="X411" s="254" t="s">
        <v>562</v>
      </c>
      <c r="Y411" s="254" t="s">
        <v>562</v>
      </c>
      <c r="Z411" s="254" t="s">
        <v>562</v>
      </c>
      <c r="AA411" s="254" t="s">
        <v>562</v>
      </c>
      <c r="AB411" s="254" t="s">
        <v>562</v>
      </c>
      <c r="AC411" s="254" t="s">
        <v>562</v>
      </c>
      <c r="AD411" s="254" t="s">
        <v>562</v>
      </c>
      <c r="AE411" s="254" t="s">
        <v>562</v>
      </c>
      <c r="AF411" s="254" t="s">
        <v>562</v>
      </c>
      <c r="AG411" s="254" t="s">
        <v>562</v>
      </c>
      <c r="AH411" s="254" t="s">
        <v>562</v>
      </c>
      <c r="AI411" s="254" t="s">
        <v>562</v>
      </c>
      <c r="AJ411" s="254" t="s">
        <v>562</v>
      </c>
      <c r="AK411" s="254" t="s">
        <v>562</v>
      </c>
      <c r="AL411" s="254" t="s">
        <v>562</v>
      </c>
      <c r="AM411" s="254" t="s">
        <v>562</v>
      </c>
      <c r="AN411" s="254" t="s">
        <v>562</v>
      </c>
      <c r="AO411" s="254" t="s">
        <v>562</v>
      </c>
      <c r="AP411" s="254" t="s">
        <v>562</v>
      </c>
      <c r="AQ411" s="254" t="s">
        <v>562</v>
      </c>
      <c r="AR411" s="254" t="s">
        <v>562</v>
      </c>
      <c r="AS411" s="254" t="s">
        <v>562</v>
      </c>
      <c r="AT411" s="254" t="s">
        <v>562</v>
      </c>
      <c r="AU411" s="254" t="s">
        <v>562</v>
      </c>
      <c r="AV411" s="254" t="s">
        <v>562</v>
      </c>
      <c r="AW411" s="254" t="s">
        <v>562</v>
      </c>
      <c r="AX411" s="254" t="s">
        <v>562</v>
      </c>
      <c r="AY411" s="254" t="s">
        <v>562</v>
      </c>
      <c r="AZ411" s="254" t="s">
        <v>562</v>
      </c>
      <c r="BA411" s="254" t="s">
        <v>562</v>
      </c>
      <c r="BB411" s="254" t="s">
        <v>562</v>
      </c>
      <c r="BC411" s="254" t="s">
        <v>562</v>
      </c>
      <c r="BD411" s="254" t="s">
        <v>562</v>
      </c>
      <c r="BE411" s="254" t="s">
        <v>562</v>
      </c>
      <c r="BF411" s="254" t="s">
        <v>562</v>
      </c>
      <c r="BG411" s="254" t="s">
        <v>562</v>
      </c>
      <c r="BH411" s="254" t="s">
        <v>562</v>
      </c>
      <c r="BI411" s="254" t="s">
        <v>562</v>
      </c>
      <c r="BJ411" s="254" t="s">
        <v>562</v>
      </c>
      <c r="BK411" s="254" t="s">
        <v>562</v>
      </c>
      <c r="BL411" s="255" t="s">
        <v>562</v>
      </c>
      <c r="BM411" s="254" t="s">
        <v>562</v>
      </c>
      <c r="BN411" s="254" t="s">
        <v>562</v>
      </c>
      <c r="BO411" s="254" t="s">
        <v>562</v>
      </c>
      <c r="BQ411" t="s">
        <v>562</v>
      </c>
      <c r="BR411" t="s">
        <v>562</v>
      </c>
      <c r="BS411" t="s">
        <v>562</v>
      </c>
      <c r="BT411" t="s">
        <v>562</v>
      </c>
      <c r="BU411" t="s">
        <v>562</v>
      </c>
      <c r="BV411" t="s">
        <v>562</v>
      </c>
      <c r="BW411" t="s">
        <v>562</v>
      </c>
      <c r="BX411" t="s">
        <v>562</v>
      </c>
      <c r="BY411" t="s">
        <v>562</v>
      </c>
      <c r="BZ411" t="s">
        <v>562</v>
      </c>
      <c r="CA411" t="s">
        <v>562</v>
      </c>
      <c r="CB411" t="s">
        <v>562</v>
      </c>
      <c r="CC411" t="s">
        <v>562</v>
      </c>
      <c r="CD411" t="s">
        <v>562</v>
      </c>
      <c r="CE411" t="s">
        <v>562</v>
      </c>
      <c r="CF411" t="s">
        <v>562</v>
      </c>
      <c r="CG411" t="s">
        <v>562</v>
      </c>
      <c r="CH411" t="s">
        <v>562</v>
      </c>
      <c r="CI411" t="s">
        <v>562</v>
      </c>
      <c r="CJ411" t="s">
        <v>562</v>
      </c>
      <c r="CK411" t="s">
        <v>562</v>
      </c>
      <c r="CL411" t="s">
        <v>562</v>
      </c>
      <c r="CM411" t="s">
        <v>562</v>
      </c>
      <c r="CN411" t="s">
        <v>562</v>
      </c>
      <c r="CO411" t="s">
        <v>562</v>
      </c>
      <c r="CP411" t="s">
        <v>562</v>
      </c>
      <c r="CQ411" t="s">
        <v>562</v>
      </c>
      <c r="CR411" t="s">
        <v>562</v>
      </c>
      <c r="CS411" t="s">
        <v>562</v>
      </c>
      <c r="CT411" t="s">
        <v>562</v>
      </c>
      <c r="CU411" t="s">
        <v>562</v>
      </c>
      <c r="CV411" t="s">
        <v>562</v>
      </c>
      <c r="CW411" t="s">
        <v>562</v>
      </c>
      <c r="CX411" t="s">
        <v>562</v>
      </c>
      <c r="CY411" t="s">
        <v>562</v>
      </c>
      <c r="CZ411" t="s">
        <v>562</v>
      </c>
      <c r="DA411" t="s">
        <v>562</v>
      </c>
      <c r="DB411" t="s">
        <v>562</v>
      </c>
      <c r="DC411" t="s">
        <v>562</v>
      </c>
      <c r="DD411" t="s">
        <v>562</v>
      </c>
      <c r="DE411" t="s">
        <v>562</v>
      </c>
      <c r="DF411" t="s">
        <v>562</v>
      </c>
      <c r="DG411" t="s">
        <v>562</v>
      </c>
      <c r="DH411" t="s">
        <v>562</v>
      </c>
      <c r="DI411" t="s">
        <v>562</v>
      </c>
      <c r="DJ411" t="s">
        <v>562</v>
      </c>
      <c r="DK411" t="s">
        <v>562</v>
      </c>
      <c r="DL411" t="s">
        <v>562</v>
      </c>
      <c r="DM411" t="s">
        <v>562</v>
      </c>
      <c r="DN411" t="s">
        <v>562</v>
      </c>
      <c r="DO411" t="s">
        <v>562</v>
      </c>
      <c r="DP411" t="s">
        <v>562</v>
      </c>
      <c r="DQ411" t="s">
        <v>562</v>
      </c>
      <c r="DR411" t="s">
        <v>562</v>
      </c>
      <c r="DS411" t="s">
        <v>562</v>
      </c>
      <c r="DT411" t="s">
        <v>562</v>
      </c>
      <c r="DU411" t="s">
        <v>562</v>
      </c>
      <c r="DV411" t="s">
        <v>562</v>
      </c>
      <c r="DW411" t="s">
        <v>562</v>
      </c>
      <c r="DX411" t="s">
        <v>562</v>
      </c>
      <c r="DY411" t="s">
        <v>562</v>
      </c>
      <c r="DZ411" t="s">
        <v>562</v>
      </c>
      <c r="EA411" t="s">
        <v>562</v>
      </c>
    </row>
    <row r="412" spans="1:131" ht="14.5" x14ac:dyDescent="0.35">
      <c r="A412" s="247" t="e">
        <v>#N/A</v>
      </c>
      <c r="B412" s="247" t="e">
        <v>#N/A</v>
      </c>
      <c r="C412" s="248" t="s">
        <v>562</v>
      </c>
      <c r="D412" s="248" t="s">
        <v>562</v>
      </c>
      <c r="E412" s="249" t="s">
        <v>562</v>
      </c>
      <c r="F412" s="249" t="s">
        <v>562</v>
      </c>
      <c r="G412" s="250" t="s">
        <v>562</v>
      </c>
      <c r="H412" s="251" t="s">
        <v>562</v>
      </c>
      <c r="I412" s="252" t="s">
        <v>562</v>
      </c>
      <c r="J412" s="253" t="s">
        <v>562</v>
      </c>
      <c r="K412" s="254" t="s">
        <v>562</v>
      </c>
      <c r="L412" s="254" t="s">
        <v>562</v>
      </c>
      <c r="M412" s="254" t="s">
        <v>562</v>
      </c>
      <c r="N412" s="254" t="s">
        <v>562</v>
      </c>
      <c r="O412" s="254" t="s">
        <v>562</v>
      </c>
      <c r="P412" s="254" t="s">
        <v>562</v>
      </c>
      <c r="Q412" s="254" t="s">
        <v>562</v>
      </c>
      <c r="R412" s="254" t="s">
        <v>562</v>
      </c>
      <c r="S412" s="254" t="s">
        <v>562</v>
      </c>
      <c r="T412" s="254" t="s">
        <v>562</v>
      </c>
      <c r="U412" s="254" t="s">
        <v>562</v>
      </c>
      <c r="V412" s="254" t="s">
        <v>562</v>
      </c>
      <c r="W412" s="254" t="s">
        <v>562</v>
      </c>
      <c r="X412" s="254" t="s">
        <v>562</v>
      </c>
      <c r="Y412" s="254" t="s">
        <v>562</v>
      </c>
      <c r="Z412" s="254" t="s">
        <v>562</v>
      </c>
      <c r="AA412" s="254" t="s">
        <v>562</v>
      </c>
      <c r="AB412" s="254" t="s">
        <v>562</v>
      </c>
      <c r="AC412" s="254" t="s">
        <v>562</v>
      </c>
      <c r="AD412" s="254" t="s">
        <v>562</v>
      </c>
      <c r="AE412" s="254" t="s">
        <v>562</v>
      </c>
      <c r="AF412" s="254" t="s">
        <v>562</v>
      </c>
      <c r="AG412" s="254" t="s">
        <v>562</v>
      </c>
      <c r="AH412" s="254" t="s">
        <v>562</v>
      </c>
      <c r="AI412" s="254" t="s">
        <v>562</v>
      </c>
      <c r="AJ412" s="254" t="s">
        <v>562</v>
      </c>
      <c r="AK412" s="254" t="s">
        <v>562</v>
      </c>
      <c r="AL412" s="254" t="s">
        <v>562</v>
      </c>
      <c r="AM412" s="254" t="s">
        <v>562</v>
      </c>
      <c r="AN412" s="254" t="s">
        <v>562</v>
      </c>
      <c r="AO412" s="254" t="s">
        <v>562</v>
      </c>
      <c r="AP412" s="254" t="s">
        <v>562</v>
      </c>
      <c r="AQ412" s="254" t="s">
        <v>562</v>
      </c>
      <c r="AR412" s="254" t="s">
        <v>562</v>
      </c>
      <c r="AS412" s="254" t="s">
        <v>562</v>
      </c>
      <c r="AT412" s="254" t="s">
        <v>562</v>
      </c>
      <c r="AU412" s="254" t="s">
        <v>562</v>
      </c>
      <c r="AV412" s="254" t="s">
        <v>562</v>
      </c>
      <c r="AW412" s="254" t="s">
        <v>562</v>
      </c>
      <c r="AX412" s="254" t="s">
        <v>562</v>
      </c>
      <c r="AY412" s="254" t="s">
        <v>562</v>
      </c>
      <c r="AZ412" s="254" t="s">
        <v>562</v>
      </c>
      <c r="BA412" s="254" t="s">
        <v>562</v>
      </c>
      <c r="BB412" s="254" t="s">
        <v>562</v>
      </c>
      <c r="BC412" s="254" t="s">
        <v>562</v>
      </c>
      <c r="BD412" s="254" t="s">
        <v>562</v>
      </c>
      <c r="BE412" s="254" t="s">
        <v>562</v>
      </c>
      <c r="BF412" s="254" t="s">
        <v>562</v>
      </c>
      <c r="BG412" s="254" t="s">
        <v>562</v>
      </c>
      <c r="BH412" s="254" t="s">
        <v>562</v>
      </c>
      <c r="BI412" s="254" t="s">
        <v>562</v>
      </c>
      <c r="BJ412" s="254" t="s">
        <v>562</v>
      </c>
      <c r="BK412" s="254" t="s">
        <v>562</v>
      </c>
      <c r="BL412" s="255" t="s">
        <v>562</v>
      </c>
      <c r="BM412" s="254" t="s">
        <v>562</v>
      </c>
      <c r="BN412" s="254" t="s">
        <v>562</v>
      </c>
      <c r="BO412" s="254" t="s">
        <v>562</v>
      </c>
      <c r="BQ412" t="s">
        <v>562</v>
      </c>
      <c r="BR412" t="s">
        <v>562</v>
      </c>
      <c r="BS412" t="s">
        <v>562</v>
      </c>
      <c r="BT412" t="s">
        <v>562</v>
      </c>
      <c r="BU412" t="s">
        <v>562</v>
      </c>
      <c r="BV412" t="s">
        <v>562</v>
      </c>
      <c r="BW412" t="s">
        <v>562</v>
      </c>
      <c r="BX412" t="s">
        <v>562</v>
      </c>
      <c r="BY412" t="s">
        <v>562</v>
      </c>
      <c r="BZ412" t="s">
        <v>562</v>
      </c>
      <c r="CA412" t="s">
        <v>562</v>
      </c>
      <c r="CB412" t="s">
        <v>562</v>
      </c>
      <c r="CC412" t="s">
        <v>562</v>
      </c>
      <c r="CD412" t="s">
        <v>562</v>
      </c>
      <c r="CE412" t="s">
        <v>562</v>
      </c>
      <c r="CF412" t="s">
        <v>562</v>
      </c>
      <c r="CG412" t="s">
        <v>562</v>
      </c>
      <c r="CH412" t="s">
        <v>562</v>
      </c>
      <c r="CI412" t="s">
        <v>562</v>
      </c>
      <c r="CJ412" t="s">
        <v>562</v>
      </c>
      <c r="CK412" t="s">
        <v>562</v>
      </c>
      <c r="CL412" t="s">
        <v>562</v>
      </c>
      <c r="CM412" t="s">
        <v>562</v>
      </c>
      <c r="CN412" t="s">
        <v>562</v>
      </c>
      <c r="CO412" t="s">
        <v>562</v>
      </c>
      <c r="CP412" t="s">
        <v>562</v>
      </c>
      <c r="CQ412" t="s">
        <v>562</v>
      </c>
      <c r="CR412" t="s">
        <v>562</v>
      </c>
      <c r="CS412" t="s">
        <v>562</v>
      </c>
      <c r="CT412" t="s">
        <v>562</v>
      </c>
      <c r="CU412" t="s">
        <v>562</v>
      </c>
      <c r="CV412" t="s">
        <v>562</v>
      </c>
      <c r="CW412" t="s">
        <v>562</v>
      </c>
      <c r="CX412" t="s">
        <v>562</v>
      </c>
      <c r="CY412" t="s">
        <v>562</v>
      </c>
      <c r="CZ412" t="s">
        <v>562</v>
      </c>
      <c r="DA412" t="s">
        <v>562</v>
      </c>
      <c r="DB412" t="s">
        <v>562</v>
      </c>
      <c r="DC412" t="s">
        <v>562</v>
      </c>
      <c r="DD412" t="s">
        <v>562</v>
      </c>
      <c r="DE412" t="s">
        <v>562</v>
      </c>
      <c r="DF412" t="s">
        <v>562</v>
      </c>
      <c r="DG412" t="s">
        <v>562</v>
      </c>
      <c r="DH412" t="s">
        <v>562</v>
      </c>
      <c r="DI412" t="s">
        <v>562</v>
      </c>
      <c r="DJ412" t="s">
        <v>562</v>
      </c>
      <c r="DK412" t="s">
        <v>562</v>
      </c>
      <c r="DL412" t="s">
        <v>562</v>
      </c>
      <c r="DM412" t="s">
        <v>562</v>
      </c>
      <c r="DN412" t="s">
        <v>562</v>
      </c>
      <c r="DO412" t="s">
        <v>562</v>
      </c>
      <c r="DP412" t="s">
        <v>562</v>
      </c>
      <c r="DQ412" t="s">
        <v>562</v>
      </c>
      <c r="DR412" t="s">
        <v>562</v>
      </c>
      <c r="DS412" t="s">
        <v>562</v>
      </c>
      <c r="DT412" t="s">
        <v>562</v>
      </c>
      <c r="DU412" t="s">
        <v>562</v>
      </c>
      <c r="DV412" t="s">
        <v>562</v>
      </c>
      <c r="DW412" t="s">
        <v>562</v>
      </c>
      <c r="DX412" t="s">
        <v>562</v>
      </c>
      <c r="DY412" t="s">
        <v>562</v>
      </c>
      <c r="DZ412" t="s">
        <v>562</v>
      </c>
      <c r="EA412" t="s">
        <v>562</v>
      </c>
    </row>
    <row r="413" spans="1:131" ht="14.5" x14ac:dyDescent="0.35">
      <c r="A413" s="247" t="e">
        <v>#N/A</v>
      </c>
      <c r="B413" s="247" t="e">
        <v>#N/A</v>
      </c>
      <c r="C413" s="248" t="s">
        <v>562</v>
      </c>
      <c r="D413" s="248" t="s">
        <v>562</v>
      </c>
      <c r="E413" s="249" t="s">
        <v>562</v>
      </c>
      <c r="F413" s="249" t="s">
        <v>562</v>
      </c>
      <c r="G413" s="250" t="s">
        <v>562</v>
      </c>
      <c r="H413" s="251" t="s">
        <v>562</v>
      </c>
      <c r="I413" s="252" t="s">
        <v>562</v>
      </c>
      <c r="J413" s="253" t="s">
        <v>562</v>
      </c>
      <c r="K413" s="254" t="s">
        <v>562</v>
      </c>
      <c r="L413" s="254" t="s">
        <v>562</v>
      </c>
      <c r="M413" s="254" t="s">
        <v>562</v>
      </c>
      <c r="N413" s="254" t="s">
        <v>562</v>
      </c>
      <c r="O413" s="254" t="s">
        <v>562</v>
      </c>
      <c r="P413" s="254" t="s">
        <v>562</v>
      </c>
      <c r="Q413" s="254" t="s">
        <v>562</v>
      </c>
      <c r="R413" s="254" t="s">
        <v>562</v>
      </c>
      <c r="S413" s="254" t="s">
        <v>562</v>
      </c>
      <c r="T413" s="254" t="s">
        <v>562</v>
      </c>
      <c r="U413" s="254" t="s">
        <v>562</v>
      </c>
      <c r="V413" s="254" t="s">
        <v>562</v>
      </c>
      <c r="W413" s="254" t="s">
        <v>562</v>
      </c>
      <c r="X413" s="254" t="s">
        <v>562</v>
      </c>
      <c r="Y413" s="254" t="s">
        <v>562</v>
      </c>
      <c r="Z413" s="254" t="s">
        <v>562</v>
      </c>
      <c r="AA413" s="254" t="s">
        <v>562</v>
      </c>
      <c r="AB413" s="254" t="s">
        <v>562</v>
      </c>
      <c r="AC413" s="254" t="s">
        <v>562</v>
      </c>
      <c r="AD413" s="254" t="s">
        <v>562</v>
      </c>
      <c r="AE413" s="254" t="s">
        <v>562</v>
      </c>
      <c r="AF413" s="254" t="s">
        <v>562</v>
      </c>
      <c r="AG413" s="254" t="s">
        <v>562</v>
      </c>
      <c r="AH413" s="254" t="s">
        <v>562</v>
      </c>
      <c r="AI413" s="254" t="s">
        <v>562</v>
      </c>
      <c r="AJ413" s="254" t="s">
        <v>562</v>
      </c>
      <c r="AK413" s="254" t="s">
        <v>562</v>
      </c>
      <c r="AL413" s="254" t="s">
        <v>562</v>
      </c>
      <c r="AM413" s="254" t="s">
        <v>562</v>
      </c>
      <c r="AN413" s="254" t="s">
        <v>562</v>
      </c>
      <c r="AO413" s="254" t="s">
        <v>562</v>
      </c>
      <c r="AP413" s="254" t="s">
        <v>562</v>
      </c>
      <c r="AQ413" s="254" t="s">
        <v>562</v>
      </c>
      <c r="AR413" s="254" t="s">
        <v>562</v>
      </c>
      <c r="AS413" s="254" t="s">
        <v>562</v>
      </c>
      <c r="AT413" s="254" t="s">
        <v>562</v>
      </c>
      <c r="AU413" s="254" t="s">
        <v>562</v>
      </c>
      <c r="AV413" s="254" t="s">
        <v>562</v>
      </c>
      <c r="AW413" s="254" t="s">
        <v>562</v>
      </c>
      <c r="AX413" s="254" t="s">
        <v>562</v>
      </c>
      <c r="AY413" s="254" t="s">
        <v>562</v>
      </c>
      <c r="AZ413" s="254" t="s">
        <v>562</v>
      </c>
      <c r="BA413" s="254" t="s">
        <v>562</v>
      </c>
      <c r="BB413" s="254" t="s">
        <v>562</v>
      </c>
      <c r="BC413" s="254" t="s">
        <v>562</v>
      </c>
      <c r="BD413" s="254" t="s">
        <v>562</v>
      </c>
      <c r="BE413" s="254" t="s">
        <v>562</v>
      </c>
      <c r="BF413" s="254" t="s">
        <v>562</v>
      </c>
      <c r="BG413" s="254" t="s">
        <v>562</v>
      </c>
      <c r="BH413" s="254" t="s">
        <v>562</v>
      </c>
      <c r="BI413" s="254" t="s">
        <v>562</v>
      </c>
      <c r="BJ413" s="254" t="s">
        <v>562</v>
      </c>
      <c r="BK413" s="254" t="s">
        <v>562</v>
      </c>
      <c r="BL413" s="255" t="s">
        <v>562</v>
      </c>
      <c r="BM413" s="254" t="s">
        <v>562</v>
      </c>
      <c r="BN413" s="254" t="s">
        <v>562</v>
      </c>
      <c r="BO413" s="254" t="s">
        <v>562</v>
      </c>
      <c r="BQ413" t="s">
        <v>562</v>
      </c>
      <c r="BR413" t="s">
        <v>562</v>
      </c>
      <c r="BS413" t="s">
        <v>562</v>
      </c>
      <c r="BT413" t="s">
        <v>562</v>
      </c>
      <c r="BU413" t="s">
        <v>562</v>
      </c>
      <c r="BV413" t="s">
        <v>562</v>
      </c>
      <c r="BW413" t="s">
        <v>562</v>
      </c>
      <c r="BX413" t="s">
        <v>562</v>
      </c>
      <c r="BY413" t="s">
        <v>562</v>
      </c>
      <c r="BZ413" t="s">
        <v>562</v>
      </c>
      <c r="CA413" t="s">
        <v>562</v>
      </c>
      <c r="CB413" t="s">
        <v>562</v>
      </c>
      <c r="CC413" t="s">
        <v>562</v>
      </c>
      <c r="CD413" t="s">
        <v>562</v>
      </c>
      <c r="CE413" t="s">
        <v>562</v>
      </c>
      <c r="CF413" t="s">
        <v>562</v>
      </c>
      <c r="CG413" t="s">
        <v>562</v>
      </c>
      <c r="CH413" t="s">
        <v>562</v>
      </c>
      <c r="CI413" t="s">
        <v>562</v>
      </c>
      <c r="CJ413" t="s">
        <v>562</v>
      </c>
      <c r="CK413" t="s">
        <v>562</v>
      </c>
      <c r="CL413" t="s">
        <v>562</v>
      </c>
      <c r="CM413" t="s">
        <v>562</v>
      </c>
      <c r="CN413" t="s">
        <v>562</v>
      </c>
      <c r="CO413" t="s">
        <v>562</v>
      </c>
      <c r="CP413" t="s">
        <v>562</v>
      </c>
      <c r="CQ413" t="s">
        <v>562</v>
      </c>
      <c r="CR413" t="s">
        <v>562</v>
      </c>
      <c r="CS413" t="s">
        <v>562</v>
      </c>
      <c r="CT413" t="s">
        <v>562</v>
      </c>
      <c r="CU413" t="s">
        <v>562</v>
      </c>
      <c r="CV413" t="s">
        <v>562</v>
      </c>
      <c r="CW413" t="s">
        <v>562</v>
      </c>
      <c r="CX413" t="s">
        <v>562</v>
      </c>
      <c r="CY413" t="s">
        <v>562</v>
      </c>
      <c r="CZ413" t="s">
        <v>562</v>
      </c>
      <c r="DA413" t="s">
        <v>562</v>
      </c>
      <c r="DB413" t="s">
        <v>562</v>
      </c>
      <c r="DC413" t="s">
        <v>562</v>
      </c>
      <c r="DD413" t="s">
        <v>562</v>
      </c>
      <c r="DE413" t="s">
        <v>562</v>
      </c>
      <c r="DF413" t="s">
        <v>562</v>
      </c>
      <c r="DG413" t="s">
        <v>562</v>
      </c>
      <c r="DH413" t="s">
        <v>562</v>
      </c>
      <c r="DI413" t="s">
        <v>562</v>
      </c>
      <c r="DJ413" t="s">
        <v>562</v>
      </c>
      <c r="DK413" t="s">
        <v>562</v>
      </c>
      <c r="DL413" t="s">
        <v>562</v>
      </c>
      <c r="DM413" t="s">
        <v>562</v>
      </c>
      <c r="DN413" t="s">
        <v>562</v>
      </c>
      <c r="DO413" t="s">
        <v>562</v>
      </c>
      <c r="DP413" t="s">
        <v>562</v>
      </c>
      <c r="DQ413" t="s">
        <v>562</v>
      </c>
      <c r="DR413" t="s">
        <v>562</v>
      </c>
      <c r="DS413" t="s">
        <v>562</v>
      </c>
      <c r="DT413" t="s">
        <v>562</v>
      </c>
      <c r="DU413" t="s">
        <v>562</v>
      </c>
      <c r="DV413" t="s">
        <v>562</v>
      </c>
      <c r="DW413" t="s">
        <v>562</v>
      </c>
      <c r="DX413" t="s">
        <v>562</v>
      </c>
      <c r="DY413" t="s">
        <v>562</v>
      </c>
      <c r="DZ413" t="s">
        <v>562</v>
      </c>
      <c r="EA413" t="s">
        <v>562</v>
      </c>
    </row>
    <row r="414" spans="1:131" ht="14.5" x14ac:dyDescent="0.35">
      <c r="A414" s="247" t="e">
        <v>#N/A</v>
      </c>
      <c r="B414" s="247" t="e">
        <v>#N/A</v>
      </c>
      <c r="C414" s="248" t="s">
        <v>562</v>
      </c>
      <c r="D414" s="248" t="s">
        <v>562</v>
      </c>
      <c r="E414" s="249" t="s">
        <v>562</v>
      </c>
      <c r="F414" s="249" t="s">
        <v>562</v>
      </c>
      <c r="G414" s="250" t="s">
        <v>562</v>
      </c>
      <c r="H414" s="251" t="s">
        <v>562</v>
      </c>
      <c r="I414" s="252" t="s">
        <v>562</v>
      </c>
      <c r="J414" s="253" t="s">
        <v>562</v>
      </c>
      <c r="K414" s="254" t="s">
        <v>562</v>
      </c>
      <c r="L414" s="254" t="s">
        <v>562</v>
      </c>
      <c r="M414" s="254" t="s">
        <v>562</v>
      </c>
      <c r="N414" s="254" t="s">
        <v>562</v>
      </c>
      <c r="O414" s="254" t="s">
        <v>562</v>
      </c>
      <c r="P414" s="254" t="s">
        <v>562</v>
      </c>
      <c r="Q414" s="254" t="s">
        <v>562</v>
      </c>
      <c r="R414" s="254" t="s">
        <v>562</v>
      </c>
      <c r="S414" s="254" t="s">
        <v>562</v>
      </c>
      <c r="T414" s="254" t="s">
        <v>562</v>
      </c>
      <c r="U414" s="254" t="s">
        <v>562</v>
      </c>
      <c r="V414" s="254" t="s">
        <v>562</v>
      </c>
      <c r="W414" s="254" t="s">
        <v>562</v>
      </c>
      <c r="X414" s="254" t="s">
        <v>562</v>
      </c>
      <c r="Y414" s="254" t="s">
        <v>562</v>
      </c>
      <c r="Z414" s="254" t="s">
        <v>562</v>
      </c>
      <c r="AA414" s="254" t="s">
        <v>562</v>
      </c>
      <c r="AB414" s="254" t="s">
        <v>562</v>
      </c>
      <c r="AC414" s="254" t="s">
        <v>562</v>
      </c>
      <c r="AD414" s="254" t="s">
        <v>562</v>
      </c>
      <c r="AE414" s="254" t="s">
        <v>562</v>
      </c>
      <c r="AF414" s="254" t="s">
        <v>562</v>
      </c>
      <c r="AG414" s="254" t="s">
        <v>562</v>
      </c>
      <c r="AH414" s="254" t="s">
        <v>562</v>
      </c>
      <c r="AI414" s="254" t="s">
        <v>562</v>
      </c>
      <c r="AJ414" s="254" t="s">
        <v>562</v>
      </c>
      <c r="AK414" s="254" t="s">
        <v>562</v>
      </c>
      <c r="AL414" s="254" t="s">
        <v>562</v>
      </c>
      <c r="AM414" s="254" t="s">
        <v>562</v>
      </c>
      <c r="AN414" s="254" t="s">
        <v>562</v>
      </c>
      <c r="AO414" s="254" t="s">
        <v>562</v>
      </c>
      <c r="AP414" s="254" t="s">
        <v>562</v>
      </c>
      <c r="AQ414" s="254" t="s">
        <v>562</v>
      </c>
      <c r="AR414" s="254" t="s">
        <v>562</v>
      </c>
      <c r="AS414" s="254" t="s">
        <v>562</v>
      </c>
      <c r="AT414" s="254" t="s">
        <v>562</v>
      </c>
      <c r="AU414" s="254" t="s">
        <v>562</v>
      </c>
      <c r="AV414" s="254" t="s">
        <v>562</v>
      </c>
      <c r="AW414" s="254" t="s">
        <v>562</v>
      </c>
      <c r="AX414" s="254" t="s">
        <v>562</v>
      </c>
      <c r="AY414" s="254" t="s">
        <v>562</v>
      </c>
      <c r="AZ414" s="254" t="s">
        <v>562</v>
      </c>
      <c r="BA414" s="254" t="s">
        <v>562</v>
      </c>
      <c r="BB414" s="254" t="s">
        <v>562</v>
      </c>
      <c r="BC414" s="254" t="s">
        <v>562</v>
      </c>
      <c r="BD414" s="254" t="s">
        <v>562</v>
      </c>
      <c r="BE414" s="254" t="s">
        <v>562</v>
      </c>
      <c r="BF414" s="254" t="s">
        <v>562</v>
      </c>
      <c r="BG414" s="254" t="s">
        <v>562</v>
      </c>
      <c r="BH414" s="254" t="s">
        <v>562</v>
      </c>
      <c r="BI414" s="254" t="s">
        <v>562</v>
      </c>
      <c r="BJ414" s="254" t="s">
        <v>562</v>
      </c>
      <c r="BK414" s="254" t="s">
        <v>562</v>
      </c>
      <c r="BL414" s="255" t="s">
        <v>562</v>
      </c>
      <c r="BM414" s="254" t="s">
        <v>562</v>
      </c>
      <c r="BN414" s="254" t="s">
        <v>562</v>
      </c>
      <c r="BO414" s="254" t="s">
        <v>562</v>
      </c>
      <c r="BQ414" t="s">
        <v>562</v>
      </c>
      <c r="BR414" t="s">
        <v>562</v>
      </c>
      <c r="BS414" t="s">
        <v>562</v>
      </c>
      <c r="BT414" t="s">
        <v>562</v>
      </c>
      <c r="BU414" t="s">
        <v>562</v>
      </c>
      <c r="BV414" t="s">
        <v>562</v>
      </c>
      <c r="BW414" t="s">
        <v>562</v>
      </c>
      <c r="BX414" t="s">
        <v>562</v>
      </c>
      <c r="BY414" t="s">
        <v>562</v>
      </c>
      <c r="BZ414" t="s">
        <v>562</v>
      </c>
      <c r="CA414" t="s">
        <v>562</v>
      </c>
      <c r="CB414" t="s">
        <v>562</v>
      </c>
      <c r="CC414" t="s">
        <v>562</v>
      </c>
      <c r="CD414" t="s">
        <v>562</v>
      </c>
      <c r="CE414" t="s">
        <v>562</v>
      </c>
      <c r="CF414" t="s">
        <v>562</v>
      </c>
      <c r="CG414" t="s">
        <v>562</v>
      </c>
      <c r="CH414" t="s">
        <v>562</v>
      </c>
      <c r="CI414" t="s">
        <v>562</v>
      </c>
      <c r="CJ414" t="s">
        <v>562</v>
      </c>
      <c r="CK414" t="s">
        <v>562</v>
      </c>
      <c r="CL414" t="s">
        <v>562</v>
      </c>
      <c r="CM414" t="s">
        <v>562</v>
      </c>
      <c r="CN414" t="s">
        <v>562</v>
      </c>
      <c r="CO414" t="s">
        <v>562</v>
      </c>
      <c r="CP414" t="s">
        <v>562</v>
      </c>
      <c r="CQ414" t="s">
        <v>562</v>
      </c>
      <c r="CR414" t="s">
        <v>562</v>
      </c>
      <c r="CS414" t="s">
        <v>562</v>
      </c>
      <c r="CT414" t="s">
        <v>562</v>
      </c>
      <c r="CU414" t="s">
        <v>562</v>
      </c>
      <c r="CV414" t="s">
        <v>562</v>
      </c>
      <c r="CW414" t="s">
        <v>562</v>
      </c>
      <c r="CX414" t="s">
        <v>562</v>
      </c>
      <c r="CY414" t="s">
        <v>562</v>
      </c>
      <c r="CZ414" t="s">
        <v>562</v>
      </c>
      <c r="DA414" t="s">
        <v>562</v>
      </c>
      <c r="DB414" t="s">
        <v>562</v>
      </c>
      <c r="DC414" t="s">
        <v>562</v>
      </c>
      <c r="DD414" t="s">
        <v>562</v>
      </c>
      <c r="DE414" t="s">
        <v>562</v>
      </c>
      <c r="DF414" t="s">
        <v>562</v>
      </c>
      <c r="DG414" t="s">
        <v>562</v>
      </c>
      <c r="DH414" t="s">
        <v>562</v>
      </c>
      <c r="DI414" t="s">
        <v>562</v>
      </c>
      <c r="DJ414" t="s">
        <v>562</v>
      </c>
      <c r="DK414" t="s">
        <v>562</v>
      </c>
      <c r="DL414" t="s">
        <v>562</v>
      </c>
      <c r="DM414" t="s">
        <v>562</v>
      </c>
      <c r="DN414" t="s">
        <v>562</v>
      </c>
      <c r="DO414" t="s">
        <v>562</v>
      </c>
      <c r="DP414" t="s">
        <v>562</v>
      </c>
      <c r="DQ414" t="s">
        <v>562</v>
      </c>
      <c r="DR414" t="s">
        <v>562</v>
      </c>
      <c r="DS414" t="s">
        <v>562</v>
      </c>
      <c r="DT414" t="s">
        <v>562</v>
      </c>
      <c r="DU414" t="s">
        <v>562</v>
      </c>
      <c r="DV414" t="s">
        <v>562</v>
      </c>
      <c r="DW414" t="s">
        <v>562</v>
      </c>
      <c r="DX414" t="s">
        <v>562</v>
      </c>
      <c r="DY414" t="s">
        <v>562</v>
      </c>
      <c r="DZ414" t="s">
        <v>562</v>
      </c>
      <c r="EA414" t="s">
        <v>562</v>
      </c>
    </row>
    <row r="415" spans="1:131" ht="14.5" x14ac:dyDescent="0.35">
      <c r="A415" s="247" t="e">
        <v>#N/A</v>
      </c>
      <c r="B415" s="247" t="e">
        <v>#N/A</v>
      </c>
      <c r="C415" s="248" t="s">
        <v>562</v>
      </c>
      <c r="D415" s="248" t="s">
        <v>562</v>
      </c>
      <c r="E415" s="249" t="s">
        <v>562</v>
      </c>
      <c r="F415" s="249" t="s">
        <v>562</v>
      </c>
      <c r="G415" s="250" t="s">
        <v>562</v>
      </c>
      <c r="H415" s="251" t="s">
        <v>562</v>
      </c>
      <c r="I415" s="252" t="s">
        <v>562</v>
      </c>
      <c r="J415" s="253" t="s">
        <v>562</v>
      </c>
      <c r="K415" s="254" t="s">
        <v>562</v>
      </c>
      <c r="L415" s="254" t="s">
        <v>562</v>
      </c>
      <c r="M415" s="254" t="s">
        <v>562</v>
      </c>
      <c r="N415" s="254" t="s">
        <v>562</v>
      </c>
      <c r="O415" s="254" t="s">
        <v>562</v>
      </c>
      <c r="P415" s="254" t="s">
        <v>562</v>
      </c>
      <c r="Q415" s="254" t="s">
        <v>562</v>
      </c>
      <c r="R415" s="254" t="s">
        <v>562</v>
      </c>
      <c r="S415" s="254" t="s">
        <v>562</v>
      </c>
      <c r="T415" s="254" t="s">
        <v>562</v>
      </c>
      <c r="U415" s="254" t="s">
        <v>562</v>
      </c>
      <c r="V415" s="254" t="s">
        <v>562</v>
      </c>
      <c r="W415" s="254" t="s">
        <v>562</v>
      </c>
      <c r="X415" s="254" t="s">
        <v>562</v>
      </c>
      <c r="Y415" s="254" t="s">
        <v>562</v>
      </c>
      <c r="Z415" s="254" t="s">
        <v>562</v>
      </c>
      <c r="AA415" s="254" t="s">
        <v>562</v>
      </c>
      <c r="AB415" s="254" t="s">
        <v>562</v>
      </c>
      <c r="AC415" s="254" t="s">
        <v>562</v>
      </c>
      <c r="AD415" s="254" t="s">
        <v>562</v>
      </c>
      <c r="AE415" s="254" t="s">
        <v>562</v>
      </c>
      <c r="AF415" s="254" t="s">
        <v>562</v>
      </c>
      <c r="AG415" s="254" t="s">
        <v>562</v>
      </c>
      <c r="AH415" s="254" t="s">
        <v>562</v>
      </c>
      <c r="AI415" s="254" t="s">
        <v>562</v>
      </c>
      <c r="AJ415" s="254" t="s">
        <v>562</v>
      </c>
      <c r="AK415" s="254" t="s">
        <v>562</v>
      </c>
      <c r="AL415" s="254" t="s">
        <v>562</v>
      </c>
      <c r="AM415" s="254" t="s">
        <v>562</v>
      </c>
      <c r="AN415" s="254" t="s">
        <v>562</v>
      </c>
      <c r="AO415" s="254" t="s">
        <v>562</v>
      </c>
      <c r="AP415" s="254" t="s">
        <v>562</v>
      </c>
      <c r="AQ415" s="254" t="s">
        <v>562</v>
      </c>
      <c r="AR415" s="254" t="s">
        <v>562</v>
      </c>
      <c r="AS415" s="254" t="s">
        <v>562</v>
      </c>
      <c r="AT415" s="254" t="s">
        <v>562</v>
      </c>
      <c r="AU415" s="254" t="s">
        <v>562</v>
      </c>
      <c r="AV415" s="254" t="s">
        <v>562</v>
      </c>
      <c r="AW415" s="254" t="s">
        <v>562</v>
      </c>
      <c r="AX415" s="254" t="s">
        <v>562</v>
      </c>
      <c r="AY415" s="254" t="s">
        <v>562</v>
      </c>
      <c r="AZ415" s="254" t="s">
        <v>562</v>
      </c>
      <c r="BA415" s="254" t="s">
        <v>562</v>
      </c>
      <c r="BB415" s="254" t="s">
        <v>562</v>
      </c>
      <c r="BC415" s="254" t="s">
        <v>562</v>
      </c>
      <c r="BD415" s="254" t="s">
        <v>562</v>
      </c>
      <c r="BE415" s="254" t="s">
        <v>562</v>
      </c>
      <c r="BF415" s="254" t="s">
        <v>562</v>
      </c>
      <c r="BG415" s="254" t="s">
        <v>562</v>
      </c>
      <c r="BH415" s="254" t="s">
        <v>562</v>
      </c>
      <c r="BI415" s="254" t="s">
        <v>562</v>
      </c>
      <c r="BJ415" s="254" t="s">
        <v>562</v>
      </c>
      <c r="BK415" s="254" t="s">
        <v>562</v>
      </c>
      <c r="BL415" s="255" t="s">
        <v>562</v>
      </c>
      <c r="BM415" s="254" t="s">
        <v>562</v>
      </c>
      <c r="BN415" s="254" t="s">
        <v>562</v>
      </c>
      <c r="BO415" s="254" t="s">
        <v>562</v>
      </c>
      <c r="BQ415" t="s">
        <v>562</v>
      </c>
      <c r="BR415" t="s">
        <v>562</v>
      </c>
      <c r="BS415" t="s">
        <v>562</v>
      </c>
      <c r="BT415" t="s">
        <v>562</v>
      </c>
      <c r="BU415" t="s">
        <v>562</v>
      </c>
      <c r="BV415" t="s">
        <v>562</v>
      </c>
      <c r="BW415" t="s">
        <v>562</v>
      </c>
      <c r="BX415" t="s">
        <v>562</v>
      </c>
      <c r="BY415" t="s">
        <v>562</v>
      </c>
      <c r="BZ415" t="s">
        <v>562</v>
      </c>
      <c r="CA415" t="s">
        <v>562</v>
      </c>
      <c r="CB415" t="s">
        <v>562</v>
      </c>
      <c r="CC415" t="s">
        <v>562</v>
      </c>
      <c r="CD415" t="s">
        <v>562</v>
      </c>
      <c r="CE415" t="s">
        <v>562</v>
      </c>
      <c r="CF415" t="s">
        <v>562</v>
      </c>
      <c r="CG415" t="s">
        <v>562</v>
      </c>
      <c r="CH415" t="s">
        <v>562</v>
      </c>
      <c r="CI415" t="s">
        <v>562</v>
      </c>
      <c r="CJ415" t="s">
        <v>562</v>
      </c>
      <c r="CK415" t="s">
        <v>562</v>
      </c>
      <c r="CL415" t="s">
        <v>562</v>
      </c>
      <c r="CM415" t="s">
        <v>562</v>
      </c>
      <c r="CN415" t="s">
        <v>562</v>
      </c>
      <c r="CO415" t="s">
        <v>562</v>
      </c>
      <c r="CP415" t="s">
        <v>562</v>
      </c>
      <c r="CQ415" t="s">
        <v>562</v>
      </c>
      <c r="CR415" t="s">
        <v>562</v>
      </c>
      <c r="CS415" t="s">
        <v>562</v>
      </c>
      <c r="CT415" t="s">
        <v>562</v>
      </c>
      <c r="CU415" t="s">
        <v>562</v>
      </c>
      <c r="CV415" t="s">
        <v>562</v>
      </c>
      <c r="CW415" t="s">
        <v>562</v>
      </c>
      <c r="CX415" t="s">
        <v>562</v>
      </c>
      <c r="CY415" t="s">
        <v>562</v>
      </c>
      <c r="CZ415" t="s">
        <v>562</v>
      </c>
      <c r="DA415" t="s">
        <v>562</v>
      </c>
      <c r="DB415" t="s">
        <v>562</v>
      </c>
      <c r="DC415" t="s">
        <v>562</v>
      </c>
      <c r="DD415" t="s">
        <v>562</v>
      </c>
      <c r="DE415" t="s">
        <v>562</v>
      </c>
      <c r="DF415" t="s">
        <v>562</v>
      </c>
      <c r="DG415" t="s">
        <v>562</v>
      </c>
      <c r="DH415" t="s">
        <v>562</v>
      </c>
      <c r="DI415" t="s">
        <v>562</v>
      </c>
      <c r="DJ415" t="s">
        <v>562</v>
      </c>
      <c r="DK415" t="s">
        <v>562</v>
      </c>
      <c r="DL415" t="s">
        <v>562</v>
      </c>
      <c r="DM415" t="s">
        <v>562</v>
      </c>
      <c r="DN415" t="s">
        <v>562</v>
      </c>
      <c r="DO415" t="s">
        <v>562</v>
      </c>
      <c r="DP415" t="s">
        <v>562</v>
      </c>
      <c r="DQ415" t="s">
        <v>562</v>
      </c>
      <c r="DR415" t="s">
        <v>562</v>
      </c>
      <c r="DS415" t="s">
        <v>562</v>
      </c>
      <c r="DT415" t="s">
        <v>562</v>
      </c>
      <c r="DU415" t="s">
        <v>562</v>
      </c>
      <c r="DV415" t="s">
        <v>562</v>
      </c>
      <c r="DW415" t="s">
        <v>562</v>
      </c>
      <c r="DX415" t="s">
        <v>562</v>
      </c>
      <c r="DY415" t="s">
        <v>562</v>
      </c>
      <c r="DZ415" t="s">
        <v>562</v>
      </c>
      <c r="EA415" t="s">
        <v>562</v>
      </c>
    </row>
    <row r="416" spans="1:131" ht="14.5" x14ac:dyDescent="0.35">
      <c r="A416" s="247" t="e">
        <v>#N/A</v>
      </c>
      <c r="B416" s="247" t="e">
        <v>#N/A</v>
      </c>
      <c r="C416" s="248" t="s">
        <v>562</v>
      </c>
      <c r="D416" s="248" t="s">
        <v>562</v>
      </c>
      <c r="E416" s="249" t="s">
        <v>562</v>
      </c>
      <c r="F416" s="249" t="s">
        <v>562</v>
      </c>
      <c r="G416" s="250" t="s">
        <v>562</v>
      </c>
      <c r="H416" s="251" t="s">
        <v>562</v>
      </c>
      <c r="I416" s="252" t="s">
        <v>562</v>
      </c>
      <c r="J416" s="253" t="s">
        <v>562</v>
      </c>
      <c r="K416" s="254" t="s">
        <v>562</v>
      </c>
      <c r="L416" s="254" t="s">
        <v>562</v>
      </c>
      <c r="M416" s="254" t="s">
        <v>562</v>
      </c>
      <c r="N416" s="254" t="s">
        <v>562</v>
      </c>
      <c r="O416" s="254" t="s">
        <v>562</v>
      </c>
      <c r="P416" s="254" t="s">
        <v>562</v>
      </c>
      <c r="Q416" s="254" t="s">
        <v>562</v>
      </c>
      <c r="R416" s="254" t="s">
        <v>562</v>
      </c>
      <c r="S416" s="254" t="s">
        <v>562</v>
      </c>
      <c r="T416" s="254" t="s">
        <v>562</v>
      </c>
      <c r="U416" s="254" t="s">
        <v>562</v>
      </c>
      <c r="V416" s="254" t="s">
        <v>562</v>
      </c>
      <c r="W416" s="254" t="s">
        <v>562</v>
      </c>
      <c r="X416" s="254" t="s">
        <v>562</v>
      </c>
      <c r="Y416" s="254" t="s">
        <v>562</v>
      </c>
      <c r="Z416" s="254" t="s">
        <v>562</v>
      </c>
      <c r="AA416" s="254" t="s">
        <v>562</v>
      </c>
      <c r="AB416" s="254" t="s">
        <v>562</v>
      </c>
      <c r="AC416" s="254" t="s">
        <v>562</v>
      </c>
      <c r="AD416" s="254" t="s">
        <v>562</v>
      </c>
      <c r="AE416" s="254" t="s">
        <v>562</v>
      </c>
      <c r="AF416" s="254" t="s">
        <v>562</v>
      </c>
      <c r="AG416" s="254" t="s">
        <v>562</v>
      </c>
      <c r="AH416" s="254" t="s">
        <v>562</v>
      </c>
      <c r="AI416" s="254" t="s">
        <v>562</v>
      </c>
      <c r="AJ416" s="254" t="s">
        <v>562</v>
      </c>
      <c r="AK416" s="254" t="s">
        <v>562</v>
      </c>
      <c r="AL416" s="254" t="s">
        <v>562</v>
      </c>
      <c r="AM416" s="254" t="s">
        <v>562</v>
      </c>
      <c r="AN416" s="254" t="s">
        <v>562</v>
      </c>
      <c r="AO416" s="254" t="s">
        <v>562</v>
      </c>
      <c r="AP416" s="254" t="s">
        <v>562</v>
      </c>
      <c r="AQ416" s="254" t="s">
        <v>562</v>
      </c>
      <c r="AR416" s="254" t="s">
        <v>562</v>
      </c>
      <c r="AS416" s="254" t="s">
        <v>562</v>
      </c>
      <c r="AT416" s="254" t="s">
        <v>562</v>
      </c>
      <c r="AU416" s="254" t="s">
        <v>562</v>
      </c>
      <c r="AV416" s="254" t="s">
        <v>562</v>
      </c>
      <c r="AW416" s="254" t="s">
        <v>562</v>
      </c>
      <c r="AX416" s="254" t="s">
        <v>562</v>
      </c>
      <c r="AY416" s="254" t="s">
        <v>562</v>
      </c>
      <c r="AZ416" s="254" t="s">
        <v>562</v>
      </c>
      <c r="BA416" s="254" t="s">
        <v>562</v>
      </c>
      <c r="BB416" s="254" t="s">
        <v>562</v>
      </c>
      <c r="BC416" s="254" t="s">
        <v>562</v>
      </c>
      <c r="BD416" s="254" t="s">
        <v>562</v>
      </c>
      <c r="BE416" s="254" t="s">
        <v>562</v>
      </c>
      <c r="BF416" s="254" t="s">
        <v>562</v>
      </c>
      <c r="BG416" s="254" t="s">
        <v>562</v>
      </c>
      <c r="BH416" s="254" t="s">
        <v>562</v>
      </c>
      <c r="BI416" s="254" t="s">
        <v>562</v>
      </c>
      <c r="BJ416" s="254" t="s">
        <v>562</v>
      </c>
      <c r="BK416" s="254" t="s">
        <v>562</v>
      </c>
      <c r="BL416" s="255" t="s">
        <v>562</v>
      </c>
      <c r="BM416" s="254" t="s">
        <v>562</v>
      </c>
      <c r="BN416" s="254" t="s">
        <v>562</v>
      </c>
      <c r="BO416" s="254" t="s">
        <v>562</v>
      </c>
      <c r="BQ416" t="s">
        <v>562</v>
      </c>
      <c r="BR416" t="s">
        <v>562</v>
      </c>
      <c r="BS416" t="s">
        <v>562</v>
      </c>
      <c r="BT416" t="s">
        <v>562</v>
      </c>
      <c r="BU416" t="s">
        <v>562</v>
      </c>
      <c r="BV416" t="s">
        <v>562</v>
      </c>
      <c r="BW416" t="s">
        <v>562</v>
      </c>
      <c r="BX416" t="s">
        <v>562</v>
      </c>
      <c r="BY416" t="s">
        <v>562</v>
      </c>
      <c r="BZ416" t="s">
        <v>562</v>
      </c>
      <c r="CA416" t="s">
        <v>562</v>
      </c>
      <c r="CB416" t="s">
        <v>562</v>
      </c>
      <c r="CC416" t="s">
        <v>562</v>
      </c>
      <c r="CD416" t="s">
        <v>562</v>
      </c>
      <c r="CE416" t="s">
        <v>562</v>
      </c>
      <c r="CF416" t="s">
        <v>562</v>
      </c>
      <c r="CG416" t="s">
        <v>562</v>
      </c>
      <c r="CH416" t="s">
        <v>562</v>
      </c>
      <c r="CI416" t="s">
        <v>562</v>
      </c>
      <c r="CJ416" t="s">
        <v>562</v>
      </c>
      <c r="CK416" t="s">
        <v>562</v>
      </c>
      <c r="CL416" t="s">
        <v>562</v>
      </c>
      <c r="CM416" t="s">
        <v>562</v>
      </c>
      <c r="CN416" t="s">
        <v>562</v>
      </c>
      <c r="CO416" t="s">
        <v>562</v>
      </c>
      <c r="CP416" t="s">
        <v>562</v>
      </c>
      <c r="CQ416" t="s">
        <v>562</v>
      </c>
      <c r="CR416" t="s">
        <v>562</v>
      </c>
      <c r="CS416" t="s">
        <v>562</v>
      </c>
      <c r="CT416" t="s">
        <v>562</v>
      </c>
      <c r="CU416" t="s">
        <v>562</v>
      </c>
      <c r="CV416" t="s">
        <v>562</v>
      </c>
      <c r="CW416" t="s">
        <v>562</v>
      </c>
      <c r="CX416" t="s">
        <v>562</v>
      </c>
      <c r="CY416" t="s">
        <v>562</v>
      </c>
      <c r="CZ416" t="s">
        <v>562</v>
      </c>
      <c r="DA416" t="s">
        <v>562</v>
      </c>
      <c r="DB416" t="s">
        <v>562</v>
      </c>
      <c r="DC416" t="s">
        <v>562</v>
      </c>
      <c r="DD416" t="s">
        <v>562</v>
      </c>
      <c r="DE416" t="s">
        <v>562</v>
      </c>
      <c r="DF416" t="s">
        <v>562</v>
      </c>
      <c r="DG416" t="s">
        <v>562</v>
      </c>
      <c r="DH416" t="s">
        <v>562</v>
      </c>
      <c r="DI416" t="s">
        <v>562</v>
      </c>
      <c r="DJ416" t="s">
        <v>562</v>
      </c>
      <c r="DK416" t="s">
        <v>562</v>
      </c>
      <c r="DL416" t="s">
        <v>562</v>
      </c>
      <c r="DM416" t="s">
        <v>562</v>
      </c>
      <c r="DN416" t="s">
        <v>562</v>
      </c>
      <c r="DO416" t="s">
        <v>562</v>
      </c>
      <c r="DP416" t="s">
        <v>562</v>
      </c>
      <c r="DQ416" t="s">
        <v>562</v>
      </c>
      <c r="DR416" t="s">
        <v>562</v>
      </c>
      <c r="DS416" t="s">
        <v>562</v>
      </c>
      <c r="DT416" t="s">
        <v>562</v>
      </c>
      <c r="DU416" t="s">
        <v>562</v>
      </c>
      <c r="DV416" t="s">
        <v>562</v>
      </c>
      <c r="DW416" t="s">
        <v>562</v>
      </c>
      <c r="DX416" t="s">
        <v>562</v>
      </c>
      <c r="DY416" t="s">
        <v>562</v>
      </c>
      <c r="DZ416" t="s">
        <v>562</v>
      </c>
      <c r="EA416" t="s">
        <v>562</v>
      </c>
    </row>
    <row r="417" spans="1:131" ht="14.5" x14ac:dyDescent="0.35">
      <c r="A417" s="247" t="e">
        <v>#N/A</v>
      </c>
      <c r="B417" s="247" t="e">
        <v>#N/A</v>
      </c>
      <c r="C417" s="248" t="s">
        <v>562</v>
      </c>
      <c r="D417" s="248" t="s">
        <v>562</v>
      </c>
      <c r="E417" s="249" t="s">
        <v>562</v>
      </c>
      <c r="F417" s="249" t="s">
        <v>562</v>
      </c>
      <c r="G417" s="250" t="s">
        <v>562</v>
      </c>
      <c r="H417" s="251" t="s">
        <v>562</v>
      </c>
      <c r="I417" s="252" t="s">
        <v>562</v>
      </c>
      <c r="J417" s="253" t="s">
        <v>562</v>
      </c>
      <c r="K417" s="254" t="s">
        <v>562</v>
      </c>
      <c r="L417" s="254" t="s">
        <v>562</v>
      </c>
      <c r="M417" s="254" t="s">
        <v>562</v>
      </c>
      <c r="N417" s="254" t="s">
        <v>562</v>
      </c>
      <c r="O417" s="254" t="s">
        <v>562</v>
      </c>
      <c r="P417" s="254" t="s">
        <v>562</v>
      </c>
      <c r="Q417" s="254" t="s">
        <v>562</v>
      </c>
      <c r="R417" s="254" t="s">
        <v>562</v>
      </c>
      <c r="S417" s="254" t="s">
        <v>562</v>
      </c>
      <c r="T417" s="254" t="s">
        <v>562</v>
      </c>
      <c r="U417" s="254" t="s">
        <v>562</v>
      </c>
      <c r="V417" s="254" t="s">
        <v>562</v>
      </c>
      <c r="W417" s="254" t="s">
        <v>562</v>
      </c>
      <c r="X417" s="254" t="s">
        <v>562</v>
      </c>
      <c r="Y417" s="254" t="s">
        <v>562</v>
      </c>
      <c r="Z417" s="254" t="s">
        <v>562</v>
      </c>
      <c r="AA417" s="254" t="s">
        <v>562</v>
      </c>
      <c r="AB417" s="254" t="s">
        <v>562</v>
      </c>
      <c r="AC417" s="254" t="s">
        <v>562</v>
      </c>
      <c r="AD417" s="254" t="s">
        <v>562</v>
      </c>
      <c r="AE417" s="254" t="s">
        <v>562</v>
      </c>
      <c r="AF417" s="254" t="s">
        <v>562</v>
      </c>
      <c r="AG417" s="254" t="s">
        <v>562</v>
      </c>
      <c r="AH417" s="254" t="s">
        <v>562</v>
      </c>
      <c r="AI417" s="254" t="s">
        <v>562</v>
      </c>
      <c r="AJ417" s="254" t="s">
        <v>562</v>
      </c>
      <c r="AK417" s="254" t="s">
        <v>562</v>
      </c>
      <c r="AL417" s="254" t="s">
        <v>562</v>
      </c>
      <c r="AM417" s="254" t="s">
        <v>562</v>
      </c>
      <c r="AN417" s="254" t="s">
        <v>562</v>
      </c>
      <c r="AO417" s="254" t="s">
        <v>562</v>
      </c>
      <c r="AP417" s="254" t="s">
        <v>562</v>
      </c>
      <c r="AQ417" s="254" t="s">
        <v>562</v>
      </c>
      <c r="AR417" s="254" t="s">
        <v>562</v>
      </c>
      <c r="AS417" s="254" t="s">
        <v>562</v>
      </c>
      <c r="AT417" s="254" t="s">
        <v>562</v>
      </c>
      <c r="AU417" s="254" t="s">
        <v>562</v>
      </c>
      <c r="AV417" s="254" t="s">
        <v>562</v>
      </c>
      <c r="AW417" s="254" t="s">
        <v>562</v>
      </c>
      <c r="AX417" s="254" t="s">
        <v>562</v>
      </c>
      <c r="AY417" s="254" t="s">
        <v>562</v>
      </c>
      <c r="AZ417" s="254" t="s">
        <v>562</v>
      </c>
      <c r="BA417" s="254" t="s">
        <v>562</v>
      </c>
      <c r="BB417" s="254" t="s">
        <v>562</v>
      </c>
      <c r="BC417" s="254" t="s">
        <v>562</v>
      </c>
      <c r="BD417" s="254" t="s">
        <v>562</v>
      </c>
      <c r="BE417" s="254" t="s">
        <v>562</v>
      </c>
      <c r="BF417" s="254" t="s">
        <v>562</v>
      </c>
      <c r="BG417" s="254" t="s">
        <v>562</v>
      </c>
      <c r="BH417" s="254" t="s">
        <v>562</v>
      </c>
      <c r="BI417" s="254" t="s">
        <v>562</v>
      </c>
      <c r="BJ417" s="254" t="s">
        <v>562</v>
      </c>
      <c r="BK417" s="254" t="s">
        <v>562</v>
      </c>
      <c r="BL417" s="255" t="s">
        <v>562</v>
      </c>
      <c r="BM417" s="254" t="s">
        <v>562</v>
      </c>
      <c r="BN417" s="254" t="s">
        <v>562</v>
      </c>
      <c r="BO417" s="254" t="s">
        <v>562</v>
      </c>
      <c r="BQ417" t="s">
        <v>562</v>
      </c>
      <c r="BR417" t="s">
        <v>562</v>
      </c>
      <c r="BS417" t="s">
        <v>562</v>
      </c>
      <c r="BT417" t="s">
        <v>562</v>
      </c>
      <c r="BU417" t="s">
        <v>562</v>
      </c>
      <c r="BV417" t="s">
        <v>562</v>
      </c>
      <c r="BW417" t="s">
        <v>562</v>
      </c>
      <c r="BX417" t="s">
        <v>562</v>
      </c>
      <c r="BY417" t="s">
        <v>562</v>
      </c>
      <c r="BZ417" t="s">
        <v>562</v>
      </c>
      <c r="CA417" t="s">
        <v>562</v>
      </c>
      <c r="CB417" t="s">
        <v>562</v>
      </c>
      <c r="CC417" t="s">
        <v>562</v>
      </c>
      <c r="CD417" t="s">
        <v>562</v>
      </c>
      <c r="CE417" t="s">
        <v>562</v>
      </c>
      <c r="CF417" t="s">
        <v>562</v>
      </c>
      <c r="CG417" t="s">
        <v>562</v>
      </c>
      <c r="CH417" t="s">
        <v>562</v>
      </c>
      <c r="CI417" t="s">
        <v>562</v>
      </c>
      <c r="CJ417" t="s">
        <v>562</v>
      </c>
      <c r="CK417" t="s">
        <v>562</v>
      </c>
      <c r="CL417" t="s">
        <v>562</v>
      </c>
      <c r="CM417" t="s">
        <v>562</v>
      </c>
      <c r="CN417" t="s">
        <v>562</v>
      </c>
      <c r="CO417" t="s">
        <v>562</v>
      </c>
      <c r="CP417" t="s">
        <v>562</v>
      </c>
      <c r="CQ417" t="s">
        <v>562</v>
      </c>
      <c r="CR417" t="s">
        <v>562</v>
      </c>
      <c r="CS417" t="s">
        <v>562</v>
      </c>
      <c r="CT417" t="s">
        <v>562</v>
      </c>
      <c r="CU417" t="s">
        <v>562</v>
      </c>
      <c r="CV417" t="s">
        <v>562</v>
      </c>
      <c r="CW417" t="s">
        <v>562</v>
      </c>
      <c r="CX417" t="s">
        <v>562</v>
      </c>
      <c r="CY417" t="s">
        <v>562</v>
      </c>
      <c r="CZ417" t="s">
        <v>562</v>
      </c>
      <c r="DA417" t="s">
        <v>562</v>
      </c>
      <c r="DB417" t="s">
        <v>562</v>
      </c>
      <c r="DC417" t="s">
        <v>562</v>
      </c>
      <c r="DD417" t="s">
        <v>562</v>
      </c>
      <c r="DE417" t="s">
        <v>562</v>
      </c>
      <c r="DF417" t="s">
        <v>562</v>
      </c>
      <c r="DG417" t="s">
        <v>562</v>
      </c>
      <c r="DH417" t="s">
        <v>562</v>
      </c>
      <c r="DI417" t="s">
        <v>562</v>
      </c>
      <c r="DJ417" t="s">
        <v>562</v>
      </c>
      <c r="DK417" t="s">
        <v>562</v>
      </c>
      <c r="DL417" t="s">
        <v>562</v>
      </c>
      <c r="DM417" t="s">
        <v>562</v>
      </c>
      <c r="DN417" t="s">
        <v>562</v>
      </c>
      <c r="DO417" t="s">
        <v>562</v>
      </c>
      <c r="DP417" t="s">
        <v>562</v>
      </c>
      <c r="DQ417" t="s">
        <v>562</v>
      </c>
      <c r="DR417" t="s">
        <v>562</v>
      </c>
      <c r="DS417" t="s">
        <v>562</v>
      </c>
      <c r="DT417" t="s">
        <v>562</v>
      </c>
      <c r="DU417" t="s">
        <v>562</v>
      </c>
      <c r="DV417" t="s">
        <v>562</v>
      </c>
      <c r="DW417" t="s">
        <v>562</v>
      </c>
      <c r="DX417" t="s">
        <v>562</v>
      </c>
      <c r="DY417" t="s">
        <v>562</v>
      </c>
      <c r="DZ417" t="s">
        <v>562</v>
      </c>
      <c r="EA417" t="s">
        <v>562</v>
      </c>
    </row>
    <row r="418" spans="1:131" ht="14.5" x14ac:dyDescent="0.35">
      <c r="A418" s="247" t="e">
        <v>#N/A</v>
      </c>
      <c r="B418" s="247" t="e">
        <v>#N/A</v>
      </c>
      <c r="C418" s="248" t="s">
        <v>562</v>
      </c>
      <c r="D418" s="248" t="s">
        <v>562</v>
      </c>
      <c r="E418" s="249" t="s">
        <v>562</v>
      </c>
      <c r="F418" s="249" t="s">
        <v>562</v>
      </c>
      <c r="G418" s="250" t="s">
        <v>562</v>
      </c>
      <c r="H418" s="251" t="s">
        <v>562</v>
      </c>
      <c r="I418" s="252" t="s">
        <v>562</v>
      </c>
      <c r="J418" s="253" t="s">
        <v>562</v>
      </c>
      <c r="K418" s="254" t="s">
        <v>562</v>
      </c>
      <c r="L418" s="254" t="s">
        <v>562</v>
      </c>
      <c r="M418" s="254" t="s">
        <v>562</v>
      </c>
      <c r="N418" s="254" t="s">
        <v>562</v>
      </c>
      <c r="O418" s="254" t="s">
        <v>562</v>
      </c>
      <c r="P418" s="254" t="s">
        <v>562</v>
      </c>
      <c r="Q418" s="254" t="s">
        <v>562</v>
      </c>
      <c r="R418" s="254" t="s">
        <v>562</v>
      </c>
      <c r="S418" s="254" t="s">
        <v>562</v>
      </c>
      <c r="T418" s="254" t="s">
        <v>562</v>
      </c>
      <c r="U418" s="254" t="s">
        <v>562</v>
      </c>
      <c r="V418" s="254" t="s">
        <v>562</v>
      </c>
      <c r="W418" s="254" t="s">
        <v>562</v>
      </c>
      <c r="X418" s="254" t="s">
        <v>562</v>
      </c>
      <c r="Y418" s="254" t="s">
        <v>562</v>
      </c>
      <c r="Z418" s="254" t="s">
        <v>562</v>
      </c>
      <c r="AA418" s="254" t="s">
        <v>562</v>
      </c>
      <c r="AB418" s="254" t="s">
        <v>562</v>
      </c>
      <c r="AC418" s="254" t="s">
        <v>562</v>
      </c>
      <c r="AD418" s="254" t="s">
        <v>562</v>
      </c>
      <c r="AE418" s="254" t="s">
        <v>562</v>
      </c>
      <c r="AF418" s="254" t="s">
        <v>562</v>
      </c>
      <c r="AG418" s="254" t="s">
        <v>562</v>
      </c>
      <c r="AH418" s="254" t="s">
        <v>562</v>
      </c>
      <c r="AI418" s="254" t="s">
        <v>562</v>
      </c>
      <c r="AJ418" s="254" t="s">
        <v>562</v>
      </c>
      <c r="AK418" s="254" t="s">
        <v>562</v>
      </c>
      <c r="AL418" s="254" t="s">
        <v>562</v>
      </c>
      <c r="AM418" s="254" t="s">
        <v>562</v>
      </c>
      <c r="AN418" s="254" t="s">
        <v>562</v>
      </c>
      <c r="AO418" s="254" t="s">
        <v>562</v>
      </c>
      <c r="AP418" s="254" t="s">
        <v>562</v>
      </c>
      <c r="AQ418" s="254" t="s">
        <v>562</v>
      </c>
      <c r="AR418" s="254" t="s">
        <v>562</v>
      </c>
      <c r="AS418" s="254" t="s">
        <v>562</v>
      </c>
      <c r="AT418" s="254" t="s">
        <v>562</v>
      </c>
      <c r="AU418" s="254" t="s">
        <v>562</v>
      </c>
      <c r="AV418" s="254" t="s">
        <v>562</v>
      </c>
      <c r="AW418" s="254" t="s">
        <v>562</v>
      </c>
      <c r="AX418" s="254" t="s">
        <v>562</v>
      </c>
      <c r="AY418" s="254" t="s">
        <v>562</v>
      </c>
      <c r="AZ418" s="254" t="s">
        <v>562</v>
      </c>
      <c r="BA418" s="254" t="s">
        <v>562</v>
      </c>
      <c r="BB418" s="254" t="s">
        <v>562</v>
      </c>
      <c r="BC418" s="254" t="s">
        <v>562</v>
      </c>
      <c r="BD418" s="254" t="s">
        <v>562</v>
      </c>
      <c r="BE418" s="254" t="s">
        <v>562</v>
      </c>
      <c r="BF418" s="254" t="s">
        <v>562</v>
      </c>
      <c r="BG418" s="254" t="s">
        <v>562</v>
      </c>
      <c r="BH418" s="254" t="s">
        <v>562</v>
      </c>
      <c r="BI418" s="254" t="s">
        <v>562</v>
      </c>
      <c r="BJ418" s="254" t="s">
        <v>562</v>
      </c>
      <c r="BK418" s="254" t="s">
        <v>562</v>
      </c>
      <c r="BL418" s="255" t="s">
        <v>562</v>
      </c>
      <c r="BM418" s="254" t="s">
        <v>562</v>
      </c>
      <c r="BN418" s="254" t="s">
        <v>562</v>
      </c>
      <c r="BO418" s="254" t="s">
        <v>562</v>
      </c>
      <c r="BQ418" t="s">
        <v>562</v>
      </c>
      <c r="BR418" t="s">
        <v>562</v>
      </c>
      <c r="BS418" t="s">
        <v>562</v>
      </c>
      <c r="BT418" t="s">
        <v>562</v>
      </c>
      <c r="BU418" t="s">
        <v>562</v>
      </c>
      <c r="BV418" t="s">
        <v>562</v>
      </c>
      <c r="BW418" t="s">
        <v>562</v>
      </c>
      <c r="BX418" t="s">
        <v>562</v>
      </c>
      <c r="BY418" t="s">
        <v>562</v>
      </c>
      <c r="BZ418" t="s">
        <v>562</v>
      </c>
      <c r="CA418" t="s">
        <v>562</v>
      </c>
      <c r="CB418" t="s">
        <v>562</v>
      </c>
      <c r="CC418" t="s">
        <v>562</v>
      </c>
      <c r="CD418" t="s">
        <v>562</v>
      </c>
      <c r="CE418" t="s">
        <v>562</v>
      </c>
      <c r="CF418" t="s">
        <v>562</v>
      </c>
      <c r="CG418" t="s">
        <v>562</v>
      </c>
      <c r="CH418" t="s">
        <v>562</v>
      </c>
      <c r="CI418" t="s">
        <v>562</v>
      </c>
      <c r="CJ418" t="s">
        <v>562</v>
      </c>
      <c r="CK418" t="s">
        <v>562</v>
      </c>
      <c r="CL418" t="s">
        <v>562</v>
      </c>
      <c r="CM418" t="s">
        <v>562</v>
      </c>
      <c r="CN418" t="s">
        <v>562</v>
      </c>
      <c r="CO418" t="s">
        <v>562</v>
      </c>
      <c r="CP418" t="s">
        <v>562</v>
      </c>
      <c r="CQ418" t="s">
        <v>562</v>
      </c>
      <c r="CR418" t="s">
        <v>562</v>
      </c>
      <c r="CS418" t="s">
        <v>562</v>
      </c>
      <c r="CT418" t="s">
        <v>562</v>
      </c>
      <c r="CU418" t="s">
        <v>562</v>
      </c>
      <c r="CV418" t="s">
        <v>562</v>
      </c>
      <c r="CW418" t="s">
        <v>562</v>
      </c>
      <c r="CX418" t="s">
        <v>562</v>
      </c>
      <c r="CY418" t="s">
        <v>562</v>
      </c>
      <c r="CZ418" t="s">
        <v>562</v>
      </c>
      <c r="DA418" t="s">
        <v>562</v>
      </c>
      <c r="DB418" t="s">
        <v>562</v>
      </c>
      <c r="DC418" t="s">
        <v>562</v>
      </c>
      <c r="DD418" t="s">
        <v>562</v>
      </c>
      <c r="DE418" t="s">
        <v>562</v>
      </c>
      <c r="DF418" t="s">
        <v>562</v>
      </c>
      <c r="DG418" t="s">
        <v>562</v>
      </c>
      <c r="DH418" t="s">
        <v>562</v>
      </c>
      <c r="DI418" t="s">
        <v>562</v>
      </c>
      <c r="DJ418" t="s">
        <v>562</v>
      </c>
      <c r="DK418" t="s">
        <v>562</v>
      </c>
      <c r="DL418" t="s">
        <v>562</v>
      </c>
      <c r="DM418" t="s">
        <v>562</v>
      </c>
      <c r="DN418" t="s">
        <v>562</v>
      </c>
      <c r="DO418" t="s">
        <v>562</v>
      </c>
      <c r="DP418" t="s">
        <v>562</v>
      </c>
      <c r="DQ418" t="s">
        <v>562</v>
      </c>
      <c r="DR418" t="s">
        <v>562</v>
      </c>
      <c r="DS418" t="s">
        <v>562</v>
      </c>
      <c r="DT418" t="s">
        <v>562</v>
      </c>
      <c r="DU418" t="s">
        <v>562</v>
      </c>
      <c r="DV418" t="s">
        <v>562</v>
      </c>
      <c r="DW418" t="s">
        <v>562</v>
      </c>
      <c r="DX418" t="s">
        <v>562</v>
      </c>
      <c r="DY418" t="s">
        <v>562</v>
      </c>
      <c r="DZ418" t="s">
        <v>562</v>
      </c>
      <c r="EA418" t="s">
        <v>562</v>
      </c>
    </row>
    <row r="419" spans="1:131" ht="14.5" x14ac:dyDescent="0.35">
      <c r="A419" s="247" t="e">
        <v>#N/A</v>
      </c>
      <c r="B419" s="247" t="e">
        <v>#N/A</v>
      </c>
      <c r="C419" s="248" t="s">
        <v>562</v>
      </c>
      <c r="D419" s="248" t="s">
        <v>562</v>
      </c>
      <c r="E419" s="249" t="s">
        <v>562</v>
      </c>
      <c r="F419" s="249" t="s">
        <v>562</v>
      </c>
      <c r="G419" s="250" t="s">
        <v>562</v>
      </c>
      <c r="H419" s="251" t="s">
        <v>562</v>
      </c>
      <c r="I419" s="252" t="s">
        <v>562</v>
      </c>
      <c r="J419" s="253" t="s">
        <v>562</v>
      </c>
      <c r="K419" s="254" t="s">
        <v>562</v>
      </c>
      <c r="L419" s="254" t="s">
        <v>562</v>
      </c>
      <c r="M419" s="254" t="s">
        <v>562</v>
      </c>
      <c r="N419" s="254" t="s">
        <v>562</v>
      </c>
      <c r="O419" s="254" t="s">
        <v>562</v>
      </c>
      <c r="P419" s="254" t="s">
        <v>562</v>
      </c>
      <c r="Q419" s="254" t="s">
        <v>562</v>
      </c>
      <c r="R419" s="254" t="s">
        <v>562</v>
      </c>
      <c r="S419" s="254" t="s">
        <v>562</v>
      </c>
      <c r="T419" s="254" t="s">
        <v>562</v>
      </c>
      <c r="U419" s="254" t="s">
        <v>562</v>
      </c>
      <c r="V419" s="254" t="s">
        <v>562</v>
      </c>
      <c r="W419" s="254" t="s">
        <v>562</v>
      </c>
      <c r="X419" s="254" t="s">
        <v>562</v>
      </c>
      <c r="Y419" s="254" t="s">
        <v>562</v>
      </c>
      <c r="Z419" s="254" t="s">
        <v>562</v>
      </c>
      <c r="AA419" s="254" t="s">
        <v>562</v>
      </c>
      <c r="AB419" s="254" t="s">
        <v>562</v>
      </c>
      <c r="AC419" s="254" t="s">
        <v>562</v>
      </c>
      <c r="AD419" s="254" t="s">
        <v>562</v>
      </c>
      <c r="AE419" s="254" t="s">
        <v>562</v>
      </c>
      <c r="AF419" s="254" t="s">
        <v>562</v>
      </c>
      <c r="AG419" s="254" t="s">
        <v>562</v>
      </c>
      <c r="AH419" s="254" t="s">
        <v>562</v>
      </c>
      <c r="AI419" s="254" t="s">
        <v>562</v>
      </c>
      <c r="AJ419" s="254" t="s">
        <v>562</v>
      </c>
      <c r="AK419" s="254" t="s">
        <v>562</v>
      </c>
      <c r="AL419" s="254" t="s">
        <v>562</v>
      </c>
      <c r="AM419" s="254" t="s">
        <v>562</v>
      </c>
      <c r="AN419" s="254" t="s">
        <v>562</v>
      </c>
      <c r="AO419" s="254" t="s">
        <v>562</v>
      </c>
      <c r="AP419" s="254" t="s">
        <v>562</v>
      </c>
      <c r="AQ419" s="254" t="s">
        <v>562</v>
      </c>
      <c r="AR419" s="254" t="s">
        <v>562</v>
      </c>
      <c r="AS419" s="254" t="s">
        <v>562</v>
      </c>
      <c r="AT419" s="254" t="s">
        <v>562</v>
      </c>
      <c r="AU419" s="254" t="s">
        <v>562</v>
      </c>
      <c r="AV419" s="254" t="s">
        <v>562</v>
      </c>
      <c r="AW419" s="254" t="s">
        <v>562</v>
      </c>
      <c r="AX419" s="254" t="s">
        <v>562</v>
      </c>
      <c r="AY419" s="254" t="s">
        <v>562</v>
      </c>
      <c r="AZ419" s="254" t="s">
        <v>562</v>
      </c>
      <c r="BA419" s="254" t="s">
        <v>562</v>
      </c>
      <c r="BB419" s="254" t="s">
        <v>562</v>
      </c>
      <c r="BC419" s="254" t="s">
        <v>562</v>
      </c>
      <c r="BD419" s="254" t="s">
        <v>562</v>
      </c>
      <c r="BE419" s="254" t="s">
        <v>562</v>
      </c>
      <c r="BF419" s="254" t="s">
        <v>562</v>
      </c>
      <c r="BG419" s="254" t="s">
        <v>562</v>
      </c>
      <c r="BH419" s="254" t="s">
        <v>562</v>
      </c>
      <c r="BI419" s="254" t="s">
        <v>562</v>
      </c>
      <c r="BJ419" s="254" t="s">
        <v>562</v>
      </c>
      <c r="BK419" s="254" t="s">
        <v>562</v>
      </c>
      <c r="BL419" s="255" t="s">
        <v>562</v>
      </c>
      <c r="BM419" s="254" t="s">
        <v>562</v>
      </c>
      <c r="BN419" s="254" t="s">
        <v>562</v>
      </c>
      <c r="BO419" s="254" t="s">
        <v>562</v>
      </c>
      <c r="BQ419" t="s">
        <v>562</v>
      </c>
      <c r="BR419" t="s">
        <v>562</v>
      </c>
      <c r="BS419" t="s">
        <v>562</v>
      </c>
      <c r="BT419" t="s">
        <v>562</v>
      </c>
      <c r="BU419" t="s">
        <v>562</v>
      </c>
      <c r="BV419" t="s">
        <v>562</v>
      </c>
      <c r="BW419" t="s">
        <v>562</v>
      </c>
      <c r="BX419" t="s">
        <v>562</v>
      </c>
      <c r="BY419" t="s">
        <v>562</v>
      </c>
      <c r="BZ419" t="s">
        <v>562</v>
      </c>
      <c r="CA419" t="s">
        <v>562</v>
      </c>
      <c r="CB419" t="s">
        <v>562</v>
      </c>
      <c r="CC419" t="s">
        <v>562</v>
      </c>
      <c r="CD419" t="s">
        <v>562</v>
      </c>
      <c r="CE419" t="s">
        <v>562</v>
      </c>
      <c r="CF419" t="s">
        <v>562</v>
      </c>
      <c r="CG419" t="s">
        <v>562</v>
      </c>
      <c r="CH419" t="s">
        <v>562</v>
      </c>
      <c r="CI419" t="s">
        <v>562</v>
      </c>
      <c r="CJ419" t="s">
        <v>562</v>
      </c>
      <c r="CK419" t="s">
        <v>562</v>
      </c>
      <c r="CL419" t="s">
        <v>562</v>
      </c>
      <c r="CM419" t="s">
        <v>562</v>
      </c>
      <c r="CN419" t="s">
        <v>562</v>
      </c>
      <c r="CO419" t="s">
        <v>562</v>
      </c>
      <c r="CP419" t="s">
        <v>562</v>
      </c>
      <c r="CQ419" t="s">
        <v>562</v>
      </c>
      <c r="CR419" t="s">
        <v>562</v>
      </c>
      <c r="CS419" t="s">
        <v>562</v>
      </c>
      <c r="CT419" t="s">
        <v>562</v>
      </c>
      <c r="CU419" t="s">
        <v>562</v>
      </c>
      <c r="CV419" t="s">
        <v>562</v>
      </c>
      <c r="CW419" t="s">
        <v>562</v>
      </c>
      <c r="CX419" t="s">
        <v>562</v>
      </c>
      <c r="CY419" t="s">
        <v>562</v>
      </c>
      <c r="CZ419" t="s">
        <v>562</v>
      </c>
      <c r="DA419" t="s">
        <v>562</v>
      </c>
      <c r="DB419" t="s">
        <v>562</v>
      </c>
      <c r="DC419" t="s">
        <v>562</v>
      </c>
      <c r="DD419" t="s">
        <v>562</v>
      </c>
      <c r="DE419" t="s">
        <v>562</v>
      </c>
      <c r="DF419" t="s">
        <v>562</v>
      </c>
      <c r="DG419" t="s">
        <v>562</v>
      </c>
      <c r="DH419" t="s">
        <v>562</v>
      </c>
      <c r="DI419" t="s">
        <v>562</v>
      </c>
      <c r="DJ419" t="s">
        <v>562</v>
      </c>
      <c r="DK419" t="s">
        <v>562</v>
      </c>
      <c r="DL419" t="s">
        <v>562</v>
      </c>
      <c r="DM419" t="s">
        <v>562</v>
      </c>
      <c r="DN419" t="s">
        <v>562</v>
      </c>
      <c r="DO419" t="s">
        <v>562</v>
      </c>
      <c r="DP419" t="s">
        <v>562</v>
      </c>
      <c r="DQ419" t="s">
        <v>562</v>
      </c>
      <c r="DR419" t="s">
        <v>562</v>
      </c>
      <c r="DS419" t="s">
        <v>562</v>
      </c>
      <c r="DT419" t="s">
        <v>562</v>
      </c>
      <c r="DU419" t="s">
        <v>562</v>
      </c>
      <c r="DV419" t="s">
        <v>562</v>
      </c>
      <c r="DW419" t="s">
        <v>562</v>
      </c>
      <c r="DX419" t="s">
        <v>562</v>
      </c>
      <c r="DY419" t="s">
        <v>562</v>
      </c>
      <c r="DZ419" t="s">
        <v>562</v>
      </c>
      <c r="EA419" t="s">
        <v>562</v>
      </c>
    </row>
    <row r="420" spans="1:131" ht="14.5" x14ac:dyDescent="0.35">
      <c r="A420" s="247" t="e">
        <v>#N/A</v>
      </c>
      <c r="B420" s="247" t="e">
        <v>#N/A</v>
      </c>
      <c r="C420" s="248" t="s">
        <v>562</v>
      </c>
      <c r="D420" s="248" t="s">
        <v>562</v>
      </c>
      <c r="E420" s="249" t="s">
        <v>562</v>
      </c>
      <c r="F420" s="249" t="s">
        <v>562</v>
      </c>
      <c r="G420" s="250" t="s">
        <v>562</v>
      </c>
      <c r="H420" s="251" t="s">
        <v>562</v>
      </c>
      <c r="I420" s="252" t="s">
        <v>562</v>
      </c>
      <c r="J420" s="253" t="s">
        <v>562</v>
      </c>
      <c r="K420" s="254" t="s">
        <v>562</v>
      </c>
      <c r="L420" s="254" t="s">
        <v>562</v>
      </c>
      <c r="M420" s="254" t="s">
        <v>562</v>
      </c>
      <c r="N420" s="254" t="s">
        <v>562</v>
      </c>
      <c r="O420" s="254" t="s">
        <v>562</v>
      </c>
      <c r="P420" s="254" t="s">
        <v>562</v>
      </c>
      <c r="Q420" s="254" t="s">
        <v>562</v>
      </c>
      <c r="R420" s="254" t="s">
        <v>562</v>
      </c>
      <c r="S420" s="254" t="s">
        <v>562</v>
      </c>
      <c r="T420" s="254" t="s">
        <v>562</v>
      </c>
      <c r="U420" s="254" t="s">
        <v>562</v>
      </c>
      <c r="V420" s="254" t="s">
        <v>562</v>
      </c>
      <c r="W420" s="254" t="s">
        <v>562</v>
      </c>
      <c r="X420" s="254" t="s">
        <v>562</v>
      </c>
      <c r="Y420" s="254" t="s">
        <v>562</v>
      </c>
      <c r="Z420" s="254" t="s">
        <v>562</v>
      </c>
      <c r="AA420" s="254" t="s">
        <v>562</v>
      </c>
      <c r="AB420" s="254" t="s">
        <v>562</v>
      </c>
      <c r="AC420" s="254" t="s">
        <v>562</v>
      </c>
      <c r="AD420" s="254" t="s">
        <v>562</v>
      </c>
      <c r="AE420" s="254" t="s">
        <v>562</v>
      </c>
      <c r="AF420" s="254" t="s">
        <v>562</v>
      </c>
      <c r="AG420" s="254" t="s">
        <v>562</v>
      </c>
      <c r="AH420" s="254" t="s">
        <v>562</v>
      </c>
      <c r="AI420" s="254" t="s">
        <v>562</v>
      </c>
      <c r="AJ420" s="254" t="s">
        <v>562</v>
      </c>
      <c r="AK420" s="254" t="s">
        <v>562</v>
      </c>
      <c r="AL420" s="254" t="s">
        <v>562</v>
      </c>
      <c r="AM420" s="254" t="s">
        <v>562</v>
      </c>
      <c r="AN420" s="254" t="s">
        <v>562</v>
      </c>
      <c r="AO420" s="254" t="s">
        <v>562</v>
      </c>
      <c r="AP420" s="254" t="s">
        <v>562</v>
      </c>
      <c r="AQ420" s="254" t="s">
        <v>562</v>
      </c>
      <c r="AR420" s="254" t="s">
        <v>562</v>
      </c>
      <c r="AS420" s="254" t="s">
        <v>562</v>
      </c>
      <c r="AT420" s="254" t="s">
        <v>562</v>
      </c>
      <c r="AU420" s="254" t="s">
        <v>562</v>
      </c>
      <c r="AV420" s="254" t="s">
        <v>562</v>
      </c>
      <c r="AW420" s="254" t="s">
        <v>562</v>
      </c>
      <c r="AX420" s="254" t="s">
        <v>562</v>
      </c>
      <c r="AY420" s="254" t="s">
        <v>562</v>
      </c>
      <c r="AZ420" s="254" t="s">
        <v>562</v>
      </c>
      <c r="BA420" s="254" t="s">
        <v>562</v>
      </c>
      <c r="BB420" s="254" t="s">
        <v>562</v>
      </c>
      <c r="BC420" s="254" t="s">
        <v>562</v>
      </c>
      <c r="BD420" s="254" t="s">
        <v>562</v>
      </c>
      <c r="BE420" s="254" t="s">
        <v>562</v>
      </c>
      <c r="BF420" s="254" t="s">
        <v>562</v>
      </c>
      <c r="BG420" s="254" t="s">
        <v>562</v>
      </c>
      <c r="BH420" s="254" t="s">
        <v>562</v>
      </c>
      <c r="BI420" s="254" t="s">
        <v>562</v>
      </c>
      <c r="BJ420" s="254" t="s">
        <v>562</v>
      </c>
      <c r="BK420" s="254" t="s">
        <v>562</v>
      </c>
      <c r="BL420" s="255" t="s">
        <v>562</v>
      </c>
      <c r="BM420" s="254" t="s">
        <v>562</v>
      </c>
      <c r="BN420" s="254" t="s">
        <v>562</v>
      </c>
      <c r="BO420" s="254" t="s">
        <v>562</v>
      </c>
      <c r="BQ420" t="s">
        <v>562</v>
      </c>
      <c r="BR420" t="s">
        <v>562</v>
      </c>
      <c r="BS420" t="s">
        <v>562</v>
      </c>
      <c r="BT420" t="s">
        <v>562</v>
      </c>
      <c r="BU420" t="s">
        <v>562</v>
      </c>
      <c r="BV420" t="s">
        <v>562</v>
      </c>
      <c r="BW420" t="s">
        <v>562</v>
      </c>
      <c r="BX420" t="s">
        <v>562</v>
      </c>
      <c r="BY420" t="s">
        <v>562</v>
      </c>
      <c r="BZ420" t="s">
        <v>562</v>
      </c>
      <c r="CA420" t="s">
        <v>562</v>
      </c>
      <c r="CB420" t="s">
        <v>562</v>
      </c>
      <c r="CC420" t="s">
        <v>562</v>
      </c>
      <c r="CD420" t="s">
        <v>562</v>
      </c>
      <c r="CE420" t="s">
        <v>562</v>
      </c>
      <c r="CF420" t="s">
        <v>562</v>
      </c>
      <c r="CG420" t="s">
        <v>562</v>
      </c>
      <c r="CH420" t="s">
        <v>562</v>
      </c>
      <c r="CI420" t="s">
        <v>562</v>
      </c>
      <c r="CJ420" t="s">
        <v>562</v>
      </c>
      <c r="CK420" t="s">
        <v>562</v>
      </c>
      <c r="CL420" t="s">
        <v>562</v>
      </c>
      <c r="CM420" t="s">
        <v>562</v>
      </c>
      <c r="CN420" t="s">
        <v>562</v>
      </c>
      <c r="CO420" t="s">
        <v>562</v>
      </c>
      <c r="CP420" t="s">
        <v>562</v>
      </c>
      <c r="CQ420" t="s">
        <v>562</v>
      </c>
      <c r="CR420" t="s">
        <v>562</v>
      </c>
      <c r="CS420" t="s">
        <v>562</v>
      </c>
      <c r="CT420" t="s">
        <v>562</v>
      </c>
      <c r="CU420" t="s">
        <v>562</v>
      </c>
      <c r="CV420" t="s">
        <v>562</v>
      </c>
      <c r="CW420" t="s">
        <v>562</v>
      </c>
      <c r="CX420" t="s">
        <v>562</v>
      </c>
      <c r="CY420" t="s">
        <v>562</v>
      </c>
      <c r="CZ420" t="s">
        <v>562</v>
      </c>
      <c r="DA420" t="s">
        <v>562</v>
      </c>
      <c r="DB420" t="s">
        <v>562</v>
      </c>
      <c r="DC420" t="s">
        <v>562</v>
      </c>
      <c r="DD420" t="s">
        <v>562</v>
      </c>
      <c r="DE420" t="s">
        <v>562</v>
      </c>
      <c r="DF420" t="s">
        <v>562</v>
      </c>
      <c r="DG420" t="s">
        <v>562</v>
      </c>
      <c r="DH420" t="s">
        <v>562</v>
      </c>
      <c r="DI420" t="s">
        <v>562</v>
      </c>
      <c r="DJ420" t="s">
        <v>562</v>
      </c>
      <c r="DK420" t="s">
        <v>562</v>
      </c>
      <c r="DL420" t="s">
        <v>562</v>
      </c>
      <c r="DM420" t="s">
        <v>562</v>
      </c>
      <c r="DN420" t="s">
        <v>562</v>
      </c>
      <c r="DO420" t="s">
        <v>562</v>
      </c>
      <c r="DP420" t="s">
        <v>562</v>
      </c>
      <c r="DQ420" t="s">
        <v>562</v>
      </c>
      <c r="DR420" t="s">
        <v>562</v>
      </c>
      <c r="DS420" t="s">
        <v>562</v>
      </c>
      <c r="DT420" t="s">
        <v>562</v>
      </c>
      <c r="DU420" t="s">
        <v>562</v>
      </c>
      <c r="DV420" t="s">
        <v>562</v>
      </c>
      <c r="DW420" t="s">
        <v>562</v>
      </c>
      <c r="DX420" t="s">
        <v>562</v>
      </c>
      <c r="DY420" t="s">
        <v>562</v>
      </c>
      <c r="DZ420" t="s">
        <v>562</v>
      </c>
      <c r="EA420" t="s">
        <v>562</v>
      </c>
    </row>
    <row r="421" spans="1:131" ht="14.5" x14ac:dyDescent="0.35">
      <c r="A421" s="247" t="e">
        <v>#N/A</v>
      </c>
      <c r="B421" s="247" t="e">
        <v>#N/A</v>
      </c>
      <c r="C421" s="248" t="s">
        <v>562</v>
      </c>
      <c r="D421" s="248" t="s">
        <v>562</v>
      </c>
      <c r="E421" s="249" t="s">
        <v>562</v>
      </c>
      <c r="F421" s="249" t="s">
        <v>562</v>
      </c>
      <c r="G421" s="250" t="s">
        <v>562</v>
      </c>
      <c r="H421" s="251" t="s">
        <v>562</v>
      </c>
      <c r="I421" s="252" t="s">
        <v>562</v>
      </c>
      <c r="J421" s="253" t="s">
        <v>562</v>
      </c>
      <c r="K421" s="254" t="s">
        <v>562</v>
      </c>
      <c r="L421" s="254" t="s">
        <v>562</v>
      </c>
      <c r="M421" s="254" t="s">
        <v>562</v>
      </c>
      <c r="N421" s="254" t="s">
        <v>562</v>
      </c>
      <c r="O421" s="254" t="s">
        <v>562</v>
      </c>
      <c r="P421" s="254" t="s">
        <v>562</v>
      </c>
      <c r="Q421" s="254" t="s">
        <v>562</v>
      </c>
      <c r="R421" s="254" t="s">
        <v>562</v>
      </c>
      <c r="S421" s="254" t="s">
        <v>562</v>
      </c>
      <c r="T421" s="254" t="s">
        <v>562</v>
      </c>
      <c r="U421" s="254" t="s">
        <v>562</v>
      </c>
      <c r="V421" s="254" t="s">
        <v>562</v>
      </c>
      <c r="W421" s="254" t="s">
        <v>562</v>
      </c>
      <c r="X421" s="254" t="s">
        <v>562</v>
      </c>
      <c r="Y421" s="254" t="s">
        <v>562</v>
      </c>
      <c r="Z421" s="254" t="s">
        <v>562</v>
      </c>
      <c r="AA421" s="254" t="s">
        <v>562</v>
      </c>
      <c r="AB421" s="254" t="s">
        <v>562</v>
      </c>
      <c r="AC421" s="254" t="s">
        <v>562</v>
      </c>
      <c r="AD421" s="254" t="s">
        <v>562</v>
      </c>
      <c r="AE421" s="254" t="s">
        <v>562</v>
      </c>
      <c r="AF421" s="254" t="s">
        <v>562</v>
      </c>
      <c r="AG421" s="254" t="s">
        <v>562</v>
      </c>
      <c r="AH421" s="254" t="s">
        <v>562</v>
      </c>
      <c r="AI421" s="254" t="s">
        <v>562</v>
      </c>
      <c r="AJ421" s="254" t="s">
        <v>562</v>
      </c>
      <c r="AK421" s="254" t="s">
        <v>562</v>
      </c>
      <c r="AL421" s="254" t="s">
        <v>562</v>
      </c>
      <c r="AM421" s="254" t="s">
        <v>562</v>
      </c>
      <c r="AN421" s="254" t="s">
        <v>562</v>
      </c>
      <c r="AO421" s="254" t="s">
        <v>562</v>
      </c>
      <c r="AP421" s="254" t="s">
        <v>562</v>
      </c>
      <c r="AQ421" s="254" t="s">
        <v>562</v>
      </c>
      <c r="AR421" s="254" t="s">
        <v>562</v>
      </c>
      <c r="AS421" s="254" t="s">
        <v>562</v>
      </c>
      <c r="AT421" s="254" t="s">
        <v>562</v>
      </c>
      <c r="AU421" s="254" t="s">
        <v>562</v>
      </c>
      <c r="AV421" s="254" t="s">
        <v>562</v>
      </c>
      <c r="AW421" s="254" t="s">
        <v>562</v>
      </c>
      <c r="AX421" s="254" t="s">
        <v>562</v>
      </c>
      <c r="AY421" s="254" t="s">
        <v>562</v>
      </c>
      <c r="AZ421" s="254" t="s">
        <v>562</v>
      </c>
      <c r="BA421" s="254" t="s">
        <v>562</v>
      </c>
      <c r="BB421" s="254" t="s">
        <v>562</v>
      </c>
      <c r="BC421" s="254" t="s">
        <v>562</v>
      </c>
      <c r="BD421" s="254" t="s">
        <v>562</v>
      </c>
      <c r="BE421" s="254" t="s">
        <v>562</v>
      </c>
      <c r="BF421" s="254" t="s">
        <v>562</v>
      </c>
      <c r="BG421" s="254" t="s">
        <v>562</v>
      </c>
      <c r="BH421" s="254" t="s">
        <v>562</v>
      </c>
      <c r="BI421" s="254" t="s">
        <v>562</v>
      </c>
      <c r="BJ421" s="254" t="s">
        <v>562</v>
      </c>
      <c r="BK421" s="254" t="s">
        <v>562</v>
      </c>
      <c r="BL421" s="255" t="s">
        <v>562</v>
      </c>
      <c r="BM421" s="254" t="s">
        <v>562</v>
      </c>
      <c r="BN421" s="254" t="s">
        <v>562</v>
      </c>
      <c r="BO421" s="254" t="s">
        <v>562</v>
      </c>
      <c r="BQ421" t="s">
        <v>562</v>
      </c>
      <c r="BR421" t="s">
        <v>562</v>
      </c>
      <c r="BS421" t="s">
        <v>562</v>
      </c>
      <c r="BT421" t="s">
        <v>562</v>
      </c>
      <c r="BU421" t="s">
        <v>562</v>
      </c>
      <c r="BV421" t="s">
        <v>562</v>
      </c>
      <c r="BW421" t="s">
        <v>562</v>
      </c>
      <c r="BX421" t="s">
        <v>562</v>
      </c>
      <c r="BY421" t="s">
        <v>562</v>
      </c>
      <c r="BZ421" t="s">
        <v>562</v>
      </c>
      <c r="CA421" t="s">
        <v>562</v>
      </c>
      <c r="CB421" t="s">
        <v>562</v>
      </c>
      <c r="CC421" t="s">
        <v>562</v>
      </c>
      <c r="CD421" t="s">
        <v>562</v>
      </c>
      <c r="CE421" t="s">
        <v>562</v>
      </c>
      <c r="CF421" t="s">
        <v>562</v>
      </c>
      <c r="CG421" t="s">
        <v>562</v>
      </c>
      <c r="CH421" t="s">
        <v>562</v>
      </c>
      <c r="CI421" t="s">
        <v>562</v>
      </c>
      <c r="CJ421" t="s">
        <v>562</v>
      </c>
      <c r="CK421" t="s">
        <v>562</v>
      </c>
      <c r="CL421" t="s">
        <v>562</v>
      </c>
      <c r="CM421" t="s">
        <v>562</v>
      </c>
      <c r="CN421" t="s">
        <v>562</v>
      </c>
      <c r="CO421" t="s">
        <v>562</v>
      </c>
      <c r="CP421" t="s">
        <v>562</v>
      </c>
      <c r="CQ421" t="s">
        <v>562</v>
      </c>
      <c r="CR421" t="s">
        <v>562</v>
      </c>
      <c r="CS421" t="s">
        <v>562</v>
      </c>
      <c r="CT421" t="s">
        <v>562</v>
      </c>
      <c r="CU421" t="s">
        <v>562</v>
      </c>
      <c r="CV421" t="s">
        <v>562</v>
      </c>
      <c r="CW421" t="s">
        <v>562</v>
      </c>
      <c r="CX421" t="s">
        <v>562</v>
      </c>
      <c r="CY421" t="s">
        <v>562</v>
      </c>
      <c r="CZ421" t="s">
        <v>562</v>
      </c>
      <c r="DA421" t="s">
        <v>562</v>
      </c>
      <c r="DB421" t="s">
        <v>562</v>
      </c>
      <c r="DC421" t="s">
        <v>562</v>
      </c>
      <c r="DD421" t="s">
        <v>562</v>
      </c>
      <c r="DE421" t="s">
        <v>562</v>
      </c>
      <c r="DF421" t="s">
        <v>562</v>
      </c>
      <c r="DG421" t="s">
        <v>562</v>
      </c>
      <c r="DH421" t="s">
        <v>562</v>
      </c>
      <c r="DI421" t="s">
        <v>562</v>
      </c>
      <c r="DJ421" t="s">
        <v>562</v>
      </c>
      <c r="DK421" t="s">
        <v>562</v>
      </c>
      <c r="DL421" t="s">
        <v>562</v>
      </c>
      <c r="DM421" t="s">
        <v>562</v>
      </c>
      <c r="DN421" t="s">
        <v>562</v>
      </c>
      <c r="DO421" t="s">
        <v>562</v>
      </c>
      <c r="DP421" t="s">
        <v>562</v>
      </c>
      <c r="DQ421" t="s">
        <v>562</v>
      </c>
      <c r="DR421" t="s">
        <v>562</v>
      </c>
      <c r="DS421" t="s">
        <v>562</v>
      </c>
      <c r="DT421" t="s">
        <v>562</v>
      </c>
      <c r="DU421" t="s">
        <v>562</v>
      </c>
      <c r="DV421" t="s">
        <v>562</v>
      </c>
      <c r="DW421" t="s">
        <v>562</v>
      </c>
      <c r="DX421" t="s">
        <v>562</v>
      </c>
      <c r="DY421" t="s">
        <v>562</v>
      </c>
      <c r="DZ421" t="s">
        <v>562</v>
      </c>
      <c r="EA421" t="s">
        <v>562</v>
      </c>
    </row>
    <row r="422" spans="1:131" ht="14.5" x14ac:dyDescent="0.35">
      <c r="A422" s="247" t="e">
        <v>#N/A</v>
      </c>
      <c r="B422" s="247" t="e">
        <v>#N/A</v>
      </c>
      <c r="C422" s="248" t="s">
        <v>562</v>
      </c>
      <c r="D422" s="248" t="s">
        <v>562</v>
      </c>
      <c r="E422" s="249" t="s">
        <v>562</v>
      </c>
      <c r="F422" s="249" t="s">
        <v>562</v>
      </c>
      <c r="G422" s="250" t="s">
        <v>562</v>
      </c>
      <c r="H422" s="251" t="s">
        <v>562</v>
      </c>
      <c r="I422" s="252" t="s">
        <v>562</v>
      </c>
      <c r="J422" s="253" t="s">
        <v>562</v>
      </c>
      <c r="K422" s="254" t="s">
        <v>562</v>
      </c>
      <c r="L422" s="254" t="s">
        <v>562</v>
      </c>
      <c r="M422" s="254" t="s">
        <v>562</v>
      </c>
      <c r="N422" s="254" t="s">
        <v>562</v>
      </c>
      <c r="O422" s="254" t="s">
        <v>562</v>
      </c>
      <c r="P422" s="254" t="s">
        <v>562</v>
      </c>
      <c r="Q422" s="254" t="s">
        <v>562</v>
      </c>
      <c r="R422" s="254" t="s">
        <v>562</v>
      </c>
      <c r="S422" s="254" t="s">
        <v>562</v>
      </c>
      <c r="T422" s="254" t="s">
        <v>562</v>
      </c>
      <c r="U422" s="254" t="s">
        <v>562</v>
      </c>
      <c r="V422" s="254" t="s">
        <v>562</v>
      </c>
      <c r="W422" s="254" t="s">
        <v>562</v>
      </c>
      <c r="X422" s="254" t="s">
        <v>562</v>
      </c>
      <c r="Y422" s="254" t="s">
        <v>562</v>
      </c>
      <c r="Z422" s="254" t="s">
        <v>562</v>
      </c>
      <c r="AA422" s="254" t="s">
        <v>562</v>
      </c>
      <c r="AB422" s="254" t="s">
        <v>562</v>
      </c>
      <c r="AC422" s="254" t="s">
        <v>562</v>
      </c>
      <c r="AD422" s="254" t="s">
        <v>562</v>
      </c>
      <c r="AE422" s="254" t="s">
        <v>562</v>
      </c>
      <c r="AF422" s="254" t="s">
        <v>562</v>
      </c>
      <c r="AG422" s="254" t="s">
        <v>562</v>
      </c>
      <c r="AH422" s="254" t="s">
        <v>562</v>
      </c>
      <c r="AI422" s="254" t="s">
        <v>562</v>
      </c>
      <c r="AJ422" s="254" t="s">
        <v>562</v>
      </c>
      <c r="AK422" s="254" t="s">
        <v>562</v>
      </c>
      <c r="AL422" s="254" t="s">
        <v>562</v>
      </c>
      <c r="AM422" s="254" t="s">
        <v>562</v>
      </c>
      <c r="AN422" s="254" t="s">
        <v>562</v>
      </c>
      <c r="AO422" s="254" t="s">
        <v>562</v>
      </c>
      <c r="AP422" s="254" t="s">
        <v>562</v>
      </c>
      <c r="AQ422" s="254" t="s">
        <v>562</v>
      </c>
      <c r="AR422" s="254" t="s">
        <v>562</v>
      </c>
      <c r="AS422" s="254" t="s">
        <v>562</v>
      </c>
      <c r="AT422" s="254" t="s">
        <v>562</v>
      </c>
      <c r="AU422" s="254" t="s">
        <v>562</v>
      </c>
      <c r="AV422" s="254" t="s">
        <v>562</v>
      </c>
      <c r="AW422" s="254" t="s">
        <v>562</v>
      </c>
      <c r="AX422" s="254" t="s">
        <v>562</v>
      </c>
      <c r="AY422" s="254" t="s">
        <v>562</v>
      </c>
      <c r="AZ422" s="254" t="s">
        <v>562</v>
      </c>
      <c r="BA422" s="254" t="s">
        <v>562</v>
      </c>
      <c r="BB422" s="254" t="s">
        <v>562</v>
      </c>
      <c r="BC422" s="254" t="s">
        <v>562</v>
      </c>
      <c r="BD422" s="254" t="s">
        <v>562</v>
      </c>
      <c r="BE422" s="254" t="s">
        <v>562</v>
      </c>
      <c r="BF422" s="254" t="s">
        <v>562</v>
      </c>
      <c r="BG422" s="254" t="s">
        <v>562</v>
      </c>
      <c r="BH422" s="254" t="s">
        <v>562</v>
      </c>
      <c r="BI422" s="254" t="s">
        <v>562</v>
      </c>
      <c r="BJ422" s="254" t="s">
        <v>562</v>
      </c>
      <c r="BK422" s="254" t="s">
        <v>562</v>
      </c>
      <c r="BL422" s="255" t="s">
        <v>562</v>
      </c>
      <c r="BM422" s="254" t="s">
        <v>562</v>
      </c>
      <c r="BN422" s="254" t="s">
        <v>562</v>
      </c>
      <c r="BO422" s="254" t="s">
        <v>562</v>
      </c>
      <c r="BQ422" t="s">
        <v>562</v>
      </c>
      <c r="BR422" t="s">
        <v>562</v>
      </c>
      <c r="BS422" t="s">
        <v>562</v>
      </c>
      <c r="BT422" t="s">
        <v>562</v>
      </c>
      <c r="BU422" t="s">
        <v>562</v>
      </c>
      <c r="BV422" t="s">
        <v>562</v>
      </c>
      <c r="BW422" t="s">
        <v>562</v>
      </c>
      <c r="BX422" t="s">
        <v>562</v>
      </c>
      <c r="BY422" t="s">
        <v>562</v>
      </c>
      <c r="BZ422" t="s">
        <v>562</v>
      </c>
      <c r="CA422" t="s">
        <v>562</v>
      </c>
      <c r="CB422" t="s">
        <v>562</v>
      </c>
      <c r="CC422" t="s">
        <v>562</v>
      </c>
      <c r="CD422" t="s">
        <v>562</v>
      </c>
      <c r="CE422" t="s">
        <v>562</v>
      </c>
      <c r="CF422" t="s">
        <v>562</v>
      </c>
      <c r="CG422" t="s">
        <v>562</v>
      </c>
      <c r="CH422" t="s">
        <v>562</v>
      </c>
      <c r="CI422" t="s">
        <v>562</v>
      </c>
      <c r="CJ422" t="s">
        <v>562</v>
      </c>
      <c r="CK422" t="s">
        <v>562</v>
      </c>
      <c r="CL422" t="s">
        <v>562</v>
      </c>
      <c r="CM422" t="s">
        <v>562</v>
      </c>
      <c r="CN422" t="s">
        <v>562</v>
      </c>
      <c r="CO422" t="s">
        <v>562</v>
      </c>
      <c r="CP422" t="s">
        <v>562</v>
      </c>
      <c r="CQ422" t="s">
        <v>562</v>
      </c>
      <c r="CR422" t="s">
        <v>562</v>
      </c>
      <c r="CS422" t="s">
        <v>562</v>
      </c>
      <c r="CT422" t="s">
        <v>562</v>
      </c>
      <c r="CU422" t="s">
        <v>562</v>
      </c>
      <c r="CV422" t="s">
        <v>562</v>
      </c>
      <c r="CW422" t="s">
        <v>562</v>
      </c>
      <c r="CX422" t="s">
        <v>562</v>
      </c>
      <c r="CY422" t="s">
        <v>562</v>
      </c>
      <c r="CZ422" t="s">
        <v>562</v>
      </c>
      <c r="DA422" t="s">
        <v>562</v>
      </c>
      <c r="DB422" t="s">
        <v>562</v>
      </c>
      <c r="DC422" t="s">
        <v>562</v>
      </c>
      <c r="DD422" t="s">
        <v>562</v>
      </c>
      <c r="DE422" t="s">
        <v>562</v>
      </c>
      <c r="DF422" t="s">
        <v>562</v>
      </c>
      <c r="DG422" t="s">
        <v>562</v>
      </c>
      <c r="DH422" t="s">
        <v>562</v>
      </c>
      <c r="DI422" t="s">
        <v>562</v>
      </c>
      <c r="DJ422" t="s">
        <v>562</v>
      </c>
      <c r="DK422" t="s">
        <v>562</v>
      </c>
      <c r="DL422" t="s">
        <v>562</v>
      </c>
      <c r="DM422" t="s">
        <v>562</v>
      </c>
      <c r="DN422" t="s">
        <v>562</v>
      </c>
      <c r="DO422" t="s">
        <v>562</v>
      </c>
      <c r="DP422" t="s">
        <v>562</v>
      </c>
      <c r="DQ422" t="s">
        <v>562</v>
      </c>
      <c r="DR422" t="s">
        <v>562</v>
      </c>
      <c r="DS422" t="s">
        <v>562</v>
      </c>
      <c r="DT422" t="s">
        <v>562</v>
      </c>
      <c r="DU422" t="s">
        <v>562</v>
      </c>
      <c r="DV422" t="s">
        <v>562</v>
      </c>
      <c r="DW422" t="s">
        <v>562</v>
      </c>
      <c r="DX422" t="s">
        <v>562</v>
      </c>
      <c r="DY422" t="s">
        <v>562</v>
      </c>
      <c r="DZ422" t="s">
        <v>562</v>
      </c>
      <c r="EA422" t="s">
        <v>562</v>
      </c>
    </row>
    <row r="423" spans="1:131" ht="14.5" x14ac:dyDescent="0.35">
      <c r="A423" s="247" t="e">
        <v>#N/A</v>
      </c>
      <c r="B423" s="247" t="e">
        <v>#N/A</v>
      </c>
      <c r="C423" s="248" t="s">
        <v>562</v>
      </c>
      <c r="D423" s="248" t="s">
        <v>562</v>
      </c>
      <c r="E423" s="249" t="s">
        <v>562</v>
      </c>
      <c r="F423" s="249" t="s">
        <v>562</v>
      </c>
      <c r="G423" s="250" t="s">
        <v>562</v>
      </c>
      <c r="H423" s="251" t="s">
        <v>562</v>
      </c>
      <c r="I423" s="252" t="s">
        <v>562</v>
      </c>
      <c r="J423" s="253" t="s">
        <v>562</v>
      </c>
      <c r="K423" s="254" t="s">
        <v>562</v>
      </c>
      <c r="L423" s="254" t="s">
        <v>562</v>
      </c>
      <c r="M423" s="254" t="s">
        <v>562</v>
      </c>
      <c r="N423" s="254" t="s">
        <v>562</v>
      </c>
      <c r="O423" s="254" t="s">
        <v>562</v>
      </c>
      <c r="P423" s="254" t="s">
        <v>562</v>
      </c>
      <c r="Q423" s="254" t="s">
        <v>562</v>
      </c>
      <c r="R423" s="254" t="s">
        <v>562</v>
      </c>
      <c r="S423" s="254" t="s">
        <v>562</v>
      </c>
      <c r="T423" s="254" t="s">
        <v>562</v>
      </c>
      <c r="U423" s="254" t="s">
        <v>562</v>
      </c>
      <c r="V423" s="254" t="s">
        <v>562</v>
      </c>
      <c r="W423" s="254" t="s">
        <v>562</v>
      </c>
      <c r="X423" s="254" t="s">
        <v>562</v>
      </c>
      <c r="Y423" s="254" t="s">
        <v>562</v>
      </c>
      <c r="Z423" s="254" t="s">
        <v>562</v>
      </c>
      <c r="AA423" s="254" t="s">
        <v>562</v>
      </c>
      <c r="AB423" s="254" t="s">
        <v>562</v>
      </c>
      <c r="AC423" s="254" t="s">
        <v>562</v>
      </c>
      <c r="AD423" s="254" t="s">
        <v>562</v>
      </c>
      <c r="AE423" s="254" t="s">
        <v>562</v>
      </c>
      <c r="AF423" s="254" t="s">
        <v>562</v>
      </c>
      <c r="AG423" s="254" t="s">
        <v>562</v>
      </c>
      <c r="AH423" s="254" t="s">
        <v>562</v>
      </c>
      <c r="AI423" s="254" t="s">
        <v>562</v>
      </c>
      <c r="AJ423" s="254" t="s">
        <v>562</v>
      </c>
      <c r="AK423" s="254" t="s">
        <v>562</v>
      </c>
      <c r="AL423" s="254" t="s">
        <v>562</v>
      </c>
      <c r="AM423" s="254" t="s">
        <v>562</v>
      </c>
      <c r="AN423" s="254" t="s">
        <v>562</v>
      </c>
      <c r="AO423" s="254" t="s">
        <v>562</v>
      </c>
      <c r="AP423" s="254" t="s">
        <v>562</v>
      </c>
      <c r="AQ423" s="254" t="s">
        <v>562</v>
      </c>
      <c r="AR423" s="254" t="s">
        <v>562</v>
      </c>
      <c r="AS423" s="254" t="s">
        <v>562</v>
      </c>
      <c r="AT423" s="254" t="s">
        <v>562</v>
      </c>
      <c r="AU423" s="254" t="s">
        <v>562</v>
      </c>
      <c r="AV423" s="254" t="s">
        <v>562</v>
      </c>
      <c r="AW423" s="254" t="s">
        <v>562</v>
      </c>
      <c r="AX423" s="254" t="s">
        <v>562</v>
      </c>
      <c r="AY423" s="254" t="s">
        <v>562</v>
      </c>
      <c r="AZ423" s="254" t="s">
        <v>562</v>
      </c>
      <c r="BA423" s="254" t="s">
        <v>562</v>
      </c>
      <c r="BB423" s="254" t="s">
        <v>562</v>
      </c>
      <c r="BC423" s="254" t="s">
        <v>562</v>
      </c>
      <c r="BD423" s="254" t="s">
        <v>562</v>
      </c>
      <c r="BE423" s="254" t="s">
        <v>562</v>
      </c>
      <c r="BF423" s="254" t="s">
        <v>562</v>
      </c>
      <c r="BG423" s="254" t="s">
        <v>562</v>
      </c>
      <c r="BH423" s="254" t="s">
        <v>562</v>
      </c>
      <c r="BI423" s="254" t="s">
        <v>562</v>
      </c>
      <c r="BJ423" s="254" t="s">
        <v>562</v>
      </c>
      <c r="BK423" s="254" t="s">
        <v>562</v>
      </c>
      <c r="BL423" s="255" t="s">
        <v>562</v>
      </c>
      <c r="BM423" s="254" t="s">
        <v>562</v>
      </c>
      <c r="BN423" s="254" t="s">
        <v>562</v>
      </c>
      <c r="BO423" s="254" t="s">
        <v>562</v>
      </c>
      <c r="BQ423" t="s">
        <v>562</v>
      </c>
      <c r="BR423" t="s">
        <v>562</v>
      </c>
      <c r="BS423" t="s">
        <v>562</v>
      </c>
      <c r="BT423" t="s">
        <v>562</v>
      </c>
      <c r="BU423" t="s">
        <v>562</v>
      </c>
      <c r="BV423" t="s">
        <v>562</v>
      </c>
      <c r="BW423" t="s">
        <v>562</v>
      </c>
      <c r="BX423" t="s">
        <v>562</v>
      </c>
      <c r="BY423" t="s">
        <v>562</v>
      </c>
      <c r="BZ423" t="s">
        <v>562</v>
      </c>
      <c r="CA423" t="s">
        <v>562</v>
      </c>
      <c r="CB423" t="s">
        <v>562</v>
      </c>
      <c r="CC423" t="s">
        <v>562</v>
      </c>
      <c r="CD423" t="s">
        <v>562</v>
      </c>
      <c r="CE423" t="s">
        <v>562</v>
      </c>
      <c r="CF423" t="s">
        <v>562</v>
      </c>
      <c r="CG423" t="s">
        <v>562</v>
      </c>
      <c r="CH423" t="s">
        <v>562</v>
      </c>
      <c r="CI423" t="s">
        <v>562</v>
      </c>
      <c r="CJ423" t="s">
        <v>562</v>
      </c>
      <c r="CK423" t="s">
        <v>562</v>
      </c>
      <c r="CL423" t="s">
        <v>562</v>
      </c>
      <c r="CM423" t="s">
        <v>562</v>
      </c>
      <c r="CN423" t="s">
        <v>562</v>
      </c>
      <c r="CO423" t="s">
        <v>562</v>
      </c>
      <c r="CP423" t="s">
        <v>562</v>
      </c>
      <c r="CQ423" t="s">
        <v>562</v>
      </c>
      <c r="CR423" t="s">
        <v>562</v>
      </c>
      <c r="CS423" t="s">
        <v>562</v>
      </c>
      <c r="CT423" t="s">
        <v>562</v>
      </c>
      <c r="CU423" t="s">
        <v>562</v>
      </c>
      <c r="CV423" t="s">
        <v>562</v>
      </c>
      <c r="CW423" t="s">
        <v>562</v>
      </c>
      <c r="CX423" t="s">
        <v>562</v>
      </c>
      <c r="CY423" t="s">
        <v>562</v>
      </c>
      <c r="CZ423" t="s">
        <v>562</v>
      </c>
      <c r="DA423" t="s">
        <v>562</v>
      </c>
      <c r="DB423" t="s">
        <v>562</v>
      </c>
      <c r="DC423" t="s">
        <v>562</v>
      </c>
      <c r="DD423" t="s">
        <v>562</v>
      </c>
      <c r="DE423" t="s">
        <v>562</v>
      </c>
      <c r="DF423" t="s">
        <v>562</v>
      </c>
      <c r="DG423" t="s">
        <v>562</v>
      </c>
      <c r="DH423" t="s">
        <v>562</v>
      </c>
      <c r="DI423" t="s">
        <v>562</v>
      </c>
      <c r="DJ423" t="s">
        <v>562</v>
      </c>
      <c r="DK423" t="s">
        <v>562</v>
      </c>
      <c r="DL423" t="s">
        <v>562</v>
      </c>
      <c r="DM423" t="s">
        <v>562</v>
      </c>
      <c r="DN423" t="s">
        <v>562</v>
      </c>
      <c r="DO423" t="s">
        <v>562</v>
      </c>
      <c r="DP423" t="s">
        <v>562</v>
      </c>
      <c r="DQ423" t="s">
        <v>562</v>
      </c>
      <c r="DR423" t="s">
        <v>562</v>
      </c>
      <c r="DS423" t="s">
        <v>562</v>
      </c>
      <c r="DT423" t="s">
        <v>562</v>
      </c>
      <c r="DU423" t="s">
        <v>562</v>
      </c>
      <c r="DV423" t="s">
        <v>562</v>
      </c>
      <c r="DW423" t="s">
        <v>562</v>
      </c>
      <c r="DX423" t="s">
        <v>562</v>
      </c>
      <c r="DY423" t="s">
        <v>562</v>
      </c>
      <c r="DZ423" t="s">
        <v>562</v>
      </c>
      <c r="EA423" t="s">
        <v>562</v>
      </c>
    </row>
    <row r="424" spans="1:131" ht="14.5" x14ac:dyDescent="0.35">
      <c r="A424" s="247" t="e">
        <v>#N/A</v>
      </c>
      <c r="B424" s="247" t="e">
        <v>#N/A</v>
      </c>
      <c r="C424" s="248" t="s">
        <v>562</v>
      </c>
      <c r="D424" s="248" t="s">
        <v>562</v>
      </c>
      <c r="E424" s="249" t="s">
        <v>562</v>
      </c>
      <c r="F424" s="249" t="s">
        <v>562</v>
      </c>
      <c r="G424" s="250" t="s">
        <v>562</v>
      </c>
      <c r="H424" s="251" t="s">
        <v>562</v>
      </c>
      <c r="I424" s="252" t="s">
        <v>562</v>
      </c>
      <c r="J424" s="253" t="s">
        <v>562</v>
      </c>
      <c r="K424" s="254" t="s">
        <v>562</v>
      </c>
      <c r="L424" s="254" t="s">
        <v>562</v>
      </c>
      <c r="M424" s="254" t="s">
        <v>562</v>
      </c>
      <c r="N424" s="254" t="s">
        <v>562</v>
      </c>
      <c r="O424" s="254" t="s">
        <v>562</v>
      </c>
      <c r="P424" s="254" t="s">
        <v>562</v>
      </c>
      <c r="Q424" s="254" t="s">
        <v>562</v>
      </c>
      <c r="R424" s="254" t="s">
        <v>562</v>
      </c>
      <c r="S424" s="254" t="s">
        <v>562</v>
      </c>
      <c r="T424" s="254" t="s">
        <v>562</v>
      </c>
      <c r="U424" s="254" t="s">
        <v>562</v>
      </c>
      <c r="V424" s="254" t="s">
        <v>562</v>
      </c>
      <c r="W424" s="254" t="s">
        <v>562</v>
      </c>
      <c r="X424" s="254" t="s">
        <v>562</v>
      </c>
      <c r="Y424" s="254" t="s">
        <v>562</v>
      </c>
      <c r="Z424" s="254" t="s">
        <v>562</v>
      </c>
      <c r="AA424" s="254" t="s">
        <v>562</v>
      </c>
      <c r="AB424" s="254" t="s">
        <v>562</v>
      </c>
      <c r="AC424" s="254" t="s">
        <v>562</v>
      </c>
      <c r="AD424" s="254" t="s">
        <v>562</v>
      </c>
      <c r="AE424" s="254" t="s">
        <v>562</v>
      </c>
      <c r="AF424" s="254" t="s">
        <v>562</v>
      </c>
      <c r="AG424" s="254" t="s">
        <v>562</v>
      </c>
      <c r="AH424" s="254" t="s">
        <v>562</v>
      </c>
      <c r="AI424" s="254" t="s">
        <v>562</v>
      </c>
      <c r="AJ424" s="254" t="s">
        <v>562</v>
      </c>
      <c r="AK424" s="254" t="s">
        <v>562</v>
      </c>
      <c r="AL424" s="254" t="s">
        <v>562</v>
      </c>
      <c r="AM424" s="254" t="s">
        <v>562</v>
      </c>
      <c r="AN424" s="254" t="s">
        <v>562</v>
      </c>
      <c r="AO424" s="254" t="s">
        <v>562</v>
      </c>
      <c r="AP424" s="254" t="s">
        <v>562</v>
      </c>
      <c r="AQ424" s="254" t="s">
        <v>562</v>
      </c>
      <c r="AR424" s="254" t="s">
        <v>562</v>
      </c>
      <c r="AS424" s="254" t="s">
        <v>562</v>
      </c>
      <c r="AT424" s="254" t="s">
        <v>562</v>
      </c>
      <c r="AU424" s="254" t="s">
        <v>562</v>
      </c>
      <c r="AV424" s="254" t="s">
        <v>562</v>
      </c>
      <c r="AW424" s="254" t="s">
        <v>562</v>
      </c>
      <c r="AX424" s="254" t="s">
        <v>562</v>
      </c>
      <c r="AY424" s="254" t="s">
        <v>562</v>
      </c>
      <c r="AZ424" s="254" t="s">
        <v>562</v>
      </c>
      <c r="BA424" s="254" t="s">
        <v>562</v>
      </c>
      <c r="BB424" s="254" t="s">
        <v>562</v>
      </c>
      <c r="BC424" s="254" t="s">
        <v>562</v>
      </c>
      <c r="BD424" s="254" t="s">
        <v>562</v>
      </c>
      <c r="BE424" s="254" t="s">
        <v>562</v>
      </c>
      <c r="BF424" s="254" t="s">
        <v>562</v>
      </c>
      <c r="BG424" s="254" t="s">
        <v>562</v>
      </c>
      <c r="BH424" s="254" t="s">
        <v>562</v>
      </c>
      <c r="BI424" s="254" t="s">
        <v>562</v>
      </c>
      <c r="BJ424" s="254" t="s">
        <v>562</v>
      </c>
      <c r="BK424" s="254" t="s">
        <v>562</v>
      </c>
      <c r="BL424" s="255" t="s">
        <v>562</v>
      </c>
      <c r="BM424" s="254" t="s">
        <v>562</v>
      </c>
      <c r="BN424" s="254" t="s">
        <v>562</v>
      </c>
      <c r="BO424" s="254" t="s">
        <v>562</v>
      </c>
      <c r="BQ424" t="s">
        <v>562</v>
      </c>
      <c r="BR424" t="s">
        <v>562</v>
      </c>
      <c r="BS424" t="s">
        <v>562</v>
      </c>
      <c r="BT424" t="s">
        <v>562</v>
      </c>
      <c r="BU424" t="s">
        <v>562</v>
      </c>
      <c r="BV424" t="s">
        <v>562</v>
      </c>
      <c r="BW424" t="s">
        <v>562</v>
      </c>
      <c r="BX424" t="s">
        <v>562</v>
      </c>
      <c r="BY424" t="s">
        <v>562</v>
      </c>
      <c r="BZ424" t="s">
        <v>562</v>
      </c>
      <c r="CA424" t="s">
        <v>562</v>
      </c>
      <c r="CB424" t="s">
        <v>562</v>
      </c>
      <c r="CC424" t="s">
        <v>562</v>
      </c>
      <c r="CD424" t="s">
        <v>562</v>
      </c>
      <c r="CE424" t="s">
        <v>562</v>
      </c>
      <c r="CF424" t="s">
        <v>562</v>
      </c>
      <c r="CG424" t="s">
        <v>562</v>
      </c>
      <c r="CH424" t="s">
        <v>562</v>
      </c>
      <c r="CI424" t="s">
        <v>562</v>
      </c>
      <c r="CJ424" t="s">
        <v>562</v>
      </c>
      <c r="CK424" t="s">
        <v>562</v>
      </c>
      <c r="CL424" t="s">
        <v>562</v>
      </c>
      <c r="CM424" t="s">
        <v>562</v>
      </c>
      <c r="CN424" t="s">
        <v>562</v>
      </c>
      <c r="CO424" t="s">
        <v>562</v>
      </c>
      <c r="CP424" t="s">
        <v>562</v>
      </c>
      <c r="CQ424" t="s">
        <v>562</v>
      </c>
      <c r="CR424" t="s">
        <v>562</v>
      </c>
      <c r="CS424" t="s">
        <v>562</v>
      </c>
      <c r="CT424" t="s">
        <v>562</v>
      </c>
      <c r="CU424" t="s">
        <v>562</v>
      </c>
      <c r="CV424" t="s">
        <v>562</v>
      </c>
      <c r="CW424" t="s">
        <v>562</v>
      </c>
      <c r="CX424" t="s">
        <v>562</v>
      </c>
      <c r="CY424" t="s">
        <v>562</v>
      </c>
      <c r="CZ424" t="s">
        <v>562</v>
      </c>
      <c r="DA424" t="s">
        <v>562</v>
      </c>
      <c r="DB424" t="s">
        <v>562</v>
      </c>
      <c r="DC424" t="s">
        <v>562</v>
      </c>
      <c r="DD424" t="s">
        <v>562</v>
      </c>
      <c r="DE424" t="s">
        <v>562</v>
      </c>
      <c r="DF424" t="s">
        <v>562</v>
      </c>
      <c r="DG424" t="s">
        <v>562</v>
      </c>
      <c r="DH424" t="s">
        <v>562</v>
      </c>
      <c r="DI424" t="s">
        <v>562</v>
      </c>
      <c r="DJ424" t="s">
        <v>562</v>
      </c>
      <c r="DK424" t="s">
        <v>562</v>
      </c>
      <c r="DL424" t="s">
        <v>562</v>
      </c>
      <c r="DM424" t="s">
        <v>562</v>
      </c>
      <c r="DN424" t="s">
        <v>562</v>
      </c>
      <c r="DO424" t="s">
        <v>562</v>
      </c>
      <c r="DP424" t="s">
        <v>562</v>
      </c>
      <c r="DQ424" t="s">
        <v>562</v>
      </c>
      <c r="DR424" t="s">
        <v>562</v>
      </c>
      <c r="DS424" t="s">
        <v>562</v>
      </c>
      <c r="DT424" t="s">
        <v>562</v>
      </c>
      <c r="DU424" t="s">
        <v>562</v>
      </c>
      <c r="DV424" t="s">
        <v>562</v>
      </c>
      <c r="DW424" t="s">
        <v>562</v>
      </c>
      <c r="DX424" t="s">
        <v>562</v>
      </c>
      <c r="DY424" t="s">
        <v>562</v>
      </c>
      <c r="DZ424" t="s">
        <v>562</v>
      </c>
      <c r="EA424" t="s">
        <v>562</v>
      </c>
    </row>
    <row r="425" spans="1:131" ht="14.5" x14ac:dyDescent="0.35">
      <c r="A425" s="247" t="e">
        <v>#N/A</v>
      </c>
      <c r="B425" s="247" t="e">
        <v>#N/A</v>
      </c>
      <c r="C425" s="248" t="s">
        <v>562</v>
      </c>
      <c r="D425" s="248" t="s">
        <v>562</v>
      </c>
      <c r="E425" s="249" t="s">
        <v>562</v>
      </c>
      <c r="F425" s="249" t="s">
        <v>562</v>
      </c>
      <c r="G425" s="250" t="s">
        <v>562</v>
      </c>
      <c r="H425" s="251" t="s">
        <v>562</v>
      </c>
      <c r="I425" s="252" t="s">
        <v>562</v>
      </c>
      <c r="J425" s="253" t="s">
        <v>562</v>
      </c>
      <c r="K425" s="254" t="s">
        <v>562</v>
      </c>
      <c r="L425" s="254" t="s">
        <v>562</v>
      </c>
      <c r="M425" s="254" t="s">
        <v>562</v>
      </c>
      <c r="N425" s="254" t="s">
        <v>562</v>
      </c>
      <c r="O425" s="254" t="s">
        <v>562</v>
      </c>
      <c r="P425" s="254" t="s">
        <v>562</v>
      </c>
      <c r="Q425" s="254" t="s">
        <v>562</v>
      </c>
      <c r="R425" s="254" t="s">
        <v>562</v>
      </c>
      <c r="S425" s="254" t="s">
        <v>562</v>
      </c>
      <c r="T425" s="254" t="s">
        <v>562</v>
      </c>
      <c r="U425" s="254" t="s">
        <v>562</v>
      </c>
      <c r="V425" s="254" t="s">
        <v>562</v>
      </c>
      <c r="W425" s="254" t="s">
        <v>562</v>
      </c>
      <c r="X425" s="254" t="s">
        <v>562</v>
      </c>
      <c r="Y425" s="254" t="s">
        <v>562</v>
      </c>
      <c r="Z425" s="254" t="s">
        <v>562</v>
      </c>
      <c r="AA425" s="254" t="s">
        <v>562</v>
      </c>
      <c r="AB425" s="254" t="s">
        <v>562</v>
      </c>
      <c r="AC425" s="254" t="s">
        <v>562</v>
      </c>
      <c r="AD425" s="254" t="s">
        <v>562</v>
      </c>
      <c r="AE425" s="254" t="s">
        <v>562</v>
      </c>
      <c r="AF425" s="254" t="s">
        <v>562</v>
      </c>
      <c r="AG425" s="254" t="s">
        <v>562</v>
      </c>
      <c r="AH425" s="254" t="s">
        <v>562</v>
      </c>
      <c r="AI425" s="254" t="s">
        <v>562</v>
      </c>
      <c r="AJ425" s="254" t="s">
        <v>562</v>
      </c>
      <c r="AK425" s="254" t="s">
        <v>562</v>
      </c>
      <c r="AL425" s="254" t="s">
        <v>562</v>
      </c>
      <c r="AM425" s="254" t="s">
        <v>562</v>
      </c>
      <c r="AN425" s="254" t="s">
        <v>562</v>
      </c>
      <c r="AO425" s="254" t="s">
        <v>562</v>
      </c>
      <c r="AP425" s="254" t="s">
        <v>562</v>
      </c>
      <c r="AQ425" s="254" t="s">
        <v>562</v>
      </c>
      <c r="AR425" s="254" t="s">
        <v>562</v>
      </c>
      <c r="AS425" s="254" t="s">
        <v>562</v>
      </c>
      <c r="AT425" s="254" t="s">
        <v>562</v>
      </c>
      <c r="AU425" s="254" t="s">
        <v>562</v>
      </c>
      <c r="AV425" s="254" t="s">
        <v>562</v>
      </c>
      <c r="AW425" s="254" t="s">
        <v>562</v>
      </c>
      <c r="AX425" s="254" t="s">
        <v>562</v>
      </c>
      <c r="AY425" s="254" t="s">
        <v>562</v>
      </c>
      <c r="AZ425" s="254" t="s">
        <v>562</v>
      </c>
      <c r="BA425" s="254" t="s">
        <v>562</v>
      </c>
      <c r="BB425" s="254" t="s">
        <v>562</v>
      </c>
      <c r="BC425" s="254" t="s">
        <v>562</v>
      </c>
      <c r="BD425" s="254" t="s">
        <v>562</v>
      </c>
      <c r="BE425" s="254" t="s">
        <v>562</v>
      </c>
      <c r="BF425" s="254" t="s">
        <v>562</v>
      </c>
      <c r="BG425" s="254" t="s">
        <v>562</v>
      </c>
      <c r="BH425" s="254" t="s">
        <v>562</v>
      </c>
      <c r="BI425" s="254" t="s">
        <v>562</v>
      </c>
      <c r="BJ425" s="254" t="s">
        <v>562</v>
      </c>
      <c r="BK425" s="254" t="s">
        <v>562</v>
      </c>
      <c r="BL425" s="255" t="s">
        <v>562</v>
      </c>
      <c r="BM425" s="254" t="s">
        <v>562</v>
      </c>
      <c r="BN425" s="254" t="s">
        <v>562</v>
      </c>
      <c r="BO425" s="254" t="s">
        <v>562</v>
      </c>
      <c r="BQ425" t="s">
        <v>562</v>
      </c>
      <c r="BR425" t="s">
        <v>562</v>
      </c>
      <c r="BS425" t="s">
        <v>562</v>
      </c>
      <c r="BT425" t="s">
        <v>562</v>
      </c>
      <c r="BU425" t="s">
        <v>562</v>
      </c>
      <c r="BV425" t="s">
        <v>562</v>
      </c>
      <c r="BW425" t="s">
        <v>562</v>
      </c>
      <c r="BX425" t="s">
        <v>562</v>
      </c>
      <c r="BY425" t="s">
        <v>562</v>
      </c>
      <c r="BZ425" t="s">
        <v>562</v>
      </c>
      <c r="CA425" t="s">
        <v>562</v>
      </c>
      <c r="CB425" t="s">
        <v>562</v>
      </c>
      <c r="CC425" t="s">
        <v>562</v>
      </c>
      <c r="CD425" t="s">
        <v>562</v>
      </c>
      <c r="CE425" t="s">
        <v>562</v>
      </c>
      <c r="CF425" t="s">
        <v>562</v>
      </c>
      <c r="CG425" t="s">
        <v>562</v>
      </c>
      <c r="CH425" t="s">
        <v>562</v>
      </c>
      <c r="CI425" t="s">
        <v>562</v>
      </c>
      <c r="CJ425" t="s">
        <v>562</v>
      </c>
      <c r="CK425" t="s">
        <v>562</v>
      </c>
      <c r="CL425" t="s">
        <v>562</v>
      </c>
      <c r="CM425" t="s">
        <v>562</v>
      </c>
      <c r="CN425" t="s">
        <v>562</v>
      </c>
      <c r="CO425" t="s">
        <v>562</v>
      </c>
      <c r="CP425" t="s">
        <v>562</v>
      </c>
      <c r="CQ425" t="s">
        <v>562</v>
      </c>
      <c r="CR425" t="s">
        <v>562</v>
      </c>
      <c r="CS425" t="s">
        <v>562</v>
      </c>
      <c r="CT425" t="s">
        <v>562</v>
      </c>
      <c r="CU425" t="s">
        <v>562</v>
      </c>
      <c r="CV425" t="s">
        <v>562</v>
      </c>
      <c r="CW425" t="s">
        <v>562</v>
      </c>
      <c r="CX425" t="s">
        <v>562</v>
      </c>
      <c r="CY425" t="s">
        <v>562</v>
      </c>
      <c r="CZ425" t="s">
        <v>562</v>
      </c>
      <c r="DA425" t="s">
        <v>562</v>
      </c>
      <c r="DB425" t="s">
        <v>562</v>
      </c>
      <c r="DC425" t="s">
        <v>562</v>
      </c>
      <c r="DD425" t="s">
        <v>562</v>
      </c>
      <c r="DE425" t="s">
        <v>562</v>
      </c>
      <c r="DF425" t="s">
        <v>562</v>
      </c>
      <c r="DG425" t="s">
        <v>562</v>
      </c>
      <c r="DH425" t="s">
        <v>562</v>
      </c>
      <c r="DI425" t="s">
        <v>562</v>
      </c>
      <c r="DJ425" t="s">
        <v>562</v>
      </c>
      <c r="DK425" t="s">
        <v>562</v>
      </c>
      <c r="DL425" t="s">
        <v>562</v>
      </c>
      <c r="DM425" t="s">
        <v>562</v>
      </c>
      <c r="DN425" t="s">
        <v>562</v>
      </c>
      <c r="DO425" t="s">
        <v>562</v>
      </c>
      <c r="DP425" t="s">
        <v>562</v>
      </c>
      <c r="DQ425" t="s">
        <v>562</v>
      </c>
      <c r="DR425" t="s">
        <v>562</v>
      </c>
      <c r="DS425" t="s">
        <v>562</v>
      </c>
      <c r="DT425" t="s">
        <v>562</v>
      </c>
      <c r="DU425" t="s">
        <v>562</v>
      </c>
      <c r="DV425" t="s">
        <v>562</v>
      </c>
      <c r="DW425" t="s">
        <v>562</v>
      </c>
      <c r="DX425" t="s">
        <v>562</v>
      </c>
      <c r="DY425" t="s">
        <v>562</v>
      </c>
      <c r="DZ425" t="s">
        <v>562</v>
      </c>
      <c r="EA425" t="s">
        <v>562</v>
      </c>
    </row>
    <row r="426" spans="1:131" ht="14.5" x14ac:dyDescent="0.35">
      <c r="A426" s="247" t="e">
        <v>#N/A</v>
      </c>
      <c r="B426" s="247" t="e">
        <v>#N/A</v>
      </c>
      <c r="C426" s="248" t="s">
        <v>562</v>
      </c>
      <c r="D426" s="248" t="s">
        <v>562</v>
      </c>
      <c r="E426" s="249" t="s">
        <v>562</v>
      </c>
      <c r="F426" s="249" t="s">
        <v>562</v>
      </c>
      <c r="G426" s="250" t="s">
        <v>562</v>
      </c>
      <c r="H426" s="251" t="s">
        <v>562</v>
      </c>
      <c r="I426" s="252" t="s">
        <v>562</v>
      </c>
      <c r="J426" s="253" t="s">
        <v>562</v>
      </c>
      <c r="K426" s="254" t="s">
        <v>562</v>
      </c>
      <c r="L426" s="254" t="s">
        <v>562</v>
      </c>
      <c r="M426" s="254" t="s">
        <v>562</v>
      </c>
      <c r="N426" s="254" t="s">
        <v>562</v>
      </c>
      <c r="O426" s="254" t="s">
        <v>562</v>
      </c>
      <c r="P426" s="254" t="s">
        <v>562</v>
      </c>
      <c r="Q426" s="254" t="s">
        <v>562</v>
      </c>
      <c r="R426" s="254" t="s">
        <v>562</v>
      </c>
      <c r="S426" s="254" t="s">
        <v>562</v>
      </c>
      <c r="T426" s="254" t="s">
        <v>562</v>
      </c>
      <c r="U426" s="254" t="s">
        <v>562</v>
      </c>
      <c r="V426" s="254" t="s">
        <v>562</v>
      </c>
      <c r="W426" s="254" t="s">
        <v>562</v>
      </c>
      <c r="X426" s="254" t="s">
        <v>562</v>
      </c>
      <c r="Y426" s="254" t="s">
        <v>562</v>
      </c>
      <c r="Z426" s="254" t="s">
        <v>562</v>
      </c>
      <c r="AA426" s="254" t="s">
        <v>562</v>
      </c>
      <c r="AB426" s="254" t="s">
        <v>562</v>
      </c>
      <c r="AC426" s="254" t="s">
        <v>562</v>
      </c>
      <c r="AD426" s="254" t="s">
        <v>562</v>
      </c>
      <c r="AE426" s="254" t="s">
        <v>562</v>
      </c>
      <c r="AF426" s="254" t="s">
        <v>562</v>
      </c>
      <c r="AG426" s="254" t="s">
        <v>562</v>
      </c>
      <c r="AH426" s="254" t="s">
        <v>562</v>
      </c>
      <c r="AI426" s="254" t="s">
        <v>562</v>
      </c>
      <c r="AJ426" s="254" t="s">
        <v>562</v>
      </c>
      <c r="AK426" s="254" t="s">
        <v>562</v>
      </c>
      <c r="AL426" s="254" t="s">
        <v>562</v>
      </c>
      <c r="AM426" s="254" t="s">
        <v>562</v>
      </c>
      <c r="AN426" s="254" t="s">
        <v>562</v>
      </c>
      <c r="AO426" s="254" t="s">
        <v>562</v>
      </c>
      <c r="AP426" s="254" t="s">
        <v>562</v>
      </c>
      <c r="AQ426" s="254" t="s">
        <v>562</v>
      </c>
      <c r="AR426" s="254" t="s">
        <v>562</v>
      </c>
      <c r="AS426" s="254" t="s">
        <v>562</v>
      </c>
      <c r="AT426" s="254" t="s">
        <v>562</v>
      </c>
      <c r="AU426" s="254" t="s">
        <v>562</v>
      </c>
      <c r="AV426" s="254" t="s">
        <v>562</v>
      </c>
      <c r="AW426" s="254" t="s">
        <v>562</v>
      </c>
      <c r="AX426" s="254" t="s">
        <v>562</v>
      </c>
      <c r="AY426" s="254" t="s">
        <v>562</v>
      </c>
      <c r="AZ426" s="254" t="s">
        <v>562</v>
      </c>
      <c r="BA426" s="254" t="s">
        <v>562</v>
      </c>
      <c r="BB426" s="254" t="s">
        <v>562</v>
      </c>
      <c r="BC426" s="254" t="s">
        <v>562</v>
      </c>
      <c r="BD426" s="254" t="s">
        <v>562</v>
      </c>
      <c r="BE426" s="254" t="s">
        <v>562</v>
      </c>
      <c r="BF426" s="254" t="s">
        <v>562</v>
      </c>
      <c r="BG426" s="254" t="s">
        <v>562</v>
      </c>
      <c r="BH426" s="254" t="s">
        <v>562</v>
      </c>
      <c r="BI426" s="254" t="s">
        <v>562</v>
      </c>
      <c r="BJ426" s="254" t="s">
        <v>562</v>
      </c>
      <c r="BK426" s="254" t="s">
        <v>562</v>
      </c>
      <c r="BL426" s="255" t="s">
        <v>562</v>
      </c>
      <c r="BM426" s="254" t="s">
        <v>562</v>
      </c>
      <c r="BN426" s="254" t="s">
        <v>562</v>
      </c>
      <c r="BO426" s="254" t="s">
        <v>562</v>
      </c>
      <c r="BQ426" t="s">
        <v>562</v>
      </c>
      <c r="BR426" t="s">
        <v>562</v>
      </c>
      <c r="BS426" t="s">
        <v>562</v>
      </c>
      <c r="BT426" t="s">
        <v>562</v>
      </c>
      <c r="BU426" t="s">
        <v>562</v>
      </c>
      <c r="BV426" t="s">
        <v>562</v>
      </c>
      <c r="BW426" t="s">
        <v>562</v>
      </c>
      <c r="BX426" t="s">
        <v>562</v>
      </c>
      <c r="BY426" t="s">
        <v>562</v>
      </c>
      <c r="BZ426" t="s">
        <v>562</v>
      </c>
      <c r="CA426" t="s">
        <v>562</v>
      </c>
      <c r="CB426" t="s">
        <v>562</v>
      </c>
      <c r="CC426" t="s">
        <v>562</v>
      </c>
      <c r="CD426" t="s">
        <v>562</v>
      </c>
      <c r="CE426" t="s">
        <v>562</v>
      </c>
      <c r="CF426" t="s">
        <v>562</v>
      </c>
      <c r="CG426" t="s">
        <v>562</v>
      </c>
      <c r="CH426" t="s">
        <v>562</v>
      </c>
      <c r="CI426" t="s">
        <v>562</v>
      </c>
      <c r="CJ426" t="s">
        <v>562</v>
      </c>
      <c r="CK426" t="s">
        <v>562</v>
      </c>
      <c r="CL426" t="s">
        <v>562</v>
      </c>
      <c r="CM426" t="s">
        <v>562</v>
      </c>
      <c r="CN426" t="s">
        <v>562</v>
      </c>
      <c r="CO426" t="s">
        <v>562</v>
      </c>
      <c r="CP426" t="s">
        <v>562</v>
      </c>
      <c r="CQ426" t="s">
        <v>562</v>
      </c>
      <c r="CR426" t="s">
        <v>562</v>
      </c>
      <c r="CS426" t="s">
        <v>562</v>
      </c>
      <c r="CT426" t="s">
        <v>562</v>
      </c>
      <c r="CU426" t="s">
        <v>562</v>
      </c>
      <c r="CV426" t="s">
        <v>562</v>
      </c>
      <c r="CW426" t="s">
        <v>562</v>
      </c>
      <c r="CX426" t="s">
        <v>562</v>
      </c>
      <c r="CY426" t="s">
        <v>562</v>
      </c>
      <c r="CZ426" t="s">
        <v>562</v>
      </c>
      <c r="DA426" t="s">
        <v>562</v>
      </c>
      <c r="DB426" t="s">
        <v>562</v>
      </c>
      <c r="DC426" t="s">
        <v>562</v>
      </c>
      <c r="DD426" t="s">
        <v>562</v>
      </c>
      <c r="DE426" t="s">
        <v>562</v>
      </c>
      <c r="DF426" t="s">
        <v>562</v>
      </c>
      <c r="DG426" t="s">
        <v>562</v>
      </c>
      <c r="DH426" t="s">
        <v>562</v>
      </c>
      <c r="DI426" t="s">
        <v>562</v>
      </c>
      <c r="DJ426" t="s">
        <v>562</v>
      </c>
      <c r="DK426" t="s">
        <v>562</v>
      </c>
      <c r="DL426" t="s">
        <v>562</v>
      </c>
      <c r="DM426" t="s">
        <v>562</v>
      </c>
      <c r="DN426" t="s">
        <v>562</v>
      </c>
      <c r="DO426" t="s">
        <v>562</v>
      </c>
      <c r="DP426" t="s">
        <v>562</v>
      </c>
      <c r="DQ426" t="s">
        <v>562</v>
      </c>
      <c r="DR426" t="s">
        <v>562</v>
      </c>
      <c r="DS426" t="s">
        <v>562</v>
      </c>
      <c r="DT426" t="s">
        <v>562</v>
      </c>
      <c r="DU426" t="s">
        <v>562</v>
      </c>
      <c r="DV426" t="s">
        <v>562</v>
      </c>
      <c r="DW426" t="s">
        <v>562</v>
      </c>
      <c r="DX426" t="s">
        <v>562</v>
      </c>
      <c r="DY426" t="s">
        <v>562</v>
      </c>
      <c r="DZ426" t="s">
        <v>562</v>
      </c>
      <c r="EA426" t="s">
        <v>562</v>
      </c>
    </row>
    <row r="427" spans="1:131" ht="14.5" x14ac:dyDescent="0.35">
      <c r="A427" s="247" t="e">
        <v>#N/A</v>
      </c>
      <c r="B427" s="247" t="e">
        <v>#N/A</v>
      </c>
      <c r="C427" s="248" t="s">
        <v>562</v>
      </c>
      <c r="D427" s="248" t="s">
        <v>562</v>
      </c>
      <c r="E427" s="249" t="s">
        <v>562</v>
      </c>
      <c r="F427" s="249" t="s">
        <v>562</v>
      </c>
      <c r="G427" s="250" t="s">
        <v>562</v>
      </c>
      <c r="H427" s="251" t="s">
        <v>562</v>
      </c>
      <c r="I427" s="252" t="s">
        <v>562</v>
      </c>
      <c r="J427" s="253" t="s">
        <v>562</v>
      </c>
      <c r="K427" s="254" t="s">
        <v>562</v>
      </c>
      <c r="L427" s="254" t="s">
        <v>562</v>
      </c>
      <c r="M427" s="254" t="s">
        <v>562</v>
      </c>
      <c r="N427" s="254" t="s">
        <v>562</v>
      </c>
      <c r="O427" s="254" t="s">
        <v>562</v>
      </c>
      <c r="P427" s="254" t="s">
        <v>562</v>
      </c>
      <c r="Q427" s="254" t="s">
        <v>562</v>
      </c>
      <c r="R427" s="254" t="s">
        <v>562</v>
      </c>
      <c r="S427" s="254" t="s">
        <v>562</v>
      </c>
      <c r="T427" s="254" t="s">
        <v>562</v>
      </c>
      <c r="U427" s="254" t="s">
        <v>562</v>
      </c>
      <c r="V427" s="254" t="s">
        <v>562</v>
      </c>
      <c r="W427" s="254" t="s">
        <v>562</v>
      </c>
      <c r="X427" s="254" t="s">
        <v>562</v>
      </c>
      <c r="Y427" s="254" t="s">
        <v>562</v>
      </c>
      <c r="Z427" s="254" t="s">
        <v>562</v>
      </c>
      <c r="AA427" s="254" t="s">
        <v>562</v>
      </c>
      <c r="AB427" s="254" t="s">
        <v>562</v>
      </c>
      <c r="AC427" s="254" t="s">
        <v>562</v>
      </c>
      <c r="AD427" s="254" t="s">
        <v>562</v>
      </c>
      <c r="AE427" s="254" t="s">
        <v>562</v>
      </c>
      <c r="AF427" s="254" t="s">
        <v>562</v>
      </c>
      <c r="AG427" s="254" t="s">
        <v>562</v>
      </c>
      <c r="AH427" s="254" t="s">
        <v>562</v>
      </c>
      <c r="AI427" s="254" t="s">
        <v>562</v>
      </c>
      <c r="AJ427" s="254" t="s">
        <v>562</v>
      </c>
      <c r="AK427" s="254" t="s">
        <v>562</v>
      </c>
      <c r="AL427" s="254" t="s">
        <v>562</v>
      </c>
      <c r="AM427" s="254" t="s">
        <v>562</v>
      </c>
      <c r="AN427" s="254" t="s">
        <v>562</v>
      </c>
      <c r="AO427" s="254" t="s">
        <v>562</v>
      </c>
      <c r="AP427" s="254" t="s">
        <v>562</v>
      </c>
      <c r="AQ427" s="254" t="s">
        <v>562</v>
      </c>
      <c r="AR427" s="254" t="s">
        <v>562</v>
      </c>
      <c r="AS427" s="254" t="s">
        <v>562</v>
      </c>
      <c r="AT427" s="254" t="s">
        <v>562</v>
      </c>
      <c r="AU427" s="254" t="s">
        <v>562</v>
      </c>
      <c r="AV427" s="254" t="s">
        <v>562</v>
      </c>
      <c r="AW427" s="254" t="s">
        <v>562</v>
      </c>
      <c r="AX427" s="254" t="s">
        <v>562</v>
      </c>
      <c r="AY427" s="254" t="s">
        <v>562</v>
      </c>
      <c r="AZ427" s="254" t="s">
        <v>562</v>
      </c>
      <c r="BA427" s="254" t="s">
        <v>562</v>
      </c>
      <c r="BB427" s="254" t="s">
        <v>562</v>
      </c>
      <c r="BC427" s="254" t="s">
        <v>562</v>
      </c>
      <c r="BD427" s="254" t="s">
        <v>562</v>
      </c>
      <c r="BE427" s="254" t="s">
        <v>562</v>
      </c>
      <c r="BF427" s="254" t="s">
        <v>562</v>
      </c>
      <c r="BG427" s="254" t="s">
        <v>562</v>
      </c>
      <c r="BH427" s="254" t="s">
        <v>562</v>
      </c>
      <c r="BI427" s="254" t="s">
        <v>562</v>
      </c>
      <c r="BJ427" s="254" t="s">
        <v>562</v>
      </c>
      <c r="BK427" s="254" t="s">
        <v>562</v>
      </c>
      <c r="BL427" s="255" t="s">
        <v>562</v>
      </c>
      <c r="BM427" s="254" t="s">
        <v>562</v>
      </c>
      <c r="BN427" s="254" t="s">
        <v>562</v>
      </c>
      <c r="BO427" s="254" t="s">
        <v>562</v>
      </c>
      <c r="BQ427" t="s">
        <v>562</v>
      </c>
      <c r="BR427" t="s">
        <v>562</v>
      </c>
      <c r="BS427" t="s">
        <v>562</v>
      </c>
      <c r="BT427" t="s">
        <v>562</v>
      </c>
      <c r="BU427" t="s">
        <v>562</v>
      </c>
      <c r="BV427" t="s">
        <v>562</v>
      </c>
      <c r="BW427" t="s">
        <v>562</v>
      </c>
      <c r="BX427" t="s">
        <v>562</v>
      </c>
      <c r="BY427" t="s">
        <v>562</v>
      </c>
      <c r="BZ427" t="s">
        <v>562</v>
      </c>
      <c r="CA427" t="s">
        <v>562</v>
      </c>
      <c r="CB427" t="s">
        <v>562</v>
      </c>
      <c r="CC427" t="s">
        <v>562</v>
      </c>
      <c r="CD427" t="s">
        <v>562</v>
      </c>
      <c r="CE427" t="s">
        <v>562</v>
      </c>
      <c r="CF427" t="s">
        <v>562</v>
      </c>
      <c r="CG427" t="s">
        <v>562</v>
      </c>
      <c r="CH427" t="s">
        <v>562</v>
      </c>
      <c r="CI427" t="s">
        <v>562</v>
      </c>
      <c r="CJ427" t="s">
        <v>562</v>
      </c>
      <c r="CK427" t="s">
        <v>562</v>
      </c>
      <c r="CL427" t="s">
        <v>562</v>
      </c>
      <c r="CM427" t="s">
        <v>562</v>
      </c>
      <c r="CN427" t="s">
        <v>562</v>
      </c>
      <c r="CO427" t="s">
        <v>562</v>
      </c>
      <c r="CP427" t="s">
        <v>562</v>
      </c>
      <c r="CQ427" t="s">
        <v>562</v>
      </c>
      <c r="CR427" t="s">
        <v>562</v>
      </c>
      <c r="CS427" t="s">
        <v>562</v>
      </c>
      <c r="CT427" t="s">
        <v>562</v>
      </c>
      <c r="CU427" t="s">
        <v>562</v>
      </c>
      <c r="CV427" t="s">
        <v>562</v>
      </c>
      <c r="CW427" t="s">
        <v>562</v>
      </c>
      <c r="CX427" t="s">
        <v>562</v>
      </c>
      <c r="CY427" t="s">
        <v>562</v>
      </c>
      <c r="CZ427" t="s">
        <v>562</v>
      </c>
      <c r="DA427" t="s">
        <v>562</v>
      </c>
      <c r="DB427" t="s">
        <v>562</v>
      </c>
      <c r="DC427" t="s">
        <v>562</v>
      </c>
      <c r="DD427" t="s">
        <v>562</v>
      </c>
      <c r="DE427" t="s">
        <v>562</v>
      </c>
      <c r="DF427" t="s">
        <v>562</v>
      </c>
      <c r="DG427" t="s">
        <v>562</v>
      </c>
      <c r="DH427" t="s">
        <v>562</v>
      </c>
      <c r="DI427" t="s">
        <v>562</v>
      </c>
      <c r="DJ427" t="s">
        <v>562</v>
      </c>
      <c r="DK427" t="s">
        <v>562</v>
      </c>
      <c r="DL427" t="s">
        <v>562</v>
      </c>
      <c r="DM427" t="s">
        <v>562</v>
      </c>
      <c r="DN427" t="s">
        <v>562</v>
      </c>
      <c r="DO427" t="s">
        <v>562</v>
      </c>
      <c r="DP427" t="s">
        <v>562</v>
      </c>
      <c r="DQ427" t="s">
        <v>562</v>
      </c>
      <c r="DR427" t="s">
        <v>562</v>
      </c>
      <c r="DS427" t="s">
        <v>562</v>
      </c>
      <c r="DT427" t="s">
        <v>562</v>
      </c>
      <c r="DU427" t="s">
        <v>562</v>
      </c>
      <c r="DV427" t="s">
        <v>562</v>
      </c>
      <c r="DW427" t="s">
        <v>562</v>
      </c>
      <c r="DX427" t="s">
        <v>562</v>
      </c>
      <c r="DY427" t="s">
        <v>562</v>
      </c>
      <c r="DZ427" t="s">
        <v>562</v>
      </c>
      <c r="EA427" t="s">
        <v>562</v>
      </c>
    </row>
    <row r="428" spans="1:131" ht="14.5" x14ac:dyDescent="0.35">
      <c r="A428" s="247" t="e">
        <v>#N/A</v>
      </c>
      <c r="B428" s="247" t="e">
        <v>#N/A</v>
      </c>
      <c r="C428" s="248" t="s">
        <v>562</v>
      </c>
      <c r="D428" s="248" t="s">
        <v>562</v>
      </c>
      <c r="E428" s="249" t="s">
        <v>562</v>
      </c>
      <c r="F428" s="249" t="s">
        <v>562</v>
      </c>
      <c r="G428" s="250" t="s">
        <v>562</v>
      </c>
      <c r="H428" s="251" t="s">
        <v>562</v>
      </c>
      <c r="I428" s="252" t="s">
        <v>562</v>
      </c>
      <c r="J428" s="253" t="s">
        <v>562</v>
      </c>
      <c r="K428" s="254" t="s">
        <v>562</v>
      </c>
      <c r="L428" s="254" t="s">
        <v>562</v>
      </c>
      <c r="M428" s="254" t="s">
        <v>562</v>
      </c>
      <c r="N428" s="254" t="s">
        <v>562</v>
      </c>
      <c r="O428" s="254" t="s">
        <v>562</v>
      </c>
      <c r="P428" s="254" t="s">
        <v>562</v>
      </c>
      <c r="Q428" s="254" t="s">
        <v>562</v>
      </c>
      <c r="R428" s="254" t="s">
        <v>562</v>
      </c>
      <c r="S428" s="254" t="s">
        <v>562</v>
      </c>
      <c r="T428" s="254" t="s">
        <v>562</v>
      </c>
      <c r="U428" s="254" t="s">
        <v>562</v>
      </c>
      <c r="V428" s="254" t="s">
        <v>562</v>
      </c>
      <c r="W428" s="254" t="s">
        <v>562</v>
      </c>
      <c r="X428" s="254" t="s">
        <v>562</v>
      </c>
      <c r="Y428" s="254" t="s">
        <v>562</v>
      </c>
      <c r="Z428" s="254" t="s">
        <v>562</v>
      </c>
      <c r="AA428" s="254" t="s">
        <v>562</v>
      </c>
      <c r="AB428" s="254" t="s">
        <v>562</v>
      </c>
      <c r="AC428" s="254" t="s">
        <v>562</v>
      </c>
      <c r="AD428" s="254" t="s">
        <v>562</v>
      </c>
      <c r="AE428" s="254" t="s">
        <v>562</v>
      </c>
      <c r="AF428" s="254" t="s">
        <v>562</v>
      </c>
      <c r="AG428" s="254" t="s">
        <v>562</v>
      </c>
      <c r="AH428" s="254" t="s">
        <v>562</v>
      </c>
      <c r="AI428" s="254" t="s">
        <v>562</v>
      </c>
      <c r="AJ428" s="254" t="s">
        <v>562</v>
      </c>
      <c r="AK428" s="254" t="s">
        <v>562</v>
      </c>
      <c r="AL428" s="254" t="s">
        <v>562</v>
      </c>
      <c r="AM428" s="254" t="s">
        <v>562</v>
      </c>
      <c r="AN428" s="254" t="s">
        <v>562</v>
      </c>
      <c r="AO428" s="254" t="s">
        <v>562</v>
      </c>
      <c r="AP428" s="254" t="s">
        <v>562</v>
      </c>
      <c r="AQ428" s="254" t="s">
        <v>562</v>
      </c>
      <c r="AR428" s="254" t="s">
        <v>562</v>
      </c>
      <c r="AS428" s="254" t="s">
        <v>562</v>
      </c>
      <c r="AT428" s="254" t="s">
        <v>562</v>
      </c>
      <c r="AU428" s="254" t="s">
        <v>562</v>
      </c>
      <c r="AV428" s="254" t="s">
        <v>562</v>
      </c>
      <c r="AW428" s="254" t="s">
        <v>562</v>
      </c>
      <c r="AX428" s="254" t="s">
        <v>562</v>
      </c>
      <c r="AY428" s="254" t="s">
        <v>562</v>
      </c>
      <c r="AZ428" s="254" t="s">
        <v>562</v>
      </c>
      <c r="BA428" s="254" t="s">
        <v>562</v>
      </c>
      <c r="BB428" s="254" t="s">
        <v>562</v>
      </c>
      <c r="BC428" s="254" t="s">
        <v>562</v>
      </c>
      <c r="BD428" s="254" t="s">
        <v>562</v>
      </c>
      <c r="BE428" s="254" t="s">
        <v>562</v>
      </c>
      <c r="BF428" s="254" t="s">
        <v>562</v>
      </c>
      <c r="BG428" s="254" t="s">
        <v>562</v>
      </c>
      <c r="BH428" s="254" t="s">
        <v>562</v>
      </c>
      <c r="BI428" s="254" t="s">
        <v>562</v>
      </c>
      <c r="BJ428" s="254" t="s">
        <v>562</v>
      </c>
      <c r="BK428" s="254" t="s">
        <v>562</v>
      </c>
      <c r="BL428" s="255" t="s">
        <v>562</v>
      </c>
      <c r="BM428" s="254" t="s">
        <v>562</v>
      </c>
      <c r="BN428" s="254" t="s">
        <v>562</v>
      </c>
      <c r="BO428" s="254" t="s">
        <v>562</v>
      </c>
      <c r="BQ428" t="s">
        <v>562</v>
      </c>
      <c r="BR428" t="s">
        <v>562</v>
      </c>
      <c r="BS428" t="s">
        <v>562</v>
      </c>
      <c r="BT428" t="s">
        <v>562</v>
      </c>
      <c r="BU428" t="s">
        <v>562</v>
      </c>
      <c r="BV428" t="s">
        <v>562</v>
      </c>
      <c r="BW428" t="s">
        <v>562</v>
      </c>
      <c r="BX428" t="s">
        <v>562</v>
      </c>
      <c r="BY428" t="s">
        <v>562</v>
      </c>
      <c r="BZ428" t="s">
        <v>562</v>
      </c>
      <c r="CA428" t="s">
        <v>562</v>
      </c>
      <c r="CB428" t="s">
        <v>562</v>
      </c>
      <c r="CC428" t="s">
        <v>562</v>
      </c>
      <c r="CD428" t="s">
        <v>562</v>
      </c>
      <c r="CE428" t="s">
        <v>562</v>
      </c>
      <c r="CF428" t="s">
        <v>562</v>
      </c>
      <c r="CG428" t="s">
        <v>562</v>
      </c>
      <c r="CH428" t="s">
        <v>562</v>
      </c>
      <c r="CI428" t="s">
        <v>562</v>
      </c>
      <c r="CJ428" t="s">
        <v>562</v>
      </c>
      <c r="CK428" t="s">
        <v>562</v>
      </c>
      <c r="CL428" t="s">
        <v>562</v>
      </c>
      <c r="CM428" t="s">
        <v>562</v>
      </c>
      <c r="CN428" t="s">
        <v>562</v>
      </c>
      <c r="CO428" t="s">
        <v>562</v>
      </c>
      <c r="CP428" t="s">
        <v>562</v>
      </c>
      <c r="CQ428" t="s">
        <v>562</v>
      </c>
      <c r="CR428" t="s">
        <v>562</v>
      </c>
      <c r="CS428" t="s">
        <v>562</v>
      </c>
      <c r="CT428" t="s">
        <v>562</v>
      </c>
      <c r="CU428" t="s">
        <v>562</v>
      </c>
      <c r="CV428" t="s">
        <v>562</v>
      </c>
      <c r="CW428" t="s">
        <v>562</v>
      </c>
      <c r="CX428" t="s">
        <v>562</v>
      </c>
      <c r="CY428" t="s">
        <v>562</v>
      </c>
      <c r="CZ428" t="s">
        <v>562</v>
      </c>
      <c r="DA428" t="s">
        <v>562</v>
      </c>
      <c r="DB428" t="s">
        <v>562</v>
      </c>
      <c r="DC428" t="s">
        <v>562</v>
      </c>
      <c r="DD428" t="s">
        <v>562</v>
      </c>
      <c r="DE428" t="s">
        <v>562</v>
      </c>
      <c r="DF428" t="s">
        <v>562</v>
      </c>
      <c r="DG428" t="s">
        <v>562</v>
      </c>
      <c r="DH428" t="s">
        <v>562</v>
      </c>
      <c r="DI428" t="s">
        <v>562</v>
      </c>
      <c r="DJ428" t="s">
        <v>562</v>
      </c>
      <c r="DK428" t="s">
        <v>562</v>
      </c>
      <c r="DL428" t="s">
        <v>562</v>
      </c>
      <c r="DM428" t="s">
        <v>562</v>
      </c>
      <c r="DN428" t="s">
        <v>562</v>
      </c>
      <c r="DO428" t="s">
        <v>562</v>
      </c>
      <c r="DP428" t="s">
        <v>562</v>
      </c>
      <c r="DQ428" t="s">
        <v>562</v>
      </c>
      <c r="DR428" t="s">
        <v>562</v>
      </c>
      <c r="DS428" t="s">
        <v>562</v>
      </c>
      <c r="DT428" t="s">
        <v>562</v>
      </c>
      <c r="DU428" t="s">
        <v>562</v>
      </c>
      <c r="DV428" t="s">
        <v>562</v>
      </c>
      <c r="DW428" t="s">
        <v>562</v>
      </c>
      <c r="DX428" t="s">
        <v>562</v>
      </c>
      <c r="DY428" t="s">
        <v>562</v>
      </c>
      <c r="DZ428" t="s">
        <v>562</v>
      </c>
      <c r="EA428" t="s">
        <v>562</v>
      </c>
    </row>
    <row r="429" spans="1:131" ht="14.5" x14ac:dyDescent="0.35">
      <c r="A429" s="247" t="e">
        <v>#N/A</v>
      </c>
      <c r="B429" s="247" t="e">
        <v>#N/A</v>
      </c>
      <c r="C429" s="248" t="s">
        <v>562</v>
      </c>
      <c r="D429" s="248" t="s">
        <v>562</v>
      </c>
      <c r="E429" s="249" t="s">
        <v>562</v>
      </c>
      <c r="F429" s="249" t="s">
        <v>562</v>
      </c>
      <c r="G429" s="250" t="s">
        <v>562</v>
      </c>
      <c r="H429" s="251" t="s">
        <v>562</v>
      </c>
      <c r="I429" s="252" t="s">
        <v>562</v>
      </c>
      <c r="J429" s="253" t="s">
        <v>562</v>
      </c>
      <c r="K429" s="254" t="s">
        <v>562</v>
      </c>
      <c r="L429" s="254" t="s">
        <v>562</v>
      </c>
      <c r="M429" s="254" t="s">
        <v>562</v>
      </c>
      <c r="N429" s="254" t="s">
        <v>562</v>
      </c>
      <c r="O429" s="254" t="s">
        <v>562</v>
      </c>
      <c r="P429" s="254" t="s">
        <v>562</v>
      </c>
      <c r="Q429" s="254" t="s">
        <v>562</v>
      </c>
      <c r="R429" s="254" t="s">
        <v>562</v>
      </c>
      <c r="S429" s="254" t="s">
        <v>562</v>
      </c>
      <c r="T429" s="254" t="s">
        <v>562</v>
      </c>
      <c r="U429" s="254" t="s">
        <v>562</v>
      </c>
      <c r="V429" s="254" t="s">
        <v>562</v>
      </c>
      <c r="W429" s="254" t="s">
        <v>562</v>
      </c>
      <c r="X429" s="254" t="s">
        <v>562</v>
      </c>
      <c r="Y429" s="254" t="s">
        <v>562</v>
      </c>
      <c r="Z429" s="254" t="s">
        <v>562</v>
      </c>
      <c r="AA429" s="254" t="s">
        <v>562</v>
      </c>
      <c r="AB429" s="254" t="s">
        <v>562</v>
      </c>
      <c r="AC429" s="254" t="s">
        <v>562</v>
      </c>
      <c r="AD429" s="254" t="s">
        <v>562</v>
      </c>
      <c r="AE429" s="254" t="s">
        <v>562</v>
      </c>
      <c r="AF429" s="254" t="s">
        <v>562</v>
      </c>
      <c r="AG429" s="254" t="s">
        <v>562</v>
      </c>
      <c r="AH429" s="254" t="s">
        <v>562</v>
      </c>
      <c r="AI429" s="254" t="s">
        <v>562</v>
      </c>
      <c r="AJ429" s="254" t="s">
        <v>562</v>
      </c>
      <c r="AK429" s="254" t="s">
        <v>562</v>
      </c>
      <c r="AL429" s="254" t="s">
        <v>562</v>
      </c>
      <c r="AM429" s="254" t="s">
        <v>562</v>
      </c>
      <c r="AN429" s="254" t="s">
        <v>562</v>
      </c>
      <c r="AO429" s="254" t="s">
        <v>562</v>
      </c>
      <c r="AP429" s="254" t="s">
        <v>562</v>
      </c>
      <c r="AQ429" s="254" t="s">
        <v>562</v>
      </c>
      <c r="AR429" s="254" t="s">
        <v>562</v>
      </c>
      <c r="AS429" s="254" t="s">
        <v>562</v>
      </c>
      <c r="AT429" s="254" t="s">
        <v>562</v>
      </c>
      <c r="AU429" s="254" t="s">
        <v>562</v>
      </c>
      <c r="AV429" s="254" t="s">
        <v>562</v>
      </c>
      <c r="AW429" s="254" t="s">
        <v>562</v>
      </c>
      <c r="AX429" s="254" t="s">
        <v>562</v>
      </c>
      <c r="AY429" s="254" t="s">
        <v>562</v>
      </c>
      <c r="AZ429" s="254" t="s">
        <v>562</v>
      </c>
      <c r="BA429" s="254" t="s">
        <v>562</v>
      </c>
      <c r="BB429" s="254" t="s">
        <v>562</v>
      </c>
      <c r="BC429" s="254" t="s">
        <v>562</v>
      </c>
      <c r="BD429" s="254" t="s">
        <v>562</v>
      </c>
      <c r="BE429" s="254" t="s">
        <v>562</v>
      </c>
      <c r="BF429" s="254" t="s">
        <v>562</v>
      </c>
      <c r="BG429" s="254" t="s">
        <v>562</v>
      </c>
      <c r="BH429" s="254" t="s">
        <v>562</v>
      </c>
      <c r="BI429" s="254" t="s">
        <v>562</v>
      </c>
      <c r="BJ429" s="254" t="s">
        <v>562</v>
      </c>
      <c r="BK429" s="254" t="s">
        <v>562</v>
      </c>
      <c r="BL429" s="255" t="s">
        <v>562</v>
      </c>
      <c r="BM429" s="254" t="s">
        <v>562</v>
      </c>
      <c r="BN429" s="254" t="s">
        <v>562</v>
      </c>
      <c r="BO429" s="254" t="s">
        <v>562</v>
      </c>
      <c r="BQ429" t="s">
        <v>562</v>
      </c>
      <c r="BR429" t="s">
        <v>562</v>
      </c>
      <c r="BS429" t="s">
        <v>562</v>
      </c>
      <c r="BT429" t="s">
        <v>562</v>
      </c>
      <c r="BU429" t="s">
        <v>562</v>
      </c>
      <c r="BV429" t="s">
        <v>562</v>
      </c>
      <c r="BW429" t="s">
        <v>562</v>
      </c>
      <c r="BX429" t="s">
        <v>562</v>
      </c>
      <c r="BY429" t="s">
        <v>562</v>
      </c>
      <c r="BZ429" t="s">
        <v>562</v>
      </c>
      <c r="CA429" t="s">
        <v>562</v>
      </c>
      <c r="CB429" t="s">
        <v>562</v>
      </c>
      <c r="CC429" t="s">
        <v>562</v>
      </c>
      <c r="CD429" t="s">
        <v>562</v>
      </c>
      <c r="CE429" t="s">
        <v>562</v>
      </c>
      <c r="CF429" t="s">
        <v>562</v>
      </c>
      <c r="CG429" t="s">
        <v>562</v>
      </c>
      <c r="CH429" t="s">
        <v>562</v>
      </c>
      <c r="CI429" t="s">
        <v>562</v>
      </c>
      <c r="CJ429" t="s">
        <v>562</v>
      </c>
      <c r="CK429" t="s">
        <v>562</v>
      </c>
      <c r="CL429" t="s">
        <v>562</v>
      </c>
      <c r="CM429" t="s">
        <v>562</v>
      </c>
      <c r="CN429" t="s">
        <v>562</v>
      </c>
      <c r="CO429" t="s">
        <v>562</v>
      </c>
      <c r="CP429" t="s">
        <v>562</v>
      </c>
      <c r="CQ429" t="s">
        <v>562</v>
      </c>
      <c r="CR429" t="s">
        <v>562</v>
      </c>
      <c r="CS429" t="s">
        <v>562</v>
      </c>
      <c r="CT429" t="s">
        <v>562</v>
      </c>
      <c r="CU429" t="s">
        <v>562</v>
      </c>
      <c r="CV429" t="s">
        <v>562</v>
      </c>
      <c r="CW429" t="s">
        <v>562</v>
      </c>
      <c r="CX429" t="s">
        <v>562</v>
      </c>
      <c r="CY429" t="s">
        <v>562</v>
      </c>
      <c r="CZ429" t="s">
        <v>562</v>
      </c>
      <c r="DA429" t="s">
        <v>562</v>
      </c>
      <c r="DB429" t="s">
        <v>562</v>
      </c>
      <c r="DC429" t="s">
        <v>562</v>
      </c>
      <c r="DD429" t="s">
        <v>562</v>
      </c>
      <c r="DE429" t="s">
        <v>562</v>
      </c>
      <c r="DF429" t="s">
        <v>562</v>
      </c>
      <c r="DG429" t="s">
        <v>562</v>
      </c>
      <c r="DH429" t="s">
        <v>562</v>
      </c>
      <c r="DI429" t="s">
        <v>562</v>
      </c>
      <c r="DJ429" t="s">
        <v>562</v>
      </c>
      <c r="DK429" t="s">
        <v>562</v>
      </c>
      <c r="DL429" t="s">
        <v>562</v>
      </c>
      <c r="DM429" t="s">
        <v>562</v>
      </c>
      <c r="DN429" t="s">
        <v>562</v>
      </c>
      <c r="DO429" t="s">
        <v>562</v>
      </c>
      <c r="DP429" t="s">
        <v>562</v>
      </c>
      <c r="DQ429" t="s">
        <v>562</v>
      </c>
      <c r="DR429" t="s">
        <v>562</v>
      </c>
      <c r="DS429" t="s">
        <v>562</v>
      </c>
      <c r="DT429" t="s">
        <v>562</v>
      </c>
      <c r="DU429" t="s">
        <v>562</v>
      </c>
      <c r="DV429" t="s">
        <v>562</v>
      </c>
      <c r="DW429" t="s">
        <v>562</v>
      </c>
      <c r="DX429" t="s">
        <v>562</v>
      </c>
      <c r="DY429" t="s">
        <v>562</v>
      </c>
      <c r="DZ429" t="s">
        <v>562</v>
      </c>
      <c r="EA429" t="s">
        <v>562</v>
      </c>
    </row>
    <row r="430" spans="1:131" ht="14.5" x14ac:dyDescent="0.35">
      <c r="A430" s="247" t="e">
        <v>#N/A</v>
      </c>
      <c r="B430" s="247" t="e">
        <v>#N/A</v>
      </c>
      <c r="C430" s="248" t="s">
        <v>562</v>
      </c>
      <c r="D430" s="248" t="s">
        <v>562</v>
      </c>
      <c r="E430" s="249" t="s">
        <v>562</v>
      </c>
      <c r="F430" s="249" t="s">
        <v>562</v>
      </c>
      <c r="G430" s="250" t="s">
        <v>562</v>
      </c>
      <c r="H430" s="251" t="s">
        <v>562</v>
      </c>
      <c r="I430" s="252" t="s">
        <v>562</v>
      </c>
      <c r="J430" s="253" t="s">
        <v>562</v>
      </c>
      <c r="K430" s="254" t="s">
        <v>562</v>
      </c>
      <c r="L430" s="254" t="s">
        <v>562</v>
      </c>
      <c r="M430" s="254" t="s">
        <v>562</v>
      </c>
      <c r="N430" s="254" t="s">
        <v>562</v>
      </c>
      <c r="O430" s="254" t="s">
        <v>562</v>
      </c>
      <c r="P430" s="254" t="s">
        <v>562</v>
      </c>
      <c r="Q430" s="254" t="s">
        <v>562</v>
      </c>
      <c r="R430" s="254" t="s">
        <v>562</v>
      </c>
      <c r="S430" s="254" t="s">
        <v>562</v>
      </c>
      <c r="T430" s="254" t="s">
        <v>562</v>
      </c>
      <c r="U430" s="254" t="s">
        <v>562</v>
      </c>
      <c r="V430" s="254" t="s">
        <v>562</v>
      </c>
      <c r="W430" s="254" t="s">
        <v>562</v>
      </c>
      <c r="X430" s="254" t="s">
        <v>562</v>
      </c>
      <c r="Y430" s="254" t="s">
        <v>562</v>
      </c>
      <c r="Z430" s="254" t="s">
        <v>562</v>
      </c>
      <c r="AA430" s="254" t="s">
        <v>562</v>
      </c>
      <c r="AB430" s="254" t="s">
        <v>562</v>
      </c>
      <c r="AC430" s="254" t="s">
        <v>562</v>
      </c>
      <c r="AD430" s="254" t="s">
        <v>562</v>
      </c>
      <c r="AE430" s="254" t="s">
        <v>562</v>
      </c>
      <c r="AF430" s="254" t="s">
        <v>562</v>
      </c>
      <c r="AG430" s="254" t="s">
        <v>562</v>
      </c>
      <c r="AH430" s="254" t="s">
        <v>562</v>
      </c>
      <c r="AI430" s="254" t="s">
        <v>562</v>
      </c>
      <c r="AJ430" s="254" t="s">
        <v>562</v>
      </c>
      <c r="AK430" s="254" t="s">
        <v>562</v>
      </c>
      <c r="AL430" s="254" t="s">
        <v>562</v>
      </c>
      <c r="AM430" s="254" t="s">
        <v>562</v>
      </c>
      <c r="AN430" s="254" t="s">
        <v>562</v>
      </c>
      <c r="AO430" s="254" t="s">
        <v>562</v>
      </c>
      <c r="AP430" s="254" t="s">
        <v>562</v>
      </c>
      <c r="AQ430" s="254" t="s">
        <v>562</v>
      </c>
      <c r="AR430" s="254" t="s">
        <v>562</v>
      </c>
      <c r="AS430" s="254" t="s">
        <v>562</v>
      </c>
      <c r="AT430" s="254" t="s">
        <v>562</v>
      </c>
      <c r="AU430" s="254" t="s">
        <v>562</v>
      </c>
      <c r="AV430" s="254" t="s">
        <v>562</v>
      </c>
      <c r="AW430" s="254" t="s">
        <v>562</v>
      </c>
      <c r="AX430" s="254" t="s">
        <v>562</v>
      </c>
      <c r="AY430" s="254" t="s">
        <v>562</v>
      </c>
      <c r="AZ430" s="254" t="s">
        <v>562</v>
      </c>
      <c r="BA430" s="254" t="s">
        <v>562</v>
      </c>
      <c r="BB430" s="254" t="s">
        <v>562</v>
      </c>
      <c r="BC430" s="254" t="s">
        <v>562</v>
      </c>
      <c r="BD430" s="254" t="s">
        <v>562</v>
      </c>
      <c r="BE430" s="254" t="s">
        <v>562</v>
      </c>
      <c r="BF430" s="254" t="s">
        <v>562</v>
      </c>
      <c r="BG430" s="254" t="s">
        <v>562</v>
      </c>
      <c r="BH430" s="254" t="s">
        <v>562</v>
      </c>
      <c r="BI430" s="254" t="s">
        <v>562</v>
      </c>
      <c r="BJ430" s="254" t="s">
        <v>562</v>
      </c>
      <c r="BK430" s="254" t="s">
        <v>562</v>
      </c>
      <c r="BL430" s="255" t="s">
        <v>562</v>
      </c>
      <c r="BM430" s="254" t="s">
        <v>562</v>
      </c>
      <c r="BN430" s="254" t="s">
        <v>562</v>
      </c>
      <c r="BO430" s="254" t="s">
        <v>562</v>
      </c>
      <c r="BQ430" t="s">
        <v>562</v>
      </c>
      <c r="BR430" t="s">
        <v>562</v>
      </c>
      <c r="BS430" t="s">
        <v>562</v>
      </c>
      <c r="BT430" t="s">
        <v>562</v>
      </c>
      <c r="BU430" t="s">
        <v>562</v>
      </c>
      <c r="BV430" t="s">
        <v>562</v>
      </c>
      <c r="BW430" t="s">
        <v>562</v>
      </c>
      <c r="BX430" t="s">
        <v>562</v>
      </c>
      <c r="BY430" t="s">
        <v>562</v>
      </c>
      <c r="BZ430" t="s">
        <v>562</v>
      </c>
      <c r="CA430" t="s">
        <v>562</v>
      </c>
      <c r="CB430" t="s">
        <v>562</v>
      </c>
      <c r="CC430" t="s">
        <v>562</v>
      </c>
      <c r="CD430" t="s">
        <v>562</v>
      </c>
      <c r="CE430" t="s">
        <v>562</v>
      </c>
      <c r="CF430" t="s">
        <v>562</v>
      </c>
      <c r="CG430" t="s">
        <v>562</v>
      </c>
      <c r="CH430" t="s">
        <v>562</v>
      </c>
      <c r="CI430" t="s">
        <v>562</v>
      </c>
      <c r="CJ430" t="s">
        <v>562</v>
      </c>
      <c r="CK430" t="s">
        <v>562</v>
      </c>
      <c r="CL430" t="s">
        <v>562</v>
      </c>
      <c r="CM430" t="s">
        <v>562</v>
      </c>
      <c r="CN430" t="s">
        <v>562</v>
      </c>
      <c r="CO430" t="s">
        <v>562</v>
      </c>
      <c r="CP430" t="s">
        <v>562</v>
      </c>
      <c r="CQ430" t="s">
        <v>562</v>
      </c>
      <c r="CR430" t="s">
        <v>562</v>
      </c>
      <c r="CS430" t="s">
        <v>562</v>
      </c>
      <c r="CT430" t="s">
        <v>562</v>
      </c>
      <c r="CU430" t="s">
        <v>562</v>
      </c>
      <c r="CV430" t="s">
        <v>562</v>
      </c>
      <c r="CW430" t="s">
        <v>562</v>
      </c>
      <c r="CX430" t="s">
        <v>562</v>
      </c>
      <c r="CY430" t="s">
        <v>562</v>
      </c>
      <c r="CZ430" t="s">
        <v>562</v>
      </c>
      <c r="DA430" t="s">
        <v>562</v>
      </c>
      <c r="DB430" t="s">
        <v>562</v>
      </c>
      <c r="DC430" t="s">
        <v>562</v>
      </c>
      <c r="DD430" t="s">
        <v>562</v>
      </c>
      <c r="DE430" t="s">
        <v>562</v>
      </c>
      <c r="DF430" t="s">
        <v>562</v>
      </c>
      <c r="DG430" t="s">
        <v>562</v>
      </c>
      <c r="DH430" t="s">
        <v>562</v>
      </c>
      <c r="DI430" t="s">
        <v>562</v>
      </c>
      <c r="DJ430" t="s">
        <v>562</v>
      </c>
      <c r="DK430" t="s">
        <v>562</v>
      </c>
      <c r="DL430" t="s">
        <v>562</v>
      </c>
      <c r="DM430" t="s">
        <v>562</v>
      </c>
      <c r="DN430" t="s">
        <v>562</v>
      </c>
      <c r="DO430" t="s">
        <v>562</v>
      </c>
      <c r="DP430" t="s">
        <v>562</v>
      </c>
      <c r="DQ430" t="s">
        <v>562</v>
      </c>
      <c r="DR430" t="s">
        <v>562</v>
      </c>
      <c r="DS430" t="s">
        <v>562</v>
      </c>
      <c r="DT430" t="s">
        <v>562</v>
      </c>
      <c r="DU430" t="s">
        <v>562</v>
      </c>
      <c r="DV430" t="s">
        <v>562</v>
      </c>
      <c r="DW430" t="s">
        <v>562</v>
      </c>
      <c r="DX430" t="s">
        <v>562</v>
      </c>
      <c r="DY430" t="s">
        <v>562</v>
      </c>
      <c r="DZ430" t="s">
        <v>562</v>
      </c>
      <c r="EA430" t="s">
        <v>562</v>
      </c>
    </row>
    <row r="431" spans="1:131" ht="14.5" x14ac:dyDescent="0.35">
      <c r="A431" s="247" t="e">
        <v>#N/A</v>
      </c>
      <c r="B431" s="247" t="e">
        <v>#N/A</v>
      </c>
      <c r="C431" s="248" t="s">
        <v>562</v>
      </c>
      <c r="D431" s="248" t="s">
        <v>562</v>
      </c>
      <c r="E431" s="249" t="s">
        <v>562</v>
      </c>
      <c r="F431" s="249" t="s">
        <v>562</v>
      </c>
      <c r="G431" s="250" t="s">
        <v>562</v>
      </c>
      <c r="H431" s="251" t="s">
        <v>562</v>
      </c>
      <c r="I431" s="252" t="s">
        <v>562</v>
      </c>
      <c r="J431" s="253" t="s">
        <v>562</v>
      </c>
      <c r="K431" s="254" t="s">
        <v>562</v>
      </c>
      <c r="L431" s="254" t="s">
        <v>562</v>
      </c>
      <c r="M431" s="254" t="s">
        <v>562</v>
      </c>
      <c r="N431" s="254" t="s">
        <v>562</v>
      </c>
      <c r="O431" s="254" t="s">
        <v>562</v>
      </c>
      <c r="P431" s="254" t="s">
        <v>562</v>
      </c>
      <c r="Q431" s="254" t="s">
        <v>562</v>
      </c>
      <c r="R431" s="254" t="s">
        <v>562</v>
      </c>
      <c r="S431" s="254" t="s">
        <v>562</v>
      </c>
      <c r="T431" s="254" t="s">
        <v>562</v>
      </c>
      <c r="U431" s="254" t="s">
        <v>562</v>
      </c>
      <c r="V431" s="254" t="s">
        <v>562</v>
      </c>
      <c r="W431" s="254" t="s">
        <v>562</v>
      </c>
      <c r="X431" s="254" t="s">
        <v>562</v>
      </c>
      <c r="Y431" s="254" t="s">
        <v>562</v>
      </c>
      <c r="Z431" s="254" t="s">
        <v>562</v>
      </c>
      <c r="AA431" s="254" t="s">
        <v>562</v>
      </c>
      <c r="AB431" s="254" t="s">
        <v>562</v>
      </c>
      <c r="AC431" s="254" t="s">
        <v>562</v>
      </c>
      <c r="AD431" s="254" t="s">
        <v>562</v>
      </c>
      <c r="AE431" s="254" t="s">
        <v>562</v>
      </c>
      <c r="AF431" s="254" t="s">
        <v>562</v>
      </c>
      <c r="AG431" s="254" t="s">
        <v>562</v>
      </c>
      <c r="AH431" s="254" t="s">
        <v>562</v>
      </c>
      <c r="AI431" s="254" t="s">
        <v>562</v>
      </c>
      <c r="AJ431" s="254" t="s">
        <v>562</v>
      </c>
      <c r="AK431" s="254" t="s">
        <v>562</v>
      </c>
      <c r="AL431" s="254" t="s">
        <v>562</v>
      </c>
      <c r="AM431" s="254" t="s">
        <v>562</v>
      </c>
      <c r="AN431" s="254" t="s">
        <v>562</v>
      </c>
      <c r="AO431" s="254" t="s">
        <v>562</v>
      </c>
      <c r="AP431" s="254" t="s">
        <v>562</v>
      </c>
      <c r="AQ431" s="254" t="s">
        <v>562</v>
      </c>
      <c r="AR431" s="254" t="s">
        <v>562</v>
      </c>
      <c r="AS431" s="254" t="s">
        <v>562</v>
      </c>
      <c r="AT431" s="254" t="s">
        <v>562</v>
      </c>
      <c r="AU431" s="254" t="s">
        <v>562</v>
      </c>
      <c r="AV431" s="254" t="s">
        <v>562</v>
      </c>
      <c r="AW431" s="254" t="s">
        <v>562</v>
      </c>
      <c r="AX431" s="254" t="s">
        <v>562</v>
      </c>
      <c r="AY431" s="254" t="s">
        <v>562</v>
      </c>
      <c r="AZ431" s="254" t="s">
        <v>562</v>
      </c>
      <c r="BA431" s="254" t="s">
        <v>562</v>
      </c>
      <c r="BB431" s="254" t="s">
        <v>562</v>
      </c>
      <c r="BC431" s="254" t="s">
        <v>562</v>
      </c>
      <c r="BD431" s="254" t="s">
        <v>562</v>
      </c>
      <c r="BE431" s="254" t="s">
        <v>562</v>
      </c>
      <c r="BF431" s="254" t="s">
        <v>562</v>
      </c>
      <c r="BG431" s="254" t="s">
        <v>562</v>
      </c>
      <c r="BH431" s="254" t="s">
        <v>562</v>
      </c>
      <c r="BI431" s="254" t="s">
        <v>562</v>
      </c>
      <c r="BJ431" s="254" t="s">
        <v>562</v>
      </c>
      <c r="BK431" s="254" t="s">
        <v>562</v>
      </c>
      <c r="BL431" s="255" t="s">
        <v>562</v>
      </c>
      <c r="BM431" s="254" t="s">
        <v>562</v>
      </c>
      <c r="BN431" s="254" t="s">
        <v>562</v>
      </c>
      <c r="BO431" s="254" t="s">
        <v>562</v>
      </c>
      <c r="BQ431" t="s">
        <v>562</v>
      </c>
      <c r="BR431" t="s">
        <v>562</v>
      </c>
      <c r="BS431" t="s">
        <v>562</v>
      </c>
      <c r="BT431" t="s">
        <v>562</v>
      </c>
      <c r="BU431" t="s">
        <v>562</v>
      </c>
      <c r="BV431" t="s">
        <v>562</v>
      </c>
      <c r="BW431" t="s">
        <v>562</v>
      </c>
      <c r="BX431" t="s">
        <v>562</v>
      </c>
      <c r="BY431" t="s">
        <v>562</v>
      </c>
      <c r="BZ431" t="s">
        <v>562</v>
      </c>
      <c r="CA431" t="s">
        <v>562</v>
      </c>
      <c r="CB431" t="s">
        <v>562</v>
      </c>
      <c r="CC431" t="s">
        <v>562</v>
      </c>
      <c r="CD431" t="s">
        <v>562</v>
      </c>
      <c r="CE431" t="s">
        <v>562</v>
      </c>
      <c r="CF431" t="s">
        <v>562</v>
      </c>
      <c r="CG431" t="s">
        <v>562</v>
      </c>
      <c r="CH431" t="s">
        <v>562</v>
      </c>
      <c r="CI431" t="s">
        <v>562</v>
      </c>
      <c r="CJ431" t="s">
        <v>562</v>
      </c>
      <c r="CK431" t="s">
        <v>562</v>
      </c>
      <c r="CL431" t="s">
        <v>562</v>
      </c>
      <c r="CM431" t="s">
        <v>562</v>
      </c>
      <c r="CN431" t="s">
        <v>562</v>
      </c>
      <c r="CO431" t="s">
        <v>562</v>
      </c>
      <c r="CP431" t="s">
        <v>562</v>
      </c>
      <c r="CQ431" t="s">
        <v>562</v>
      </c>
      <c r="CR431" t="s">
        <v>562</v>
      </c>
      <c r="CS431" t="s">
        <v>562</v>
      </c>
      <c r="CT431" t="s">
        <v>562</v>
      </c>
      <c r="CU431" t="s">
        <v>562</v>
      </c>
      <c r="CV431" t="s">
        <v>562</v>
      </c>
      <c r="CW431" t="s">
        <v>562</v>
      </c>
      <c r="CX431" t="s">
        <v>562</v>
      </c>
      <c r="CY431" t="s">
        <v>562</v>
      </c>
      <c r="CZ431" t="s">
        <v>562</v>
      </c>
      <c r="DA431" t="s">
        <v>562</v>
      </c>
      <c r="DB431" t="s">
        <v>562</v>
      </c>
      <c r="DC431" t="s">
        <v>562</v>
      </c>
      <c r="DD431" t="s">
        <v>562</v>
      </c>
      <c r="DE431" t="s">
        <v>562</v>
      </c>
      <c r="DF431" t="s">
        <v>562</v>
      </c>
      <c r="DG431" t="s">
        <v>562</v>
      </c>
      <c r="DH431" t="s">
        <v>562</v>
      </c>
      <c r="DI431" t="s">
        <v>562</v>
      </c>
      <c r="DJ431" t="s">
        <v>562</v>
      </c>
      <c r="DK431" t="s">
        <v>562</v>
      </c>
      <c r="DL431" t="s">
        <v>562</v>
      </c>
      <c r="DM431" t="s">
        <v>562</v>
      </c>
      <c r="DN431" t="s">
        <v>562</v>
      </c>
      <c r="DO431" t="s">
        <v>562</v>
      </c>
      <c r="DP431" t="s">
        <v>562</v>
      </c>
      <c r="DQ431" t="s">
        <v>562</v>
      </c>
      <c r="DR431" t="s">
        <v>562</v>
      </c>
      <c r="DS431" t="s">
        <v>562</v>
      </c>
      <c r="DT431" t="s">
        <v>562</v>
      </c>
      <c r="DU431" t="s">
        <v>562</v>
      </c>
      <c r="DV431" t="s">
        <v>562</v>
      </c>
      <c r="DW431" t="s">
        <v>562</v>
      </c>
      <c r="DX431" t="s">
        <v>562</v>
      </c>
      <c r="DY431" t="s">
        <v>562</v>
      </c>
      <c r="DZ431" t="s">
        <v>562</v>
      </c>
      <c r="EA431" t="s">
        <v>562</v>
      </c>
    </row>
    <row r="432" spans="1:131" ht="14.5" x14ac:dyDescent="0.35">
      <c r="A432" s="247" t="e">
        <v>#N/A</v>
      </c>
      <c r="B432" s="247" t="e">
        <v>#N/A</v>
      </c>
      <c r="C432" s="248" t="s">
        <v>562</v>
      </c>
      <c r="D432" s="248" t="s">
        <v>562</v>
      </c>
      <c r="E432" s="249" t="s">
        <v>562</v>
      </c>
      <c r="F432" s="249" t="s">
        <v>562</v>
      </c>
      <c r="G432" s="250" t="s">
        <v>562</v>
      </c>
      <c r="H432" s="251" t="s">
        <v>562</v>
      </c>
      <c r="I432" s="252" t="s">
        <v>562</v>
      </c>
      <c r="J432" s="253" t="s">
        <v>562</v>
      </c>
      <c r="K432" s="254" t="s">
        <v>562</v>
      </c>
      <c r="L432" s="254" t="s">
        <v>562</v>
      </c>
      <c r="M432" s="254" t="s">
        <v>562</v>
      </c>
      <c r="N432" s="254" t="s">
        <v>562</v>
      </c>
      <c r="O432" s="254" t="s">
        <v>562</v>
      </c>
      <c r="P432" s="254" t="s">
        <v>562</v>
      </c>
      <c r="Q432" s="254" t="s">
        <v>562</v>
      </c>
      <c r="R432" s="254" t="s">
        <v>562</v>
      </c>
      <c r="S432" s="254" t="s">
        <v>562</v>
      </c>
      <c r="T432" s="254" t="s">
        <v>562</v>
      </c>
      <c r="U432" s="254" t="s">
        <v>562</v>
      </c>
      <c r="V432" s="254" t="s">
        <v>562</v>
      </c>
      <c r="W432" s="254" t="s">
        <v>562</v>
      </c>
      <c r="X432" s="254" t="s">
        <v>562</v>
      </c>
      <c r="Y432" s="254" t="s">
        <v>562</v>
      </c>
      <c r="Z432" s="254" t="s">
        <v>562</v>
      </c>
      <c r="AA432" s="254" t="s">
        <v>562</v>
      </c>
      <c r="AB432" s="254" t="s">
        <v>562</v>
      </c>
      <c r="AC432" s="254" t="s">
        <v>562</v>
      </c>
      <c r="AD432" s="254" t="s">
        <v>562</v>
      </c>
      <c r="AE432" s="254" t="s">
        <v>562</v>
      </c>
      <c r="AF432" s="254" t="s">
        <v>562</v>
      </c>
      <c r="AG432" s="254" t="s">
        <v>562</v>
      </c>
      <c r="AH432" s="254" t="s">
        <v>562</v>
      </c>
      <c r="AI432" s="254" t="s">
        <v>562</v>
      </c>
      <c r="AJ432" s="254" t="s">
        <v>562</v>
      </c>
      <c r="AK432" s="254" t="s">
        <v>562</v>
      </c>
      <c r="AL432" s="254" t="s">
        <v>562</v>
      </c>
      <c r="AM432" s="254" t="s">
        <v>562</v>
      </c>
      <c r="AN432" s="254" t="s">
        <v>562</v>
      </c>
      <c r="AO432" s="254" t="s">
        <v>562</v>
      </c>
      <c r="AP432" s="254" t="s">
        <v>562</v>
      </c>
      <c r="AQ432" s="254" t="s">
        <v>562</v>
      </c>
      <c r="AR432" s="254" t="s">
        <v>562</v>
      </c>
      <c r="AS432" s="254" t="s">
        <v>562</v>
      </c>
      <c r="AT432" s="254" t="s">
        <v>562</v>
      </c>
      <c r="AU432" s="254" t="s">
        <v>562</v>
      </c>
      <c r="AV432" s="254" t="s">
        <v>562</v>
      </c>
      <c r="AW432" s="254" t="s">
        <v>562</v>
      </c>
      <c r="AX432" s="254" t="s">
        <v>562</v>
      </c>
      <c r="AY432" s="254" t="s">
        <v>562</v>
      </c>
      <c r="AZ432" s="254" t="s">
        <v>562</v>
      </c>
      <c r="BA432" s="254" t="s">
        <v>562</v>
      </c>
      <c r="BB432" s="254" t="s">
        <v>562</v>
      </c>
      <c r="BC432" s="254" t="s">
        <v>562</v>
      </c>
      <c r="BD432" s="254" t="s">
        <v>562</v>
      </c>
      <c r="BE432" s="254" t="s">
        <v>562</v>
      </c>
      <c r="BF432" s="254" t="s">
        <v>562</v>
      </c>
      <c r="BG432" s="254" t="s">
        <v>562</v>
      </c>
      <c r="BH432" s="254" t="s">
        <v>562</v>
      </c>
      <c r="BI432" s="254" t="s">
        <v>562</v>
      </c>
      <c r="BJ432" s="254" t="s">
        <v>562</v>
      </c>
      <c r="BK432" s="254" t="s">
        <v>562</v>
      </c>
      <c r="BL432" s="255" t="s">
        <v>562</v>
      </c>
      <c r="BM432" s="254" t="s">
        <v>562</v>
      </c>
      <c r="BN432" s="254" t="s">
        <v>562</v>
      </c>
      <c r="BO432" s="254" t="s">
        <v>562</v>
      </c>
      <c r="BQ432" t="s">
        <v>562</v>
      </c>
      <c r="BR432" t="s">
        <v>562</v>
      </c>
      <c r="BS432" t="s">
        <v>562</v>
      </c>
      <c r="BT432" t="s">
        <v>562</v>
      </c>
      <c r="BU432" t="s">
        <v>562</v>
      </c>
      <c r="BV432" t="s">
        <v>562</v>
      </c>
      <c r="BW432" t="s">
        <v>562</v>
      </c>
      <c r="BX432" t="s">
        <v>562</v>
      </c>
      <c r="BY432" t="s">
        <v>562</v>
      </c>
      <c r="BZ432" t="s">
        <v>562</v>
      </c>
      <c r="CA432" t="s">
        <v>562</v>
      </c>
      <c r="CB432" t="s">
        <v>562</v>
      </c>
      <c r="CC432" t="s">
        <v>562</v>
      </c>
      <c r="CD432" t="s">
        <v>562</v>
      </c>
      <c r="CE432" t="s">
        <v>562</v>
      </c>
      <c r="CF432" t="s">
        <v>562</v>
      </c>
      <c r="CG432" t="s">
        <v>562</v>
      </c>
      <c r="CH432" t="s">
        <v>562</v>
      </c>
      <c r="CI432" t="s">
        <v>562</v>
      </c>
      <c r="CJ432" t="s">
        <v>562</v>
      </c>
      <c r="CK432" t="s">
        <v>562</v>
      </c>
      <c r="CL432" t="s">
        <v>562</v>
      </c>
      <c r="CM432" t="s">
        <v>562</v>
      </c>
      <c r="CN432" t="s">
        <v>562</v>
      </c>
      <c r="CO432" t="s">
        <v>562</v>
      </c>
      <c r="CP432" t="s">
        <v>562</v>
      </c>
      <c r="CQ432" t="s">
        <v>562</v>
      </c>
      <c r="CR432" t="s">
        <v>562</v>
      </c>
      <c r="CS432" t="s">
        <v>562</v>
      </c>
      <c r="CT432" t="s">
        <v>562</v>
      </c>
      <c r="CU432" t="s">
        <v>562</v>
      </c>
      <c r="CV432" t="s">
        <v>562</v>
      </c>
      <c r="CW432" t="s">
        <v>562</v>
      </c>
      <c r="CX432" t="s">
        <v>562</v>
      </c>
      <c r="CY432" t="s">
        <v>562</v>
      </c>
      <c r="CZ432" t="s">
        <v>562</v>
      </c>
      <c r="DA432" t="s">
        <v>562</v>
      </c>
      <c r="DB432" t="s">
        <v>562</v>
      </c>
      <c r="DC432" t="s">
        <v>562</v>
      </c>
      <c r="DD432" t="s">
        <v>562</v>
      </c>
      <c r="DE432" t="s">
        <v>562</v>
      </c>
      <c r="DF432" t="s">
        <v>562</v>
      </c>
      <c r="DG432" t="s">
        <v>562</v>
      </c>
      <c r="DH432" t="s">
        <v>562</v>
      </c>
      <c r="DI432" t="s">
        <v>562</v>
      </c>
      <c r="DJ432" t="s">
        <v>562</v>
      </c>
      <c r="DK432" t="s">
        <v>562</v>
      </c>
      <c r="DL432" t="s">
        <v>562</v>
      </c>
      <c r="DM432" t="s">
        <v>562</v>
      </c>
      <c r="DN432" t="s">
        <v>562</v>
      </c>
      <c r="DO432" t="s">
        <v>562</v>
      </c>
      <c r="DP432" t="s">
        <v>562</v>
      </c>
      <c r="DQ432" t="s">
        <v>562</v>
      </c>
      <c r="DR432" t="s">
        <v>562</v>
      </c>
      <c r="DS432" t="s">
        <v>562</v>
      </c>
      <c r="DT432" t="s">
        <v>562</v>
      </c>
      <c r="DU432" t="s">
        <v>562</v>
      </c>
      <c r="DV432" t="s">
        <v>562</v>
      </c>
      <c r="DW432" t="s">
        <v>562</v>
      </c>
      <c r="DX432" t="s">
        <v>562</v>
      </c>
      <c r="DY432" t="s">
        <v>562</v>
      </c>
      <c r="DZ432" t="s">
        <v>562</v>
      </c>
      <c r="EA432" t="s">
        <v>562</v>
      </c>
    </row>
    <row r="433" spans="1:131" ht="14.5" x14ac:dyDescent="0.35">
      <c r="A433" s="247" t="e">
        <v>#N/A</v>
      </c>
      <c r="B433" s="247" t="e">
        <v>#N/A</v>
      </c>
      <c r="C433" s="248" t="s">
        <v>562</v>
      </c>
      <c r="D433" s="248" t="s">
        <v>562</v>
      </c>
      <c r="E433" s="249" t="s">
        <v>562</v>
      </c>
      <c r="F433" s="249" t="s">
        <v>562</v>
      </c>
      <c r="G433" s="250" t="s">
        <v>562</v>
      </c>
      <c r="H433" s="251" t="s">
        <v>562</v>
      </c>
      <c r="I433" s="252" t="s">
        <v>562</v>
      </c>
      <c r="J433" s="253" t="s">
        <v>562</v>
      </c>
      <c r="K433" s="254" t="s">
        <v>562</v>
      </c>
      <c r="L433" s="254" t="s">
        <v>562</v>
      </c>
      <c r="M433" s="254" t="s">
        <v>562</v>
      </c>
      <c r="N433" s="254" t="s">
        <v>562</v>
      </c>
      <c r="O433" s="254" t="s">
        <v>562</v>
      </c>
      <c r="P433" s="254" t="s">
        <v>562</v>
      </c>
      <c r="Q433" s="254" t="s">
        <v>562</v>
      </c>
      <c r="R433" s="254" t="s">
        <v>562</v>
      </c>
      <c r="S433" s="254" t="s">
        <v>562</v>
      </c>
      <c r="T433" s="254" t="s">
        <v>562</v>
      </c>
      <c r="U433" s="254" t="s">
        <v>562</v>
      </c>
      <c r="V433" s="254" t="s">
        <v>562</v>
      </c>
      <c r="W433" s="254" t="s">
        <v>562</v>
      </c>
      <c r="X433" s="254" t="s">
        <v>562</v>
      </c>
      <c r="Y433" s="254" t="s">
        <v>562</v>
      </c>
      <c r="Z433" s="254" t="s">
        <v>562</v>
      </c>
      <c r="AA433" s="254" t="s">
        <v>562</v>
      </c>
      <c r="AB433" s="254" t="s">
        <v>562</v>
      </c>
      <c r="AC433" s="254" t="s">
        <v>562</v>
      </c>
      <c r="AD433" s="254" t="s">
        <v>562</v>
      </c>
      <c r="AE433" s="254" t="s">
        <v>562</v>
      </c>
      <c r="AF433" s="254" t="s">
        <v>562</v>
      </c>
      <c r="AG433" s="254" t="s">
        <v>562</v>
      </c>
      <c r="AH433" s="254" t="s">
        <v>562</v>
      </c>
      <c r="AI433" s="254" t="s">
        <v>562</v>
      </c>
      <c r="AJ433" s="254" t="s">
        <v>562</v>
      </c>
      <c r="AK433" s="254" t="s">
        <v>562</v>
      </c>
      <c r="AL433" s="254" t="s">
        <v>562</v>
      </c>
      <c r="AM433" s="254" t="s">
        <v>562</v>
      </c>
      <c r="AN433" s="254" t="s">
        <v>562</v>
      </c>
      <c r="AO433" s="254" t="s">
        <v>562</v>
      </c>
      <c r="AP433" s="254" t="s">
        <v>562</v>
      </c>
      <c r="AQ433" s="254" t="s">
        <v>562</v>
      </c>
      <c r="AR433" s="254" t="s">
        <v>562</v>
      </c>
      <c r="AS433" s="254" t="s">
        <v>562</v>
      </c>
      <c r="AT433" s="254" t="s">
        <v>562</v>
      </c>
      <c r="AU433" s="254" t="s">
        <v>562</v>
      </c>
      <c r="AV433" s="254" t="s">
        <v>562</v>
      </c>
      <c r="AW433" s="254" t="s">
        <v>562</v>
      </c>
      <c r="AX433" s="254" t="s">
        <v>562</v>
      </c>
      <c r="AY433" s="254" t="s">
        <v>562</v>
      </c>
      <c r="AZ433" s="254" t="s">
        <v>562</v>
      </c>
      <c r="BA433" s="254" t="s">
        <v>562</v>
      </c>
      <c r="BB433" s="254" t="s">
        <v>562</v>
      </c>
      <c r="BC433" s="254" t="s">
        <v>562</v>
      </c>
      <c r="BD433" s="254" t="s">
        <v>562</v>
      </c>
      <c r="BE433" s="254" t="s">
        <v>562</v>
      </c>
      <c r="BF433" s="254" t="s">
        <v>562</v>
      </c>
      <c r="BG433" s="254" t="s">
        <v>562</v>
      </c>
      <c r="BH433" s="254" t="s">
        <v>562</v>
      </c>
      <c r="BI433" s="254" t="s">
        <v>562</v>
      </c>
      <c r="BJ433" s="254" t="s">
        <v>562</v>
      </c>
      <c r="BK433" s="254" t="s">
        <v>562</v>
      </c>
      <c r="BL433" s="255" t="s">
        <v>562</v>
      </c>
      <c r="BM433" s="254" t="s">
        <v>562</v>
      </c>
      <c r="BN433" s="254" t="s">
        <v>562</v>
      </c>
      <c r="BO433" s="254" t="s">
        <v>562</v>
      </c>
      <c r="BQ433" t="s">
        <v>562</v>
      </c>
      <c r="BR433" t="s">
        <v>562</v>
      </c>
      <c r="BS433" t="s">
        <v>562</v>
      </c>
      <c r="BT433" t="s">
        <v>562</v>
      </c>
      <c r="BU433" t="s">
        <v>562</v>
      </c>
      <c r="BV433" t="s">
        <v>562</v>
      </c>
      <c r="BW433" t="s">
        <v>562</v>
      </c>
      <c r="BX433" t="s">
        <v>562</v>
      </c>
      <c r="BY433" t="s">
        <v>562</v>
      </c>
      <c r="BZ433" t="s">
        <v>562</v>
      </c>
      <c r="CA433" t="s">
        <v>562</v>
      </c>
      <c r="CB433" t="s">
        <v>562</v>
      </c>
      <c r="CC433" t="s">
        <v>562</v>
      </c>
      <c r="CD433" t="s">
        <v>562</v>
      </c>
      <c r="CE433" t="s">
        <v>562</v>
      </c>
      <c r="CF433" t="s">
        <v>562</v>
      </c>
      <c r="CG433" t="s">
        <v>562</v>
      </c>
      <c r="CH433" t="s">
        <v>562</v>
      </c>
      <c r="CI433" t="s">
        <v>562</v>
      </c>
      <c r="CJ433" t="s">
        <v>562</v>
      </c>
      <c r="CK433" t="s">
        <v>562</v>
      </c>
      <c r="CL433" t="s">
        <v>562</v>
      </c>
      <c r="CM433" t="s">
        <v>562</v>
      </c>
      <c r="CN433" t="s">
        <v>562</v>
      </c>
      <c r="CO433" t="s">
        <v>562</v>
      </c>
      <c r="CP433" t="s">
        <v>562</v>
      </c>
      <c r="CQ433" t="s">
        <v>562</v>
      </c>
      <c r="CR433" t="s">
        <v>562</v>
      </c>
      <c r="CS433" t="s">
        <v>562</v>
      </c>
      <c r="CT433" t="s">
        <v>562</v>
      </c>
      <c r="CU433" t="s">
        <v>562</v>
      </c>
      <c r="CV433" t="s">
        <v>562</v>
      </c>
      <c r="CW433" t="s">
        <v>562</v>
      </c>
      <c r="CX433" t="s">
        <v>562</v>
      </c>
      <c r="CY433" t="s">
        <v>562</v>
      </c>
      <c r="CZ433" t="s">
        <v>562</v>
      </c>
      <c r="DA433" t="s">
        <v>562</v>
      </c>
      <c r="DB433" t="s">
        <v>562</v>
      </c>
      <c r="DC433" t="s">
        <v>562</v>
      </c>
      <c r="DD433" t="s">
        <v>562</v>
      </c>
      <c r="DE433" t="s">
        <v>562</v>
      </c>
      <c r="DF433" t="s">
        <v>562</v>
      </c>
      <c r="DG433" t="s">
        <v>562</v>
      </c>
      <c r="DH433" t="s">
        <v>562</v>
      </c>
      <c r="DI433" t="s">
        <v>562</v>
      </c>
      <c r="DJ433" t="s">
        <v>562</v>
      </c>
      <c r="DK433" t="s">
        <v>562</v>
      </c>
      <c r="DL433" t="s">
        <v>562</v>
      </c>
      <c r="DM433" t="s">
        <v>562</v>
      </c>
      <c r="DN433" t="s">
        <v>562</v>
      </c>
      <c r="DO433" t="s">
        <v>562</v>
      </c>
      <c r="DP433" t="s">
        <v>562</v>
      </c>
      <c r="DQ433" t="s">
        <v>562</v>
      </c>
      <c r="DR433" t="s">
        <v>562</v>
      </c>
      <c r="DS433" t="s">
        <v>562</v>
      </c>
      <c r="DT433" t="s">
        <v>562</v>
      </c>
      <c r="DU433" t="s">
        <v>562</v>
      </c>
      <c r="DV433" t="s">
        <v>562</v>
      </c>
      <c r="DW433" t="s">
        <v>562</v>
      </c>
      <c r="DX433" t="s">
        <v>562</v>
      </c>
      <c r="DY433" t="s">
        <v>562</v>
      </c>
      <c r="DZ433" t="s">
        <v>562</v>
      </c>
      <c r="EA433" t="s">
        <v>562</v>
      </c>
    </row>
    <row r="434" spans="1:131" ht="14.5" x14ac:dyDescent="0.35">
      <c r="A434" s="247" t="e">
        <v>#N/A</v>
      </c>
      <c r="B434" s="247" t="e">
        <v>#N/A</v>
      </c>
      <c r="C434" s="248" t="s">
        <v>562</v>
      </c>
      <c r="D434" s="248" t="s">
        <v>562</v>
      </c>
      <c r="E434" s="249" t="s">
        <v>562</v>
      </c>
      <c r="F434" s="249" t="s">
        <v>562</v>
      </c>
      <c r="G434" s="250" t="s">
        <v>562</v>
      </c>
      <c r="H434" s="251" t="s">
        <v>562</v>
      </c>
      <c r="I434" s="252" t="s">
        <v>562</v>
      </c>
      <c r="J434" s="253" t="s">
        <v>562</v>
      </c>
      <c r="K434" s="254" t="s">
        <v>562</v>
      </c>
      <c r="L434" s="254" t="s">
        <v>562</v>
      </c>
      <c r="M434" s="254" t="s">
        <v>562</v>
      </c>
      <c r="N434" s="254" t="s">
        <v>562</v>
      </c>
      <c r="O434" s="254" t="s">
        <v>562</v>
      </c>
      <c r="P434" s="254" t="s">
        <v>562</v>
      </c>
      <c r="Q434" s="254" t="s">
        <v>562</v>
      </c>
      <c r="R434" s="254" t="s">
        <v>562</v>
      </c>
      <c r="S434" s="254" t="s">
        <v>562</v>
      </c>
      <c r="T434" s="254" t="s">
        <v>562</v>
      </c>
      <c r="U434" s="254" t="s">
        <v>562</v>
      </c>
      <c r="V434" s="254" t="s">
        <v>562</v>
      </c>
      <c r="W434" s="254" t="s">
        <v>562</v>
      </c>
      <c r="X434" s="254" t="s">
        <v>562</v>
      </c>
      <c r="Y434" s="254" t="s">
        <v>562</v>
      </c>
      <c r="Z434" s="254" t="s">
        <v>562</v>
      </c>
      <c r="AA434" s="254" t="s">
        <v>562</v>
      </c>
      <c r="AB434" s="254" t="s">
        <v>562</v>
      </c>
      <c r="AC434" s="254" t="s">
        <v>562</v>
      </c>
      <c r="AD434" s="254" t="s">
        <v>562</v>
      </c>
      <c r="AE434" s="254" t="s">
        <v>562</v>
      </c>
      <c r="AF434" s="254" t="s">
        <v>562</v>
      </c>
      <c r="AG434" s="254" t="s">
        <v>562</v>
      </c>
      <c r="AH434" s="254" t="s">
        <v>562</v>
      </c>
      <c r="AI434" s="254" t="s">
        <v>562</v>
      </c>
      <c r="AJ434" s="254" t="s">
        <v>562</v>
      </c>
      <c r="AK434" s="254" t="s">
        <v>562</v>
      </c>
      <c r="AL434" s="254" t="s">
        <v>562</v>
      </c>
      <c r="AM434" s="254" t="s">
        <v>562</v>
      </c>
      <c r="AN434" s="254" t="s">
        <v>562</v>
      </c>
      <c r="AO434" s="254" t="s">
        <v>562</v>
      </c>
      <c r="AP434" s="254" t="s">
        <v>562</v>
      </c>
      <c r="AQ434" s="254" t="s">
        <v>562</v>
      </c>
      <c r="AR434" s="254" t="s">
        <v>562</v>
      </c>
      <c r="AS434" s="254" t="s">
        <v>562</v>
      </c>
      <c r="AT434" s="254" t="s">
        <v>562</v>
      </c>
      <c r="AU434" s="254" t="s">
        <v>562</v>
      </c>
      <c r="AV434" s="254" t="s">
        <v>562</v>
      </c>
      <c r="AW434" s="254" t="s">
        <v>562</v>
      </c>
      <c r="AX434" s="254" t="s">
        <v>562</v>
      </c>
      <c r="AY434" s="254" t="s">
        <v>562</v>
      </c>
      <c r="AZ434" s="254" t="s">
        <v>562</v>
      </c>
      <c r="BA434" s="254" t="s">
        <v>562</v>
      </c>
      <c r="BB434" s="254" t="s">
        <v>562</v>
      </c>
      <c r="BC434" s="254" t="s">
        <v>562</v>
      </c>
      <c r="BD434" s="254" t="s">
        <v>562</v>
      </c>
      <c r="BE434" s="254" t="s">
        <v>562</v>
      </c>
      <c r="BF434" s="254" t="s">
        <v>562</v>
      </c>
      <c r="BG434" s="254" t="s">
        <v>562</v>
      </c>
      <c r="BH434" s="254" t="s">
        <v>562</v>
      </c>
      <c r="BI434" s="254" t="s">
        <v>562</v>
      </c>
      <c r="BJ434" s="254" t="s">
        <v>562</v>
      </c>
      <c r="BK434" s="254" t="s">
        <v>562</v>
      </c>
      <c r="BL434" s="255" t="s">
        <v>562</v>
      </c>
      <c r="BM434" s="254" t="s">
        <v>562</v>
      </c>
      <c r="BN434" s="254" t="s">
        <v>562</v>
      </c>
      <c r="BO434" s="254" t="s">
        <v>562</v>
      </c>
      <c r="BQ434" t="s">
        <v>562</v>
      </c>
      <c r="BR434" t="s">
        <v>562</v>
      </c>
      <c r="BS434" t="s">
        <v>562</v>
      </c>
      <c r="BT434" t="s">
        <v>562</v>
      </c>
      <c r="BU434" t="s">
        <v>562</v>
      </c>
      <c r="BV434" t="s">
        <v>562</v>
      </c>
      <c r="BW434" t="s">
        <v>562</v>
      </c>
      <c r="BX434" t="s">
        <v>562</v>
      </c>
      <c r="BY434" t="s">
        <v>562</v>
      </c>
      <c r="BZ434" t="s">
        <v>562</v>
      </c>
      <c r="CA434" t="s">
        <v>562</v>
      </c>
      <c r="CB434" t="s">
        <v>562</v>
      </c>
      <c r="CC434" t="s">
        <v>562</v>
      </c>
      <c r="CD434" t="s">
        <v>562</v>
      </c>
      <c r="CE434" t="s">
        <v>562</v>
      </c>
      <c r="CF434" t="s">
        <v>562</v>
      </c>
      <c r="CG434" t="s">
        <v>562</v>
      </c>
      <c r="CH434" t="s">
        <v>562</v>
      </c>
      <c r="CI434" t="s">
        <v>562</v>
      </c>
      <c r="CJ434" t="s">
        <v>562</v>
      </c>
      <c r="CK434" t="s">
        <v>562</v>
      </c>
      <c r="CL434" t="s">
        <v>562</v>
      </c>
      <c r="CM434" t="s">
        <v>562</v>
      </c>
      <c r="CN434" t="s">
        <v>562</v>
      </c>
      <c r="CO434" t="s">
        <v>562</v>
      </c>
      <c r="CP434" t="s">
        <v>562</v>
      </c>
      <c r="CQ434" t="s">
        <v>562</v>
      </c>
      <c r="CR434" t="s">
        <v>562</v>
      </c>
      <c r="CS434" t="s">
        <v>562</v>
      </c>
      <c r="CT434" t="s">
        <v>562</v>
      </c>
      <c r="CU434" t="s">
        <v>562</v>
      </c>
      <c r="CV434" t="s">
        <v>562</v>
      </c>
      <c r="CW434" t="s">
        <v>562</v>
      </c>
      <c r="CX434" t="s">
        <v>562</v>
      </c>
      <c r="CY434" t="s">
        <v>562</v>
      </c>
      <c r="CZ434" t="s">
        <v>562</v>
      </c>
      <c r="DA434" t="s">
        <v>562</v>
      </c>
      <c r="DB434" t="s">
        <v>562</v>
      </c>
      <c r="DC434" t="s">
        <v>562</v>
      </c>
      <c r="DD434" t="s">
        <v>562</v>
      </c>
      <c r="DE434" t="s">
        <v>562</v>
      </c>
      <c r="DF434" t="s">
        <v>562</v>
      </c>
      <c r="DG434" t="s">
        <v>562</v>
      </c>
      <c r="DH434" t="s">
        <v>562</v>
      </c>
      <c r="DI434" t="s">
        <v>562</v>
      </c>
      <c r="DJ434" t="s">
        <v>562</v>
      </c>
      <c r="DK434" t="s">
        <v>562</v>
      </c>
      <c r="DL434" t="s">
        <v>562</v>
      </c>
      <c r="DM434" t="s">
        <v>562</v>
      </c>
      <c r="DN434" t="s">
        <v>562</v>
      </c>
      <c r="DO434" t="s">
        <v>562</v>
      </c>
      <c r="DP434" t="s">
        <v>562</v>
      </c>
      <c r="DQ434" t="s">
        <v>562</v>
      </c>
      <c r="DR434" t="s">
        <v>562</v>
      </c>
      <c r="DS434" t="s">
        <v>562</v>
      </c>
      <c r="DT434" t="s">
        <v>562</v>
      </c>
      <c r="DU434" t="s">
        <v>562</v>
      </c>
      <c r="DV434" t="s">
        <v>562</v>
      </c>
      <c r="DW434" t="s">
        <v>562</v>
      </c>
      <c r="DX434" t="s">
        <v>562</v>
      </c>
      <c r="DY434" t="s">
        <v>562</v>
      </c>
      <c r="DZ434" t="s">
        <v>562</v>
      </c>
      <c r="EA434" t="s">
        <v>562</v>
      </c>
    </row>
    <row r="435" spans="1:131" ht="14.5" x14ac:dyDescent="0.35">
      <c r="A435" s="247" t="e">
        <v>#N/A</v>
      </c>
      <c r="B435" s="247" t="e">
        <v>#N/A</v>
      </c>
      <c r="C435" s="248" t="s">
        <v>562</v>
      </c>
      <c r="D435" s="248" t="s">
        <v>562</v>
      </c>
      <c r="E435" s="249" t="s">
        <v>562</v>
      </c>
      <c r="F435" s="249" t="s">
        <v>562</v>
      </c>
      <c r="G435" s="250" t="s">
        <v>562</v>
      </c>
      <c r="H435" s="251" t="s">
        <v>562</v>
      </c>
      <c r="I435" s="252" t="s">
        <v>562</v>
      </c>
      <c r="J435" s="253" t="s">
        <v>562</v>
      </c>
      <c r="K435" s="254" t="s">
        <v>562</v>
      </c>
      <c r="L435" s="254" t="s">
        <v>562</v>
      </c>
      <c r="M435" s="254" t="s">
        <v>562</v>
      </c>
      <c r="N435" s="254" t="s">
        <v>562</v>
      </c>
      <c r="O435" s="254" t="s">
        <v>562</v>
      </c>
      <c r="P435" s="254" t="s">
        <v>562</v>
      </c>
      <c r="Q435" s="254" t="s">
        <v>562</v>
      </c>
      <c r="R435" s="254" t="s">
        <v>562</v>
      </c>
      <c r="S435" s="254" t="s">
        <v>562</v>
      </c>
      <c r="T435" s="254" t="s">
        <v>562</v>
      </c>
      <c r="U435" s="254" t="s">
        <v>562</v>
      </c>
      <c r="V435" s="254" t="s">
        <v>562</v>
      </c>
      <c r="W435" s="254" t="s">
        <v>562</v>
      </c>
      <c r="X435" s="254" t="s">
        <v>562</v>
      </c>
      <c r="Y435" s="254" t="s">
        <v>562</v>
      </c>
      <c r="Z435" s="254" t="s">
        <v>562</v>
      </c>
      <c r="AA435" s="254" t="s">
        <v>562</v>
      </c>
      <c r="AB435" s="254" t="s">
        <v>562</v>
      </c>
      <c r="AC435" s="254" t="s">
        <v>562</v>
      </c>
      <c r="AD435" s="254" t="s">
        <v>562</v>
      </c>
      <c r="AE435" s="254" t="s">
        <v>562</v>
      </c>
      <c r="AF435" s="254" t="s">
        <v>562</v>
      </c>
      <c r="AG435" s="254" t="s">
        <v>562</v>
      </c>
      <c r="AH435" s="254" t="s">
        <v>562</v>
      </c>
      <c r="AI435" s="254" t="s">
        <v>562</v>
      </c>
      <c r="AJ435" s="254" t="s">
        <v>562</v>
      </c>
      <c r="AK435" s="254" t="s">
        <v>562</v>
      </c>
      <c r="AL435" s="254" t="s">
        <v>562</v>
      </c>
      <c r="AM435" s="254" t="s">
        <v>562</v>
      </c>
      <c r="AN435" s="254" t="s">
        <v>562</v>
      </c>
      <c r="AO435" s="254" t="s">
        <v>562</v>
      </c>
      <c r="AP435" s="254" t="s">
        <v>562</v>
      </c>
      <c r="AQ435" s="254" t="s">
        <v>562</v>
      </c>
      <c r="AR435" s="254" t="s">
        <v>562</v>
      </c>
      <c r="AS435" s="254" t="s">
        <v>562</v>
      </c>
      <c r="AT435" s="254" t="s">
        <v>562</v>
      </c>
      <c r="AU435" s="254" t="s">
        <v>562</v>
      </c>
      <c r="AV435" s="254" t="s">
        <v>562</v>
      </c>
      <c r="AW435" s="254" t="s">
        <v>562</v>
      </c>
      <c r="AX435" s="254" t="s">
        <v>562</v>
      </c>
      <c r="AY435" s="254" t="s">
        <v>562</v>
      </c>
      <c r="AZ435" s="254" t="s">
        <v>562</v>
      </c>
      <c r="BA435" s="254" t="s">
        <v>562</v>
      </c>
      <c r="BB435" s="254" t="s">
        <v>562</v>
      </c>
      <c r="BC435" s="254" t="s">
        <v>562</v>
      </c>
      <c r="BD435" s="254" t="s">
        <v>562</v>
      </c>
      <c r="BE435" s="254" t="s">
        <v>562</v>
      </c>
      <c r="BF435" s="254" t="s">
        <v>562</v>
      </c>
      <c r="BG435" s="254" t="s">
        <v>562</v>
      </c>
      <c r="BH435" s="254" t="s">
        <v>562</v>
      </c>
      <c r="BI435" s="254" t="s">
        <v>562</v>
      </c>
      <c r="BJ435" s="254" t="s">
        <v>562</v>
      </c>
      <c r="BK435" s="254" t="s">
        <v>562</v>
      </c>
      <c r="BL435" s="255" t="s">
        <v>562</v>
      </c>
      <c r="BM435" s="254" t="s">
        <v>562</v>
      </c>
      <c r="BN435" s="254" t="s">
        <v>562</v>
      </c>
      <c r="BO435" s="254" t="s">
        <v>562</v>
      </c>
      <c r="BQ435" t="s">
        <v>562</v>
      </c>
      <c r="BR435" t="s">
        <v>562</v>
      </c>
      <c r="BS435" t="s">
        <v>562</v>
      </c>
      <c r="BT435" t="s">
        <v>562</v>
      </c>
      <c r="BU435" t="s">
        <v>562</v>
      </c>
      <c r="BV435" t="s">
        <v>562</v>
      </c>
      <c r="BW435" t="s">
        <v>562</v>
      </c>
      <c r="BX435" t="s">
        <v>562</v>
      </c>
      <c r="BY435" t="s">
        <v>562</v>
      </c>
      <c r="BZ435" t="s">
        <v>562</v>
      </c>
      <c r="CA435" t="s">
        <v>562</v>
      </c>
      <c r="CB435" t="s">
        <v>562</v>
      </c>
      <c r="CC435" t="s">
        <v>562</v>
      </c>
      <c r="CD435" t="s">
        <v>562</v>
      </c>
      <c r="CE435" t="s">
        <v>562</v>
      </c>
      <c r="CF435" t="s">
        <v>562</v>
      </c>
      <c r="CG435" t="s">
        <v>562</v>
      </c>
      <c r="CH435" t="s">
        <v>562</v>
      </c>
      <c r="CI435" t="s">
        <v>562</v>
      </c>
      <c r="CJ435" t="s">
        <v>562</v>
      </c>
      <c r="CK435" t="s">
        <v>562</v>
      </c>
      <c r="CL435" t="s">
        <v>562</v>
      </c>
      <c r="CM435" t="s">
        <v>562</v>
      </c>
      <c r="CN435" t="s">
        <v>562</v>
      </c>
      <c r="CO435" t="s">
        <v>562</v>
      </c>
      <c r="CP435" t="s">
        <v>562</v>
      </c>
      <c r="CQ435" t="s">
        <v>562</v>
      </c>
      <c r="CR435" t="s">
        <v>562</v>
      </c>
      <c r="CS435" t="s">
        <v>562</v>
      </c>
      <c r="CT435" t="s">
        <v>562</v>
      </c>
      <c r="CU435" t="s">
        <v>562</v>
      </c>
      <c r="CV435" t="s">
        <v>562</v>
      </c>
      <c r="CW435" t="s">
        <v>562</v>
      </c>
      <c r="CX435" t="s">
        <v>562</v>
      </c>
      <c r="CY435" t="s">
        <v>562</v>
      </c>
      <c r="CZ435" t="s">
        <v>562</v>
      </c>
      <c r="DA435" t="s">
        <v>562</v>
      </c>
      <c r="DB435" t="s">
        <v>562</v>
      </c>
      <c r="DC435" t="s">
        <v>562</v>
      </c>
      <c r="DD435" t="s">
        <v>562</v>
      </c>
      <c r="DE435" t="s">
        <v>562</v>
      </c>
      <c r="DF435" t="s">
        <v>562</v>
      </c>
      <c r="DG435" t="s">
        <v>562</v>
      </c>
      <c r="DH435" t="s">
        <v>562</v>
      </c>
      <c r="DI435" t="s">
        <v>562</v>
      </c>
      <c r="DJ435" t="s">
        <v>562</v>
      </c>
      <c r="DK435" t="s">
        <v>562</v>
      </c>
      <c r="DL435" t="s">
        <v>562</v>
      </c>
      <c r="DM435" t="s">
        <v>562</v>
      </c>
      <c r="DN435" t="s">
        <v>562</v>
      </c>
      <c r="DO435" t="s">
        <v>562</v>
      </c>
      <c r="DP435" t="s">
        <v>562</v>
      </c>
      <c r="DQ435" t="s">
        <v>562</v>
      </c>
      <c r="DR435" t="s">
        <v>562</v>
      </c>
      <c r="DS435" t="s">
        <v>562</v>
      </c>
      <c r="DT435" t="s">
        <v>562</v>
      </c>
      <c r="DU435" t="s">
        <v>562</v>
      </c>
      <c r="DV435" t="s">
        <v>562</v>
      </c>
      <c r="DW435" t="s">
        <v>562</v>
      </c>
      <c r="DX435" t="s">
        <v>562</v>
      </c>
      <c r="DY435" t="s">
        <v>562</v>
      </c>
      <c r="DZ435" t="s">
        <v>562</v>
      </c>
      <c r="EA435" t="s">
        <v>562</v>
      </c>
    </row>
    <row r="436" spans="1:131" ht="14.5" x14ac:dyDescent="0.35">
      <c r="A436" s="247" t="e">
        <v>#N/A</v>
      </c>
      <c r="B436" s="247" t="e">
        <v>#N/A</v>
      </c>
      <c r="C436" s="248" t="s">
        <v>562</v>
      </c>
      <c r="D436" s="248" t="s">
        <v>562</v>
      </c>
      <c r="E436" s="249" t="s">
        <v>562</v>
      </c>
      <c r="F436" s="249" t="s">
        <v>562</v>
      </c>
      <c r="G436" s="250" t="s">
        <v>562</v>
      </c>
      <c r="H436" s="251" t="s">
        <v>562</v>
      </c>
      <c r="I436" s="252" t="s">
        <v>562</v>
      </c>
      <c r="J436" s="253" t="s">
        <v>562</v>
      </c>
      <c r="K436" s="254" t="s">
        <v>562</v>
      </c>
      <c r="L436" s="254" t="s">
        <v>562</v>
      </c>
      <c r="M436" s="254" t="s">
        <v>562</v>
      </c>
      <c r="N436" s="254" t="s">
        <v>562</v>
      </c>
      <c r="O436" s="254" t="s">
        <v>562</v>
      </c>
      <c r="P436" s="254" t="s">
        <v>562</v>
      </c>
      <c r="Q436" s="254" t="s">
        <v>562</v>
      </c>
      <c r="R436" s="254" t="s">
        <v>562</v>
      </c>
      <c r="S436" s="254" t="s">
        <v>562</v>
      </c>
      <c r="T436" s="254" t="s">
        <v>562</v>
      </c>
      <c r="U436" s="254" t="s">
        <v>562</v>
      </c>
      <c r="V436" s="254" t="s">
        <v>562</v>
      </c>
      <c r="W436" s="254" t="s">
        <v>562</v>
      </c>
      <c r="X436" s="254" t="s">
        <v>562</v>
      </c>
      <c r="Y436" s="254" t="s">
        <v>562</v>
      </c>
      <c r="Z436" s="254" t="s">
        <v>562</v>
      </c>
      <c r="AA436" s="254" t="s">
        <v>562</v>
      </c>
      <c r="AB436" s="254" t="s">
        <v>562</v>
      </c>
      <c r="AC436" s="254" t="s">
        <v>562</v>
      </c>
      <c r="AD436" s="254" t="s">
        <v>562</v>
      </c>
      <c r="AE436" s="254" t="s">
        <v>562</v>
      </c>
      <c r="AF436" s="254" t="s">
        <v>562</v>
      </c>
      <c r="AG436" s="254" t="s">
        <v>562</v>
      </c>
      <c r="AH436" s="254" t="s">
        <v>562</v>
      </c>
      <c r="AI436" s="254" t="s">
        <v>562</v>
      </c>
      <c r="AJ436" s="254" t="s">
        <v>562</v>
      </c>
      <c r="AK436" s="254" t="s">
        <v>562</v>
      </c>
      <c r="AL436" s="254" t="s">
        <v>562</v>
      </c>
      <c r="AM436" s="254" t="s">
        <v>562</v>
      </c>
      <c r="AN436" s="254" t="s">
        <v>562</v>
      </c>
      <c r="AO436" s="254" t="s">
        <v>562</v>
      </c>
      <c r="AP436" s="254" t="s">
        <v>562</v>
      </c>
      <c r="AQ436" s="254" t="s">
        <v>562</v>
      </c>
      <c r="AR436" s="254" t="s">
        <v>562</v>
      </c>
      <c r="AS436" s="254" t="s">
        <v>562</v>
      </c>
      <c r="AT436" s="254" t="s">
        <v>562</v>
      </c>
      <c r="AU436" s="254" t="s">
        <v>562</v>
      </c>
      <c r="AV436" s="254" t="s">
        <v>562</v>
      </c>
      <c r="AW436" s="254" t="s">
        <v>562</v>
      </c>
      <c r="AX436" s="254" t="s">
        <v>562</v>
      </c>
      <c r="AY436" s="254" t="s">
        <v>562</v>
      </c>
      <c r="AZ436" s="254" t="s">
        <v>562</v>
      </c>
      <c r="BA436" s="254" t="s">
        <v>562</v>
      </c>
      <c r="BB436" s="254" t="s">
        <v>562</v>
      </c>
      <c r="BC436" s="254" t="s">
        <v>562</v>
      </c>
      <c r="BD436" s="254" t="s">
        <v>562</v>
      </c>
      <c r="BE436" s="254" t="s">
        <v>562</v>
      </c>
      <c r="BF436" s="254" t="s">
        <v>562</v>
      </c>
      <c r="BG436" s="254" t="s">
        <v>562</v>
      </c>
      <c r="BH436" s="254" t="s">
        <v>562</v>
      </c>
      <c r="BI436" s="254" t="s">
        <v>562</v>
      </c>
      <c r="BJ436" s="254" t="s">
        <v>562</v>
      </c>
      <c r="BK436" s="254" t="s">
        <v>562</v>
      </c>
      <c r="BL436" s="255" t="s">
        <v>562</v>
      </c>
      <c r="BM436" s="254" t="s">
        <v>562</v>
      </c>
      <c r="BN436" s="254" t="s">
        <v>562</v>
      </c>
      <c r="BO436" s="254" t="s">
        <v>562</v>
      </c>
      <c r="BQ436" t="s">
        <v>562</v>
      </c>
      <c r="BR436" t="s">
        <v>562</v>
      </c>
      <c r="BS436" t="s">
        <v>562</v>
      </c>
      <c r="BT436" t="s">
        <v>562</v>
      </c>
      <c r="BU436" t="s">
        <v>562</v>
      </c>
      <c r="BV436" t="s">
        <v>562</v>
      </c>
      <c r="BW436" t="s">
        <v>562</v>
      </c>
      <c r="BX436" t="s">
        <v>562</v>
      </c>
      <c r="BY436" t="s">
        <v>562</v>
      </c>
      <c r="BZ436" t="s">
        <v>562</v>
      </c>
      <c r="CA436" t="s">
        <v>562</v>
      </c>
      <c r="CB436" t="s">
        <v>562</v>
      </c>
      <c r="CC436" t="s">
        <v>562</v>
      </c>
      <c r="CD436" t="s">
        <v>562</v>
      </c>
      <c r="CE436" t="s">
        <v>562</v>
      </c>
      <c r="CF436" t="s">
        <v>562</v>
      </c>
      <c r="CG436" t="s">
        <v>562</v>
      </c>
      <c r="CH436" t="s">
        <v>562</v>
      </c>
      <c r="CI436" t="s">
        <v>562</v>
      </c>
      <c r="CJ436" t="s">
        <v>562</v>
      </c>
      <c r="CK436" t="s">
        <v>562</v>
      </c>
      <c r="CL436" t="s">
        <v>562</v>
      </c>
      <c r="CM436" t="s">
        <v>562</v>
      </c>
      <c r="CN436" t="s">
        <v>562</v>
      </c>
      <c r="CO436" t="s">
        <v>562</v>
      </c>
      <c r="CP436" t="s">
        <v>562</v>
      </c>
      <c r="CQ436" t="s">
        <v>562</v>
      </c>
      <c r="CR436" t="s">
        <v>562</v>
      </c>
      <c r="CS436" t="s">
        <v>562</v>
      </c>
      <c r="CT436" t="s">
        <v>562</v>
      </c>
      <c r="CU436" t="s">
        <v>562</v>
      </c>
      <c r="CV436" t="s">
        <v>562</v>
      </c>
      <c r="CW436" t="s">
        <v>562</v>
      </c>
      <c r="CX436" t="s">
        <v>562</v>
      </c>
      <c r="CY436" t="s">
        <v>562</v>
      </c>
      <c r="CZ436" t="s">
        <v>562</v>
      </c>
      <c r="DA436" t="s">
        <v>562</v>
      </c>
      <c r="DB436" t="s">
        <v>562</v>
      </c>
      <c r="DC436" t="s">
        <v>562</v>
      </c>
      <c r="DD436" t="s">
        <v>562</v>
      </c>
      <c r="DE436" t="s">
        <v>562</v>
      </c>
      <c r="DF436" t="s">
        <v>562</v>
      </c>
      <c r="DG436" t="s">
        <v>562</v>
      </c>
      <c r="DH436" t="s">
        <v>562</v>
      </c>
      <c r="DI436" t="s">
        <v>562</v>
      </c>
      <c r="DJ436" t="s">
        <v>562</v>
      </c>
      <c r="DK436" t="s">
        <v>562</v>
      </c>
      <c r="DL436" t="s">
        <v>562</v>
      </c>
      <c r="DM436" t="s">
        <v>562</v>
      </c>
      <c r="DN436" t="s">
        <v>562</v>
      </c>
      <c r="DO436" t="s">
        <v>562</v>
      </c>
      <c r="DP436" t="s">
        <v>562</v>
      </c>
      <c r="DQ436" t="s">
        <v>562</v>
      </c>
      <c r="DR436" t="s">
        <v>562</v>
      </c>
      <c r="DS436" t="s">
        <v>562</v>
      </c>
      <c r="DT436" t="s">
        <v>562</v>
      </c>
      <c r="DU436" t="s">
        <v>562</v>
      </c>
      <c r="DV436" t="s">
        <v>562</v>
      </c>
      <c r="DW436" t="s">
        <v>562</v>
      </c>
      <c r="DX436" t="s">
        <v>562</v>
      </c>
      <c r="DY436" t="s">
        <v>562</v>
      </c>
      <c r="DZ436" t="s">
        <v>562</v>
      </c>
      <c r="EA436" t="s">
        <v>562</v>
      </c>
    </row>
    <row r="437" spans="1:131" ht="14.5" x14ac:dyDescent="0.35">
      <c r="A437" s="247" t="e">
        <v>#N/A</v>
      </c>
      <c r="B437" s="247" t="e">
        <v>#N/A</v>
      </c>
      <c r="C437" s="248" t="s">
        <v>562</v>
      </c>
      <c r="D437" s="248" t="s">
        <v>562</v>
      </c>
      <c r="E437" s="249" t="s">
        <v>562</v>
      </c>
      <c r="F437" s="249" t="s">
        <v>562</v>
      </c>
      <c r="G437" s="250" t="s">
        <v>562</v>
      </c>
      <c r="H437" s="251" t="s">
        <v>562</v>
      </c>
      <c r="I437" s="252" t="s">
        <v>562</v>
      </c>
      <c r="J437" s="253" t="s">
        <v>562</v>
      </c>
      <c r="K437" s="254" t="s">
        <v>562</v>
      </c>
      <c r="L437" s="254" t="s">
        <v>562</v>
      </c>
      <c r="M437" s="254" t="s">
        <v>562</v>
      </c>
      <c r="N437" s="254" t="s">
        <v>562</v>
      </c>
      <c r="O437" s="254" t="s">
        <v>562</v>
      </c>
      <c r="P437" s="254" t="s">
        <v>562</v>
      </c>
      <c r="Q437" s="254" t="s">
        <v>562</v>
      </c>
      <c r="R437" s="254" t="s">
        <v>562</v>
      </c>
      <c r="S437" s="254" t="s">
        <v>562</v>
      </c>
      <c r="T437" s="254" t="s">
        <v>562</v>
      </c>
      <c r="U437" s="254" t="s">
        <v>562</v>
      </c>
      <c r="V437" s="254" t="s">
        <v>562</v>
      </c>
      <c r="W437" s="254" t="s">
        <v>562</v>
      </c>
      <c r="X437" s="254" t="s">
        <v>562</v>
      </c>
      <c r="Y437" s="254" t="s">
        <v>562</v>
      </c>
      <c r="Z437" s="254" t="s">
        <v>562</v>
      </c>
      <c r="AA437" s="254" t="s">
        <v>562</v>
      </c>
      <c r="AB437" s="254" t="s">
        <v>562</v>
      </c>
      <c r="AC437" s="254" t="s">
        <v>562</v>
      </c>
      <c r="AD437" s="254" t="s">
        <v>562</v>
      </c>
      <c r="AE437" s="254" t="s">
        <v>562</v>
      </c>
      <c r="AF437" s="254" t="s">
        <v>562</v>
      </c>
      <c r="AG437" s="254" t="s">
        <v>562</v>
      </c>
      <c r="AH437" s="254" t="s">
        <v>562</v>
      </c>
      <c r="AI437" s="254" t="s">
        <v>562</v>
      </c>
      <c r="AJ437" s="254" t="s">
        <v>562</v>
      </c>
      <c r="AK437" s="254" t="s">
        <v>562</v>
      </c>
      <c r="AL437" s="254" t="s">
        <v>562</v>
      </c>
      <c r="AM437" s="254" t="s">
        <v>562</v>
      </c>
      <c r="AN437" s="254" t="s">
        <v>562</v>
      </c>
      <c r="AO437" s="254" t="s">
        <v>562</v>
      </c>
      <c r="AP437" s="254" t="s">
        <v>562</v>
      </c>
      <c r="AQ437" s="254" t="s">
        <v>562</v>
      </c>
      <c r="AR437" s="254" t="s">
        <v>562</v>
      </c>
      <c r="AS437" s="254" t="s">
        <v>562</v>
      </c>
      <c r="AT437" s="254" t="s">
        <v>562</v>
      </c>
      <c r="AU437" s="254" t="s">
        <v>562</v>
      </c>
      <c r="AV437" s="254" t="s">
        <v>562</v>
      </c>
      <c r="AW437" s="254" t="s">
        <v>562</v>
      </c>
      <c r="AX437" s="254" t="s">
        <v>562</v>
      </c>
      <c r="AY437" s="254" t="s">
        <v>562</v>
      </c>
      <c r="AZ437" s="254" t="s">
        <v>562</v>
      </c>
      <c r="BA437" s="254" t="s">
        <v>562</v>
      </c>
      <c r="BB437" s="254" t="s">
        <v>562</v>
      </c>
      <c r="BC437" s="254" t="s">
        <v>562</v>
      </c>
      <c r="BD437" s="254" t="s">
        <v>562</v>
      </c>
      <c r="BE437" s="254" t="s">
        <v>562</v>
      </c>
      <c r="BF437" s="254" t="s">
        <v>562</v>
      </c>
      <c r="BG437" s="254" t="s">
        <v>562</v>
      </c>
      <c r="BH437" s="254" t="s">
        <v>562</v>
      </c>
      <c r="BI437" s="254" t="s">
        <v>562</v>
      </c>
      <c r="BJ437" s="254" t="s">
        <v>562</v>
      </c>
      <c r="BK437" s="254" t="s">
        <v>562</v>
      </c>
      <c r="BL437" s="255" t="s">
        <v>562</v>
      </c>
      <c r="BM437" s="254" t="s">
        <v>562</v>
      </c>
      <c r="BN437" s="254" t="s">
        <v>562</v>
      </c>
      <c r="BO437" s="254" t="s">
        <v>562</v>
      </c>
      <c r="BQ437" t="s">
        <v>562</v>
      </c>
      <c r="BR437" t="s">
        <v>562</v>
      </c>
      <c r="BS437" t="s">
        <v>562</v>
      </c>
      <c r="BT437" t="s">
        <v>562</v>
      </c>
      <c r="BU437" t="s">
        <v>562</v>
      </c>
      <c r="BV437" t="s">
        <v>562</v>
      </c>
      <c r="BW437" t="s">
        <v>562</v>
      </c>
      <c r="BX437" t="s">
        <v>562</v>
      </c>
      <c r="BY437" t="s">
        <v>562</v>
      </c>
      <c r="BZ437" t="s">
        <v>562</v>
      </c>
      <c r="CA437" t="s">
        <v>562</v>
      </c>
      <c r="CB437" t="s">
        <v>562</v>
      </c>
      <c r="CC437" t="s">
        <v>562</v>
      </c>
      <c r="CD437" t="s">
        <v>562</v>
      </c>
      <c r="CE437" t="s">
        <v>562</v>
      </c>
      <c r="CF437" t="s">
        <v>562</v>
      </c>
      <c r="CG437" t="s">
        <v>562</v>
      </c>
      <c r="CH437" t="s">
        <v>562</v>
      </c>
      <c r="CI437" t="s">
        <v>562</v>
      </c>
      <c r="CJ437" t="s">
        <v>562</v>
      </c>
      <c r="CK437" t="s">
        <v>562</v>
      </c>
      <c r="CL437" t="s">
        <v>562</v>
      </c>
      <c r="CM437" t="s">
        <v>562</v>
      </c>
      <c r="CN437" t="s">
        <v>562</v>
      </c>
      <c r="CO437" t="s">
        <v>562</v>
      </c>
      <c r="CP437" t="s">
        <v>562</v>
      </c>
      <c r="CQ437" t="s">
        <v>562</v>
      </c>
      <c r="CR437" t="s">
        <v>562</v>
      </c>
      <c r="CS437" t="s">
        <v>562</v>
      </c>
      <c r="CT437" t="s">
        <v>562</v>
      </c>
      <c r="CU437" t="s">
        <v>562</v>
      </c>
      <c r="CV437" t="s">
        <v>562</v>
      </c>
      <c r="CW437" t="s">
        <v>562</v>
      </c>
      <c r="CX437" t="s">
        <v>562</v>
      </c>
      <c r="CY437" t="s">
        <v>562</v>
      </c>
      <c r="CZ437" t="s">
        <v>562</v>
      </c>
      <c r="DA437" t="s">
        <v>562</v>
      </c>
      <c r="DB437" t="s">
        <v>562</v>
      </c>
      <c r="DC437" t="s">
        <v>562</v>
      </c>
      <c r="DD437" t="s">
        <v>562</v>
      </c>
      <c r="DE437" t="s">
        <v>562</v>
      </c>
      <c r="DF437" t="s">
        <v>562</v>
      </c>
      <c r="DG437" t="s">
        <v>562</v>
      </c>
      <c r="DH437" t="s">
        <v>562</v>
      </c>
      <c r="DI437" t="s">
        <v>562</v>
      </c>
      <c r="DJ437" t="s">
        <v>562</v>
      </c>
      <c r="DK437" t="s">
        <v>562</v>
      </c>
      <c r="DL437" t="s">
        <v>562</v>
      </c>
      <c r="DM437" t="s">
        <v>562</v>
      </c>
      <c r="DN437" t="s">
        <v>562</v>
      </c>
      <c r="DO437" t="s">
        <v>562</v>
      </c>
      <c r="DP437" t="s">
        <v>562</v>
      </c>
      <c r="DQ437" t="s">
        <v>562</v>
      </c>
      <c r="DR437" t="s">
        <v>562</v>
      </c>
      <c r="DS437" t="s">
        <v>562</v>
      </c>
      <c r="DT437" t="s">
        <v>562</v>
      </c>
      <c r="DU437" t="s">
        <v>562</v>
      </c>
      <c r="DV437" t="s">
        <v>562</v>
      </c>
      <c r="DW437" t="s">
        <v>562</v>
      </c>
      <c r="DX437" t="s">
        <v>562</v>
      </c>
      <c r="DY437" t="s">
        <v>562</v>
      </c>
      <c r="DZ437" t="s">
        <v>562</v>
      </c>
      <c r="EA437" t="s">
        <v>562</v>
      </c>
    </row>
    <row r="438" spans="1:131" ht="14.5" x14ac:dyDescent="0.35">
      <c r="A438" s="247" t="e">
        <v>#N/A</v>
      </c>
      <c r="B438" s="247" t="e">
        <v>#N/A</v>
      </c>
      <c r="C438" s="248" t="s">
        <v>562</v>
      </c>
      <c r="D438" s="248" t="s">
        <v>562</v>
      </c>
      <c r="E438" s="249" t="s">
        <v>562</v>
      </c>
      <c r="F438" s="249" t="s">
        <v>562</v>
      </c>
      <c r="G438" s="250" t="s">
        <v>562</v>
      </c>
      <c r="H438" s="251" t="s">
        <v>562</v>
      </c>
      <c r="I438" s="252" t="s">
        <v>562</v>
      </c>
      <c r="J438" s="253" t="s">
        <v>562</v>
      </c>
      <c r="K438" s="254" t="s">
        <v>562</v>
      </c>
      <c r="L438" s="254" t="s">
        <v>562</v>
      </c>
      <c r="M438" s="254" t="s">
        <v>562</v>
      </c>
      <c r="N438" s="254" t="s">
        <v>562</v>
      </c>
      <c r="O438" s="254" t="s">
        <v>562</v>
      </c>
      <c r="P438" s="254" t="s">
        <v>562</v>
      </c>
      <c r="Q438" s="254" t="s">
        <v>562</v>
      </c>
      <c r="R438" s="254" t="s">
        <v>562</v>
      </c>
      <c r="S438" s="254" t="s">
        <v>562</v>
      </c>
      <c r="T438" s="254" t="s">
        <v>562</v>
      </c>
      <c r="U438" s="254" t="s">
        <v>562</v>
      </c>
      <c r="V438" s="254" t="s">
        <v>562</v>
      </c>
      <c r="W438" s="254" t="s">
        <v>562</v>
      </c>
      <c r="X438" s="254" t="s">
        <v>562</v>
      </c>
      <c r="Y438" s="254" t="s">
        <v>562</v>
      </c>
      <c r="Z438" s="254" t="s">
        <v>562</v>
      </c>
      <c r="AA438" s="254" t="s">
        <v>562</v>
      </c>
      <c r="AB438" s="254" t="s">
        <v>562</v>
      </c>
      <c r="AC438" s="254" t="s">
        <v>562</v>
      </c>
      <c r="AD438" s="254" t="s">
        <v>562</v>
      </c>
      <c r="AE438" s="254" t="s">
        <v>562</v>
      </c>
      <c r="AF438" s="254" t="s">
        <v>562</v>
      </c>
      <c r="AG438" s="254" t="s">
        <v>562</v>
      </c>
      <c r="AH438" s="254" t="s">
        <v>562</v>
      </c>
      <c r="AI438" s="254" t="s">
        <v>562</v>
      </c>
      <c r="AJ438" s="254" t="s">
        <v>562</v>
      </c>
      <c r="AK438" s="254" t="s">
        <v>562</v>
      </c>
      <c r="AL438" s="254" t="s">
        <v>562</v>
      </c>
      <c r="AM438" s="254" t="s">
        <v>562</v>
      </c>
      <c r="AN438" s="254" t="s">
        <v>562</v>
      </c>
      <c r="AO438" s="254" t="s">
        <v>562</v>
      </c>
      <c r="AP438" s="254" t="s">
        <v>562</v>
      </c>
      <c r="AQ438" s="254" t="s">
        <v>562</v>
      </c>
      <c r="AR438" s="254" t="s">
        <v>562</v>
      </c>
      <c r="AS438" s="254" t="s">
        <v>562</v>
      </c>
      <c r="AT438" s="254" t="s">
        <v>562</v>
      </c>
      <c r="AU438" s="254" t="s">
        <v>562</v>
      </c>
      <c r="AV438" s="254" t="s">
        <v>562</v>
      </c>
      <c r="AW438" s="254" t="s">
        <v>562</v>
      </c>
      <c r="AX438" s="254" t="s">
        <v>562</v>
      </c>
      <c r="AY438" s="254" t="s">
        <v>562</v>
      </c>
      <c r="AZ438" s="254" t="s">
        <v>562</v>
      </c>
      <c r="BA438" s="254" t="s">
        <v>562</v>
      </c>
      <c r="BB438" s="254" t="s">
        <v>562</v>
      </c>
      <c r="BC438" s="254" t="s">
        <v>562</v>
      </c>
      <c r="BD438" s="254" t="s">
        <v>562</v>
      </c>
      <c r="BE438" s="254" t="s">
        <v>562</v>
      </c>
      <c r="BF438" s="254" t="s">
        <v>562</v>
      </c>
      <c r="BG438" s="254" t="s">
        <v>562</v>
      </c>
      <c r="BH438" s="254" t="s">
        <v>562</v>
      </c>
      <c r="BI438" s="254" t="s">
        <v>562</v>
      </c>
      <c r="BJ438" s="254" t="s">
        <v>562</v>
      </c>
      <c r="BK438" s="254" t="s">
        <v>562</v>
      </c>
      <c r="BL438" s="255" t="s">
        <v>562</v>
      </c>
      <c r="BM438" s="254" t="s">
        <v>562</v>
      </c>
      <c r="BN438" s="254" t="s">
        <v>562</v>
      </c>
      <c r="BO438" s="254" t="s">
        <v>562</v>
      </c>
      <c r="BQ438" t="s">
        <v>562</v>
      </c>
      <c r="BR438" t="s">
        <v>562</v>
      </c>
      <c r="BS438" t="s">
        <v>562</v>
      </c>
      <c r="BT438" t="s">
        <v>562</v>
      </c>
      <c r="BU438" t="s">
        <v>562</v>
      </c>
      <c r="BV438" t="s">
        <v>562</v>
      </c>
      <c r="BW438" t="s">
        <v>562</v>
      </c>
      <c r="BX438" t="s">
        <v>562</v>
      </c>
      <c r="BY438" t="s">
        <v>562</v>
      </c>
      <c r="BZ438" t="s">
        <v>562</v>
      </c>
      <c r="CA438" t="s">
        <v>562</v>
      </c>
      <c r="CB438" t="s">
        <v>562</v>
      </c>
      <c r="CC438" t="s">
        <v>562</v>
      </c>
      <c r="CD438" t="s">
        <v>562</v>
      </c>
      <c r="CE438" t="s">
        <v>562</v>
      </c>
      <c r="CF438" t="s">
        <v>562</v>
      </c>
      <c r="CG438" t="s">
        <v>562</v>
      </c>
      <c r="CH438" t="s">
        <v>562</v>
      </c>
      <c r="CI438" t="s">
        <v>562</v>
      </c>
      <c r="CJ438" t="s">
        <v>562</v>
      </c>
      <c r="CK438" t="s">
        <v>562</v>
      </c>
      <c r="CL438" t="s">
        <v>562</v>
      </c>
      <c r="CM438" t="s">
        <v>562</v>
      </c>
      <c r="CN438" t="s">
        <v>562</v>
      </c>
      <c r="CO438" t="s">
        <v>562</v>
      </c>
      <c r="CP438" t="s">
        <v>562</v>
      </c>
      <c r="CQ438" t="s">
        <v>562</v>
      </c>
      <c r="CR438" t="s">
        <v>562</v>
      </c>
      <c r="CS438" t="s">
        <v>562</v>
      </c>
      <c r="CT438" t="s">
        <v>562</v>
      </c>
      <c r="CU438" t="s">
        <v>562</v>
      </c>
      <c r="CV438" t="s">
        <v>562</v>
      </c>
      <c r="CW438" t="s">
        <v>562</v>
      </c>
      <c r="CX438" t="s">
        <v>562</v>
      </c>
      <c r="CY438" t="s">
        <v>562</v>
      </c>
      <c r="CZ438" t="s">
        <v>562</v>
      </c>
      <c r="DA438" t="s">
        <v>562</v>
      </c>
      <c r="DB438" t="s">
        <v>562</v>
      </c>
      <c r="DC438" t="s">
        <v>562</v>
      </c>
      <c r="DD438" t="s">
        <v>562</v>
      </c>
      <c r="DE438" t="s">
        <v>562</v>
      </c>
      <c r="DF438" t="s">
        <v>562</v>
      </c>
      <c r="DG438" t="s">
        <v>562</v>
      </c>
      <c r="DH438" t="s">
        <v>562</v>
      </c>
      <c r="DI438" t="s">
        <v>562</v>
      </c>
      <c r="DJ438" t="s">
        <v>562</v>
      </c>
      <c r="DK438" t="s">
        <v>562</v>
      </c>
      <c r="DL438" t="s">
        <v>562</v>
      </c>
      <c r="DM438" t="s">
        <v>562</v>
      </c>
      <c r="DN438" t="s">
        <v>562</v>
      </c>
      <c r="DO438" t="s">
        <v>562</v>
      </c>
      <c r="DP438" t="s">
        <v>562</v>
      </c>
      <c r="DQ438" t="s">
        <v>562</v>
      </c>
      <c r="DR438" t="s">
        <v>562</v>
      </c>
      <c r="DS438" t="s">
        <v>562</v>
      </c>
      <c r="DT438" t="s">
        <v>562</v>
      </c>
      <c r="DU438" t="s">
        <v>562</v>
      </c>
      <c r="DV438" t="s">
        <v>562</v>
      </c>
      <c r="DW438" t="s">
        <v>562</v>
      </c>
      <c r="DX438" t="s">
        <v>562</v>
      </c>
      <c r="DY438" t="s">
        <v>562</v>
      </c>
      <c r="DZ438" t="s">
        <v>562</v>
      </c>
      <c r="EA438" t="s">
        <v>562</v>
      </c>
    </row>
    <row r="439" spans="1:131" ht="14.5" x14ac:dyDescent="0.35">
      <c r="A439" s="247" t="e">
        <v>#N/A</v>
      </c>
      <c r="B439" s="247" t="e">
        <v>#N/A</v>
      </c>
      <c r="C439" s="248" t="s">
        <v>562</v>
      </c>
      <c r="D439" s="248" t="s">
        <v>562</v>
      </c>
      <c r="E439" s="249" t="s">
        <v>562</v>
      </c>
      <c r="F439" s="249" t="s">
        <v>562</v>
      </c>
      <c r="G439" s="250" t="s">
        <v>562</v>
      </c>
      <c r="H439" s="251" t="s">
        <v>562</v>
      </c>
      <c r="I439" s="252" t="s">
        <v>562</v>
      </c>
      <c r="J439" s="253" t="s">
        <v>562</v>
      </c>
      <c r="K439" s="254" t="s">
        <v>562</v>
      </c>
      <c r="L439" s="254" t="s">
        <v>562</v>
      </c>
      <c r="M439" s="254" t="s">
        <v>562</v>
      </c>
      <c r="N439" s="254" t="s">
        <v>562</v>
      </c>
      <c r="O439" s="254" t="s">
        <v>562</v>
      </c>
      <c r="P439" s="254" t="s">
        <v>562</v>
      </c>
      <c r="Q439" s="254" t="s">
        <v>562</v>
      </c>
      <c r="R439" s="254" t="s">
        <v>562</v>
      </c>
      <c r="S439" s="254" t="s">
        <v>562</v>
      </c>
      <c r="T439" s="254" t="s">
        <v>562</v>
      </c>
      <c r="U439" s="254" t="s">
        <v>562</v>
      </c>
      <c r="V439" s="254" t="s">
        <v>562</v>
      </c>
      <c r="W439" s="254" t="s">
        <v>562</v>
      </c>
      <c r="X439" s="254" t="s">
        <v>562</v>
      </c>
      <c r="Y439" s="254" t="s">
        <v>562</v>
      </c>
      <c r="Z439" s="254" t="s">
        <v>562</v>
      </c>
      <c r="AA439" s="254" t="s">
        <v>562</v>
      </c>
      <c r="AB439" s="254" t="s">
        <v>562</v>
      </c>
      <c r="AC439" s="254" t="s">
        <v>562</v>
      </c>
      <c r="AD439" s="254" t="s">
        <v>562</v>
      </c>
      <c r="AE439" s="254" t="s">
        <v>562</v>
      </c>
      <c r="AF439" s="254" t="s">
        <v>562</v>
      </c>
      <c r="AG439" s="254" t="s">
        <v>562</v>
      </c>
      <c r="AH439" s="254" t="s">
        <v>562</v>
      </c>
      <c r="AI439" s="254" t="s">
        <v>562</v>
      </c>
      <c r="AJ439" s="254" t="s">
        <v>562</v>
      </c>
      <c r="AK439" s="254" t="s">
        <v>562</v>
      </c>
      <c r="AL439" s="254" t="s">
        <v>562</v>
      </c>
      <c r="AM439" s="254" t="s">
        <v>562</v>
      </c>
      <c r="AN439" s="254" t="s">
        <v>562</v>
      </c>
      <c r="AO439" s="254" t="s">
        <v>562</v>
      </c>
      <c r="AP439" s="254" t="s">
        <v>562</v>
      </c>
      <c r="AQ439" s="254" t="s">
        <v>562</v>
      </c>
      <c r="AR439" s="254" t="s">
        <v>562</v>
      </c>
      <c r="AS439" s="254" t="s">
        <v>562</v>
      </c>
      <c r="AT439" s="254" t="s">
        <v>562</v>
      </c>
      <c r="AU439" s="254" t="s">
        <v>562</v>
      </c>
      <c r="AV439" s="254" t="s">
        <v>562</v>
      </c>
      <c r="AW439" s="254" t="s">
        <v>562</v>
      </c>
      <c r="AX439" s="254" t="s">
        <v>562</v>
      </c>
      <c r="AY439" s="254" t="s">
        <v>562</v>
      </c>
      <c r="AZ439" s="254" t="s">
        <v>562</v>
      </c>
      <c r="BA439" s="254" t="s">
        <v>562</v>
      </c>
      <c r="BB439" s="254" t="s">
        <v>562</v>
      </c>
      <c r="BC439" s="254" t="s">
        <v>562</v>
      </c>
      <c r="BD439" s="254" t="s">
        <v>562</v>
      </c>
      <c r="BE439" s="254" t="s">
        <v>562</v>
      </c>
      <c r="BF439" s="254" t="s">
        <v>562</v>
      </c>
      <c r="BG439" s="254" t="s">
        <v>562</v>
      </c>
      <c r="BH439" s="254" t="s">
        <v>562</v>
      </c>
      <c r="BI439" s="254" t="s">
        <v>562</v>
      </c>
      <c r="BJ439" s="254" t="s">
        <v>562</v>
      </c>
      <c r="BK439" s="254" t="s">
        <v>562</v>
      </c>
      <c r="BL439" s="255" t="s">
        <v>562</v>
      </c>
      <c r="BM439" s="254" t="s">
        <v>562</v>
      </c>
      <c r="BN439" s="254" t="s">
        <v>562</v>
      </c>
      <c r="BO439" s="254" t="s">
        <v>562</v>
      </c>
      <c r="BQ439" t="s">
        <v>562</v>
      </c>
      <c r="BR439" t="s">
        <v>562</v>
      </c>
      <c r="BS439" t="s">
        <v>562</v>
      </c>
      <c r="BT439" t="s">
        <v>562</v>
      </c>
      <c r="BU439" t="s">
        <v>562</v>
      </c>
      <c r="BV439" t="s">
        <v>562</v>
      </c>
      <c r="BW439" t="s">
        <v>562</v>
      </c>
      <c r="BX439" t="s">
        <v>562</v>
      </c>
      <c r="BY439" t="s">
        <v>562</v>
      </c>
      <c r="BZ439" t="s">
        <v>562</v>
      </c>
      <c r="CA439" t="s">
        <v>562</v>
      </c>
      <c r="CB439" t="s">
        <v>562</v>
      </c>
      <c r="CC439" t="s">
        <v>562</v>
      </c>
      <c r="CD439" t="s">
        <v>562</v>
      </c>
      <c r="CE439" t="s">
        <v>562</v>
      </c>
      <c r="CF439" t="s">
        <v>562</v>
      </c>
      <c r="CG439" t="s">
        <v>562</v>
      </c>
      <c r="CH439" t="s">
        <v>562</v>
      </c>
      <c r="CI439" t="s">
        <v>562</v>
      </c>
      <c r="CJ439" t="s">
        <v>562</v>
      </c>
      <c r="CK439" t="s">
        <v>562</v>
      </c>
      <c r="CL439" t="s">
        <v>562</v>
      </c>
      <c r="CM439" t="s">
        <v>562</v>
      </c>
      <c r="CN439" t="s">
        <v>562</v>
      </c>
      <c r="CO439" t="s">
        <v>562</v>
      </c>
      <c r="CP439" t="s">
        <v>562</v>
      </c>
      <c r="CQ439" t="s">
        <v>562</v>
      </c>
      <c r="CR439" t="s">
        <v>562</v>
      </c>
      <c r="CS439" t="s">
        <v>562</v>
      </c>
      <c r="CT439" t="s">
        <v>562</v>
      </c>
      <c r="CU439" t="s">
        <v>562</v>
      </c>
      <c r="CV439" t="s">
        <v>562</v>
      </c>
      <c r="CW439" t="s">
        <v>562</v>
      </c>
      <c r="CX439" t="s">
        <v>562</v>
      </c>
      <c r="CY439" t="s">
        <v>562</v>
      </c>
      <c r="CZ439" t="s">
        <v>562</v>
      </c>
      <c r="DA439" t="s">
        <v>562</v>
      </c>
      <c r="DB439" t="s">
        <v>562</v>
      </c>
      <c r="DC439" t="s">
        <v>562</v>
      </c>
      <c r="DD439" t="s">
        <v>562</v>
      </c>
      <c r="DE439" t="s">
        <v>562</v>
      </c>
      <c r="DF439" t="s">
        <v>562</v>
      </c>
      <c r="DG439" t="s">
        <v>562</v>
      </c>
      <c r="DH439" t="s">
        <v>562</v>
      </c>
      <c r="DI439" t="s">
        <v>562</v>
      </c>
      <c r="DJ439" t="s">
        <v>562</v>
      </c>
      <c r="DK439" t="s">
        <v>562</v>
      </c>
      <c r="DL439" t="s">
        <v>562</v>
      </c>
      <c r="DM439" t="s">
        <v>562</v>
      </c>
      <c r="DN439" t="s">
        <v>562</v>
      </c>
      <c r="DO439" t="s">
        <v>562</v>
      </c>
      <c r="DP439" t="s">
        <v>562</v>
      </c>
      <c r="DQ439" t="s">
        <v>562</v>
      </c>
      <c r="DR439" t="s">
        <v>562</v>
      </c>
      <c r="DS439" t="s">
        <v>562</v>
      </c>
      <c r="DT439" t="s">
        <v>562</v>
      </c>
      <c r="DU439" t="s">
        <v>562</v>
      </c>
      <c r="DV439" t="s">
        <v>562</v>
      </c>
      <c r="DW439" t="s">
        <v>562</v>
      </c>
      <c r="DX439" t="s">
        <v>562</v>
      </c>
      <c r="DY439" t="s">
        <v>562</v>
      </c>
      <c r="DZ439" t="s">
        <v>562</v>
      </c>
      <c r="EA439" t="s">
        <v>562</v>
      </c>
    </row>
    <row r="440" spans="1:131" ht="14.5" x14ac:dyDescent="0.35">
      <c r="A440" s="247" t="e">
        <v>#N/A</v>
      </c>
      <c r="B440" s="247" t="e">
        <v>#N/A</v>
      </c>
      <c r="C440" s="248" t="s">
        <v>562</v>
      </c>
      <c r="D440" s="248" t="s">
        <v>562</v>
      </c>
      <c r="E440" s="249" t="s">
        <v>562</v>
      </c>
      <c r="F440" s="249" t="s">
        <v>562</v>
      </c>
      <c r="G440" s="250" t="s">
        <v>562</v>
      </c>
      <c r="H440" s="251" t="s">
        <v>562</v>
      </c>
      <c r="I440" s="252" t="s">
        <v>562</v>
      </c>
      <c r="J440" s="253" t="s">
        <v>562</v>
      </c>
      <c r="K440" s="254" t="s">
        <v>562</v>
      </c>
      <c r="L440" s="254" t="s">
        <v>562</v>
      </c>
      <c r="M440" s="254" t="s">
        <v>562</v>
      </c>
      <c r="N440" s="254" t="s">
        <v>562</v>
      </c>
      <c r="O440" s="254" t="s">
        <v>562</v>
      </c>
      <c r="P440" s="254" t="s">
        <v>562</v>
      </c>
      <c r="Q440" s="254" t="s">
        <v>562</v>
      </c>
      <c r="R440" s="254" t="s">
        <v>562</v>
      </c>
      <c r="S440" s="254" t="s">
        <v>562</v>
      </c>
      <c r="T440" s="254" t="s">
        <v>562</v>
      </c>
      <c r="U440" s="254" t="s">
        <v>562</v>
      </c>
      <c r="V440" s="254" t="s">
        <v>562</v>
      </c>
      <c r="W440" s="254" t="s">
        <v>562</v>
      </c>
      <c r="X440" s="254" t="s">
        <v>562</v>
      </c>
      <c r="Y440" s="254" t="s">
        <v>562</v>
      </c>
      <c r="Z440" s="254" t="s">
        <v>562</v>
      </c>
      <c r="AA440" s="254" t="s">
        <v>562</v>
      </c>
      <c r="AB440" s="254" t="s">
        <v>562</v>
      </c>
      <c r="AC440" s="254" t="s">
        <v>562</v>
      </c>
      <c r="AD440" s="254" t="s">
        <v>562</v>
      </c>
      <c r="AE440" s="254" t="s">
        <v>562</v>
      </c>
      <c r="AF440" s="254" t="s">
        <v>562</v>
      </c>
      <c r="AG440" s="254" t="s">
        <v>562</v>
      </c>
      <c r="AH440" s="254" t="s">
        <v>562</v>
      </c>
      <c r="AI440" s="254" t="s">
        <v>562</v>
      </c>
      <c r="AJ440" s="254" t="s">
        <v>562</v>
      </c>
      <c r="AK440" s="254" t="s">
        <v>562</v>
      </c>
      <c r="AL440" s="254" t="s">
        <v>562</v>
      </c>
      <c r="AM440" s="254" t="s">
        <v>562</v>
      </c>
      <c r="AN440" s="254" t="s">
        <v>562</v>
      </c>
      <c r="AO440" s="254" t="s">
        <v>562</v>
      </c>
      <c r="AP440" s="254" t="s">
        <v>562</v>
      </c>
      <c r="AQ440" s="254" t="s">
        <v>562</v>
      </c>
      <c r="AR440" s="254" t="s">
        <v>562</v>
      </c>
      <c r="AS440" s="254" t="s">
        <v>562</v>
      </c>
      <c r="AT440" s="254" t="s">
        <v>562</v>
      </c>
      <c r="AU440" s="254" t="s">
        <v>562</v>
      </c>
      <c r="AV440" s="254" t="s">
        <v>562</v>
      </c>
      <c r="AW440" s="254" t="s">
        <v>562</v>
      </c>
      <c r="AX440" s="254" t="s">
        <v>562</v>
      </c>
      <c r="AY440" s="254" t="s">
        <v>562</v>
      </c>
      <c r="AZ440" s="254" t="s">
        <v>562</v>
      </c>
      <c r="BA440" s="254" t="s">
        <v>562</v>
      </c>
      <c r="BB440" s="254" t="s">
        <v>562</v>
      </c>
      <c r="BC440" s="254" t="s">
        <v>562</v>
      </c>
      <c r="BD440" s="254" t="s">
        <v>562</v>
      </c>
      <c r="BE440" s="254" t="s">
        <v>562</v>
      </c>
      <c r="BF440" s="254" t="s">
        <v>562</v>
      </c>
      <c r="BG440" s="254" t="s">
        <v>562</v>
      </c>
      <c r="BH440" s="254" t="s">
        <v>562</v>
      </c>
      <c r="BI440" s="254" t="s">
        <v>562</v>
      </c>
      <c r="BJ440" s="254" t="s">
        <v>562</v>
      </c>
      <c r="BK440" s="254" t="s">
        <v>562</v>
      </c>
      <c r="BL440" s="255" t="s">
        <v>562</v>
      </c>
      <c r="BM440" s="254" t="s">
        <v>562</v>
      </c>
      <c r="BN440" s="254" t="s">
        <v>562</v>
      </c>
      <c r="BO440" s="254" t="s">
        <v>562</v>
      </c>
      <c r="BQ440" t="s">
        <v>562</v>
      </c>
      <c r="BR440" t="s">
        <v>562</v>
      </c>
      <c r="BS440" t="s">
        <v>562</v>
      </c>
      <c r="BT440" t="s">
        <v>562</v>
      </c>
      <c r="BU440" t="s">
        <v>562</v>
      </c>
      <c r="BV440" t="s">
        <v>562</v>
      </c>
      <c r="BW440" t="s">
        <v>562</v>
      </c>
      <c r="BX440" t="s">
        <v>562</v>
      </c>
      <c r="BY440" t="s">
        <v>562</v>
      </c>
      <c r="BZ440" t="s">
        <v>562</v>
      </c>
      <c r="CA440" t="s">
        <v>562</v>
      </c>
      <c r="CB440" t="s">
        <v>562</v>
      </c>
      <c r="CC440" t="s">
        <v>562</v>
      </c>
      <c r="CD440" t="s">
        <v>562</v>
      </c>
      <c r="CE440" t="s">
        <v>562</v>
      </c>
      <c r="CF440" t="s">
        <v>562</v>
      </c>
      <c r="CG440" t="s">
        <v>562</v>
      </c>
      <c r="CH440" t="s">
        <v>562</v>
      </c>
      <c r="CI440" t="s">
        <v>562</v>
      </c>
      <c r="CJ440" t="s">
        <v>562</v>
      </c>
      <c r="CK440" t="s">
        <v>562</v>
      </c>
      <c r="CL440" t="s">
        <v>562</v>
      </c>
      <c r="CM440" t="s">
        <v>562</v>
      </c>
      <c r="CN440" t="s">
        <v>562</v>
      </c>
      <c r="CO440" t="s">
        <v>562</v>
      </c>
      <c r="CP440" t="s">
        <v>562</v>
      </c>
      <c r="CQ440" t="s">
        <v>562</v>
      </c>
      <c r="CR440" t="s">
        <v>562</v>
      </c>
      <c r="CS440" t="s">
        <v>562</v>
      </c>
      <c r="CT440" t="s">
        <v>562</v>
      </c>
      <c r="CU440" t="s">
        <v>562</v>
      </c>
      <c r="CV440" t="s">
        <v>562</v>
      </c>
      <c r="CW440" t="s">
        <v>562</v>
      </c>
      <c r="CX440" t="s">
        <v>562</v>
      </c>
      <c r="CY440" t="s">
        <v>562</v>
      </c>
      <c r="CZ440" t="s">
        <v>562</v>
      </c>
      <c r="DA440" t="s">
        <v>562</v>
      </c>
      <c r="DB440" t="s">
        <v>562</v>
      </c>
      <c r="DC440" t="s">
        <v>562</v>
      </c>
      <c r="DD440" t="s">
        <v>562</v>
      </c>
      <c r="DE440" t="s">
        <v>562</v>
      </c>
      <c r="DF440" t="s">
        <v>562</v>
      </c>
      <c r="DG440" t="s">
        <v>562</v>
      </c>
      <c r="DH440" t="s">
        <v>562</v>
      </c>
      <c r="DI440" t="s">
        <v>562</v>
      </c>
      <c r="DJ440" t="s">
        <v>562</v>
      </c>
      <c r="DK440" t="s">
        <v>562</v>
      </c>
      <c r="DL440" t="s">
        <v>562</v>
      </c>
      <c r="DM440" t="s">
        <v>562</v>
      </c>
      <c r="DN440" t="s">
        <v>562</v>
      </c>
      <c r="DO440" t="s">
        <v>562</v>
      </c>
      <c r="DP440" t="s">
        <v>562</v>
      </c>
      <c r="DQ440" t="s">
        <v>562</v>
      </c>
      <c r="DR440" t="s">
        <v>562</v>
      </c>
      <c r="DS440" t="s">
        <v>562</v>
      </c>
      <c r="DT440" t="s">
        <v>562</v>
      </c>
      <c r="DU440" t="s">
        <v>562</v>
      </c>
      <c r="DV440" t="s">
        <v>562</v>
      </c>
      <c r="DW440" t="s">
        <v>562</v>
      </c>
      <c r="DX440" t="s">
        <v>562</v>
      </c>
      <c r="DY440" t="s">
        <v>562</v>
      </c>
      <c r="DZ440" t="s">
        <v>562</v>
      </c>
      <c r="EA440" t="s">
        <v>562</v>
      </c>
    </row>
    <row r="441" spans="1:131" ht="14.5" x14ac:dyDescent="0.35">
      <c r="A441" s="247" t="e">
        <v>#N/A</v>
      </c>
      <c r="B441" s="247" t="e">
        <v>#N/A</v>
      </c>
      <c r="C441" s="248" t="s">
        <v>562</v>
      </c>
      <c r="D441" s="248" t="s">
        <v>562</v>
      </c>
      <c r="E441" s="249" t="s">
        <v>562</v>
      </c>
      <c r="F441" s="249" t="s">
        <v>562</v>
      </c>
      <c r="G441" s="250" t="s">
        <v>562</v>
      </c>
      <c r="H441" s="251" t="s">
        <v>562</v>
      </c>
      <c r="I441" s="252" t="s">
        <v>562</v>
      </c>
      <c r="J441" s="253" t="s">
        <v>562</v>
      </c>
      <c r="K441" s="254" t="s">
        <v>562</v>
      </c>
      <c r="L441" s="254" t="s">
        <v>562</v>
      </c>
      <c r="M441" s="254" t="s">
        <v>562</v>
      </c>
      <c r="N441" s="254" t="s">
        <v>562</v>
      </c>
      <c r="O441" s="254" t="s">
        <v>562</v>
      </c>
      <c r="P441" s="254" t="s">
        <v>562</v>
      </c>
      <c r="Q441" s="254" t="s">
        <v>562</v>
      </c>
      <c r="R441" s="254" t="s">
        <v>562</v>
      </c>
      <c r="S441" s="254" t="s">
        <v>562</v>
      </c>
      <c r="T441" s="254" t="s">
        <v>562</v>
      </c>
      <c r="U441" s="254" t="s">
        <v>562</v>
      </c>
      <c r="V441" s="254" t="s">
        <v>562</v>
      </c>
      <c r="W441" s="254" t="s">
        <v>562</v>
      </c>
      <c r="X441" s="254" t="s">
        <v>562</v>
      </c>
      <c r="Y441" s="254" t="s">
        <v>562</v>
      </c>
      <c r="Z441" s="254" t="s">
        <v>562</v>
      </c>
      <c r="AA441" s="254" t="s">
        <v>562</v>
      </c>
      <c r="AB441" s="254" t="s">
        <v>562</v>
      </c>
      <c r="AC441" s="254" t="s">
        <v>562</v>
      </c>
      <c r="AD441" s="254" t="s">
        <v>562</v>
      </c>
      <c r="AE441" s="254" t="s">
        <v>562</v>
      </c>
      <c r="AF441" s="254" t="s">
        <v>562</v>
      </c>
      <c r="AG441" s="254" t="s">
        <v>562</v>
      </c>
      <c r="AH441" s="254" t="s">
        <v>562</v>
      </c>
      <c r="AI441" s="254" t="s">
        <v>562</v>
      </c>
      <c r="AJ441" s="254" t="s">
        <v>562</v>
      </c>
      <c r="AK441" s="254" t="s">
        <v>562</v>
      </c>
      <c r="AL441" s="254" t="s">
        <v>562</v>
      </c>
      <c r="AM441" s="254" t="s">
        <v>562</v>
      </c>
      <c r="AN441" s="254" t="s">
        <v>562</v>
      </c>
      <c r="AO441" s="254" t="s">
        <v>562</v>
      </c>
      <c r="AP441" s="254" t="s">
        <v>562</v>
      </c>
      <c r="AQ441" s="254" t="s">
        <v>562</v>
      </c>
      <c r="AR441" s="254" t="s">
        <v>562</v>
      </c>
      <c r="AS441" s="254" t="s">
        <v>562</v>
      </c>
      <c r="AT441" s="254" t="s">
        <v>562</v>
      </c>
      <c r="AU441" s="254" t="s">
        <v>562</v>
      </c>
      <c r="AV441" s="254" t="s">
        <v>562</v>
      </c>
      <c r="AW441" s="254" t="s">
        <v>562</v>
      </c>
      <c r="AX441" s="254" t="s">
        <v>562</v>
      </c>
      <c r="AY441" s="254" t="s">
        <v>562</v>
      </c>
      <c r="AZ441" s="254" t="s">
        <v>562</v>
      </c>
      <c r="BA441" s="254" t="s">
        <v>562</v>
      </c>
      <c r="BB441" s="254" t="s">
        <v>562</v>
      </c>
      <c r="BC441" s="254" t="s">
        <v>562</v>
      </c>
      <c r="BD441" s="254" t="s">
        <v>562</v>
      </c>
      <c r="BE441" s="254" t="s">
        <v>562</v>
      </c>
      <c r="BF441" s="254" t="s">
        <v>562</v>
      </c>
      <c r="BG441" s="254" t="s">
        <v>562</v>
      </c>
      <c r="BH441" s="254" t="s">
        <v>562</v>
      </c>
      <c r="BI441" s="254" t="s">
        <v>562</v>
      </c>
      <c r="BJ441" s="254" t="s">
        <v>562</v>
      </c>
      <c r="BK441" s="254" t="s">
        <v>562</v>
      </c>
      <c r="BL441" s="255" t="s">
        <v>562</v>
      </c>
      <c r="BM441" s="254" t="s">
        <v>562</v>
      </c>
      <c r="BN441" s="254" t="s">
        <v>562</v>
      </c>
      <c r="BO441" s="254" t="s">
        <v>562</v>
      </c>
      <c r="BQ441" t="s">
        <v>562</v>
      </c>
      <c r="BR441" t="s">
        <v>562</v>
      </c>
      <c r="BS441" t="s">
        <v>562</v>
      </c>
      <c r="BT441" t="s">
        <v>562</v>
      </c>
      <c r="BU441" t="s">
        <v>562</v>
      </c>
      <c r="BV441" t="s">
        <v>562</v>
      </c>
      <c r="BW441" t="s">
        <v>562</v>
      </c>
      <c r="BX441" t="s">
        <v>562</v>
      </c>
      <c r="BY441" t="s">
        <v>562</v>
      </c>
      <c r="BZ441" t="s">
        <v>562</v>
      </c>
      <c r="CA441" t="s">
        <v>562</v>
      </c>
      <c r="CB441" t="s">
        <v>562</v>
      </c>
      <c r="CC441" t="s">
        <v>562</v>
      </c>
      <c r="CD441" t="s">
        <v>562</v>
      </c>
      <c r="CE441" t="s">
        <v>562</v>
      </c>
      <c r="CF441" t="s">
        <v>562</v>
      </c>
      <c r="CG441" t="s">
        <v>562</v>
      </c>
      <c r="CH441" t="s">
        <v>562</v>
      </c>
      <c r="CI441" t="s">
        <v>562</v>
      </c>
      <c r="CJ441" t="s">
        <v>562</v>
      </c>
      <c r="CK441" t="s">
        <v>562</v>
      </c>
      <c r="CL441" t="s">
        <v>562</v>
      </c>
      <c r="CM441" t="s">
        <v>562</v>
      </c>
      <c r="CN441" t="s">
        <v>562</v>
      </c>
      <c r="CO441" t="s">
        <v>562</v>
      </c>
      <c r="CP441" t="s">
        <v>562</v>
      </c>
      <c r="CQ441" t="s">
        <v>562</v>
      </c>
      <c r="CR441" t="s">
        <v>562</v>
      </c>
      <c r="CS441" t="s">
        <v>562</v>
      </c>
      <c r="CT441" t="s">
        <v>562</v>
      </c>
      <c r="CU441" t="s">
        <v>562</v>
      </c>
      <c r="CV441" t="s">
        <v>562</v>
      </c>
      <c r="CW441" t="s">
        <v>562</v>
      </c>
      <c r="CX441" t="s">
        <v>562</v>
      </c>
      <c r="CY441" t="s">
        <v>562</v>
      </c>
      <c r="CZ441" t="s">
        <v>562</v>
      </c>
      <c r="DA441" t="s">
        <v>562</v>
      </c>
      <c r="DB441" t="s">
        <v>562</v>
      </c>
      <c r="DC441" t="s">
        <v>562</v>
      </c>
      <c r="DD441" t="s">
        <v>562</v>
      </c>
      <c r="DE441" t="s">
        <v>562</v>
      </c>
      <c r="DF441" t="s">
        <v>562</v>
      </c>
      <c r="DG441" t="s">
        <v>562</v>
      </c>
      <c r="DH441" t="s">
        <v>562</v>
      </c>
      <c r="DI441" t="s">
        <v>562</v>
      </c>
      <c r="DJ441" t="s">
        <v>562</v>
      </c>
      <c r="DK441" t="s">
        <v>562</v>
      </c>
      <c r="DL441" t="s">
        <v>562</v>
      </c>
      <c r="DM441" t="s">
        <v>562</v>
      </c>
      <c r="DN441" t="s">
        <v>562</v>
      </c>
      <c r="DO441" t="s">
        <v>562</v>
      </c>
      <c r="DP441" t="s">
        <v>562</v>
      </c>
      <c r="DQ441" t="s">
        <v>562</v>
      </c>
      <c r="DR441" t="s">
        <v>562</v>
      </c>
      <c r="DS441" t="s">
        <v>562</v>
      </c>
      <c r="DT441" t="s">
        <v>562</v>
      </c>
      <c r="DU441" t="s">
        <v>562</v>
      </c>
      <c r="DV441" t="s">
        <v>562</v>
      </c>
      <c r="DW441" t="s">
        <v>562</v>
      </c>
      <c r="DX441" t="s">
        <v>562</v>
      </c>
      <c r="DY441" t="s">
        <v>562</v>
      </c>
      <c r="DZ441" t="s">
        <v>562</v>
      </c>
      <c r="EA441" t="s">
        <v>562</v>
      </c>
    </row>
    <row r="442" spans="1:131" ht="14.5" x14ac:dyDescent="0.35">
      <c r="A442" s="247" t="e">
        <v>#N/A</v>
      </c>
      <c r="B442" s="247" t="e">
        <v>#N/A</v>
      </c>
      <c r="C442" s="248" t="s">
        <v>562</v>
      </c>
      <c r="D442" s="248" t="s">
        <v>562</v>
      </c>
      <c r="E442" s="249" t="s">
        <v>562</v>
      </c>
      <c r="F442" s="249" t="s">
        <v>562</v>
      </c>
      <c r="G442" s="250" t="s">
        <v>562</v>
      </c>
      <c r="H442" s="251" t="s">
        <v>562</v>
      </c>
      <c r="I442" s="252" t="s">
        <v>562</v>
      </c>
      <c r="J442" s="253" t="s">
        <v>562</v>
      </c>
      <c r="K442" s="254" t="s">
        <v>562</v>
      </c>
      <c r="L442" s="254" t="s">
        <v>562</v>
      </c>
      <c r="M442" s="254" t="s">
        <v>562</v>
      </c>
      <c r="N442" s="254" t="s">
        <v>562</v>
      </c>
      <c r="O442" s="254" t="s">
        <v>562</v>
      </c>
      <c r="P442" s="254" t="s">
        <v>562</v>
      </c>
      <c r="Q442" s="254" t="s">
        <v>562</v>
      </c>
      <c r="R442" s="254" t="s">
        <v>562</v>
      </c>
      <c r="S442" s="254" t="s">
        <v>562</v>
      </c>
      <c r="T442" s="254" t="s">
        <v>562</v>
      </c>
      <c r="U442" s="254" t="s">
        <v>562</v>
      </c>
      <c r="V442" s="254" t="s">
        <v>562</v>
      </c>
      <c r="W442" s="254" t="s">
        <v>562</v>
      </c>
      <c r="X442" s="254" t="s">
        <v>562</v>
      </c>
      <c r="Y442" s="254" t="s">
        <v>562</v>
      </c>
      <c r="Z442" s="254" t="s">
        <v>562</v>
      </c>
      <c r="AA442" s="254" t="s">
        <v>562</v>
      </c>
      <c r="AB442" s="254" t="s">
        <v>562</v>
      </c>
      <c r="AC442" s="254" t="s">
        <v>562</v>
      </c>
      <c r="AD442" s="254" t="s">
        <v>562</v>
      </c>
      <c r="AE442" s="254" t="s">
        <v>562</v>
      </c>
      <c r="AF442" s="254" t="s">
        <v>562</v>
      </c>
      <c r="AG442" s="254" t="s">
        <v>562</v>
      </c>
      <c r="AH442" s="254" t="s">
        <v>562</v>
      </c>
      <c r="AI442" s="254" t="s">
        <v>562</v>
      </c>
      <c r="AJ442" s="254" t="s">
        <v>562</v>
      </c>
      <c r="AK442" s="254" t="s">
        <v>562</v>
      </c>
      <c r="AL442" s="254" t="s">
        <v>562</v>
      </c>
      <c r="AM442" s="254" t="s">
        <v>562</v>
      </c>
      <c r="AN442" s="254" t="s">
        <v>562</v>
      </c>
      <c r="AO442" s="254" t="s">
        <v>562</v>
      </c>
      <c r="AP442" s="254" t="s">
        <v>562</v>
      </c>
      <c r="AQ442" s="254" t="s">
        <v>562</v>
      </c>
      <c r="AR442" s="254" t="s">
        <v>562</v>
      </c>
      <c r="AS442" s="254" t="s">
        <v>562</v>
      </c>
      <c r="AT442" s="254" t="s">
        <v>562</v>
      </c>
      <c r="AU442" s="254" t="s">
        <v>562</v>
      </c>
      <c r="AV442" s="254" t="s">
        <v>562</v>
      </c>
      <c r="AW442" s="254" t="s">
        <v>562</v>
      </c>
      <c r="AX442" s="254" t="s">
        <v>562</v>
      </c>
      <c r="AY442" s="254" t="s">
        <v>562</v>
      </c>
      <c r="AZ442" s="254" t="s">
        <v>562</v>
      </c>
      <c r="BA442" s="254" t="s">
        <v>562</v>
      </c>
      <c r="BB442" s="254" t="s">
        <v>562</v>
      </c>
      <c r="BC442" s="254" t="s">
        <v>562</v>
      </c>
      <c r="BD442" s="254" t="s">
        <v>562</v>
      </c>
      <c r="BE442" s="254" t="s">
        <v>562</v>
      </c>
      <c r="BF442" s="254" t="s">
        <v>562</v>
      </c>
      <c r="BG442" s="254" t="s">
        <v>562</v>
      </c>
      <c r="BH442" s="254" t="s">
        <v>562</v>
      </c>
      <c r="BI442" s="254" t="s">
        <v>562</v>
      </c>
      <c r="BJ442" s="254" t="s">
        <v>562</v>
      </c>
      <c r="BK442" s="254" t="s">
        <v>562</v>
      </c>
      <c r="BL442" s="255" t="s">
        <v>562</v>
      </c>
      <c r="BM442" s="254" t="s">
        <v>562</v>
      </c>
      <c r="BN442" s="254" t="s">
        <v>562</v>
      </c>
      <c r="BO442" s="254" t="s">
        <v>562</v>
      </c>
      <c r="BQ442" t="s">
        <v>562</v>
      </c>
      <c r="BR442" t="s">
        <v>562</v>
      </c>
      <c r="BS442" t="s">
        <v>562</v>
      </c>
      <c r="BT442" t="s">
        <v>562</v>
      </c>
      <c r="BU442" t="s">
        <v>562</v>
      </c>
      <c r="BV442" t="s">
        <v>562</v>
      </c>
      <c r="BW442" t="s">
        <v>562</v>
      </c>
      <c r="BX442" t="s">
        <v>562</v>
      </c>
      <c r="BY442" t="s">
        <v>562</v>
      </c>
      <c r="BZ442" t="s">
        <v>562</v>
      </c>
      <c r="CA442" t="s">
        <v>562</v>
      </c>
      <c r="CB442" t="s">
        <v>562</v>
      </c>
      <c r="CC442" t="s">
        <v>562</v>
      </c>
      <c r="CD442" t="s">
        <v>562</v>
      </c>
      <c r="CE442" t="s">
        <v>562</v>
      </c>
      <c r="CF442" t="s">
        <v>562</v>
      </c>
      <c r="CG442" t="s">
        <v>562</v>
      </c>
      <c r="CH442" t="s">
        <v>562</v>
      </c>
      <c r="CI442" t="s">
        <v>562</v>
      </c>
      <c r="CJ442" t="s">
        <v>562</v>
      </c>
      <c r="CK442" t="s">
        <v>562</v>
      </c>
      <c r="CL442" t="s">
        <v>562</v>
      </c>
      <c r="CM442" t="s">
        <v>562</v>
      </c>
      <c r="CN442" t="s">
        <v>562</v>
      </c>
      <c r="CO442" t="s">
        <v>562</v>
      </c>
      <c r="CP442" t="s">
        <v>562</v>
      </c>
      <c r="CQ442" t="s">
        <v>562</v>
      </c>
      <c r="CR442" t="s">
        <v>562</v>
      </c>
      <c r="CS442" t="s">
        <v>562</v>
      </c>
      <c r="CT442" t="s">
        <v>562</v>
      </c>
      <c r="CU442" t="s">
        <v>562</v>
      </c>
      <c r="CV442" t="s">
        <v>562</v>
      </c>
      <c r="CW442" t="s">
        <v>562</v>
      </c>
      <c r="CX442" t="s">
        <v>562</v>
      </c>
      <c r="CY442" t="s">
        <v>562</v>
      </c>
      <c r="CZ442" t="s">
        <v>562</v>
      </c>
      <c r="DA442" t="s">
        <v>562</v>
      </c>
      <c r="DB442" t="s">
        <v>562</v>
      </c>
      <c r="DC442" t="s">
        <v>562</v>
      </c>
      <c r="DD442" t="s">
        <v>562</v>
      </c>
      <c r="DE442" t="s">
        <v>562</v>
      </c>
      <c r="DF442" t="s">
        <v>562</v>
      </c>
      <c r="DG442" t="s">
        <v>562</v>
      </c>
      <c r="DH442" t="s">
        <v>562</v>
      </c>
      <c r="DI442" t="s">
        <v>562</v>
      </c>
      <c r="DJ442" t="s">
        <v>562</v>
      </c>
      <c r="DK442" t="s">
        <v>562</v>
      </c>
      <c r="DL442" t="s">
        <v>562</v>
      </c>
      <c r="DM442" t="s">
        <v>562</v>
      </c>
      <c r="DN442" t="s">
        <v>562</v>
      </c>
      <c r="DO442" t="s">
        <v>562</v>
      </c>
      <c r="DP442" t="s">
        <v>562</v>
      </c>
      <c r="DQ442" t="s">
        <v>562</v>
      </c>
      <c r="DR442" t="s">
        <v>562</v>
      </c>
      <c r="DS442" t="s">
        <v>562</v>
      </c>
      <c r="DT442" t="s">
        <v>562</v>
      </c>
      <c r="DU442" t="s">
        <v>562</v>
      </c>
      <c r="DV442" t="s">
        <v>562</v>
      </c>
      <c r="DW442" t="s">
        <v>562</v>
      </c>
      <c r="DX442" t="s">
        <v>562</v>
      </c>
      <c r="DY442" t="s">
        <v>562</v>
      </c>
      <c r="DZ442" t="s">
        <v>562</v>
      </c>
      <c r="EA442" t="s">
        <v>562</v>
      </c>
    </row>
    <row r="443" spans="1:131" ht="14.5" x14ac:dyDescent="0.35">
      <c r="A443" s="247" t="e">
        <v>#N/A</v>
      </c>
      <c r="B443" s="247" t="e">
        <v>#N/A</v>
      </c>
      <c r="C443" s="248" t="s">
        <v>562</v>
      </c>
      <c r="D443" s="248" t="s">
        <v>562</v>
      </c>
      <c r="E443" s="249" t="s">
        <v>562</v>
      </c>
      <c r="F443" s="249" t="s">
        <v>562</v>
      </c>
      <c r="G443" s="250" t="s">
        <v>562</v>
      </c>
      <c r="H443" s="251" t="s">
        <v>562</v>
      </c>
      <c r="I443" s="252" t="s">
        <v>562</v>
      </c>
      <c r="J443" s="253" t="s">
        <v>562</v>
      </c>
      <c r="K443" s="254" t="s">
        <v>562</v>
      </c>
      <c r="L443" s="254" t="s">
        <v>562</v>
      </c>
      <c r="M443" s="254" t="s">
        <v>562</v>
      </c>
      <c r="N443" s="254" t="s">
        <v>562</v>
      </c>
      <c r="O443" s="254" t="s">
        <v>562</v>
      </c>
      <c r="P443" s="254" t="s">
        <v>562</v>
      </c>
      <c r="Q443" s="254" t="s">
        <v>562</v>
      </c>
      <c r="R443" s="254" t="s">
        <v>562</v>
      </c>
      <c r="S443" s="254" t="s">
        <v>562</v>
      </c>
      <c r="T443" s="254" t="s">
        <v>562</v>
      </c>
      <c r="U443" s="254" t="s">
        <v>562</v>
      </c>
      <c r="V443" s="254" t="s">
        <v>562</v>
      </c>
      <c r="W443" s="254" t="s">
        <v>562</v>
      </c>
      <c r="X443" s="254" t="s">
        <v>562</v>
      </c>
      <c r="Y443" s="254" t="s">
        <v>562</v>
      </c>
      <c r="Z443" s="254" t="s">
        <v>562</v>
      </c>
      <c r="AA443" s="254" t="s">
        <v>562</v>
      </c>
      <c r="AB443" s="254" t="s">
        <v>562</v>
      </c>
      <c r="AC443" s="254" t="s">
        <v>562</v>
      </c>
      <c r="AD443" s="254" t="s">
        <v>562</v>
      </c>
      <c r="AE443" s="254" t="s">
        <v>562</v>
      </c>
      <c r="AF443" s="254" t="s">
        <v>562</v>
      </c>
      <c r="AG443" s="254" t="s">
        <v>562</v>
      </c>
      <c r="AH443" s="254" t="s">
        <v>562</v>
      </c>
      <c r="AI443" s="254" t="s">
        <v>562</v>
      </c>
      <c r="AJ443" s="254" t="s">
        <v>562</v>
      </c>
      <c r="AK443" s="254" t="s">
        <v>562</v>
      </c>
      <c r="AL443" s="254" t="s">
        <v>562</v>
      </c>
      <c r="AM443" s="254" t="s">
        <v>562</v>
      </c>
      <c r="AN443" s="254" t="s">
        <v>562</v>
      </c>
      <c r="AO443" s="254" t="s">
        <v>562</v>
      </c>
      <c r="AP443" s="254" t="s">
        <v>562</v>
      </c>
      <c r="AQ443" s="254" t="s">
        <v>562</v>
      </c>
      <c r="AR443" s="254" t="s">
        <v>562</v>
      </c>
      <c r="AS443" s="254" t="s">
        <v>562</v>
      </c>
      <c r="AT443" s="254" t="s">
        <v>562</v>
      </c>
      <c r="AU443" s="254" t="s">
        <v>562</v>
      </c>
      <c r="AV443" s="254" t="s">
        <v>562</v>
      </c>
      <c r="AW443" s="254" t="s">
        <v>562</v>
      </c>
      <c r="AX443" s="254" t="s">
        <v>562</v>
      </c>
      <c r="AY443" s="254" t="s">
        <v>562</v>
      </c>
      <c r="AZ443" s="254" t="s">
        <v>562</v>
      </c>
      <c r="BA443" s="254" t="s">
        <v>562</v>
      </c>
      <c r="BB443" s="254" t="s">
        <v>562</v>
      </c>
      <c r="BC443" s="254" t="s">
        <v>562</v>
      </c>
      <c r="BD443" s="254" t="s">
        <v>562</v>
      </c>
      <c r="BE443" s="254" t="s">
        <v>562</v>
      </c>
      <c r="BF443" s="254" t="s">
        <v>562</v>
      </c>
      <c r="BG443" s="254" t="s">
        <v>562</v>
      </c>
      <c r="BH443" s="254" t="s">
        <v>562</v>
      </c>
      <c r="BI443" s="254" t="s">
        <v>562</v>
      </c>
      <c r="BJ443" s="254" t="s">
        <v>562</v>
      </c>
      <c r="BK443" s="254" t="s">
        <v>562</v>
      </c>
      <c r="BL443" s="255" t="s">
        <v>562</v>
      </c>
      <c r="BM443" s="254" t="s">
        <v>562</v>
      </c>
      <c r="BN443" s="254" t="s">
        <v>562</v>
      </c>
      <c r="BO443" s="254" t="s">
        <v>562</v>
      </c>
      <c r="BQ443" t="s">
        <v>562</v>
      </c>
      <c r="BR443" t="s">
        <v>562</v>
      </c>
      <c r="BS443" t="s">
        <v>562</v>
      </c>
      <c r="BT443" t="s">
        <v>562</v>
      </c>
      <c r="BU443" t="s">
        <v>562</v>
      </c>
      <c r="BV443" t="s">
        <v>562</v>
      </c>
      <c r="BW443" t="s">
        <v>562</v>
      </c>
      <c r="BX443" t="s">
        <v>562</v>
      </c>
      <c r="BY443" t="s">
        <v>562</v>
      </c>
      <c r="BZ443" t="s">
        <v>562</v>
      </c>
      <c r="CA443" t="s">
        <v>562</v>
      </c>
      <c r="CB443" t="s">
        <v>562</v>
      </c>
      <c r="CC443" t="s">
        <v>562</v>
      </c>
      <c r="CD443" t="s">
        <v>562</v>
      </c>
      <c r="CE443" t="s">
        <v>562</v>
      </c>
      <c r="CF443" t="s">
        <v>562</v>
      </c>
      <c r="CG443" t="s">
        <v>562</v>
      </c>
      <c r="CH443" t="s">
        <v>562</v>
      </c>
      <c r="CI443" t="s">
        <v>562</v>
      </c>
      <c r="CJ443" t="s">
        <v>562</v>
      </c>
      <c r="CK443" t="s">
        <v>562</v>
      </c>
      <c r="CL443" t="s">
        <v>562</v>
      </c>
      <c r="CM443" t="s">
        <v>562</v>
      </c>
      <c r="CN443" t="s">
        <v>562</v>
      </c>
      <c r="CO443" t="s">
        <v>562</v>
      </c>
      <c r="CP443" t="s">
        <v>562</v>
      </c>
      <c r="CQ443" t="s">
        <v>562</v>
      </c>
      <c r="CR443" t="s">
        <v>562</v>
      </c>
      <c r="CS443" t="s">
        <v>562</v>
      </c>
      <c r="CT443" t="s">
        <v>562</v>
      </c>
      <c r="CU443" t="s">
        <v>562</v>
      </c>
      <c r="CV443" t="s">
        <v>562</v>
      </c>
      <c r="CW443" t="s">
        <v>562</v>
      </c>
      <c r="CX443" t="s">
        <v>562</v>
      </c>
      <c r="CY443" t="s">
        <v>562</v>
      </c>
      <c r="CZ443" t="s">
        <v>562</v>
      </c>
      <c r="DA443" t="s">
        <v>562</v>
      </c>
      <c r="DB443" t="s">
        <v>562</v>
      </c>
      <c r="DC443" t="s">
        <v>562</v>
      </c>
      <c r="DD443" t="s">
        <v>562</v>
      </c>
      <c r="DE443" t="s">
        <v>562</v>
      </c>
      <c r="DF443" t="s">
        <v>562</v>
      </c>
      <c r="DG443" t="s">
        <v>562</v>
      </c>
      <c r="DH443" t="s">
        <v>562</v>
      </c>
      <c r="DI443" t="s">
        <v>562</v>
      </c>
      <c r="DJ443" t="s">
        <v>562</v>
      </c>
      <c r="DK443" t="s">
        <v>562</v>
      </c>
      <c r="DL443" t="s">
        <v>562</v>
      </c>
      <c r="DM443" t="s">
        <v>562</v>
      </c>
      <c r="DN443" t="s">
        <v>562</v>
      </c>
      <c r="DO443" t="s">
        <v>562</v>
      </c>
      <c r="DP443" t="s">
        <v>562</v>
      </c>
      <c r="DQ443" t="s">
        <v>562</v>
      </c>
      <c r="DR443" t="s">
        <v>562</v>
      </c>
      <c r="DS443" t="s">
        <v>562</v>
      </c>
      <c r="DT443" t="s">
        <v>562</v>
      </c>
      <c r="DU443" t="s">
        <v>562</v>
      </c>
      <c r="DV443" t="s">
        <v>562</v>
      </c>
      <c r="DW443" t="s">
        <v>562</v>
      </c>
      <c r="DX443" t="s">
        <v>562</v>
      </c>
      <c r="DY443" t="s">
        <v>562</v>
      </c>
      <c r="DZ443" t="s">
        <v>562</v>
      </c>
      <c r="EA443" t="s">
        <v>562</v>
      </c>
    </row>
    <row r="444" spans="1:131" ht="14.5" x14ac:dyDescent="0.35">
      <c r="A444" s="247" t="e">
        <v>#N/A</v>
      </c>
      <c r="B444" s="247" t="e">
        <v>#N/A</v>
      </c>
      <c r="C444" s="248" t="s">
        <v>562</v>
      </c>
      <c r="D444" s="248" t="s">
        <v>562</v>
      </c>
      <c r="E444" s="249" t="s">
        <v>562</v>
      </c>
      <c r="F444" s="249" t="s">
        <v>562</v>
      </c>
      <c r="G444" s="250" t="s">
        <v>562</v>
      </c>
      <c r="H444" s="251" t="s">
        <v>562</v>
      </c>
      <c r="I444" s="252" t="s">
        <v>562</v>
      </c>
      <c r="J444" s="253" t="s">
        <v>562</v>
      </c>
      <c r="K444" s="254" t="s">
        <v>562</v>
      </c>
      <c r="L444" s="254" t="s">
        <v>562</v>
      </c>
      <c r="M444" s="254" t="s">
        <v>562</v>
      </c>
      <c r="N444" s="254" t="s">
        <v>562</v>
      </c>
      <c r="O444" s="254" t="s">
        <v>562</v>
      </c>
      <c r="P444" s="254" t="s">
        <v>562</v>
      </c>
      <c r="Q444" s="254" t="s">
        <v>562</v>
      </c>
      <c r="R444" s="254" t="s">
        <v>562</v>
      </c>
      <c r="S444" s="254" t="s">
        <v>562</v>
      </c>
      <c r="T444" s="254" t="s">
        <v>562</v>
      </c>
      <c r="U444" s="254" t="s">
        <v>562</v>
      </c>
      <c r="V444" s="254" t="s">
        <v>562</v>
      </c>
      <c r="W444" s="254" t="s">
        <v>562</v>
      </c>
      <c r="X444" s="254" t="s">
        <v>562</v>
      </c>
      <c r="Y444" s="254" t="s">
        <v>562</v>
      </c>
      <c r="Z444" s="254" t="s">
        <v>562</v>
      </c>
      <c r="AA444" s="254" t="s">
        <v>562</v>
      </c>
      <c r="AB444" s="254" t="s">
        <v>562</v>
      </c>
      <c r="AC444" s="254" t="s">
        <v>562</v>
      </c>
      <c r="AD444" s="254" t="s">
        <v>562</v>
      </c>
      <c r="AE444" s="254" t="s">
        <v>562</v>
      </c>
      <c r="AF444" s="254" t="s">
        <v>562</v>
      </c>
      <c r="AG444" s="254" t="s">
        <v>562</v>
      </c>
      <c r="AH444" s="254" t="s">
        <v>562</v>
      </c>
      <c r="AI444" s="254" t="s">
        <v>562</v>
      </c>
      <c r="AJ444" s="254" t="s">
        <v>562</v>
      </c>
      <c r="AK444" s="254" t="s">
        <v>562</v>
      </c>
      <c r="AL444" s="254" t="s">
        <v>562</v>
      </c>
      <c r="AM444" s="254" t="s">
        <v>562</v>
      </c>
      <c r="AN444" s="254" t="s">
        <v>562</v>
      </c>
      <c r="AO444" s="254" t="s">
        <v>562</v>
      </c>
      <c r="AP444" s="254" t="s">
        <v>562</v>
      </c>
      <c r="AQ444" s="254" t="s">
        <v>562</v>
      </c>
      <c r="AR444" s="254" t="s">
        <v>562</v>
      </c>
      <c r="AS444" s="254" t="s">
        <v>562</v>
      </c>
      <c r="AT444" s="254" t="s">
        <v>562</v>
      </c>
      <c r="AU444" s="254" t="s">
        <v>562</v>
      </c>
      <c r="AV444" s="254" t="s">
        <v>562</v>
      </c>
      <c r="AW444" s="254" t="s">
        <v>562</v>
      </c>
      <c r="AX444" s="254" t="s">
        <v>562</v>
      </c>
      <c r="AY444" s="254" t="s">
        <v>562</v>
      </c>
      <c r="AZ444" s="254" t="s">
        <v>562</v>
      </c>
      <c r="BA444" s="254" t="s">
        <v>562</v>
      </c>
      <c r="BB444" s="254" t="s">
        <v>562</v>
      </c>
      <c r="BC444" s="254" t="s">
        <v>562</v>
      </c>
      <c r="BD444" s="254" t="s">
        <v>562</v>
      </c>
      <c r="BE444" s="254" t="s">
        <v>562</v>
      </c>
      <c r="BF444" s="254" t="s">
        <v>562</v>
      </c>
      <c r="BG444" s="254" t="s">
        <v>562</v>
      </c>
      <c r="BH444" s="254" t="s">
        <v>562</v>
      </c>
      <c r="BI444" s="254" t="s">
        <v>562</v>
      </c>
      <c r="BJ444" s="254" t="s">
        <v>562</v>
      </c>
      <c r="BK444" s="254" t="s">
        <v>562</v>
      </c>
      <c r="BL444" s="255" t="s">
        <v>562</v>
      </c>
      <c r="BM444" s="254" t="s">
        <v>562</v>
      </c>
      <c r="BN444" s="254" t="s">
        <v>562</v>
      </c>
      <c r="BO444" s="254" t="s">
        <v>562</v>
      </c>
      <c r="BQ444" t="s">
        <v>562</v>
      </c>
      <c r="BR444" t="s">
        <v>562</v>
      </c>
      <c r="BS444" t="s">
        <v>562</v>
      </c>
      <c r="BT444" t="s">
        <v>562</v>
      </c>
      <c r="BU444" t="s">
        <v>562</v>
      </c>
      <c r="BV444" t="s">
        <v>562</v>
      </c>
      <c r="BW444" t="s">
        <v>562</v>
      </c>
      <c r="BX444" t="s">
        <v>562</v>
      </c>
      <c r="BY444" t="s">
        <v>562</v>
      </c>
      <c r="BZ444" t="s">
        <v>562</v>
      </c>
      <c r="CA444" t="s">
        <v>562</v>
      </c>
      <c r="CB444" t="s">
        <v>562</v>
      </c>
      <c r="CC444" t="s">
        <v>562</v>
      </c>
      <c r="CD444" t="s">
        <v>562</v>
      </c>
      <c r="CE444" t="s">
        <v>562</v>
      </c>
      <c r="CF444" t="s">
        <v>562</v>
      </c>
      <c r="CG444" t="s">
        <v>562</v>
      </c>
      <c r="CH444" t="s">
        <v>562</v>
      </c>
      <c r="CI444" t="s">
        <v>562</v>
      </c>
      <c r="CJ444" t="s">
        <v>562</v>
      </c>
      <c r="CK444" t="s">
        <v>562</v>
      </c>
      <c r="CL444" t="s">
        <v>562</v>
      </c>
      <c r="CM444" t="s">
        <v>562</v>
      </c>
      <c r="CN444" t="s">
        <v>562</v>
      </c>
      <c r="CO444" t="s">
        <v>562</v>
      </c>
      <c r="CP444" t="s">
        <v>562</v>
      </c>
      <c r="CQ444" t="s">
        <v>562</v>
      </c>
      <c r="CR444" t="s">
        <v>562</v>
      </c>
      <c r="CS444" t="s">
        <v>562</v>
      </c>
      <c r="CT444" t="s">
        <v>562</v>
      </c>
      <c r="CU444" t="s">
        <v>562</v>
      </c>
      <c r="CV444" t="s">
        <v>562</v>
      </c>
      <c r="CW444" t="s">
        <v>562</v>
      </c>
      <c r="CX444" t="s">
        <v>562</v>
      </c>
      <c r="CY444" t="s">
        <v>562</v>
      </c>
      <c r="CZ444" t="s">
        <v>562</v>
      </c>
      <c r="DA444" t="s">
        <v>562</v>
      </c>
      <c r="DB444" t="s">
        <v>562</v>
      </c>
      <c r="DC444" t="s">
        <v>562</v>
      </c>
      <c r="DD444" t="s">
        <v>562</v>
      </c>
      <c r="DE444" t="s">
        <v>562</v>
      </c>
      <c r="DF444" t="s">
        <v>562</v>
      </c>
      <c r="DG444" t="s">
        <v>562</v>
      </c>
      <c r="DH444" t="s">
        <v>562</v>
      </c>
      <c r="DI444" t="s">
        <v>562</v>
      </c>
      <c r="DJ444" t="s">
        <v>562</v>
      </c>
      <c r="DK444" t="s">
        <v>562</v>
      </c>
      <c r="DL444" t="s">
        <v>562</v>
      </c>
      <c r="DM444" t="s">
        <v>562</v>
      </c>
      <c r="DN444" t="s">
        <v>562</v>
      </c>
      <c r="DO444" t="s">
        <v>562</v>
      </c>
      <c r="DP444" t="s">
        <v>562</v>
      </c>
      <c r="DQ444" t="s">
        <v>562</v>
      </c>
      <c r="DR444" t="s">
        <v>562</v>
      </c>
      <c r="DS444" t="s">
        <v>562</v>
      </c>
      <c r="DT444" t="s">
        <v>562</v>
      </c>
      <c r="DU444" t="s">
        <v>562</v>
      </c>
      <c r="DV444" t="s">
        <v>562</v>
      </c>
      <c r="DW444" t="s">
        <v>562</v>
      </c>
      <c r="DX444" t="s">
        <v>562</v>
      </c>
      <c r="DY444" t="s">
        <v>562</v>
      </c>
      <c r="DZ444" t="s">
        <v>562</v>
      </c>
      <c r="EA444" t="s">
        <v>562</v>
      </c>
    </row>
    <row r="445" spans="1:131" ht="14.5" x14ac:dyDescent="0.35">
      <c r="A445" s="247" t="e">
        <v>#N/A</v>
      </c>
      <c r="B445" s="247" t="e">
        <v>#N/A</v>
      </c>
      <c r="C445" s="248" t="s">
        <v>562</v>
      </c>
      <c r="D445" s="248" t="s">
        <v>562</v>
      </c>
      <c r="E445" s="249" t="s">
        <v>562</v>
      </c>
      <c r="F445" s="249" t="s">
        <v>562</v>
      </c>
      <c r="G445" s="250" t="s">
        <v>562</v>
      </c>
      <c r="H445" s="251" t="s">
        <v>562</v>
      </c>
      <c r="I445" s="252" t="s">
        <v>562</v>
      </c>
      <c r="J445" s="253" t="s">
        <v>562</v>
      </c>
      <c r="K445" s="254" t="s">
        <v>562</v>
      </c>
      <c r="L445" s="254" t="s">
        <v>562</v>
      </c>
      <c r="M445" s="254" t="s">
        <v>562</v>
      </c>
      <c r="N445" s="254" t="s">
        <v>562</v>
      </c>
      <c r="O445" s="254" t="s">
        <v>562</v>
      </c>
      <c r="P445" s="254" t="s">
        <v>562</v>
      </c>
      <c r="Q445" s="254" t="s">
        <v>562</v>
      </c>
      <c r="R445" s="254" t="s">
        <v>562</v>
      </c>
      <c r="S445" s="254" t="s">
        <v>562</v>
      </c>
      <c r="T445" s="254" t="s">
        <v>562</v>
      </c>
      <c r="U445" s="254" t="s">
        <v>562</v>
      </c>
      <c r="V445" s="254" t="s">
        <v>562</v>
      </c>
      <c r="W445" s="254" t="s">
        <v>562</v>
      </c>
      <c r="X445" s="254" t="s">
        <v>562</v>
      </c>
      <c r="Y445" s="254" t="s">
        <v>562</v>
      </c>
      <c r="Z445" s="254" t="s">
        <v>562</v>
      </c>
      <c r="AA445" s="254" t="s">
        <v>562</v>
      </c>
      <c r="AB445" s="254" t="s">
        <v>562</v>
      </c>
      <c r="AC445" s="254" t="s">
        <v>562</v>
      </c>
      <c r="AD445" s="254" t="s">
        <v>562</v>
      </c>
      <c r="AE445" s="254" t="s">
        <v>562</v>
      </c>
      <c r="AF445" s="254" t="s">
        <v>562</v>
      </c>
      <c r="AG445" s="254" t="s">
        <v>562</v>
      </c>
      <c r="AH445" s="254" t="s">
        <v>562</v>
      </c>
      <c r="AI445" s="254" t="s">
        <v>562</v>
      </c>
      <c r="AJ445" s="254" t="s">
        <v>562</v>
      </c>
      <c r="AK445" s="254" t="s">
        <v>562</v>
      </c>
      <c r="AL445" s="254" t="s">
        <v>562</v>
      </c>
      <c r="AM445" s="254" t="s">
        <v>562</v>
      </c>
      <c r="AN445" s="254" t="s">
        <v>562</v>
      </c>
      <c r="AO445" s="254" t="s">
        <v>562</v>
      </c>
      <c r="AP445" s="254" t="s">
        <v>562</v>
      </c>
      <c r="AQ445" s="254" t="s">
        <v>562</v>
      </c>
      <c r="AR445" s="254" t="s">
        <v>562</v>
      </c>
      <c r="AS445" s="254" t="s">
        <v>562</v>
      </c>
      <c r="AT445" s="254" t="s">
        <v>562</v>
      </c>
      <c r="AU445" s="254" t="s">
        <v>562</v>
      </c>
      <c r="AV445" s="254" t="s">
        <v>562</v>
      </c>
      <c r="AW445" s="254" t="s">
        <v>562</v>
      </c>
      <c r="AX445" s="254" t="s">
        <v>562</v>
      </c>
      <c r="AY445" s="254" t="s">
        <v>562</v>
      </c>
      <c r="AZ445" s="254" t="s">
        <v>562</v>
      </c>
      <c r="BA445" s="254" t="s">
        <v>562</v>
      </c>
      <c r="BB445" s="254" t="s">
        <v>562</v>
      </c>
      <c r="BC445" s="254" t="s">
        <v>562</v>
      </c>
      <c r="BD445" s="254" t="s">
        <v>562</v>
      </c>
      <c r="BE445" s="254" t="s">
        <v>562</v>
      </c>
      <c r="BF445" s="254" t="s">
        <v>562</v>
      </c>
      <c r="BG445" s="254" t="s">
        <v>562</v>
      </c>
      <c r="BH445" s="254" t="s">
        <v>562</v>
      </c>
      <c r="BI445" s="254" t="s">
        <v>562</v>
      </c>
      <c r="BJ445" s="254" t="s">
        <v>562</v>
      </c>
      <c r="BK445" s="254" t="s">
        <v>562</v>
      </c>
      <c r="BL445" s="255" t="s">
        <v>562</v>
      </c>
      <c r="BM445" s="254" t="s">
        <v>562</v>
      </c>
      <c r="BN445" s="254" t="s">
        <v>562</v>
      </c>
      <c r="BO445" s="254" t="s">
        <v>562</v>
      </c>
      <c r="BQ445" t="s">
        <v>562</v>
      </c>
      <c r="BR445" t="s">
        <v>562</v>
      </c>
      <c r="BS445" t="s">
        <v>562</v>
      </c>
      <c r="BT445" t="s">
        <v>562</v>
      </c>
      <c r="BU445" t="s">
        <v>562</v>
      </c>
      <c r="BV445" t="s">
        <v>562</v>
      </c>
      <c r="BW445" t="s">
        <v>562</v>
      </c>
      <c r="BX445" t="s">
        <v>562</v>
      </c>
      <c r="BY445" t="s">
        <v>562</v>
      </c>
      <c r="BZ445" t="s">
        <v>562</v>
      </c>
      <c r="CA445" t="s">
        <v>562</v>
      </c>
      <c r="CB445" t="s">
        <v>562</v>
      </c>
      <c r="CC445" t="s">
        <v>562</v>
      </c>
      <c r="CD445" t="s">
        <v>562</v>
      </c>
      <c r="CE445" t="s">
        <v>562</v>
      </c>
      <c r="CF445" t="s">
        <v>562</v>
      </c>
      <c r="CG445" t="s">
        <v>562</v>
      </c>
      <c r="CH445" t="s">
        <v>562</v>
      </c>
      <c r="CI445" t="s">
        <v>562</v>
      </c>
      <c r="CJ445" t="s">
        <v>562</v>
      </c>
      <c r="CK445" t="s">
        <v>562</v>
      </c>
      <c r="CL445" t="s">
        <v>562</v>
      </c>
      <c r="CM445" t="s">
        <v>562</v>
      </c>
      <c r="CN445" t="s">
        <v>562</v>
      </c>
      <c r="CO445" t="s">
        <v>562</v>
      </c>
      <c r="CP445" t="s">
        <v>562</v>
      </c>
      <c r="CQ445" t="s">
        <v>562</v>
      </c>
      <c r="CR445" t="s">
        <v>562</v>
      </c>
      <c r="CS445" t="s">
        <v>562</v>
      </c>
      <c r="CT445" t="s">
        <v>562</v>
      </c>
      <c r="CU445" t="s">
        <v>562</v>
      </c>
      <c r="CV445" t="s">
        <v>562</v>
      </c>
      <c r="CW445" t="s">
        <v>562</v>
      </c>
      <c r="CX445" t="s">
        <v>562</v>
      </c>
      <c r="CY445" t="s">
        <v>562</v>
      </c>
      <c r="CZ445" t="s">
        <v>562</v>
      </c>
      <c r="DA445" t="s">
        <v>562</v>
      </c>
      <c r="DB445" t="s">
        <v>562</v>
      </c>
      <c r="DC445" t="s">
        <v>562</v>
      </c>
      <c r="DD445" t="s">
        <v>562</v>
      </c>
      <c r="DE445" t="s">
        <v>562</v>
      </c>
      <c r="DF445" t="s">
        <v>562</v>
      </c>
      <c r="DG445" t="s">
        <v>562</v>
      </c>
      <c r="DH445" t="s">
        <v>562</v>
      </c>
      <c r="DI445" t="s">
        <v>562</v>
      </c>
      <c r="DJ445" t="s">
        <v>562</v>
      </c>
      <c r="DK445" t="s">
        <v>562</v>
      </c>
      <c r="DL445" t="s">
        <v>562</v>
      </c>
      <c r="DM445" t="s">
        <v>562</v>
      </c>
      <c r="DN445" t="s">
        <v>562</v>
      </c>
      <c r="DO445" t="s">
        <v>562</v>
      </c>
      <c r="DP445" t="s">
        <v>562</v>
      </c>
      <c r="DQ445" t="s">
        <v>562</v>
      </c>
      <c r="DR445" t="s">
        <v>562</v>
      </c>
      <c r="DS445" t="s">
        <v>562</v>
      </c>
      <c r="DT445" t="s">
        <v>562</v>
      </c>
      <c r="DU445" t="s">
        <v>562</v>
      </c>
      <c r="DV445" t="s">
        <v>562</v>
      </c>
      <c r="DW445" t="s">
        <v>562</v>
      </c>
      <c r="DX445" t="s">
        <v>562</v>
      </c>
      <c r="DY445" t="s">
        <v>562</v>
      </c>
      <c r="DZ445" t="s">
        <v>562</v>
      </c>
      <c r="EA445" t="s">
        <v>562</v>
      </c>
    </row>
    <row r="446" spans="1:131" ht="14.5" x14ac:dyDescent="0.35">
      <c r="A446" s="247" t="e">
        <v>#N/A</v>
      </c>
      <c r="B446" s="247" t="e">
        <v>#N/A</v>
      </c>
      <c r="C446" s="248" t="s">
        <v>562</v>
      </c>
      <c r="D446" s="248" t="s">
        <v>562</v>
      </c>
      <c r="E446" s="249" t="s">
        <v>562</v>
      </c>
      <c r="F446" s="249" t="s">
        <v>562</v>
      </c>
      <c r="G446" s="250" t="s">
        <v>562</v>
      </c>
      <c r="H446" s="251" t="s">
        <v>562</v>
      </c>
      <c r="I446" s="252" t="s">
        <v>562</v>
      </c>
      <c r="J446" s="253" t="s">
        <v>562</v>
      </c>
      <c r="K446" s="254" t="s">
        <v>562</v>
      </c>
      <c r="L446" s="254" t="s">
        <v>562</v>
      </c>
      <c r="M446" s="254" t="s">
        <v>562</v>
      </c>
      <c r="N446" s="254" t="s">
        <v>562</v>
      </c>
      <c r="O446" s="254" t="s">
        <v>562</v>
      </c>
      <c r="P446" s="254" t="s">
        <v>562</v>
      </c>
      <c r="Q446" s="254" t="s">
        <v>562</v>
      </c>
      <c r="R446" s="254" t="s">
        <v>562</v>
      </c>
      <c r="S446" s="254" t="s">
        <v>562</v>
      </c>
      <c r="T446" s="254" t="s">
        <v>562</v>
      </c>
      <c r="U446" s="254" t="s">
        <v>562</v>
      </c>
      <c r="V446" s="254" t="s">
        <v>562</v>
      </c>
      <c r="W446" s="254" t="s">
        <v>562</v>
      </c>
      <c r="X446" s="254" t="s">
        <v>562</v>
      </c>
      <c r="Y446" s="254" t="s">
        <v>562</v>
      </c>
      <c r="Z446" s="254" t="s">
        <v>562</v>
      </c>
      <c r="AA446" s="254" t="s">
        <v>562</v>
      </c>
      <c r="AB446" s="254" t="s">
        <v>562</v>
      </c>
      <c r="AC446" s="254" t="s">
        <v>562</v>
      </c>
      <c r="AD446" s="254" t="s">
        <v>562</v>
      </c>
      <c r="AE446" s="254" t="s">
        <v>562</v>
      </c>
      <c r="AF446" s="254" t="s">
        <v>562</v>
      </c>
      <c r="AG446" s="254" t="s">
        <v>562</v>
      </c>
      <c r="AH446" s="254" t="s">
        <v>562</v>
      </c>
      <c r="AI446" s="254" t="s">
        <v>562</v>
      </c>
      <c r="AJ446" s="254" t="s">
        <v>562</v>
      </c>
      <c r="AK446" s="254" t="s">
        <v>562</v>
      </c>
      <c r="AL446" s="254" t="s">
        <v>562</v>
      </c>
      <c r="AM446" s="254" t="s">
        <v>562</v>
      </c>
      <c r="AN446" s="254" t="s">
        <v>562</v>
      </c>
      <c r="AO446" s="254" t="s">
        <v>562</v>
      </c>
      <c r="AP446" s="254" t="s">
        <v>562</v>
      </c>
      <c r="AQ446" s="254" t="s">
        <v>562</v>
      </c>
      <c r="AR446" s="254" t="s">
        <v>562</v>
      </c>
      <c r="AS446" s="254" t="s">
        <v>562</v>
      </c>
      <c r="AT446" s="254" t="s">
        <v>562</v>
      </c>
      <c r="AU446" s="254" t="s">
        <v>562</v>
      </c>
      <c r="AV446" s="254" t="s">
        <v>562</v>
      </c>
      <c r="AW446" s="254" t="s">
        <v>562</v>
      </c>
      <c r="AX446" s="254" t="s">
        <v>562</v>
      </c>
      <c r="AY446" s="254" t="s">
        <v>562</v>
      </c>
      <c r="AZ446" s="254" t="s">
        <v>562</v>
      </c>
      <c r="BA446" s="254" t="s">
        <v>562</v>
      </c>
      <c r="BB446" s="254" t="s">
        <v>562</v>
      </c>
      <c r="BC446" s="254" t="s">
        <v>562</v>
      </c>
      <c r="BD446" s="254" t="s">
        <v>562</v>
      </c>
      <c r="BE446" s="254" t="s">
        <v>562</v>
      </c>
      <c r="BF446" s="254" t="s">
        <v>562</v>
      </c>
      <c r="BG446" s="254" t="s">
        <v>562</v>
      </c>
      <c r="BH446" s="254" t="s">
        <v>562</v>
      </c>
      <c r="BI446" s="254" t="s">
        <v>562</v>
      </c>
      <c r="BJ446" s="254" t="s">
        <v>562</v>
      </c>
      <c r="BK446" s="254" t="s">
        <v>562</v>
      </c>
      <c r="BL446" s="255" t="s">
        <v>562</v>
      </c>
      <c r="BM446" s="254" t="s">
        <v>562</v>
      </c>
      <c r="BN446" s="254" t="s">
        <v>562</v>
      </c>
      <c r="BO446" s="254" t="s">
        <v>562</v>
      </c>
      <c r="BQ446" t="s">
        <v>562</v>
      </c>
      <c r="BR446" t="s">
        <v>562</v>
      </c>
      <c r="BS446" t="s">
        <v>562</v>
      </c>
      <c r="BT446" t="s">
        <v>562</v>
      </c>
      <c r="BU446" t="s">
        <v>562</v>
      </c>
      <c r="BV446" t="s">
        <v>562</v>
      </c>
      <c r="BW446" t="s">
        <v>562</v>
      </c>
      <c r="BX446" t="s">
        <v>562</v>
      </c>
      <c r="BY446" t="s">
        <v>562</v>
      </c>
      <c r="BZ446" t="s">
        <v>562</v>
      </c>
      <c r="CA446" t="s">
        <v>562</v>
      </c>
      <c r="CB446" t="s">
        <v>562</v>
      </c>
      <c r="CC446" t="s">
        <v>562</v>
      </c>
      <c r="CD446" t="s">
        <v>562</v>
      </c>
      <c r="CE446" t="s">
        <v>562</v>
      </c>
      <c r="CF446" t="s">
        <v>562</v>
      </c>
      <c r="CG446" t="s">
        <v>562</v>
      </c>
      <c r="CH446" t="s">
        <v>562</v>
      </c>
      <c r="CI446" t="s">
        <v>562</v>
      </c>
      <c r="CJ446" t="s">
        <v>562</v>
      </c>
      <c r="CK446" t="s">
        <v>562</v>
      </c>
      <c r="CL446" t="s">
        <v>562</v>
      </c>
      <c r="CM446" t="s">
        <v>562</v>
      </c>
      <c r="CN446" t="s">
        <v>562</v>
      </c>
      <c r="CO446" t="s">
        <v>562</v>
      </c>
      <c r="CP446" t="s">
        <v>562</v>
      </c>
      <c r="CQ446" t="s">
        <v>562</v>
      </c>
      <c r="CR446" t="s">
        <v>562</v>
      </c>
      <c r="CS446" t="s">
        <v>562</v>
      </c>
      <c r="CT446" t="s">
        <v>562</v>
      </c>
      <c r="CU446" t="s">
        <v>562</v>
      </c>
      <c r="CV446" t="s">
        <v>562</v>
      </c>
      <c r="CW446" t="s">
        <v>562</v>
      </c>
      <c r="CX446" t="s">
        <v>562</v>
      </c>
      <c r="CY446" t="s">
        <v>562</v>
      </c>
      <c r="CZ446" t="s">
        <v>562</v>
      </c>
      <c r="DA446" t="s">
        <v>562</v>
      </c>
      <c r="DB446" t="s">
        <v>562</v>
      </c>
      <c r="DC446" t="s">
        <v>562</v>
      </c>
      <c r="DD446" t="s">
        <v>562</v>
      </c>
      <c r="DE446" t="s">
        <v>562</v>
      </c>
      <c r="DF446" t="s">
        <v>562</v>
      </c>
      <c r="DG446" t="s">
        <v>562</v>
      </c>
      <c r="DH446" t="s">
        <v>562</v>
      </c>
      <c r="DI446" t="s">
        <v>562</v>
      </c>
      <c r="DJ446" t="s">
        <v>562</v>
      </c>
      <c r="DK446" t="s">
        <v>562</v>
      </c>
      <c r="DL446" t="s">
        <v>562</v>
      </c>
      <c r="DM446" t="s">
        <v>562</v>
      </c>
      <c r="DN446" t="s">
        <v>562</v>
      </c>
      <c r="DO446" t="s">
        <v>562</v>
      </c>
      <c r="DP446" t="s">
        <v>562</v>
      </c>
      <c r="DQ446" t="s">
        <v>562</v>
      </c>
      <c r="DR446" t="s">
        <v>562</v>
      </c>
      <c r="DS446" t="s">
        <v>562</v>
      </c>
      <c r="DT446" t="s">
        <v>562</v>
      </c>
      <c r="DU446" t="s">
        <v>562</v>
      </c>
      <c r="DV446" t="s">
        <v>562</v>
      </c>
      <c r="DW446" t="s">
        <v>562</v>
      </c>
      <c r="DX446" t="s">
        <v>562</v>
      </c>
      <c r="DY446" t="s">
        <v>562</v>
      </c>
      <c r="DZ446" t="s">
        <v>562</v>
      </c>
      <c r="EA446" t="s">
        <v>562</v>
      </c>
    </row>
    <row r="447" spans="1:131" ht="14.5" x14ac:dyDescent="0.35">
      <c r="A447" s="247" t="e">
        <v>#N/A</v>
      </c>
      <c r="B447" s="247" t="e">
        <v>#N/A</v>
      </c>
      <c r="C447" s="248" t="s">
        <v>562</v>
      </c>
      <c r="D447" s="248" t="s">
        <v>562</v>
      </c>
      <c r="E447" s="249" t="s">
        <v>562</v>
      </c>
      <c r="F447" s="249" t="s">
        <v>562</v>
      </c>
      <c r="G447" s="250" t="s">
        <v>562</v>
      </c>
      <c r="H447" s="251" t="s">
        <v>562</v>
      </c>
      <c r="I447" s="252" t="s">
        <v>562</v>
      </c>
      <c r="J447" s="253" t="s">
        <v>562</v>
      </c>
      <c r="K447" s="254" t="s">
        <v>562</v>
      </c>
      <c r="L447" s="254" t="s">
        <v>562</v>
      </c>
      <c r="M447" s="254" t="s">
        <v>562</v>
      </c>
      <c r="N447" s="254" t="s">
        <v>562</v>
      </c>
      <c r="O447" s="254" t="s">
        <v>562</v>
      </c>
      <c r="P447" s="254" t="s">
        <v>562</v>
      </c>
      <c r="Q447" s="254" t="s">
        <v>562</v>
      </c>
      <c r="R447" s="254" t="s">
        <v>562</v>
      </c>
      <c r="S447" s="254" t="s">
        <v>562</v>
      </c>
      <c r="T447" s="254" t="s">
        <v>562</v>
      </c>
      <c r="U447" s="254" t="s">
        <v>562</v>
      </c>
      <c r="V447" s="254" t="s">
        <v>562</v>
      </c>
      <c r="W447" s="254" t="s">
        <v>562</v>
      </c>
      <c r="X447" s="254" t="s">
        <v>562</v>
      </c>
      <c r="Y447" s="254" t="s">
        <v>562</v>
      </c>
      <c r="Z447" s="254" t="s">
        <v>562</v>
      </c>
      <c r="AA447" s="254" t="s">
        <v>562</v>
      </c>
      <c r="AB447" s="254" t="s">
        <v>562</v>
      </c>
      <c r="AC447" s="254" t="s">
        <v>562</v>
      </c>
      <c r="AD447" s="254" t="s">
        <v>562</v>
      </c>
      <c r="AE447" s="254" t="s">
        <v>562</v>
      </c>
      <c r="AF447" s="254" t="s">
        <v>562</v>
      </c>
      <c r="AG447" s="254" t="s">
        <v>562</v>
      </c>
      <c r="AH447" s="254" t="s">
        <v>562</v>
      </c>
      <c r="AI447" s="254" t="s">
        <v>562</v>
      </c>
      <c r="AJ447" s="254" t="s">
        <v>562</v>
      </c>
      <c r="AK447" s="254" t="s">
        <v>562</v>
      </c>
      <c r="AL447" s="254" t="s">
        <v>562</v>
      </c>
      <c r="AM447" s="254" t="s">
        <v>562</v>
      </c>
      <c r="AN447" s="254" t="s">
        <v>562</v>
      </c>
      <c r="AO447" s="254" t="s">
        <v>562</v>
      </c>
      <c r="AP447" s="254" t="s">
        <v>562</v>
      </c>
      <c r="AQ447" s="254" t="s">
        <v>562</v>
      </c>
      <c r="AR447" s="254" t="s">
        <v>562</v>
      </c>
      <c r="AS447" s="254" t="s">
        <v>562</v>
      </c>
      <c r="AT447" s="254" t="s">
        <v>562</v>
      </c>
      <c r="AU447" s="254" t="s">
        <v>562</v>
      </c>
      <c r="AV447" s="254" t="s">
        <v>562</v>
      </c>
      <c r="AW447" s="254" t="s">
        <v>562</v>
      </c>
      <c r="AX447" s="254" t="s">
        <v>562</v>
      </c>
      <c r="AY447" s="254" t="s">
        <v>562</v>
      </c>
      <c r="AZ447" s="254" t="s">
        <v>562</v>
      </c>
      <c r="BA447" s="254" t="s">
        <v>562</v>
      </c>
      <c r="BB447" s="254" t="s">
        <v>562</v>
      </c>
      <c r="BC447" s="254" t="s">
        <v>562</v>
      </c>
      <c r="BD447" s="254" t="s">
        <v>562</v>
      </c>
      <c r="BE447" s="254" t="s">
        <v>562</v>
      </c>
      <c r="BF447" s="254" t="s">
        <v>562</v>
      </c>
      <c r="BG447" s="254" t="s">
        <v>562</v>
      </c>
      <c r="BH447" s="254" t="s">
        <v>562</v>
      </c>
      <c r="BI447" s="254" t="s">
        <v>562</v>
      </c>
      <c r="BJ447" s="254" t="s">
        <v>562</v>
      </c>
      <c r="BK447" s="254" t="s">
        <v>562</v>
      </c>
      <c r="BL447" s="255" t="s">
        <v>562</v>
      </c>
      <c r="BM447" s="254" t="s">
        <v>562</v>
      </c>
      <c r="BN447" s="254" t="s">
        <v>562</v>
      </c>
      <c r="BO447" s="254" t="s">
        <v>562</v>
      </c>
      <c r="BQ447" t="s">
        <v>562</v>
      </c>
      <c r="BR447" t="s">
        <v>562</v>
      </c>
      <c r="BS447" t="s">
        <v>562</v>
      </c>
      <c r="BT447" t="s">
        <v>562</v>
      </c>
      <c r="BU447" t="s">
        <v>562</v>
      </c>
      <c r="BV447" t="s">
        <v>562</v>
      </c>
      <c r="BW447" t="s">
        <v>562</v>
      </c>
      <c r="BX447" t="s">
        <v>562</v>
      </c>
      <c r="BY447" t="s">
        <v>562</v>
      </c>
      <c r="BZ447" t="s">
        <v>562</v>
      </c>
      <c r="CA447" t="s">
        <v>562</v>
      </c>
      <c r="CB447" t="s">
        <v>562</v>
      </c>
      <c r="CC447" t="s">
        <v>562</v>
      </c>
      <c r="CD447" t="s">
        <v>562</v>
      </c>
      <c r="CE447" t="s">
        <v>562</v>
      </c>
      <c r="CF447" t="s">
        <v>562</v>
      </c>
      <c r="CG447" t="s">
        <v>562</v>
      </c>
      <c r="CH447" t="s">
        <v>562</v>
      </c>
      <c r="CI447" t="s">
        <v>562</v>
      </c>
      <c r="CJ447" t="s">
        <v>562</v>
      </c>
      <c r="CK447" t="s">
        <v>562</v>
      </c>
      <c r="CL447" t="s">
        <v>562</v>
      </c>
      <c r="CM447" t="s">
        <v>562</v>
      </c>
      <c r="CN447" t="s">
        <v>562</v>
      </c>
      <c r="CO447" t="s">
        <v>562</v>
      </c>
      <c r="CP447" t="s">
        <v>562</v>
      </c>
      <c r="CQ447" t="s">
        <v>562</v>
      </c>
      <c r="CR447" t="s">
        <v>562</v>
      </c>
      <c r="CS447" t="s">
        <v>562</v>
      </c>
      <c r="CT447" t="s">
        <v>562</v>
      </c>
      <c r="CU447" t="s">
        <v>562</v>
      </c>
      <c r="CV447" t="s">
        <v>562</v>
      </c>
      <c r="CW447" t="s">
        <v>562</v>
      </c>
      <c r="CX447" t="s">
        <v>562</v>
      </c>
      <c r="CY447" t="s">
        <v>562</v>
      </c>
      <c r="CZ447" t="s">
        <v>562</v>
      </c>
      <c r="DA447" t="s">
        <v>562</v>
      </c>
      <c r="DB447" t="s">
        <v>562</v>
      </c>
      <c r="DC447" t="s">
        <v>562</v>
      </c>
      <c r="DD447" t="s">
        <v>562</v>
      </c>
      <c r="DE447" t="s">
        <v>562</v>
      </c>
      <c r="DF447" t="s">
        <v>562</v>
      </c>
      <c r="DG447" t="s">
        <v>562</v>
      </c>
      <c r="DH447" t="s">
        <v>562</v>
      </c>
      <c r="DI447" t="s">
        <v>562</v>
      </c>
      <c r="DJ447" t="s">
        <v>562</v>
      </c>
      <c r="DK447" t="s">
        <v>562</v>
      </c>
      <c r="DL447" t="s">
        <v>562</v>
      </c>
      <c r="DM447" t="s">
        <v>562</v>
      </c>
      <c r="DN447" t="s">
        <v>562</v>
      </c>
      <c r="DO447" t="s">
        <v>562</v>
      </c>
      <c r="DP447" t="s">
        <v>562</v>
      </c>
      <c r="DQ447" t="s">
        <v>562</v>
      </c>
      <c r="DR447" t="s">
        <v>562</v>
      </c>
      <c r="DS447" t="s">
        <v>562</v>
      </c>
      <c r="DT447" t="s">
        <v>562</v>
      </c>
      <c r="DU447" t="s">
        <v>562</v>
      </c>
      <c r="DV447" t="s">
        <v>562</v>
      </c>
      <c r="DW447" t="s">
        <v>562</v>
      </c>
      <c r="DX447" t="s">
        <v>562</v>
      </c>
      <c r="DY447" t="s">
        <v>562</v>
      </c>
      <c r="DZ447" t="s">
        <v>562</v>
      </c>
      <c r="EA447" t="s">
        <v>562</v>
      </c>
    </row>
    <row r="448" spans="1:131" ht="14.5" x14ac:dyDescent="0.35">
      <c r="A448" s="247" t="e">
        <v>#N/A</v>
      </c>
      <c r="B448" s="247" t="e">
        <v>#N/A</v>
      </c>
      <c r="C448" s="248" t="s">
        <v>562</v>
      </c>
      <c r="D448" s="248" t="s">
        <v>562</v>
      </c>
      <c r="E448" s="249" t="s">
        <v>562</v>
      </c>
      <c r="F448" s="249" t="s">
        <v>562</v>
      </c>
      <c r="G448" s="250" t="s">
        <v>562</v>
      </c>
      <c r="H448" s="251" t="s">
        <v>562</v>
      </c>
      <c r="I448" s="252" t="s">
        <v>562</v>
      </c>
      <c r="J448" s="253" t="s">
        <v>562</v>
      </c>
      <c r="K448" s="254" t="s">
        <v>562</v>
      </c>
      <c r="L448" s="254" t="s">
        <v>562</v>
      </c>
      <c r="M448" s="254" t="s">
        <v>562</v>
      </c>
      <c r="N448" s="254" t="s">
        <v>562</v>
      </c>
      <c r="O448" s="254" t="s">
        <v>562</v>
      </c>
      <c r="P448" s="254" t="s">
        <v>562</v>
      </c>
      <c r="Q448" s="254" t="s">
        <v>562</v>
      </c>
      <c r="R448" s="254" t="s">
        <v>562</v>
      </c>
      <c r="S448" s="254" t="s">
        <v>562</v>
      </c>
      <c r="T448" s="254" t="s">
        <v>562</v>
      </c>
      <c r="U448" s="254" t="s">
        <v>562</v>
      </c>
      <c r="V448" s="254" t="s">
        <v>562</v>
      </c>
      <c r="W448" s="254" t="s">
        <v>562</v>
      </c>
      <c r="X448" s="254" t="s">
        <v>562</v>
      </c>
      <c r="Y448" s="254" t="s">
        <v>562</v>
      </c>
      <c r="Z448" s="254" t="s">
        <v>562</v>
      </c>
      <c r="AA448" s="254" t="s">
        <v>562</v>
      </c>
      <c r="AB448" s="254" t="s">
        <v>562</v>
      </c>
      <c r="AC448" s="254" t="s">
        <v>562</v>
      </c>
      <c r="AD448" s="254" t="s">
        <v>562</v>
      </c>
      <c r="AE448" s="254" t="s">
        <v>562</v>
      </c>
      <c r="AF448" s="254" t="s">
        <v>562</v>
      </c>
      <c r="AG448" s="254" t="s">
        <v>562</v>
      </c>
      <c r="AH448" s="254" t="s">
        <v>562</v>
      </c>
      <c r="AI448" s="254" t="s">
        <v>562</v>
      </c>
      <c r="AJ448" s="254" t="s">
        <v>562</v>
      </c>
      <c r="AK448" s="254" t="s">
        <v>562</v>
      </c>
      <c r="AL448" s="254" t="s">
        <v>562</v>
      </c>
      <c r="AM448" s="254" t="s">
        <v>562</v>
      </c>
      <c r="AN448" s="254" t="s">
        <v>562</v>
      </c>
      <c r="AO448" s="254" t="s">
        <v>562</v>
      </c>
      <c r="AP448" s="254" t="s">
        <v>562</v>
      </c>
      <c r="AQ448" s="254" t="s">
        <v>562</v>
      </c>
      <c r="AR448" s="254" t="s">
        <v>562</v>
      </c>
      <c r="AS448" s="254" t="s">
        <v>562</v>
      </c>
      <c r="AT448" s="254" t="s">
        <v>562</v>
      </c>
      <c r="AU448" s="254" t="s">
        <v>562</v>
      </c>
      <c r="AV448" s="254" t="s">
        <v>562</v>
      </c>
      <c r="AW448" s="254" t="s">
        <v>562</v>
      </c>
      <c r="AX448" s="254" t="s">
        <v>562</v>
      </c>
      <c r="AY448" s="254" t="s">
        <v>562</v>
      </c>
      <c r="AZ448" s="254" t="s">
        <v>562</v>
      </c>
      <c r="BA448" s="254" t="s">
        <v>562</v>
      </c>
      <c r="BB448" s="254" t="s">
        <v>562</v>
      </c>
      <c r="BC448" s="254" t="s">
        <v>562</v>
      </c>
      <c r="BD448" s="254" t="s">
        <v>562</v>
      </c>
      <c r="BE448" s="254" t="s">
        <v>562</v>
      </c>
      <c r="BF448" s="254" t="s">
        <v>562</v>
      </c>
      <c r="BG448" s="254" t="s">
        <v>562</v>
      </c>
      <c r="BH448" s="254" t="s">
        <v>562</v>
      </c>
      <c r="BI448" s="254" t="s">
        <v>562</v>
      </c>
      <c r="BJ448" s="254" t="s">
        <v>562</v>
      </c>
      <c r="BK448" s="254" t="s">
        <v>562</v>
      </c>
      <c r="BL448" s="255" t="s">
        <v>562</v>
      </c>
      <c r="BM448" s="254" t="s">
        <v>562</v>
      </c>
      <c r="BN448" s="254" t="s">
        <v>562</v>
      </c>
      <c r="BO448" s="254" t="s">
        <v>562</v>
      </c>
      <c r="BQ448" t="s">
        <v>562</v>
      </c>
      <c r="BR448" t="s">
        <v>562</v>
      </c>
      <c r="BS448" t="s">
        <v>562</v>
      </c>
      <c r="BT448" t="s">
        <v>562</v>
      </c>
      <c r="BU448" t="s">
        <v>562</v>
      </c>
      <c r="BV448" t="s">
        <v>562</v>
      </c>
      <c r="BW448" t="s">
        <v>562</v>
      </c>
      <c r="BX448" t="s">
        <v>562</v>
      </c>
      <c r="BY448" t="s">
        <v>562</v>
      </c>
      <c r="BZ448" t="s">
        <v>562</v>
      </c>
      <c r="CA448" t="s">
        <v>562</v>
      </c>
      <c r="CB448" t="s">
        <v>562</v>
      </c>
      <c r="CC448" t="s">
        <v>562</v>
      </c>
      <c r="CD448" t="s">
        <v>562</v>
      </c>
      <c r="CE448" t="s">
        <v>562</v>
      </c>
      <c r="CF448" t="s">
        <v>562</v>
      </c>
      <c r="CG448" t="s">
        <v>562</v>
      </c>
      <c r="CH448" t="s">
        <v>562</v>
      </c>
      <c r="CI448" t="s">
        <v>562</v>
      </c>
      <c r="CJ448" t="s">
        <v>562</v>
      </c>
      <c r="CK448" t="s">
        <v>562</v>
      </c>
      <c r="CL448" t="s">
        <v>562</v>
      </c>
      <c r="CM448" t="s">
        <v>562</v>
      </c>
      <c r="CN448" t="s">
        <v>562</v>
      </c>
      <c r="CO448" t="s">
        <v>562</v>
      </c>
      <c r="CP448" t="s">
        <v>562</v>
      </c>
      <c r="CQ448" t="s">
        <v>562</v>
      </c>
      <c r="CR448" t="s">
        <v>562</v>
      </c>
      <c r="CS448" t="s">
        <v>562</v>
      </c>
      <c r="CT448" t="s">
        <v>562</v>
      </c>
      <c r="CU448" t="s">
        <v>562</v>
      </c>
      <c r="CV448" t="s">
        <v>562</v>
      </c>
      <c r="CW448" t="s">
        <v>562</v>
      </c>
      <c r="CX448" t="s">
        <v>562</v>
      </c>
      <c r="CY448" t="s">
        <v>562</v>
      </c>
      <c r="CZ448" t="s">
        <v>562</v>
      </c>
      <c r="DA448" t="s">
        <v>562</v>
      </c>
      <c r="DB448" t="s">
        <v>562</v>
      </c>
      <c r="DC448" t="s">
        <v>562</v>
      </c>
      <c r="DD448" t="s">
        <v>562</v>
      </c>
      <c r="DE448" t="s">
        <v>562</v>
      </c>
      <c r="DF448" t="s">
        <v>562</v>
      </c>
      <c r="DG448" t="s">
        <v>562</v>
      </c>
      <c r="DH448" t="s">
        <v>562</v>
      </c>
      <c r="DI448" t="s">
        <v>562</v>
      </c>
      <c r="DJ448" t="s">
        <v>562</v>
      </c>
      <c r="DK448" t="s">
        <v>562</v>
      </c>
      <c r="DL448" t="s">
        <v>562</v>
      </c>
      <c r="DM448" t="s">
        <v>562</v>
      </c>
      <c r="DN448" t="s">
        <v>562</v>
      </c>
      <c r="DO448" t="s">
        <v>562</v>
      </c>
      <c r="DP448" t="s">
        <v>562</v>
      </c>
      <c r="DQ448" t="s">
        <v>562</v>
      </c>
      <c r="DR448" t="s">
        <v>562</v>
      </c>
      <c r="DS448" t="s">
        <v>562</v>
      </c>
      <c r="DT448" t="s">
        <v>562</v>
      </c>
      <c r="DU448" t="s">
        <v>562</v>
      </c>
      <c r="DV448" t="s">
        <v>562</v>
      </c>
      <c r="DW448" t="s">
        <v>562</v>
      </c>
      <c r="DX448" t="s">
        <v>562</v>
      </c>
      <c r="DY448" t="s">
        <v>562</v>
      </c>
      <c r="DZ448" t="s">
        <v>562</v>
      </c>
      <c r="EA448" t="s">
        <v>562</v>
      </c>
    </row>
    <row r="449" spans="1:131" ht="14.5" x14ac:dyDescent="0.35">
      <c r="A449" s="247" t="e">
        <v>#N/A</v>
      </c>
      <c r="B449" s="247" t="e">
        <v>#N/A</v>
      </c>
      <c r="C449" s="248" t="s">
        <v>562</v>
      </c>
      <c r="D449" s="248" t="s">
        <v>562</v>
      </c>
      <c r="E449" s="249" t="s">
        <v>562</v>
      </c>
      <c r="F449" s="249" t="s">
        <v>562</v>
      </c>
      <c r="G449" s="250" t="s">
        <v>562</v>
      </c>
      <c r="H449" s="251" t="s">
        <v>562</v>
      </c>
      <c r="I449" s="252" t="s">
        <v>562</v>
      </c>
      <c r="J449" s="253" t="s">
        <v>562</v>
      </c>
      <c r="K449" s="254" t="s">
        <v>562</v>
      </c>
      <c r="L449" s="254" t="s">
        <v>562</v>
      </c>
      <c r="M449" s="254" t="s">
        <v>562</v>
      </c>
      <c r="N449" s="254" t="s">
        <v>562</v>
      </c>
      <c r="O449" s="254" t="s">
        <v>562</v>
      </c>
      <c r="P449" s="254" t="s">
        <v>562</v>
      </c>
      <c r="Q449" s="254" t="s">
        <v>562</v>
      </c>
      <c r="R449" s="254" t="s">
        <v>562</v>
      </c>
      <c r="S449" s="254" t="s">
        <v>562</v>
      </c>
      <c r="T449" s="254" t="s">
        <v>562</v>
      </c>
      <c r="U449" s="254" t="s">
        <v>562</v>
      </c>
      <c r="V449" s="254" t="s">
        <v>562</v>
      </c>
      <c r="W449" s="254" t="s">
        <v>562</v>
      </c>
      <c r="X449" s="254" t="s">
        <v>562</v>
      </c>
      <c r="Y449" s="254" t="s">
        <v>562</v>
      </c>
      <c r="Z449" s="254" t="s">
        <v>562</v>
      </c>
      <c r="AA449" s="254" t="s">
        <v>562</v>
      </c>
      <c r="AB449" s="254" t="s">
        <v>562</v>
      </c>
      <c r="AC449" s="254" t="s">
        <v>562</v>
      </c>
      <c r="AD449" s="254" t="s">
        <v>562</v>
      </c>
      <c r="AE449" s="254" t="s">
        <v>562</v>
      </c>
      <c r="AF449" s="254" t="s">
        <v>562</v>
      </c>
      <c r="AG449" s="254" t="s">
        <v>562</v>
      </c>
      <c r="AH449" s="254" t="s">
        <v>562</v>
      </c>
      <c r="AI449" s="254" t="s">
        <v>562</v>
      </c>
      <c r="AJ449" s="254" t="s">
        <v>562</v>
      </c>
      <c r="AK449" s="254" t="s">
        <v>562</v>
      </c>
      <c r="AL449" s="254" t="s">
        <v>562</v>
      </c>
      <c r="AM449" s="254" t="s">
        <v>562</v>
      </c>
      <c r="AN449" s="254" t="s">
        <v>562</v>
      </c>
      <c r="AO449" s="254" t="s">
        <v>562</v>
      </c>
      <c r="AP449" s="254" t="s">
        <v>562</v>
      </c>
      <c r="AQ449" s="254" t="s">
        <v>562</v>
      </c>
      <c r="AR449" s="254" t="s">
        <v>562</v>
      </c>
      <c r="AS449" s="254" t="s">
        <v>562</v>
      </c>
      <c r="AT449" s="254" t="s">
        <v>562</v>
      </c>
      <c r="AU449" s="254" t="s">
        <v>562</v>
      </c>
      <c r="AV449" s="254" t="s">
        <v>562</v>
      </c>
      <c r="AW449" s="254" t="s">
        <v>562</v>
      </c>
      <c r="AX449" s="254" t="s">
        <v>562</v>
      </c>
      <c r="AY449" s="254" t="s">
        <v>562</v>
      </c>
      <c r="AZ449" s="254" t="s">
        <v>562</v>
      </c>
      <c r="BA449" s="254" t="s">
        <v>562</v>
      </c>
      <c r="BB449" s="254" t="s">
        <v>562</v>
      </c>
      <c r="BC449" s="254" t="s">
        <v>562</v>
      </c>
      <c r="BD449" s="254" t="s">
        <v>562</v>
      </c>
      <c r="BE449" s="254" t="s">
        <v>562</v>
      </c>
      <c r="BF449" s="254" t="s">
        <v>562</v>
      </c>
      <c r="BG449" s="254" t="s">
        <v>562</v>
      </c>
      <c r="BH449" s="254" t="s">
        <v>562</v>
      </c>
      <c r="BI449" s="254" t="s">
        <v>562</v>
      </c>
      <c r="BJ449" s="254" t="s">
        <v>562</v>
      </c>
      <c r="BK449" s="254" t="s">
        <v>562</v>
      </c>
      <c r="BL449" s="255" t="s">
        <v>562</v>
      </c>
      <c r="BM449" s="254" t="s">
        <v>562</v>
      </c>
      <c r="BN449" s="254" t="s">
        <v>562</v>
      </c>
      <c r="BO449" s="254" t="s">
        <v>562</v>
      </c>
      <c r="BQ449" t="s">
        <v>562</v>
      </c>
      <c r="BR449" t="s">
        <v>562</v>
      </c>
      <c r="BS449" t="s">
        <v>562</v>
      </c>
      <c r="BT449" t="s">
        <v>562</v>
      </c>
      <c r="BU449" t="s">
        <v>562</v>
      </c>
      <c r="BV449" t="s">
        <v>562</v>
      </c>
      <c r="BW449" t="s">
        <v>562</v>
      </c>
      <c r="BX449" t="s">
        <v>562</v>
      </c>
      <c r="BY449" t="s">
        <v>562</v>
      </c>
      <c r="BZ449" t="s">
        <v>562</v>
      </c>
      <c r="CA449" t="s">
        <v>562</v>
      </c>
      <c r="CB449" t="s">
        <v>562</v>
      </c>
      <c r="CC449" t="s">
        <v>562</v>
      </c>
      <c r="CD449" t="s">
        <v>562</v>
      </c>
      <c r="CE449" t="s">
        <v>562</v>
      </c>
      <c r="CF449" t="s">
        <v>562</v>
      </c>
      <c r="CG449" t="s">
        <v>562</v>
      </c>
      <c r="CH449" t="s">
        <v>562</v>
      </c>
      <c r="CI449" t="s">
        <v>562</v>
      </c>
      <c r="CJ449" t="s">
        <v>562</v>
      </c>
      <c r="CK449" t="s">
        <v>562</v>
      </c>
      <c r="CL449" t="s">
        <v>562</v>
      </c>
      <c r="CM449" t="s">
        <v>562</v>
      </c>
      <c r="CN449" t="s">
        <v>562</v>
      </c>
      <c r="CO449" t="s">
        <v>562</v>
      </c>
      <c r="CP449" t="s">
        <v>562</v>
      </c>
      <c r="CQ449" t="s">
        <v>562</v>
      </c>
      <c r="CR449" t="s">
        <v>562</v>
      </c>
      <c r="CS449" t="s">
        <v>562</v>
      </c>
      <c r="CT449" t="s">
        <v>562</v>
      </c>
      <c r="CU449" t="s">
        <v>562</v>
      </c>
      <c r="CV449" t="s">
        <v>562</v>
      </c>
      <c r="CW449" t="s">
        <v>562</v>
      </c>
      <c r="CX449" t="s">
        <v>562</v>
      </c>
      <c r="CY449" t="s">
        <v>562</v>
      </c>
      <c r="CZ449" t="s">
        <v>562</v>
      </c>
      <c r="DA449" t="s">
        <v>562</v>
      </c>
      <c r="DB449" t="s">
        <v>562</v>
      </c>
      <c r="DC449" t="s">
        <v>562</v>
      </c>
      <c r="DD449" t="s">
        <v>562</v>
      </c>
      <c r="DE449" t="s">
        <v>562</v>
      </c>
      <c r="DF449" t="s">
        <v>562</v>
      </c>
      <c r="DG449" t="s">
        <v>562</v>
      </c>
      <c r="DH449" t="s">
        <v>562</v>
      </c>
      <c r="DI449" t="s">
        <v>562</v>
      </c>
      <c r="DJ449" t="s">
        <v>562</v>
      </c>
      <c r="DK449" t="s">
        <v>562</v>
      </c>
      <c r="DL449" t="s">
        <v>562</v>
      </c>
      <c r="DM449" t="s">
        <v>562</v>
      </c>
      <c r="DN449" t="s">
        <v>562</v>
      </c>
      <c r="DO449" t="s">
        <v>562</v>
      </c>
      <c r="DP449" t="s">
        <v>562</v>
      </c>
      <c r="DQ449" t="s">
        <v>562</v>
      </c>
      <c r="DR449" t="s">
        <v>562</v>
      </c>
      <c r="DS449" t="s">
        <v>562</v>
      </c>
      <c r="DT449" t="s">
        <v>562</v>
      </c>
      <c r="DU449" t="s">
        <v>562</v>
      </c>
      <c r="DV449" t="s">
        <v>562</v>
      </c>
      <c r="DW449" t="s">
        <v>562</v>
      </c>
      <c r="DX449" t="s">
        <v>562</v>
      </c>
      <c r="DY449" t="s">
        <v>562</v>
      </c>
      <c r="DZ449" t="s">
        <v>562</v>
      </c>
      <c r="EA449" t="s">
        <v>562</v>
      </c>
    </row>
    <row r="450" spans="1:131" ht="14.5" x14ac:dyDescent="0.35">
      <c r="A450" s="247" t="e">
        <v>#N/A</v>
      </c>
      <c r="B450" s="247" t="e">
        <v>#N/A</v>
      </c>
      <c r="C450" s="248" t="s">
        <v>562</v>
      </c>
      <c r="D450" s="248" t="s">
        <v>562</v>
      </c>
      <c r="E450" s="249" t="s">
        <v>562</v>
      </c>
      <c r="F450" s="249" t="s">
        <v>562</v>
      </c>
      <c r="G450" s="250" t="s">
        <v>562</v>
      </c>
      <c r="H450" s="251" t="s">
        <v>562</v>
      </c>
      <c r="I450" s="252" t="s">
        <v>562</v>
      </c>
      <c r="J450" s="253" t="s">
        <v>562</v>
      </c>
      <c r="K450" s="254" t="s">
        <v>562</v>
      </c>
      <c r="L450" s="254" t="s">
        <v>562</v>
      </c>
      <c r="M450" s="254" t="s">
        <v>562</v>
      </c>
      <c r="N450" s="254" t="s">
        <v>562</v>
      </c>
      <c r="O450" s="254" t="s">
        <v>562</v>
      </c>
      <c r="P450" s="254" t="s">
        <v>562</v>
      </c>
      <c r="Q450" s="254" t="s">
        <v>562</v>
      </c>
      <c r="R450" s="254" t="s">
        <v>562</v>
      </c>
      <c r="S450" s="254" t="s">
        <v>562</v>
      </c>
      <c r="T450" s="254" t="s">
        <v>562</v>
      </c>
      <c r="U450" s="254" t="s">
        <v>562</v>
      </c>
      <c r="V450" s="254" t="s">
        <v>562</v>
      </c>
      <c r="W450" s="254" t="s">
        <v>562</v>
      </c>
      <c r="X450" s="254" t="s">
        <v>562</v>
      </c>
      <c r="Y450" s="254" t="s">
        <v>562</v>
      </c>
      <c r="Z450" s="254" t="s">
        <v>562</v>
      </c>
      <c r="AA450" s="254" t="s">
        <v>562</v>
      </c>
      <c r="AB450" s="254" t="s">
        <v>562</v>
      </c>
      <c r="AC450" s="254" t="s">
        <v>562</v>
      </c>
      <c r="AD450" s="254" t="s">
        <v>562</v>
      </c>
      <c r="AE450" s="254" t="s">
        <v>562</v>
      </c>
      <c r="AF450" s="254" t="s">
        <v>562</v>
      </c>
      <c r="AG450" s="254" t="s">
        <v>562</v>
      </c>
      <c r="AH450" s="254" t="s">
        <v>562</v>
      </c>
      <c r="AI450" s="254" t="s">
        <v>562</v>
      </c>
      <c r="AJ450" s="254" t="s">
        <v>562</v>
      </c>
      <c r="AK450" s="254" t="s">
        <v>562</v>
      </c>
      <c r="AL450" s="254" t="s">
        <v>562</v>
      </c>
      <c r="AM450" s="254" t="s">
        <v>562</v>
      </c>
      <c r="AN450" s="254" t="s">
        <v>562</v>
      </c>
      <c r="AO450" s="254" t="s">
        <v>562</v>
      </c>
      <c r="AP450" s="254" t="s">
        <v>562</v>
      </c>
      <c r="AQ450" s="254" t="s">
        <v>562</v>
      </c>
      <c r="AR450" s="254" t="s">
        <v>562</v>
      </c>
      <c r="AS450" s="254" t="s">
        <v>562</v>
      </c>
      <c r="AT450" s="254" t="s">
        <v>562</v>
      </c>
      <c r="AU450" s="254" t="s">
        <v>562</v>
      </c>
      <c r="AV450" s="254" t="s">
        <v>562</v>
      </c>
      <c r="AW450" s="254" t="s">
        <v>562</v>
      </c>
      <c r="AX450" s="254" t="s">
        <v>562</v>
      </c>
      <c r="AY450" s="254" t="s">
        <v>562</v>
      </c>
      <c r="AZ450" s="254" t="s">
        <v>562</v>
      </c>
      <c r="BA450" s="254" t="s">
        <v>562</v>
      </c>
      <c r="BB450" s="254" t="s">
        <v>562</v>
      </c>
      <c r="BC450" s="254" t="s">
        <v>562</v>
      </c>
      <c r="BD450" s="254" t="s">
        <v>562</v>
      </c>
      <c r="BE450" s="254" t="s">
        <v>562</v>
      </c>
      <c r="BF450" s="254" t="s">
        <v>562</v>
      </c>
      <c r="BG450" s="254" t="s">
        <v>562</v>
      </c>
      <c r="BH450" s="254" t="s">
        <v>562</v>
      </c>
      <c r="BI450" s="254" t="s">
        <v>562</v>
      </c>
      <c r="BJ450" s="254" t="s">
        <v>562</v>
      </c>
      <c r="BK450" s="254" t="s">
        <v>562</v>
      </c>
      <c r="BL450" s="255" t="s">
        <v>562</v>
      </c>
      <c r="BM450" s="254" t="s">
        <v>562</v>
      </c>
      <c r="BN450" s="254" t="s">
        <v>562</v>
      </c>
      <c r="BO450" s="254" t="s">
        <v>562</v>
      </c>
      <c r="BQ450" t="s">
        <v>562</v>
      </c>
      <c r="BR450" t="s">
        <v>562</v>
      </c>
      <c r="BS450" t="s">
        <v>562</v>
      </c>
      <c r="BT450" t="s">
        <v>562</v>
      </c>
      <c r="BU450" t="s">
        <v>562</v>
      </c>
      <c r="BV450" t="s">
        <v>562</v>
      </c>
      <c r="BW450" t="s">
        <v>562</v>
      </c>
      <c r="BX450" t="s">
        <v>562</v>
      </c>
      <c r="BY450" t="s">
        <v>562</v>
      </c>
      <c r="BZ450" t="s">
        <v>562</v>
      </c>
      <c r="CA450" t="s">
        <v>562</v>
      </c>
      <c r="CB450" t="s">
        <v>562</v>
      </c>
      <c r="CC450" t="s">
        <v>562</v>
      </c>
      <c r="CD450" t="s">
        <v>562</v>
      </c>
      <c r="CE450" t="s">
        <v>562</v>
      </c>
      <c r="CF450" t="s">
        <v>562</v>
      </c>
      <c r="CG450" t="s">
        <v>562</v>
      </c>
      <c r="CH450" t="s">
        <v>562</v>
      </c>
      <c r="CI450" t="s">
        <v>562</v>
      </c>
      <c r="CJ450" t="s">
        <v>562</v>
      </c>
      <c r="CK450" t="s">
        <v>562</v>
      </c>
      <c r="CL450" t="s">
        <v>562</v>
      </c>
      <c r="CM450" t="s">
        <v>562</v>
      </c>
      <c r="CN450" t="s">
        <v>562</v>
      </c>
      <c r="CO450" t="s">
        <v>562</v>
      </c>
      <c r="CP450" t="s">
        <v>562</v>
      </c>
      <c r="CQ450" t="s">
        <v>562</v>
      </c>
      <c r="CR450" t="s">
        <v>562</v>
      </c>
      <c r="CS450" t="s">
        <v>562</v>
      </c>
      <c r="CT450" t="s">
        <v>562</v>
      </c>
      <c r="CU450" t="s">
        <v>562</v>
      </c>
      <c r="CV450" t="s">
        <v>562</v>
      </c>
      <c r="CW450" t="s">
        <v>562</v>
      </c>
      <c r="CX450" t="s">
        <v>562</v>
      </c>
      <c r="CY450" t="s">
        <v>562</v>
      </c>
      <c r="CZ450" t="s">
        <v>562</v>
      </c>
      <c r="DA450" t="s">
        <v>562</v>
      </c>
      <c r="DB450" t="s">
        <v>562</v>
      </c>
      <c r="DC450" t="s">
        <v>562</v>
      </c>
      <c r="DD450" t="s">
        <v>562</v>
      </c>
      <c r="DE450" t="s">
        <v>562</v>
      </c>
      <c r="DF450" t="s">
        <v>562</v>
      </c>
      <c r="DG450" t="s">
        <v>562</v>
      </c>
      <c r="DH450" t="s">
        <v>562</v>
      </c>
      <c r="DI450" t="s">
        <v>562</v>
      </c>
      <c r="DJ450" t="s">
        <v>562</v>
      </c>
      <c r="DK450" t="s">
        <v>562</v>
      </c>
      <c r="DL450" t="s">
        <v>562</v>
      </c>
      <c r="DM450" t="s">
        <v>562</v>
      </c>
      <c r="DN450" t="s">
        <v>562</v>
      </c>
      <c r="DO450" t="s">
        <v>562</v>
      </c>
      <c r="DP450" t="s">
        <v>562</v>
      </c>
      <c r="DQ450" t="s">
        <v>562</v>
      </c>
      <c r="DR450" t="s">
        <v>562</v>
      </c>
      <c r="DS450" t="s">
        <v>562</v>
      </c>
      <c r="DT450" t="s">
        <v>562</v>
      </c>
      <c r="DU450" t="s">
        <v>562</v>
      </c>
      <c r="DV450" t="s">
        <v>562</v>
      </c>
      <c r="DW450" t="s">
        <v>562</v>
      </c>
      <c r="DX450" t="s">
        <v>562</v>
      </c>
      <c r="DY450" t="s">
        <v>562</v>
      </c>
      <c r="DZ450" t="s">
        <v>562</v>
      </c>
      <c r="EA450" t="s">
        <v>562</v>
      </c>
    </row>
    <row r="451" spans="1:131" ht="14.5" x14ac:dyDescent="0.35">
      <c r="A451" s="247" t="e">
        <v>#N/A</v>
      </c>
      <c r="B451" s="247" t="e">
        <v>#N/A</v>
      </c>
      <c r="C451" s="248" t="s">
        <v>562</v>
      </c>
      <c r="D451" s="248" t="s">
        <v>562</v>
      </c>
      <c r="E451" s="249" t="s">
        <v>562</v>
      </c>
      <c r="F451" s="249" t="s">
        <v>562</v>
      </c>
      <c r="G451" s="250" t="s">
        <v>562</v>
      </c>
      <c r="H451" s="251" t="s">
        <v>562</v>
      </c>
      <c r="I451" s="252" t="s">
        <v>562</v>
      </c>
      <c r="J451" s="253" t="s">
        <v>562</v>
      </c>
      <c r="K451" s="254" t="s">
        <v>562</v>
      </c>
      <c r="L451" s="254" t="s">
        <v>562</v>
      </c>
      <c r="M451" s="254" t="s">
        <v>562</v>
      </c>
      <c r="N451" s="254" t="s">
        <v>562</v>
      </c>
      <c r="O451" s="254" t="s">
        <v>562</v>
      </c>
      <c r="P451" s="254" t="s">
        <v>562</v>
      </c>
      <c r="Q451" s="254" t="s">
        <v>562</v>
      </c>
      <c r="R451" s="254" t="s">
        <v>562</v>
      </c>
      <c r="S451" s="254" t="s">
        <v>562</v>
      </c>
      <c r="T451" s="254" t="s">
        <v>562</v>
      </c>
      <c r="U451" s="254" t="s">
        <v>562</v>
      </c>
      <c r="V451" s="254" t="s">
        <v>562</v>
      </c>
      <c r="W451" s="254" t="s">
        <v>562</v>
      </c>
      <c r="X451" s="254" t="s">
        <v>562</v>
      </c>
      <c r="Y451" s="254" t="s">
        <v>562</v>
      </c>
      <c r="Z451" s="254" t="s">
        <v>562</v>
      </c>
      <c r="AA451" s="254" t="s">
        <v>562</v>
      </c>
      <c r="AB451" s="254" t="s">
        <v>562</v>
      </c>
      <c r="AC451" s="254" t="s">
        <v>562</v>
      </c>
      <c r="AD451" s="254" t="s">
        <v>562</v>
      </c>
      <c r="AE451" s="254" t="s">
        <v>562</v>
      </c>
      <c r="AF451" s="254" t="s">
        <v>562</v>
      </c>
      <c r="AG451" s="254" t="s">
        <v>562</v>
      </c>
      <c r="AH451" s="254" t="s">
        <v>562</v>
      </c>
      <c r="AI451" s="254" t="s">
        <v>562</v>
      </c>
      <c r="AJ451" s="254" t="s">
        <v>562</v>
      </c>
      <c r="AK451" s="254" t="s">
        <v>562</v>
      </c>
      <c r="AL451" s="254" t="s">
        <v>562</v>
      </c>
      <c r="AM451" s="254" t="s">
        <v>562</v>
      </c>
      <c r="AN451" s="254" t="s">
        <v>562</v>
      </c>
      <c r="AO451" s="254" t="s">
        <v>562</v>
      </c>
      <c r="AP451" s="254" t="s">
        <v>562</v>
      </c>
      <c r="AQ451" s="254" t="s">
        <v>562</v>
      </c>
      <c r="AR451" s="254" t="s">
        <v>562</v>
      </c>
      <c r="AS451" s="254" t="s">
        <v>562</v>
      </c>
      <c r="AT451" s="254" t="s">
        <v>562</v>
      </c>
      <c r="AU451" s="254" t="s">
        <v>562</v>
      </c>
      <c r="AV451" s="254" t="s">
        <v>562</v>
      </c>
      <c r="AW451" s="254" t="s">
        <v>562</v>
      </c>
      <c r="AX451" s="254" t="s">
        <v>562</v>
      </c>
      <c r="AY451" s="254" t="s">
        <v>562</v>
      </c>
      <c r="AZ451" s="254" t="s">
        <v>562</v>
      </c>
      <c r="BA451" s="254" t="s">
        <v>562</v>
      </c>
      <c r="BB451" s="254" t="s">
        <v>562</v>
      </c>
      <c r="BC451" s="254" t="s">
        <v>562</v>
      </c>
      <c r="BD451" s="254" t="s">
        <v>562</v>
      </c>
      <c r="BE451" s="254" t="s">
        <v>562</v>
      </c>
      <c r="BF451" s="254" t="s">
        <v>562</v>
      </c>
      <c r="BG451" s="254" t="s">
        <v>562</v>
      </c>
      <c r="BH451" s="254" t="s">
        <v>562</v>
      </c>
      <c r="BI451" s="254" t="s">
        <v>562</v>
      </c>
      <c r="BJ451" s="254" t="s">
        <v>562</v>
      </c>
      <c r="BK451" s="254" t="s">
        <v>562</v>
      </c>
      <c r="BL451" s="255" t="s">
        <v>562</v>
      </c>
      <c r="BM451" s="254" t="s">
        <v>562</v>
      </c>
      <c r="BN451" s="254" t="s">
        <v>562</v>
      </c>
      <c r="BO451" s="254" t="s">
        <v>562</v>
      </c>
      <c r="BQ451" t="s">
        <v>562</v>
      </c>
      <c r="BR451" t="s">
        <v>562</v>
      </c>
      <c r="BS451" t="s">
        <v>562</v>
      </c>
      <c r="BT451" t="s">
        <v>562</v>
      </c>
      <c r="BU451" t="s">
        <v>562</v>
      </c>
      <c r="BV451" t="s">
        <v>562</v>
      </c>
      <c r="BW451" t="s">
        <v>562</v>
      </c>
      <c r="BX451" t="s">
        <v>562</v>
      </c>
      <c r="BY451" t="s">
        <v>562</v>
      </c>
      <c r="BZ451" t="s">
        <v>562</v>
      </c>
      <c r="CA451" t="s">
        <v>562</v>
      </c>
      <c r="CB451" t="s">
        <v>562</v>
      </c>
      <c r="CC451" t="s">
        <v>562</v>
      </c>
      <c r="CD451" t="s">
        <v>562</v>
      </c>
      <c r="CE451" t="s">
        <v>562</v>
      </c>
      <c r="CF451" t="s">
        <v>562</v>
      </c>
      <c r="CG451" t="s">
        <v>562</v>
      </c>
      <c r="CH451" t="s">
        <v>562</v>
      </c>
      <c r="CI451" t="s">
        <v>562</v>
      </c>
      <c r="CJ451" t="s">
        <v>562</v>
      </c>
      <c r="CK451" t="s">
        <v>562</v>
      </c>
      <c r="CL451" t="s">
        <v>562</v>
      </c>
      <c r="CM451" t="s">
        <v>562</v>
      </c>
      <c r="CN451" t="s">
        <v>562</v>
      </c>
      <c r="CO451" t="s">
        <v>562</v>
      </c>
      <c r="CP451" t="s">
        <v>562</v>
      </c>
      <c r="CQ451" t="s">
        <v>562</v>
      </c>
      <c r="CR451" t="s">
        <v>562</v>
      </c>
      <c r="CS451" t="s">
        <v>562</v>
      </c>
      <c r="CT451" t="s">
        <v>562</v>
      </c>
      <c r="CU451" t="s">
        <v>562</v>
      </c>
      <c r="CV451" t="s">
        <v>562</v>
      </c>
      <c r="CW451" t="s">
        <v>562</v>
      </c>
      <c r="CX451" t="s">
        <v>562</v>
      </c>
      <c r="CY451" t="s">
        <v>562</v>
      </c>
      <c r="CZ451" t="s">
        <v>562</v>
      </c>
      <c r="DA451" t="s">
        <v>562</v>
      </c>
      <c r="DB451" t="s">
        <v>562</v>
      </c>
      <c r="DC451" t="s">
        <v>562</v>
      </c>
      <c r="DD451" t="s">
        <v>562</v>
      </c>
      <c r="DE451" t="s">
        <v>562</v>
      </c>
      <c r="DF451" t="s">
        <v>562</v>
      </c>
      <c r="DG451" t="s">
        <v>562</v>
      </c>
      <c r="DH451" t="s">
        <v>562</v>
      </c>
      <c r="DI451" t="s">
        <v>562</v>
      </c>
      <c r="DJ451" t="s">
        <v>562</v>
      </c>
      <c r="DK451" t="s">
        <v>562</v>
      </c>
      <c r="DL451" t="s">
        <v>562</v>
      </c>
      <c r="DM451" t="s">
        <v>562</v>
      </c>
      <c r="DN451" t="s">
        <v>562</v>
      </c>
      <c r="DO451" t="s">
        <v>562</v>
      </c>
      <c r="DP451" t="s">
        <v>562</v>
      </c>
      <c r="DQ451" t="s">
        <v>562</v>
      </c>
      <c r="DR451" t="s">
        <v>562</v>
      </c>
      <c r="DS451" t="s">
        <v>562</v>
      </c>
      <c r="DT451" t="s">
        <v>562</v>
      </c>
      <c r="DU451" t="s">
        <v>562</v>
      </c>
      <c r="DV451" t="s">
        <v>562</v>
      </c>
      <c r="DW451" t="s">
        <v>562</v>
      </c>
      <c r="DX451" t="s">
        <v>562</v>
      </c>
      <c r="DY451" t="s">
        <v>562</v>
      </c>
      <c r="DZ451" t="s">
        <v>562</v>
      </c>
      <c r="EA451" t="s">
        <v>562</v>
      </c>
    </row>
    <row r="452" spans="1:131" ht="14.5" x14ac:dyDescent="0.35">
      <c r="A452" s="247" t="e">
        <v>#N/A</v>
      </c>
      <c r="B452" s="247" t="e">
        <v>#N/A</v>
      </c>
      <c r="C452" s="248" t="s">
        <v>562</v>
      </c>
      <c r="D452" s="248" t="s">
        <v>562</v>
      </c>
      <c r="E452" s="249" t="s">
        <v>562</v>
      </c>
      <c r="F452" s="249" t="s">
        <v>562</v>
      </c>
      <c r="G452" s="250" t="s">
        <v>562</v>
      </c>
      <c r="H452" s="251" t="s">
        <v>562</v>
      </c>
      <c r="I452" s="252" t="s">
        <v>562</v>
      </c>
      <c r="J452" s="253" t="s">
        <v>562</v>
      </c>
      <c r="K452" s="254" t="s">
        <v>562</v>
      </c>
      <c r="L452" s="254" t="s">
        <v>562</v>
      </c>
      <c r="M452" s="254" t="s">
        <v>562</v>
      </c>
      <c r="N452" s="254" t="s">
        <v>562</v>
      </c>
      <c r="O452" s="254" t="s">
        <v>562</v>
      </c>
      <c r="P452" s="254" t="s">
        <v>562</v>
      </c>
      <c r="Q452" s="254" t="s">
        <v>562</v>
      </c>
      <c r="R452" s="254" t="s">
        <v>562</v>
      </c>
      <c r="S452" s="254" t="s">
        <v>562</v>
      </c>
      <c r="T452" s="254" t="s">
        <v>562</v>
      </c>
      <c r="U452" s="254" t="s">
        <v>562</v>
      </c>
      <c r="V452" s="254" t="s">
        <v>562</v>
      </c>
      <c r="W452" s="254" t="s">
        <v>562</v>
      </c>
      <c r="X452" s="254" t="s">
        <v>562</v>
      </c>
      <c r="Y452" s="254" t="s">
        <v>562</v>
      </c>
      <c r="Z452" s="254" t="s">
        <v>562</v>
      </c>
      <c r="AA452" s="254" t="s">
        <v>562</v>
      </c>
      <c r="AB452" s="254" t="s">
        <v>562</v>
      </c>
      <c r="AC452" s="254" t="s">
        <v>562</v>
      </c>
      <c r="AD452" s="254" t="s">
        <v>562</v>
      </c>
      <c r="AE452" s="254" t="s">
        <v>562</v>
      </c>
      <c r="AF452" s="254" t="s">
        <v>562</v>
      </c>
      <c r="AG452" s="254" t="s">
        <v>562</v>
      </c>
      <c r="AH452" s="254" t="s">
        <v>562</v>
      </c>
      <c r="AI452" s="254" t="s">
        <v>562</v>
      </c>
      <c r="AJ452" s="254" t="s">
        <v>562</v>
      </c>
      <c r="AK452" s="254" t="s">
        <v>562</v>
      </c>
      <c r="AL452" s="254" t="s">
        <v>562</v>
      </c>
      <c r="AM452" s="254" t="s">
        <v>562</v>
      </c>
      <c r="AN452" s="254" t="s">
        <v>562</v>
      </c>
      <c r="AO452" s="254" t="s">
        <v>562</v>
      </c>
      <c r="AP452" s="254" t="s">
        <v>562</v>
      </c>
      <c r="AQ452" s="254" t="s">
        <v>562</v>
      </c>
      <c r="AR452" s="254" t="s">
        <v>562</v>
      </c>
      <c r="AS452" s="254" t="s">
        <v>562</v>
      </c>
      <c r="AT452" s="254" t="s">
        <v>562</v>
      </c>
      <c r="AU452" s="254" t="s">
        <v>562</v>
      </c>
      <c r="AV452" s="254" t="s">
        <v>562</v>
      </c>
      <c r="AW452" s="254" t="s">
        <v>562</v>
      </c>
      <c r="AX452" s="254" t="s">
        <v>562</v>
      </c>
      <c r="AY452" s="254" t="s">
        <v>562</v>
      </c>
      <c r="AZ452" s="254" t="s">
        <v>562</v>
      </c>
      <c r="BA452" s="254" t="s">
        <v>562</v>
      </c>
      <c r="BB452" s="254" t="s">
        <v>562</v>
      </c>
      <c r="BC452" s="254" t="s">
        <v>562</v>
      </c>
      <c r="BD452" s="254" t="s">
        <v>562</v>
      </c>
      <c r="BE452" s="254" t="s">
        <v>562</v>
      </c>
      <c r="BF452" s="254" t="s">
        <v>562</v>
      </c>
      <c r="BG452" s="254" t="s">
        <v>562</v>
      </c>
      <c r="BH452" s="254" t="s">
        <v>562</v>
      </c>
      <c r="BI452" s="254" t="s">
        <v>562</v>
      </c>
      <c r="BJ452" s="254" t="s">
        <v>562</v>
      </c>
      <c r="BK452" s="254" t="s">
        <v>562</v>
      </c>
      <c r="BL452" s="255" t="s">
        <v>562</v>
      </c>
      <c r="BM452" s="254" t="s">
        <v>562</v>
      </c>
      <c r="BN452" s="254" t="s">
        <v>562</v>
      </c>
      <c r="BO452" s="254" t="s">
        <v>562</v>
      </c>
      <c r="BQ452" t="s">
        <v>562</v>
      </c>
      <c r="BR452" t="s">
        <v>562</v>
      </c>
      <c r="BS452" t="s">
        <v>562</v>
      </c>
      <c r="BT452" t="s">
        <v>562</v>
      </c>
      <c r="BU452" t="s">
        <v>562</v>
      </c>
      <c r="BV452" t="s">
        <v>562</v>
      </c>
      <c r="BW452" t="s">
        <v>562</v>
      </c>
      <c r="BX452" t="s">
        <v>562</v>
      </c>
      <c r="BY452" t="s">
        <v>562</v>
      </c>
      <c r="BZ452" t="s">
        <v>562</v>
      </c>
      <c r="CA452" t="s">
        <v>562</v>
      </c>
      <c r="CB452" t="s">
        <v>562</v>
      </c>
      <c r="CC452" t="s">
        <v>562</v>
      </c>
      <c r="CD452" t="s">
        <v>562</v>
      </c>
      <c r="CE452" t="s">
        <v>562</v>
      </c>
      <c r="CF452" t="s">
        <v>562</v>
      </c>
      <c r="CG452" t="s">
        <v>562</v>
      </c>
      <c r="CH452" t="s">
        <v>562</v>
      </c>
      <c r="CI452" t="s">
        <v>562</v>
      </c>
      <c r="CJ452" t="s">
        <v>562</v>
      </c>
      <c r="CK452" t="s">
        <v>562</v>
      </c>
      <c r="CL452" t="s">
        <v>562</v>
      </c>
      <c r="CM452" t="s">
        <v>562</v>
      </c>
      <c r="CN452" t="s">
        <v>562</v>
      </c>
      <c r="CO452" t="s">
        <v>562</v>
      </c>
      <c r="CP452" t="s">
        <v>562</v>
      </c>
      <c r="CQ452" t="s">
        <v>562</v>
      </c>
      <c r="CR452" t="s">
        <v>562</v>
      </c>
      <c r="CS452" t="s">
        <v>562</v>
      </c>
      <c r="CT452" t="s">
        <v>562</v>
      </c>
      <c r="CU452" t="s">
        <v>562</v>
      </c>
      <c r="CV452" t="s">
        <v>562</v>
      </c>
      <c r="CW452" t="s">
        <v>562</v>
      </c>
      <c r="CX452" t="s">
        <v>562</v>
      </c>
      <c r="CY452" t="s">
        <v>562</v>
      </c>
      <c r="CZ452" t="s">
        <v>562</v>
      </c>
      <c r="DA452" t="s">
        <v>562</v>
      </c>
      <c r="DB452" t="s">
        <v>562</v>
      </c>
      <c r="DC452" t="s">
        <v>562</v>
      </c>
      <c r="DD452" t="s">
        <v>562</v>
      </c>
      <c r="DE452" t="s">
        <v>562</v>
      </c>
      <c r="DF452" t="s">
        <v>562</v>
      </c>
      <c r="DG452" t="s">
        <v>562</v>
      </c>
      <c r="DH452" t="s">
        <v>562</v>
      </c>
      <c r="DI452" t="s">
        <v>562</v>
      </c>
      <c r="DJ452" t="s">
        <v>562</v>
      </c>
      <c r="DK452" t="s">
        <v>562</v>
      </c>
      <c r="DL452" t="s">
        <v>562</v>
      </c>
      <c r="DM452" t="s">
        <v>562</v>
      </c>
      <c r="DN452" t="s">
        <v>562</v>
      </c>
      <c r="DO452" t="s">
        <v>562</v>
      </c>
      <c r="DP452" t="s">
        <v>562</v>
      </c>
      <c r="DQ452" t="s">
        <v>562</v>
      </c>
      <c r="DR452" t="s">
        <v>562</v>
      </c>
      <c r="DS452" t="s">
        <v>562</v>
      </c>
      <c r="DT452" t="s">
        <v>562</v>
      </c>
      <c r="DU452" t="s">
        <v>562</v>
      </c>
      <c r="DV452" t="s">
        <v>562</v>
      </c>
      <c r="DW452" t="s">
        <v>562</v>
      </c>
      <c r="DX452" t="s">
        <v>562</v>
      </c>
      <c r="DY452" t="s">
        <v>562</v>
      </c>
      <c r="DZ452" t="s">
        <v>562</v>
      </c>
      <c r="EA452" t="s">
        <v>562</v>
      </c>
    </row>
    <row r="453" spans="1:131" ht="14.5" x14ac:dyDescent="0.35">
      <c r="A453" s="247" t="e">
        <v>#N/A</v>
      </c>
      <c r="B453" s="247" t="e">
        <v>#N/A</v>
      </c>
      <c r="C453" s="248" t="s">
        <v>562</v>
      </c>
      <c r="D453" s="248" t="s">
        <v>562</v>
      </c>
      <c r="E453" s="249" t="s">
        <v>562</v>
      </c>
      <c r="F453" s="249" t="s">
        <v>562</v>
      </c>
      <c r="G453" s="250" t="s">
        <v>562</v>
      </c>
      <c r="H453" s="251" t="s">
        <v>562</v>
      </c>
      <c r="I453" s="252" t="s">
        <v>562</v>
      </c>
      <c r="J453" s="253" t="s">
        <v>562</v>
      </c>
      <c r="K453" s="254" t="s">
        <v>562</v>
      </c>
      <c r="L453" s="254" t="s">
        <v>562</v>
      </c>
      <c r="M453" s="254" t="s">
        <v>562</v>
      </c>
      <c r="N453" s="254" t="s">
        <v>562</v>
      </c>
      <c r="O453" s="254" t="s">
        <v>562</v>
      </c>
      <c r="P453" s="254" t="s">
        <v>562</v>
      </c>
      <c r="Q453" s="254" t="s">
        <v>562</v>
      </c>
      <c r="R453" s="254" t="s">
        <v>562</v>
      </c>
      <c r="S453" s="254" t="s">
        <v>562</v>
      </c>
      <c r="T453" s="254" t="s">
        <v>562</v>
      </c>
      <c r="U453" s="254" t="s">
        <v>562</v>
      </c>
      <c r="V453" s="254" t="s">
        <v>562</v>
      </c>
      <c r="W453" s="254" t="s">
        <v>562</v>
      </c>
      <c r="X453" s="254" t="s">
        <v>562</v>
      </c>
      <c r="Y453" s="254" t="s">
        <v>562</v>
      </c>
      <c r="Z453" s="254" t="s">
        <v>562</v>
      </c>
      <c r="AA453" s="254" t="s">
        <v>562</v>
      </c>
      <c r="AB453" s="254" t="s">
        <v>562</v>
      </c>
      <c r="AC453" s="254" t="s">
        <v>562</v>
      </c>
      <c r="AD453" s="254" t="s">
        <v>562</v>
      </c>
      <c r="AE453" s="254" t="s">
        <v>562</v>
      </c>
      <c r="AF453" s="254" t="s">
        <v>562</v>
      </c>
      <c r="AG453" s="254" t="s">
        <v>562</v>
      </c>
      <c r="AH453" s="254" t="s">
        <v>562</v>
      </c>
      <c r="AI453" s="254" t="s">
        <v>562</v>
      </c>
      <c r="AJ453" s="254" t="s">
        <v>562</v>
      </c>
      <c r="AK453" s="254" t="s">
        <v>562</v>
      </c>
      <c r="AL453" s="254" t="s">
        <v>562</v>
      </c>
      <c r="AM453" s="254" t="s">
        <v>562</v>
      </c>
      <c r="AN453" s="254" t="s">
        <v>562</v>
      </c>
      <c r="AO453" s="254" t="s">
        <v>562</v>
      </c>
      <c r="AP453" s="254" t="s">
        <v>562</v>
      </c>
      <c r="AQ453" s="254" t="s">
        <v>562</v>
      </c>
      <c r="AR453" s="254" t="s">
        <v>562</v>
      </c>
      <c r="AS453" s="254" t="s">
        <v>562</v>
      </c>
      <c r="AT453" s="254" t="s">
        <v>562</v>
      </c>
      <c r="AU453" s="254" t="s">
        <v>562</v>
      </c>
      <c r="AV453" s="254" t="s">
        <v>562</v>
      </c>
      <c r="AW453" s="254" t="s">
        <v>562</v>
      </c>
      <c r="AX453" s="254" t="s">
        <v>562</v>
      </c>
      <c r="AY453" s="254" t="s">
        <v>562</v>
      </c>
      <c r="AZ453" s="254" t="s">
        <v>562</v>
      </c>
      <c r="BA453" s="254" t="s">
        <v>562</v>
      </c>
      <c r="BB453" s="254" t="s">
        <v>562</v>
      </c>
      <c r="BC453" s="254" t="s">
        <v>562</v>
      </c>
      <c r="BD453" s="254" t="s">
        <v>562</v>
      </c>
      <c r="BE453" s="254" t="s">
        <v>562</v>
      </c>
      <c r="BF453" s="254" t="s">
        <v>562</v>
      </c>
      <c r="BG453" s="254" t="s">
        <v>562</v>
      </c>
      <c r="BH453" s="254" t="s">
        <v>562</v>
      </c>
      <c r="BI453" s="254" t="s">
        <v>562</v>
      </c>
      <c r="BJ453" s="254" t="s">
        <v>562</v>
      </c>
      <c r="BK453" s="254" t="s">
        <v>562</v>
      </c>
      <c r="BL453" s="255" t="s">
        <v>562</v>
      </c>
      <c r="BM453" s="254" t="s">
        <v>562</v>
      </c>
      <c r="BN453" s="254" t="s">
        <v>562</v>
      </c>
      <c r="BO453" s="254" t="s">
        <v>562</v>
      </c>
      <c r="BQ453" t="s">
        <v>562</v>
      </c>
      <c r="BR453" t="s">
        <v>562</v>
      </c>
      <c r="BS453" t="s">
        <v>562</v>
      </c>
      <c r="BT453" t="s">
        <v>562</v>
      </c>
      <c r="BU453" t="s">
        <v>562</v>
      </c>
      <c r="BV453" t="s">
        <v>562</v>
      </c>
      <c r="BW453" t="s">
        <v>562</v>
      </c>
      <c r="BX453" t="s">
        <v>562</v>
      </c>
      <c r="BY453" t="s">
        <v>562</v>
      </c>
      <c r="BZ453" t="s">
        <v>562</v>
      </c>
      <c r="CA453" t="s">
        <v>562</v>
      </c>
      <c r="CB453" t="s">
        <v>562</v>
      </c>
      <c r="CC453" t="s">
        <v>562</v>
      </c>
      <c r="CD453" t="s">
        <v>562</v>
      </c>
      <c r="CE453" t="s">
        <v>562</v>
      </c>
      <c r="CF453" t="s">
        <v>562</v>
      </c>
      <c r="CG453" t="s">
        <v>562</v>
      </c>
      <c r="CH453" t="s">
        <v>562</v>
      </c>
      <c r="CI453" t="s">
        <v>562</v>
      </c>
      <c r="CJ453" t="s">
        <v>562</v>
      </c>
      <c r="CK453" t="s">
        <v>562</v>
      </c>
      <c r="CL453" t="s">
        <v>562</v>
      </c>
      <c r="CM453" t="s">
        <v>562</v>
      </c>
      <c r="CN453" t="s">
        <v>562</v>
      </c>
      <c r="CO453" t="s">
        <v>562</v>
      </c>
      <c r="CP453" t="s">
        <v>562</v>
      </c>
      <c r="CQ453" t="s">
        <v>562</v>
      </c>
      <c r="CR453" t="s">
        <v>562</v>
      </c>
      <c r="CS453" t="s">
        <v>562</v>
      </c>
      <c r="CT453" t="s">
        <v>562</v>
      </c>
      <c r="CU453" t="s">
        <v>562</v>
      </c>
      <c r="CV453" t="s">
        <v>562</v>
      </c>
      <c r="CW453" t="s">
        <v>562</v>
      </c>
      <c r="CX453" t="s">
        <v>562</v>
      </c>
      <c r="CY453" t="s">
        <v>562</v>
      </c>
      <c r="CZ453" t="s">
        <v>562</v>
      </c>
      <c r="DA453" t="s">
        <v>562</v>
      </c>
      <c r="DB453" t="s">
        <v>562</v>
      </c>
      <c r="DC453" t="s">
        <v>562</v>
      </c>
      <c r="DD453" t="s">
        <v>562</v>
      </c>
      <c r="DE453" t="s">
        <v>562</v>
      </c>
      <c r="DF453" t="s">
        <v>562</v>
      </c>
      <c r="DG453" t="s">
        <v>562</v>
      </c>
      <c r="DH453" t="s">
        <v>562</v>
      </c>
      <c r="DI453" t="s">
        <v>562</v>
      </c>
      <c r="DJ453" t="s">
        <v>562</v>
      </c>
      <c r="DK453" t="s">
        <v>562</v>
      </c>
      <c r="DL453" t="s">
        <v>562</v>
      </c>
      <c r="DM453" t="s">
        <v>562</v>
      </c>
      <c r="DN453" t="s">
        <v>562</v>
      </c>
      <c r="DO453" t="s">
        <v>562</v>
      </c>
      <c r="DP453" t="s">
        <v>562</v>
      </c>
      <c r="DQ453" t="s">
        <v>562</v>
      </c>
      <c r="DR453" t="s">
        <v>562</v>
      </c>
      <c r="DS453" t="s">
        <v>562</v>
      </c>
      <c r="DT453" t="s">
        <v>562</v>
      </c>
      <c r="DU453" t="s">
        <v>562</v>
      </c>
      <c r="DV453" t="s">
        <v>562</v>
      </c>
      <c r="DW453" t="s">
        <v>562</v>
      </c>
      <c r="DX453" t="s">
        <v>562</v>
      </c>
      <c r="DY453" t="s">
        <v>562</v>
      </c>
      <c r="DZ453" t="s">
        <v>562</v>
      </c>
      <c r="EA453" t="s">
        <v>562</v>
      </c>
    </row>
    <row r="454" spans="1:131" ht="14.5" x14ac:dyDescent="0.35">
      <c r="A454" s="247" t="e">
        <v>#N/A</v>
      </c>
      <c r="B454" s="247" t="e">
        <v>#N/A</v>
      </c>
      <c r="C454" s="248" t="s">
        <v>562</v>
      </c>
      <c r="D454" s="248" t="s">
        <v>562</v>
      </c>
      <c r="E454" s="249" t="s">
        <v>562</v>
      </c>
      <c r="F454" s="249" t="s">
        <v>562</v>
      </c>
      <c r="G454" s="250" t="s">
        <v>562</v>
      </c>
      <c r="H454" s="251" t="s">
        <v>562</v>
      </c>
      <c r="I454" s="252" t="s">
        <v>562</v>
      </c>
      <c r="J454" s="253" t="s">
        <v>562</v>
      </c>
      <c r="K454" s="254" t="s">
        <v>562</v>
      </c>
      <c r="L454" s="254" t="s">
        <v>562</v>
      </c>
      <c r="M454" s="254" t="s">
        <v>562</v>
      </c>
      <c r="N454" s="254" t="s">
        <v>562</v>
      </c>
      <c r="O454" s="254" t="s">
        <v>562</v>
      </c>
      <c r="P454" s="254" t="s">
        <v>562</v>
      </c>
      <c r="Q454" s="254" t="s">
        <v>562</v>
      </c>
      <c r="R454" s="254" t="s">
        <v>562</v>
      </c>
      <c r="S454" s="254" t="s">
        <v>562</v>
      </c>
      <c r="T454" s="254" t="s">
        <v>562</v>
      </c>
      <c r="U454" s="254" t="s">
        <v>562</v>
      </c>
      <c r="V454" s="254" t="s">
        <v>562</v>
      </c>
      <c r="W454" s="254" t="s">
        <v>562</v>
      </c>
      <c r="X454" s="254" t="s">
        <v>562</v>
      </c>
      <c r="Y454" s="254" t="s">
        <v>562</v>
      </c>
      <c r="Z454" s="254" t="s">
        <v>562</v>
      </c>
      <c r="AA454" s="254" t="s">
        <v>562</v>
      </c>
      <c r="AB454" s="254" t="s">
        <v>562</v>
      </c>
      <c r="AC454" s="254" t="s">
        <v>562</v>
      </c>
      <c r="AD454" s="254" t="s">
        <v>562</v>
      </c>
      <c r="AE454" s="254" t="s">
        <v>562</v>
      </c>
      <c r="AF454" s="254" t="s">
        <v>562</v>
      </c>
      <c r="AG454" s="254" t="s">
        <v>562</v>
      </c>
      <c r="AH454" s="254" t="s">
        <v>562</v>
      </c>
      <c r="AI454" s="254" t="s">
        <v>562</v>
      </c>
      <c r="AJ454" s="254" t="s">
        <v>562</v>
      </c>
      <c r="AK454" s="254" t="s">
        <v>562</v>
      </c>
      <c r="AL454" s="254" t="s">
        <v>562</v>
      </c>
      <c r="AM454" s="254" t="s">
        <v>562</v>
      </c>
      <c r="AN454" s="254" t="s">
        <v>562</v>
      </c>
      <c r="AO454" s="254" t="s">
        <v>562</v>
      </c>
      <c r="AP454" s="254" t="s">
        <v>562</v>
      </c>
      <c r="AQ454" s="254" t="s">
        <v>562</v>
      </c>
      <c r="AR454" s="254" t="s">
        <v>562</v>
      </c>
      <c r="AS454" s="254" t="s">
        <v>562</v>
      </c>
      <c r="AT454" s="254" t="s">
        <v>562</v>
      </c>
      <c r="AU454" s="254" t="s">
        <v>562</v>
      </c>
      <c r="AV454" s="254" t="s">
        <v>562</v>
      </c>
      <c r="AW454" s="254" t="s">
        <v>562</v>
      </c>
      <c r="AX454" s="254" t="s">
        <v>562</v>
      </c>
      <c r="AY454" s="254" t="s">
        <v>562</v>
      </c>
      <c r="AZ454" s="254" t="s">
        <v>562</v>
      </c>
      <c r="BA454" s="254" t="s">
        <v>562</v>
      </c>
      <c r="BB454" s="254" t="s">
        <v>562</v>
      </c>
      <c r="BC454" s="254" t="s">
        <v>562</v>
      </c>
      <c r="BD454" s="254" t="s">
        <v>562</v>
      </c>
      <c r="BE454" s="254" t="s">
        <v>562</v>
      </c>
      <c r="BF454" s="254" t="s">
        <v>562</v>
      </c>
      <c r="BG454" s="254" t="s">
        <v>562</v>
      </c>
      <c r="BH454" s="254" t="s">
        <v>562</v>
      </c>
      <c r="BI454" s="254" t="s">
        <v>562</v>
      </c>
      <c r="BJ454" s="254" t="s">
        <v>562</v>
      </c>
      <c r="BK454" s="254" t="s">
        <v>562</v>
      </c>
      <c r="BL454" s="255" t="s">
        <v>562</v>
      </c>
      <c r="BM454" s="254" t="s">
        <v>562</v>
      </c>
      <c r="BN454" s="254" t="s">
        <v>562</v>
      </c>
      <c r="BO454" s="254" t="s">
        <v>562</v>
      </c>
      <c r="BQ454" t="s">
        <v>562</v>
      </c>
      <c r="BR454" t="s">
        <v>562</v>
      </c>
      <c r="BS454" t="s">
        <v>562</v>
      </c>
      <c r="BT454" t="s">
        <v>562</v>
      </c>
      <c r="BU454" t="s">
        <v>562</v>
      </c>
      <c r="BV454" t="s">
        <v>562</v>
      </c>
      <c r="BW454" t="s">
        <v>562</v>
      </c>
      <c r="BX454" t="s">
        <v>562</v>
      </c>
      <c r="BY454" t="s">
        <v>562</v>
      </c>
      <c r="BZ454" t="s">
        <v>562</v>
      </c>
      <c r="CA454" t="s">
        <v>562</v>
      </c>
      <c r="CB454" t="s">
        <v>562</v>
      </c>
      <c r="CC454" t="s">
        <v>562</v>
      </c>
      <c r="CD454" t="s">
        <v>562</v>
      </c>
      <c r="CE454" t="s">
        <v>562</v>
      </c>
      <c r="CF454" t="s">
        <v>562</v>
      </c>
      <c r="CG454" t="s">
        <v>562</v>
      </c>
      <c r="CH454" t="s">
        <v>562</v>
      </c>
      <c r="CI454" t="s">
        <v>562</v>
      </c>
      <c r="CJ454" t="s">
        <v>562</v>
      </c>
      <c r="CK454" t="s">
        <v>562</v>
      </c>
      <c r="CL454" t="s">
        <v>562</v>
      </c>
      <c r="CM454" t="s">
        <v>562</v>
      </c>
      <c r="CN454" t="s">
        <v>562</v>
      </c>
      <c r="CO454" t="s">
        <v>562</v>
      </c>
      <c r="CP454" t="s">
        <v>562</v>
      </c>
      <c r="CQ454" t="s">
        <v>562</v>
      </c>
      <c r="CR454" t="s">
        <v>562</v>
      </c>
      <c r="CS454" t="s">
        <v>562</v>
      </c>
      <c r="CT454" t="s">
        <v>562</v>
      </c>
      <c r="CU454" t="s">
        <v>562</v>
      </c>
      <c r="CV454" t="s">
        <v>562</v>
      </c>
      <c r="CW454" t="s">
        <v>562</v>
      </c>
      <c r="CX454" t="s">
        <v>562</v>
      </c>
      <c r="CY454" t="s">
        <v>562</v>
      </c>
      <c r="CZ454" t="s">
        <v>562</v>
      </c>
      <c r="DA454" t="s">
        <v>562</v>
      </c>
      <c r="DB454" t="s">
        <v>562</v>
      </c>
      <c r="DC454" t="s">
        <v>562</v>
      </c>
      <c r="DD454" t="s">
        <v>562</v>
      </c>
      <c r="DE454" t="s">
        <v>562</v>
      </c>
      <c r="DF454" t="s">
        <v>562</v>
      </c>
      <c r="DG454" t="s">
        <v>562</v>
      </c>
      <c r="DH454" t="s">
        <v>562</v>
      </c>
      <c r="DI454" t="s">
        <v>562</v>
      </c>
      <c r="DJ454" t="s">
        <v>562</v>
      </c>
      <c r="DK454" t="s">
        <v>562</v>
      </c>
      <c r="DL454" t="s">
        <v>562</v>
      </c>
      <c r="DM454" t="s">
        <v>562</v>
      </c>
      <c r="DN454" t="s">
        <v>562</v>
      </c>
      <c r="DO454" t="s">
        <v>562</v>
      </c>
      <c r="DP454" t="s">
        <v>562</v>
      </c>
      <c r="DQ454" t="s">
        <v>562</v>
      </c>
      <c r="DR454" t="s">
        <v>562</v>
      </c>
      <c r="DS454" t="s">
        <v>562</v>
      </c>
      <c r="DT454" t="s">
        <v>562</v>
      </c>
      <c r="DU454" t="s">
        <v>562</v>
      </c>
      <c r="DV454" t="s">
        <v>562</v>
      </c>
      <c r="DW454" t="s">
        <v>562</v>
      </c>
      <c r="DX454" t="s">
        <v>562</v>
      </c>
      <c r="DY454" t="s">
        <v>562</v>
      </c>
      <c r="DZ454" t="s">
        <v>562</v>
      </c>
      <c r="EA454" t="s">
        <v>562</v>
      </c>
    </row>
    <row r="455" spans="1:131" ht="14.5" x14ac:dyDescent="0.35">
      <c r="A455" s="247" t="e">
        <v>#N/A</v>
      </c>
      <c r="B455" s="247" t="e">
        <v>#N/A</v>
      </c>
      <c r="C455" s="248" t="s">
        <v>562</v>
      </c>
      <c r="D455" s="248" t="s">
        <v>562</v>
      </c>
      <c r="E455" s="249" t="s">
        <v>562</v>
      </c>
      <c r="F455" s="249" t="s">
        <v>562</v>
      </c>
      <c r="G455" s="250" t="s">
        <v>562</v>
      </c>
      <c r="H455" s="251" t="s">
        <v>562</v>
      </c>
      <c r="I455" s="252" t="s">
        <v>562</v>
      </c>
      <c r="J455" s="253" t="s">
        <v>562</v>
      </c>
      <c r="K455" s="254" t="s">
        <v>562</v>
      </c>
      <c r="L455" s="254" t="s">
        <v>562</v>
      </c>
      <c r="M455" s="254" t="s">
        <v>562</v>
      </c>
      <c r="N455" s="254" t="s">
        <v>562</v>
      </c>
      <c r="O455" s="254" t="s">
        <v>562</v>
      </c>
      <c r="P455" s="254" t="s">
        <v>562</v>
      </c>
      <c r="Q455" s="254" t="s">
        <v>562</v>
      </c>
      <c r="R455" s="254" t="s">
        <v>562</v>
      </c>
      <c r="S455" s="254" t="s">
        <v>562</v>
      </c>
      <c r="T455" s="254" t="s">
        <v>562</v>
      </c>
      <c r="U455" s="254" t="s">
        <v>562</v>
      </c>
      <c r="V455" s="254" t="s">
        <v>562</v>
      </c>
      <c r="W455" s="254" t="s">
        <v>562</v>
      </c>
      <c r="X455" s="254" t="s">
        <v>562</v>
      </c>
      <c r="Y455" s="254" t="s">
        <v>562</v>
      </c>
      <c r="Z455" s="254" t="s">
        <v>562</v>
      </c>
      <c r="AA455" s="254" t="s">
        <v>562</v>
      </c>
      <c r="AB455" s="254" t="s">
        <v>562</v>
      </c>
      <c r="AC455" s="254" t="s">
        <v>562</v>
      </c>
      <c r="AD455" s="254" t="s">
        <v>562</v>
      </c>
      <c r="AE455" s="254" t="s">
        <v>562</v>
      </c>
      <c r="AF455" s="254" t="s">
        <v>562</v>
      </c>
      <c r="AG455" s="254" t="s">
        <v>562</v>
      </c>
      <c r="AH455" s="254" t="s">
        <v>562</v>
      </c>
      <c r="AI455" s="254" t="s">
        <v>562</v>
      </c>
      <c r="AJ455" s="254" t="s">
        <v>562</v>
      </c>
      <c r="AK455" s="254" t="s">
        <v>562</v>
      </c>
      <c r="AL455" s="254" t="s">
        <v>562</v>
      </c>
      <c r="AM455" s="254" t="s">
        <v>562</v>
      </c>
      <c r="AN455" s="254" t="s">
        <v>562</v>
      </c>
      <c r="AO455" s="254" t="s">
        <v>562</v>
      </c>
      <c r="AP455" s="254" t="s">
        <v>562</v>
      </c>
      <c r="AQ455" s="254" t="s">
        <v>562</v>
      </c>
      <c r="AR455" s="254" t="s">
        <v>562</v>
      </c>
      <c r="AS455" s="254" t="s">
        <v>562</v>
      </c>
      <c r="AT455" s="254" t="s">
        <v>562</v>
      </c>
      <c r="AU455" s="254" t="s">
        <v>562</v>
      </c>
      <c r="AV455" s="254" t="s">
        <v>562</v>
      </c>
      <c r="AW455" s="254" t="s">
        <v>562</v>
      </c>
      <c r="AX455" s="254" t="s">
        <v>562</v>
      </c>
      <c r="AY455" s="254" t="s">
        <v>562</v>
      </c>
      <c r="AZ455" s="254" t="s">
        <v>562</v>
      </c>
      <c r="BA455" s="254" t="s">
        <v>562</v>
      </c>
      <c r="BB455" s="254" t="s">
        <v>562</v>
      </c>
      <c r="BC455" s="254" t="s">
        <v>562</v>
      </c>
      <c r="BD455" s="254" t="s">
        <v>562</v>
      </c>
      <c r="BE455" s="254" t="s">
        <v>562</v>
      </c>
      <c r="BF455" s="254" t="s">
        <v>562</v>
      </c>
      <c r="BG455" s="254" t="s">
        <v>562</v>
      </c>
      <c r="BH455" s="254" t="s">
        <v>562</v>
      </c>
      <c r="BI455" s="254" t="s">
        <v>562</v>
      </c>
      <c r="BJ455" s="254" t="s">
        <v>562</v>
      </c>
      <c r="BK455" s="254" t="s">
        <v>562</v>
      </c>
      <c r="BL455" s="255" t="s">
        <v>562</v>
      </c>
      <c r="BM455" s="254" t="s">
        <v>562</v>
      </c>
      <c r="BN455" s="254" t="s">
        <v>562</v>
      </c>
      <c r="BO455" s="254" t="s">
        <v>562</v>
      </c>
      <c r="BQ455" t="s">
        <v>562</v>
      </c>
      <c r="BR455" t="s">
        <v>562</v>
      </c>
      <c r="BS455" t="s">
        <v>562</v>
      </c>
      <c r="BT455" t="s">
        <v>562</v>
      </c>
      <c r="BU455" t="s">
        <v>562</v>
      </c>
      <c r="BV455" t="s">
        <v>562</v>
      </c>
      <c r="BW455" t="s">
        <v>562</v>
      </c>
      <c r="BX455" t="s">
        <v>562</v>
      </c>
      <c r="BY455" t="s">
        <v>562</v>
      </c>
      <c r="BZ455" t="s">
        <v>562</v>
      </c>
      <c r="CA455" t="s">
        <v>562</v>
      </c>
      <c r="CB455" t="s">
        <v>562</v>
      </c>
      <c r="CC455" t="s">
        <v>562</v>
      </c>
      <c r="CD455" t="s">
        <v>562</v>
      </c>
      <c r="CE455" t="s">
        <v>562</v>
      </c>
      <c r="CF455" t="s">
        <v>562</v>
      </c>
      <c r="CG455" t="s">
        <v>562</v>
      </c>
      <c r="CH455" t="s">
        <v>562</v>
      </c>
      <c r="CI455" t="s">
        <v>562</v>
      </c>
      <c r="CJ455" t="s">
        <v>562</v>
      </c>
      <c r="CK455" t="s">
        <v>562</v>
      </c>
      <c r="CL455" t="s">
        <v>562</v>
      </c>
      <c r="CM455" t="s">
        <v>562</v>
      </c>
      <c r="CN455" t="s">
        <v>562</v>
      </c>
      <c r="CO455" t="s">
        <v>562</v>
      </c>
      <c r="CP455" t="s">
        <v>562</v>
      </c>
      <c r="CQ455" t="s">
        <v>562</v>
      </c>
      <c r="CR455" t="s">
        <v>562</v>
      </c>
      <c r="CS455" t="s">
        <v>562</v>
      </c>
      <c r="CT455" t="s">
        <v>562</v>
      </c>
      <c r="CU455" t="s">
        <v>562</v>
      </c>
      <c r="CV455" t="s">
        <v>562</v>
      </c>
      <c r="CW455" t="s">
        <v>562</v>
      </c>
      <c r="CX455" t="s">
        <v>562</v>
      </c>
      <c r="CY455" t="s">
        <v>562</v>
      </c>
      <c r="CZ455" t="s">
        <v>562</v>
      </c>
      <c r="DA455" t="s">
        <v>562</v>
      </c>
      <c r="DB455" t="s">
        <v>562</v>
      </c>
      <c r="DC455" t="s">
        <v>562</v>
      </c>
      <c r="DD455" t="s">
        <v>562</v>
      </c>
      <c r="DE455" t="s">
        <v>562</v>
      </c>
      <c r="DF455" t="s">
        <v>562</v>
      </c>
      <c r="DG455" t="s">
        <v>562</v>
      </c>
      <c r="DH455" t="s">
        <v>562</v>
      </c>
      <c r="DI455" t="s">
        <v>562</v>
      </c>
      <c r="DJ455" t="s">
        <v>562</v>
      </c>
      <c r="DK455" t="s">
        <v>562</v>
      </c>
      <c r="DL455" t="s">
        <v>562</v>
      </c>
      <c r="DM455" t="s">
        <v>562</v>
      </c>
      <c r="DN455" t="s">
        <v>562</v>
      </c>
      <c r="DO455" t="s">
        <v>562</v>
      </c>
      <c r="DP455" t="s">
        <v>562</v>
      </c>
      <c r="DQ455" t="s">
        <v>562</v>
      </c>
      <c r="DR455" t="s">
        <v>562</v>
      </c>
      <c r="DS455" t="s">
        <v>562</v>
      </c>
      <c r="DT455" t="s">
        <v>562</v>
      </c>
      <c r="DU455" t="s">
        <v>562</v>
      </c>
      <c r="DV455" t="s">
        <v>562</v>
      </c>
      <c r="DW455" t="s">
        <v>562</v>
      </c>
      <c r="DX455" t="s">
        <v>562</v>
      </c>
      <c r="DY455" t="s">
        <v>562</v>
      </c>
      <c r="DZ455" t="s">
        <v>562</v>
      </c>
      <c r="EA455" t="s">
        <v>562</v>
      </c>
    </row>
    <row r="456" spans="1:131" ht="14.5" x14ac:dyDescent="0.35">
      <c r="A456" s="247" t="e">
        <v>#N/A</v>
      </c>
      <c r="B456" s="247" t="e">
        <v>#N/A</v>
      </c>
      <c r="C456" s="248" t="s">
        <v>562</v>
      </c>
      <c r="D456" s="248" t="s">
        <v>562</v>
      </c>
      <c r="E456" s="249" t="s">
        <v>562</v>
      </c>
      <c r="F456" s="249" t="s">
        <v>562</v>
      </c>
      <c r="G456" s="250" t="s">
        <v>562</v>
      </c>
      <c r="H456" s="251" t="s">
        <v>562</v>
      </c>
      <c r="I456" s="252" t="s">
        <v>562</v>
      </c>
      <c r="J456" s="253" t="s">
        <v>562</v>
      </c>
      <c r="K456" s="254" t="s">
        <v>562</v>
      </c>
      <c r="L456" s="254" t="s">
        <v>562</v>
      </c>
      <c r="M456" s="254" t="s">
        <v>562</v>
      </c>
      <c r="N456" s="254" t="s">
        <v>562</v>
      </c>
      <c r="O456" s="254" t="s">
        <v>562</v>
      </c>
      <c r="P456" s="254" t="s">
        <v>562</v>
      </c>
      <c r="Q456" s="254" t="s">
        <v>562</v>
      </c>
      <c r="R456" s="254" t="s">
        <v>562</v>
      </c>
      <c r="S456" s="254" t="s">
        <v>562</v>
      </c>
      <c r="T456" s="254" t="s">
        <v>562</v>
      </c>
      <c r="U456" s="254" t="s">
        <v>562</v>
      </c>
      <c r="V456" s="254" t="s">
        <v>562</v>
      </c>
      <c r="W456" s="254" t="s">
        <v>562</v>
      </c>
      <c r="X456" s="254" t="s">
        <v>562</v>
      </c>
      <c r="Y456" s="254" t="s">
        <v>562</v>
      </c>
      <c r="Z456" s="254" t="s">
        <v>562</v>
      </c>
      <c r="AA456" s="254" t="s">
        <v>562</v>
      </c>
      <c r="AB456" s="254" t="s">
        <v>562</v>
      </c>
      <c r="AC456" s="254" t="s">
        <v>562</v>
      </c>
      <c r="AD456" s="254" t="s">
        <v>562</v>
      </c>
      <c r="AE456" s="254" t="s">
        <v>562</v>
      </c>
      <c r="AF456" s="254" t="s">
        <v>562</v>
      </c>
      <c r="AG456" s="254" t="s">
        <v>562</v>
      </c>
      <c r="AH456" s="254" t="s">
        <v>562</v>
      </c>
      <c r="AI456" s="254" t="s">
        <v>562</v>
      </c>
      <c r="AJ456" s="254" t="s">
        <v>562</v>
      </c>
      <c r="AK456" s="254" t="s">
        <v>562</v>
      </c>
      <c r="AL456" s="254" t="s">
        <v>562</v>
      </c>
      <c r="AM456" s="254" t="s">
        <v>562</v>
      </c>
      <c r="AN456" s="254" t="s">
        <v>562</v>
      </c>
      <c r="AO456" s="254" t="s">
        <v>562</v>
      </c>
      <c r="AP456" s="254" t="s">
        <v>562</v>
      </c>
      <c r="AQ456" s="254" t="s">
        <v>562</v>
      </c>
      <c r="AR456" s="254" t="s">
        <v>562</v>
      </c>
      <c r="AS456" s="254" t="s">
        <v>562</v>
      </c>
      <c r="AT456" s="254" t="s">
        <v>562</v>
      </c>
      <c r="AU456" s="254" t="s">
        <v>562</v>
      </c>
      <c r="AV456" s="254" t="s">
        <v>562</v>
      </c>
      <c r="AW456" s="254" t="s">
        <v>562</v>
      </c>
      <c r="AX456" s="254" t="s">
        <v>562</v>
      </c>
      <c r="AY456" s="254" t="s">
        <v>562</v>
      </c>
      <c r="AZ456" s="254" t="s">
        <v>562</v>
      </c>
      <c r="BA456" s="254" t="s">
        <v>562</v>
      </c>
      <c r="BB456" s="254" t="s">
        <v>562</v>
      </c>
      <c r="BC456" s="254" t="s">
        <v>562</v>
      </c>
      <c r="BD456" s="254" t="s">
        <v>562</v>
      </c>
      <c r="BE456" s="254" t="s">
        <v>562</v>
      </c>
      <c r="BF456" s="254" t="s">
        <v>562</v>
      </c>
      <c r="BG456" s="254" t="s">
        <v>562</v>
      </c>
      <c r="BH456" s="254" t="s">
        <v>562</v>
      </c>
      <c r="BI456" s="254" t="s">
        <v>562</v>
      </c>
      <c r="BJ456" s="254" t="s">
        <v>562</v>
      </c>
      <c r="BK456" s="254" t="s">
        <v>562</v>
      </c>
      <c r="BL456" s="255" t="s">
        <v>562</v>
      </c>
      <c r="BM456" s="254" t="s">
        <v>562</v>
      </c>
      <c r="BN456" s="254" t="s">
        <v>562</v>
      </c>
      <c r="BO456" s="254" t="s">
        <v>562</v>
      </c>
      <c r="BQ456" t="s">
        <v>562</v>
      </c>
      <c r="BR456" t="s">
        <v>562</v>
      </c>
      <c r="BS456" t="s">
        <v>562</v>
      </c>
      <c r="BT456" t="s">
        <v>562</v>
      </c>
      <c r="BU456" t="s">
        <v>562</v>
      </c>
      <c r="BV456" t="s">
        <v>562</v>
      </c>
      <c r="BW456" t="s">
        <v>562</v>
      </c>
      <c r="BX456" t="s">
        <v>562</v>
      </c>
      <c r="BY456" t="s">
        <v>562</v>
      </c>
      <c r="BZ456" t="s">
        <v>562</v>
      </c>
      <c r="CA456" t="s">
        <v>562</v>
      </c>
      <c r="CB456" t="s">
        <v>562</v>
      </c>
      <c r="CC456" t="s">
        <v>562</v>
      </c>
      <c r="CD456" t="s">
        <v>562</v>
      </c>
      <c r="CE456" t="s">
        <v>562</v>
      </c>
      <c r="CF456" t="s">
        <v>562</v>
      </c>
      <c r="CG456" t="s">
        <v>562</v>
      </c>
      <c r="CH456" t="s">
        <v>562</v>
      </c>
      <c r="CI456" t="s">
        <v>562</v>
      </c>
      <c r="CJ456" t="s">
        <v>562</v>
      </c>
      <c r="CK456" t="s">
        <v>562</v>
      </c>
      <c r="CL456" t="s">
        <v>562</v>
      </c>
      <c r="CM456" t="s">
        <v>562</v>
      </c>
      <c r="CN456" t="s">
        <v>562</v>
      </c>
      <c r="CO456" t="s">
        <v>562</v>
      </c>
      <c r="CP456" t="s">
        <v>562</v>
      </c>
      <c r="CQ456" t="s">
        <v>562</v>
      </c>
      <c r="CR456" t="s">
        <v>562</v>
      </c>
      <c r="CS456" t="s">
        <v>562</v>
      </c>
      <c r="CT456" t="s">
        <v>562</v>
      </c>
      <c r="CU456" t="s">
        <v>562</v>
      </c>
      <c r="CV456" t="s">
        <v>562</v>
      </c>
      <c r="CW456" t="s">
        <v>562</v>
      </c>
      <c r="CX456" t="s">
        <v>562</v>
      </c>
      <c r="CY456" t="s">
        <v>562</v>
      </c>
      <c r="CZ456" t="s">
        <v>562</v>
      </c>
      <c r="DA456" t="s">
        <v>562</v>
      </c>
      <c r="DB456" t="s">
        <v>562</v>
      </c>
      <c r="DC456" t="s">
        <v>562</v>
      </c>
      <c r="DD456" t="s">
        <v>562</v>
      </c>
      <c r="DE456" t="s">
        <v>562</v>
      </c>
      <c r="DF456" t="s">
        <v>562</v>
      </c>
      <c r="DG456" t="s">
        <v>562</v>
      </c>
      <c r="DH456" t="s">
        <v>562</v>
      </c>
      <c r="DI456" t="s">
        <v>562</v>
      </c>
      <c r="DJ456" t="s">
        <v>562</v>
      </c>
      <c r="DK456" t="s">
        <v>562</v>
      </c>
      <c r="DL456" t="s">
        <v>562</v>
      </c>
      <c r="DM456" t="s">
        <v>562</v>
      </c>
      <c r="DN456" t="s">
        <v>562</v>
      </c>
      <c r="DO456" t="s">
        <v>562</v>
      </c>
      <c r="DP456" t="s">
        <v>562</v>
      </c>
      <c r="DQ456" t="s">
        <v>562</v>
      </c>
      <c r="DR456" t="s">
        <v>562</v>
      </c>
      <c r="DS456" t="s">
        <v>562</v>
      </c>
      <c r="DT456" t="s">
        <v>562</v>
      </c>
      <c r="DU456" t="s">
        <v>562</v>
      </c>
      <c r="DV456" t="s">
        <v>562</v>
      </c>
      <c r="DW456" t="s">
        <v>562</v>
      </c>
      <c r="DX456" t="s">
        <v>562</v>
      </c>
      <c r="DY456" t="s">
        <v>562</v>
      </c>
      <c r="DZ456" t="s">
        <v>562</v>
      </c>
      <c r="EA456" t="s">
        <v>562</v>
      </c>
    </row>
    <row r="457" spans="1:131" ht="14.5" x14ac:dyDescent="0.35">
      <c r="A457" s="247" t="e">
        <v>#N/A</v>
      </c>
      <c r="B457" s="247" t="e">
        <v>#N/A</v>
      </c>
      <c r="C457" s="248" t="s">
        <v>562</v>
      </c>
      <c r="D457" s="248" t="s">
        <v>562</v>
      </c>
      <c r="E457" s="249" t="s">
        <v>562</v>
      </c>
      <c r="F457" s="249" t="s">
        <v>562</v>
      </c>
      <c r="G457" s="250" t="s">
        <v>562</v>
      </c>
      <c r="H457" s="251" t="s">
        <v>562</v>
      </c>
      <c r="I457" s="252" t="s">
        <v>562</v>
      </c>
      <c r="J457" s="253" t="s">
        <v>562</v>
      </c>
      <c r="K457" s="254" t="s">
        <v>562</v>
      </c>
      <c r="L457" s="254" t="s">
        <v>562</v>
      </c>
      <c r="M457" s="254" t="s">
        <v>562</v>
      </c>
      <c r="N457" s="254" t="s">
        <v>562</v>
      </c>
      <c r="O457" s="254" t="s">
        <v>562</v>
      </c>
      <c r="P457" s="254" t="s">
        <v>562</v>
      </c>
      <c r="Q457" s="254" t="s">
        <v>562</v>
      </c>
      <c r="R457" s="254" t="s">
        <v>562</v>
      </c>
      <c r="S457" s="254" t="s">
        <v>562</v>
      </c>
      <c r="T457" s="254" t="s">
        <v>562</v>
      </c>
      <c r="U457" s="254" t="s">
        <v>562</v>
      </c>
      <c r="V457" s="254" t="s">
        <v>562</v>
      </c>
      <c r="W457" s="254" t="s">
        <v>562</v>
      </c>
      <c r="X457" s="254" t="s">
        <v>562</v>
      </c>
      <c r="Y457" s="254" t="s">
        <v>562</v>
      </c>
      <c r="Z457" s="254" t="s">
        <v>562</v>
      </c>
      <c r="AA457" s="254" t="s">
        <v>562</v>
      </c>
      <c r="AB457" s="254" t="s">
        <v>562</v>
      </c>
      <c r="AC457" s="254" t="s">
        <v>562</v>
      </c>
      <c r="AD457" s="254" t="s">
        <v>562</v>
      </c>
      <c r="AE457" s="254" t="s">
        <v>562</v>
      </c>
      <c r="AF457" s="254" t="s">
        <v>562</v>
      </c>
      <c r="AG457" s="254" t="s">
        <v>562</v>
      </c>
      <c r="AH457" s="254" t="s">
        <v>562</v>
      </c>
      <c r="AI457" s="254" t="s">
        <v>562</v>
      </c>
      <c r="AJ457" s="254" t="s">
        <v>562</v>
      </c>
      <c r="AK457" s="254" t="s">
        <v>562</v>
      </c>
      <c r="AL457" s="254" t="s">
        <v>562</v>
      </c>
      <c r="AM457" s="254" t="s">
        <v>562</v>
      </c>
      <c r="AN457" s="254" t="s">
        <v>562</v>
      </c>
      <c r="AO457" s="254" t="s">
        <v>562</v>
      </c>
      <c r="AP457" s="254" t="s">
        <v>562</v>
      </c>
      <c r="AQ457" s="254" t="s">
        <v>562</v>
      </c>
      <c r="AR457" s="254" t="s">
        <v>562</v>
      </c>
      <c r="AS457" s="254" t="s">
        <v>562</v>
      </c>
      <c r="AT457" s="254" t="s">
        <v>562</v>
      </c>
      <c r="AU457" s="254" t="s">
        <v>562</v>
      </c>
      <c r="AV457" s="254" t="s">
        <v>562</v>
      </c>
      <c r="AW457" s="254" t="s">
        <v>562</v>
      </c>
      <c r="AX457" s="254" t="s">
        <v>562</v>
      </c>
      <c r="AY457" s="254" t="s">
        <v>562</v>
      </c>
      <c r="AZ457" s="254" t="s">
        <v>562</v>
      </c>
      <c r="BA457" s="254" t="s">
        <v>562</v>
      </c>
      <c r="BB457" s="254" t="s">
        <v>562</v>
      </c>
      <c r="BC457" s="254" t="s">
        <v>562</v>
      </c>
      <c r="BD457" s="254" t="s">
        <v>562</v>
      </c>
      <c r="BE457" s="254" t="s">
        <v>562</v>
      </c>
      <c r="BF457" s="254" t="s">
        <v>562</v>
      </c>
      <c r="BG457" s="254" t="s">
        <v>562</v>
      </c>
      <c r="BH457" s="254" t="s">
        <v>562</v>
      </c>
      <c r="BI457" s="254" t="s">
        <v>562</v>
      </c>
      <c r="BJ457" s="254" t="s">
        <v>562</v>
      </c>
      <c r="BK457" s="254" t="s">
        <v>562</v>
      </c>
      <c r="BL457" s="255" t="s">
        <v>562</v>
      </c>
      <c r="BM457" s="254" t="s">
        <v>562</v>
      </c>
      <c r="BN457" s="254" t="s">
        <v>562</v>
      </c>
      <c r="BO457" s="254" t="s">
        <v>562</v>
      </c>
      <c r="BQ457" t="s">
        <v>562</v>
      </c>
      <c r="BR457" t="s">
        <v>562</v>
      </c>
      <c r="BS457" t="s">
        <v>562</v>
      </c>
      <c r="BT457" t="s">
        <v>562</v>
      </c>
      <c r="BU457" t="s">
        <v>562</v>
      </c>
      <c r="BV457" t="s">
        <v>562</v>
      </c>
      <c r="BW457" t="s">
        <v>562</v>
      </c>
      <c r="BX457" t="s">
        <v>562</v>
      </c>
      <c r="BY457" t="s">
        <v>562</v>
      </c>
      <c r="BZ457" t="s">
        <v>562</v>
      </c>
      <c r="CA457" t="s">
        <v>562</v>
      </c>
      <c r="CB457" t="s">
        <v>562</v>
      </c>
      <c r="CC457" t="s">
        <v>562</v>
      </c>
      <c r="CD457" t="s">
        <v>562</v>
      </c>
      <c r="CE457" t="s">
        <v>562</v>
      </c>
      <c r="CF457" t="s">
        <v>562</v>
      </c>
      <c r="CG457" t="s">
        <v>562</v>
      </c>
      <c r="CH457" t="s">
        <v>562</v>
      </c>
      <c r="CI457" t="s">
        <v>562</v>
      </c>
      <c r="CJ457" t="s">
        <v>562</v>
      </c>
      <c r="CK457" t="s">
        <v>562</v>
      </c>
      <c r="CL457" t="s">
        <v>562</v>
      </c>
      <c r="CM457" t="s">
        <v>562</v>
      </c>
      <c r="CN457" t="s">
        <v>562</v>
      </c>
      <c r="CO457" t="s">
        <v>562</v>
      </c>
      <c r="CP457" t="s">
        <v>562</v>
      </c>
      <c r="CQ457" t="s">
        <v>562</v>
      </c>
      <c r="CR457" t="s">
        <v>562</v>
      </c>
      <c r="CS457" t="s">
        <v>562</v>
      </c>
      <c r="CT457" t="s">
        <v>562</v>
      </c>
      <c r="CU457" t="s">
        <v>562</v>
      </c>
      <c r="CV457" t="s">
        <v>562</v>
      </c>
      <c r="CW457" t="s">
        <v>562</v>
      </c>
      <c r="CX457" t="s">
        <v>562</v>
      </c>
      <c r="CY457" t="s">
        <v>562</v>
      </c>
      <c r="CZ457" t="s">
        <v>562</v>
      </c>
      <c r="DA457" t="s">
        <v>562</v>
      </c>
      <c r="DB457" t="s">
        <v>562</v>
      </c>
      <c r="DC457" t="s">
        <v>562</v>
      </c>
      <c r="DD457" t="s">
        <v>562</v>
      </c>
      <c r="DE457" t="s">
        <v>562</v>
      </c>
      <c r="DF457" t="s">
        <v>562</v>
      </c>
      <c r="DG457" t="s">
        <v>562</v>
      </c>
      <c r="DH457" t="s">
        <v>562</v>
      </c>
      <c r="DI457" t="s">
        <v>562</v>
      </c>
      <c r="DJ457" t="s">
        <v>562</v>
      </c>
      <c r="DK457" t="s">
        <v>562</v>
      </c>
      <c r="DL457" t="s">
        <v>562</v>
      </c>
      <c r="DM457" t="s">
        <v>562</v>
      </c>
      <c r="DN457" t="s">
        <v>562</v>
      </c>
      <c r="DO457" t="s">
        <v>562</v>
      </c>
      <c r="DP457" t="s">
        <v>562</v>
      </c>
      <c r="DQ457" t="s">
        <v>562</v>
      </c>
      <c r="DR457" t="s">
        <v>562</v>
      </c>
      <c r="DS457" t="s">
        <v>562</v>
      </c>
      <c r="DT457" t="s">
        <v>562</v>
      </c>
      <c r="DU457" t="s">
        <v>562</v>
      </c>
      <c r="DV457" t="s">
        <v>562</v>
      </c>
      <c r="DW457" t="s">
        <v>562</v>
      </c>
      <c r="DX457" t="s">
        <v>562</v>
      </c>
      <c r="DY457" t="s">
        <v>562</v>
      </c>
      <c r="DZ457" t="s">
        <v>562</v>
      </c>
      <c r="EA457" t="s">
        <v>562</v>
      </c>
    </row>
    <row r="458" spans="1:131" ht="14.5" x14ac:dyDescent="0.35">
      <c r="A458" s="247" t="e">
        <v>#N/A</v>
      </c>
      <c r="B458" s="247" t="e">
        <v>#N/A</v>
      </c>
      <c r="C458" s="248" t="s">
        <v>562</v>
      </c>
      <c r="D458" s="248" t="s">
        <v>562</v>
      </c>
      <c r="E458" s="249" t="s">
        <v>562</v>
      </c>
      <c r="F458" s="249" t="s">
        <v>562</v>
      </c>
      <c r="G458" s="250" t="s">
        <v>562</v>
      </c>
      <c r="H458" s="251" t="s">
        <v>562</v>
      </c>
      <c r="I458" s="252" t="s">
        <v>562</v>
      </c>
      <c r="J458" s="253" t="s">
        <v>562</v>
      </c>
      <c r="K458" s="254" t="s">
        <v>562</v>
      </c>
      <c r="L458" s="254" t="s">
        <v>562</v>
      </c>
      <c r="M458" s="254" t="s">
        <v>562</v>
      </c>
      <c r="N458" s="254" t="s">
        <v>562</v>
      </c>
      <c r="O458" s="254" t="s">
        <v>562</v>
      </c>
      <c r="P458" s="254" t="s">
        <v>562</v>
      </c>
      <c r="Q458" s="254" t="s">
        <v>562</v>
      </c>
      <c r="R458" s="254" t="s">
        <v>562</v>
      </c>
      <c r="S458" s="254" t="s">
        <v>562</v>
      </c>
      <c r="T458" s="254" t="s">
        <v>562</v>
      </c>
      <c r="U458" s="254" t="s">
        <v>562</v>
      </c>
      <c r="V458" s="254" t="s">
        <v>562</v>
      </c>
      <c r="W458" s="254" t="s">
        <v>562</v>
      </c>
      <c r="X458" s="254" t="s">
        <v>562</v>
      </c>
      <c r="Y458" s="254" t="s">
        <v>562</v>
      </c>
      <c r="Z458" s="254" t="s">
        <v>562</v>
      </c>
      <c r="AA458" s="254" t="s">
        <v>562</v>
      </c>
      <c r="AB458" s="254" t="s">
        <v>562</v>
      </c>
      <c r="AC458" s="254" t="s">
        <v>562</v>
      </c>
      <c r="AD458" s="254" t="s">
        <v>562</v>
      </c>
      <c r="AE458" s="254" t="s">
        <v>562</v>
      </c>
      <c r="AF458" s="254" t="s">
        <v>562</v>
      </c>
      <c r="AG458" s="254" t="s">
        <v>562</v>
      </c>
      <c r="AH458" s="254" t="s">
        <v>562</v>
      </c>
      <c r="AI458" s="254" t="s">
        <v>562</v>
      </c>
      <c r="AJ458" s="254" t="s">
        <v>562</v>
      </c>
      <c r="AK458" s="254" t="s">
        <v>562</v>
      </c>
      <c r="AL458" s="254" t="s">
        <v>562</v>
      </c>
      <c r="AM458" s="254" t="s">
        <v>562</v>
      </c>
      <c r="AN458" s="254" t="s">
        <v>562</v>
      </c>
      <c r="AO458" s="254" t="s">
        <v>562</v>
      </c>
      <c r="AP458" s="254" t="s">
        <v>562</v>
      </c>
      <c r="AQ458" s="254" t="s">
        <v>562</v>
      </c>
      <c r="AR458" s="254" t="s">
        <v>562</v>
      </c>
      <c r="AS458" s="254" t="s">
        <v>562</v>
      </c>
      <c r="AT458" s="254" t="s">
        <v>562</v>
      </c>
      <c r="AU458" s="254" t="s">
        <v>562</v>
      </c>
      <c r="AV458" s="254" t="s">
        <v>562</v>
      </c>
      <c r="AW458" s="254" t="s">
        <v>562</v>
      </c>
      <c r="AX458" s="254" t="s">
        <v>562</v>
      </c>
      <c r="AY458" s="254" t="s">
        <v>562</v>
      </c>
      <c r="AZ458" s="254" t="s">
        <v>562</v>
      </c>
      <c r="BA458" s="254" t="s">
        <v>562</v>
      </c>
      <c r="BB458" s="254" t="s">
        <v>562</v>
      </c>
      <c r="BC458" s="254" t="s">
        <v>562</v>
      </c>
      <c r="BD458" s="254" t="s">
        <v>562</v>
      </c>
      <c r="BE458" s="254" t="s">
        <v>562</v>
      </c>
      <c r="BF458" s="254" t="s">
        <v>562</v>
      </c>
      <c r="BG458" s="254" t="s">
        <v>562</v>
      </c>
      <c r="BH458" s="254" t="s">
        <v>562</v>
      </c>
      <c r="BI458" s="254" t="s">
        <v>562</v>
      </c>
      <c r="BJ458" s="254" t="s">
        <v>562</v>
      </c>
      <c r="BK458" s="254" t="s">
        <v>562</v>
      </c>
      <c r="BL458" s="255" t="s">
        <v>562</v>
      </c>
      <c r="BM458" s="254" t="s">
        <v>562</v>
      </c>
      <c r="BN458" s="254" t="s">
        <v>562</v>
      </c>
      <c r="BO458" s="254" t="s">
        <v>562</v>
      </c>
      <c r="BQ458" t="s">
        <v>562</v>
      </c>
      <c r="BR458" t="s">
        <v>562</v>
      </c>
      <c r="BS458" t="s">
        <v>562</v>
      </c>
      <c r="BT458" t="s">
        <v>562</v>
      </c>
      <c r="BU458" t="s">
        <v>562</v>
      </c>
      <c r="BV458" t="s">
        <v>562</v>
      </c>
      <c r="BW458" t="s">
        <v>562</v>
      </c>
      <c r="BX458" t="s">
        <v>562</v>
      </c>
      <c r="BY458" t="s">
        <v>562</v>
      </c>
      <c r="BZ458" t="s">
        <v>562</v>
      </c>
      <c r="CA458" t="s">
        <v>562</v>
      </c>
      <c r="CB458" t="s">
        <v>562</v>
      </c>
      <c r="CC458" t="s">
        <v>562</v>
      </c>
      <c r="CD458" t="s">
        <v>562</v>
      </c>
      <c r="CE458" t="s">
        <v>562</v>
      </c>
      <c r="CF458" t="s">
        <v>562</v>
      </c>
      <c r="CG458" t="s">
        <v>562</v>
      </c>
      <c r="CH458" t="s">
        <v>562</v>
      </c>
      <c r="CI458" t="s">
        <v>562</v>
      </c>
      <c r="CJ458" t="s">
        <v>562</v>
      </c>
      <c r="CK458" t="s">
        <v>562</v>
      </c>
      <c r="CL458" t="s">
        <v>562</v>
      </c>
      <c r="CM458" t="s">
        <v>562</v>
      </c>
      <c r="CN458" t="s">
        <v>562</v>
      </c>
      <c r="CO458" t="s">
        <v>562</v>
      </c>
      <c r="CP458" t="s">
        <v>562</v>
      </c>
      <c r="CQ458" t="s">
        <v>562</v>
      </c>
      <c r="CR458" t="s">
        <v>562</v>
      </c>
      <c r="CS458" t="s">
        <v>562</v>
      </c>
      <c r="CT458" t="s">
        <v>562</v>
      </c>
      <c r="CU458" t="s">
        <v>562</v>
      </c>
      <c r="CV458" t="s">
        <v>562</v>
      </c>
      <c r="CW458" t="s">
        <v>562</v>
      </c>
      <c r="CX458" t="s">
        <v>562</v>
      </c>
      <c r="CY458" t="s">
        <v>562</v>
      </c>
      <c r="CZ458" t="s">
        <v>562</v>
      </c>
      <c r="DA458" t="s">
        <v>562</v>
      </c>
      <c r="DB458" t="s">
        <v>562</v>
      </c>
      <c r="DC458" t="s">
        <v>562</v>
      </c>
      <c r="DD458" t="s">
        <v>562</v>
      </c>
      <c r="DE458" t="s">
        <v>562</v>
      </c>
      <c r="DF458" t="s">
        <v>562</v>
      </c>
      <c r="DG458" t="s">
        <v>562</v>
      </c>
      <c r="DH458" t="s">
        <v>562</v>
      </c>
      <c r="DI458" t="s">
        <v>562</v>
      </c>
      <c r="DJ458" t="s">
        <v>562</v>
      </c>
      <c r="DK458" t="s">
        <v>562</v>
      </c>
      <c r="DL458" t="s">
        <v>562</v>
      </c>
      <c r="DM458" t="s">
        <v>562</v>
      </c>
      <c r="DN458" t="s">
        <v>562</v>
      </c>
      <c r="DO458" t="s">
        <v>562</v>
      </c>
      <c r="DP458" t="s">
        <v>562</v>
      </c>
      <c r="DQ458" t="s">
        <v>562</v>
      </c>
      <c r="DR458" t="s">
        <v>562</v>
      </c>
      <c r="DS458" t="s">
        <v>562</v>
      </c>
      <c r="DT458" t="s">
        <v>562</v>
      </c>
      <c r="DU458" t="s">
        <v>562</v>
      </c>
      <c r="DV458" t="s">
        <v>562</v>
      </c>
      <c r="DW458" t="s">
        <v>562</v>
      </c>
      <c r="DX458" t="s">
        <v>562</v>
      </c>
      <c r="DY458" t="s">
        <v>562</v>
      </c>
      <c r="DZ458" t="s">
        <v>562</v>
      </c>
      <c r="EA458" t="s">
        <v>562</v>
      </c>
    </row>
    <row r="459" spans="1:131" ht="14.5" x14ac:dyDescent="0.35">
      <c r="A459" s="247" t="e">
        <v>#N/A</v>
      </c>
      <c r="B459" s="247" t="e">
        <v>#N/A</v>
      </c>
      <c r="C459" s="248" t="s">
        <v>562</v>
      </c>
      <c r="D459" s="248" t="s">
        <v>562</v>
      </c>
      <c r="E459" s="249" t="s">
        <v>562</v>
      </c>
      <c r="F459" s="249" t="s">
        <v>562</v>
      </c>
      <c r="G459" s="250" t="s">
        <v>562</v>
      </c>
      <c r="H459" s="251" t="s">
        <v>562</v>
      </c>
      <c r="I459" s="252" t="s">
        <v>562</v>
      </c>
      <c r="J459" s="253" t="s">
        <v>562</v>
      </c>
      <c r="K459" s="254" t="s">
        <v>562</v>
      </c>
      <c r="L459" s="254" t="s">
        <v>562</v>
      </c>
      <c r="M459" s="254" t="s">
        <v>562</v>
      </c>
      <c r="N459" s="254" t="s">
        <v>562</v>
      </c>
      <c r="O459" s="254" t="s">
        <v>562</v>
      </c>
      <c r="P459" s="254" t="s">
        <v>562</v>
      </c>
      <c r="Q459" s="254" t="s">
        <v>562</v>
      </c>
      <c r="R459" s="254" t="s">
        <v>562</v>
      </c>
      <c r="S459" s="254" t="s">
        <v>562</v>
      </c>
      <c r="T459" s="254" t="s">
        <v>562</v>
      </c>
      <c r="U459" s="254" t="s">
        <v>562</v>
      </c>
      <c r="V459" s="254" t="s">
        <v>562</v>
      </c>
      <c r="W459" s="254" t="s">
        <v>562</v>
      </c>
      <c r="X459" s="254" t="s">
        <v>562</v>
      </c>
      <c r="Y459" s="254" t="s">
        <v>562</v>
      </c>
      <c r="Z459" s="254" t="s">
        <v>562</v>
      </c>
      <c r="AA459" s="254" t="s">
        <v>562</v>
      </c>
      <c r="AB459" s="254" t="s">
        <v>562</v>
      </c>
      <c r="AC459" s="254" t="s">
        <v>562</v>
      </c>
      <c r="AD459" s="254" t="s">
        <v>562</v>
      </c>
      <c r="AE459" s="254" t="s">
        <v>562</v>
      </c>
      <c r="AF459" s="254" t="s">
        <v>562</v>
      </c>
      <c r="AG459" s="254" t="s">
        <v>562</v>
      </c>
      <c r="AH459" s="254" t="s">
        <v>562</v>
      </c>
      <c r="AI459" s="254" t="s">
        <v>562</v>
      </c>
      <c r="AJ459" s="254" t="s">
        <v>562</v>
      </c>
      <c r="AK459" s="254" t="s">
        <v>562</v>
      </c>
      <c r="AL459" s="254" t="s">
        <v>562</v>
      </c>
      <c r="AM459" s="254" t="s">
        <v>562</v>
      </c>
      <c r="AN459" s="254" t="s">
        <v>562</v>
      </c>
      <c r="AO459" s="254" t="s">
        <v>562</v>
      </c>
      <c r="AP459" s="254" t="s">
        <v>562</v>
      </c>
      <c r="AQ459" s="254" t="s">
        <v>562</v>
      </c>
      <c r="AR459" s="254" t="s">
        <v>562</v>
      </c>
      <c r="AS459" s="254" t="s">
        <v>562</v>
      </c>
      <c r="AT459" s="254" t="s">
        <v>562</v>
      </c>
      <c r="AU459" s="254" t="s">
        <v>562</v>
      </c>
      <c r="AV459" s="254" t="s">
        <v>562</v>
      </c>
      <c r="AW459" s="254" t="s">
        <v>562</v>
      </c>
      <c r="AX459" s="254" t="s">
        <v>562</v>
      </c>
      <c r="AY459" s="254" t="s">
        <v>562</v>
      </c>
      <c r="AZ459" s="254" t="s">
        <v>562</v>
      </c>
      <c r="BA459" s="254" t="s">
        <v>562</v>
      </c>
      <c r="BB459" s="254" t="s">
        <v>562</v>
      </c>
      <c r="BC459" s="254" t="s">
        <v>562</v>
      </c>
      <c r="BD459" s="254" t="s">
        <v>562</v>
      </c>
      <c r="BE459" s="254" t="s">
        <v>562</v>
      </c>
      <c r="BF459" s="254" t="s">
        <v>562</v>
      </c>
      <c r="BG459" s="254" t="s">
        <v>562</v>
      </c>
      <c r="BH459" s="254" t="s">
        <v>562</v>
      </c>
      <c r="BI459" s="254" t="s">
        <v>562</v>
      </c>
      <c r="BJ459" s="254" t="s">
        <v>562</v>
      </c>
      <c r="BK459" s="254" t="s">
        <v>562</v>
      </c>
      <c r="BL459" s="255" t="s">
        <v>562</v>
      </c>
      <c r="BM459" s="254" t="s">
        <v>562</v>
      </c>
      <c r="BN459" s="254" t="s">
        <v>562</v>
      </c>
      <c r="BO459" s="254" t="s">
        <v>562</v>
      </c>
      <c r="BQ459" t="s">
        <v>562</v>
      </c>
      <c r="BR459" t="s">
        <v>562</v>
      </c>
      <c r="BS459" t="s">
        <v>562</v>
      </c>
      <c r="BT459" t="s">
        <v>562</v>
      </c>
      <c r="BU459" t="s">
        <v>562</v>
      </c>
      <c r="BV459" t="s">
        <v>562</v>
      </c>
      <c r="BW459" t="s">
        <v>562</v>
      </c>
      <c r="BX459" t="s">
        <v>562</v>
      </c>
      <c r="BY459" t="s">
        <v>562</v>
      </c>
      <c r="BZ459" t="s">
        <v>562</v>
      </c>
      <c r="CA459" t="s">
        <v>562</v>
      </c>
      <c r="CB459" t="s">
        <v>562</v>
      </c>
      <c r="CC459" t="s">
        <v>562</v>
      </c>
      <c r="CD459" t="s">
        <v>562</v>
      </c>
      <c r="CE459" t="s">
        <v>562</v>
      </c>
      <c r="CF459" t="s">
        <v>562</v>
      </c>
      <c r="CG459" t="s">
        <v>562</v>
      </c>
      <c r="CH459" t="s">
        <v>562</v>
      </c>
      <c r="CI459" t="s">
        <v>562</v>
      </c>
      <c r="CJ459" t="s">
        <v>562</v>
      </c>
      <c r="CK459" t="s">
        <v>562</v>
      </c>
      <c r="CL459" t="s">
        <v>562</v>
      </c>
      <c r="CM459" t="s">
        <v>562</v>
      </c>
      <c r="CN459" t="s">
        <v>562</v>
      </c>
      <c r="CO459" t="s">
        <v>562</v>
      </c>
      <c r="CP459" t="s">
        <v>562</v>
      </c>
      <c r="CQ459" t="s">
        <v>562</v>
      </c>
      <c r="CR459" t="s">
        <v>562</v>
      </c>
      <c r="CS459" t="s">
        <v>562</v>
      </c>
      <c r="CT459" t="s">
        <v>562</v>
      </c>
      <c r="CU459" t="s">
        <v>562</v>
      </c>
      <c r="CV459" t="s">
        <v>562</v>
      </c>
      <c r="CW459" t="s">
        <v>562</v>
      </c>
      <c r="CX459" t="s">
        <v>562</v>
      </c>
      <c r="CY459" t="s">
        <v>562</v>
      </c>
      <c r="CZ459" t="s">
        <v>562</v>
      </c>
      <c r="DA459" t="s">
        <v>562</v>
      </c>
      <c r="DB459" t="s">
        <v>562</v>
      </c>
      <c r="DC459" t="s">
        <v>562</v>
      </c>
      <c r="DD459" t="s">
        <v>562</v>
      </c>
      <c r="DE459" t="s">
        <v>562</v>
      </c>
      <c r="DF459" t="s">
        <v>562</v>
      </c>
      <c r="DG459" t="s">
        <v>562</v>
      </c>
      <c r="DH459" t="s">
        <v>562</v>
      </c>
      <c r="DI459" t="s">
        <v>562</v>
      </c>
      <c r="DJ459" t="s">
        <v>562</v>
      </c>
      <c r="DK459" t="s">
        <v>562</v>
      </c>
      <c r="DL459" t="s">
        <v>562</v>
      </c>
      <c r="DM459" t="s">
        <v>562</v>
      </c>
      <c r="DN459" t="s">
        <v>562</v>
      </c>
      <c r="DO459" t="s">
        <v>562</v>
      </c>
      <c r="DP459" t="s">
        <v>562</v>
      </c>
      <c r="DQ459" t="s">
        <v>562</v>
      </c>
      <c r="DR459" t="s">
        <v>562</v>
      </c>
      <c r="DS459" t="s">
        <v>562</v>
      </c>
      <c r="DT459" t="s">
        <v>562</v>
      </c>
      <c r="DU459" t="s">
        <v>562</v>
      </c>
      <c r="DV459" t="s">
        <v>562</v>
      </c>
      <c r="DW459" t="s">
        <v>562</v>
      </c>
      <c r="DX459" t="s">
        <v>562</v>
      </c>
      <c r="DY459" t="s">
        <v>562</v>
      </c>
      <c r="DZ459" t="s">
        <v>562</v>
      </c>
      <c r="EA459" t="s">
        <v>562</v>
      </c>
    </row>
    <row r="460" spans="1:131" ht="14.5" x14ac:dyDescent="0.35">
      <c r="A460" s="247" t="e">
        <v>#N/A</v>
      </c>
      <c r="B460" s="247" t="e">
        <v>#N/A</v>
      </c>
      <c r="C460" s="248" t="s">
        <v>562</v>
      </c>
      <c r="D460" s="248" t="s">
        <v>562</v>
      </c>
      <c r="E460" s="249" t="s">
        <v>562</v>
      </c>
      <c r="F460" s="249" t="s">
        <v>562</v>
      </c>
      <c r="G460" s="250" t="s">
        <v>562</v>
      </c>
      <c r="H460" s="251" t="s">
        <v>562</v>
      </c>
      <c r="I460" s="252" t="s">
        <v>562</v>
      </c>
      <c r="J460" s="253" t="s">
        <v>562</v>
      </c>
      <c r="K460" s="254" t="s">
        <v>562</v>
      </c>
      <c r="L460" s="254" t="s">
        <v>562</v>
      </c>
      <c r="M460" s="254" t="s">
        <v>562</v>
      </c>
      <c r="N460" s="254" t="s">
        <v>562</v>
      </c>
      <c r="O460" s="254" t="s">
        <v>562</v>
      </c>
      <c r="P460" s="254" t="s">
        <v>562</v>
      </c>
      <c r="Q460" s="254" t="s">
        <v>562</v>
      </c>
      <c r="R460" s="254" t="s">
        <v>562</v>
      </c>
      <c r="S460" s="254" t="s">
        <v>562</v>
      </c>
      <c r="T460" s="254" t="s">
        <v>562</v>
      </c>
      <c r="U460" s="254" t="s">
        <v>562</v>
      </c>
      <c r="V460" s="254" t="s">
        <v>562</v>
      </c>
      <c r="W460" s="254" t="s">
        <v>562</v>
      </c>
      <c r="X460" s="254" t="s">
        <v>562</v>
      </c>
      <c r="Y460" s="254" t="s">
        <v>562</v>
      </c>
      <c r="Z460" s="254" t="s">
        <v>562</v>
      </c>
      <c r="AA460" s="254" t="s">
        <v>562</v>
      </c>
      <c r="AB460" s="254" t="s">
        <v>562</v>
      </c>
      <c r="AC460" s="254" t="s">
        <v>562</v>
      </c>
      <c r="AD460" s="254" t="s">
        <v>562</v>
      </c>
      <c r="AE460" s="254" t="s">
        <v>562</v>
      </c>
      <c r="AF460" s="254" t="s">
        <v>562</v>
      </c>
      <c r="AG460" s="254" t="s">
        <v>562</v>
      </c>
      <c r="AH460" s="254" t="s">
        <v>562</v>
      </c>
      <c r="AI460" s="254" t="s">
        <v>562</v>
      </c>
      <c r="AJ460" s="254" t="s">
        <v>562</v>
      </c>
      <c r="AK460" s="254" t="s">
        <v>562</v>
      </c>
      <c r="AL460" s="254" t="s">
        <v>562</v>
      </c>
      <c r="AM460" s="254" t="s">
        <v>562</v>
      </c>
      <c r="AN460" s="254" t="s">
        <v>562</v>
      </c>
      <c r="AO460" s="254" t="s">
        <v>562</v>
      </c>
      <c r="AP460" s="254" t="s">
        <v>562</v>
      </c>
      <c r="AQ460" s="254" t="s">
        <v>562</v>
      </c>
      <c r="AR460" s="254" t="s">
        <v>562</v>
      </c>
      <c r="AS460" s="254" t="s">
        <v>562</v>
      </c>
      <c r="AT460" s="254" t="s">
        <v>562</v>
      </c>
      <c r="AU460" s="254" t="s">
        <v>562</v>
      </c>
      <c r="AV460" s="254" t="s">
        <v>562</v>
      </c>
      <c r="AW460" s="254" t="s">
        <v>562</v>
      </c>
      <c r="AX460" s="254" t="s">
        <v>562</v>
      </c>
      <c r="AY460" s="254" t="s">
        <v>562</v>
      </c>
      <c r="AZ460" s="254" t="s">
        <v>562</v>
      </c>
      <c r="BA460" s="254" t="s">
        <v>562</v>
      </c>
      <c r="BB460" s="254" t="s">
        <v>562</v>
      </c>
      <c r="BC460" s="254" t="s">
        <v>562</v>
      </c>
      <c r="BD460" s="254" t="s">
        <v>562</v>
      </c>
      <c r="BE460" s="254" t="s">
        <v>562</v>
      </c>
      <c r="BF460" s="254" t="s">
        <v>562</v>
      </c>
      <c r="BG460" s="254" t="s">
        <v>562</v>
      </c>
      <c r="BH460" s="254" t="s">
        <v>562</v>
      </c>
      <c r="BI460" s="254" t="s">
        <v>562</v>
      </c>
      <c r="BJ460" s="254" t="s">
        <v>562</v>
      </c>
      <c r="BK460" s="254" t="s">
        <v>562</v>
      </c>
      <c r="BL460" s="255" t="s">
        <v>562</v>
      </c>
      <c r="BM460" s="254" t="s">
        <v>562</v>
      </c>
      <c r="BN460" s="254" t="s">
        <v>562</v>
      </c>
      <c r="BO460" s="254" t="s">
        <v>562</v>
      </c>
      <c r="BQ460" t="s">
        <v>562</v>
      </c>
      <c r="BR460" t="s">
        <v>562</v>
      </c>
      <c r="BS460" t="s">
        <v>562</v>
      </c>
      <c r="BT460" t="s">
        <v>562</v>
      </c>
      <c r="BU460" t="s">
        <v>562</v>
      </c>
      <c r="BV460" t="s">
        <v>562</v>
      </c>
      <c r="BW460" t="s">
        <v>562</v>
      </c>
      <c r="BX460" t="s">
        <v>562</v>
      </c>
      <c r="BY460" t="s">
        <v>562</v>
      </c>
      <c r="BZ460" t="s">
        <v>562</v>
      </c>
      <c r="CA460" t="s">
        <v>562</v>
      </c>
      <c r="CB460" t="s">
        <v>562</v>
      </c>
      <c r="CC460" t="s">
        <v>562</v>
      </c>
      <c r="CD460" t="s">
        <v>562</v>
      </c>
      <c r="CE460" t="s">
        <v>562</v>
      </c>
      <c r="CF460" t="s">
        <v>562</v>
      </c>
      <c r="CG460" t="s">
        <v>562</v>
      </c>
      <c r="CH460" t="s">
        <v>562</v>
      </c>
      <c r="CI460" t="s">
        <v>562</v>
      </c>
      <c r="CJ460" t="s">
        <v>562</v>
      </c>
      <c r="CK460" t="s">
        <v>562</v>
      </c>
      <c r="CL460" t="s">
        <v>562</v>
      </c>
      <c r="CM460" t="s">
        <v>562</v>
      </c>
      <c r="CN460" t="s">
        <v>562</v>
      </c>
      <c r="CO460" t="s">
        <v>562</v>
      </c>
      <c r="CP460" t="s">
        <v>562</v>
      </c>
      <c r="CQ460" t="s">
        <v>562</v>
      </c>
      <c r="CR460" t="s">
        <v>562</v>
      </c>
      <c r="CS460" t="s">
        <v>562</v>
      </c>
      <c r="CT460" t="s">
        <v>562</v>
      </c>
      <c r="CU460" t="s">
        <v>562</v>
      </c>
      <c r="CV460" t="s">
        <v>562</v>
      </c>
      <c r="CW460" t="s">
        <v>562</v>
      </c>
      <c r="CX460" t="s">
        <v>562</v>
      </c>
      <c r="CY460" t="s">
        <v>562</v>
      </c>
      <c r="CZ460" t="s">
        <v>562</v>
      </c>
      <c r="DA460" t="s">
        <v>562</v>
      </c>
      <c r="DB460" t="s">
        <v>562</v>
      </c>
      <c r="DC460" t="s">
        <v>562</v>
      </c>
      <c r="DD460" t="s">
        <v>562</v>
      </c>
      <c r="DE460" t="s">
        <v>562</v>
      </c>
      <c r="DF460" t="s">
        <v>562</v>
      </c>
      <c r="DG460" t="s">
        <v>562</v>
      </c>
      <c r="DH460" t="s">
        <v>562</v>
      </c>
      <c r="DI460" t="s">
        <v>562</v>
      </c>
      <c r="DJ460" t="s">
        <v>562</v>
      </c>
      <c r="DK460" t="s">
        <v>562</v>
      </c>
      <c r="DL460" t="s">
        <v>562</v>
      </c>
      <c r="DM460" t="s">
        <v>562</v>
      </c>
      <c r="DN460" t="s">
        <v>562</v>
      </c>
      <c r="DO460" t="s">
        <v>562</v>
      </c>
      <c r="DP460" t="s">
        <v>562</v>
      </c>
      <c r="DQ460" t="s">
        <v>562</v>
      </c>
      <c r="DR460" t="s">
        <v>562</v>
      </c>
      <c r="DS460" t="s">
        <v>562</v>
      </c>
      <c r="DT460" t="s">
        <v>562</v>
      </c>
      <c r="DU460" t="s">
        <v>562</v>
      </c>
      <c r="DV460" t="s">
        <v>562</v>
      </c>
      <c r="DW460" t="s">
        <v>562</v>
      </c>
      <c r="DX460" t="s">
        <v>562</v>
      </c>
      <c r="DY460" t="s">
        <v>562</v>
      </c>
      <c r="DZ460" t="s">
        <v>562</v>
      </c>
      <c r="EA460" t="s">
        <v>562</v>
      </c>
    </row>
    <row r="461" spans="1:131" ht="14.5" x14ac:dyDescent="0.35">
      <c r="A461" s="247" t="e">
        <v>#N/A</v>
      </c>
      <c r="B461" s="247" t="e">
        <v>#N/A</v>
      </c>
      <c r="C461" s="248" t="s">
        <v>562</v>
      </c>
      <c r="D461" s="248" t="s">
        <v>562</v>
      </c>
      <c r="E461" s="249" t="s">
        <v>562</v>
      </c>
      <c r="F461" s="249" t="s">
        <v>562</v>
      </c>
      <c r="G461" s="250" t="s">
        <v>562</v>
      </c>
      <c r="H461" s="251" t="s">
        <v>562</v>
      </c>
      <c r="I461" s="252" t="s">
        <v>562</v>
      </c>
      <c r="J461" s="253" t="s">
        <v>562</v>
      </c>
      <c r="K461" s="254" t="s">
        <v>562</v>
      </c>
      <c r="L461" s="254" t="s">
        <v>562</v>
      </c>
      <c r="M461" s="254" t="s">
        <v>562</v>
      </c>
      <c r="N461" s="254" t="s">
        <v>562</v>
      </c>
      <c r="O461" s="254" t="s">
        <v>562</v>
      </c>
      <c r="P461" s="254" t="s">
        <v>562</v>
      </c>
      <c r="Q461" s="254" t="s">
        <v>562</v>
      </c>
      <c r="R461" s="254" t="s">
        <v>562</v>
      </c>
      <c r="S461" s="254" t="s">
        <v>562</v>
      </c>
      <c r="T461" s="254" t="s">
        <v>562</v>
      </c>
      <c r="U461" s="254" t="s">
        <v>562</v>
      </c>
      <c r="V461" s="254" t="s">
        <v>562</v>
      </c>
      <c r="W461" s="254" t="s">
        <v>562</v>
      </c>
      <c r="X461" s="254" t="s">
        <v>562</v>
      </c>
      <c r="Y461" s="254" t="s">
        <v>562</v>
      </c>
      <c r="Z461" s="254" t="s">
        <v>562</v>
      </c>
      <c r="AA461" s="254" t="s">
        <v>562</v>
      </c>
      <c r="AB461" s="254" t="s">
        <v>562</v>
      </c>
      <c r="AC461" s="254" t="s">
        <v>562</v>
      </c>
      <c r="AD461" s="254" t="s">
        <v>562</v>
      </c>
      <c r="AE461" s="254" t="s">
        <v>562</v>
      </c>
      <c r="AF461" s="254" t="s">
        <v>562</v>
      </c>
      <c r="AG461" s="254" t="s">
        <v>562</v>
      </c>
      <c r="AH461" s="254" t="s">
        <v>562</v>
      </c>
      <c r="AI461" s="254" t="s">
        <v>562</v>
      </c>
      <c r="AJ461" s="254" t="s">
        <v>562</v>
      </c>
      <c r="AK461" s="254" t="s">
        <v>562</v>
      </c>
      <c r="AL461" s="254" t="s">
        <v>562</v>
      </c>
      <c r="AM461" s="254" t="s">
        <v>562</v>
      </c>
      <c r="AN461" s="254" t="s">
        <v>562</v>
      </c>
      <c r="AO461" s="254" t="s">
        <v>562</v>
      </c>
      <c r="AP461" s="254" t="s">
        <v>562</v>
      </c>
      <c r="AQ461" s="254" t="s">
        <v>562</v>
      </c>
      <c r="AR461" s="254" t="s">
        <v>562</v>
      </c>
      <c r="AS461" s="254" t="s">
        <v>562</v>
      </c>
      <c r="AT461" s="254" t="s">
        <v>562</v>
      </c>
      <c r="AU461" s="254" t="s">
        <v>562</v>
      </c>
      <c r="AV461" s="254" t="s">
        <v>562</v>
      </c>
      <c r="AW461" s="254" t="s">
        <v>562</v>
      </c>
      <c r="AX461" s="254" t="s">
        <v>562</v>
      </c>
      <c r="AY461" s="254" t="s">
        <v>562</v>
      </c>
      <c r="AZ461" s="254" t="s">
        <v>562</v>
      </c>
      <c r="BA461" s="254" t="s">
        <v>562</v>
      </c>
      <c r="BB461" s="254" t="s">
        <v>562</v>
      </c>
      <c r="BC461" s="254" t="s">
        <v>562</v>
      </c>
      <c r="BD461" s="254" t="s">
        <v>562</v>
      </c>
      <c r="BE461" s="254" t="s">
        <v>562</v>
      </c>
      <c r="BF461" s="254" t="s">
        <v>562</v>
      </c>
      <c r="BG461" s="254" t="s">
        <v>562</v>
      </c>
      <c r="BH461" s="254" t="s">
        <v>562</v>
      </c>
      <c r="BI461" s="254" t="s">
        <v>562</v>
      </c>
      <c r="BJ461" s="254" t="s">
        <v>562</v>
      </c>
      <c r="BK461" s="254" t="s">
        <v>562</v>
      </c>
      <c r="BL461" s="255" t="s">
        <v>562</v>
      </c>
      <c r="BM461" s="254" t="s">
        <v>562</v>
      </c>
      <c r="BN461" s="254" t="s">
        <v>562</v>
      </c>
      <c r="BO461" s="254" t="s">
        <v>562</v>
      </c>
      <c r="BQ461" t="s">
        <v>562</v>
      </c>
      <c r="BR461" t="s">
        <v>562</v>
      </c>
      <c r="BS461" t="s">
        <v>562</v>
      </c>
      <c r="BT461" t="s">
        <v>562</v>
      </c>
      <c r="BU461" t="s">
        <v>562</v>
      </c>
      <c r="BV461" t="s">
        <v>562</v>
      </c>
      <c r="BW461" t="s">
        <v>562</v>
      </c>
      <c r="BX461" t="s">
        <v>562</v>
      </c>
      <c r="BY461" t="s">
        <v>562</v>
      </c>
      <c r="BZ461" t="s">
        <v>562</v>
      </c>
      <c r="CA461" t="s">
        <v>562</v>
      </c>
      <c r="CB461" t="s">
        <v>562</v>
      </c>
      <c r="CC461" t="s">
        <v>562</v>
      </c>
      <c r="CD461" t="s">
        <v>562</v>
      </c>
      <c r="CE461" t="s">
        <v>562</v>
      </c>
      <c r="CF461" t="s">
        <v>562</v>
      </c>
      <c r="CG461" t="s">
        <v>562</v>
      </c>
      <c r="CH461" t="s">
        <v>562</v>
      </c>
      <c r="CI461" t="s">
        <v>562</v>
      </c>
      <c r="CJ461" t="s">
        <v>562</v>
      </c>
      <c r="CK461" t="s">
        <v>562</v>
      </c>
      <c r="CL461" t="s">
        <v>562</v>
      </c>
      <c r="CM461" t="s">
        <v>562</v>
      </c>
      <c r="CN461" t="s">
        <v>562</v>
      </c>
      <c r="CO461" t="s">
        <v>562</v>
      </c>
      <c r="CP461" t="s">
        <v>562</v>
      </c>
      <c r="CQ461" t="s">
        <v>562</v>
      </c>
      <c r="CR461" t="s">
        <v>562</v>
      </c>
      <c r="CS461" t="s">
        <v>562</v>
      </c>
      <c r="CT461" t="s">
        <v>562</v>
      </c>
      <c r="CU461" t="s">
        <v>562</v>
      </c>
      <c r="CV461" t="s">
        <v>562</v>
      </c>
      <c r="CW461" t="s">
        <v>562</v>
      </c>
      <c r="CX461" t="s">
        <v>562</v>
      </c>
      <c r="CY461" t="s">
        <v>562</v>
      </c>
      <c r="CZ461" t="s">
        <v>562</v>
      </c>
      <c r="DA461" t="s">
        <v>562</v>
      </c>
      <c r="DB461" t="s">
        <v>562</v>
      </c>
      <c r="DC461" t="s">
        <v>562</v>
      </c>
      <c r="DD461" t="s">
        <v>562</v>
      </c>
      <c r="DE461" t="s">
        <v>562</v>
      </c>
      <c r="DF461" t="s">
        <v>562</v>
      </c>
      <c r="DG461" t="s">
        <v>562</v>
      </c>
      <c r="DH461" t="s">
        <v>562</v>
      </c>
      <c r="DI461" t="s">
        <v>562</v>
      </c>
      <c r="DJ461" t="s">
        <v>562</v>
      </c>
      <c r="DK461" t="s">
        <v>562</v>
      </c>
      <c r="DL461" t="s">
        <v>562</v>
      </c>
      <c r="DM461" t="s">
        <v>562</v>
      </c>
      <c r="DN461" t="s">
        <v>562</v>
      </c>
      <c r="DO461" t="s">
        <v>562</v>
      </c>
      <c r="DP461" t="s">
        <v>562</v>
      </c>
      <c r="DQ461" t="s">
        <v>562</v>
      </c>
      <c r="DR461" t="s">
        <v>562</v>
      </c>
      <c r="DS461" t="s">
        <v>562</v>
      </c>
      <c r="DT461" t="s">
        <v>562</v>
      </c>
      <c r="DU461" t="s">
        <v>562</v>
      </c>
      <c r="DV461" t="s">
        <v>562</v>
      </c>
      <c r="DW461" t="s">
        <v>562</v>
      </c>
      <c r="DX461" t="s">
        <v>562</v>
      </c>
      <c r="DY461" t="s">
        <v>562</v>
      </c>
      <c r="DZ461" t="s">
        <v>562</v>
      </c>
      <c r="EA461" t="s">
        <v>562</v>
      </c>
    </row>
    <row r="462" spans="1:131" ht="14.5" x14ac:dyDescent="0.35">
      <c r="A462" s="247" t="e">
        <v>#N/A</v>
      </c>
      <c r="B462" s="247" t="e">
        <v>#N/A</v>
      </c>
      <c r="C462" s="248" t="s">
        <v>562</v>
      </c>
      <c r="D462" s="248" t="s">
        <v>562</v>
      </c>
      <c r="E462" s="249" t="s">
        <v>562</v>
      </c>
      <c r="F462" s="249" t="s">
        <v>562</v>
      </c>
      <c r="G462" s="250" t="s">
        <v>562</v>
      </c>
      <c r="H462" s="251" t="s">
        <v>562</v>
      </c>
      <c r="I462" s="252" t="s">
        <v>562</v>
      </c>
      <c r="J462" s="253" t="s">
        <v>562</v>
      </c>
      <c r="K462" s="254" t="s">
        <v>562</v>
      </c>
      <c r="L462" s="254" t="s">
        <v>562</v>
      </c>
      <c r="M462" s="254" t="s">
        <v>562</v>
      </c>
      <c r="N462" s="254" t="s">
        <v>562</v>
      </c>
      <c r="O462" s="254" t="s">
        <v>562</v>
      </c>
      <c r="P462" s="254" t="s">
        <v>562</v>
      </c>
      <c r="Q462" s="254" t="s">
        <v>562</v>
      </c>
      <c r="R462" s="254" t="s">
        <v>562</v>
      </c>
      <c r="S462" s="254" t="s">
        <v>562</v>
      </c>
      <c r="T462" s="254" t="s">
        <v>562</v>
      </c>
      <c r="U462" s="254" t="s">
        <v>562</v>
      </c>
      <c r="V462" s="254" t="s">
        <v>562</v>
      </c>
      <c r="W462" s="254" t="s">
        <v>562</v>
      </c>
      <c r="X462" s="254" t="s">
        <v>562</v>
      </c>
      <c r="Y462" s="254" t="s">
        <v>562</v>
      </c>
      <c r="Z462" s="254" t="s">
        <v>562</v>
      </c>
      <c r="AA462" s="254" t="s">
        <v>562</v>
      </c>
      <c r="AB462" s="254" t="s">
        <v>562</v>
      </c>
      <c r="AC462" s="254" t="s">
        <v>562</v>
      </c>
      <c r="AD462" s="254" t="s">
        <v>562</v>
      </c>
      <c r="AE462" s="254" t="s">
        <v>562</v>
      </c>
      <c r="AF462" s="254" t="s">
        <v>562</v>
      </c>
      <c r="AG462" s="254" t="s">
        <v>562</v>
      </c>
      <c r="AH462" s="254" t="s">
        <v>562</v>
      </c>
      <c r="AI462" s="254" t="s">
        <v>562</v>
      </c>
      <c r="AJ462" s="254" t="s">
        <v>562</v>
      </c>
      <c r="AK462" s="254" t="s">
        <v>562</v>
      </c>
      <c r="AL462" s="254" t="s">
        <v>562</v>
      </c>
      <c r="AM462" s="254" t="s">
        <v>562</v>
      </c>
      <c r="AN462" s="254" t="s">
        <v>562</v>
      </c>
      <c r="AO462" s="254" t="s">
        <v>562</v>
      </c>
      <c r="AP462" s="254" t="s">
        <v>562</v>
      </c>
      <c r="AQ462" s="254" t="s">
        <v>562</v>
      </c>
      <c r="AR462" s="254" t="s">
        <v>562</v>
      </c>
      <c r="AS462" s="254" t="s">
        <v>562</v>
      </c>
      <c r="AT462" s="254" t="s">
        <v>562</v>
      </c>
      <c r="AU462" s="254" t="s">
        <v>562</v>
      </c>
      <c r="AV462" s="254" t="s">
        <v>562</v>
      </c>
      <c r="AW462" s="254" t="s">
        <v>562</v>
      </c>
      <c r="AX462" s="254" t="s">
        <v>562</v>
      </c>
      <c r="AY462" s="254" t="s">
        <v>562</v>
      </c>
      <c r="AZ462" s="254" t="s">
        <v>562</v>
      </c>
      <c r="BA462" s="254" t="s">
        <v>562</v>
      </c>
      <c r="BB462" s="254" t="s">
        <v>562</v>
      </c>
      <c r="BC462" s="254" t="s">
        <v>562</v>
      </c>
      <c r="BD462" s="254" t="s">
        <v>562</v>
      </c>
      <c r="BE462" s="254" t="s">
        <v>562</v>
      </c>
      <c r="BF462" s="254" t="s">
        <v>562</v>
      </c>
      <c r="BG462" s="254" t="s">
        <v>562</v>
      </c>
      <c r="BH462" s="254" t="s">
        <v>562</v>
      </c>
      <c r="BI462" s="254" t="s">
        <v>562</v>
      </c>
      <c r="BJ462" s="254" t="s">
        <v>562</v>
      </c>
      <c r="BK462" s="254" t="s">
        <v>562</v>
      </c>
      <c r="BL462" s="255" t="s">
        <v>562</v>
      </c>
      <c r="BM462" s="254" t="s">
        <v>562</v>
      </c>
      <c r="BN462" s="254" t="s">
        <v>562</v>
      </c>
      <c r="BO462" s="254" t="s">
        <v>562</v>
      </c>
      <c r="BQ462" t="s">
        <v>562</v>
      </c>
      <c r="BR462" t="s">
        <v>562</v>
      </c>
      <c r="BS462" t="s">
        <v>562</v>
      </c>
      <c r="BT462" t="s">
        <v>562</v>
      </c>
      <c r="BU462" t="s">
        <v>562</v>
      </c>
      <c r="BV462" t="s">
        <v>562</v>
      </c>
      <c r="BW462" t="s">
        <v>562</v>
      </c>
      <c r="BX462" t="s">
        <v>562</v>
      </c>
      <c r="BY462" t="s">
        <v>562</v>
      </c>
      <c r="BZ462" t="s">
        <v>562</v>
      </c>
      <c r="CA462" t="s">
        <v>562</v>
      </c>
      <c r="CB462" t="s">
        <v>562</v>
      </c>
      <c r="CC462" t="s">
        <v>562</v>
      </c>
      <c r="CD462" t="s">
        <v>562</v>
      </c>
      <c r="CE462" t="s">
        <v>562</v>
      </c>
      <c r="CF462" t="s">
        <v>562</v>
      </c>
      <c r="CG462" t="s">
        <v>562</v>
      </c>
      <c r="CH462" t="s">
        <v>562</v>
      </c>
      <c r="CI462" t="s">
        <v>562</v>
      </c>
      <c r="CJ462" t="s">
        <v>562</v>
      </c>
      <c r="CK462" t="s">
        <v>562</v>
      </c>
      <c r="CL462" t="s">
        <v>562</v>
      </c>
      <c r="CM462" t="s">
        <v>562</v>
      </c>
      <c r="CN462" t="s">
        <v>562</v>
      </c>
      <c r="CO462" t="s">
        <v>562</v>
      </c>
      <c r="CP462" t="s">
        <v>562</v>
      </c>
      <c r="CQ462" t="s">
        <v>562</v>
      </c>
      <c r="CR462" t="s">
        <v>562</v>
      </c>
      <c r="CS462" t="s">
        <v>562</v>
      </c>
      <c r="CT462" t="s">
        <v>562</v>
      </c>
      <c r="CU462" t="s">
        <v>562</v>
      </c>
      <c r="CV462" t="s">
        <v>562</v>
      </c>
      <c r="CW462" t="s">
        <v>562</v>
      </c>
      <c r="CX462" t="s">
        <v>562</v>
      </c>
      <c r="CY462" t="s">
        <v>562</v>
      </c>
      <c r="CZ462" t="s">
        <v>562</v>
      </c>
      <c r="DA462" t="s">
        <v>562</v>
      </c>
      <c r="DB462" t="s">
        <v>562</v>
      </c>
      <c r="DC462" t="s">
        <v>562</v>
      </c>
      <c r="DD462" t="s">
        <v>562</v>
      </c>
      <c r="DE462" t="s">
        <v>562</v>
      </c>
      <c r="DF462" t="s">
        <v>562</v>
      </c>
      <c r="DG462" t="s">
        <v>562</v>
      </c>
      <c r="DH462" t="s">
        <v>562</v>
      </c>
      <c r="DI462" t="s">
        <v>562</v>
      </c>
      <c r="DJ462" t="s">
        <v>562</v>
      </c>
      <c r="DK462" t="s">
        <v>562</v>
      </c>
      <c r="DL462" t="s">
        <v>562</v>
      </c>
      <c r="DM462" t="s">
        <v>562</v>
      </c>
      <c r="DN462" t="s">
        <v>562</v>
      </c>
      <c r="DO462" t="s">
        <v>562</v>
      </c>
      <c r="DP462" t="s">
        <v>562</v>
      </c>
      <c r="DQ462" t="s">
        <v>562</v>
      </c>
      <c r="DR462" t="s">
        <v>562</v>
      </c>
      <c r="DS462" t="s">
        <v>562</v>
      </c>
      <c r="DT462" t="s">
        <v>562</v>
      </c>
      <c r="DU462" t="s">
        <v>562</v>
      </c>
      <c r="DV462" t="s">
        <v>562</v>
      </c>
      <c r="DW462" t="s">
        <v>562</v>
      </c>
      <c r="DX462" t="s">
        <v>562</v>
      </c>
      <c r="DY462" t="s">
        <v>562</v>
      </c>
      <c r="DZ462" t="s">
        <v>562</v>
      </c>
      <c r="EA462" t="s">
        <v>562</v>
      </c>
    </row>
    <row r="463" spans="1:131" ht="14.5" x14ac:dyDescent="0.35">
      <c r="A463" s="247" t="e">
        <v>#N/A</v>
      </c>
      <c r="B463" s="247" t="e">
        <v>#N/A</v>
      </c>
      <c r="C463" s="248" t="s">
        <v>562</v>
      </c>
      <c r="D463" s="248" t="s">
        <v>562</v>
      </c>
      <c r="E463" s="249" t="s">
        <v>562</v>
      </c>
      <c r="F463" s="249" t="s">
        <v>562</v>
      </c>
      <c r="G463" s="250" t="s">
        <v>562</v>
      </c>
      <c r="H463" s="251" t="s">
        <v>562</v>
      </c>
      <c r="I463" s="252" t="s">
        <v>562</v>
      </c>
      <c r="J463" s="253" t="s">
        <v>562</v>
      </c>
      <c r="K463" s="254" t="s">
        <v>562</v>
      </c>
      <c r="L463" s="254" t="s">
        <v>562</v>
      </c>
      <c r="M463" s="254" t="s">
        <v>562</v>
      </c>
      <c r="N463" s="254" t="s">
        <v>562</v>
      </c>
      <c r="O463" s="254" t="s">
        <v>562</v>
      </c>
      <c r="P463" s="254" t="s">
        <v>562</v>
      </c>
      <c r="Q463" s="254" t="s">
        <v>562</v>
      </c>
      <c r="R463" s="254" t="s">
        <v>562</v>
      </c>
      <c r="S463" s="254" t="s">
        <v>562</v>
      </c>
      <c r="T463" s="254" t="s">
        <v>562</v>
      </c>
      <c r="U463" s="254" t="s">
        <v>562</v>
      </c>
      <c r="V463" s="254" t="s">
        <v>562</v>
      </c>
      <c r="W463" s="254" t="s">
        <v>562</v>
      </c>
      <c r="X463" s="254" t="s">
        <v>562</v>
      </c>
      <c r="Y463" s="254" t="s">
        <v>562</v>
      </c>
      <c r="Z463" s="254" t="s">
        <v>562</v>
      </c>
      <c r="AA463" s="254" t="s">
        <v>562</v>
      </c>
      <c r="AB463" s="254" t="s">
        <v>562</v>
      </c>
      <c r="AC463" s="254" t="s">
        <v>562</v>
      </c>
      <c r="AD463" s="254" t="s">
        <v>562</v>
      </c>
      <c r="AE463" s="254" t="s">
        <v>562</v>
      </c>
      <c r="AF463" s="254" t="s">
        <v>562</v>
      </c>
      <c r="AG463" s="254" t="s">
        <v>562</v>
      </c>
      <c r="AH463" s="254" t="s">
        <v>562</v>
      </c>
      <c r="AI463" s="254" t="s">
        <v>562</v>
      </c>
      <c r="AJ463" s="254" t="s">
        <v>562</v>
      </c>
      <c r="AK463" s="254" t="s">
        <v>562</v>
      </c>
      <c r="AL463" s="254" t="s">
        <v>562</v>
      </c>
      <c r="AM463" s="254" t="s">
        <v>562</v>
      </c>
      <c r="AN463" s="254" t="s">
        <v>562</v>
      </c>
      <c r="AO463" s="254" t="s">
        <v>562</v>
      </c>
      <c r="AP463" s="254" t="s">
        <v>562</v>
      </c>
      <c r="AQ463" s="254" t="s">
        <v>562</v>
      </c>
      <c r="AR463" s="254" t="s">
        <v>562</v>
      </c>
      <c r="AS463" s="254" t="s">
        <v>562</v>
      </c>
      <c r="AT463" s="254" t="s">
        <v>562</v>
      </c>
      <c r="AU463" s="254" t="s">
        <v>562</v>
      </c>
      <c r="AV463" s="254" t="s">
        <v>562</v>
      </c>
      <c r="AW463" s="254" t="s">
        <v>562</v>
      </c>
      <c r="AX463" s="254" t="s">
        <v>562</v>
      </c>
      <c r="AY463" s="254" t="s">
        <v>562</v>
      </c>
      <c r="AZ463" s="254" t="s">
        <v>562</v>
      </c>
      <c r="BA463" s="254" t="s">
        <v>562</v>
      </c>
      <c r="BB463" s="254" t="s">
        <v>562</v>
      </c>
      <c r="BC463" s="254" t="s">
        <v>562</v>
      </c>
      <c r="BD463" s="254" t="s">
        <v>562</v>
      </c>
      <c r="BE463" s="254" t="s">
        <v>562</v>
      </c>
      <c r="BF463" s="254" t="s">
        <v>562</v>
      </c>
      <c r="BG463" s="254" t="s">
        <v>562</v>
      </c>
      <c r="BH463" s="254" t="s">
        <v>562</v>
      </c>
      <c r="BI463" s="254" t="s">
        <v>562</v>
      </c>
      <c r="BJ463" s="254" t="s">
        <v>562</v>
      </c>
      <c r="BK463" s="254" t="s">
        <v>562</v>
      </c>
      <c r="BL463" s="255" t="s">
        <v>562</v>
      </c>
      <c r="BM463" s="254" t="s">
        <v>562</v>
      </c>
      <c r="BN463" s="254" t="s">
        <v>562</v>
      </c>
      <c r="BO463" s="254" t="s">
        <v>562</v>
      </c>
      <c r="BQ463" t="s">
        <v>562</v>
      </c>
      <c r="BR463" t="s">
        <v>562</v>
      </c>
      <c r="BS463" t="s">
        <v>562</v>
      </c>
      <c r="BT463" t="s">
        <v>562</v>
      </c>
      <c r="BU463" t="s">
        <v>562</v>
      </c>
      <c r="BV463" t="s">
        <v>562</v>
      </c>
      <c r="BW463" t="s">
        <v>562</v>
      </c>
      <c r="BX463" t="s">
        <v>562</v>
      </c>
      <c r="BY463" t="s">
        <v>562</v>
      </c>
      <c r="BZ463" t="s">
        <v>562</v>
      </c>
      <c r="CA463" t="s">
        <v>562</v>
      </c>
      <c r="CB463" t="s">
        <v>562</v>
      </c>
      <c r="CC463" t="s">
        <v>562</v>
      </c>
      <c r="CD463" t="s">
        <v>562</v>
      </c>
      <c r="CE463" t="s">
        <v>562</v>
      </c>
      <c r="CF463" t="s">
        <v>562</v>
      </c>
      <c r="CG463" t="s">
        <v>562</v>
      </c>
      <c r="CH463" t="s">
        <v>562</v>
      </c>
      <c r="CI463" t="s">
        <v>562</v>
      </c>
      <c r="CJ463" t="s">
        <v>562</v>
      </c>
      <c r="CK463" t="s">
        <v>562</v>
      </c>
      <c r="CL463" t="s">
        <v>562</v>
      </c>
      <c r="CM463" t="s">
        <v>562</v>
      </c>
      <c r="CN463" t="s">
        <v>562</v>
      </c>
      <c r="CO463" t="s">
        <v>562</v>
      </c>
      <c r="CP463" t="s">
        <v>562</v>
      </c>
      <c r="CQ463" t="s">
        <v>562</v>
      </c>
      <c r="CR463" t="s">
        <v>562</v>
      </c>
      <c r="CS463" t="s">
        <v>562</v>
      </c>
      <c r="CT463" t="s">
        <v>562</v>
      </c>
      <c r="CU463" t="s">
        <v>562</v>
      </c>
      <c r="CV463" t="s">
        <v>562</v>
      </c>
      <c r="CW463" t="s">
        <v>562</v>
      </c>
      <c r="CX463" t="s">
        <v>562</v>
      </c>
      <c r="CY463" t="s">
        <v>562</v>
      </c>
      <c r="CZ463" t="s">
        <v>562</v>
      </c>
      <c r="DA463" t="s">
        <v>562</v>
      </c>
      <c r="DB463" t="s">
        <v>562</v>
      </c>
      <c r="DC463" t="s">
        <v>562</v>
      </c>
      <c r="DD463" t="s">
        <v>562</v>
      </c>
      <c r="DE463" t="s">
        <v>562</v>
      </c>
      <c r="DF463" t="s">
        <v>562</v>
      </c>
      <c r="DG463" t="s">
        <v>562</v>
      </c>
      <c r="DH463" t="s">
        <v>562</v>
      </c>
      <c r="DI463" t="s">
        <v>562</v>
      </c>
      <c r="DJ463" t="s">
        <v>562</v>
      </c>
      <c r="DK463" t="s">
        <v>562</v>
      </c>
      <c r="DL463" t="s">
        <v>562</v>
      </c>
      <c r="DM463" t="s">
        <v>562</v>
      </c>
      <c r="DN463" t="s">
        <v>562</v>
      </c>
      <c r="DO463" t="s">
        <v>562</v>
      </c>
      <c r="DP463" t="s">
        <v>562</v>
      </c>
      <c r="DQ463" t="s">
        <v>562</v>
      </c>
      <c r="DR463" t="s">
        <v>562</v>
      </c>
      <c r="DS463" t="s">
        <v>562</v>
      </c>
      <c r="DT463" t="s">
        <v>562</v>
      </c>
      <c r="DU463" t="s">
        <v>562</v>
      </c>
      <c r="DV463" t="s">
        <v>562</v>
      </c>
      <c r="DW463" t="s">
        <v>562</v>
      </c>
      <c r="DX463" t="s">
        <v>562</v>
      </c>
      <c r="DY463" t="s">
        <v>562</v>
      </c>
      <c r="DZ463" t="s">
        <v>562</v>
      </c>
      <c r="EA463" t="s">
        <v>562</v>
      </c>
    </row>
    <row r="464" spans="1:131" ht="14.5" x14ac:dyDescent="0.35">
      <c r="A464" s="247" t="e">
        <v>#N/A</v>
      </c>
      <c r="B464" s="247" t="e">
        <v>#N/A</v>
      </c>
      <c r="C464" s="248" t="s">
        <v>562</v>
      </c>
      <c r="D464" s="248" t="s">
        <v>562</v>
      </c>
      <c r="E464" s="249" t="s">
        <v>562</v>
      </c>
      <c r="F464" s="249" t="s">
        <v>562</v>
      </c>
      <c r="G464" s="250" t="s">
        <v>562</v>
      </c>
      <c r="H464" s="251" t="s">
        <v>562</v>
      </c>
      <c r="I464" s="252" t="s">
        <v>562</v>
      </c>
      <c r="J464" s="253" t="s">
        <v>562</v>
      </c>
      <c r="K464" s="254" t="s">
        <v>562</v>
      </c>
      <c r="L464" s="254" t="s">
        <v>562</v>
      </c>
      <c r="M464" s="254" t="s">
        <v>562</v>
      </c>
      <c r="N464" s="254" t="s">
        <v>562</v>
      </c>
      <c r="O464" s="254" t="s">
        <v>562</v>
      </c>
      <c r="P464" s="254" t="s">
        <v>562</v>
      </c>
      <c r="Q464" s="254" t="s">
        <v>562</v>
      </c>
      <c r="R464" s="254" t="s">
        <v>562</v>
      </c>
      <c r="S464" s="254" t="s">
        <v>562</v>
      </c>
      <c r="T464" s="254" t="s">
        <v>562</v>
      </c>
      <c r="U464" s="254" t="s">
        <v>562</v>
      </c>
      <c r="V464" s="254" t="s">
        <v>562</v>
      </c>
      <c r="W464" s="254" t="s">
        <v>562</v>
      </c>
      <c r="X464" s="254" t="s">
        <v>562</v>
      </c>
      <c r="Y464" s="254" t="s">
        <v>562</v>
      </c>
      <c r="Z464" s="254" t="s">
        <v>562</v>
      </c>
      <c r="AA464" s="254" t="s">
        <v>562</v>
      </c>
      <c r="AB464" s="254" t="s">
        <v>562</v>
      </c>
      <c r="AC464" s="254" t="s">
        <v>562</v>
      </c>
      <c r="AD464" s="254" t="s">
        <v>562</v>
      </c>
      <c r="AE464" s="254" t="s">
        <v>562</v>
      </c>
      <c r="AF464" s="254" t="s">
        <v>562</v>
      </c>
      <c r="AG464" s="254" t="s">
        <v>562</v>
      </c>
      <c r="AH464" s="254" t="s">
        <v>562</v>
      </c>
      <c r="AI464" s="254" t="s">
        <v>562</v>
      </c>
      <c r="AJ464" s="254" t="s">
        <v>562</v>
      </c>
      <c r="AK464" s="254" t="s">
        <v>562</v>
      </c>
      <c r="AL464" s="254" t="s">
        <v>562</v>
      </c>
      <c r="AM464" s="254" t="s">
        <v>562</v>
      </c>
      <c r="AN464" s="254" t="s">
        <v>562</v>
      </c>
      <c r="AO464" s="254" t="s">
        <v>562</v>
      </c>
      <c r="AP464" s="254" t="s">
        <v>562</v>
      </c>
      <c r="AQ464" s="254" t="s">
        <v>562</v>
      </c>
      <c r="AR464" s="254" t="s">
        <v>562</v>
      </c>
      <c r="AS464" s="254" t="s">
        <v>562</v>
      </c>
      <c r="AT464" s="254" t="s">
        <v>562</v>
      </c>
      <c r="AU464" s="254" t="s">
        <v>562</v>
      </c>
      <c r="AV464" s="254" t="s">
        <v>562</v>
      </c>
      <c r="AW464" s="254" t="s">
        <v>562</v>
      </c>
      <c r="AX464" s="254" t="s">
        <v>562</v>
      </c>
      <c r="AY464" s="254" t="s">
        <v>562</v>
      </c>
      <c r="AZ464" s="254" t="s">
        <v>562</v>
      </c>
      <c r="BA464" s="254" t="s">
        <v>562</v>
      </c>
      <c r="BB464" s="254" t="s">
        <v>562</v>
      </c>
      <c r="BC464" s="254" t="s">
        <v>562</v>
      </c>
      <c r="BD464" s="254" t="s">
        <v>562</v>
      </c>
      <c r="BE464" s="254" t="s">
        <v>562</v>
      </c>
      <c r="BF464" s="254" t="s">
        <v>562</v>
      </c>
      <c r="BG464" s="254" t="s">
        <v>562</v>
      </c>
      <c r="BH464" s="254" t="s">
        <v>562</v>
      </c>
      <c r="BI464" s="254" t="s">
        <v>562</v>
      </c>
      <c r="BJ464" s="254" t="s">
        <v>562</v>
      </c>
      <c r="BK464" s="254" t="s">
        <v>562</v>
      </c>
      <c r="BL464" s="255" t="s">
        <v>562</v>
      </c>
      <c r="BM464" s="254" t="s">
        <v>562</v>
      </c>
      <c r="BN464" s="254" t="s">
        <v>562</v>
      </c>
      <c r="BO464" s="254" t="s">
        <v>562</v>
      </c>
      <c r="BQ464" t="s">
        <v>562</v>
      </c>
      <c r="BR464" t="s">
        <v>562</v>
      </c>
      <c r="BS464" t="s">
        <v>562</v>
      </c>
      <c r="BT464" t="s">
        <v>562</v>
      </c>
      <c r="BU464" t="s">
        <v>562</v>
      </c>
      <c r="BV464" t="s">
        <v>562</v>
      </c>
      <c r="BW464" t="s">
        <v>562</v>
      </c>
      <c r="BX464" t="s">
        <v>562</v>
      </c>
      <c r="BY464" t="s">
        <v>562</v>
      </c>
      <c r="BZ464" t="s">
        <v>562</v>
      </c>
      <c r="CA464" t="s">
        <v>562</v>
      </c>
      <c r="CB464" t="s">
        <v>562</v>
      </c>
      <c r="CC464" t="s">
        <v>562</v>
      </c>
      <c r="CD464" t="s">
        <v>562</v>
      </c>
      <c r="CE464" t="s">
        <v>562</v>
      </c>
      <c r="CF464" t="s">
        <v>562</v>
      </c>
      <c r="CG464" t="s">
        <v>562</v>
      </c>
      <c r="CH464" t="s">
        <v>562</v>
      </c>
      <c r="CI464" t="s">
        <v>562</v>
      </c>
      <c r="CJ464" t="s">
        <v>562</v>
      </c>
      <c r="CK464" t="s">
        <v>562</v>
      </c>
      <c r="CL464" t="s">
        <v>562</v>
      </c>
      <c r="CM464" t="s">
        <v>562</v>
      </c>
      <c r="CN464" t="s">
        <v>562</v>
      </c>
      <c r="CO464" t="s">
        <v>562</v>
      </c>
      <c r="CP464" t="s">
        <v>562</v>
      </c>
      <c r="CQ464" t="s">
        <v>562</v>
      </c>
      <c r="CR464" t="s">
        <v>562</v>
      </c>
      <c r="CS464" t="s">
        <v>562</v>
      </c>
      <c r="CT464" t="s">
        <v>562</v>
      </c>
      <c r="CU464" t="s">
        <v>562</v>
      </c>
      <c r="CV464" t="s">
        <v>562</v>
      </c>
      <c r="CW464" t="s">
        <v>562</v>
      </c>
      <c r="CX464" t="s">
        <v>562</v>
      </c>
      <c r="CY464" t="s">
        <v>562</v>
      </c>
      <c r="CZ464" t="s">
        <v>562</v>
      </c>
      <c r="DA464" t="s">
        <v>562</v>
      </c>
      <c r="DB464" t="s">
        <v>562</v>
      </c>
      <c r="DC464" t="s">
        <v>562</v>
      </c>
      <c r="DD464" t="s">
        <v>562</v>
      </c>
      <c r="DE464" t="s">
        <v>562</v>
      </c>
      <c r="DF464" t="s">
        <v>562</v>
      </c>
      <c r="DG464" t="s">
        <v>562</v>
      </c>
      <c r="DH464" t="s">
        <v>562</v>
      </c>
      <c r="DI464" t="s">
        <v>562</v>
      </c>
      <c r="DJ464" t="s">
        <v>562</v>
      </c>
      <c r="DK464" t="s">
        <v>562</v>
      </c>
      <c r="DL464" t="s">
        <v>562</v>
      </c>
      <c r="DM464" t="s">
        <v>562</v>
      </c>
      <c r="DN464" t="s">
        <v>562</v>
      </c>
      <c r="DO464" t="s">
        <v>562</v>
      </c>
      <c r="DP464" t="s">
        <v>562</v>
      </c>
      <c r="DQ464" t="s">
        <v>562</v>
      </c>
      <c r="DR464" t="s">
        <v>562</v>
      </c>
      <c r="DS464" t="s">
        <v>562</v>
      </c>
      <c r="DT464" t="s">
        <v>562</v>
      </c>
      <c r="DU464" t="s">
        <v>562</v>
      </c>
      <c r="DV464" t="s">
        <v>562</v>
      </c>
      <c r="DW464" t="s">
        <v>562</v>
      </c>
      <c r="DX464" t="s">
        <v>562</v>
      </c>
      <c r="DY464" t="s">
        <v>562</v>
      </c>
      <c r="DZ464" t="s">
        <v>562</v>
      </c>
      <c r="EA464" t="s">
        <v>562</v>
      </c>
    </row>
    <row r="465" spans="1:131" ht="14.5" x14ac:dyDescent="0.35">
      <c r="A465" s="247" t="e">
        <v>#N/A</v>
      </c>
      <c r="B465" s="247" t="e">
        <v>#N/A</v>
      </c>
      <c r="C465" s="248" t="s">
        <v>562</v>
      </c>
      <c r="D465" s="248" t="s">
        <v>562</v>
      </c>
      <c r="E465" s="249" t="s">
        <v>562</v>
      </c>
      <c r="F465" s="249" t="s">
        <v>562</v>
      </c>
      <c r="G465" s="250" t="s">
        <v>562</v>
      </c>
      <c r="H465" s="251" t="s">
        <v>562</v>
      </c>
      <c r="I465" s="252" t="s">
        <v>562</v>
      </c>
      <c r="J465" s="253" t="s">
        <v>562</v>
      </c>
      <c r="K465" s="254" t="s">
        <v>562</v>
      </c>
      <c r="L465" s="254" t="s">
        <v>562</v>
      </c>
      <c r="M465" s="254" t="s">
        <v>562</v>
      </c>
      <c r="N465" s="254" t="s">
        <v>562</v>
      </c>
      <c r="O465" s="254" t="s">
        <v>562</v>
      </c>
      <c r="P465" s="254" t="s">
        <v>562</v>
      </c>
      <c r="Q465" s="254" t="s">
        <v>562</v>
      </c>
      <c r="R465" s="254" t="s">
        <v>562</v>
      </c>
      <c r="S465" s="254" t="s">
        <v>562</v>
      </c>
      <c r="T465" s="254" t="s">
        <v>562</v>
      </c>
      <c r="U465" s="254" t="s">
        <v>562</v>
      </c>
      <c r="V465" s="254" t="s">
        <v>562</v>
      </c>
      <c r="W465" s="254" t="s">
        <v>562</v>
      </c>
      <c r="X465" s="254" t="s">
        <v>562</v>
      </c>
      <c r="Y465" s="254" t="s">
        <v>562</v>
      </c>
      <c r="Z465" s="254" t="s">
        <v>562</v>
      </c>
      <c r="AA465" s="254" t="s">
        <v>562</v>
      </c>
      <c r="AB465" s="254" t="s">
        <v>562</v>
      </c>
      <c r="AC465" s="254" t="s">
        <v>562</v>
      </c>
      <c r="AD465" s="254" t="s">
        <v>562</v>
      </c>
      <c r="AE465" s="254" t="s">
        <v>562</v>
      </c>
      <c r="AF465" s="254" t="s">
        <v>562</v>
      </c>
      <c r="AG465" s="254" t="s">
        <v>562</v>
      </c>
      <c r="AH465" s="254" t="s">
        <v>562</v>
      </c>
      <c r="AI465" s="254" t="s">
        <v>562</v>
      </c>
      <c r="AJ465" s="254" t="s">
        <v>562</v>
      </c>
      <c r="AK465" s="254" t="s">
        <v>562</v>
      </c>
      <c r="AL465" s="254" t="s">
        <v>562</v>
      </c>
      <c r="AM465" s="254" t="s">
        <v>562</v>
      </c>
      <c r="AN465" s="254" t="s">
        <v>562</v>
      </c>
      <c r="AO465" s="254" t="s">
        <v>562</v>
      </c>
      <c r="AP465" s="254" t="s">
        <v>562</v>
      </c>
      <c r="AQ465" s="254" t="s">
        <v>562</v>
      </c>
      <c r="AR465" s="254" t="s">
        <v>562</v>
      </c>
      <c r="AS465" s="254" t="s">
        <v>562</v>
      </c>
      <c r="AT465" s="254" t="s">
        <v>562</v>
      </c>
      <c r="AU465" s="254" t="s">
        <v>562</v>
      </c>
      <c r="AV465" s="254" t="s">
        <v>562</v>
      </c>
      <c r="AW465" s="254" t="s">
        <v>562</v>
      </c>
      <c r="AX465" s="254" t="s">
        <v>562</v>
      </c>
      <c r="AY465" s="254" t="s">
        <v>562</v>
      </c>
      <c r="AZ465" s="254" t="s">
        <v>562</v>
      </c>
      <c r="BA465" s="254" t="s">
        <v>562</v>
      </c>
      <c r="BB465" s="254" t="s">
        <v>562</v>
      </c>
      <c r="BC465" s="254" t="s">
        <v>562</v>
      </c>
      <c r="BD465" s="254" t="s">
        <v>562</v>
      </c>
      <c r="BE465" s="254" t="s">
        <v>562</v>
      </c>
      <c r="BF465" s="254" t="s">
        <v>562</v>
      </c>
      <c r="BG465" s="254" t="s">
        <v>562</v>
      </c>
      <c r="BH465" s="254" t="s">
        <v>562</v>
      </c>
      <c r="BI465" s="254" t="s">
        <v>562</v>
      </c>
      <c r="BJ465" s="254" t="s">
        <v>562</v>
      </c>
      <c r="BK465" s="254" t="s">
        <v>562</v>
      </c>
      <c r="BL465" s="255" t="s">
        <v>562</v>
      </c>
      <c r="BM465" s="254" t="s">
        <v>562</v>
      </c>
      <c r="BN465" s="254" t="s">
        <v>562</v>
      </c>
      <c r="BO465" s="254" t="s">
        <v>562</v>
      </c>
      <c r="BQ465" t="s">
        <v>562</v>
      </c>
      <c r="BR465" t="s">
        <v>562</v>
      </c>
      <c r="BS465" t="s">
        <v>562</v>
      </c>
      <c r="BT465" t="s">
        <v>562</v>
      </c>
      <c r="BU465" t="s">
        <v>562</v>
      </c>
      <c r="BV465" t="s">
        <v>562</v>
      </c>
      <c r="BW465" t="s">
        <v>562</v>
      </c>
      <c r="BX465" t="s">
        <v>562</v>
      </c>
      <c r="BY465" t="s">
        <v>562</v>
      </c>
      <c r="BZ465" t="s">
        <v>562</v>
      </c>
      <c r="CA465" t="s">
        <v>562</v>
      </c>
      <c r="CB465" t="s">
        <v>562</v>
      </c>
      <c r="CC465" t="s">
        <v>562</v>
      </c>
      <c r="CD465" t="s">
        <v>562</v>
      </c>
      <c r="CE465" t="s">
        <v>562</v>
      </c>
      <c r="CF465" t="s">
        <v>562</v>
      </c>
      <c r="CG465" t="s">
        <v>562</v>
      </c>
      <c r="CH465" t="s">
        <v>562</v>
      </c>
      <c r="CI465" t="s">
        <v>562</v>
      </c>
      <c r="CJ465" t="s">
        <v>562</v>
      </c>
      <c r="CK465" t="s">
        <v>562</v>
      </c>
      <c r="CL465" t="s">
        <v>562</v>
      </c>
      <c r="CM465" t="s">
        <v>562</v>
      </c>
      <c r="CN465" t="s">
        <v>562</v>
      </c>
      <c r="CO465" t="s">
        <v>562</v>
      </c>
      <c r="CP465" t="s">
        <v>562</v>
      </c>
      <c r="CQ465" t="s">
        <v>562</v>
      </c>
      <c r="CR465" t="s">
        <v>562</v>
      </c>
      <c r="CS465" t="s">
        <v>562</v>
      </c>
      <c r="CT465" t="s">
        <v>562</v>
      </c>
      <c r="CU465" t="s">
        <v>562</v>
      </c>
      <c r="CV465" t="s">
        <v>562</v>
      </c>
      <c r="CW465" t="s">
        <v>562</v>
      </c>
      <c r="CX465" t="s">
        <v>562</v>
      </c>
      <c r="CY465" t="s">
        <v>562</v>
      </c>
      <c r="CZ465" t="s">
        <v>562</v>
      </c>
      <c r="DA465" t="s">
        <v>562</v>
      </c>
      <c r="DB465" t="s">
        <v>562</v>
      </c>
      <c r="DC465" t="s">
        <v>562</v>
      </c>
      <c r="DD465" t="s">
        <v>562</v>
      </c>
      <c r="DE465" t="s">
        <v>562</v>
      </c>
      <c r="DF465" t="s">
        <v>562</v>
      </c>
      <c r="DG465" t="s">
        <v>562</v>
      </c>
      <c r="DH465" t="s">
        <v>562</v>
      </c>
      <c r="DI465" t="s">
        <v>562</v>
      </c>
      <c r="DJ465" t="s">
        <v>562</v>
      </c>
      <c r="DK465" t="s">
        <v>562</v>
      </c>
      <c r="DL465" t="s">
        <v>562</v>
      </c>
      <c r="DM465" t="s">
        <v>562</v>
      </c>
      <c r="DN465" t="s">
        <v>562</v>
      </c>
      <c r="DO465" t="s">
        <v>562</v>
      </c>
      <c r="DP465" t="s">
        <v>562</v>
      </c>
      <c r="DQ465" t="s">
        <v>562</v>
      </c>
      <c r="DR465" t="s">
        <v>562</v>
      </c>
      <c r="DS465" t="s">
        <v>562</v>
      </c>
      <c r="DT465" t="s">
        <v>562</v>
      </c>
      <c r="DU465" t="s">
        <v>562</v>
      </c>
      <c r="DV465" t="s">
        <v>562</v>
      </c>
      <c r="DW465" t="s">
        <v>562</v>
      </c>
      <c r="DX465" t="s">
        <v>562</v>
      </c>
      <c r="DY465" t="s">
        <v>562</v>
      </c>
      <c r="DZ465" t="s">
        <v>562</v>
      </c>
      <c r="EA465" t="s">
        <v>562</v>
      </c>
    </row>
    <row r="466" spans="1:131" ht="14.5" x14ac:dyDescent="0.35">
      <c r="A466" s="247" t="e">
        <v>#N/A</v>
      </c>
      <c r="B466" s="247" t="e">
        <v>#N/A</v>
      </c>
      <c r="C466" s="248" t="s">
        <v>562</v>
      </c>
      <c r="D466" s="248" t="s">
        <v>562</v>
      </c>
      <c r="E466" s="249" t="s">
        <v>562</v>
      </c>
      <c r="F466" s="249" t="s">
        <v>562</v>
      </c>
      <c r="G466" s="250" t="s">
        <v>562</v>
      </c>
      <c r="H466" s="251" t="s">
        <v>562</v>
      </c>
      <c r="I466" s="252" t="s">
        <v>562</v>
      </c>
      <c r="J466" s="253" t="s">
        <v>562</v>
      </c>
      <c r="K466" s="254" t="s">
        <v>562</v>
      </c>
      <c r="L466" s="254" t="s">
        <v>562</v>
      </c>
      <c r="M466" s="254" t="s">
        <v>562</v>
      </c>
      <c r="N466" s="254" t="s">
        <v>562</v>
      </c>
      <c r="O466" s="254" t="s">
        <v>562</v>
      </c>
      <c r="P466" s="254" t="s">
        <v>562</v>
      </c>
      <c r="Q466" s="254" t="s">
        <v>562</v>
      </c>
      <c r="R466" s="254" t="s">
        <v>562</v>
      </c>
      <c r="S466" s="254" t="s">
        <v>562</v>
      </c>
      <c r="T466" s="254" t="s">
        <v>562</v>
      </c>
      <c r="U466" s="254" t="s">
        <v>562</v>
      </c>
      <c r="V466" s="254" t="s">
        <v>562</v>
      </c>
      <c r="W466" s="254" t="s">
        <v>562</v>
      </c>
      <c r="X466" s="254" t="s">
        <v>562</v>
      </c>
      <c r="Y466" s="254" t="s">
        <v>562</v>
      </c>
      <c r="Z466" s="254" t="s">
        <v>562</v>
      </c>
      <c r="AA466" s="254" t="s">
        <v>562</v>
      </c>
      <c r="AB466" s="254" t="s">
        <v>562</v>
      </c>
      <c r="AC466" s="254" t="s">
        <v>562</v>
      </c>
      <c r="AD466" s="254" t="s">
        <v>562</v>
      </c>
      <c r="AE466" s="254" t="s">
        <v>562</v>
      </c>
      <c r="AF466" s="254" t="s">
        <v>562</v>
      </c>
      <c r="AG466" s="254" t="s">
        <v>562</v>
      </c>
      <c r="AH466" s="254" t="s">
        <v>562</v>
      </c>
      <c r="AI466" s="254" t="s">
        <v>562</v>
      </c>
      <c r="AJ466" s="254" t="s">
        <v>562</v>
      </c>
      <c r="AK466" s="254" t="s">
        <v>562</v>
      </c>
      <c r="AL466" s="254" t="s">
        <v>562</v>
      </c>
      <c r="AM466" s="254" t="s">
        <v>562</v>
      </c>
      <c r="AN466" s="254" t="s">
        <v>562</v>
      </c>
      <c r="AO466" s="254" t="s">
        <v>562</v>
      </c>
      <c r="AP466" s="254" t="s">
        <v>562</v>
      </c>
      <c r="AQ466" s="254" t="s">
        <v>562</v>
      </c>
      <c r="AR466" s="254" t="s">
        <v>562</v>
      </c>
      <c r="AS466" s="254" t="s">
        <v>562</v>
      </c>
      <c r="AT466" s="254" t="s">
        <v>562</v>
      </c>
      <c r="AU466" s="254" t="s">
        <v>562</v>
      </c>
      <c r="AV466" s="254" t="s">
        <v>562</v>
      </c>
      <c r="AW466" s="254" t="s">
        <v>562</v>
      </c>
      <c r="AX466" s="254" t="s">
        <v>562</v>
      </c>
      <c r="AY466" s="254" t="s">
        <v>562</v>
      </c>
      <c r="AZ466" s="254" t="s">
        <v>562</v>
      </c>
      <c r="BA466" s="254" t="s">
        <v>562</v>
      </c>
      <c r="BB466" s="254" t="s">
        <v>562</v>
      </c>
      <c r="BC466" s="254" t="s">
        <v>562</v>
      </c>
      <c r="BD466" s="254" t="s">
        <v>562</v>
      </c>
      <c r="BE466" s="254" t="s">
        <v>562</v>
      </c>
      <c r="BF466" s="254" t="s">
        <v>562</v>
      </c>
      <c r="BG466" s="254" t="s">
        <v>562</v>
      </c>
      <c r="BH466" s="254" t="s">
        <v>562</v>
      </c>
      <c r="BI466" s="254" t="s">
        <v>562</v>
      </c>
      <c r="BJ466" s="254" t="s">
        <v>562</v>
      </c>
      <c r="BK466" s="254" t="s">
        <v>562</v>
      </c>
      <c r="BL466" s="255" t="s">
        <v>562</v>
      </c>
      <c r="BM466" s="254" t="s">
        <v>562</v>
      </c>
      <c r="BN466" s="254" t="s">
        <v>562</v>
      </c>
      <c r="BO466" s="254" t="s">
        <v>562</v>
      </c>
      <c r="BQ466" t="s">
        <v>562</v>
      </c>
      <c r="BR466" t="s">
        <v>562</v>
      </c>
      <c r="BS466" t="s">
        <v>562</v>
      </c>
      <c r="BT466" t="s">
        <v>562</v>
      </c>
      <c r="BU466" t="s">
        <v>562</v>
      </c>
      <c r="BV466" t="s">
        <v>562</v>
      </c>
      <c r="BW466" t="s">
        <v>562</v>
      </c>
      <c r="BX466" t="s">
        <v>562</v>
      </c>
      <c r="BY466" t="s">
        <v>562</v>
      </c>
      <c r="BZ466" t="s">
        <v>562</v>
      </c>
      <c r="CA466" t="s">
        <v>562</v>
      </c>
      <c r="CB466" t="s">
        <v>562</v>
      </c>
      <c r="CC466" t="s">
        <v>562</v>
      </c>
      <c r="CD466" t="s">
        <v>562</v>
      </c>
      <c r="CE466" t="s">
        <v>562</v>
      </c>
      <c r="CF466" t="s">
        <v>562</v>
      </c>
      <c r="CG466" t="s">
        <v>562</v>
      </c>
      <c r="CH466" t="s">
        <v>562</v>
      </c>
      <c r="CI466" t="s">
        <v>562</v>
      </c>
      <c r="CJ466" t="s">
        <v>562</v>
      </c>
      <c r="CK466" t="s">
        <v>562</v>
      </c>
      <c r="CL466" t="s">
        <v>562</v>
      </c>
      <c r="CM466" t="s">
        <v>562</v>
      </c>
      <c r="CN466" t="s">
        <v>562</v>
      </c>
      <c r="CO466" t="s">
        <v>562</v>
      </c>
      <c r="CP466" t="s">
        <v>562</v>
      </c>
      <c r="CQ466" t="s">
        <v>562</v>
      </c>
      <c r="CR466" t="s">
        <v>562</v>
      </c>
      <c r="CS466" t="s">
        <v>562</v>
      </c>
      <c r="CT466" t="s">
        <v>562</v>
      </c>
      <c r="CU466" t="s">
        <v>562</v>
      </c>
      <c r="CV466" t="s">
        <v>562</v>
      </c>
      <c r="CW466" t="s">
        <v>562</v>
      </c>
      <c r="CX466" t="s">
        <v>562</v>
      </c>
      <c r="CY466" t="s">
        <v>562</v>
      </c>
      <c r="CZ466" t="s">
        <v>562</v>
      </c>
      <c r="DA466" t="s">
        <v>562</v>
      </c>
      <c r="DB466" t="s">
        <v>562</v>
      </c>
      <c r="DC466" t="s">
        <v>562</v>
      </c>
      <c r="DD466" t="s">
        <v>562</v>
      </c>
      <c r="DE466" t="s">
        <v>562</v>
      </c>
      <c r="DF466" t="s">
        <v>562</v>
      </c>
      <c r="DG466" t="s">
        <v>562</v>
      </c>
      <c r="DH466" t="s">
        <v>562</v>
      </c>
      <c r="DI466" t="s">
        <v>562</v>
      </c>
      <c r="DJ466" t="s">
        <v>562</v>
      </c>
      <c r="DK466" t="s">
        <v>562</v>
      </c>
      <c r="DL466" t="s">
        <v>562</v>
      </c>
      <c r="DM466" t="s">
        <v>562</v>
      </c>
      <c r="DN466" t="s">
        <v>562</v>
      </c>
      <c r="DO466" t="s">
        <v>562</v>
      </c>
      <c r="DP466" t="s">
        <v>562</v>
      </c>
      <c r="DQ466" t="s">
        <v>562</v>
      </c>
      <c r="DR466" t="s">
        <v>562</v>
      </c>
      <c r="DS466" t="s">
        <v>562</v>
      </c>
      <c r="DT466" t="s">
        <v>562</v>
      </c>
      <c r="DU466" t="s">
        <v>562</v>
      </c>
      <c r="DV466" t="s">
        <v>562</v>
      </c>
      <c r="DW466" t="s">
        <v>562</v>
      </c>
      <c r="DX466" t="s">
        <v>562</v>
      </c>
      <c r="DY466" t="s">
        <v>562</v>
      </c>
      <c r="DZ466" t="s">
        <v>562</v>
      </c>
      <c r="EA466" t="s">
        <v>562</v>
      </c>
    </row>
    <row r="467" spans="1:131" ht="14.5" x14ac:dyDescent="0.35">
      <c r="A467" s="247" t="e">
        <v>#N/A</v>
      </c>
      <c r="B467" s="247" t="e">
        <v>#N/A</v>
      </c>
      <c r="C467" s="248" t="s">
        <v>562</v>
      </c>
      <c r="D467" s="248" t="s">
        <v>562</v>
      </c>
      <c r="E467" s="249" t="s">
        <v>562</v>
      </c>
      <c r="F467" s="249" t="s">
        <v>562</v>
      </c>
      <c r="G467" s="250" t="s">
        <v>562</v>
      </c>
      <c r="H467" s="251" t="s">
        <v>562</v>
      </c>
      <c r="I467" s="252" t="s">
        <v>562</v>
      </c>
      <c r="J467" s="253" t="s">
        <v>562</v>
      </c>
      <c r="K467" s="254" t="s">
        <v>562</v>
      </c>
      <c r="L467" s="254" t="s">
        <v>562</v>
      </c>
      <c r="M467" s="254" t="s">
        <v>562</v>
      </c>
      <c r="N467" s="254" t="s">
        <v>562</v>
      </c>
      <c r="O467" s="254" t="s">
        <v>562</v>
      </c>
      <c r="P467" s="254" t="s">
        <v>562</v>
      </c>
      <c r="Q467" s="254" t="s">
        <v>562</v>
      </c>
      <c r="R467" s="254" t="s">
        <v>562</v>
      </c>
      <c r="S467" s="254" t="s">
        <v>562</v>
      </c>
      <c r="T467" s="254" t="s">
        <v>562</v>
      </c>
      <c r="U467" s="254" t="s">
        <v>562</v>
      </c>
      <c r="V467" s="254" t="s">
        <v>562</v>
      </c>
      <c r="W467" s="254" t="s">
        <v>562</v>
      </c>
      <c r="X467" s="254" t="s">
        <v>562</v>
      </c>
      <c r="Y467" s="254" t="s">
        <v>562</v>
      </c>
      <c r="Z467" s="254" t="s">
        <v>562</v>
      </c>
      <c r="AA467" s="254" t="s">
        <v>562</v>
      </c>
      <c r="AB467" s="254" t="s">
        <v>562</v>
      </c>
      <c r="AC467" s="254" t="s">
        <v>562</v>
      </c>
      <c r="AD467" s="254" t="s">
        <v>562</v>
      </c>
      <c r="AE467" s="254" t="s">
        <v>562</v>
      </c>
      <c r="AF467" s="254" t="s">
        <v>562</v>
      </c>
      <c r="AG467" s="254" t="s">
        <v>562</v>
      </c>
      <c r="AH467" s="254" t="s">
        <v>562</v>
      </c>
      <c r="AI467" s="254" t="s">
        <v>562</v>
      </c>
      <c r="AJ467" s="254" t="s">
        <v>562</v>
      </c>
      <c r="AK467" s="254" t="s">
        <v>562</v>
      </c>
      <c r="AL467" s="254" t="s">
        <v>562</v>
      </c>
      <c r="AM467" s="254" t="s">
        <v>562</v>
      </c>
      <c r="AN467" s="254" t="s">
        <v>562</v>
      </c>
      <c r="AO467" s="254" t="s">
        <v>562</v>
      </c>
      <c r="AP467" s="254" t="s">
        <v>562</v>
      </c>
      <c r="AQ467" s="254" t="s">
        <v>562</v>
      </c>
      <c r="AR467" s="254" t="s">
        <v>562</v>
      </c>
      <c r="AS467" s="254" t="s">
        <v>562</v>
      </c>
      <c r="AT467" s="254" t="s">
        <v>562</v>
      </c>
      <c r="AU467" s="254" t="s">
        <v>562</v>
      </c>
      <c r="AV467" s="254" t="s">
        <v>562</v>
      </c>
      <c r="AW467" s="254" t="s">
        <v>562</v>
      </c>
      <c r="AX467" s="254" t="s">
        <v>562</v>
      </c>
      <c r="AY467" s="254" t="s">
        <v>562</v>
      </c>
      <c r="AZ467" s="254" t="s">
        <v>562</v>
      </c>
      <c r="BA467" s="254" t="s">
        <v>562</v>
      </c>
      <c r="BB467" s="254" t="s">
        <v>562</v>
      </c>
      <c r="BC467" s="254" t="s">
        <v>562</v>
      </c>
      <c r="BD467" s="254" t="s">
        <v>562</v>
      </c>
      <c r="BE467" s="254" t="s">
        <v>562</v>
      </c>
      <c r="BF467" s="254" t="s">
        <v>562</v>
      </c>
      <c r="BG467" s="254" t="s">
        <v>562</v>
      </c>
      <c r="BH467" s="254" t="s">
        <v>562</v>
      </c>
      <c r="BI467" s="254" t="s">
        <v>562</v>
      </c>
      <c r="BJ467" s="254" t="s">
        <v>562</v>
      </c>
      <c r="BK467" s="254" t="s">
        <v>562</v>
      </c>
      <c r="BL467" s="255" t="s">
        <v>562</v>
      </c>
      <c r="BM467" s="254" t="s">
        <v>562</v>
      </c>
      <c r="BN467" s="254" t="s">
        <v>562</v>
      </c>
      <c r="BO467" s="254" t="s">
        <v>562</v>
      </c>
      <c r="BQ467" t="s">
        <v>562</v>
      </c>
      <c r="BR467" t="s">
        <v>562</v>
      </c>
      <c r="BS467" t="s">
        <v>562</v>
      </c>
      <c r="BT467" t="s">
        <v>562</v>
      </c>
      <c r="BU467" t="s">
        <v>562</v>
      </c>
      <c r="BV467" t="s">
        <v>562</v>
      </c>
      <c r="BW467" t="s">
        <v>562</v>
      </c>
      <c r="BX467" t="s">
        <v>562</v>
      </c>
      <c r="BY467" t="s">
        <v>562</v>
      </c>
      <c r="BZ467" t="s">
        <v>562</v>
      </c>
      <c r="CA467" t="s">
        <v>562</v>
      </c>
      <c r="CB467" t="s">
        <v>562</v>
      </c>
      <c r="CC467" t="s">
        <v>562</v>
      </c>
      <c r="CD467" t="s">
        <v>562</v>
      </c>
      <c r="CE467" t="s">
        <v>562</v>
      </c>
      <c r="CF467" t="s">
        <v>562</v>
      </c>
      <c r="CG467" t="s">
        <v>562</v>
      </c>
      <c r="CH467" t="s">
        <v>562</v>
      </c>
      <c r="CI467" t="s">
        <v>562</v>
      </c>
      <c r="CJ467" t="s">
        <v>562</v>
      </c>
      <c r="CK467" t="s">
        <v>562</v>
      </c>
      <c r="CL467" t="s">
        <v>562</v>
      </c>
      <c r="CM467" t="s">
        <v>562</v>
      </c>
      <c r="CN467" t="s">
        <v>562</v>
      </c>
      <c r="CO467" t="s">
        <v>562</v>
      </c>
      <c r="CP467" t="s">
        <v>562</v>
      </c>
      <c r="CQ467" t="s">
        <v>562</v>
      </c>
      <c r="CR467" t="s">
        <v>562</v>
      </c>
      <c r="CS467" t="s">
        <v>562</v>
      </c>
      <c r="CT467" t="s">
        <v>562</v>
      </c>
      <c r="CU467" t="s">
        <v>562</v>
      </c>
      <c r="CV467" t="s">
        <v>562</v>
      </c>
      <c r="CW467" t="s">
        <v>562</v>
      </c>
      <c r="CX467" t="s">
        <v>562</v>
      </c>
      <c r="CY467" t="s">
        <v>562</v>
      </c>
      <c r="CZ467" t="s">
        <v>562</v>
      </c>
      <c r="DA467" t="s">
        <v>562</v>
      </c>
      <c r="DB467" t="s">
        <v>562</v>
      </c>
      <c r="DC467" t="s">
        <v>562</v>
      </c>
      <c r="DD467" t="s">
        <v>562</v>
      </c>
      <c r="DE467" t="s">
        <v>562</v>
      </c>
      <c r="DF467" t="s">
        <v>562</v>
      </c>
      <c r="DG467" t="s">
        <v>562</v>
      </c>
      <c r="DH467" t="s">
        <v>562</v>
      </c>
      <c r="DI467" t="s">
        <v>562</v>
      </c>
      <c r="DJ467" t="s">
        <v>562</v>
      </c>
      <c r="DK467" t="s">
        <v>562</v>
      </c>
      <c r="DL467" t="s">
        <v>562</v>
      </c>
      <c r="DM467" t="s">
        <v>562</v>
      </c>
      <c r="DN467" t="s">
        <v>562</v>
      </c>
      <c r="DO467" t="s">
        <v>562</v>
      </c>
      <c r="DP467" t="s">
        <v>562</v>
      </c>
      <c r="DQ467" t="s">
        <v>562</v>
      </c>
      <c r="DR467" t="s">
        <v>562</v>
      </c>
      <c r="DS467" t="s">
        <v>562</v>
      </c>
      <c r="DT467" t="s">
        <v>562</v>
      </c>
      <c r="DU467" t="s">
        <v>562</v>
      </c>
      <c r="DV467" t="s">
        <v>562</v>
      </c>
      <c r="DW467" t="s">
        <v>562</v>
      </c>
      <c r="DX467" t="s">
        <v>562</v>
      </c>
      <c r="DY467" t="s">
        <v>562</v>
      </c>
      <c r="DZ467" t="s">
        <v>562</v>
      </c>
      <c r="EA467" t="s">
        <v>562</v>
      </c>
    </row>
    <row r="468" spans="1:131" ht="14.5" x14ac:dyDescent="0.35">
      <c r="A468" s="247" t="e">
        <v>#N/A</v>
      </c>
      <c r="B468" s="247" t="e">
        <v>#N/A</v>
      </c>
      <c r="C468" s="248" t="s">
        <v>562</v>
      </c>
      <c r="D468" s="248" t="s">
        <v>562</v>
      </c>
      <c r="E468" s="249" t="s">
        <v>562</v>
      </c>
      <c r="F468" s="249" t="s">
        <v>562</v>
      </c>
      <c r="G468" s="250" t="s">
        <v>562</v>
      </c>
      <c r="H468" s="251" t="s">
        <v>562</v>
      </c>
      <c r="I468" s="252" t="s">
        <v>562</v>
      </c>
      <c r="J468" s="253" t="s">
        <v>562</v>
      </c>
      <c r="K468" s="254" t="s">
        <v>562</v>
      </c>
      <c r="L468" s="254" t="s">
        <v>562</v>
      </c>
      <c r="M468" s="254" t="s">
        <v>562</v>
      </c>
      <c r="N468" s="254" t="s">
        <v>562</v>
      </c>
      <c r="O468" s="254" t="s">
        <v>562</v>
      </c>
      <c r="P468" s="254" t="s">
        <v>562</v>
      </c>
      <c r="Q468" s="254" t="s">
        <v>562</v>
      </c>
      <c r="R468" s="254" t="s">
        <v>562</v>
      </c>
      <c r="S468" s="254" t="s">
        <v>562</v>
      </c>
      <c r="T468" s="254" t="s">
        <v>562</v>
      </c>
      <c r="U468" s="254" t="s">
        <v>562</v>
      </c>
      <c r="V468" s="254" t="s">
        <v>562</v>
      </c>
      <c r="W468" s="254" t="s">
        <v>562</v>
      </c>
      <c r="X468" s="254" t="s">
        <v>562</v>
      </c>
      <c r="Y468" s="254" t="s">
        <v>562</v>
      </c>
      <c r="Z468" s="254" t="s">
        <v>562</v>
      </c>
      <c r="AA468" s="254" t="s">
        <v>562</v>
      </c>
      <c r="AB468" s="254" t="s">
        <v>562</v>
      </c>
      <c r="AC468" s="254" t="s">
        <v>562</v>
      </c>
      <c r="AD468" s="254" t="s">
        <v>562</v>
      </c>
      <c r="AE468" s="254" t="s">
        <v>562</v>
      </c>
      <c r="AF468" s="254" t="s">
        <v>562</v>
      </c>
      <c r="AG468" s="254" t="s">
        <v>562</v>
      </c>
      <c r="AH468" s="254" t="s">
        <v>562</v>
      </c>
      <c r="AI468" s="254" t="s">
        <v>562</v>
      </c>
      <c r="AJ468" s="254" t="s">
        <v>562</v>
      </c>
      <c r="AK468" s="254" t="s">
        <v>562</v>
      </c>
      <c r="AL468" s="254" t="s">
        <v>562</v>
      </c>
      <c r="AM468" s="254" t="s">
        <v>562</v>
      </c>
      <c r="AN468" s="254" t="s">
        <v>562</v>
      </c>
      <c r="AO468" s="254" t="s">
        <v>562</v>
      </c>
      <c r="AP468" s="254" t="s">
        <v>562</v>
      </c>
      <c r="AQ468" s="254" t="s">
        <v>562</v>
      </c>
      <c r="AR468" s="254" t="s">
        <v>562</v>
      </c>
      <c r="AS468" s="254" t="s">
        <v>562</v>
      </c>
      <c r="AT468" s="254" t="s">
        <v>562</v>
      </c>
      <c r="AU468" s="254" t="s">
        <v>562</v>
      </c>
      <c r="AV468" s="254" t="s">
        <v>562</v>
      </c>
      <c r="AW468" s="254" t="s">
        <v>562</v>
      </c>
      <c r="AX468" s="254" t="s">
        <v>562</v>
      </c>
      <c r="AY468" s="254" t="s">
        <v>562</v>
      </c>
      <c r="AZ468" s="254" t="s">
        <v>562</v>
      </c>
      <c r="BA468" s="254" t="s">
        <v>562</v>
      </c>
      <c r="BB468" s="254" t="s">
        <v>562</v>
      </c>
      <c r="BC468" s="254" t="s">
        <v>562</v>
      </c>
      <c r="BD468" s="254" t="s">
        <v>562</v>
      </c>
      <c r="BE468" s="254" t="s">
        <v>562</v>
      </c>
      <c r="BF468" s="254" t="s">
        <v>562</v>
      </c>
      <c r="BG468" s="254" t="s">
        <v>562</v>
      </c>
      <c r="BH468" s="254" t="s">
        <v>562</v>
      </c>
      <c r="BI468" s="254" t="s">
        <v>562</v>
      </c>
      <c r="BJ468" s="254" t="s">
        <v>562</v>
      </c>
      <c r="BK468" s="254" t="s">
        <v>562</v>
      </c>
      <c r="BL468" s="255" t="s">
        <v>562</v>
      </c>
      <c r="BM468" s="254" t="s">
        <v>562</v>
      </c>
      <c r="BN468" s="254" t="s">
        <v>562</v>
      </c>
      <c r="BO468" s="254" t="s">
        <v>562</v>
      </c>
      <c r="BQ468" t="s">
        <v>562</v>
      </c>
      <c r="BR468" t="s">
        <v>562</v>
      </c>
      <c r="BS468" t="s">
        <v>562</v>
      </c>
      <c r="BT468" t="s">
        <v>562</v>
      </c>
      <c r="BU468" t="s">
        <v>562</v>
      </c>
      <c r="BV468" t="s">
        <v>562</v>
      </c>
      <c r="BW468" t="s">
        <v>562</v>
      </c>
      <c r="BX468" t="s">
        <v>562</v>
      </c>
      <c r="BY468" t="s">
        <v>562</v>
      </c>
      <c r="BZ468" t="s">
        <v>562</v>
      </c>
      <c r="CA468" t="s">
        <v>562</v>
      </c>
      <c r="CB468" t="s">
        <v>562</v>
      </c>
      <c r="CC468" t="s">
        <v>562</v>
      </c>
      <c r="CD468" t="s">
        <v>562</v>
      </c>
      <c r="CE468" t="s">
        <v>562</v>
      </c>
      <c r="CF468" t="s">
        <v>562</v>
      </c>
      <c r="CG468" t="s">
        <v>562</v>
      </c>
      <c r="CH468" t="s">
        <v>562</v>
      </c>
      <c r="CI468" t="s">
        <v>562</v>
      </c>
      <c r="CJ468" t="s">
        <v>562</v>
      </c>
      <c r="CK468" t="s">
        <v>562</v>
      </c>
      <c r="CL468" t="s">
        <v>562</v>
      </c>
      <c r="CM468" t="s">
        <v>562</v>
      </c>
      <c r="CN468" t="s">
        <v>562</v>
      </c>
      <c r="CO468" t="s">
        <v>562</v>
      </c>
      <c r="CP468" t="s">
        <v>562</v>
      </c>
      <c r="CQ468" t="s">
        <v>562</v>
      </c>
      <c r="CR468" t="s">
        <v>562</v>
      </c>
      <c r="CS468" t="s">
        <v>562</v>
      </c>
      <c r="CT468" t="s">
        <v>562</v>
      </c>
      <c r="CU468" t="s">
        <v>562</v>
      </c>
      <c r="CV468" t="s">
        <v>562</v>
      </c>
      <c r="CW468" t="s">
        <v>562</v>
      </c>
      <c r="CX468" t="s">
        <v>562</v>
      </c>
      <c r="CY468" t="s">
        <v>562</v>
      </c>
      <c r="CZ468" t="s">
        <v>562</v>
      </c>
      <c r="DA468" t="s">
        <v>562</v>
      </c>
      <c r="DB468" t="s">
        <v>562</v>
      </c>
      <c r="DC468" t="s">
        <v>562</v>
      </c>
      <c r="DD468" t="s">
        <v>562</v>
      </c>
      <c r="DE468" t="s">
        <v>562</v>
      </c>
      <c r="DF468" t="s">
        <v>562</v>
      </c>
      <c r="DG468" t="s">
        <v>562</v>
      </c>
      <c r="DH468" t="s">
        <v>562</v>
      </c>
      <c r="DI468" t="s">
        <v>562</v>
      </c>
      <c r="DJ468" t="s">
        <v>562</v>
      </c>
      <c r="DK468" t="s">
        <v>562</v>
      </c>
      <c r="DL468" t="s">
        <v>562</v>
      </c>
      <c r="DM468" t="s">
        <v>562</v>
      </c>
      <c r="DN468" t="s">
        <v>562</v>
      </c>
      <c r="DO468" t="s">
        <v>562</v>
      </c>
      <c r="DP468" t="s">
        <v>562</v>
      </c>
      <c r="DQ468" t="s">
        <v>562</v>
      </c>
      <c r="DR468" t="s">
        <v>562</v>
      </c>
      <c r="DS468" t="s">
        <v>562</v>
      </c>
      <c r="DT468" t="s">
        <v>562</v>
      </c>
      <c r="DU468" t="s">
        <v>562</v>
      </c>
      <c r="DV468" t="s">
        <v>562</v>
      </c>
      <c r="DW468" t="s">
        <v>562</v>
      </c>
      <c r="DX468" t="s">
        <v>562</v>
      </c>
      <c r="DY468" t="s">
        <v>562</v>
      </c>
      <c r="DZ468" t="s">
        <v>562</v>
      </c>
      <c r="EA468" t="s">
        <v>562</v>
      </c>
    </row>
    <row r="469" spans="1:131" ht="14.5" x14ac:dyDescent="0.35">
      <c r="A469" s="247" t="e">
        <v>#N/A</v>
      </c>
      <c r="B469" s="247" t="e">
        <v>#N/A</v>
      </c>
      <c r="C469" s="248" t="s">
        <v>562</v>
      </c>
      <c r="D469" s="248" t="s">
        <v>562</v>
      </c>
      <c r="E469" s="249" t="s">
        <v>562</v>
      </c>
      <c r="F469" s="249" t="s">
        <v>562</v>
      </c>
      <c r="G469" s="250" t="s">
        <v>562</v>
      </c>
      <c r="H469" s="251" t="s">
        <v>562</v>
      </c>
      <c r="I469" s="252" t="s">
        <v>562</v>
      </c>
      <c r="J469" s="253" t="s">
        <v>562</v>
      </c>
      <c r="K469" s="254" t="s">
        <v>562</v>
      </c>
      <c r="L469" s="254" t="s">
        <v>562</v>
      </c>
      <c r="M469" s="254" t="s">
        <v>562</v>
      </c>
      <c r="N469" s="254" t="s">
        <v>562</v>
      </c>
      <c r="O469" s="254" t="s">
        <v>562</v>
      </c>
      <c r="P469" s="254" t="s">
        <v>562</v>
      </c>
      <c r="Q469" s="254" t="s">
        <v>562</v>
      </c>
      <c r="R469" s="254" t="s">
        <v>562</v>
      </c>
      <c r="S469" s="254" t="s">
        <v>562</v>
      </c>
      <c r="T469" s="254" t="s">
        <v>562</v>
      </c>
      <c r="U469" s="254" t="s">
        <v>562</v>
      </c>
      <c r="V469" s="254" t="s">
        <v>562</v>
      </c>
      <c r="W469" s="254" t="s">
        <v>562</v>
      </c>
      <c r="X469" s="254" t="s">
        <v>562</v>
      </c>
      <c r="Y469" s="254" t="s">
        <v>562</v>
      </c>
      <c r="Z469" s="254" t="s">
        <v>562</v>
      </c>
      <c r="AA469" s="254" t="s">
        <v>562</v>
      </c>
      <c r="AB469" s="254" t="s">
        <v>562</v>
      </c>
      <c r="AC469" s="254" t="s">
        <v>562</v>
      </c>
      <c r="AD469" s="254" t="s">
        <v>562</v>
      </c>
      <c r="AE469" s="254" t="s">
        <v>562</v>
      </c>
      <c r="AF469" s="254" t="s">
        <v>562</v>
      </c>
      <c r="AG469" s="254" t="s">
        <v>562</v>
      </c>
      <c r="AH469" s="254" t="s">
        <v>562</v>
      </c>
      <c r="AI469" s="254" t="s">
        <v>562</v>
      </c>
      <c r="AJ469" s="254" t="s">
        <v>562</v>
      </c>
      <c r="AK469" s="254" t="s">
        <v>562</v>
      </c>
      <c r="AL469" s="254" t="s">
        <v>562</v>
      </c>
      <c r="AM469" s="254" t="s">
        <v>562</v>
      </c>
      <c r="AN469" s="254" t="s">
        <v>562</v>
      </c>
      <c r="AO469" s="254" t="s">
        <v>562</v>
      </c>
      <c r="AP469" s="254" t="s">
        <v>562</v>
      </c>
      <c r="AQ469" s="254" t="s">
        <v>562</v>
      </c>
      <c r="AR469" s="254" t="s">
        <v>562</v>
      </c>
      <c r="AS469" s="254" t="s">
        <v>562</v>
      </c>
      <c r="AT469" s="254" t="s">
        <v>562</v>
      </c>
      <c r="AU469" s="254" t="s">
        <v>562</v>
      </c>
      <c r="AV469" s="254" t="s">
        <v>562</v>
      </c>
      <c r="AW469" s="254" t="s">
        <v>562</v>
      </c>
      <c r="AX469" s="254" t="s">
        <v>562</v>
      </c>
      <c r="AY469" s="254" t="s">
        <v>562</v>
      </c>
      <c r="AZ469" s="254" t="s">
        <v>562</v>
      </c>
      <c r="BA469" s="254" t="s">
        <v>562</v>
      </c>
      <c r="BB469" s="254" t="s">
        <v>562</v>
      </c>
      <c r="BC469" s="254" t="s">
        <v>562</v>
      </c>
      <c r="BD469" s="254" t="s">
        <v>562</v>
      </c>
      <c r="BE469" s="254" t="s">
        <v>562</v>
      </c>
      <c r="BF469" s="254" t="s">
        <v>562</v>
      </c>
      <c r="BG469" s="254" t="s">
        <v>562</v>
      </c>
      <c r="BH469" s="254" t="s">
        <v>562</v>
      </c>
      <c r="BI469" s="254" t="s">
        <v>562</v>
      </c>
      <c r="BJ469" s="254" t="s">
        <v>562</v>
      </c>
      <c r="BK469" s="254" t="s">
        <v>562</v>
      </c>
      <c r="BL469" s="255" t="s">
        <v>562</v>
      </c>
      <c r="BM469" s="254" t="s">
        <v>562</v>
      </c>
      <c r="BN469" s="254" t="s">
        <v>562</v>
      </c>
      <c r="BO469" s="254" t="s">
        <v>562</v>
      </c>
      <c r="BQ469" t="s">
        <v>562</v>
      </c>
      <c r="BR469" t="s">
        <v>562</v>
      </c>
      <c r="BS469" t="s">
        <v>562</v>
      </c>
      <c r="BT469" t="s">
        <v>562</v>
      </c>
      <c r="BU469" t="s">
        <v>562</v>
      </c>
      <c r="BV469" t="s">
        <v>562</v>
      </c>
      <c r="BW469" t="s">
        <v>562</v>
      </c>
      <c r="BX469" t="s">
        <v>562</v>
      </c>
      <c r="BY469" t="s">
        <v>562</v>
      </c>
      <c r="BZ469" t="s">
        <v>562</v>
      </c>
      <c r="CA469" t="s">
        <v>562</v>
      </c>
      <c r="CB469" t="s">
        <v>562</v>
      </c>
      <c r="CC469" t="s">
        <v>562</v>
      </c>
      <c r="CD469" t="s">
        <v>562</v>
      </c>
      <c r="CE469" t="s">
        <v>562</v>
      </c>
      <c r="CF469" t="s">
        <v>562</v>
      </c>
      <c r="CG469" t="s">
        <v>562</v>
      </c>
      <c r="CH469" t="s">
        <v>562</v>
      </c>
      <c r="CI469" t="s">
        <v>562</v>
      </c>
      <c r="CJ469" t="s">
        <v>562</v>
      </c>
      <c r="CK469" t="s">
        <v>562</v>
      </c>
      <c r="CL469" t="s">
        <v>562</v>
      </c>
      <c r="CM469" t="s">
        <v>562</v>
      </c>
      <c r="CN469" t="s">
        <v>562</v>
      </c>
      <c r="CO469" t="s">
        <v>562</v>
      </c>
      <c r="CP469" t="s">
        <v>562</v>
      </c>
      <c r="CQ469" t="s">
        <v>562</v>
      </c>
      <c r="CR469" t="s">
        <v>562</v>
      </c>
      <c r="CS469" t="s">
        <v>562</v>
      </c>
      <c r="CT469" t="s">
        <v>562</v>
      </c>
      <c r="CU469" t="s">
        <v>562</v>
      </c>
      <c r="CV469" t="s">
        <v>562</v>
      </c>
      <c r="CW469" t="s">
        <v>562</v>
      </c>
      <c r="CX469" t="s">
        <v>562</v>
      </c>
      <c r="CY469" t="s">
        <v>562</v>
      </c>
      <c r="CZ469" t="s">
        <v>562</v>
      </c>
      <c r="DA469" t="s">
        <v>562</v>
      </c>
      <c r="DB469" t="s">
        <v>562</v>
      </c>
      <c r="DC469" t="s">
        <v>562</v>
      </c>
      <c r="DD469" t="s">
        <v>562</v>
      </c>
      <c r="DE469" t="s">
        <v>562</v>
      </c>
      <c r="DF469" t="s">
        <v>562</v>
      </c>
      <c r="DG469" t="s">
        <v>562</v>
      </c>
      <c r="DH469" t="s">
        <v>562</v>
      </c>
      <c r="DI469" t="s">
        <v>562</v>
      </c>
      <c r="DJ469" t="s">
        <v>562</v>
      </c>
      <c r="DK469" t="s">
        <v>562</v>
      </c>
      <c r="DL469" t="s">
        <v>562</v>
      </c>
      <c r="DM469" t="s">
        <v>562</v>
      </c>
      <c r="DN469" t="s">
        <v>562</v>
      </c>
      <c r="DO469" t="s">
        <v>562</v>
      </c>
      <c r="DP469" t="s">
        <v>562</v>
      </c>
      <c r="DQ469" t="s">
        <v>562</v>
      </c>
      <c r="DR469" t="s">
        <v>562</v>
      </c>
      <c r="DS469" t="s">
        <v>562</v>
      </c>
      <c r="DT469" t="s">
        <v>562</v>
      </c>
      <c r="DU469" t="s">
        <v>562</v>
      </c>
      <c r="DV469" t="s">
        <v>562</v>
      </c>
      <c r="DW469" t="s">
        <v>562</v>
      </c>
      <c r="DX469" t="s">
        <v>562</v>
      </c>
      <c r="DY469" t="s">
        <v>562</v>
      </c>
      <c r="DZ469" t="s">
        <v>562</v>
      </c>
      <c r="EA469" t="s">
        <v>562</v>
      </c>
    </row>
    <row r="470" spans="1:131" ht="14.5" x14ac:dyDescent="0.35">
      <c r="A470" s="247" t="e">
        <v>#N/A</v>
      </c>
      <c r="B470" s="247" t="e">
        <v>#N/A</v>
      </c>
      <c r="C470" s="248" t="s">
        <v>562</v>
      </c>
      <c r="D470" s="248" t="s">
        <v>562</v>
      </c>
      <c r="E470" s="249" t="s">
        <v>562</v>
      </c>
      <c r="F470" s="249" t="s">
        <v>562</v>
      </c>
      <c r="G470" s="250" t="s">
        <v>562</v>
      </c>
      <c r="H470" s="251" t="s">
        <v>562</v>
      </c>
      <c r="I470" s="252" t="s">
        <v>562</v>
      </c>
      <c r="J470" s="253" t="s">
        <v>562</v>
      </c>
      <c r="K470" s="254" t="s">
        <v>562</v>
      </c>
      <c r="L470" s="254" t="s">
        <v>562</v>
      </c>
      <c r="M470" s="254" t="s">
        <v>562</v>
      </c>
      <c r="N470" s="254" t="s">
        <v>562</v>
      </c>
      <c r="O470" s="254" t="s">
        <v>562</v>
      </c>
      <c r="P470" s="254" t="s">
        <v>562</v>
      </c>
      <c r="Q470" s="254" t="s">
        <v>562</v>
      </c>
      <c r="R470" s="254" t="s">
        <v>562</v>
      </c>
      <c r="S470" s="254" t="s">
        <v>562</v>
      </c>
      <c r="T470" s="254" t="s">
        <v>562</v>
      </c>
      <c r="U470" s="254" t="s">
        <v>562</v>
      </c>
      <c r="V470" s="254" t="s">
        <v>562</v>
      </c>
      <c r="W470" s="254" t="s">
        <v>562</v>
      </c>
      <c r="X470" s="254" t="s">
        <v>562</v>
      </c>
      <c r="Y470" s="254" t="s">
        <v>562</v>
      </c>
      <c r="Z470" s="254" t="s">
        <v>562</v>
      </c>
      <c r="AA470" s="254" t="s">
        <v>562</v>
      </c>
      <c r="AB470" s="254" t="s">
        <v>562</v>
      </c>
      <c r="AC470" s="254" t="s">
        <v>562</v>
      </c>
      <c r="AD470" s="254" t="s">
        <v>562</v>
      </c>
      <c r="AE470" s="254" t="s">
        <v>562</v>
      </c>
      <c r="AF470" s="254" t="s">
        <v>562</v>
      </c>
      <c r="AG470" s="254" t="s">
        <v>562</v>
      </c>
      <c r="AH470" s="254" t="s">
        <v>562</v>
      </c>
      <c r="AI470" s="254" t="s">
        <v>562</v>
      </c>
      <c r="AJ470" s="254" t="s">
        <v>562</v>
      </c>
      <c r="AK470" s="254" t="s">
        <v>562</v>
      </c>
      <c r="AL470" s="254" t="s">
        <v>562</v>
      </c>
      <c r="AM470" s="254" t="s">
        <v>562</v>
      </c>
      <c r="AN470" s="254" t="s">
        <v>562</v>
      </c>
      <c r="AO470" s="254" t="s">
        <v>562</v>
      </c>
      <c r="AP470" s="254" t="s">
        <v>562</v>
      </c>
      <c r="AQ470" s="254" t="s">
        <v>562</v>
      </c>
      <c r="AR470" s="254" t="s">
        <v>562</v>
      </c>
      <c r="AS470" s="254" t="s">
        <v>562</v>
      </c>
      <c r="AT470" s="254" t="s">
        <v>562</v>
      </c>
      <c r="AU470" s="254" t="s">
        <v>562</v>
      </c>
      <c r="AV470" s="254" t="s">
        <v>562</v>
      </c>
      <c r="AW470" s="254" t="s">
        <v>562</v>
      </c>
      <c r="AX470" s="254" t="s">
        <v>562</v>
      </c>
      <c r="AY470" s="254" t="s">
        <v>562</v>
      </c>
      <c r="AZ470" s="254" t="s">
        <v>562</v>
      </c>
      <c r="BA470" s="254" t="s">
        <v>562</v>
      </c>
      <c r="BB470" s="254" t="s">
        <v>562</v>
      </c>
      <c r="BC470" s="254" t="s">
        <v>562</v>
      </c>
      <c r="BD470" s="254" t="s">
        <v>562</v>
      </c>
      <c r="BE470" s="254" t="s">
        <v>562</v>
      </c>
      <c r="BF470" s="254" t="s">
        <v>562</v>
      </c>
      <c r="BG470" s="254" t="s">
        <v>562</v>
      </c>
      <c r="BH470" s="254" t="s">
        <v>562</v>
      </c>
      <c r="BI470" s="254" t="s">
        <v>562</v>
      </c>
      <c r="BJ470" s="254" t="s">
        <v>562</v>
      </c>
      <c r="BK470" s="254" t="s">
        <v>562</v>
      </c>
      <c r="BL470" s="255" t="s">
        <v>562</v>
      </c>
      <c r="BM470" s="254" t="s">
        <v>562</v>
      </c>
      <c r="BN470" s="254" t="s">
        <v>562</v>
      </c>
      <c r="BO470" s="254" t="s">
        <v>562</v>
      </c>
      <c r="BQ470" t="s">
        <v>562</v>
      </c>
      <c r="BR470" t="s">
        <v>562</v>
      </c>
      <c r="BS470" t="s">
        <v>562</v>
      </c>
      <c r="BT470" t="s">
        <v>562</v>
      </c>
      <c r="BU470" t="s">
        <v>562</v>
      </c>
      <c r="BV470" t="s">
        <v>562</v>
      </c>
      <c r="BW470" t="s">
        <v>562</v>
      </c>
      <c r="BX470" t="s">
        <v>562</v>
      </c>
      <c r="BY470" t="s">
        <v>562</v>
      </c>
      <c r="BZ470" t="s">
        <v>562</v>
      </c>
      <c r="CA470" t="s">
        <v>562</v>
      </c>
      <c r="CB470" t="s">
        <v>562</v>
      </c>
      <c r="CC470" t="s">
        <v>562</v>
      </c>
      <c r="CD470" t="s">
        <v>562</v>
      </c>
      <c r="CE470" t="s">
        <v>562</v>
      </c>
      <c r="CF470" t="s">
        <v>562</v>
      </c>
      <c r="CG470" t="s">
        <v>562</v>
      </c>
      <c r="CH470" t="s">
        <v>562</v>
      </c>
      <c r="CI470" t="s">
        <v>562</v>
      </c>
      <c r="CJ470" t="s">
        <v>562</v>
      </c>
      <c r="CK470" t="s">
        <v>562</v>
      </c>
      <c r="CL470" t="s">
        <v>562</v>
      </c>
      <c r="CM470" t="s">
        <v>562</v>
      </c>
      <c r="CN470" t="s">
        <v>562</v>
      </c>
      <c r="CO470" t="s">
        <v>562</v>
      </c>
      <c r="CP470" t="s">
        <v>562</v>
      </c>
      <c r="CQ470" t="s">
        <v>562</v>
      </c>
      <c r="CR470" t="s">
        <v>562</v>
      </c>
      <c r="CS470" t="s">
        <v>562</v>
      </c>
      <c r="CT470" t="s">
        <v>562</v>
      </c>
      <c r="CU470" t="s">
        <v>562</v>
      </c>
      <c r="CV470" t="s">
        <v>562</v>
      </c>
      <c r="CW470" t="s">
        <v>562</v>
      </c>
      <c r="CX470" t="s">
        <v>562</v>
      </c>
      <c r="CY470" t="s">
        <v>562</v>
      </c>
      <c r="CZ470" t="s">
        <v>562</v>
      </c>
      <c r="DA470" t="s">
        <v>562</v>
      </c>
      <c r="DB470" t="s">
        <v>562</v>
      </c>
      <c r="DC470" t="s">
        <v>562</v>
      </c>
      <c r="DD470" t="s">
        <v>562</v>
      </c>
      <c r="DE470" t="s">
        <v>562</v>
      </c>
      <c r="DF470" t="s">
        <v>562</v>
      </c>
      <c r="DG470" t="s">
        <v>562</v>
      </c>
      <c r="DH470" t="s">
        <v>562</v>
      </c>
      <c r="DI470" t="s">
        <v>562</v>
      </c>
      <c r="DJ470" t="s">
        <v>562</v>
      </c>
      <c r="DK470" t="s">
        <v>562</v>
      </c>
      <c r="DL470" t="s">
        <v>562</v>
      </c>
      <c r="DM470" t="s">
        <v>562</v>
      </c>
      <c r="DN470" t="s">
        <v>562</v>
      </c>
      <c r="DO470" t="s">
        <v>562</v>
      </c>
      <c r="DP470" t="s">
        <v>562</v>
      </c>
      <c r="DQ470" t="s">
        <v>562</v>
      </c>
      <c r="DR470" t="s">
        <v>562</v>
      </c>
      <c r="DS470" t="s">
        <v>562</v>
      </c>
      <c r="DT470" t="s">
        <v>562</v>
      </c>
      <c r="DU470" t="s">
        <v>562</v>
      </c>
      <c r="DV470" t="s">
        <v>562</v>
      </c>
      <c r="DW470" t="s">
        <v>562</v>
      </c>
      <c r="DX470" t="s">
        <v>562</v>
      </c>
      <c r="DY470" t="s">
        <v>562</v>
      </c>
      <c r="DZ470" t="s">
        <v>562</v>
      </c>
      <c r="EA470" t="s">
        <v>562</v>
      </c>
    </row>
    <row r="471" spans="1:131" ht="14.5" x14ac:dyDescent="0.35">
      <c r="A471" s="247" t="e">
        <v>#N/A</v>
      </c>
      <c r="B471" s="247" t="e">
        <v>#N/A</v>
      </c>
      <c r="C471" s="248" t="s">
        <v>562</v>
      </c>
      <c r="D471" s="248" t="s">
        <v>562</v>
      </c>
      <c r="E471" s="249" t="s">
        <v>562</v>
      </c>
      <c r="F471" s="249" t="s">
        <v>562</v>
      </c>
      <c r="G471" s="250" t="s">
        <v>562</v>
      </c>
      <c r="H471" s="251" t="s">
        <v>562</v>
      </c>
      <c r="I471" s="252" t="s">
        <v>562</v>
      </c>
      <c r="J471" s="253" t="s">
        <v>562</v>
      </c>
      <c r="K471" s="254" t="s">
        <v>562</v>
      </c>
      <c r="L471" s="254" t="s">
        <v>562</v>
      </c>
      <c r="M471" s="254" t="s">
        <v>562</v>
      </c>
      <c r="N471" s="254" t="s">
        <v>562</v>
      </c>
      <c r="O471" s="254" t="s">
        <v>562</v>
      </c>
      <c r="P471" s="254" t="s">
        <v>562</v>
      </c>
      <c r="Q471" s="254" t="s">
        <v>562</v>
      </c>
      <c r="R471" s="254" t="s">
        <v>562</v>
      </c>
      <c r="S471" s="254" t="s">
        <v>562</v>
      </c>
      <c r="T471" s="254" t="s">
        <v>562</v>
      </c>
      <c r="U471" s="254" t="s">
        <v>562</v>
      </c>
      <c r="V471" s="254" t="s">
        <v>562</v>
      </c>
      <c r="W471" s="254" t="s">
        <v>562</v>
      </c>
      <c r="X471" s="254" t="s">
        <v>562</v>
      </c>
      <c r="Y471" s="254" t="s">
        <v>562</v>
      </c>
      <c r="Z471" s="254" t="s">
        <v>562</v>
      </c>
      <c r="AA471" s="254" t="s">
        <v>562</v>
      </c>
      <c r="AB471" s="254" t="s">
        <v>562</v>
      </c>
      <c r="AC471" s="254" t="s">
        <v>562</v>
      </c>
      <c r="AD471" s="254" t="s">
        <v>562</v>
      </c>
      <c r="AE471" s="254" t="s">
        <v>562</v>
      </c>
      <c r="AF471" s="254" t="s">
        <v>562</v>
      </c>
      <c r="AG471" s="254" t="s">
        <v>562</v>
      </c>
      <c r="AH471" s="254" t="s">
        <v>562</v>
      </c>
      <c r="AI471" s="254" t="s">
        <v>562</v>
      </c>
      <c r="AJ471" s="254" t="s">
        <v>562</v>
      </c>
      <c r="AK471" s="254" t="s">
        <v>562</v>
      </c>
      <c r="AL471" s="254" t="s">
        <v>562</v>
      </c>
      <c r="AM471" s="254" t="s">
        <v>562</v>
      </c>
      <c r="AN471" s="254" t="s">
        <v>562</v>
      </c>
      <c r="AO471" s="254" t="s">
        <v>562</v>
      </c>
      <c r="AP471" s="254" t="s">
        <v>562</v>
      </c>
      <c r="AQ471" s="254" t="s">
        <v>562</v>
      </c>
      <c r="AR471" s="254" t="s">
        <v>562</v>
      </c>
      <c r="AS471" s="254" t="s">
        <v>562</v>
      </c>
      <c r="AT471" s="254" t="s">
        <v>562</v>
      </c>
      <c r="AU471" s="254" t="s">
        <v>562</v>
      </c>
      <c r="AV471" s="254" t="s">
        <v>562</v>
      </c>
      <c r="AW471" s="254" t="s">
        <v>562</v>
      </c>
      <c r="AX471" s="254" t="s">
        <v>562</v>
      </c>
      <c r="AY471" s="254" t="s">
        <v>562</v>
      </c>
      <c r="AZ471" s="254" t="s">
        <v>562</v>
      </c>
      <c r="BA471" s="254" t="s">
        <v>562</v>
      </c>
      <c r="BB471" s="254" t="s">
        <v>562</v>
      </c>
      <c r="BC471" s="254" t="s">
        <v>562</v>
      </c>
      <c r="BD471" s="254" t="s">
        <v>562</v>
      </c>
      <c r="BE471" s="254" t="s">
        <v>562</v>
      </c>
      <c r="BF471" s="254" t="s">
        <v>562</v>
      </c>
      <c r="BG471" s="254" t="s">
        <v>562</v>
      </c>
      <c r="BH471" s="254" t="s">
        <v>562</v>
      </c>
      <c r="BI471" s="254" t="s">
        <v>562</v>
      </c>
      <c r="BJ471" s="254" t="s">
        <v>562</v>
      </c>
      <c r="BK471" s="254" t="s">
        <v>562</v>
      </c>
      <c r="BL471" s="255" t="s">
        <v>562</v>
      </c>
      <c r="BM471" s="254" t="s">
        <v>562</v>
      </c>
      <c r="BN471" s="254" t="s">
        <v>562</v>
      </c>
      <c r="BO471" s="254" t="s">
        <v>562</v>
      </c>
      <c r="BQ471" t="s">
        <v>562</v>
      </c>
      <c r="BR471" t="s">
        <v>562</v>
      </c>
      <c r="BS471" t="s">
        <v>562</v>
      </c>
      <c r="BT471" t="s">
        <v>562</v>
      </c>
      <c r="BU471" t="s">
        <v>562</v>
      </c>
      <c r="BV471" t="s">
        <v>562</v>
      </c>
      <c r="BW471" t="s">
        <v>562</v>
      </c>
      <c r="BX471" t="s">
        <v>562</v>
      </c>
      <c r="BY471" t="s">
        <v>562</v>
      </c>
      <c r="BZ471" t="s">
        <v>562</v>
      </c>
      <c r="CA471" t="s">
        <v>562</v>
      </c>
      <c r="CB471" t="s">
        <v>562</v>
      </c>
      <c r="CC471" t="s">
        <v>562</v>
      </c>
      <c r="CD471" t="s">
        <v>562</v>
      </c>
      <c r="CE471" t="s">
        <v>562</v>
      </c>
      <c r="CF471" t="s">
        <v>562</v>
      </c>
      <c r="CG471" t="s">
        <v>562</v>
      </c>
      <c r="CH471" t="s">
        <v>562</v>
      </c>
      <c r="CI471" t="s">
        <v>562</v>
      </c>
      <c r="CJ471" t="s">
        <v>562</v>
      </c>
      <c r="CK471" t="s">
        <v>562</v>
      </c>
      <c r="CL471" t="s">
        <v>562</v>
      </c>
      <c r="CM471" t="s">
        <v>562</v>
      </c>
      <c r="CN471" t="s">
        <v>562</v>
      </c>
      <c r="CO471" t="s">
        <v>562</v>
      </c>
      <c r="CP471" t="s">
        <v>562</v>
      </c>
      <c r="CQ471" t="s">
        <v>562</v>
      </c>
      <c r="CR471" t="s">
        <v>562</v>
      </c>
      <c r="CS471" t="s">
        <v>562</v>
      </c>
      <c r="CT471" t="s">
        <v>562</v>
      </c>
      <c r="CU471" t="s">
        <v>562</v>
      </c>
      <c r="CV471" t="s">
        <v>562</v>
      </c>
      <c r="CW471" t="s">
        <v>562</v>
      </c>
      <c r="CX471" t="s">
        <v>562</v>
      </c>
      <c r="CY471" t="s">
        <v>562</v>
      </c>
      <c r="CZ471" t="s">
        <v>562</v>
      </c>
      <c r="DA471" t="s">
        <v>562</v>
      </c>
      <c r="DB471" t="s">
        <v>562</v>
      </c>
      <c r="DC471" t="s">
        <v>562</v>
      </c>
      <c r="DD471" t="s">
        <v>562</v>
      </c>
      <c r="DE471" t="s">
        <v>562</v>
      </c>
      <c r="DF471" t="s">
        <v>562</v>
      </c>
      <c r="DG471" t="s">
        <v>562</v>
      </c>
      <c r="DH471" t="s">
        <v>562</v>
      </c>
      <c r="DI471" t="s">
        <v>562</v>
      </c>
      <c r="DJ471" t="s">
        <v>562</v>
      </c>
      <c r="DK471" t="s">
        <v>562</v>
      </c>
      <c r="DL471" t="s">
        <v>562</v>
      </c>
      <c r="DM471" t="s">
        <v>562</v>
      </c>
      <c r="DN471" t="s">
        <v>562</v>
      </c>
      <c r="DO471" t="s">
        <v>562</v>
      </c>
      <c r="DP471" t="s">
        <v>562</v>
      </c>
      <c r="DQ471" t="s">
        <v>562</v>
      </c>
      <c r="DR471" t="s">
        <v>562</v>
      </c>
      <c r="DS471" t="s">
        <v>562</v>
      </c>
      <c r="DT471" t="s">
        <v>562</v>
      </c>
      <c r="DU471" t="s">
        <v>562</v>
      </c>
      <c r="DV471" t="s">
        <v>562</v>
      </c>
      <c r="DW471" t="s">
        <v>562</v>
      </c>
      <c r="DX471" t="s">
        <v>562</v>
      </c>
      <c r="DY471" t="s">
        <v>562</v>
      </c>
      <c r="DZ471" t="s">
        <v>562</v>
      </c>
      <c r="EA471" t="s">
        <v>562</v>
      </c>
    </row>
    <row r="472" spans="1:131" ht="14.5" x14ac:dyDescent="0.35">
      <c r="A472" s="247" t="e">
        <v>#N/A</v>
      </c>
      <c r="B472" s="247" t="e">
        <v>#N/A</v>
      </c>
      <c r="C472" s="248" t="s">
        <v>562</v>
      </c>
      <c r="D472" s="248" t="s">
        <v>562</v>
      </c>
      <c r="E472" s="249" t="s">
        <v>562</v>
      </c>
      <c r="F472" s="249" t="s">
        <v>562</v>
      </c>
      <c r="G472" s="250" t="s">
        <v>562</v>
      </c>
      <c r="H472" s="251" t="s">
        <v>562</v>
      </c>
      <c r="I472" s="252" t="s">
        <v>562</v>
      </c>
      <c r="J472" s="253" t="s">
        <v>562</v>
      </c>
      <c r="K472" s="254" t="s">
        <v>562</v>
      </c>
      <c r="L472" s="254" t="s">
        <v>562</v>
      </c>
      <c r="M472" s="254" t="s">
        <v>562</v>
      </c>
      <c r="N472" s="254" t="s">
        <v>562</v>
      </c>
      <c r="O472" s="254" t="s">
        <v>562</v>
      </c>
      <c r="P472" s="254" t="s">
        <v>562</v>
      </c>
      <c r="Q472" s="254" t="s">
        <v>562</v>
      </c>
      <c r="R472" s="254" t="s">
        <v>562</v>
      </c>
      <c r="S472" s="254" t="s">
        <v>562</v>
      </c>
      <c r="T472" s="254" t="s">
        <v>562</v>
      </c>
      <c r="U472" s="254" t="s">
        <v>562</v>
      </c>
      <c r="V472" s="254" t="s">
        <v>562</v>
      </c>
      <c r="W472" s="254" t="s">
        <v>562</v>
      </c>
      <c r="X472" s="254" t="s">
        <v>562</v>
      </c>
      <c r="Y472" s="254" t="s">
        <v>562</v>
      </c>
      <c r="Z472" s="254" t="s">
        <v>562</v>
      </c>
      <c r="AA472" s="254" t="s">
        <v>562</v>
      </c>
      <c r="AB472" s="254" t="s">
        <v>562</v>
      </c>
      <c r="AC472" s="254" t="s">
        <v>562</v>
      </c>
      <c r="AD472" s="254" t="s">
        <v>562</v>
      </c>
      <c r="AE472" s="254" t="s">
        <v>562</v>
      </c>
      <c r="AF472" s="254" t="s">
        <v>562</v>
      </c>
      <c r="AG472" s="254" t="s">
        <v>562</v>
      </c>
      <c r="AH472" s="254" t="s">
        <v>562</v>
      </c>
      <c r="AI472" s="254" t="s">
        <v>562</v>
      </c>
      <c r="AJ472" s="254" t="s">
        <v>562</v>
      </c>
      <c r="AK472" s="254" t="s">
        <v>562</v>
      </c>
      <c r="AL472" s="254" t="s">
        <v>562</v>
      </c>
      <c r="AM472" s="254" t="s">
        <v>562</v>
      </c>
      <c r="AN472" s="254" t="s">
        <v>562</v>
      </c>
      <c r="AO472" s="254" t="s">
        <v>562</v>
      </c>
      <c r="AP472" s="254" t="s">
        <v>562</v>
      </c>
      <c r="AQ472" s="254" t="s">
        <v>562</v>
      </c>
      <c r="AR472" s="254" t="s">
        <v>562</v>
      </c>
      <c r="AS472" s="254" t="s">
        <v>562</v>
      </c>
      <c r="AT472" s="254" t="s">
        <v>562</v>
      </c>
      <c r="AU472" s="254" t="s">
        <v>562</v>
      </c>
      <c r="AV472" s="254" t="s">
        <v>562</v>
      </c>
      <c r="AW472" s="254" t="s">
        <v>562</v>
      </c>
      <c r="AX472" s="254" t="s">
        <v>562</v>
      </c>
      <c r="AY472" s="254" t="s">
        <v>562</v>
      </c>
      <c r="AZ472" s="254" t="s">
        <v>562</v>
      </c>
      <c r="BA472" s="254" t="s">
        <v>562</v>
      </c>
      <c r="BB472" s="254" t="s">
        <v>562</v>
      </c>
      <c r="BC472" s="254" t="s">
        <v>562</v>
      </c>
      <c r="BD472" s="254" t="s">
        <v>562</v>
      </c>
      <c r="BE472" s="254" t="s">
        <v>562</v>
      </c>
      <c r="BF472" s="254" t="s">
        <v>562</v>
      </c>
      <c r="BG472" s="254" t="s">
        <v>562</v>
      </c>
      <c r="BH472" s="254" t="s">
        <v>562</v>
      </c>
      <c r="BI472" s="254" t="s">
        <v>562</v>
      </c>
      <c r="BJ472" s="254" t="s">
        <v>562</v>
      </c>
      <c r="BK472" s="254" t="s">
        <v>562</v>
      </c>
      <c r="BL472" s="255" t="s">
        <v>562</v>
      </c>
      <c r="BM472" s="254" t="s">
        <v>562</v>
      </c>
      <c r="BN472" s="254" t="s">
        <v>562</v>
      </c>
      <c r="BO472" s="254" t="s">
        <v>562</v>
      </c>
      <c r="BQ472" t="s">
        <v>562</v>
      </c>
      <c r="BR472" t="s">
        <v>562</v>
      </c>
      <c r="BS472" t="s">
        <v>562</v>
      </c>
      <c r="BT472" t="s">
        <v>562</v>
      </c>
      <c r="BU472" t="s">
        <v>562</v>
      </c>
      <c r="BV472" t="s">
        <v>562</v>
      </c>
      <c r="BW472" t="s">
        <v>562</v>
      </c>
      <c r="BX472" t="s">
        <v>562</v>
      </c>
      <c r="BY472" t="s">
        <v>562</v>
      </c>
      <c r="BZ472" t="s">
        <v>562</v>
      </c>
      <c r="CA472" t="s">
        <v>562</v>
      </c>
      <c r="CB472" t="s">
        <v>562</v>
      </c>
      <c r="CC472" t="s">
        <v>562</v>
      </c>
      <c r="CD472" t="s">
        <v>562</v>
      </c>
      <c r="CE472" t="s">
        <v>562</v>
      </c>
      <c r="CF472" t="s">
        <v>562</v>
      </c>
      <c r="CG472" t="s">
        <v>562</v>
      </c>
      <c r="CH472" t="s">
        <v>562</v>
      </c>
      <c r="CI472" t="s">
        <v>562</v>
      </c>
      <c r="CJ472" t="s">
        <v>562</v>
      </c>
      <c r="CK472" t="s">
        <v>562</v>
      </c>
      <c r="CL472" t="s">
        <v>562</v>
      </c>
      <c r="CM472" t="s">
        <v>562</v>
      </c>
      <c r="CN472" t="s">
        <v>562</v>
      </c>
      <c r="CO472" t="s">
        <v>562</v>
      </c>
      <c r="CP472" t="s">
        <v>562</v>
      </c>
      <c r="CQ472" t="s">
        <v>562</v>
      </c>
      <c r="CR472" t="s">
        <v>562</v>
      </c>
      <c r="CS472" t="s">
        <v>562</v>
      </c>
      <c r="CT472" t="s">
        <v>562</v>
      </c>
      <c r="CU472" t="s">
        <v>562</v>
      </c>
      <c r="CV472" t="s">
        <v>562</v>
      </c>
      <c r="CW472" t="s">
        <v>562</v>
      </c>
      <c r="CX472" t="s">
        <v>562</v>
      </c>
      <c r="CY472" t="s">
        <v>562</v>
      </c>
      <c r="CZ472" t="s">
        <v>562</v>
      </c>
      <c r="DA472" t="s">
        <v>562</v>
      </c>
      <c r="DB472" t="s">
        <v>562</v>
      </c>
      <c r="DC472" t="s">
        <v>562</v>
      </c>
      <c r="DD472" t="s">
        <v>562</v>
      </c>
      <c r="DE472" t="s">
        <v>562</v>
      </c>
      <c r="DF472" t="s">
        <v>562</v>
      </c>
      <c r="DG472" t="s">
        <v>562</v>
      </c>
      <c r="DH472" t="s">
        <v>562</v>
      </c>
      <c r="DI472" t="s">
        <v>562</v>
      </c>
      <c r="DJ472" t="s">
        <v>562</v>
      </c>
      <c r="DK472" t="s">
        <v>562</v>
      </c>
      <c r="DL472" t="s">
        <v>562</v>
      </c>
      <c r="DM472" t="s">
        <v>562</v>
      </c>
      <c r="DN472" t="s">
        <v>562</v>
      </c>
      <c r="DO472" t="s">
        <v>562</v>
      </c>
      <c r="DP472" t="s">
        <v>562</v>
      </c>
      <c r="DQ472" t="s">
        <v>562</v>
      </c>
      <c r="DR472" t="s">
        <v>562</v>
      </c>
      <c r="DS472" t="s">
        <v>562</v>
      </c>
      <c r="DT472" t="s">
        <v>562</v>
      </c>
      <c r="DU472" t="s">
        <v>562</v>
      </c>
      <c r="DV472" t="s">
        <v>562</v>
      </c>
      <c r="DW472" t="s">
        <v>562</v>
      </c>
      <c r="DX472" t="s">
        <v>562</v>
      </c>
      <c r="DY472" t="s">
        <v>562</v>
      </c>
      <c r="DZ472" t="s">
        <v>562</v>
      </c>
      <c r="EA472" t="s">
        <v>562</v>
      </c>
    </row>
    <row r="473" spans="1:131" ht="14.5" x14ac:dyDescent="0.35">
      <c r="A473" s="247" t="e">
        <v>#N/A</v>
      </c>
      <c r="B473" s="247" t="e">
        <v>#N/A</v>
      </c>
      <c r="C473" s="248" t="s">
        <v>562</v>
      </c>
      <c r="D473" s="248" t="s">
        <v>562</v>
      </c>
      <c r="E473" s="249" t="s">
        <v>562</v>
      </c>
      <c r="F473" s="249" t="s">
        <v>562</v>
      </c>
      <c r="G473" s="250" t="s">
        <v>562</v>
      </c>
      <c r="H473" s="251" t="s">
        <v>562</v>
      </c>
      <c r="I473" s="252" t="s">
        <v>562</v>
      </c>
      <c r="J473" s="253" t="s">
        <v>562</v>
      </c>
      <c r="K473" s="254" t="s">
        <v>562</v>
      </c>
      <c r="L473" s="254" t="s">
        <v>562</v>
      </c>
      <c r="M473" s="254" t="s">
        <v>562</v>
      </c>
      <c r="N473" s="254" t="s">
        <v>562</v>
      </c>
      <c r="O473" s="254" t="s">
        <v>562</v>
      </c>
      <c r="P473" s="254" t="s">
        <v>562</v>
      </c>
      <c r="Q473" s="254" t="s">
        <v>562</v>
      </c>
      <c r="R473" s="254" t="s">
        <v>562</v>
      </c>
      <c r="S473" s="254" t="s">
        <v>562</v>
      </c>
      <c r="T473" s="254" t="s">
        <v>562</v>
      </c>
      <c r="U473" s="254" t="s">
        <v>562</v>
      </c>
      <c r="V473" s="254" t="s">
        <v>562</v>
      </c>
      <c r="W473" s="254" t="s">
        <v>562</v>
      </c>
      <c r="X473" s="254" t="s">
        <v>562</v>
      </c>
      <c r="Y473" s="254" t="s">
        <v>562</v>
      </c>
      <c r="Z473" s="254" t="s">
        <v>562</v>
      </c>
      <c r="AA473" s="254" t="s">
        <v>562</v>
      </c>
      <c r="AB473" s="254" t="s">
        <v>562</v>
      </c>
      <c r="AC473" s="254" t="s">
        <v>562</v>
      </c>
      <c r="AD473" s="254" t="s">
        <v>562</v>
      </c>
      <c r="AE473" s="254" t="s">
        <v>562</v>
      </c>
      <c r="AF473" s="254" t="s">
        <v>562</v>
      </c>
      <c r="AG473" s="254" t="s">
        <v>562</v>
      </c>
      <c r="AH473" s="254" t="s">
        <v>562</v>
      </c>
      <c r="AI473" s="254" t="s">
        <v>562</v>
      </c>
      <c r="AJ473" s="254" t="s">
        <v>562</v>
      </c>
      <c r="AK473" s="254" t="s">
        <v>562</v>
      </c>
      <c r="AL473" s="254" t="s">
        <v>562</v>
      </c>
      <c r="AM473" s="254" t="s">
        <v>562</v>
      </c>
      <c r="AN473" s="254" t="s">
        <v>562</v>
      </c>
      <c r="AO473" s="254" t="s">
        <v>562</v>
      </c>
      <c r="AP473" s="254" t="s">
        <v>562</v>
      </c>
      <c r="AQ473" s="254" t="s">
        <v>562</v>
      </c>
      <c r="AR473" s="254" t="s">
        <v>562</v>
      </c>
      <c r="AS473" s="254" t="s">
        <v>562</v>
      </c>
      <c r="AT473" s="254" t="s">
        <v>562</v>
      </c>
      <c r="AU473" s="254" t="s">
        <v>562</v>
      </c>
      <c r="AV473" s="254" t="s">
        <v>562</v>
      </c>
      <c r="AW473" s="254" t="s">
        <v>562</v>
      </c>
      <c r="AX473" s="254" t="s">
        <v>562</v>
      </c>
      <c r="AY473" s="254" t="s">
        <v>562</v>
      </c>
      <c r="AZ473" s="254" t="s">
        <v>562</v>
      </c>
      <c r="BA473" s="254" t="s">
        <v>562</v>
      </c>
      <c r="BB473" s="254" t="s">
        <v>562</v>
      </c>
      <c r="BC473" s="254" t="s">
        <v>562</v>
      </c>
      <c r="BD473" s="254" t="s">
        <v>562</v>
      </c>
      <c r="BE473" s="254" t="s">
        <v>562</v>
      </c>
      <c r="BF473" s="254" t="s">
        <v>562</v>
      </c>
      <c r="BG473" s="254" t="s">
        <v>562</v>
      </c>
      <c r="BH473" s="254" t="s">
        <v>562</v>
      </c>
      <c r="BI473" s="254" t="s">
        <v>562</v>
      </c>
      <c r="BJ473" s="254" t="s">
        <v>562</v>
      </c>
      <c r="BK473" s="254" t="s">
        <v>562</v>
      </c>
      <c r="BL473" s="255" t="s">
        <v>562</v>
      </c>
      <c r="BM473" s="254" t="s">
        <v>562</v>
      </c>
      <c r="BN473" s="254" t="s">
        <v>562</v>
      </c>
      <c r="BO473" s="254" t="s">
        <v>562</v>
      </c>
      <c r="BQ473" t="s">
        <v>562</v>
      </c>
      <c r="BR473" t="s">
        <v>562</v>
      </c>
      <c r="BS473" t="s">
        <v>562</v>
      </c>
      <c r="BT473" t="s">
        <v>562</v>
      </c>
      <c r="BU473" t="s">
        <v>562</v>
      </c>
      <c r="BV473" t="s">
        <v>562</v>
      </c>
      <c r="BW473" t="s">
        <v>562</v>
      </c>
      <c r="BX473" t="s">
        <v>562</v>
      </c>
      <c r="BY473" t="s">
        <v>562</v>
      </c>
      <c r="BZ473" t="s">
        <v>562</v>
      </c>
      <c r="CA473" t="s">
        <v>562</v>
      </c>
      <c r="CB473" t="s">
        <v>562</v>
      </c>
      <c r="CC473" t="s">
        <v>562</v>
      </c>
      <c r="CD473" t="s">
        <v>562</v>
      </c>
      <c r="CE473" t="s">
        <v>562</v>
      </c>
      <c r="CF473" t="s">
        <v>562</v>
      </c>
      <c r="CG473" t="s">
        <v>562</v>
      </c>
      <c r="CH473" t="s">
        <v>562</v>
      </c>
      <c r="CI473" t="s">
        <v>562</v>
      </c>
      <c r="CJ473" t="s">
        <v>562</v>
      </c>
      <c r="CK473" t="s">
        <v>562</v>
      </c>
      <c r="CL473" t="s">
        <v>562</v>
      </c>
      <c r="CM473" t="s">
        <v>562</v>
      </c>
      <c r="CN473" t="s">
        <v>562</v>
      </c>
      <c r="CO473" t="s">
        <v>562</v>
      </c>
      <c r="CP473" t="s">
        <v>562</v>
      </c>
      <c r="CQ473" t="s">
        <v>562</v>
      </c>
      <c r="CR473" t="s">
        <v>562</v>
      </c>
      <c r="CS473" t="s">
        <v>562</v>
      </c>
      <c r="CT473" t="s">
        <v>562</v>
      </c>
      <c r="CU473" t="s">
        <v>562</v>
      </c>
      <c r="CV473" t="s">
        <v>562</v>
      </c>
      <c r="CW473" t="s">
        <v>562</v>
      </c>
      <c r="CX473" t="s">
        <v>562</v>
      </c>
      <c r="CY473" t="s">
        <v>562</v>
      </c>
      <c r="CZ473" t="s">
        <v>562</v>
      </c>
      <c r="DA473" t="s">
        <v>562</v>
      </c>
      <c r="DB473" t="s">
        <v>562</v>
      </c>
      <c r="DC473" t="s">
        <v>562</v>
      </c>
      <c r="DD473" t="s">
        <v>562</v>
      </c>
      <c r="DE473" t="s">
        <v>562</v>
      </c>
      <c r="DF473" t="s">
        <v>562</v>
      </c>
      <c r="DG473" t="s">
        <v>562</v>
      </c>
      <c r="DH473" t="s">
        <v>562</v>
      </c>
      <c r="DI473" t="s">
        <v>562</v>
      </c>
      <c r="DJ473" t="s">
        <v>562</v>
      </c>
      <c r="DK473" t="s">
        <v>562</v>
      </c>
      <c r="DL473" t="s">
        <v>562</v>
      </c>
      <c r="DM473" t="s">
        <v>562</v>
      </c>
      <c r="DN473" t="s">
        <v>562</v>
      </c>
      <c r="DO473" t="s">
        <v>562</v>
      </c>
      <c r="DP473" t="s">
        <v>562</v>
      </c>
      <c r="DQ473" t="s">
        <v>562</v>
      </c>
      <c r="DR473" t="s">
        <v>562</v>
      </c>
      <c r="DS473" t="s">
        <v>562</v>
      </c>
      <c r="DT473" t="s">
        <v>562</v>
      </c>
      <c r="DU473" t="s">
        <v>562</v>
      </c>
      <c r="DV473" t="s">
        <v>562</v>
      </c>
      <c r="DW473" t="s">
        <v>562</v>
      </c>
      <c r="DX473" t="s">
        <v>562</v>
      </c>
      <c r="DY473" t="s">
        <v>562</v>
      </c>
      <c r="DZ473" t="s">
        <v>562</v>
      </c>
      <c r="EA473" t="s">
        <v>562</v>
      </c>
    </row>
    <row r="474" spans="1:131" ht="14.5" x14ac:dyDescent="0.35">
      <c r="A474" s="247" t="e">
        <v>#N/A</v>
      </c>
      <c r="B474" s="247" t="e">
        <v>#N/A</v>
      </c>
      <c r="C474" s="248" t="s">
        <v>562</v>
      </c>
      <c r="D474" s="248" t="s">
        <v>562</v>
      </c>
      <c r="E474" s="249" t="s">
        <v>562</v>
      </c>
      <c r="F474" s="249" t="s">
        <v>562</v>
      </c>
      <c r="G474" s="250" t="s">
        <v>562</v>
      </c>
      <c r="H474" s="251" t="s">
        <v>562</v>
      </c>
      <c r="I474" s="252" t="s">
        <v>562</v>
      </c>
      <c r="J474" s="253" t="s">
        <v>562</v>
      </c>
      <c r="K474" s="254" t="s">
        <v>562</v>
      </c>
      <c r="L474" s="254" t="s">
        <v>562</v>
      </c>
      <c r="M474" s="254" t="s">
        <v>562</v>
      </c>
      <c r="N474" s="254" t="s">
        <v>562</v>
      </c>
      <c r="O474" s="254" t="s">
        <v>562</v>
      </c>
      <c r="P474" s="254" t="s">
        <v>562</v>
      </c>
      <c r="Q474" s="254" t="s">
        <v>562</v>
      </c>
      <c r="R474" s="254" t="s">
        <v>562</v>
      </c>
      <c r="S474" s="254" t="s">
        <v>562</v>
      </c>
      <c r="T474" s="254" t="s">
        <v>562</v>
      </c>
      <c r="U474" s="254" t="s">
        <v>562</v>
      </c>
      <c r="V474" s="254" t="s">
        <v>562</v>
      </c>
      <c r="W474" s="254" t="s">
        <v>562</v>
      </c>
      <c r="X474" s="254" t="s">
        <v>562</v>
      </c>
      <c r="Y474" s="254" t="s">
        <v>562</v>
      </c>
      <c r="Z474" s="254" t="s">
        <v>562</v>
      </c>
      <c r="AA474" s="254" t="s">
        <v>562</v>
      </c>
      <c r="AB474" s="254" t="s">
        <v>562</v>
      </c>
      <c r="AC474" s="254" t="s">
        <v>562</v>
      </c>
      <c r="AD474" s="254" t="s">
        <v>562</v>
      </c>
      <c r="AE474" s="254" t="s">
        <v>562</v>
      </c>
      <c r="AF474" s="254" t="s">
        <v>562</v>
      </c>
      <c r="AG474" s="254" t="s">
        <v>562</v>
      </c>
      <c r="AH474" s="254" t="s">
        <v>562</v>
      </c>
      <c r="AI474" s="254" t="s">
        <v>562</v>
      </c>
      <c r="AJ474" s="254" t="s">
        <v>562</v>
      </c>
      <c r="AK474" s="254" t="s">
        <v>562</v>
      </c>
      <c r="AL474" s="254" t="s">
        <v>562</v>
      </c>
      <c r="AM474" s="254" t="s">
        <v>562</v>
      </c>
      <c r="AN474" s="254" t="s">
        <v>562</v>
      </c>
      <c r="AO474" s="254" t="s">
        <v>562</v>
      </c>
      <c r="AP474" s="254" t="s">
        <v>562</v>
      </c>
      <c r="AQ474" s="254" t="s">
        <v>562</v>
      </c>
      <c r="AR474" s="254" t="s">
        <v>562</v>
      </c>
      <c r="AS474" s="254" t="s">
        <v>562</v>
      </c>
      <c r="AT474" s="254" t="s">
        <v>562</v>
      </c>
      <c r="AU474" s="254" t="s">
        <v>562</v>
      </c>
      <c r="AV474" s="254" t="s">
        <v>562</v>
      </c>
      <c r="AW474" s="254" t="s">
        <v>562</v>
      </c>
      <c r="AX474" s="254" t="s">
        <v>562</v>
      </c>
      <c r="AY474" s="254" t="s">
        <v>562</v>
      </c>
      <c r="AZ474" s="254" t="s">
        <v>562</v>
      </c>
      <c r="BA474" s="254" t="s">
        <v>562</v>
      </c>
      <c r="BB474" s="254" t="s">
        <v>562</v>
      </c>
      <c r="BC474" s="254" t="s">
        <v>562</v>
      </c>
      <c r="BD474" s="254" t="s">
        <v>562</v>
      </c>
      <c r="BE474" s="254" t="s">
        <v>562</v>
      </c>
      <c r="BF474" s="254" t="s">
        <v>562</v>
      </c>
      <c r="BG474" s="254" t="s">
        <v>562</v>
      </c>
      <c r="BH474" s="254" t="s">
        <v>562</v>
      </c>
      <c r="BI474" s="254" t="s">
        <v>562</v>
      </c>
      <c r="BJ474" s="254" t="s">
        <v>562</v>
      </c>
      <c r="BK474" s="254" t="s">
        <v>562</v>
      </c>
      <c r="BL474" s="255" t="s">
        <v>562</v>
      </c>
      <c r="BM474" s="254" t="s">
        <v>562</v>
      </c>
      <c r="BN474" s="254" t="s">
        <v>562</v>
      </c>
      <c r="BO474" s="254" t="s">
        <v>562</v>
      </c>
      <c r="BQ474" t="s">
        <v>562</v>
      </c>
      <c r="BR474" t="s">
        <v>562</v>
      </c>
      <c r="BS474" t="s">
        <v>562</v>
      </c>
      <c r="BT474" t="s">
        <v>562</v>
      </c>
      <c r="BU474" t="s">
        <v>562</v>
      </c>
      <c r="BV474" t="s">
        <v>562</v>
      </c>
      <c r="BW474" t="s">
        <v>562</v>
      </c>
      <c r="BX474" t="s">
        <v>562</v>
      </c>
      <c r="BY474" t="s">
        <v>562</v>
      </c>
      <c r="BZ474" t="s">
        <v>562</v>
      </c>
      <c r="CA474" t="s">
        <v>562</v>
      </c>
      <c r="CB474" t="s">
        <v>562</v>
      </c>
      <c r="CC474" t="s">
        <v>562</v>
      </c>
      <c r="CD474" t="s">
        <v>562</v>
      </c>
      <c r="CE474" t="s">
        <v>562</v>
      </c>
      <c r="CF474" t="s">
        <v>562</v>
      </c>
      <c r="CG474" t="s">
        <v>562</v>
      </c>
      <c r="CH474" t="s">
        <v>562</v>
      </c>
      <c r="CI474" t="s">
        <v>562</v>
      </c>
      <c r="CJ474" t="s">
        <v>562</v>
      </c>
      <c r="CK474" t="s">
        <v>562</v>
      </c>
      <c r="CL474" t="s">
        <v>562</v>
      </c>
      <c r="CM474" t="s">
        <v>562</v>
      </c>
      <c r="CN474" t="s">
        <v>562</v>
      </c>
      <c r="CO474" t="s">
        <v>562</v>
      </c>
      <c r="CP474" t="s">
        <v>562</v>
      </c>
      <c r="CQ474" t="s">
        <v>562</v>
      </c>
      <c r="CR474" t="s">
        <v>562</v>
      </c>
      <c r="CS474" t="s">
        <v>562</v>
      </c>
      <c r="CT474" t="s">
        <v>562</v>
      </c>
      <c r="CU474" t="s">
        <v>562</v>
      </c>
      <c r="CV474" t="s">
        <v>562</v>
      </c>
      <c r="CW474" t="s">
        <v>562</v>
      </c>
      <c r="CX474" t="s">
        <v>562</v>
      </c>
      <c r="CY474" t="s">
        <v>562</v>
      </c>
      <c r="CZ474" t="s">
        <v>562</v>
      </c>
      <c r="DA474" t="s">
        <v>562</v>
      </c>
      <c r="DB474" t="s">
        <v>562</v>
      </c>
      <c r="DC474" t="s">
        <v>562</v>
      </c>
      <c r="DD474" t="s">
        <v>562</v>
      </c>
      <c r="DE474" t="s">
        <v>562</v>
      </c>
      <c r="DF474" t="s">
        <v>562</v>
      </c>
      <c r="DG474" t="s">
        <v>562</v>
      </c>
      <c r="DH474" t="s">
        <v>562</v>
      </c>
      <c r="DI474" t="s">
        <v>562</v>
      </c>
      <c r="DJ474" t="s">
        <v>562</v>
      </c>
      <c r="DK474" t="s">
        <v>562</v>
      </c>
      <c r="DL474" t="s">
        <v>562</v>
      </c>
      <c r="DM474" t="s">
        <v>562</v>
      </c>
      <c r="DN474" t="s">
        <v>562</v>
      </c>
      <c r="DO474" t="s">
        <v>562</v>
      </c>
      <c r="DP474" t="s">
        <v>562</v>
      </c>
      <c r="DQ474" t="s">
        <v>562</v>
      </c>
      <c r="DR474" t="s">
        <v>562</v>
      </c>
      <c r="DS474" t="s">
        <v>562</v>
      </c>
      <c r="DT474" t="s">
        <v>562</v>
      </c>
      <c r="DU474" t="s">
        <v>562</v>
      </c>
      <c r="DV474" t="s">
        <v>562</v>
      </c>
      <c r="DW474" t="s">
        <v>562</v>
      </c>
      <c r="DX474" t="s">
        <v>562</v>
      </c>
      <c r="DY474" t="s">
        <v>562</v>
      </c>
      <c r="DZ474" t="s">
        <v>562</v>
      </c>
      <c r="EA474" t="s">
        <v>562</v>
      </c>
    </row>
    <row r="475" spans="1:131" ht="14.5" x14ac:dyDescent="0.35">
      <c r="A475" s="247" t="e">
        <v>#N/A</v>
      </c>
      <c r="B475" s="247" t="e">
        <v>#N/A</v>
      </c>
      <c r="C475" s="248" t="s">
        <v>562</v>
      </c>
      <c r="D475" s="248" t="s">
        <v>562</v>
      </c>
      <c r="E475" s="249" t="s">
        <v>562</v>
      </c>
      <c r="F475" s="249" t="s">
        <v>562</v>
      </c>
      <c r="G475" s="250" t="s">
        <v>562</v>
      </c>
      <c r="H475" s="251" t="s">
        <v>562</v>
      </c>
      <c r="I475" s="252" t="s">
        <v>562</v>
      </c>
      <c r="J475" s="253" t="s">
        <v>562</v>
      </c>
      <c r="K475" s="254" t="s">
        <v>562</v>
      </c>
      <c r="L475" s="254" t="s">
        <v>562</v>
      </c>
      <c r="M475" s="254" t="s">
        <v>562</v>
      </c>
      <c r="N475" s="254" t="s">
        <v>562</v>
      </c>
      <c r="O475" s="254" t="s">
        <v>562</v>
      </c>
      <c r="P475" s="254" t="s">
        <v>562</v>
      </c>
      <c r="Q475" s="254" t="s">
        <v>562</v>
      </c>
      <c r="R475" s="254" t="s">
        <v>562</v>
      </c>
      <c r="S475" s="254" t="s">
        <v>562</v>
      </c>
      <c r="T475" s="254" t="s">
        <v>562</v>
      </c>
      <c r="U475" s="254" t="s">
        <v>562</v>
      </c>
      <c r="V475" s="254" t="s">
        <v>562</v>
      </c>
      <c r="W475" s="254" t="s">
        <v>562</v>
      </c>
      <c r="X475" s="254" t="s">
        <v>562</v>
      </c>
      <c r="Y475" s="254" t="s">
        <v>562</v>
      </c>
      <c r="Z475" s="254" t="s">
        <v>562</v>
      </c>
      <c r="AA475" s="254" t="s">
        <v>562</v>
      </c>
      <c r="AB475" s="254" t="s">
        <v>562</v>
      </c>
      <c r="AC475" s="254" t="s">
        <v>562</v>
      </c>
      <c r="AD475" s="254" t="s">
        <v>562</v>
      </c>
      <c r="AE475" s="254" t="s">
        <v>562</v>
      </c>
      <c r="AF475" s="254" t="s">
        <v>562</v>
      </c>
      <c r="AG475" s="254" t="s">
        <v>562</v>
      </c>
      <c r="AH475" s="254" t="s">
        <v>562</v>
      </c>
      <c r="AI475" s="254" t="s">
        <v>562</v>
      </c>
      <c r="AJ475" s="254" t="s">
        <v>562</v>
      </c>
      <c r="AK475" s="254" t="s">
        <v>562</v>
      </c>
      <c r="AL475" s="254" t="s">
        <v>562</v>
      </c>
      <c r="AM475" s="254" t="s">
        <v>562</v>
      </c>
      <c r="AN475" s="254" t="s">
        <v>562</v>
      </c>
      <c r="AO475" s="254" t="s">
        <v>562</v>
      </c>
      <c r="AP475" s="254" t="s">
        <v>562</v>
      </c>
      <c r="AQ475" s="254" t="s">
        <v>562</v>
      </c>
      <c r="AR475" s="254" t="s">
        <v>562</v>
      </c>
      <c r="AS475" s="254" t="s">
        <v>562</v>
      </c>
      <c r="AT475" s="254" t="s">
        <v>562</v>
      </c>
      <c r="AU475" s="254" t="s">
        <v>562</v>
      </c>
      <c r="AV475" s="254" t="s">
        <v>562</v>
      </c>
      <c r="AW475" s="254" t="s">
        <v>562</v>
      </c>
      <c r="AX475" s="254" t="s">
        <v>562</v>
      </c>
      <c r="AY475" s="254" t="s">
        <v>562</v>
      </c>
      <c r="AZ475" s="254" t="s">
        <v>562</v>
      </c>
      <c r="BA475" s="254" t="s">
        <v>562</v>
      </c>
      <c r="BB475" s="254" t="s">
        <v>562</v>
      </c>
      <c r="BC475" s="254" t="s">
        <v>562</v>
      </c>
      <c r="BD475" s="254" t="s">
        <v>562</v>
      </c>
      <c r="BE475" s="254" t="s">
        <v>562</v>
      </c>
      <c r="BF475" s="254" t="s">
        <v>562</v>
      </c>
      <c r="BG475" s="254" t="s">
        <v>562</v>
      </c>
      <c r="BH475" s="254" t="s">
        <v>562</v>
      </c>
      <c r="BI475" s="254" t="s">
        <v>562</v>
      </c>
      <c r="BJ475" s="254" t="s">
        <v>562</v>
      </c>
      <c r="BK475" s="254" t="s">
        <v>562</v>
      </c>
      <c r="BL475" s="255" t="s">
        <v>562</v>
      </c>
      <c r="BM475" s="254" t="s">
        <v>562</v>
      </c>
      <c r="BN475" s="254" t="s">
        <v>562</v>
      </c>
      <c r="BO475" s="254" t="s">
        <v>562</v>
      </c>
      <c r="BQ475" t="s">
        <v>562</v>
      </c>
      <c r="BR475" t="s">
        <v>562</v>
      </c>
      <c r="BS475" t="s">
        <v>562</v>
      </c>
      <c r="BT475" t="s">
        <v>562</v>
      </c>
      <c r="BU475" t="s">
        <v>562</v>
      </c>
      <c r="BV475" t="s">
        <v>562</v>
      </c>
      <c r="BW475" t="s">
        <v>562</v>
      </c>
      <c r="BX475" t="s">
        <v>562</v>
      </c>
      <c r="BY475" t="s">
        <v>562</v>
      </c>
      <c r="BZ475" t="s">
        <v>562</v>
      </c>
      <c r="CA475" t="s">
        <v>562</v>
      </c>
      <c r="CB475" t="s">
        <v>562</v>
      </c>
      <c r="CC475" t="s">
        <v>562</v>
      </c>
      <c r="CD475" t="s">
        <v>562</v>
      </c>
      <c r="CE475" t="s">
        <v>562</v>
      </c>
      <c r="CF475" t="s">
        <v>562</v>
      </c>
      <c r="CG475" t="s">
        <v>562</v>
      </c>
      <c r="CH475" t="s">
        <v>562</v>
      </c>
      <c r="CI475" t="s">
        <v>562</v>
      </c>
      <c r="CJ475" t="s">
        <v>562</v>
      </c>
      <c r="CK475" t="s">
        <v>562</v>
      </c>
      <c r="CL475" t="s">
        <v>562</v>
      </c>
      <c r="CM475" t="s">
        <v>562</v>
      </c>
      <c r="CN475" t="s">
        <v>562</v>
      </c>
      <c r="CO475" t="s">
        <v>562</v>
      </c>
      <c r="CP475" t="s">
        <v>562</v>
      </c>
      <c r="CQ475" t="s">
        <v>562</v>
      </c>
      <c r="CR475" t="s">
        <v>562</v>
      </c>
      <c r="CS475" t="s">
        <v>562</v>
      </c>
      <c r="CT475" t="s">
        <v>562</v>
      </c>
      <c r="CU475" t="s">
        <v>562</v>
      </c>
      <c r="CV475" t="s">
        <v>562</v>
      </c>
      <c r="CW475" t="s">
        <v>562</v>
      </c>
      <c r="CX475" t="s">
        <v>562</v>
      </c>
      <c r="CY475" t="s">
        <v>562</v>
      </c>
      <c r="CZ475" t="s">
        <v>562</v>
      </c>
      <c r="DA475" t="s">
        <v>562</v>
      </c>
      <c r="DB475" t="s">
        <v>562</v>
      </c>
      <c r="DC475" t="s">
        <v>562</v>
      </c>
      <c r="DD475" t="s">
        <v>562</v>
      </c>
      <c r="DE475" t="s">
        <v>562</v>
      </c>
      <c r="DF475" t="s">
        <v>562</v>
      </c>
      <c r="DG475" t="s">
        <v>562</v>
      </c>
      <c r="DH475" t="s">
        <v>562</v>
      </c>
      <c r="DI475" t="s">
        <v>562</v>
      </c>
      <c r="DJ475" t="s">
        <v>562</v>
      </c>
      <c r="DK475" t="s">
        <v>562</v>
      </c>
      <c r="DL475" t="s">
        <v>562</v>
      </c>
      <c r="DM475" t="s">
        <v>562</v>
      </c>
      <c r="DN475" t="s">
        <v>562</v>
      </c>
      <c r="DO475" t="s">
        <v>562</v>
      </c>
      <c r="DP475" t="s">
        <v>562</v>
      </c>
      <c r="DQ475" t="s">
        <v>562</v>
      </c>
      <c r="DR475" t="s">
        <v>562</v>
      </c>
      <c r="DS475" t="s">
        <v>562</v>
      </c>
      <c r="DT475" t="s">
        <v>562</v>
      </c>
      <c r="DU475" t="s">
        <v>562</v>
      </c>
      <c r="DV475" t="s">
        <v>562</v>
      </c>
      <c r="DW475" t="s">
        <v>562</v>
      </c>
      <c r="DX475" t="s">
        <v>562</v>
      </c>
      <c r="DY475" t="s">
        <v>562</v>
      </c>
      <c r="DZ475" t="s">
        <v>562</v>
      </c>
      <c r="EA475" t="s">
        <v>562</v>
      </c>
    </row>
    <row r="476" spans="1:131" ht="14.5" x14ac:dyDescent="0.35">
      <c r="A476" s="247" t="e">
        <v>#N/A</v>
      </c>
      <c r="B476" s="247" t="e">
        <v>#N/A</v>
      </c>
      <c r="C476" s="248" t="s">
        <v>562</v>
      </c>
      <c r="D476" s="248" t="s">
        <v>562</v>
      </c>
      <c r="E476" s="249" t="s">
        <v>562</v>
      </c>
      <c r="F476" s="249" t="s">
        <v>562</v>
      </c>
      <c r="G476" s="250" t="s">
        <v>562</v>
      </c>
      <c r="H476" s="251" t="s">
        <v>562</v>
      </c>
      <c r="I476" s="252" t="s">
        <v>562</v>
      </c>
      <c r="J476" s="253" t="s">
        <v>562</v>
      </c>
      <c r="K476" s="254" t="s">
        <v>562</v>
      </c>
      <c r="L476" s="254" t="s">
        <v>562</v>
      </c>
      <c r="M476" s="254" t="s">
        <v>562</v>
      </c>
      <c r="N476" s="254" t="s">
        <v>562</v>
      </c>
      <c r="O476" s="254" t="s">
        <v>562</v>
      </c>
      <c r="P476" s="254" t="s">
        <v>562</v>
      </c>
      <c r="Q476" s="254" t="s">
        <v>562</v>
      </c>
      <c r="R476" s="254" t="s">
        <v>562</v>
      </c>
      <c r="S476" s="254" t="s">
        <v>562</v>
      </c>
      <c r="T476" s="254" t="s">
        <v>562</v>
      </c>
      <c r="U476" s="254" t="s">
        <v>562</v>
      </c>
      <c r="V476" s="254" t="s">
        <v>562</v>
      </c>
      <c r="W476" s="254" t="s">
        <v>562</v>
      </c>
      <c r="X476" s="254" t="s">
        <v>562</v>
      </c>
      <c r="Y476" s="254" t="s">
        <v>562</v>
      </c>
      <c r="Z476" s="254" t="s">
        <v>562</v>
      </c>
      <c r="AA476" s="254" t="s">
        <v>562</v>
      </c>
      <c r="AB476" s="254" t="s">
        <v>562</v>
      </c>
      <c r="AC476" s="254" t="s">
        <v>562</v>
      </c>
      <c r="AD476" s="254" t="s">
        <v>562</v>
      </c>
      <c r="AE476" s="254" t="s">
        <v>562</v>
      </c>
      <c r="AF476" s="254" t="s">
        <v>562</v>
      </c>
      <c r="AG476" s="254" t="s">
        <v>562</v>
      </c>
      <c r="AH476" s="254" t="s">
        <v>562</v>
      </c>
      <c r="AI476" s="254" t="s">
        <v>562</v>
      </c>
      <c r="AJ476" s="254" t="s">
        <v>562</v>
      </c>
      <c r="AK476" s="254" t="s">
        <v>562</v>
      </c>
      <c r="AL476" s="254" t="s">
        <v>562</v>
      </c>
      <c r="AM476" s="254" t="s">
        <v>562</v>
      </c>
      <c r="AN476" s="254" t="s">
        <v>562</v>
      </c>
      <c r="AO476" s="254" t="s">
        <v>562</v>
      </c>
      <c r="AP476" s="254" t="s">
        <v>562</v>
      </c>
      <c r="AQ476" s="254" t="s">
        <v>562</v>
      </c>
      <c r="AR476" s="254" t="s">
        <v>562</v>
      </c>
      <c r="AS476" s="254" t="s">
        <v>562</v>
      </c>
      <c r="AT476" s="254" t="s">
        <v>562</v>
      </c>
      <c r="AU476" s="254" t="s">
        <v>562</v>
      </c>
      <c r="AV476" s="254" t="s">
        <v>562</v>
      </c>
      <c r="AW476" s="254" t="s">
        <v>562</v>
      </c>
      <c r="AX476" s="254" t="s">
        <v>562</v>
      </c>
      <c r="AY476" s="254" t="s">
        <v>562</v>
      </c>
      <c r="AZ476" s="254" t="s">
        <v>562</v>
      </c>
      <c r="BA476" s="254" t="s">
        <v>562</v>
      </c>
      <c r="BB476" s="254" t="s">
        <v>562</v>
      </c>
      <c r="BC476" s="254" t="s">
        <v>562</v>
      </c>
      <c r="BD476" s="254" t="s">
        <v>562</v>
      </c>
      <c r="BE476" s="254" t="s">
        <v>562</v>
      </c>
      <c r="BF476" s="254" t="s">
        <v>562</v>
      </c>
      <c r="BG476" s="254" t="s">
        <v>562</v>
      </c>
      <c r="BH476" s="254" t="s">
        <v>562</v>
      </c>
      <c r="BI476" s="254" t="s">
        <v>562</v>
      </c>
      <c r="BJ476" s="254" t="s">
        <v>562</v>
      </c>
      <c r="BK476" s="254" t="s">
        <v>562</v>
      </c>
      <c r="BL476" s="255" t="s">
        <v>562</v>
      </c>
      <c r="BM476" s="254" t="s">
        <v>562</v>
      </c>
      <c r="BN476" s="254" t="s">
        <v>562</v>
      </c>
      <c r="BO476" s="254" t="s">
        <v>562</v>
      </c>
      <c r="BQ476" t="s">
        <v>562</v>
      </c>
      <c r="BR476" t="s">
        <v>562</v>
      </c>
      <c r="BS476" t="s">
        <v>562</v>
      </c>
      <c r="BT476" t="s">
        <v>562</v>
      </c>
      <c r="BU476" t="s">
        <v>562</v>
      </c>
      <c r="BV476" t="s">
        <v>562</v>
      </c>
      <c r="BW476" t="s">
        <v>562</v>
      </c>
      <c r="BX476" t="s">
        <v>562</v>
      </c>
      <c r="BY476" t="s">
        <v>562</v>
      </c>
      <c r="BZ476" t="s">
        <v>562</v>
      </c>
      <c r="CA476" t="s">
        <v>562</v>
      </c>
      <c r="CB476" t="s">
        <v>562</v>
      </c>
      <c r="CC476" t="s">
        <v>562</v>
      </c>
      <c r="CD476" t="s">
        <v>562</v>
      </c>
      <c r="CE476" t="s">
        <v>562</v>
      </c>
      <c r="CF476" t="s">
        <v>562</v>
      </c>
      <c r="CG476" t="s">
        <v>562</v>
      </c>
      <c r="CH476" t="s">
        <v>562</v>
      </c>
      <c r="CI476" t="s">
        <v>562</v>
      </c>
      <c r="CJ476" t="s">
        <v>562</v>
      </c>
      <c r="CK476" t="s">
        <v>562</v>
      </c>
      <c r="CL476" t="s">
        <v>562</v>
      </c>
      <c r="CM476" t="s">
        <v>562</v>
      </c>
      <c r="CN476" t="s">
        <v>562</v>
      </c>
      <c r="CO476" t="s">
        <v>562</v>
      </c>
      <c r="CP476" t="s">
        <v>562</v>
      </c>
      <c r="CQ476" t="s">
        <v>562</v>
      </c>
      <c r="CR476" t="s">
        <v>562</v>
      </c>
      <c r="CS476" t="s">
        <v>562</v>
      </c>
      <c r="CT476" t="s">
        <v>562</v>
      </c>
      <c r="CU476" t="s">
        <v>562</v>
      </c>
      <c r="CV476" t="s">
        <v>562</v>
      </c>
      <c r="CW476" t="s">
        <v>562</v>
      </c>
      <c r="CX476" t="s">
        <v>562</v>
      </c>
      <c r="CY476" t="s">
        <v>562</v>
      </c>
      <c r="CZ476" t="s">
        <v>562</v>
      </c>
      <c r="DA476" t="s">
        <v>562</v>
      </c>
      <c r="DB476" t="s">
        <v>562</v>
      </c>
      <c r="DC476" t="s">
        <v>562</v>
      </c>
      <c r="DD476" t="s">
        <v>562</v>
      </c>
      <c r="DE476" t="s">
        <v>562</v>
      </c>
      <c r="DF476" t="s">
        <v>562</v>
      </c>
      <c r="DG476" t="s">
        <v>562</v>
      </c>
      <c r="DH476" t="s">
        <v>562</v>
      </c>
      <c r="DI476" t="s">
        <v>562</v>
      </c>
      <c r="DJ476" t="s">
        <v>562</v>
      </c>
      <c r="DK476" t="s">
        <v>562</v>
      </c>
      <c r="DL476" t="s">
        <v>562</v>
      </c>
      <c r="DM476" t="s">
        <v>562</v>
      </c>
      <c r="DN476" t="s">
        <v>562</v>
      </c>
      <c r="DO476" t="s">
        <v>562</v>
      </c>
      <c r="DP476" t="s">
        <v>562</v>
      </c>
      <c r="DQ476" t="s">
        <v>562</v>
      </c>
      <c r="DR476" t="s">
        <v>562</v>
      </c>
      <c r="DS476" t="s">
        <v>562</v>
      </c>
      <c r="DT476" t="s">
        <v>562</v>
      </c>
      <c r="DU476" t="s">
        <v>562</v>
      </c>
      <c r="DV476" t="s">
        <v>562</v>
      </c>
      <c r="DW476" t="s">
        <v>562</v>
      </c>
      <c r="DX476" t="s">
        <v>562</v>
      </c>
      <c r="DY476" t="s">
        <v>562</v>
      </c>
      <c r="DZ476" t="s">
        <v>562</v>
      </c>
      <c r="EA476" t="s">
        <v>562</v>
      </c>
    </row>
    <row r="477" spans="1:131" ht="14.5" x14ac:dyDescent="0.35">
      <c r="A477" s="247" t="e">
        <v>#N/A</v>
      </c>
      <c r="B477" s="247" t="e">
        <v>#N/A</v>
      </c>
      <c r="C477" s="248" t="s">
        <v>562</v>
      </c>
      <c r="D477" s="248" t="s">
        <v>562</v>
      </c>
      <c r="E477" s="249" t="s">
        <v>562</v>
      </c>
      <c r="F477" s="249" t="s">
        <v>562</v>
      </c>
      <c r="G477" s="250" t="s">
        <v>562</v>
      </c>
      <c r="H477" s="251" t="s">
        <v>562</v>
      </c>
      <c r="I477" s="252" t="s">
        <v>562</v>
      </c>
      <c r="J477" s="253" t="s">
        <v>562</v>
      </c>
      <c r="K477" s="254" t="s">
        <v>562</v>
      </c>
      <c r="L477" s="254" t="s">
        <v>562</v>
      </c>
      <c r="M477" s="254" t="s">
        <v>562</v>
      </c>
      <c r="N477" s="254" t="s">
        <v>562</v>
      </c>
      <c r="O477" s="254" t="s">
        <v>562</v>
      </c>
      <c r="P477" s="254" t="s">
        <v>562</v>
      </c>
      <c r="Q477" s="254" t="s">
        <v>562</v>
      </c>
      <c r="R477" s="254" t="s">
        <v>562</v>
      </c>
      <c r="S477" s="254" t="s">
        <v>562</v>
      </c>
      <c r="T477" s="254" t="s">
        <v>562</v>
      </c>
      <c r="U477" s="254" t="s">
        <v>562</v>
      </c>
      <c r="V477" s="254" t="s">
        <v>562</v>
      </c>
      <c r="W477" s="254" t="s">
        <v>562</v>
      </c>
      <c r="X477" s="254" t="s">
        <v>562</v>
      </c>
      <c r="Y477" s="254" t="s">
        <v>562</v>
      </c>
      <c r="Z477" s="254" t="s">
        <v>562</v>
      </c>
      <c r="AA477" s="254" t="s">
        <v>562</v>
      </c>
      <c r="AB477" s="254" t="s">
        <v>562</v>
      </c>
      <c r="AC477" s="254" t="s">
        <v>562</v>
      </c>
      <c r="AD477" s="254" t="s">
        <v>562</v>
      </c>
      <c r="AE477" s="254" t="s">
        <v>562</v>
      </c>
      <c r="AF477" s="254" t="s">
        <v>562</v>
      </c>
      <c r="AG477" s="254" t="s">
        <v>562</v>
      </c>
      <c r="AH477" s="254" t="s">
        <v>562</v>
      </c>
      <c r="AI477" s="254" t="s">
        <v>562</v>
      </c>
      <c r="AJ477" s="254" t="s">
        <v>562</v>
      </c>
      <c r="AK477" s="254" t="s">
        <v>562</v>
      </c>
      <c r="AL477" s="254" t="s">
        <v>562</v>
      </c>
      <c r="AM477" s="254" t="s">
        <v>562</v>
      </c>
      <c r="AN477" s="254" t="s">
        <v>562</v>
      </c>
      <c r="AO477" s="254" t="s">
        <v>562</v>
      </c>
      <c r="AP477" s="254" t="s">
        <v>562</v>
      </c>
      <c r="AQ477" s="254" t="s">
        <v>562</v>
      </c>
      <c r="AR477" s="254" t="s">
        <v>562</v>
      </c>
      <c r="AS477" s="254" t="s">
        <v>562</v>
      </c>
      <c r="AT477" s="254" t="s">
        <v>562</v>
      </c>
      <c r="AU477" s="254" t="s">
        <v>562</v>
      </c>
      <c r="AV477" s="254" t="s">
        <v>562</v>
      </c>
      <c r="AW477" s="254" t="s">
        <v>562</v>
      </c>
      <c r="AX477" s="254" t="s">
        <v>562</v>
      </c>
      <c r="AY477" s="254" t="s">
        <v>562</v>
      </c>
      <c r="AZ477" s="254" t="s">
        <v>562</v>
      </c>
      <c r="BA477" s="254" t="s">
        <v>562</v>
      </c>
      <c r="BB477" s="254" t="s">
        <v>562</v>
      </c>
      <c r="BC477" s="254" t="s">
        <v>562</v>
      </c>
      <c r="BD477" s="254" t="s">
        <v>562</v>
      </c>
      <c r="BE477" s="254" t="s">
        <v>562</v>
      </c>
      <c r="BF477" s="254" t="s">
        <v>562</v>
      </c>
      <c r="BG477" s="254" t="s">
        <v>562</v>
      </c>
      <c r="BH477" s="254" t="s">
        <v>562</v>
      </c>
      <c r="BI477" s="254" t="s">
        <v>562</v>
      </c>
      <c r="BJ477" s="254" t="s">
        <v>562</v>
      </c>
      <c r="BK477" s="254" t="s">
        <v>562</v>
      </c>
      <c r="BL477" s="255" t="s">
        <v>562</v>
      </c>
      <c r="BM477" s="254" t="s">
        <v>562</v>
      </c>
      <c r="BN477" s="254" t="s">
        <v>562</v>
      </c>
      <c r="BO477" s="254" t="s">
        <v>562</v>
      </c>
      <c r="BQ477" t="s">
        <v>562</v>
      </c>
      <c r="BR477" t="s">
        <v>562</v>
      </c>
      <c r="BS477" t="s">
        <v>562</v>
      </c>
      <c r="BT477" t="s">
        <v>562</v>
      </c>
      <c r="BU477" t="s">
        <v>562</v>
      </c>
      <c r="BV477" t="s">
        <v>562</v>
      </c>
      <c r="BW477" t="s">
        <v>562</v>
      </c>
      <c r="BX477" t="s">
        <v>562</v>
      </c>
      <c r="BY477" t="s">
        <v>562</v>
      </c>
      <c r="BZ477" t="s">
        <v>562</v>
      </c>
      <c r="CA477" t="s">
        <v>562</v>
      </c>
      <c r="CB477" t="s">
        <v>562</v>
      </c>
      <c r="CC477" t="s">
        <v>562</v>
      </c>
      <c r="CD477" t="s">
        <v>562</v>
      </c>
      <c r="CE477" t="s">
        <v>562</v>
      </c>
      <c r="CF477" t="s">
        <v>562</v>
      </c>
      <c r="CG477" t="s">
        <v>562</v>
      </c>
      <c r="CH477" t="s">
        <v>562</v>
      </c>
      <c r="CI477" t="s">
        <v>562</v>
      </c>
      <c r="CJ477" t="s">
        <v>562</v>
      </c>
      <c r="CK477" t="s">
        <v>562</v>
      </c>
      <c r="CL477" t="s">
        <v>562</v>
      </c>
      <c r="CM477" t="s">
        <v>562</v>
      </c>
      <c r="CN477" t="s">
        <v>562</v>
      </c>
      <c r="CO477" t="s">
        <v>562</v>
      </c>
      <c r="CP477" t="s">
        <v>562</v>
      </c>
      <c r="CQ477" t="s">
        <v>562</v>
      </c>
      <c r="CR477" t="s">
        <v>562</v>
      </c>
      <c r="CS477" t="s">
        <v>562</v>
      </c>
      <c r="CT477" t="s">
        <v>562</v>
      </c>
      <c r="CU477" t="s">
        <v>562</v>
      </c>
      <c r="CV477" t="s">
        <v>562</v>
      </c>
      <c r="CW477" t="s">
        <v>562</v>
      </c>
      <c r="CX477" t="s">
        <v>562</v>
      </c>
      <c r="CY477" t="s">
        <v>562</v>
      </c>
      <c r="CZ477" t="s">
        <v>562</v>
      </c>
      <c r="DA477" t="s">
        <v>562</v>
      </c>
      <c r="DB477" t="s">
        <v>562</v>
      </c>
      <c r="DC477" t="s">
        <v>562</v>
      </c>
      <c r="DD477" t="s">
        <v>562</v>
      </c>
      <c r="DE477" t="s">
        <v>562</v>
      </c>
      <c r="DF477" t="s">
        <v>562</v>
      </c>
      <c r="DG477" t="s">
        <v>562</v>
      </c>
      <c r="DH477" t="s">
        <v>562</v>
      </c>
      <c r="DI477" t="s">
        <v>562</v>
      </c>
      <c r="DJ477" t="s">
        <v>562</v>
      </c>
      <c r="DK477" t="s">
        <v>562</v>
      </c>
      <c r="DL477" t="s">
        <v>562</v>
      </c>
      <c r="DM477" t="s">
        <v>562</v>
      </c>
      <c r="DN477" t="s">
        <v>562</v>
      </c>
      <c r="DO477" t="s">
        <v>562</v>
      </c>
      <c r="DP477" t="s">
        <v>562</v>
      </c>
      <c r="DQ477" t="s">
        <v>562</v>
      </c>
      <c r="DR477" t="s">
        <v>562</v>
      </c>
      <c r="DS477" t="s">
        <v>562</v>
      </c>
      <c r="DT477" t="s">
        <v>562</v>
      </c>
      <c r="DU477" t="s">
        <v>562</v>
      </c>
      <c r="DV477" t="s">
        <v>562</v>
      </c>
      <c r="DW477" t="s">
        <v>562</v>
      </c>
      <c r="DX477" t="s">
        <v>562</v>
      </c>
      <c r="DY477" t="s">
        <v>562</v>
      </c>
      <c r="DZ477" t="s">
        <v>562</v>
      </c>
      <c r="EA477" t="s">
        <v>562</v>
      </c>
    </row>
    <row r="478" spans="1:131" ht="14.5" x14ac:dyDescent="0.35">
      <c r="A478" s="247" t="e">
        <v>#N/A</v>
      </c>
      <c r="B478" s="247" t="e">
        <v>#N/A</v>
      </c>
      <c r="C478" s="248" t="s">
        <v>562</v>
      </c>
      <c r="D478" s="248" t="s">
        <v>562</v>
      </c>
      <c r="E478" s="249" t="s">
        <v>562</v>
      </c>
      <c r="F478" s="249" t="s">
        <v>562</v>
      </c>
      <c r="G478" s="250" t="s">
        <v>562</v>
      </c>
      <c r="H478" s="251" t="s">
        <v>562</v>
      </c>
      <c r="I478" s="252" t="s">
        <v>562</v>
      </c>
      <c r="J478" s="253" t="s">
        <v>562</v>
      </c>
      <c r="K478" s="254" t="s">
        <v>562</v>
      </c>
      <c r="L478" s="254" t="s">
        <v>562</v>
      </c>
      <c r="M478" s="254" t="s">
        <v>562</v>
      </c>
      <c r="N478" s="254" t="s">
        <v>562</v>
      </c>
      <c r="O478" s="254" t="s">
        <v>562</v>
      </c>
      <c r="P478" s="254" t="s">
        <v>562</v>
      </c>
      <c r="Q478" s="254" t="s">
        <v>562</v>
      </c>
      <c r="R478" s="254" t="s">
        <v>562</v>
      </c>
      <c r="S478" s="254" t="s">
        <v>562</v>
      </c>
      <c r="T478" s="254" t="s">
        <v>562</v>
      </c>
      <c r="U478" s="254" t="s">
        <v>562</v>
      </c>
      <c r="V478" s="254" t="s">
        <v>562</v>
      </c>
      <c r="W478" s="254" t="s">
        <v>562</v>
      </c>
      <c r="X478" s="254" t="s">
        <v>562</v>
      </c>
      <c r="Y478" s="254" t="s">
        <v>562</v>
      </c>
      <c r="Z478" s="254" t="s">
        <v>562</v>
      </c>
      <c r="AA478" s="254" t="s">
        <v>562</v>
      </c>
      <c r="AB478" s="254" t="s">
        <v>562</v>
      </c>
      <c r="AC478" s="254" t="s">
        <v>562</v>
      </c>
      <c r="AD478" s="254" t="s">
        <v>562</v>
      </c>
      <c r="AE478" s="254" t="s">
        <v>562</v>
      </c>
      <c r="AF478" s="254" t="s">
        <v>562</v>
      </c>
      <c r="AG478" s="254" t="s">
        <v>562</v>
      </c>
      <c r="AH478" s="254" t="s">
        <v>562</v>
      </c>
      <c r="AI478" s="254" t="s">
        <v>562</v>
      </c>
      <c r="AJ478" s="254" t="s">
        <v>562</v>
      </c>
      <c r="AK478" s="254" t="s">
        <v>562</v>
      </c>
      <c r="AL478" s="254" t="s">
        <v>562</v>
      </c>
      <c r="AM478" s="254" t="s">
        <v>562</v>
      </c>
      <c r="AN478" s="254" t="s">
        <v>562</v>
      </c>
      <c r="AO478" s="254" t="s">
        <v>562</v>
      </c>
      <c r="AP478" s="254" t="s">
        <v>562</v>
      </c>
      <c r="AQ478" s="254" t="s">
        <v>562</v>
      </c>
      <c r="AR478" s="254" t="s">
        <v>562</v>
      </c>
      <c r="AS478" s="254" t="s">
        <v>562</v>
      </c>
      <c r="AT478" s="254" t="s">
        <v>562</v>
      </c>
      <c r="AU478" s="254" t="s">
        <v>562</v>
      </c>
      <c r="AV478" s="254" t="s">
        <v>562</v>
      </c>
      <c r="AW478" s="254" t="s">
        <v>562</v>
      </c>
      <c r="AX478" s="254" t="s">
        <v>562</v>
      </c>
      <c r="AY478" s="254" t="s">
        <v>562</v>
      </c>
      <c r="AZ478" s="254" t="s">
        <v>562</v>
      </c>
      <c r="BA478" s="254" t="s">
        <v>562</v>
      </c>
      <c r="BB478" s="254" t="s">
        <v>562</v>
      </c>
      <c r="BC478" s="254" t="s">
        <v>562</v>
      </c>
      <c r="BD478" s="254" t="s">
        <v>562</v>
      </c>
      <c r="BE478" s="254" t="s">
        <v>562</v>
      </c>
      <c r="BF478" s="254" t="s">
        <v>562</v>
      </c>
      <c r="BG478" s="254" t="s">
        <v>562</v>
      </c>
      <c r="BH478" s="254" t="s">
        <v>562</v>
      </c>
      <c r="BI478" s="254" t="s">
        <v>562</v>
      </c>
      <c r="BJ478" s="254" t="s">
        <v>562</v>
      </c>
      <c r="BK478" s="254" t="s">
        <v>562</v>
      </c>
      <c r="BL478" s="255" t="s">
        <v>562</v>
      </c>
      <c r="BM478" s="254" t="s">
        <v>562</v>
      </c>
      <c r="BN478" s="254" t="s">
        <v>562</v>
      </c>
      <c r="BO478" s="254" t="s">
        <v>562</v>
      </c>
      <c r="BQ478" t="s">
        <v>562</v>
      </c>
      <c r="BR478" t="s">
        <v>562</v>
      </c>
      <c r="BS478" t="s">
        <v>562</v>
      </c>
      <c r="BT478" t="s">
        <v>562</v>
      </c>
      <c r="BU478" t="s">
        <v>562</v>
      </c>
      <c r="BV478" t="s">
        <v>562</v>
      </c>
      <c r="BW478" t="s">
        <v>562</v>
      </c>
      <c r="BX478" t="s">
        <v>562</v>
      </c>
      <c r="BY478" t="s">
        <v>562</v>
      </c>
      <c r="BZ478" t="s">
        <v>562</v>
      </c>
      <c r="CA478" t="s">
        <v>562</v>
      </c>
      <c r="CB478" t="s">
        <v>562</v>
      </c>
      <c r="CC478" t="s">
        <v>562</v>
      </c>
      <c r="CD478" t="s">
        <v>562</v>
      </c>
      <c r="CE478" t="s">
        <v>562</v>
      </c>
      <c r="CF478" t="s">
        <v>562</v>
      </c>
      <c r="CG478" t="s">
        <v>562</v>
      </c>
      <c r="CH478" t="s">
        <v>562</v>
      </c>
      <c r="CI478" t="s">
        <v>562</v>
      </c>
      <c r="CJ478" t="s">
        <v>562</v>
      </c>
      <c r="CK478" t="s">
        <v>562</v>
      </c>
      <c r="CL478" t="s">
        <v>562</v>
      </c>
      <c r="CM478" t="s">
        <v>562</v>
      </c>
      <c r="CN478" t="s">
        <v>562</v>
      </c>
      <c r="CO478" t="s">
        <v>562</v>
      </c>
      <c r="CP478" t="s">
        <v>562</v>
      </c>
      <c r="CQ478" t="s">
        <v>562</v>
      </c>
      <c r="CR478" t="s">
        <v>562</v>
      </c>
      <c r="CS478" t="s">
        <v>562</v>
      </c>
      <c r="CT478" t="s">
        <v>562</v>
      </c>
      <c r="CU478" t="s">
        <v>562</v>
      </c>
      <c r="CV478" t="s">
        <v>562</v>
      </c>
      <c r="CW478" t="s">
        <v>562</v>
      </c>
      <c r="CX478" t="s">
        <v>562</v>
      </c>
      <c r="CY478" t="s">
        <v>562</v>
      </c>
      <c r="CZ478" t="s">
        <v>562</v>
      </c>
      <c r="DA478" t="s">
        <v>562</v>
      </c>
      <c r="DB478" t="s">
        <v>562</v>
      </c>
      <c r="DC478" t="s">
        <v>562</v>
      </c>
      <c r="DD478" t="s">
        <v>562</v>
      </c>
      <c r="DE478" t="s">
        <v>562</v>
      </c>
      <c r="DF478" t="s">
        <v>562</v>
      </c>
      <c r="DG478" t="s">
        <v>562</v>
      </c>
      <c r="DH478" t="s">
        <v>562</v>
      </c>
      <c r="DI478" t="s">
        <v>562</v>
      </c>
      <c r="DJ478" t="s">
        <v>562</v>
      </c>
      <c r="DK478" t="s">
        <v>562</v>
      </c>
      <c r="DL478" t="s">
        <v>562</v>
      </c>
      <c r="DM478" t="s">
        <v>562</v>
      </c>
      <c r="DN478" t="s">
        <v>562</v>
      </c>
      <c r="DO478" t="s">
        <v>562</v>
      </c>
      <c r="DP478" t="s">
        <v>562</v>
      </c>
      <c r="DQ478" t="s">
        <v>562</v>
      </c>
      <c r="DR478" t="s">
        <v>562</v>
      </c>
      <c r="DS478" t="s">
        <v>562</v>
      </c>
      <c r="DT478" t="s">
        <v>562</v>
      </c>
      <c r="DU478" t="s">
        <v>562</v>
      </c>
      <c r="DV478" t="s">
        <v>562</v>
      </c>
      <c r="DW478" t="s">
        <v>562</v>
      </c>
      <c r="DX478" t="s">
        <v>562</v>
      </c>
      <c r="DY478" t="s">
        <v>562</v>
      </c>
      <c r="DZ478" t="s">
        <v>562</v>
      </c>
      <c r="EA478" t="s">
        <v>562</v>
      </c>
    </row>
    <row r="479" spans="1:131" ht="14.5" x14ac:dyDescent="0.35">
      <c r="A479" s="247" t="e">
        <v>#N/A</v>
      </c>
      <c r="B479" s="247" t="e">
        <v>#N/A</v>
      </c>
      <c r="C479" s="248" t="s">
        <v>562</v>
      </c>
      <c r="D479" s="248" t="s">
        <v>562</v>
      </c>
      <c r="E479" s="249" t="s">
        <v>562</v>
      </c>
      <c r="F479" s="249" t="s">
        <v>562</v>
      </c>
      <c r="G479" s="250" t="s">
        <v>562</v>
      </c>
      <c r="H479" s="251" t="s">
        <v>562</v>
      </c>
      <c r="I479" s="252" t="s">
        <v>562</v>
      </c>
      <c r="J479" s="253" t="s">
        <v>562</v>
      </c>
      <c r="K479" s="254" t="s">
        <v>562</v>
      </c>
      <c r="L479" s="254" t="s">
        <v>562</v>
      </c>
      <c r="M479" s="254" t="s">
        <v>562</v>
      </c>
      <c r="N479" s="254" t="s">
        <v>562</v>
      </c>
      <c r="O479" s="254" t="s">
        <v>562</v>
      </c>
      <c r="P479" s="254" t="s">
        <v>562</v>
      </c>
      <c r="Q479" s="254" t="s">
        <v>562</v>
      </c>
      <c r="R479" s="254" t="s">
        <v>562</v>
      </c>
      <c r="S479" s="254" t="s">
        <v>562</v>
      </c>
      <c r="T479" s="254" t="s">
        <v>562</v>
      </c>
      <c r="U479" s="254" t="s">
        <v>562</v>
      </c>
      <c r="V479" s="254" t="s">
        <v>562</v>
      </c>
      <c r="W479" s="254" t="s">
        <v>562</v>
      </c>
      <c r="X479" s="254" t="s">
        <v>562</v>
      </c>
      <c r="Y479" s="254" t="s">
        <v>562</v>
      </c>
      <c r="Z479" s="254" t="s">
        <v>562</v>
      </c>
      <c r="AA479" s="254" t="s">
        <v>562</v>
      </c>
      <c r="AB479" s="254" t="s">
        <v>562</v>
      </c>
      <c r="AC479" s="254" t="s">
        <v>562</v>
      </c>
      <c r="AD479" s="254" t="s">
        <v>562</v>
      </c>
      <c r="AE479" s="254" t="s">
        <v>562</v>
      </c>
      <c r="AF479" s="254" t="s">
        <v>562</v>
      </c>
      <c r="AG479" s="254" t="s">
        <v>562</v>
      </c>
      <c r="AH479" s="254" t="s">
        <v>562</v>
      </c>
      <c r="AI479" s="254" t="s">
        <v>562</v>
      </c>
      <c r="AJ479" s="254" t="s">
        <v>562</v>
      </c>
      <c r="AK479" s="254" t="s">
        <v>562</v>
      </c>
      <c r="AL479" s="254" t="s">
        <v>562</v>
      </c>
      <c r="AM479" s="254" t="s">
        <v>562</v>
      </c>
      <c r="AN479" s="254" t="s">
        <v>562</v>
      </c>
      <c r="AO479" s="254" t="s">
        <v>562</v>
      </c>
      <c r="AP479" s="254" t="s">
        <v>562</v>
      </c>
      <c r="AQ479" s="254" t="s">
        <v>562</v>
      </c>
      <c r="AR479" s="254" t="s">
        <v>562</v>
      </c>
      <c r="AS479" s="254" t="s">
        <v>562</v>
      </c>
      <c r="AT479" s="254" t="s">
        <v>562</v>
      </c>
      <c r="AU479" s="254" t="s">
        <v>562</v>
      </c>
      <c r="AV479" s="254" t="s">
        <v>562</v>
      </c>
      <c r="AW479" s="254" t="s">
        <v>562</v>
      </c>
      <c r="AX479" s="254" t="s">
        <v>562</v>
      </c>
      <c r="AY479" s="254" t="s">
        <v>562</v>
      </c>
      <c r="AZ479" s="254" t="s">
        <v>562</v>
      </c>
      <c r="BA479" s="254" t="s">
        <v>562</v>
      </c>
      <c r="BB479" s="254" t="s">
        <v>562</v>
      </c>
      <c r="BC479" s="254" t="s">
        <v>562</v>
      </c>
      <c r="BD479" s="254" t="s">
        <v>562</v>
      </c>
      <c r="BE479" s="254" t="s">
        <v>562</v>
      </c>
      <c r="BF479" s="254" t="s">
        <v>562</v>
      </c>
      <c r="BG479" s="254" t="s">
        <v>562</v>
      </c>
      <c r="BH479" s="254" t="s">
        <v>562</v>
      </c>
      <c r="BI479" s="254" t="s">
        <v>562</v>
      </c>
      <c r="BJ479" s="254" t="s">
        <v>562</v>
      </c>
      <c r="BK479" s="254" t="s">
        <v>562</v>
      </c>
      <c r="BL479" s="255" t="s">
        <v>562</v>
      </c>
      <c r="BM479" s="254" t="s">
        <v>562</v>
      </c>
      <c r="BN479" s="254" t="s">
        <v>562</v>
      </c>
      <c r="BO479" s="254" t="s">
        <v>562</v>
      </c>
      <c r="BQ479" t="s">
        <v>562</v>
      </c>
      <c r="BR479" t="s">
        <v>562</v>
      </c>
      <c r="BS479" t="s">
        <v>562</v>
      </c>
      <c r="BT479" t="s">
        <v>562</v>
      </c>
      <c r="BU479" t="s">
        <v>562</v>
      </c>
      <c r="BV479" t="s">
        <v>562</v>
      </c>
      <c r="BW479" t="s">
        <v>562</v>
      </c>
      <c r="BX479" t="s">
        <v>562</v>
      </c>
      <c r="BY479" t="s">
        <v>562</v>
      </c>
      <c r="BZ479" t="s">
        <v>562</v>
      </c>
      <c r="CA479" t="s">
        <v>562</v>
      </c>
      <c r="CB479" t="s">
        <v>562</v>
      </c>
      <c r="CC479" t="s">
        <v>562</v>
      </c>
      <c r="CD479" t="s">
        <v>562</v>
      </c>
      <c r="CE479" t="s">
        <v>562</v>
      </c>
      <c r="CF479" t="s">
        <v>562</v>
      </c>
      <c r="CG479" t="s">
        <v>562</v>
      </c>
      <c r="CH479" t="s">
        <v>562</v>
      </c>
      <c r="CI479" t="s">
        <v>562</v>
      </c>
      <c r="CJ479" t="s">
        <v>562</v>
      </c>
      <c r="CK479" t="s">
        <v>562</v>
      </c>
      <c r="CL479" t="s">
        <v>562</v>
      </c>
      <c r="CM479" t="s">
        <v>562</v>
      </c>
      <c r="CN479" t="s">
        <v>562</v>
      </c>
      <c r="CO479" t="s">
        <v>562</v>
      </c>
      <c r="CP479" t="s">
        <v>562</v>
      </c>
      <c r="CQ479" t="s">
        <v>562</v>
      </c>
      <c r="CR479" t="s">
        <v>562</v>
      </c>
      <c r="CS479" t="s">
        <v>562</v>
      </c>
      <c r="CT479" t="s">
        <v>562</v>
      </c>
      <c r="CU479" t="s">
        <v>562</v>
      </c>
      <c r="CV479" t="s">
        <v>562</v>
      </c>
      <c r="CW479" t="s">
        <v>562</v>
      </c>
      <c r="CX479" t="s">
        <v>562</v>
      </c>
      <c r="CY479" t="s">
        <v>562</v>
      </c>
      <c r="CZ479" t="s">
        <v>562</v>
      </c>
      <c r="DA479" t="s">
        <v>562</v>
      </c>
      <c r="DB479" t="s">
        <v>562</v>
      </c>
      <c r="DC479" t="s">
        <v>562</v>
      </c>
      <c r="DD479" t="s">
        <v>562</v>
      </c>
      <c r="DE479" t="s">
        <v>562</v>
      </c>
      <c r="DF479" t="s">
        <v>562</v>
      </c>
      <c r="DG479" t="s">
        <v>562</v>
      </c>
      <c r="DH479" t="s">
        <v>562</v>
      </c>
      <c r="DI479" t="s">
        <v>562</v>
      </c>
      <c r="DJ479" t="s">
        <v>562</v>
      </c>
      <c r="DK479" t="s">
        <v>562</v>
      </c>
      <c r="DL479" t="s">
        <v>562</v>
      </c>
      <c r="DM479" t="s">
        <v>562</v>
      </c>
      <c r="DN479" t="s">
        <v>562</v>
      </c>
      <c r="DO479" t="s">
        <v>562</v>
      </c>
      <c r="DP479" t="s">
        <v>562</v>
      </c>
      <c r="DQ479" t="s">
        <v>562</v>
      </c>
      <c r="DR479" t="s">
        <v>562</v>
      </c>
      <c r="DS479" t="s">
        <v>562</v>
      </c>
      <c r="DT479" t="s">
        <v>562</v>
      </c>
      <c r="DU479" t="s">
        <v>562</v>
      </c>
      <c r="DV479" t="s">
        <v>562</v>
      </c>
      <c r="DW479" t="s">
        <v>562</v>
      </c>
      <c r="DX479" t="s">
        <v>562</v>
      </c>
      <c r="DY479" t="s">
        <v>562</v>
      </c>
      <c r="DZ479" t="s">
        <v>562</v>
      </c>
      <c r="EA479" t="s">
        <v>562</v>
      </c>
    </row>
    <row r="480" spans="1:131" ht="14.5" x14ac:dyDescent="0.35">
      <c r="A480" s="247" t="e">
        <v>#N/A</v>
      </c>
      <c r="B480" s="247" t="e">
        <v>#N/A</v>
      </c>
      <c r="C480" s="248" t="s">
        <v>562</v>
      </c>
      <c r="D480" s="248" t="s">
        <v>562</v>
      </c>
      <c r="E480" s="249" t="s">
        <v>562</v>
      </c>
      <c r="F480" s="249" t="s">
        <v>562</v>
      </c>
      <c r="G480" s="250" t="s">
        <v>562</v>
      </c>
      <c r="H480" s="251" t="s">
        <v>562</v>
      </c>
      <c r="I480" s="252" t="s">
        <v>562</v>
      </c>
      <c r="J480" s="253" t="s">
        <v>562</v>
      </c>
      <c r="K480" s="254" t="s">
        <v>562</v>
      </c>
      <c r="L480" s="254" t="s">
        <v>562</v>
      </c>
      <c r="M480" s="254" t="s">
        <v>562</v>
      </c>
      <c r="N480" s="254" t="s">
        <v>562</v>
      </c>
      <c r="O480" s="254" t="s">
        <v>562</v>
      </c>
      <c r="P480" s="254" t="s">
        <v>562</v>
      </c>
      <c r="Q480" s="254" t="s">
        <v>562</v>
      </c>
      <c r="R480" s="254" t="s">
        <v>562</v>
      </c>
      <c r="S480" s="254" t="s">
        <v>562</v>
      </c>
      <c r="T480" s="254" t="s">
        <v>562</v>
      </c>
      <c r="U480" s="254" t="s">
        <v>562</v>
      </c>
      <c r="V480" s="254" t="s">
        <v>562</v>
      </c>
      <c r="W480" s="254" t="s">
        <v>562</v>
      </c>
      <c r="X480" s="254" t="s">
        <v>562</v>
      </c>
      <c r="Y480" s="254" t="s">
        <v>562</v>
      </c>
      <c r="Z480" s="254" t="s">
        <v>562</v>
      </c>
      <c r="AA480" s="254" t="s">
        <v>562</v>
      </c>
      <c r="AB480" s="254" t="s">
        <v>562</v>
      </c>
      <c r="AC480" s="254" t="s">
        <v>562</v>
      </c>
      <c r="AD480" s="254" t="s">
        <v>562</v>
      </c>
      <c r="AE480" s="254" t="s">
        <v>562</v>
      </c>
      <c r="AF480" s="254" t="s">
        <v>562</v>
      </c>
      <c r="AG480" s="254" t="s">
        <v>562</v>
      </c>
      <c r="AH480" s="254" t="s">
        <v>562</v>
      </c>
      <c r="AI480" s="254" t="s">
        <v>562</v>
      </c>
      <c r="AJ480" s="254" t="s">
        <v>562</v>
      </c>
      <c r="AK480" s="254" t="s">
        <v>562</v>
      </c>
      <c r="AL480" s="254" t="s">
        <v>562</v>
      </c>
      <c r="AM480" s="254" t="s">
        <v>562</v>
      </c>
      <c r="AN480" s="254" t="s">
        <v>562</v>
      </c>
      <c r="AO480" s="254" t="s">
        <v>562</v>
      </c>
      <c r="AP480" s="254" t="s">
        <v>562</v>
      </c>
      <c r="AQ480" s="254" t="s">
        <v>562</v>
      </c>
      <c r="AR480" s="254" t="s">
        <v>562</v>
      </c>
      <c r="AS480" s="254" t="s">
        <v>562</v>
      </c>
      <c r="AT480" s="254" t="s">
        <v>562</v>
      </c>
      <c r="AU480" s="254" t="s">
        <v>562</v>
      </c>
      <c r="AV480" s="254" t="s">
        <v>562</v>
      </c>
      <c r="AW480" s="254" t="s">
        <v>562</v>
      </c>
      <c r="AX480" s="254" t="s">
        <v>562</v>
      </c>
      <c r="AY480" s="254" t="s">
        <v>562</v>
      </c>
      <c r="AZ480" s="254" t="s">
        <v>562</v>
      </c>
      <c r="BA480" s="254" t="s">
        <v>562</v>
      </c>
      <c r="BB480" s="254" t="s">
        <v>562</v>
      </c>
      <c r="BC480" s="254" t="s">
        <v>562</v>
      </c>
      <c r="BD480" s="254" t="s">
        <v>562</v>
      </c>
      <c r="BE480" s="254" t="s">
        <v>562</v>
      </c>
      <c r="BF480" s="254" t="s">
        <v>562</v>
      </c>
      <c r="BG480" s="254" t="s">
        <v>562</v>
      </c>
      <c r="BH480" s="254" t="s">
        <v>562</v>
      </c>
      <c r="BI480" s="254" t="s">
        <v>562</v>
      </c>
      <c r="BJ480" s="254" t="s">
        <v>562</v>
      </c>
      <c r="BK480" s="254" t="s">
        <v>562</v>
      </c>
      <c r="BL480" s="255" t="s">
        <v>562</v>
      </c>
      <c r="BM480" s="254" t="s">
        <v>562</v>
      </c>
      <c r="BN480" s="254" t="s">
        <v>562</v>
      </c>
      <c r="BO480" s="254" t="s">
        <v>562</v>
      </c>
      <c r="BQ480" t="s">
        <v>562</v>
      </c>
      <c r="BR480" t="s">
        <v>562</v>
      </c>
      <c r="BS480" t="s">
        <v>562</v>
      </c>
      <c r="BT480" t="s">
        <v>562</v>
      </c>
      <c r="BU480" t="s">
        <v>562</v>
      </c>
      <c r="BV480" t="s">
        <v>562</v>
      </c>
      <c r="BW480" t="s">
        <v>562</v>
      </c>
      <c r="BX480" t="s">
        <v>562</v>
      </c>
      <c r="BY480" t="s">
        <v>562</v>
      </c>
      <c r="BZ480" t="s">
        <v>562</v>
      </c>
      <c r="CA480" t="s">
        <v>562</v>
      </c>
      <c r="CB480" t="s">
        <v>562</v>
      </c>
      <c r="CC480" t="s">
        <v>562</v>
      </c>
      <c r="CD480" t="s">
        <v>562</v>
      </c>
      <c r="CE480" t="s">
        <v>562</v>
      </c>
      <c r="CF480" t="s">
        <v>562</v>
      </c>
      <c r="CG480" t="s">
        <v>562</v>
      </c>
      <c r="CH480" t="s">
        <v>562</v>
      </c>
      <c r="CI480" t="s">
        <v>562</v>
      </c>
      <c r="CJ480" t="s">
        <v>562</v>
      </c>
      <c r="CK480" t="s">
        <v>562</v>
      </c>
      <c r="CL480" t="s">
        <v>562</v>
      </c>
      <c r="CM480" t="s">
        <v>562</v>
      </c>
      <c r="CN480" t="s">
        <v>562</v>
      </c>
      <c r="CO480" t="s">
        <v>562</v>
      </c>
      <c r="CP480" t="s">
        <v>562</v>
      </c>
      <c r="CQ480" t="s">
        <v>562</v>
      </c>
      <c r="CR480" t="s">
        <v>562</v>
      </c>
      <c r="CS480" t="s">
        <v>562</v>
      </c>
      <c r="CT480" t="s">
        <v>562</v>
      </c>
      <c r="CU480" t="s">
        <v>562</v>
      </c>
      <c r="CV480" t="s">
        <v>562</v>
      </c>
      <c r="CW480" t="s">
        <v>562</v>
      </c>
      <c r="CX480" t="s">
        <v>562</v>
      </c>
      <c r="CY480" t="s">
        <v>562</v>
      </c>
      <c r="CZ480" t="s">
        <v>562</v>
      </c>
      <c r="DA480" t="s">
        <v>562</v>
      </c>
      <c r="DB480" t="s">
        <v>562</v>
      </c>
      <c r="DC480" t="s">
        <v>562</v>
      </c>
      <c r="DD480" t="s">
        <v>562</v>
      </c>
      <c r="DE480" t="s">
        <v>562</v>
      </c>
      <c r="DF480" t="s">
        <v>562</v>
      </c>
      <c r="DG480" t="s">
        <v>562</v>
      </c>
      <c r="DH480" t="s">
        <v>562</v>
      </c>
      <c r="DI480" t="s">
        <v>562</v>
      </c>
      <c r="DJ480" t="s">
        <v>562</v>
      </c>
      <c r="DK480" t="s">
        <v>562</v>
      </c>
      <c r="DL480" t="s">
        <v>562</v>
      </c>
      <c r="DM480" t="s">
        <v>562</v>
      </c>
      <c r="DN480" t="s">
        <v>562</v>
      </c>
      <c r="DO480" t="s">
        <v>562</v>
      </c>
      <c r="DP480" t="s">
        <v>562</v>
      </c>
      <c r="DQ480" t="s">
        <v>562</v>
      </c>
      <c r="DR480" t="s">
        <v>562</v>
      </c>
      <c r="DS480" t="s">
        <v>562</v>
      </c>
      <c r="DT480" t="s">
        <v>562</v>
      </c>
      <c r="DU480" t="s">
        <v>562</v>
      </c>
      <c r="DV480" t="s">
        <v>562</v>
      </c>
      <c r="DW480" t="s">
        <v>562</v>
      </c>
      <c r="DX480" t="s">
        <v>562</v>
      </c>
      <c r="DY480" t="s">
        <v>562</v>
      </c>
      <c r="DZ480" t="s">
        <v>562</v>
      </c>
      <c r="EA480" t="s">
        <v>562</v>
      </c>
    </row>
    <row r="481" spans="1:131" ht="14.5" x14ac:dyDescent="0.35">
      <c r="A481" s="247" t="e">
        <v>#N/A</v>
      </c>
      <c r="B481" s="247" t="e">
        <v>#N/A</v>
      </c>
      <c r="C481" s="248" t="s">
        <v>562</v>
      </c>
      <c r="D481" s="248" t="s">
        <v>562</v>
      </c>
      <c r="E481" s="249" t="s">
        <v>562</v>
      </c>
      <c r="F481" s="249" t="s">
        <v>562</v>
      </c>
      <c r="G481" s="250" t="s">
        <v>562</v>
      </c>
      <c r="H481" s="251" t="s">
        <v>562</v>
      </c>
      <c r="I481" s="252" t="s">
        <v>562</v>
      </c>
      <c r="J481" s="253" t="s">
        <v>562</v>
      </c>
      <c r="K481" s="254" t="s">
        <v>562</v>
      </c>
      <c r="L481" s="254" t="s">
        <v>562</v>
      </c>
      <c r="M481" s="254" t="s">
        <v>562</v>
      </c>
      <c r="N481" s="254" t="s">
        <v>562</v>
      </c>
      <c r="O481" s="254" t="s">
        <v>562</v>
      </c>
      <c r="P481" s="254" t="s">
        <v>562</v>
      </c>
      <c r="Q481" s="254" t="s">
        <v>562</v>
      </c>
      <c r="R481" s="254" t="s">
        <v>562</v>
      </c>
      <c r="S481" s="254" t="s">
        <v>562</v>
      </c>
      <c r="T481" s="254" t="s">
        <v>562</v>
      </c>
      <c r="U481" s="254" t="s">
        <v>562</v>
      </c>
      <c r="V481" s="254" t="s">
        <v>562</v>
      </c>
      <c r="W481" s="254" t="s">
        <v>562</v>
      </c>
      <c r="X481" s="254" t="s">
        <v>562</v>
      </c>
      <c r="Y481" s="254" t="s">
        <v>562</v>
      </c>
      <c r="Z481" s="254" t="s">
        <v>562</v>
      </c>
      <c r="AA481" s="254" t="s">
        <v>562</v>
      </c>
      <c r="AB481" s="254" t="s">
        <v>562</v>
      </c>
      <c r="AC481" s="254" t="s">
        <v>562</v>
      </c>
      <c r="AD481" s="254" t="s">
        <v>562</v>
      </c>
      <c r="AE481" s="254" t="s">
        <v>562</v>
      </c>
      <c r="AF481" s="254" t="s">
        <v>562</v>
      </c>
      <c r="AG481" s="254" t="s">
        <v>562</v>
      </c>
      <c r="AH481" s="254" t="s">
        <v>562</v>
      </c>
      <c r="AI481" s="254" t="s">
        <v>562</v>
      </c>
      <c r="AJ481" s="254" t="s">
        <v>562</v>
      </c>
      <c r="AK481" s="254" t="s">
        <v>562</v>
      </c>
      <c r="AL481" s="254" t="s">
        <v>562</v>
      </c>
      <c r="AM481" s="254" t="s">
        <v>562</v>
      </c>
      <c r="AN481" s="254" t="s">
        <v>562</v>
      </c>
      <c r="AO481" s="254" t="s">
        <v>562</v>
      </c>
      <c r="AP481" s="254" t="s">
        <v>562</v>
      </c>
      <c r="AQ481" s="254" t="s">
        <v>562</v>
      </c>
      <c r="AR481" s="254" t="s">
        <v>562</v>
      </c>
      <c r="AS481" s="254" t="s">
        <v>562</v>
      </c>
      <c r="AT481" s="254" t="s">
        <v>562</v>
      </c>
      <c r="AU481" s="254" t="s">
        <v>562</v>
      </c>
      <c r="AV481" s="254" t="s">
        <v>562</v>
      </c>
      <c r="AW481" s="254" t="s">
        <v>562</v>
      </c>
      <c r="AX481" s="254" t="s">
        <v>562</v>
      </c>
      <c r="AY481" s="254" t="s">
        <v>562</v>
      </c>
      <c r="AZ481" s="254" t="s">
        <v>562</v>
      </c>
      <c r="BA481" s="254" t="s">
        <v>562</v>
      </c>
      <c r="BB481" s="254" t="s">
        <v>562</v>
      </c>
      <c r="BC481" s="254" t="s">
        <v>562</v>
      </c>
      <c r="BD481" s="254" t="s">
        <v>562</v>
      </c>
      <c r="BE481" s="254" t="s">
        <v>562</v>
      </c>
      <c r="BF481" s="254" t="s">
        <v>562</v>
      </c>
      <c r="BG481" s="254" t="s">
        <v>562</v>
      </c>
      <c r="BH481" s="254" t="s">
        <v>562</v>
      </c>
      <c r="BI481" s="254" t="s">
        <v>562</v>
      </c>
      <c r="BJ481" s="254" t="s">
        <v>562</v>
      </c>
      <c r="BK481" s="254" t="s">
        <v>562</v>
      </c>
      <c r="BL481" s="255" t="s">
        <v>562</v>
      </c>
      <c r="BM481" s="254" t="s">
        <v>562</v>
      </c>
      <c r="BN481" s="254" t="s">
        <v>562</v>
      </c>
      <c r="BO481" s="254" t="s">
        <v>562</v>
      </c>
      <c r="BQ481" t="s">
        <v>562</v>
      </c>
      <c r="BR481" t="s">
        <v>562</v>
      </c>
      <c r="BS481" t="s">
        <v>562</v>
      </c>
      <c r="BT481" t="s">
        <v>562</v>
      </c>
      <c r="BU481" t="s">
        <v>562</v>
      </c>
      <c r="BV481" t="s">
        <v>562</v>
      </c>
      <c r="BW481" t="s">
        <v>562</v>
      </c>
      <c r="BX481" t="s">
        <v>562</v>
      </c>
      <c r="BY481" t="s">
        <v>562</v>
      </c>
      <c r="BZ481" t="s">
        <v>562</v>
      </c>
      <c r="CA481" t="s">
        <v>562</v>
      </c>
      <c r="CB481" t="s">
        <v>562</v>
      </c>
      <c r="CC481" t="s">
        <v>562</v>
      </c>
      <c r="CD481" t="s">
        <v>562</v>
      </c>
      <c r="CE481" t="s">
        <v>562</v>
      </c>
      <c r="CF481" t="s">
        <v>562</v>
      </c>
      <c r="CG481" t="s">
        <v>562</v>
      </c>
      <c r="CH481" t="s">
        <v>562</v>
      </c>
      <c r="CI481" t="s">
        <v>562</v>
      </c>
      <c r="CJ481" t="s">
        <v>562</v>
      </c>
      <c r="CK481" t="s">
        <v>562</v>
      </c>
      <c r="CL481" t="s">
        <v>562</v>
      </c>
      <c r="CM481" t="s">
        <v>562</v>
      </c>
      <c r="CN481" t="s">
        <v>562</v>
      </c>
      <c r="CO481" t="s">
        <v>562</v>
      </c>
      <c r="CP481" t="s">
        <v>562</v>
      </c>
      <c r="CQ481" t="s">
        <v>562</v>
      </c>
      <c r="CR481" t="s">
        <v>562</v>
      </c>
      <c r="CS481" t="s">
        <v>562</v>
      </c>
      <c r="CT481" t="s">
        <v>562</v>
      </c>
      <c r="CU481" t="s">
        <v>562</v>
      </c>
      <c r="CV481" t="s">
        <v>562</v>
      </c>
      <c r="CW481" t="s">
        <v>562</v>
      </c>
      <c r="CX481" t="s">
        <v>562</v>
      </c>
      <c r="CY481" t="s">
        <v>562</v>
      </c>
      <c r="CZ481" t="s">
        <v>562</v>
      </c>
      <c r="DA481" t="s">
        <v>562</v>
      </c>
      <c r="DB481" t="s">
        <v>562</v>
      </c>
      <c r="DC481" t="s">
        <v>562</v>
      </c>
      <c r="DD481" t="s">
        <v>562</v>
      </c>
      <c r="DE481" t="s">
        <v>562</v>
      </c>
      <c r="DF481" t="s">
        <v>562</v>
      </c>
      <c r="DG481" t="s">
        <v>562</v>
      </c>
      <c r="DH481" t="s">
        <v>562</v>
      </c>
      <c r="DI481" t="s">
        <v>562</v>
      </c>
      <c r="DJ481" t="s">
        <v>562</v>
      </c>
      <c r="DK481" t="s">
        <v>562</v>
      </c>
      <c r="DL481" t="s">
        <v>562</v>
      </c>
      <c r="DM481" t="s">
        <v>562</v>
      </c>
      <c r="DN481" t="s">
        <v>562</v>
      </c>
      <c r="DO481" t="s">
        <v>562</v>
      </c>
      <c r="DP481" t="s">
        <v>562</v>
      </c>
      <c r="DQ481" t="s">
        <v>562</v>
      </c>
      <c r="DR481" t="s">
        <v>562</v>
      </c>
      <c r="DS481" t="s">
        <v>562</v>
      </c>
      <c r="DT481" t="s">
        <v>562</v>
      </c>
      <c r="DU481" t="s">
        <v>562</v>
      </c>
      <c r="DV481" t="s">
        <v>562</v>
      </c>
      <c r="DW481" t="s">
        <v>562</v>
      </c>
      <c r="DX481" t="s">
        <v>562</v>
      </c>
      <c r="DY481" t="s">
        <v>562</v>
      </c>
      <c r="DZ481" t="s">
        <v>562</v>
      </c>
      <c r="EA481" t="s">
        <v>562</v>
      </c>
    </row>
    <row r="482" spans="1:131" ht="14.5" x14ac:dyDescent="0.35">
      <c r="A482" s="247" t="e">
        <v>#N/A</v>
      </c>
      <c r="B482" s="247" t="e">
        <v>#N/A</v>
      </c>
      <c r="C482" s="248" t="s">
        <v>562</v>
      </c>
      <c r="D482" s="248" t="s">
        <v>562</v>
      </c>
      <c r="E482" s="249" t="s">
        <v>562</v>
      </c>
      <c r="F482" s="249" t="s">
        <v>562</v>
      </c>
      <c r="G482" s="250" t="s">
        <v>562</v>
      </c>
      <c r="H482" s="251" t="s">
        <v>562</v>
      </c>
      <c r="I482" s="252" t="s">
        <v>562</v>
      </c>
      <c r="J482" s="253" t="s">
        <v>562</v>
      </c>
      <c r="K482" s="254" t="s">
        <v>562</v>
      </c>
      <c r="L482" s="254" t="s">
        <v>562</v>
      </c>
      <c r="M482" s="254" t="s">
        <v>562</v>
      </c>
      <c r="N482" s="254" t="s">
        <v>562</v>
      </c>
      <c r="O482" s="254" t="s">
        <v>562</v>
      </c>
      <c r="P482" s="254" t="s">
        <v>562</v>
      </c>
      <c r="Q482" s="254" t="s">
        <v>562</v>
      </c>
      <c r="R482" s="254" t="s">
        <v>562</v>
      </c>
      <c r="S482" s="254" t="s">
        <v>562</v>
      </c>
      <c r="T482" s="254" t="s">
        <v>562</v>
      </c>
      <c r="U482" s="254" t="s">
        <v>562</v>
      </c>
      <c r="V482" s="254" t="s">
        <v>562</v>
      </c>
      <c r="W482" s="254" t="s">
        <v>562</v>
      </c>
      <c r="X482" s="254" t="s">
        <v>562</v>
      </c>
      <c r="Y482" s="254" t="s">
        <v>562</v>
      </c>
      <c r="Z482" s="254" t="s">
        <v>562</v>
      </c>
      <c r="AA482" s="254" t="s">
        <v>562</v>
      </c>
      <c r="AB482" s="254" t="s">
        <v>562</v>
      </c>
      <c r="AC482" s="254" t="s">
        <v>562</v>
      </c>
      <c r="AD482" s="254" t="s">
        <v>562</v>
      </c>
      <c r="AE482" s="254" t="s">
        <v>562</v>
      </c>
      <c r="AF482" s="254" t="s">
        <v>562</v>
      </c>
      <c r="AG482" s="254" t="s">
        <v>562</v>
      </c>
      <c r="AH482" s="254" t="s">
        <v>562</v>
      </c>
      <c r="AI482" s="254" t="s">
        <v>562</v>
      </c>
      <c r="AJ482" s="254" t="s">
        <v>562</v>
      </c>
      <c r="AK482" s="254" t="s">
        <v>562</v>
      </c>
      <c r="AL482" s="254" t="s">
        <v>562</v>
      </c>
      <c r="AM482" s="254" t="s">
        <v>562</v>
      </c>
      <c r="AN482" s="254" t="s">
        <v>562</v>
      </c>
      <c r="AO482" s="254" t="s">
        <v>562</v>
      </c>
      <c r="AP482" s="254" t="s">
        <v>562</v>
      </c>
      <c r="AQ482" s="254" t="s">
        <v>562</v>
      </c>
      <c r="AR482" s="254" t="s">
        <v>562</v>
      </c>
      <c r="AS482" s="254" t="s">
        <v>562</v>
      </c>
      <c r="AT482" s="254" t="s">
        <v>562</v>
      </c>
      <c r="AU482" s="254" t="s">
        <v>562</v>
      </c>
      <c r="AV482" s="254" t="s">
        <v>562</v>
      </c>
      <c r="AW482" s="254" t="s">
        <v>562</v>
      </c>
      <c r="AX482" s="254" t="s">
        <v>562</v>
      </c>
      <c r="AY482" s="254" t="s">
        <v>562</v>
      </c>
      <c r="AZ482" s="254" t="s">
        <v>562</v>
      </c>
      <c r="BA482" s="254" t="s">
        <v>562</v>
      </c>
      <c r="BB482" s="254" t="s">
        <v>562</v>
      </c>
      <c r="BC482" s="254" t="s">
        <v>562</v>
      </c>
      <c r="BD482" s="254" t="s">
        <v>562</v>
      </c>
      <c r="BE482" s="254" t="s">
        <v>562</v>
      </c>
      <c r="BF482" s="254" t="s">
        <v>562</v>
      </c>
      <c r="BG482" s="254" t="s">
        <v>562</v>
      </c>
      <c r="BH482" s="254" t="s">
        <v>562</v>
      </c>
      <c r="BI482" s="254" t="s">
        <v>562</v>
      </c>
      <c r="BJ482" s="254" t="s">
        <v>562</v>
      </c>
      <c r="BK482" s="254" t="s">
        <v>562</v>
      </c>
      <c r="BL482" s="255" t="s">
        <v>562</v>
      </c>
      <c r="BM482" s="254" t="s">
        <v>562</v>
      </c>
      <c r="BN482" s="254" t="s">
        <v>562</v>
      </c>
      <c r="BO482" s="254" t="s">
        <v>562</v>
      </c>
      <c r="BQ482" t="s">
        <v>562</v>
      </c>
      <c r="BR482" t="s">
        <v>562</v>
      </c>
      <c r="BS482" t="s">
        <v>562</v>
      </c>
      <c r="BT482" t="s">
        <v>562</v>
      </c>
      <c r="BU482" t="s">
        <v>562</v>
      </c>
      <c r="BV482" t="s">
        <v>562</v>
      </c>
      <c r="BW482" t="s">
        <v>562</v>
      </c>
      <c r="BX482" t="s">
        <v>562</v>
      </c>
      <c r="BY482" t="s">
        <v>562</v>
      </c>
      <c r="BZ482" t="s">
        <v>562</v>
      </c>
      <c r="CA482" t="s">
        <v>562</v>
      </c>
      <c r="CB482" t="s">
        <v>562</v>
      </c>
      <c r="CC482" t="s">
        <v>562</v>
      </c>
      <c r="CD482" t="s">
        <v>562</v>
      </c>
      <c r="CE482" t="s">
        <v>562</v>
      </c>
      <c r="CF482" t="s">
        <v>562</v>
      </c>
      <c r="CG482" t="s">
        <v>562</v>
      </c>
      <c r="CH482" t="s">
        <v>562</v>
      </c>
      <c r="CI482" t="s">
        <v>562</v>
      </c>
      <c r="CJ482" t="s">
        <v>562</v>
      </c>
      <c r="CK482" t="s">
        <v>562</v>
      </c>
      <c r="CL482" t="s">
        <v>562</v>
      </c>
      <c r="CM482" t="s">
        <v>562</v>
      </c>
      <c r="CN482" t="s">
        <v>562</v>
      </c>
      <c r="CO482" t="s">
        <v>562</v>
      </c>
      <c r="CP482" t="s">
        <v>562</v>
      </c>
      <c r="CQ482" t="s">
        <v>562</v>
      </c>
      <c r="CR482" t="s">
        <v>562</v>
      </c>
      <c r="CS482" t="s">
        <v>562</v>
      </c>
      <c r="CT482" t="s">
        <v>562</v>
      </c>
      <c r="CU482" t="s">
        <v>562</v>
      </c>
      <c r="CV482" t="s">
        <v>562</v>
      </c>
      <c r="CW482" t="s">
        <v>562</v>
      </c>
      <c r="CX482" t="s">
        <v>562</v>
      </c>
      <c r="CY482" t="s">
        <v>562</v>
      </c>
      <c r="CZ482" t="s">
        <v>562</v>
      </c>
      <c r="DA482" t="s">
        <v>562</v>
      </c>
      <c r="DB482" t="s">
        <v>562</v>
      </c>
      <c r="DC482" t="s">
        <v>562</v>
      </c>
      <c r="DD482" t="s">
        <v>562</v>
      </c>
      <c r="DE482" t="s">
        <v>562</v>
      </c>
      <c r="DF482" t="s">
        <v>562</v>
      </c>
      <c r="DG482" t="s">
        <v>562</v>
      </c>
      <c r="DH482" t="s">
        <v>562</v>
      </c>
      <c r="DI482" t="s">
        <v>562</v>
      </c>
      <c r="DJ482" t="s">
        <v>562</v>
      </c>
      <c r="DK482" t="s">
        <v>562</v>
      </c>
      <c r="DL482" t="s">
        <v>562</v>
      </c>
      <c r="DM482" t="s">
        <v>562</v>
      </c>
      <c r="DN482" t="s">
        <v>562</v>
      </c>
      <c r="DO482" t="s">
        <v>562</v>
      </c>
      <c r="DP482" t="s">
        <v>562</v>
      </c>
      <c r="DQ482" t="s">
        <v>562</v>
      </c>
      <c r="DR482" t="s">
        <v>562</v>
      </c>
      <c r="DS482" t="s">
        <v>562</v>
      </c>
      <c r="DT482" t="s">
        <v>562</v>
      </c>
      <c r="DU482" t="s">
        <v>562</v>
      </c>
      <c r="DV482" t="s">
        <v>562</v>
      </c>
      <c r="DW482" t="s">
        <v>562</v>
      </c>
      <c r="DX482" t="s">
        <v>562</v>
      </c>
      <c r="DY482" t="s">
        <v>562</v>
      </c>
      <c r="DZ482" t="s">
        <v>562</v>
      </c>
      <c r="EA482" t="s">
        <v>562</v>
      </c>
    </row>
    <row r="483" spans="1:131" ht="14.5" x14ac:dyDescent="0.35">
      <c r="A483" s="247" t="e">
        <v>#N/A</v>
      </c>
      <c r="B483" s="247" t="e">
        <v>#N/A</v>
      </c>
      <c r="C483" s="248" t="s">
        <v>562</v>
      </c>
      <c r="D483" s="248" t="s">
        <v>562</v>
      </c>
      <c r="E483" s="249" t="s">
        <v>562</v>
      </c>
      <c r="F483" s="249" t="s">
        <v>562</v>
      </c>
      <c r="G483" s="250" t="s">
        <v>562</v>
      </c>
      <c r="H483" s="251" t="s">
        <v>562</v>
      </c>
      <c r="I483" s="252" t="s">
        <v>562</v>
      </c>
      <c r="J483" s="253" t="s">
        <v>562</v>
      </c>
      <c r="K483" s="254" t="s">
        <v>562</v>
      </c>
      <c r="L483" s="254" t="s">
        <v>562</v>
      </c>
      <c r="M483" s="254" t="s">
        <v>562</v>
      </c>
      <c r="N483" s="254" t="s">
        <v>562</v>
      </c>
      <c r="O483" s="254" t="s">
        <v>562</v>
      </c>
      <c r="P483" s="254" t="s">
        <v>562</v>
      </c>
      <c r="Q483" s="254" t="s">
        <v>562</v>
      </c>
      <c r="R483" s="254" t="s">
        <v>562</v>
      </c>
      <c r="S483" s="254" t="s">
        <v>562</v>
      </c>
      <c r="T483" s="254" t="s">
        <v>562</v>
      </c>
      <c r="U483" s="254" t="s">
        <v>562</v>
      </c>
      <c r="V483" s="254" t="s">
        <v>562</v>
      </c>
      <c r="W483" s="254" t="s">
        <v>562</v>
      </c>
      <c r="X483" s="254" t="s">
        <v>562</v>
      </c>
      <c r="Y483" s="254" t="s">
        <v>562</v>
      </c>
      <c r="Z483" s="254" t="s">
        <v>562</v>
      </c>
      <c r="AA483" s="254" t="s">
        <v>562</v>
      </c>
      <c r="AB483" s="254" t="s">
        <v>562</v>
      </c>
      <c r="AC483" s="254" t="s">
        <v>562</v>
      </c>
      <c r="AD483" s="254" t="s">
        <v>562</v>
      </c>
      <c r="AE483" s="254" t="s">
        <v>562</v>
      </c>
      <c r="AF483" s="254" t="s">
        <v>562</v>
      </c>
      <c r="AG483" s="254" t="s">
        <v>562</v>
      </c>
      <c r="AH483" s="254" t="s">
        <v>562</v>
      </c>
      <c r="AI483" s="254" t="s">
        <v>562</v>
      </c>
      <c r="AJ483" s="254" t="s">
        <v>562</v>
      </c>
      <c r="AK483" s="254" t="s">
        <v>562</v>
      </c>
      <c r="AL483" s="254" t="s">
        <v>562</v>
      </c>
      <c r="AM483" s="254" t="s">
        <v>562</v>
      </c>
      <c r="AN483" s="254" t="s">
        <v>562</v>
      </c>
      <c r="AO483" s="254" t="s">
        <v>562</v>
      </c>
      <c r="AP483" s="254" t="s">
        <v>562</v>
      </c>
      <c r="AQ483" s="254" t="s">
        <v>562</v>
      </c>
      <c r="AR483" s="254" t="s">
        <v>562</v>
      </c>
      <c r="AS483" s="254" t="s">
        <v>562</v>
      </c>
      <c r="AT483" s="254" t="s">
        <v>562</v>
      </c>
      <c r="AU483" s="254" t="s">
        <v>562</v>
      </c>
      <c r="AV483" s="254" t="s">
        <v>562</v>
      </c>
      <c r="AW483" s="254" t="s">
        <v>562</v>
      </c>
      <c r="AX483" s="254" t="s">
        <v>562</v>
      </c>
      <c r="AY483" s="254" t="s">
        <v>562</v>
      </c>
      <c r="AZ483" s="254" t="s">
        <v>562</v>
      </c>
      <c r="BA483" s="254" t="s">
        <v>562</v>
      </c>
      <c r="BB483" s="254" t="s">
        <v>562</v>
      </c>
      <c r="BC483" s="254" t="s">
        <v>562</v>
      </c>
      <c r="BD483" s="254" t="s">
        <v>562</v>
      </c>
      <c r="BE483" s="254" t="s">
        <v>562</v>
      </c>
      <c r="BF483" s="254" t="s">
        <v>562</v>
      </c>
      <c r="BG483" s="254" t="s">
        <v>562</v>
      </c>
      <c r="BH483" s="254" t="s">
        <v>562</v>
      </c>
      <c r="BI483" s="254" t="s">
        <v>562</v>
      </c>
      <c r="BJ483" s="254" t="s">
        <v>562</v>
      </c>
      <c r="BK483" s="254" t="s">
        <v>562</v>
      </c>
      <c r="BL483" s="255" t="s">
        <v>562</v>
      </c>
      <c r="BM483" s="254" t="s">
        <v>562</v>
      </c>
      <c r="BN483" s="254" t="s">
        <v>562</v>
      </c>
      <c r="BO483" s="254" t="s">
        <v>562</v>
      </c>
      <c r="BQ483" t="s">
        <v>562</v>
      </c>
      <c r="BR483" t="s">
        <v>562</v>
      </c>
      <c r="BS483" t="s">
        <v>562</v>
      </c>
      <c r="BT483" t="s">
        <v>562</v>
      </c>
      <c r="BU483" t="s">
        <v>562</v>
      </c>
      <c r="BV483" t="s">
        <v>562</v>
      </c>
      <c r="BW483" t="s">
        <v>562</v>
      </c>
      <c r="BX483" t="s">
        <v>562</v>
      </c>
      <c r="BY483" t="s">
        <v>562</v>
      </c>
      <c r="BZ483" t="s">
        <v>562</v>
      </c>
      <c r="CA483" t="s">
        <v>562</v>
      </c>
      <c r="CB483" t="s">
        <v>562</v>
      </c>
      <c r="CC483" t="s">
        <v>562</v>
      </c>
      <c r="CD483" t="s">
        <v>562</v>
      </c>
      <c r="CE483" t="s">
        <v>562</v>
      </c>
      <c r="CF483" t="s">
        <v>562</v>
      </c>
      <c r="CG483" t="s">
        <v>562</v>
      </c>
      <c r="CH483" t="s">
        <v>562</v>
      </c>
      <c r="CI483" t="s">
        <v>562</v>
      </c>
      <c r="CJ483" t="s">
        <v>562</v>
      </c>
      <c r="CK483" t="s">
        <v>562</v>
      </c>
      <c r="CL483" t="s">
        <v>562</v>
      </c>
      <c r="CM483" t="s">
        <v>562</v>
      </c>
      <c r="CN483" t="s">
        <v>562</v>
      </c>
      <c r="CO483" t="s">
        <v>562</v>
      </c>
      <c r="CP483" t="s">
        <v>562</v>
      </c>
      <c r="CQ483" t="s">
        <v>562</v>
      </c>
      <c r="CR483" t="s">
        <v>562</v>
      </c>
      <c r="CS483" t="s">
        <v>562</v>
      </c>
      <c r="CT483" t="s">
        <v>562</v>
      </c>
      <c r="CU483" t="s">
        <v>562</v>
      </c>
      <c r="CV483" t="s">
        <v>562</v>
      </c>
      <c r="CW483" t="s">
        <v>562</v>
      </c>
      <c r="CX483" t="s">
        <v>562</v>
      </c>
      <c r="CY483" t="s">
        <v>562</v>
      </c>
      <c r="CZ483" t="s">
        <v>562</v>
      </c>
      <c r="DA483" t="s">
        <v>562</v>
      </c>
      <c r="DB483" t="s">
        <v>562</v>
      </c>
      <c r="DC483" t="s">
        <v>562</v>
      </c>
      <c r="DD483" t="s">
        <v>562</v>
      </c>
      <c r="DE483" t="s">
        <v>562</v>
      </c>
      <c r="DF483" t="s">
        <v>562</v>
      </c>
      <c r="DG483" t="s">
        <v>562</v>
      </c>
      <c r="DH483" t="s">
        <v>562</v>
      </c>
      <c r="DI483" t="s">
        <v>562</v>
      </c>
      <c r="DJ483" t="s">
        <v>562</v>
      </c>
      <c r="DK483" t="s">
        <v>562</v>
      </c>
      <c r="DL483" t="s">
        <v>562</v>
      </c>
      <c r="DM483" t="s">
        <v>562</v>
      </c>
      <c r="DN483" t="s">
        <v>562</v>
      </c>
      <c r="DO483" t="s">
        <v>562</v>
      </c>
      <c r="DP483" t="s">
        <v>562</v>
      </c>
      <c r="DQ483" t="s">
        <v>562</v>
      </c>
      <c r="DR483" t="s">
        <v>562</v>
      </c>
      <c r="DS483" t="s">
        <v>562</v>
      </c>
      <c r="DT483" t="s">
        <v>562</v>
      </c>
      <c r="DU483" t="s">
        <v>562</v>
      </c>
      <c r="DV483" t="s">
        <v>562</v>
      </c>
      <c r="DW483" t="s">
        <v>562</v>
      </c>
      <c r="DX483" t="s">
        <v>562</v>
      </c>
      <c r="DY483" t="s">
        <v>562</v>
      </c>
      <c r="DZ483" t="s">
        <v>562</v>
      </c>
      <c r="EA483" t="s">
        <v>562</v>
      </c>
    </row>
    <row r="484" spans="1:131" ht="14.5" x14ac:dyDescent="0.35">
      <c r="A484" s="247" t="e">
        <v>#N/A</v>
      </c>
      <c r="B484" s="247" t="e">
        <v>#N/A</v>
      </c>
      <c r="C484" s="248" t="s">
        <v>562</v>
      </c>
      <c r="D484" s="248" t="s">
        <v>562</v>
      </c>
      <c r="E484" s="249" t="s">
        <v>562</v>
      </c>
      <c r="F484" s="249" t="s">
        <v>562</v>
      </c>
      <c r="G484" s="250" t="s">
        <v>562</v>
      </c>
      <c r="H484" s="251" t="s">
        <v>562</v>
      </c>
      <c r="I484" s="252" t="s">
        <v>562</v>
      </c>
      <c r="J484" s="253" t="s">
        <v>562</v>
      </c>
      <c r="K484" s="254" t="s">
        <v>562</v>
      </c>
      <c r="L484" s="254" t="s">
        <v>562</v>
      </c>
      <c r="M484" s="254" t="s">
        <v>562</v>
      </c>
      <c r="N484" s="254" t="s">
        <v>562</v>
      </c>
      <c r="O484" s="254" t="s">
        <v>562</v>
      </c>
      <c r="P484" s="254" t="s">
        <v>562</v>
      </c>
      <c r="Q484" s="254" t="s">
        <v>562</v>
      </c>
      <c r="R484" s="254" t="s">
        <v>562</v>
      </c>
      <c r="S484" s="254" t="s">
        <v>562</v>
      </c>
      <c r="T484" s="254" t="s">
        <v>562</v>
      </c>
      <c r="U484" s="254" t="s">
        <v>562</v>
      </c>
      <c r="V484" s="254" t="s">
        <v>562</v>
      </c>
      <c r="W484" s="254" t="s">
        <v>562</v>
      </c>
      <c r="X484" s="254" t="s">
        <v>562</v>
      </c>
      <c r="Y484" s="254" t="s">
        <v>562</v>
      </c>
      <c r="Z484" s="254" t="s">
        <v>562</v>
      </c>
      <c r="AA484" s="254" t="s">
        <v>562</v>
      </c>
      <c r="AB484" s="254" t="s">
        <v>562</v>
      </c>
      <c r="AC484" s="254" t="s">
        <v>562</v>
      </c>
      <c r="AD484" s="254" t="s">
        <v>562</v>
      </c>
      <c r="AE484" s="254" t="s">
        <v>562</v>
      </c>
      <c r="AF484" s="254" t="s">
        <v>562</v>
      </c>
      <c r="AG484" s="254" t="s">
        <v>562</v>
      </c>
      <c r="AH484" s="254" t="s">
        <v>562</v>
      </c>
      <c r="AI484" s="254" t="s">
        <v>562</v>
      </c>
      <c r="AJ484" s="254" t="s">
        <v>562</v>
      </c>
      <c r="AK484" s="254" t="s">
        <v>562</v>
      </c>
      <c r="AL484" s="254" t="s">
        <v>562</v>
      </c>
      <c r="AM484" s="254" t="s">
        <v>562</v>
      </c>
      <c r="AN484" s="254" t="s">
        <v>562</v>
      </c>
      <c r="AO484" s="254" t="s">
        <v>562</v>
      </c>
      <c r="AP484" s="254" t="s">
        <v>562</v>
      </c>
      <c r="AQ484" s="254" t="s">
        <v>562</v>
      </c>
      <c r="AR484" s="254" t="s">
        <v>562</v>
      </c>
      <c r="AS484" s="254" t="s">
        <v>562</v>
      </c>
      <c r="AT484" s="254" t="s">
        <v>562</v>
      </c>
      <c r="AU484" s="254" t="s">
        <v>562</v>
      </c>
      <c r="AV484" s="254" t="s">
        <v>562</v>
      </c>
      <c r="AW484" s="254" t="s">
        <v>562</v>
      </c>
      <c r="AX484" s="254" t="s">
        <v>562</v>
      </c>
      <c r="AY484" s="254" t="s">
        <v>562</v>
      </c>
      <c r="AZ484" s="254" t="s">
        <v>562</v>
      </c>
      <c r="BA484" s="254" t="s">
        <v>562</v>
      </c>
      <c r="BB484" s="254" t="s">
        <v>562</v>
      </c>
      <c r="BC484" s="254" t="s">
        <v>562</v>
      </c>
      <c r="BD484" s="254" t="s">
        <v>562</v>
      </c>
      <c r="BE484" s="254" t="s">
        <v>562</v>
      </c>
      <c r="BF484" s="254" t="s">
        <v>562</v>
      </c>
      <c r="BG484" s="254" t="s">
        <v>562</v>
      </c>
      <c r="BH484" s="254" t="s">
        <v>562</v>
      </c>
      <c r="BI484" s="254" t="s">
        <v>562</v>
      </c>
      <c r="BJ484" s="254" t="s">
        <v>562</v>
      </c>
      <c r="BK484" s="254" t="s">
        <v>562</v>
      </c>
      <c r="BL484" s="255" t="s">
        <v>562</v>
      </c>
      <c r="BM484" s="254" t="s">
        <v>562</v>
      </c>
      <c r="BN484" s="254" t="s">
        <v>562</v>
      </c>
      <c r="BO484" s="254" t="s">
        <v>562</v>
      </c>
      <c r="BQ484" t="s">
        <v>562</v>
      </c>
      <c r="BR484" t="s">
        <v>562</v>
      </c>
      <c r="BS484" t="s">
        <v>562</v>
      </c>
      <c r="BT484" t="s">
        <v>562</v>
      </c>
      <c r="BU484" t="s">
        <v>562</v>
      </c>
      <c r="BV484" t="s">
        <v>562</v>
      </c>
      <c r="BW484" t="s">
        <v>562</v>
      </c>
      <c r="BX484" t="s">
        <v>562</v>
      </c>
      <c r="BY484" t="s">
        <v>562</v>
      </c>
      <c r="BZ484" t="s">
        <v>562</v>
      </c>
      <c r="CA484" t="s">
        <v>562</v>
      </c>
      <c r="CB484" t="s">
        <v>562</v>
      </c>
      <c r="CC484" t="s">
        <v>562</v>
      </c>
      <c r="CD484" t="s">
        <v>562</v>
      </c>
      <c r="CE484" t="s">
        <v>562</v>
      </c>
      <c r="CF484" t="s">
        <v>562</v>
      </c>
      <c r="CG484" t="s">
        <v>562</v>
      </c>
      <c r="CH484" t="s">
        <v>562</v>
      </c>
      <c r="CI484" t="s">
        <v>562</v>
      </c>
      <c r="CJ484" t="s">
        <v>562</v>
      </c>
      <c r="CK484" t="s">
        <v>562</v>
      </c>
      <c r="CL484" t="s">
        <v>562</v>
      </c>
      <c r="CM484" t="s">
        <v>562</v>
      </c>
      <c r="CN484" t="s">
        <v>562</v>
      </c>
      <c r="CO484" t="s">
        <v>562</v>
      </c>
      <c r="CP484" t="s">
        <v>562</v>
      </c>
      <c r="CQ484" t="s">
        <v>562</v>
      </c>
      <c r="CR484" t="s">
        <v>562</v>
      </c>
      <c r="CS484" t="s">
        <v>562</v>
      </c>
      <c r="CT484" t="s">
        <v>562</v>
      </c>
      <c r="CU484" t="s">
        <v>562</v>
      </c>
      <c r="CV484" t="s">
        <v>562</v>
      </c>
      <c r="CW484" t="s">
        <v>562</v>
      </c>
      <c r="CX484" t="s">
        <v>562</v>
      </c>
      <c r="CY484" t="s">
        <v>562</v>
      </c>
      <c r="CZ484" t="s">
        <v>562</v>
      </c>
      <c r="DA484" t="s">
        <v>562</v>
      </c>
      <c r="DB484" t="s">
        <v>562</v>
      </c>
      <c r="DC484" t="s">
        <v>562</v>
      </c>
      <c r="DD484" t="s">
        <v>562</v>
      </c>
      <c r="DE484" t="s">
        <v>562</v>
      </c>
      <c r="DF484" t="s">
        <v>562</v>
      </c>
      <c r="DG484" t="s">
        <v>562</v>
      </c>
      <c r="DH484" t="s">
        <v>562</v>
      </c>
      <c r="DI484" t="s">
        <v>562</v>
      </c>
      <c r="DJ484" t="s">
        <v>562</v>
      </c>
      <c r="DK484" t="s">
        <v>562</v>
      </c>
      <c r="DL484" t="s">
        <v>562</v>
      </c>
      <c r="DM484" t="s">
        <v>562</v>
      </c>
      <c r="DN484" t="s">
        <v>562</v>
      </c>
      <c r="DO484" t="s">
        <v>562</v>
      </c>
      <c r="DP484" t="s">
        <v>562</v>
      </c>
      <c r="DQ484" t="s">
        <v>562</v>
      </c>
      <c r="DR484" t="s">
        <v>562</v>
      </c>
      <c r="DS484" t="s">
        <v>562</v>
      </c>
      <c r="DT484" t="s">
        <v>562</v>
      </c>
      <c r="DU484" t="s">
        <v>562</v>
      </c>
      <c r="DV484" t="s">
        <v>562</v>
      </c>
      <c r="DW484" t="s">
        <v>562</v>
      </c>
      <c r="DX484" t="s">
        <v>562</v>
      </c>
      <c r="DY484" t="s">
        <v>562</v>
      </c>
      <c r="DZ484" t="s">
        <v>562</v>
      </c>
      <c r="EA484" t="s">
        <v>562</v>
      </c>
    </row>
    <row r="485" spans="1:131" ht="14.5" x14ac:dyDescent="0.35">
      <c r="A485" s="247" t="e">
        <v>#N/A</v>
      </c>
      <c r="B485" s="247" t="e">
        <v>#N/A</v>
      </c>
      <c r="C485" s="248" t="s">
        <v>562</v>
      </c>
      <c r="D485" s="248" t="s">
        <v>562</v>
      </c>
      <c r="E485" s="249" t="s">
        <v>562</v>
      </c>
      <c r="F485" s="249" t="s">
        <v>562</v>
      </c>
      <c r="G485" s="250" t="s">
        <v>562</v>
      </c>
      <c r="H485" s="251" t="s">
        <v>562</v>
      </c>
      <c r="I485" s="252" t="s">
        <v>562</v>
      </c>
      <c r="J485" s="253" t="s">
        <v>562</v>
      </c>
      <c r="K485" s="254" t="s">
        <v>562</v>
      </c>
      <c r="L485" s="254" t="s">
        <v>562</v>
      </c>
      <c r="M485" s="254" t="s">
        <v>562</v>
      </c>
      <c r="N485" s="254" t="s">
        <v>562</v>
      </c>
      <c r="O485" s="254" t="s">
        <v>562</v>
      </c>
      <c r="P485" s="254" t="s">
        <v>562</v>
      </c>
      <c r="Q485" s="254" t="s">
        <v>562</v>
      </c>
      <c r="R485" s="254" t="s">
        <v>562</v>
      </c>
      <c r="S485" s="254" t="s">
        <v>562</v>
      </c>
      <c r="T485" s="254" t="s">
        <v>562</v>
      </c>
      <c r="U485" s="254" t="s">
        <v>562</v>
      </c>
      <c r="V485" s="254" t="s">
        <v>562</v>
      </c>
      <c r="W485" s="254" t="s">
        <v>562</v>
      </c>
      <c r="X485" s="254" t="s">
        <v>562</v>
      </c>
      <c r="Y485" s="254" t="s">
        <v>562</v>
      </c>
      <c r="Z485" s="254" t="s">
        <v>562</v>
      </c>
      <c r="AA485" s="254" t="s">
        <v>562</v>
      </c>
      <c r="AB485" s="254" t="s">
        <v>562</v>
      </c>
      <c r="AC485" s="254" t="s">
        <v>562</v>
      </c>
      <c r="AD485" s="254" t="s">
        <v>562</v>
      </c>
      <c r="AE485" s="254" t="s">
        <v>562</v>
      </c>
      <c r="AF485" s="254" t="s">
        <v>562</v>
      </c>
      <c r="AG485" s="254" t="s">
        <v>562</v>
      </c>
      <c r="AH485" s="254" t="s">
        <v>562</v>
      </c>
      <c r="AI485" s="254" t="s">
        <v>562</v>
      </c>
      <c r="AJ485" s="254" t="s">
        <v>562</v>
      </c>
      <c r="AK485" s="254" t="s">
        <v>562</v>
      </c>
      <c r="AL485" s="254" t="s">
        <v>562</v>
      </c>
      <c r="AM485" s="254" t="s">
        <v>562</v>
      </c>
      <c r="AN485" s="254" t="s">
        <v>562</v>
      </c>
      <c r="AO485" s="254" t="s">
        <v>562</v>
      </c>
      <c r="AP485" s="254" t="s">
        <v>562</v>
      </c>
      <c r="AQ485" s="254" t="s">
        <v>562</v>
      </c>
      <c r="AR485" s="254" t="s">
        <v>562</v>
      </c>
      <c r="AS485" s="254" t="s">
        <v>562</v>
      </c>
      <c r="AT485" s="254" t="s">
        <v>562</v>
      </c>
      <c r="AU485" s="254" t="s">
        <v>562</v>
      </c>
      <c r="AV485" s="254" t="s">
        <v>562</v>
      </c>
      <c r="AW485" s="254" t="s">
        <v>562</v>
      </c>
      <c r="AX485" s="254" t="s">
        <v>562</v>
      </c>
      <c r="AY485" s="254" t="s">
        <v>562</v>
      </c>
      <c r="AZ485" s="254" t="s">
        <v>562</v>
      </c>
      <c r="BA485" s="254" t="s">
        <v>562</v>
      </c>
      <c r="BB485" s="254" t="s">
        <v>562</v>
      </c>
      <c r="BC485" s="254" t="s">
        <v>562</v>
      </c>
      <c r="BD485" s="254" t="s">
        <v>562</v>
      </c>
      <c r="BE485" s="254" t="s">
        <v>562</v>
      </c>
      <c r="BF485" s="254" t="s">
        <v>562</v>
      </c>
      <c r="BG485" s="254" t="s">
        <v>562</v>
      </c>
      <c r="BH485" s="254" t="s">
        <v>562</v>
      </c>
      <c r="BI485" s="254" t="s">
        <v>562</v>
      </c>
      <c r="BJ485" s="254" t="s">
        <v>562</v>
      </c>
      <c r="BK485" s="254" t="s">
        <v>562</v>
      </c>
      <c r="BL485" s="255" t="s">
        <v>562</v>
      </c>
      <c r="BM485" s="254" t="s">
        <v>562</v>
      </c>
      <c r="BN485" s="254" t="s">
        <v>562</v>
      </c>
      <c r="BO485" s="254" t="s">
        <v>562</v>
      </c>
      <c r="BQ485" t="s">
        <v>562</v>
      </c>
      <c r="BR485" t="s">
        <v>562</v>
      </c>
      <c r="BS485" t="s">
        <v>562</v>
      </c>
      <c r="BT485" t="s">
        <v>562</v>
      </c>
      <c r="BU485" t="s">
        <v>562</v>
      </c>
      <c r="BV485" t="s">
        <v>562</v>
      </c>
      <c r="BW485" t="s">
        <v>562</v>
      </c>
      <c r="BX485" t="s">
        <v>562</v>
      </c>
      <c r="BY485" t="s">
        <v>562</v>
      </c>
      <c r="BZ485" t="s">
        <v>562</v>
      </c>
      <c r="CA485" t="s">
        <v>562</v>
      </c>
      <c r="CB485" t="s">
        <v>562</v>
      </c>
      <c r="CC485" t="s">
        <v>562</v>
      </c>
      <c r="CD485" t="s">
        <v>562</v>
      </c>
      <c r="CE485" t="s">
        <v>562</v>
      </c>
      <c r="CF485" t="s">
        <v>562</v>
      </c>
      <c r="CG485" t="s">
        <v>562</v>
      </c>
      <c r="CH485" t="s">
        <v>562</v>
      </c>
      <c r="CI485" t="s">
        <v>562</v>
      </c>
      <c r="CJ485" t="s">
        <v>562</v>
      </c>
      <c r="CK485" t="s">
        <v>562</v>
      </c>
      <c r="CL485" t="s">
        <v>562</v>
      </c>
      <c r="CM485" t="s">
        <v>562</v>
      </c>
      <c r="CN485" t="s">
        <v>562</v>
      </c>
      <c r="CO485" t="s">
        <v>562</v>
      </c>
      <c r="CP485" t="s">
        <v>562</v>
      </c>
      <c r="CQ485" t="s">
        <v>562</v>
      </c>
      <c r="CR485" t="s">
        <v>562</v>
      </c>
      <c r="CS485" t="s">
        <v>562</v>
      </c>
      <c r="CT485" t="s">
        <v>562</v>
      </c>
      <c r="CU485" t="s">
        <v>562</v>
      </c>
      <c r="CV485" t="s">
        <v>562</v>
      </c>
      <c r="CW485" t="s">
        <v>562</v>
      </c>
      <c r="CX485" t="s">
        <v>562</v>
      </c>
      <c r="CY485" t="s">
        <v>562</v>
      </c>
      <c r="CZ485" t="s">
        <v>562</v>
      </c>
      <c r="DA485" t="s">
        <v>562</v>
      </c>
      <c r="DB485" t="s">
        <v>562</v>
      </c>
      <c r="DC485" t="s">
        <v>562</v>
      </c>
      <c r="DD485" t="s">
        <v>562</v>
      </c>
      <c r="DE485" t="s">
        <v>562</v>
      </c>
      <c r="DF485" t="s">
        <v>562</v>
      </c>
      <c r="DG485" t="s">
        <v>562</v>
      </c>
      <c r="DH485" t="s">
        <v>562</v>
      </c>
      <c r="DI485" t="s">
        <v>562</v>
      </c>
      <c r="DJ485" t="s">
        <v>562</v>
      </c>
      <c r="DK485" t="s">
        <v>562</v>
      </c>
      <c r="DL485" t="s">
        <v>562</v>
      </c>
      <c r="DM485" t="s">
        <v>562</v>
      </c>
      <c r="DN485" t="s">
        <v>562</v>
      </c>
      <c r="DO485" t="s">
        <v>562</v>
      </c>
      <c r="DP485" t="s">
        <v>562</v>
      </c>
      <c r="DQ485" t="s">
        <v>562</v>
      </c>
      <c r="DR485" t="s">
        <v>562</v>
      </c>
      <c r="DS485" t="s">
        <v>562</v>
      </c>
      <c r="DT485" t="s">
        <v>562</v>
      </c>
      <c r="DU485" t="s">
        <v>562</v>
      </c>
      <c r="DV485" t="s">
        <v>562</v>
      </c>
      <c r="DW485" t="s">
        <v>562</v>
      </c>
      <c r="DX485" t="s">
        <v>562</v>
      </c>
      <c r="DY485" t="s">
        <v>562</v>
      </c>
      <c r="DZ485" t="s">
        <v>562</v>
      </c>
      <c r="EA485" t="s">
        <v>562</v>
      </c>
    </row>
    <row r="486" spans="1:131" ht="14.5" x14ac:dyDescent="0.35">
      <c r="A486" s="247" t="e">
        <v>#N/A</v>
      </c>
      <c r="B486" s="247" t="e">
        <v>#N/A</v>
      </c>
      <c r="C486" s="248" t="s">
        <v>562</v>
      </c>
      <c r="D486" s="248" t="s">
        <v>562</v>
      </c>
      <c r="E486" s="249" t="s">
        <v>562</v>
      </c>
      <c r="F486" s="249" t="s">
        <v>562</v>
      </c>
      <c r="G486" s="250" t="s">
        <v>562</v>
      </c>
      <c r="H486" s="251" t="s">
        <v>562</v>
      </c>
      <c r="I486" s="252" t="s">
        <v>562</v>
      </c>
      <c r="J486" s="253" t="s">
        <v>562</v>
      </c>
      <c r="K486" s="254" t="s">
        <v>562</v>
      </c>
      <c r="L486" s="254" t="s">
        <v>562</v>
      </c>
      <c r="M486" s="254" t="s">
        <v>562</v>
      </c>
      <c r="N486" s="254" t="s">
        <v>562</v>
      </c>
      <c r="O486" s="254" t="s">
        <v>562</v>
      </c>
      <c r="P486" s="254" t="s">
        <v>562</v>
      </c>
      <c r="Q486" s="254" t="s">
        <v>562</v>
      </c>
      <c r="R486" s="254" t="s">
        <v>562</v>
      </c>
      <c r="S486" s="254" t="s">
        <v>562</v>
      </c>
      <c r="T486" s="254" t="s">
        <v>562</v>
      </c>
      <c r="U486" s="254" t="s">
        <v>562</v>
      </c>
      <c r="V486" s="254" t="s">
        <v>562</v>
      </c>
      <c r="W486" s="254" t="s">
        <v>562</v>
      </c>
      <c r="X486" s="254" t="s">
        <v>562</v>
      </c>
      <c r="Y486" s="254" t="s">
        <v>562</v>
      </c>
      <c r="Z486" s="254" t="s">
        <v>562</v>
      </c>
      <c r="AA486" s="254" t="s">
        <v>562</v>
      </c>
      <c r="AB486" s="254" t="s">
        <v>562</v>
      </c>
      <c r="AC486" s="254" t="s">
        <v>562</v>
      </c>
      <c r="AD486" s="254" t="s">
        <v>562</v>
      </c>
      <c r="AE486" s="254" t="s">
        <v>562</v>
      </c>
      <c r="AF486" s="254" t="s">
        <v>562</v>
      </c>
      <c r="AG486" s="254" t="s">
        <v>562</v>
      </c>
      <c r="AH486" s="254" t="s">
        <v>562</v>
      </c>
      <c r="AI486" s="254" t="s">
        <v>562</v>
      </c>
      <c r="AJ486" s="254" t="s">
        <v>562</v>
      </c>
      <c r="AK486" s="254" t="s">
        <v>562</v>
      </c>
      <c r="AL486" s="254" t="s">
        <v>562</v>
      </c>
      <c r="AM486" s="254" t="s">
        <v>562</v>
      </c>
      <c r="AN486" s="254" t="s">
        <v>562</v>
      </c>
      <c r="AO486" s="254" t="s">
        <v>562</v>
      </c>
      <c r="AP486" s="254" t="s">
        <v>562</v>
      </c>
      <c r="AQ486" s="254" t="s">
        <v>562</v>
      </c>
      <c r="AR486" s="254" t="s">
        <v>562</v>
      </c>
      <c r="AS486" s="254" t="s">
        <v>562</v>
      </c>
      <c r="AT486" s="254" t="s">
        <v>562</v>
      </c>
      <c r="AU486" s="254" t="s">
        <v>562</v>
      </c>
      <c r="AV486" s="254" t="s">
        <v>562</v>
      </c>
      <c r="AW486" s="254" t="s">
        <v>562</v>
      </c>
      <c r="AX486" s="254" t="s">
        <v>562</v>
      </c>
      <c r="AY486" s="254" t="s">
        <v>562</v>
      </c>
      <c r="AZ486" s="254" t="s">
        <v>562</v>
      </c>
      <c r="BA486" s="254" t="s">
        <v>562</v>
      </c>
      <c r="BB486" s="254" t="s">
        <v>562</v>
      </c>
      <c r="BC486" s="254" t="s">
        <v>562</v>
      </c>
      <c r="BD486" s="254" t="s">
        <v>562</v>
      </c>
      <c r="BE486" s="254" t="s">
        <v>562</v>
      </c>
      <c r="BF486" s="254" t="s">
        <v>562</v>
      </c>
      <c r="BG486" s="254" t="s">
        <v>562</v>
      </c>
      <c r="BH486" s="254" t="s">
        <v>562</v>
      </c>
      <c r="BI486" s="254" t="s">
        <v>562</v>
      </c>
      <c r="BJ486" s="254" t="s">
        <v>562</v>
      </c>
      <c r="BK486" s="254" t="s">
        <v>562</v>
      </c>
      <c r="BL486" s="255" t="s">
        <v>562</v>
      </c>
      <c r="BM486" s="254" t="s">
        <v>562</v>
      </c>
      <c r="BN486" s="254" t="s">
        <v>562</v>
      </c>
      <c r="BO486" s="254" t="s">
        <v>562</v>
      </c>
      <c r="BQ486" t="s">
        <v>562</v>
      </c>
      <c r="BR486" t="s">
        <v>562</v>
      </c>
      <c r="BS486" t="s">
        <v>562</v>
      </c>
      <c r="BT486" t="s">
        <v>562</v>
      </c>
      <c r="BU486" t="s">
        <v>562</v>
      </c>
      <c r="BV486" t="s">
        <v>562</v>
      </c>
      <c r="BW486" t="s">
        <v>562</v>
      </c>
      <c r="BX486" t="s">
        <v>562</v>
      </c>
      <c r="BY486" t="s">
        <v>562</v>
      </c>
      <c r="BZ486" t="s">
        <v>562</v>
      </c>
      <c r="CA486" t="s">
        <v>562</v>
      </c>
      <c r="CB486" t="s">
        <v>562</v>
      </c>
      <c r="CC486" t="s">
        <v>562</v>
      </c>
      <c r="CD486" t="s">
        <v>562</v>
      </c>
      <c r="CE486" t="s">
        <v>562</v>
      </c>
      <c r="CF486" t="s">
        <v>562</v>
      </c>
      <c r="CG486" t="s">
        <v>562</v>
      </c>
      <c r="CH486" t="s">
        <v>562</v>
      </c>
      <c r="CI486" t="s">
        <v>562</v>
      </c>
      <c r="CJ486" t="s">
        <v>562</v>
      </c>
      <c r="CK486" t="s">
        <v>562</v>
      </c>
      <c r="CL486" t="s">
        <v>562</v>
      </c>
      <c r="CM486" t="s">
        <v>562</v>
      </c>
      <c r="CN486" t="s">
        <v>562</v>
      </c>
      <c r="CO486" t="s">
        <v>562</v>
      </c>
      <c r="CP486" t="s">
        <v>562</v>
      </c>
      <c r="CQ486" t="s">
        <v>562</v>
      </c>
      <c r="CR486" t="s">
        <v>562</v>
      </c>
      <c r="CS486" t="s">
        <v>562</v>
      </c>
      <c r="CT486" t="s">
        <v>562</v>
      </c>
      <c r="CU486" t="s">
        <v>562</v>
      </c>
      <c r="CV486" t="s">
        <v>562</v>
      </c>
      <c r="CW486" t="s">
        <v>562</v>
      </c>
      <c r="CX486" t="s">
        <v>562</v>
      </c>
      <c r="CY486" t="s">
        <v>562</v>
      </c>
      <c r="CZ486" t="s">
        <v>562</v>
      </c>
      <c r="DA486" t="s">
        <v>562</v>
      </c>
      <c r="DB486" t="s">
        <v>562</v>
      </c>
      <c r="DC486" t="s">
        <v>562</v>
      </c>
      <c r="DD486" t="s">
        <v>562</v>
      </c>
      <c r="DE486" t="s">
        <v>562</v>
      </c>
      <c r="DF486" t="s">
        <v>562</v>
      </c>
      <c r="DG486" t="s">
        <v>562</v>
      </c>
      <c r="DH486" t="s">
        <v>562</v>
      </c>
      <c r="DI486" t="s">
        <v>562</v>
      </c>
      <c r="DJ486" t="s">
        <v>562</v>
      </c>
      <c r="DK486" t="s">
        <v>562</v>
      </c>
      <c r="DL486" t="s">
        <v>562</v>
      </c>
      <c r="DM486" t="s">
        <v>562</v>
      </c>
      <c r="DN486" t="s">
        <v>562</v>
      </c>
      <c r="DO486" t="s">
        <v>562</v>
      </c>
      <c r="DP486" t="s">
        <v>562</v>
      </c>
      <c r="DQ486" t="s">
        <v>562</v>
      </c>
      <c r="DR486" t="s">
        <v>562</v>
      </c>
      <c r="DS486" t="s">
        <v>562</v>
      </c>
      <c r="DT486" t="s">
        <v>562</v>
      </c>
      <c r="DU486" t="s">
        <v>562</v>
      </c>
      <c r="DV486" t="s">
        <v>562</v>
      </c>
      <c r="DW486" t="s">
        <v>562</v>
      </c>
      <c r="DX486" t="s">
        <v>562</v>
      </c>
      <c r="DY486" t="s">
        <v>562</v>
      </c>
      <c r="DZ486" t="s">
        <v>562</v>
      </c>
      <c r="EA486" t="s">
        <v>562</v>
      </c>
    </row>
    <row r="487" spans="1:131" ht="14.5" x14ac:dyDescent="0.35">
      <c r="A487" s="247" t="e">
        <v>#N/A</v>
      </c>
      <c r="B487" s="247" t="e">
        <v>#N/A</v>
      </c>
      <c r="C487" s="248" t="s">
        <v>562</v>
      </c>
      <c r="D487" s="248" t="s">
        <v>562</v>
      </c>
      <c r="E487" s="249" t="s">
        <v>562</v>
      </c>
      <c r="F487" s="249" t="s">
        <v>562</v>
      </c>
      <c r="G487" s="250" t="s">
        <v>562</v>
      </c>
      <c r="H487" s="251" t="s">
        <v>562</v>
      </c>
      <c r="I487" s="252" t="s">
        <v>562</v>
      </c>
      <c r="J487" s="253" t="s">
        <v>562</v>
      </c>
      <c r="K487" s="254" t="s">
        <v>562</v>
      </c>
      <c r="L487" s="254" t="s">
        <v>562</v>
      </c>
      <c r="M487" s="254" t="s">
        <v>562</v>
      </c>
      <c r="N487" s="254" t="s">
        <v>562</v>
      </c>
      <c r="O487" s="254" t="s">
        <v>562</v>
      </c>
      <c r="P487" s="254" t="s">
        <v>562</v>
      </c>
      <c r="Q487" s="254" t="s">
        <v>562</v>
      </c>
      <c r="R487" s="254" t="s">
        <v>562</v>
      </c>
      <c r="S487" s="254" t="s">
        <v>562</v>
      </c>
      <c r="T487" s="254" t="s">
        <v>562</v>
      </c>
      <c r="U487" s="254" t="s">
        <v>562</v>
      </c>
      <c r="V487" s="254" t="s">
        <v>562</v>
      </c>
      <c r="W487" s="254" t="s">
        <v>562</v>
      </c>
      <c r="X487" s="254" t="s">
        <v>562</v>
      </c>
      <c r="Y487" s="254" t="s">
        <v>562</v>
      </c>
      <c r="Z487" s="254" t="s">
        <v>562</v>
      </c>
      <c r="AA487" s="254" t="s">
        <v>562</v>
      </c>
      <c r="AB487" s="254" t="s">
        <v>562</v>
      </c>
      <c r="AC487" s="254" t="s">
        <v>562</v>
      </c>
      <c r="AD487" s="254" t="s">
        <v>562</v>
      </c>
      <c r="AE487" s="254" t="s">
        <v>562</v>
      </c>
      <c r="AF487" s="254" t="s">
        <v>562</v>
      </c>
      <c r="AG487" s="254" t="s">
        <v>562</v>
      </c>
      <c r="AH487" s="254" t="s">
        <v>562</v>
      </c>
      <c r="AI487" s="254" t="s">
        <v>562</v>
      </c>
      <c r="AJ487" s="254" t="s">
        <v>562</v>
      </c>
      <c r="AK487" s="254" t="s">
        <v>562</v>
      </c>
      <c r="AL487" s="254" t="s">
        <v>562</v>
      </c>
      <c r="AM487" s="254" t="s">
        <v>562</v>
      </c>
      <c r="AN487" s="254" t="s">
        <v>562</v>
      </c>
      <c r="AO487" s="254" t="s">
        <v>562</v>
      </c>
      <c r="AP487" s="254" t="s">
        <v>562</v>
      </c>
      <c r="AQ487" s="254" t="s">
        <v>562</v>
      </c>
      <c r="AR487" s="254" t="s">
        <v>562</v>
      </c>
      <c r="AS487" s="254" t="s">
        <v>562</v>
      </c>
      <c r="AT487" s="254" t="s">
        <v>562</v>
      </c>
      <c r="AU487" s="254" t="s">
        <v>562</v>
      </c>
      <c r="AV487" s="254" t="s">
        <v>562</v>
      </c>
      <c r="AW487" s="254" t="s">
        <v>562</v>
      </c>
      <c r="AX487" s="254" t="s">
        <v>562</v>
      </c>
      <c r="AY487" s="254" t="s">
        <v>562</v>
      </c>
      <c r="AZ487" s="254" t="s">
        <v>562</v>
      </c>
      <c r="BA487" s="254" t="s">
        <v>562</v>
      </c>
      <c r="BB487" s="254" t="s">
        <v>562</v>
      </c>
      <c r="BC487" s="254" t="s">
        <v>562</v>
      </c>
      <c r="BD487" s="254" t="s">
        <v>562</v>
      </c>
      <c r="BE487" s="254" t="s">
        <v>562</v>
      </c>
      <c r="BF487" s="254" t="s">
        <v>562</v>
      </c>
      <c r="BG487" s="254" t="s">
        <v>562</v>
      </c>
      <c r="BH487" s="254" t="s">
        <v>562</v>
      </c>
      <c r="BI487" s="254" t="s">
        <v>562</v>
      </c>
      <c r="BJ487" s="254" t="s">
        <v>562</v>
      </c>
      <c r="BK487" s="254" t="s">
        <v>562</v>
      </c>
      <c r="BL487" s="255" t="s">
        <v>562</v>
      </c>
      <c r="BM487" s="254" t="s">
        <v>562</v>
      </c>
      <c r="BN487" s="254" t="s">
        <v>562</v>
      </c>
      <c r="BO487" s="254" t="s">
        <v>562</v>
      </c>
      <c r="BQ487" t="s">
        <v>562</v>
      </c>
      <c r="BR487" t="s">
        <v>562</v>
      </c>
      <c r="BS487" t="s">
        <v>562</v>
      </c>
      <c r="BT487" t="s">
        <v>562</v>
      </c>
      <c r="BU487" t="s">
        <v>562</v>
      </c>
      <c r="BV487" t="s">
        <v>562</v>
      </c>
      <c r="BW487" t="s">
        <v>562</v>
      </c>
      <c r="BX487" t="s">
        <v>562</v>
      </c>
      <c r="BY487" t="s">
        <v>562</v>
      </c>
      <c r="BZ487" t="s">
        <v>562</v>
      </c>
      <c r="CA487" t="s">
        <v>562</v>
      </c>
      <c r="CB487" t="s">
        <v>562</v>
      </c>
      <c r="CC487" t="s">
        <v>562</v>
      </c>
      <c r="CD487" t="s">
        <v>562</v>
      </c>
      <c r="CE487" t="s">
        <v>562</v>
      </c>
      <c r="CF487" t="s">
        <v>562</v>
      </c>
      <c r="CG487" t="s">
        <v>562</v>
      </c>
      <c r="CH487" t="s">
        <v>562</v>
      </c>
      <c r="CI487" t="s">
        <v>562</v>
      </c>
      <c r="CJ487" t="s">
        <v>562</v>
      </c>
      <c r="CK487" t="s">
        <v>562</v>
      </c>
      <c r="CL487" t="s">
        <v>562</v>
      </c>
      <c r="CM487" t="s">
        <v>562</v>
      </c>
      <c r="CN487" t="s">
        <v>562</v>
      </c>
      <c r="CO487" t="s">
        <v>562</v>
      </c>
      <c r="CP487" t="s">
        <v>562</v>
      </c>
      <c r="CQ487" t="s">
        <v>562</v>
      </c>
      <c r="CR487" t="s">
        <v>562</v>
      </c>
      <c r="CS487" t="s">
        <v>562</v>
      </c>
      <c r="CT487" t="s">
        <v>562</v>
      </c>
      <c r="CU487" t="s">
        <v>562</v>
      </c>
      <c r="CV487" t="s">
        <v>562</v>
      </c>
      <c r="CW487" t="s">
        <v>562</v>
      </c>
      <c r="CX487" t="s">
        <v>562</v>
      </c>
      <c r="CY487" t="s">
        <v>562</v>
      </c>
      <c r="CZ487" t="s">
        <v>562</v>
      </c>
      <c r="DA487" t="s">
        <v>562</v>
      </c>
      <c r="DB487" t="s">
        <v>562</v>
      </c>
      <c r="DC487" t="s">
        <v>562</v>
      </c>
      <c r="DD487" t="s">
        <v>562</v>
      </c>
      <c r="DE487" t="s">
        <v>562</v>
      </c>
      <c r="DF487" t="s">
        <v>562</v>
      </c>
      <c r="DG487" t="s">
        <v>562</v>
      </c>
      <c r="DH487" t="s">
        <v>562</v>
      </c>
      <c r="DI487" t="s">
        <v>562</v>
      </c>
      <c r="DJ487" t="s">
        <v>562</v>
      </c>
      <c r="DK487" t="s">
        <v>562</v>
      </c>
      <c r="DL487" t="s">
        <v>562</v>
      </c>
      <c r="DM487" t="s">
        <v>562</v>
      </c>
      <c r="DN487" t="s">
        <v>562</v>
      </c>
      <c r="DO487" t="s">
        <v>562</v>
      </c>
      <c r="DP487" t="s">
        <v>562</v>
      </c>
      <c r="DQ487" t="s">
        <v>562</v>
      </c>
      <c r="DR487" t="s">
        <v>562</v>
      </c>
      <c r="DS487" t="s">
        <v>562</v>
      </c>
      <c r="DT487" t="s">
        <v>562</v>
      </c>
      <c r="DU487" t="s">
        <v>562</v>
      </c>
      <c r="DV487" t="s">
        <v>562</v>
      </c>
      <c r="DW487" t="s">
        <v>562</v>
      </c>
      <c r="DX487" t="s">
        <v>562</v>
      </c>
      <c r="DY487" t="s">
        <v>562</v>
      </c>
      <c r="DZ487" t="s">
        <v>562</v>
      </c>
      <c r="EA487" t="s">
        <v>562</v>
      </c>
    </row>
    <row r="488" spans="1:131" ht="14.5" x14ac:dyDescent="0.35">
      <c r="A488" s="247" t="e">
        <v>#N/A</v>
      </c>
      <c r="B488" s="247" t="e">
        <v>#N/A</v>
      </c>
      <c r="C488" s="248" t="s">
        <v>562</v>
      </c>
      <c r="D488" s="248" t="s">
        <v>562</v>
      </c>
      <c r="E488" s="249" t="s">
        <v>562</v>
      </c>
      <c r="F488" s="249" t="s">
        <v>562</v>
      </c>
      <c r="G488" s="250" t="s">
        <v>562</v>
      </c>
      <c r="H488" s="251" t="s">
        <v>562</v>
      </c>
      <c r="I488" s="252" t="s">
        <v>562</v>
      </c>
      <c r="J488" s="253" t="s">
        <v>562</v>
      </c>
      <c r="K488" s="254" t="s">
        <v>562</v>
      </c>
      <c r="L488" s="254" t="s">
        <v>562</v>
      </c>
      <c r="M488" s="254" t="s">
        <v>562</v>
      </c>
      <c r="N488" s="254" t="s">
        <v>562</v>
      </c>
      <c r="O488" s="254" t="s">
        <v>562</v>
      </c>
      <c r="P488" s="254" t="s">
        <v>562</v>
      </c>
      <c r="Q488" s="254" t="s">
        <v>562</v>
      </c>
      <c r="R488" s="254" t="s">
        <v>562</v>
      </c>
      <c r="S488" s="254" t="s">
        <v>562</v>
      </c>
      <c r="T488" s="254" t="s">
        <v>562</v>
      </c>
      <c r="U488" s="254" t="s">
        <v>562</v>
      </c>
      <c r="V488" s="254" t="s">
        <v>562</v>
      </c>
      <c r="W488" s="254" t="s">
        <v>562</v>
      </c>
      <c r="X488" s="254" t="s">
        <v>562</v>
      </c>
      <c r="Y488" s="254" t="s">
        <v>562</v>
      </c>
      <c r="Z488" s="254" t="s">
        <v>562</v>
      </c>
      <c r="AA488" s="254" t="s">
        <v>562</v>
      </c>
      <c r="AB488" s="254" t="s">
        <v>562</v>
      </c>
      <c r="AC488" s="254" t="s">
        <v>562</v>
      </c>
      <c r="AD488" s="254" t="s">
        <v>562</v>
      </c>
      <c r="AE488" s="254" t="s">
        <v>562</v>
      </c>
      <c r="AF488" s="254" t="s">
        <v>562</v>
      </c>
      <c r="AG488" s="254" t="s">
        <v>562</v>
      </c>
      <c r="AH488" s="254" t="s">
        <v>562</v>
      </c>
      <c r="AI488" s="254" t="s">
        <v>562</v>
      </c>
      <c r="AJ488" s="254" t="s">
        <v>562</v>
      </c>
      <c r="AK488" s="254" t="s">
        <v>562</v>
      </c>
      <c r="AL488" s="254" t="s">
        <v>562</v>
      </c>
      <c r="AM488" s="254" t="s">
        <v>562</v>
      </c>
      <c r="AN488" s="254" t="s">
        <v>562</v>
      </c>
      <c r="AO488" s="254" t="s">
        <v>562</v>
      </c>
      <c r="AP488" s="254" t="s">
        <v>562</v>
      </c>
      <c r="AQ488" s="254" t="s">
        <v>562</v>
      </c>
      <c r="AR488" s="254" t="s">
        <v>562</v>
      </c>
      <c r="AS488" s="254" t="s">
        <v>562</v>
      </c>
      <c r="AT488" s="254" t="s">
        <v>562</v>
      </c>
      <c r="AU488" s="254" t="s">
        <v>562</v>
      </c>
      <c r="AV488" s="254" t="s">
        <v>562</v>
      </c>
      <c r="AW488" s="254" t="s">
        <v>562</v>
      </c>
      <c r="AX488" s="254" t="s">
        <v>562</v>
      </c>
      <c r="AY488" s="254" t="s">
        <v>562</v>
      </c>
      <c r="AZ488" s="254" t="s">
        <v>562</v>
      </c>
      <c r="BA488" s="254" t="s">
        <v>562</v>
      </c>
      <c r="BB488" s="254" t="s">
        <v>562</v>
      </c>
      <c r="BC488" s="254" t="s">
        <v>562</v>
      </c>
      <c r="BD488" s="254" t="s">
        <v>562</v>
      </c>
      <c r="BE488" s="254" t="s">
        <v>562</v>
      </c>
      <c r="BF488" s="254" t="s">
        <v>562</v>
      </c>
      <c r="BG488" s="254" t="s">
        <v>562</v>
      </c>
      <c r="BH488" s="254" t="s">
        <v>562</v>
      </c>
      <c r="BI488" s="254" t="s">
        <v>562</v>
      </c>
      <c r="BJ488" s="254" t="s">
        <v>562</v>
      </c>
      <c r="BK488" s="254" t="s">
        <v>562</v>
      </c>
      <c r="BL488" s="255" t="s">
        <v>562</v>
      </c>
      <c r="BM488" s="254" t="s">
        <v>562</v>
      </c>
      <c r="BN488" s="254" t="s">
        <v>562</v>
      </c>
      <c r="BO488" s="254" t="s">
        <v>562</v>
      </c>
      <c r="BQ488" t="s">
        <v>562</v>
      </c>
      <c r="BR488" t="s">
        <v>562</v>
      </c>
      <c r="BS488" t="s">
        <v>562</v>
      </c>
      <c r="BT488" t="s">
        <v>562</v>
      </c>
      <c r="BU488" t="s">
        <v>562</v>
      </c>
      <c r="BV488" t="s">
        <v>562</v>
      </c>
      <c r="BW488" t="s">
        <v>562</v>
      </c>
      <c r="BX488" t="s">
        <v>562</v>
      </c>
      <c r="BY488" t="s">
        <v>562</v>
      </c>
      <c r="BZ488" t="s">
        <v>562</v>
      </c>
      <c r="CA488" t="s">
        <v>562</v>
      </c>
      <c r="CB488" t="s">
        <v>562</v>
      </c>
      <c r="CC488" t="s">
        <v>562</v>
      </c>
      <c r="CD488" t="s">
        <v>562</v>
      </c>
      <c r="CE488" t="s">
        <v>562</v>
      </c>
      <c r="CF488" t="s">
        <v>562</v>
      </c>
      <c r="CG488" t="s">
        <v>562</v>
      </c>
      <c r="CH488" t="s">
        <v>562</v>
      </c>
      <c r="CI488" t="s">
        <v>562</v>
      </c>
      <c r="CJ488" t="s">
        <v>562</v>
      </c>
      <c r="CK488" t="s">
        <v>562</v>
      </c>
      <c r="CL488" t="s">
        <v>562</v>
      </c>
      <c r="CM488" t="s">
        <v>562</v>
      </c>
      <c r="CN488" t="s">
        <v>562</v>
      </c>
      <c r="CO488" t="s">
        <v>562</v>
      </c>
      <c r="CP488" t="s">
        <v>562</v>
      </c>
      <c r="CQ488" t="s">
        <v>562</v>
      </c>
      <c r="CR488" t="s">
        <v>562</v>
      </c>
      <c r="CS488" t="s">
        <v>562</v>
      </c>
      <c r="CT488" t="s">
        <v>562</v>
      </c>
      <c r="CU488" t="s">
        <v>562</v>
      </c>
      <c r="CV488" t="s">
        <v>562</v>
      </c>
      <c r="CW488" t="s">
        <v>562</v>
      </c>
      <c r="CX488" t="s">
        <v>562</v>
      </c>
      <c r="CY488" t="s">
        <v>562</v>
      </c>
      <c r="CZ488" t="s">
        <v>562</v>
      </c>
      <c r="DA488" t="s">
        <v>562</v>
      </c>
      <c r="DB488" t="s">
        <v>562</v>
      </c>
      <c r="DC488" t="s">
        <v>562</v>
      </c>
      <c r="DD488" t="s">
        <v>562</v>
      </c>
      <c r="DE488" t="s">
        <v>562</v>
      </c>
      <c r="DF488" t="s">
        <v>562</v>
      </c>
      <c r="DG488" t="s">
        <v>562</v>
      </c>
      <c r="DH488" t="s">
        <v>562</v>
      </c>
      <c r="DI488" t="s">
        <v>562</v>
      </c>
      <c r="DJ488" t="s">
        <v>562</v>
      </c>
      <c r="DK488" t="s">
        <v>562</v>
      </c>
      <c r="DL488" t="s">
        <v>562</v>
      </c>
      <c r="DM488" t="s">
        <v>562</v>
      </c>
      <c r="DN488" t="s">
        <v>562</v>
      </c>
      <c r="DO488" t="s">
        <v>562</v>
      </c>
      <c r="DP488" t="s">
        <v>562</v>
      </c>
      <c r="DQ488" t="s">
        <v>562</v>
      </c>
      <c r="DR488" t="s">
        <v>562</v>
      </c>
      <c r="DS488" t="s">
        <v>562</v>
      </c>
      <c r="DT488" t="s">
        <v>562</v>
      </c>
      <c r="DU488" t="s">
        <v>562</v>
      </c>
      <c r="DV488" t="s">
        <v>562</v>
      </c>
      <c r="DW488" t="s">
        <v>562</v>
      </c>
      <c r="DX488" t="s">
        <v>562</v>
      </c>
      <c r="DY488" t="s">
        <v>562</v>
      </c>
      <c r="DZ488" t="s">
        <v>562</v>
      </c>
      <c r="EA488" t="s">
        <v>562</v>
      </c>
    </row>
    <row r="489" spans="1:131" ht="14.5" x14ac:dyDescent="0.35">
      <c r="A489" s="247" t="e">
        <v>#N/A</v>
      </c>
      <c r="B489" s="247" t="e">
        <v>#N/A</v>
      </c>
      <c r="C489" s="248" t="s">
        <v>562</v>
      </c>
      <c r="D489" s="248" t="s">
        <v>562</v>
      </c>
      <c r="E489" s="249" t="s">
        <v>562</v>
      </c>
      <c r="F489" s="249" t="s">
        <v>562</v>
      </c>
      <c r="G489" s="250" t="s">
        <v>562</v>
      </c>
      <c r="H489" s="251" t="s">
        <v>562</v>
      </c>
      <c r="I489" s="252" t="s">
        <v>562</v>
      </c>
      <c r="J489" s="253" t="s">
        <v>562</v>
      </c>
      <c r="K489" s="254" t="s">
        <v>562</v>
      </c>
      <c r="L489" s="254" t="s">
        <v>562</v>
      </c>
      <c r="M489" s="254" t="s">
        <v>562</v>
      </c>
      <c r="N489" s="254" t="s">
        <v>562</v>
      </c>
      <c r="O489" s="254" t="s">
        <v>562</v>
      </c>
      <c r="P489" s="254" t="s">
        <v>562</v>
      </c>
      <c r="Q489" s="254" t="s">
        <v>562</v>
      </c>
      <c r="R489" s="254" t="s">
        <v>562</v>
      </c>
      <c r="S489" s="254" t="s">
        <v>562</v>
      </c>
      <c r="T489" s="254" t="s">
        <v>562</v>
      </c>
      <c r="U489" s="254" t="s">
        <v>562</v>
      </c>
      <c r="V489" s="254" t="s">
        <v>562</v>
      </c>
      <c r="W489" s="254" t="s">
        <v>562</v>
      </c>
      <c r="X489" s="254" t="s">
        <v>562</v>
      </c>
      <c r="Y489" s="254" t="s">
        <v>562</v>
      </c>
      <c r="Z489" s="254" t="s">
        <v>562</v>
      </c>
      <c r="AA489" s="254" t="s">
        <v>562</v>
      </c>
      <c r="AB489" s="254" t="s">
        <v>562</v>
      </c>
      <c r="AC489" s="254" t="s">
        <v>562</v>
      </c>
      <c r="AD489" s="254" t="s">
        <v>562</v>
      </c>
      <c r="AE489" s="254" t="s">
        <v>562</v>
      </c>
      <c r="AF489" s="254" t="s">
        <v>562</v>
      </c>
      <c r="AG489" s="254" t="s">
        <v>562</v>
      </c>
      <c r="AH489" s="254" t="s">
        <v>562</v>
      </c>
      <c r="AI489" s="254" t="s">
        <v>562</v>
      </c>
      <c r="AJ489" s="254" t="s">
        <v>562</v>
      </c>
      <c r="AK489" s="254" t="s">
        <v>562</v>
      </c>
      <c r="AL489" s="254" t="s">
        <v>562</v>
      </c>
      <c r="AM489" s="254" t="s">
        <v>562</v>
      </c>
      <c r="AN489" s="254" t="s">
        <v>562</v>
      </c>
      <c r="AO489" s="254" t="s">
        <v>562</v>
      </c>
      <c r="AP489" s="254" t="s">
        <v>562</v>
      </c>
      <c r="AQ489" s="254" t="s">
        <v>562</v>
      </c>
      <c r="AR489" s="254" t="s">
        <v>562</v>
      </c>
      <c r="AS489" s="254" t="s">
        <v>562</v>
      </c>
      <c r="AT489" s="254" t="s">
        <v>562</v>
      </c>
      <c r="AU489" s="254" t="s">
        <v>562</v>
      </c>
      <c r="AV489" s="254" t="s">
        <v>562</v>
      </c>
      <c r="AW489" s="254" t="s">
        <v>562</v>
      </c>
      <c r="AX489" s="254" t="s">
        <v>562</v>
      </c>
      <c r="AY489" s="254" t="s">
        <v>562</v>
      </c>
      <c r="AZ489" s="254" t="s">
        <v>562</v>
      </c>
      <c r="BA489" s="254" t="s">
        <v>562</v>
      </c>
      <c r="BB489" s="254" t="s">
        <v>562</v>
      </c>
      <c r="BC489" s="254" t="s">
        <v>562</v>
      </c>
      <c r="BD489" s="254" t="s">
        <v>562</v>
      </c>
      <c r="BE489" s="254" t="s">
        <v>562</v>
      </c>
      <c r="BF489" s="254" t="s">
        <v>562</v>
      </c>
      <c r="BG489" s="254" t="s">
        <v>562</v>
      </c>
      <c r="BH489" s="254" t="s">
        <v>562</v>
      </c>
      <c r="BI489" s="254" t="s">
        <v>562</v>
      </c>
      <c r="BJ489" s="254" t="s">
        <v>562</v>
      </c>
      <c r="BK489" s="254" t="s">
        <v>562</v>
      </c>
      <c r="BL489" s="255" t="s">
        <v>562</v>
      </c>
      <c r="BM489" s="254" t="s">
        <v>562</v>
      </c>
      <c r="BN489" s="254" t="s">
        <v>562</v>
      </c>
      <c r="BO489" s="254" t="s">
        <v>562</v>
      </c>
      <c r="BQ489" t="s">
        <v>562</v>
      </c>
      <c r="BR489" t="s">
        <v>562</v>
      </c>
      <c r="BS489" t="s">
        <v>562</v>
      </c>
      <c r="BT489" t="s">
        <v>562</v>
      </c>
      <c r="BU489" t="s">
        <v>562</v>
      </c>
      <c r="BV489" t="s">
        <v>562</v>
      </c>
      <c r="BW489" t="s">
        <v>562</v>
      </c>
      <c r="BX489" t="s">
        <v>562</v>
      </c>
      <c r="BY489" t="s">
        <v>562</v>
      </c>
      <c r="BZ489" t="s">
        <v>562</v>
      </c>
      <c r="CA489" t="s">
        <v>562</v>
      </c>
      <c r="CB489" t="s">
        <v>562</v>
      </c>
      <c r="CC489" t="s">
        <v>562</v>
      </c>
      <c r="CD489" t="s">
        <v>562</v>
      </c>
      <c r="CE489" t="s">
        <v>562</v>
      </c>
      <c r="CF489" t="s">
        <v>562</v>
      </c>
      <c r="CG489" t="s">
        <v>562</v>
      </c>
      <c r="CH489" t="s">
        <v>562</v>
      </c>
      <c r="CI489" t="s">
        <v>562</v>
      </c>
      <c r="CJ489" t="s">
        <v>562</v>
      </c>
      <c r="CK489" t="s">
        <v>562</v>
      </c>
      <c r="CL489" t="s">
        <v>562</v>
      </c>
      <c r="CM489" t="s">
        <v>562</v>
      </c>
      <c r="CN489" t="s">
        <v>562</v>
      </c>
      <c r="CO489" t="s">
        <v>562</v>
      </c>
      <c r="CP489" t="s">
        <v>562</v>
      </c>
      <c r="CQ489" t="s">
        <v>562</v>
      </c>
      <c r="CR489" t="s">
        <v>562</v>
      </c>
      <c r="CS489" t="s">
        <v>562</v>
      </c>
      <c r="CT489" t="s">
        <v>562</v>
      </c>
      <c r="CU489" t="s">
        <v>562</v>
      </c>
      <c r="CV489" t="s">
        <v>562</v>
      </c>
      <c r="CW489" t="s">
        <v>562</v>
      </c>
      <c r="CX489" t="s">
        <v>562</v>
      </c>
      <c r="CY489" t="s">
        <v>562</v>
      </c>
      <c r="CZ489" t="s">
        <v>562</v>
      </c>
      <c r="DA489" t="s">
        <v>562</v>
      </c>
      <c r="DB489" t="s">
        <v>562</v>
      </c>
      <c r="DC489" t="s">
        <v>562</v>
      </c>
      <c r="DD489" t="s">
        <v>562</v>
      </c>
      <c r="DE489" t="s">
        <v>562</v>
      </c>
      <c r="DF489" t="s">
        <v>562</v>
      </c>
      <c r="DG489" t="s">
        <v>562</v>
      </c>
      <c r="DH489" t="s">
        <v>562</v>
      </c>
      <c r="DI489" t="s">
        <v>562</v>
      </c>
      <c r="DJ489" t="s">
        <v>562</v>
      </c>
      <c r="DK489" t="s">
        <v>562</v>
      </c>
      <c r="DL489" t="s">
        <v>562</v>
      </c>
      <c r="DM489" t="s">
        <v>562</v>
      </c>
      <c r="DN489" t="s">
        <v>562</v>
      </c>
      <c r="DO489" t="s">
        <v>562</v>
      </c>
      <c r="DP489" t="s">
        <v>562</v>
      </c>
      <c r="DQ489" t="s">
        <v>562</v>
      </c>
      <c r="DR489" t="s">
        <v>562</v>
      </c>
      <c r="DS489" t="s">
        <v>562</v>
      </c>
      <c r="DT489" t="s">
        <v>562</v>
      </c>
      <c r="DU489" t="s">
        <v>562</v>
      </c>
      <c r="DV489" t="s">
        <v>562</v>
      </c>
      <c r="DW489" t="s">
        <v>562</v>
      </c>
      <c r="DX489" t="s">
        <v>562</v>
      </c>
      <c r="DY489" t="s">
        <v>562</v>
      </c>
      <c r="DZ489" t="s">
        <v>562</v>
      </c>
      <c r="EA489" t="s">
        <v>562</v>
      </c>
    </row>
    <row r="490" spans="1:131" ht="14.5" x14ac:dyDescent="0.35">
      <c r="A490" s="247" t="e">
        <v>#N/A</v>
      </c>
      <c r="B490" s="247" t="e">
        <v>#N/A</v>
      </c>
      <c r="C490" s="248" t="s">
        <v>562</v>
      </c>
      <c r="D490" s="248" t="s">
        <v>562</v>
      </c>
      <c r="E490" s="249" t="s">
        <v>562</v>
      </c>
      <c r="F490" s="249" t="s">
        <v>562</v>
      </c>
      <c r="G490" s="250" t="s">
        <v>562</v>
      </c>
      <c r="H490" s="251" t="s">
        <v>562</v>
      </c>
      <c r="I490" s="252" t="s">
        <v>562</v>
      </c>
      <c r="J490" s="253" t="s">
        <v>562</v>
      </c>
      <c r="K490" s="254" t="s">
        <v>562</v>
      </c>
      <c r="L490" s="254" t="s">
        <v>562</v>
      </c>
      <c r="M490" s="254" t="s">
        <v>562</v>
      </c>
      <c r="N490" s="254" t="s">
        <v>562</v>
      </c>
      <c r="O490" s="254" t="s">
        <v>562</v>
      </c>
      <c r="P490" s="254" t="s">
        <v>562</v>
      </c>
      <c r="Q490" s="254" t="s">
        <v>562</v>
      </c>
      <c r="R490" s="254" t="s">
        <v>562</v>
      </c>
      <c r="S490" s="254" t="s">
        <v>562</v>
      </c>
      <c r="T490" s="254" t="s">
        <v>562</v>
      </c>
      <c r="U490" s="254" t="s">
        <v>562</v>
      </c>
      <c r="V490" s="254" t="s">
        <v>562</v>
      </c>
      <c r="W490" s="254" t="s">
        <v>562</v>
      </c>
      <c r="X490" s="254" t="s">
        <v>562</v>
      </c>
      <c r="Y490" s="254" t="s">
        <v>562</v>
      </c>
      <c r="Z490" s="254" t="s">
        <v>562</v>
      </c>
      <c r="AA490" s="254" t="s">
        <v>562</v>
      </c>
      <c r="AB490" s="254" t="s">
        <v>562</v>
      </c>
      <c r="AC490" s="254" t="s">
        <v>562</v>
      </c>
      <c r="AD490" s="254" t="s">
        <v>562</v>
      </c>
      <c r="AE490" s="254" t="s">
        <v>562</v>
      </c>
      <c r="AF490" s="254" t="s">
        <v>562</v>
      </c>
      <c r="AG490" s="254" t="s">
        <v>562</v>
      </c>
      <c r="AH490" s="254" t="s">
        <v>562</v>
      </c>
      <c r="AI490" s="254" t="s">
        <v>562</v>
      </c>
      <c r="AJ490" s="254" t="s">
        <v>562</v>
      </c>
      <c r="AK490" s="254" t="s">
        <v>562</v>
      </c>
      <c r="AL490" s="254" t="s">
        <v>562</v>
      </c>
      <c r="AM490" s="254" t="s">
        <v>562</v>
      </c>
      <c r="AN490" s="254" t="s">
        <v>562</v>
      </c>
      <c r="AO490" s="254" t="s">
        <v>562</v>
      </c>
      <c r="AP490" s="254" t="s">
        <v>562</v>
      </c>
      <c r="AQ490" s="254" t="s">
        <v>562</v>
      </c>
      <c r="AR490" s="254" t="s">
        <v>562</v>
      </c>
      <c r="AS490" s="254" t="s">
        <v>562</v>
      </c>
      <c r="AT490" s="254" t="s">
        <v>562</v>
      </c>
      <c r="AU490" s="254" t="s">
        <v>562</v>
      </c>
      <c r="AV490" s="254" t="s">
        <v>562</v>
      </c>
      <c r="AW490" s="254" t="s">
        <v>562</v>
      </c>
      <c r="AX490" s="254" t="s">
        <v>562</v>
      </c>
      <c r="AY490" s="254" t="s">
        <v>562</v>
      </c>
      <c r="AZ490" s="254" t="s">
        <v>562</v>
      </c>
      <c r="BA490" s="254" t="s">
        <v>562</v>
      </c>
      <c r="BB490" s="254" t="s">
        <v>562</v>
      </c>
      <c r="BC490" s="254" t="s">
        <v>562</v>
      </c>
      <c r="BD490" s="254" t="s">
        <v>562</v>
      </c>
      <c r="BE490" s="254" t="s">
        <v>562</v>
      </c>
      <c r="BF490" s="254" t="s">
        <v>562</v>
      </c>
      <c r="BG490" s="254" t="s">
        <v>562</v>
      </c>
      <c r="BH490" s="254" t="s">
        <v>562</v>
      </c>
      <c r="BI490" s="254" t="s">
        <v>562</v>
      </c>
      <c r="BJ490" s="254" t="s">
        <v>562</v>
      </c>
      <c r="BK490" s="254" t="s">
        <v>562</v>
      </c>
      <c r="BL490" s="255" t="s">
        <v>562</v>
      </c>
      <c r="BM490" s="254" t="s">
        <v>562</v>
      </c>
      <c r="BN490" s="254" t="s">
        <v>562</v>
      </c>
      <c r="BO490" s="254" t="s">
        <v>562</v>
      </c>
      <c r="BQ490" t="s">
        <v>562</v>
      </c>
      <c r="BR490" t="s">
        <v>562</v>
      </c>
      <c r="BS490" t="s">
        <v>562</v>
      </c>
      <c r="BT490" t="s">
        <v>562</v>
      </c>
      <c r="BU490" t="s">
        <v>562</v>
      </c>
      <c r="BV490" t="s">
        <v>562</v>
      </c>
      <c r="BW490" t="s">
        <v>562</v>
      </c>
      <c r="BX490" t="s">
        <v>562</v>
      </c>
      <c r="BY490" t="s">
        <v>562</v>
      </c>
      <c r="BZ490" t="s">
        <v>562</v>
      </c>
      <c r="CA490" t="s">
        <v>562</v>
      </c>
      <c r="CB490" t="s">
        <v>562</v>
      </c>
      <c r="CC490" t="s">
        <v>562</v>
      </c>
      <c r="CD490" t="s">
        <v>562</v>
      </c>
      <c r="CE490" t="s">
        <v>562</v>
      </c>
      <c r="CF490" t="s">
        <v>562</v>
      </c>
      <c r="CG490" t="s">
        <v>562</v>
      </c>
      <c r="CH490" t="s">
        <v>562</v>
      </c>
      <c r="CI490" t="s">
        <v>562</v>
      </c>
      <c r="CJ490" t="s">
        <v>562</v>
      </c>
      <c r="CK490" t="s">
        <v>562</v>
      </c>
      <c r="CL490" t="s">
        <v>562</v>
      </c>
      <c r="CM490" t="s">
        <v>562</v>
      </c>
      <c r="CN490" t="s">
        <v>562</v>
      </c>
      <c r="CO490" t="s">
        <v>562</v>
      </c>
      <c r="CP490" t="s">
        <v>562</v>
      </c>
      <c r="CQ490" t="s">
        <v>562</v>
      </c>
      <c r="CR490" t="s">
        <v>562</v>
      </c>
      <c r="CS490" t="s">
        <v>562</v>
      </c>
      <c r="CT490" t="s">
        <v>562</v>
      </c>
      <c r="CU490" t="s">
        <v>562</v>
      </c>
      <c r="CV490" t="s">
        <v>562</v>
      </c>
      <c r="CW490" t="s">
        <v>562</v>
      </c>
      <c r="CX490" t="s">
        <v>562</v>
      </c>
      <c r="CY490" t="s">
        <v>562</v>
      </c>
      <c r="CZ490" t="s">
        <v>562</v>
      </c>
      <c r="DA490" t="s">
        <v>562</v>
      </c>
      <c r="DB490" t="s">
        <v>562</v>
      </c>
      <c r="DC490" t="s">
        <v>562</v>
      </c>
      <c r="DD490" t="s">
        <v>562</v>
      </c>
      <c r="DE490" t="s">
        <v>562</v>
      </c>
      <c r="DF490" t="s">
        <v>562</v>
      </c>
      <c r="DG490" t="s">
        <v>562</v>
      </c>
      <c r="DH490" t="s">
        <v>562</v>
      </c>
      <c r="DI490" t="s">
        <v>562</v>
      </c>
      <c r="DJ490" t="s">
        <v>562</v>
      </c>
      <c r="DK490" t="s">
        <v>562</v>
      </c>
      <c r="DL490" t="s">
        <v>562</v>
      </c>
      <c r="DM490" t="s">
        <v>562</v>
      </c>
      <c r="DN490" t="s">
        <v>562</v>
      </c>
      <c r="DO490" t="s">
        <v>562</v>
      </c>
      <c r="DP490" t="s">
        <v>562</v>
      </c>
      <c r="DQ490" t="s">
        <v>562</v>
      </c>
      <c r="DR490" t="s">
        <v>562</v>
      </c>
      <c r="DS490" t="s">
        <v>562</v>
      </c>
      <c r="DT490" t="s">
        <v>562</v>
      </c>
      <c r="DU490" t="s">
        <v>562</v>
      </c>
      <c r="DV490" t="s">
        <v>562</v>
      </c>
      <c r="DW490" t="s">
        <v>562</v>
      </c>
      <c r="DX490" t="s">
        <v>562</v>
      </c>
      <c r="DY490" t="s">
        <v>562</v>
      </c>
      <c r="DZ490" t="s">
        <v>562</v>
      </c>
      <c r="EA490" t="s">
        <v>562</v>
      </c>
    </row>
    <row r="491" spans="1:131" ht="14.5" x14ac:dyDescent="0.35">
      <c r="A491" s="247" t="e">
        <v>#N/A</v>
      </c>
      <c r="B491" s="247" t="e">
        <v>#N/A</v>
      </c>
      <c r="C491" s="248" t="s">
        <v>562</v>
      </c>
      <c r="D491" s="248" t="s">
        <v>562</v>
      </c>
      <c r="E491" s="249" t="s">
        <v>562</v>
      </c>
      <c r="F491" s="249" t="s">
        <v>562</v>
      </c>
      <c r="G491" s="250" t="s">
        <v>562</v>
      </c>
      <c r="H491" s="251" t="s">
        <v>562</v>
      </c>
      <c r="I491" s="252" t="s">
        <v>562</v>
      </c>
      <c r="J491" s="253" t="s">
        <v>562</v>
      </c>
      <c r="K491" s="254" t="s">
        <v>562</v>
      </c>
      <c r="L491" s="254" t="s">
        <v>562</v>
      </c>
      <c r="M491" s="254" t="s">
        <v>562</v>
      </c>
      <c r="N491" s="254" t="s">
        <v>562</v>
      </c>
      <c r="O491" s="254" t="s">
        <v>562</v>
      </c>
      <c r="P491" s="254" t="s">
        <v>562</v>
      </c>
      <c r="Q491" s="254" t="s">
        <v>562</v>
      </c>
      <c r="R491" s="254" t="s">
        <v>562</v>
      </c>
      <c r="S491" s="254" t="s">
        <v>562</v>
      </c>
      <c r="T491" s="254" t="s">
        <v>562</v>
      </c>
      <c r="U491" s="254" t="s">
        <v>562</v>
      </c>
      <c r="V491" s="254" t="s">
        <v>562</v>
      </c>
      <c r="W491" s="254" t="s">
        <v>562</v>
      </c>
      <c r="X491" s="254" t="s">
        <v>562</v>
      </c>
      <c r="Y491" s="254" t="s">
        <v>562</v>
      </c>
      <c r="Z491" s="254" t="s">
        <v>562</v>
      </c>
      <c r="AA491" s="254" t="s">
        <v>562</v>
      </c>
      <c r="AB491" s="254" t="s">
        <v>562</v>
      </c>
      <c r="AC491" s="254" t="s">
        <v>562</v>
      </c>
      <c r="AD491" s="254" t="s">
        <v>562</v>
      </c>
      <c r="AE491" s="254" t="s">
        <v>562</v>
      </c>
      <c r="AF491" s="254" t="s">
        <v>562</v>
      </c>
      <c r="AG491" s="254" t="s">
        <v>562</v>
      </c>
      <c r="AH491" s="254" t="s">
        <v>562</v>
      </c>
      <c r="AI491" s="254" t="s">
        <v>562</v>
      </c>
      <c r="AJ491" s="254" t="s">
        <v>562</v>
      </c>
      <c r="AK491" s="254" t="s">
        <v>562</v>
      </c>
      <c r="AL491" s="254" t="s">
        <v>562</v>
      </c>
      <c r="AM491" s="254" t="s">
        <v>562</v>
      </c>
      <c r="AN491" s="254" t="s">
        <v>562</v>
      </c>
      <c r="AO491" s="254" t="s">
        <v>562</v>
      </c>
      <c r="AP491" s="254" t="s">
        <v>562</v>
      </c>
      <c r="AQ491" s="254" t="s">
        <v>562</v>
      </c>
      <c r="AR491" s="254" t="s">
        <v>562</v>
      </c>
      <c r="AS491" s="254" t="s">
        <v>562</v>
      </c>
      <c r="AT491" s="254" t="s">
        <v>562</v>
      </c>
      <c r="AU491" s="254" t="s">
        <v>562</v>
      </c>
      <c r="AV491" s="254" t="s">
        <v>562</v>
      </c>
      <c r="AW491" s="254" t="s">
        <v>562</v>
      </c>
      <c r="AX491" s="254" t="s">
        <v>562</v>
      </c>
      <c r="AY491" s="254" t="s">
        <v>562</v>
      </c>
      <c r="AZ491" s="254" t="s">
        <v>562</v>
      </c>
      <c r="BA491" s="254" t="s">
        <v>562</v>
      </c>
      <c r="BB491" s="254" t="s">
        <v>562</v>
      </c>
      <c r="BC491" s="254" t="s">
        <v>562</v>
      </c>
      <c r="BD491" s="254" t="s">
        <v>562</v>
      </c>
      <c r="BE491" s="254" t="s">
        <v>562</v>
      </c>
      <c r="BF491" s="254" t="s">
        <v>562</v>
      </c>
      <c r="BG491" s="254" t="s">
        <v>562</v>
      </c>
      <c r="BH491" s="254" t="s">
        <v>562</v>
      </c>
      <c r="BI491" s="254" t="s">
        <v>562</v>
      </c>
      <c r="BJ491" s="254" t="s">
        <v>562</v>
      </c>
      <c r="BK491" s="254" t="s">
        <v>562</v>
      </c>
      <c r="BL491" s="255" t="s">
        <v>562</v>
      </c>
      <c r="BM491" s="254" t="s">
        <v>562</v>
      </c>
      <c r="BN491" s="254" t="s">
        <v>562</v>
      </c>
      <c r="BO491" s="254" t="s">
        <v>562</v>
      </c>
      <c r="BQ491" t="s">
        <v>562</v>
      </c>
      <c r="BR491" t="s">
        <v>562</v>
      </c>
      <c r="BS491" t="s">
        <v>562</v>
      </c>
      <c r="BT491" t="s">
        <v>562</v>
      </c>
      <c r="BU491" t="s">
        <v>562</v>
      </c>
      <c r="BV491" t="s">
        <v>562</v>
      </c>
      <c r="BW491" t="s">
        <v>562</v>
      </c>
      <c r="BX491" t="s">
        <v>562</v>
      </c>
      <c r="BY491" t="s">
        <v>562</v>
      </c>
      <c r="BZ491" t="s">
        <v>562</v>
      </c>
      <c r="CA491" t="s">
        <v>562</v>
      </c>
      <c r="CB491" t="s">
        <v>562</v>
      </c>
      <c r="CC491" t="s">
        <v>562</v>
      </c>
      <c r="CD491" t="s">
        <v>562</v>
      </c>
      <c r="CE491" t="s">
        <v>562</v>
      </c>
      <c r="CF491" t="s">
        <v>562</v>
      </c>
      <c r="CG491" t="s">
        <v>562</v>
      </c>
      <c r="CH491" t="s">
        <v>562</v>
      </c>
      <c r="CI491" t="s">
        <v>562</v>
      </c>
      <c r="CJ491" t="s">
        <v>562</v>
      </c>
      <c r="CK491" t="s">
        <v>562</v>
      </c>
      <c r="CL491" t="s">
        <v>562</v>
      </c>
      <c r="CM491" t="s">
        <v>562</v>
      </c>
      <c r="CN491" t="s">
        <v>562</v>
      </c>
      <c r="CO491" t="s">
        <v>562</v>
      </c>
      <c r="CP491" t="s">
        <v>562</v>
      </c>
      <c r="CQ491" t="s">
        <v>562</v>
      </c>
      <c r="CR491" t="s">
        <v>562</v>
      </c>
      <c r="CS491" t="s">
        <v>562</v>
      </c>
      <c r="CT491" t="s">
        <v>562</v>
      </c>
      <c r="CU491" t="s">
        <v>562</v>
      </c>
      <c r="CV491" t="s">
        <v>562</v>
      </c>
      <c r="CW491" t="s">
        <v>562</v>
      </c>
      <c r="CX491" t="s">
        <v>562</v>
      </c>
      <c r="CY491" t="s">
        <v>562</v>
      </c>
      <c r="CZ491" t="s">
        <v>562</v>
      </c>
      <c r="DA491" t="s">
        <v>562</v>
      </c>
      <c r="DB491" t="s">
        <v>562</v>
      </c>
      <c r="DC491" t="s">
        <v>562</v>
      </c>
      <c r="DD491" t="s">
        <v>562</v>
      </c>
      <c r="DE491" t="s">
        <v>562</v>
      </c>
      <c r="DF491" t="s">
        <v>562</v>
      </c>
      <c r="DG491" t="s">
        <v>562</v>
      </c>
      <c r="DH491" t="s">
        <v>562</v>
      </c>
      <c r="DI491" t="s">
        <v>562</v>
      </c>
      <c r="DJ491" t="s">
        <v>562</v>
      </c>
      <c r="DK491" t="s">
        <v>562</v>
      </c>
      <c r="DL491" t="s">
        <v>562</v>
      </c>
      <c r="DM491" t="s">
        <v>562</v>
      </c>
      <c r="DN491" t="s">
        <v>562</v>
      </c>
      <c r="DO491" t="s">
        <v>562</v>
      </c>
      <c r="DP491" t="s">
        <v>562</v>
      </c>
      <c r="DQ491" t="s">
        <v>562</v>
      </c>
      <c r="DR491" t="s">
        <v>562</v>
      </c>
      <c r="DS491" t="s">
        <v>562</v>
      </c>
      <c r="DT491" t="s">
        <v>562</v>
      </c>
      <c r="DU491" t="s">
        <v>562</v>
      </c>
      <c r="DV491" t="s">
        <v>562</v>
      </c>
      <c r="DW491" t="s">
        <v>562</v>
      </c>
      <c r="DX491" t="s">
        <v>562</v>
      </c>
      <c r="DY491" t="s">
        <v>562</v>
      </c>
      <c r="DZ491" t="s">
        <v>562</v>
      </c>
      <c r="EA491" t="s">
        <v>562</v>
      </c>
    </row>
    <row r="492" spans="1:131" ht="14.5" x14ac:dyDescent="0.35">
      <c r="A492" s="247" t="e">
        <v>#N/A</v>
      </c>
      <c r="B492" s="247" t="e">
        <v>#N/A</v>
      </c>
      <c r="C492" s="248" t="s">
        <v>562</v>
      </c>
      <c r="D492" s="248" t="s">
        <v>562</v>
      </c>
      <c r="E492" s="249" t="s">
        <v>562</v>
      </c>
      <c r="F492" s="249" t="s">
        <v>562</v>
      </c>
      <c r="G492" s="250" t="s">
        <v>562</v>
      </c>
      <c r="H492" s="251" t="s">
        <v>562</v>
      </c>
      <c r="I492" s="252" t="s">
        <v>562</v>
      </c>
      <c r="J492" s="253" t="s">
        <v>562</v>
      </c>
      <c r="K492" s="254" t="s">
        <v>562</v>
      </c>
      <c r="L492" s="254" t="s">
        <v>562</v>
      </c>
      <c r="M492" s="254" t="s">
        <v>562</v>
      </c>
      <c r="N492" s="254" t="s">
        <v>562</v>
      </c>
      <c r="O492" s="254" t="s">
        <v>562</v>
      </c>
      <c r="P492" s="254" t="s">
        <v>562</v>
      </c>
      <c r="Q492" s="254" t="s">
        <v>562</v>
      </c>
      <c r="R492" s="254" t="s">
        <v>562</v>
      </c>
      <c r="S492" s="254" t="s">
        <v>562</v>
      </c>
      <c r="T492" s="254" t="s">
        <v>562</v>
      </c>
      <c r="U492" s="254" t="s">
        <v>562</v>
      </c>
      <c r="V492" s="254" t="s">
        <v>562</v>
      </c>
      <c r="W492" s="254" t="s">
        <v>562</v>
      </c>
      <c r="X492" s="254" t="s">
        <v>562</v>
      </c>
      <c r="Y492" s="254" t="s">
        <v>562</v>
      </c>
      <c r="Z492" s="254" t="s">
        <v>562</v>
      </c>
      <c r="AA492" s="254" t="s">
        <v>562</v>
      </c>
      <c r="AB492" s="254" t="s">
        <v>562</v>
      </c>
      <c r="AC492" s="254" t="s">
        <v>562</v>
      </c>
      <c r="AD492" s="254" t="s">
        <v>562</v>
      </c>
      <c r="AE492" s="254" t="s">
        <v>562</v>
      </c>
      <c r="AF492" s="254" t="s">
        <v>562</v>
      </c>
      <c r="AG492" s="254" t="s">
        <v>562</v>
      </c>
      <c r="AH492" s="254" t="s">
        <v>562</v>
      </c>
      <c r="AI492" s="254" t="s">
        <v>562</v>
      </c>
      <c r="AJ492" s="254" t="s">
        <v>562</v>
      </c>
      <c r="AK492" s="254" t="s">
        <v>562</v>
      </c>
      <c r="AL492" s="254" t="s">
        <v>562</v>
      </c>
      <c r="AM492" s="254" t="s">
        <v>562</v>
      </c>
      <c r="AN492" s="254" t="s">
        <v>562</v>
      </c>
      <c r="AO492" s="254" t="s">
        <v>562</v>
      </c>
      <c r="AP492" s="254" t="s">
        <v>562</v>
      </c>
      <c r="AQ492" s="254" t="s">
        <v>562</v>
      </c>
      <c r="AR492" s="254" t="s">
        <v>562</v>
      </c>
      <c r="AS492" s="254" t="s">
        <v>562</v>
      </c>
      <c r="AT492" s="254" t="s">
        <v>562</v>
      </c>
      <c r="AU492" s="254" t="s">
        <v>562</v>
      </c>
      <c r="AV492" s="254" t="s">
        <v>562</v>
      </c>
      <c r="AW492" s="254" t="s">
        <v>562</v>
      </c>
      <c r="AX492" s="254" t="s">
        <v>562</v>
      </c>
      <c r="AY492" s="254" t="s">
        <v>562</v>
      </c>
      <c r="AZ492" s="254" t="s">
        <v>562</v>
      </c>
      <c r="BA492" s="254" t="s">
        <v>562</v>
      </c>
      <c r="BB492" s="254" t="s">
        <v>562</v>
      </c>
      <c r="BC492" s="254" t="s">
        <v>562</v>
      </c>
      <c r="BD492" s="254" t="s">
        <v>562</v>
      </c>
      <c r="BE492" s="254" t="s">
        <v>562</v>
      </c>
      <c r="BF492" s="254" t="s">
        <v>562</v>
      </c>
      <c r="BG492" s="254" t="s">
        <v>562</v>
      </c>
      <c r="BH492" s="254" t="s">
        <v>562</v>
      </c>
      <c r="BI492" s="254" t="s">
        <v>562</v>
      </c>
      <c r="BJ492" s="254" t="s">
        <v>562</v>
      </c>
      <c r="BK492" s="254" t="s">
        <v>562</v>
      </c>
      <c r="BL492" s="255" t="s">
        <v>562</v>
      </c>
      <c r="BM492" s="254" t="s">
        <v>562</v>
      </c>
      <c r="BN492" s="254" t="s">
        <v>562</v>
      </c>
      <c r="BO492" s="254" t="s">
        <v>562</v>
      </c>
      <c r="BQ492" t="s">
        <v>562</v>
      </c>
      <c r="BR492" t="s">
        <v>562</v>
      </c>
      <c r="BS492" t="s">
        <v>562</v>
      </c>
      <c r="BT492" t="s">
        <v>562</v>
      </c>
      <c r="BU492" t="s">
        <v>562</v>
      </c>
      <c r="BV492" t="s">
        <v>562</v>
      </c>
      <c r="BW492" t="s">
        <v>562</v>
      </c>
      <c r="BX492" t="s">
        <v>562</v>
      </c>
      <c r="BY492" t="s">
        <v>562</v>
      </c>
      <c r="BZ492" t="s">
        <v>562</v>
      </c>
      <c r="CA492" t="s">
        <v>562</v>
      </c>
      <c r="CB492" t="s">
        <v>562</v>
      </c>
      <c r="CC492" t="s">
        <v>562</v>
      </c>
      <c r="CD492" t="s">
        <v>562</v>
      </c>
      <c r="CE492" t="s">
        <v>562</v>
      </c>
      <c r="CF492" t="s">
        <v>562</v>
      </c>
      <c r="CG492" t="s">
        <v>562</v>
      </c>
      <c r="CH492" t="s">
        <v>562</v>
      </c>
      <c r="CI492" t="s">
        <v>562</v>
      </c>
      <c r="CJ492" t="s">
        <v>562</v>
      </c>
      <c r="CK492" t="s">
        <v>562</v>
      </c>
      <c r="CL492" t="s">
        <v>562</v>
      </c>
      <c r="CM492" t="s">
        <v>562</v>
      </c>
      <c r="CN492" t="s">
        <v>562</v>
      </c>
      <c r="CO492" t="s">
        <v>562</v>
      </c>
      <c r="CP492" t="s">
        <v>562</v>
      </c>
      <c r="CQ492" t="s">
        <v>562</v>
      </c>
      <c r="CR492" t="s">
        <v>562</v>
      </c>
      <c r="CS492" t="s">
        <v>562</v>
      </c>
      <c r="CT492" t="s">
        <v>562</v>
      </c>
      <c r="CU492" t="s">
        <v>562</v>
      </c>
      <c r="CV492" t="s">
        <v>562</v>
      </c>
      <c r="CW492" t="s">
        <v>562</v>
      </c>
      <c r="CX492" t="s">
        <v>562</v>
      </c>
      <c r="CY492" t="s">
        <v>562</v>
      </c>
      <c r="CZ492" t="s">
        <v>562</v>
      </c>
      <c r="DA492" t="s">
        <v>562</v>
      </c>
      <c r="DB492" t="s">
        <v>562</v>
      </c>
      <c r="DC492" t="s">
        <v>562</v>
      </c>
      <c r="DD492" t="s">
        <v>562</v>
      </c>
      <c r="DE492" t="s">
        <v>562</v>
      </c>
      <c r="DF492" t="s">
        <v>562</v>
      </c>
      <c r="DG492" t="s">
        <v>562</v>
      </c>
      <c r="DH492" t="s">
        <v>562</v>
      </c>
      <c r="DI492" t="s">
        <v>562</v>
      </c>
      <c r="DJ492" t="s">
        <v>562</v>
      </c>
      <c r="DK492" t="s">
        <v>562</v>
      </c>
      <c r="DL492" t="s">
        <v>562</v>
      </c>
      <c r="DM492" t="s">
        <v>562</v>
      </c>
      <c r="DN492" t="s">
        <v>562</v>
      </c>
      <c r="DO492" t="s">
        <v>562</v>
      </c>
      <c r="DP492" t="s">
        <v>562</v>
      </c>
      <c r="DQ492" t="s">
        <v>562</v>
      </c>
      <c r="DR492" t="s">
        <v>562</v>
      </c>
      <c r="DS492" t="s">
        <v>562</v>
      </c>
      <c r="DT492" t="s">
        <v>562</v>
      </c>
      <c r="DU492" t="s">
        <v>562</v>
      </c>
      <c r="DV492" t="s">
        <v>562</v>
      </c>
      <c r="DW492" t="s">
        <v>562</v>
      </c>
      <c r="DX492" t="s">
        <v>562</v>
      </c>
      <c r="DY492" t="s">
        <v>562</v>
      </c>
      <c r="DZ492" t="s">
        <v>562</v>
      </c>
      <c r="EA492" t="s">
        <v>562</v>
      </c>
    </row>
    <row r="493" spans="1:131" ht="14.5" x14ac:dyDescent="0.35">
      <c r="A493" s="247" t="e">
        <v>#N/A</v>
      </c>
      <c r="B493" s="247" t="e">
        <v>#N/A</v>
      </c>
      <c r="C493" s="248" t="s">
        <v>562</v>
      </c>
      <c r="D493" s="248" t="s">
        <v>562</v>
      </c>
      <c r="E493" s="249" t="s">
        <v>562</v>
      </c>
      <c r="F493" s="249" t="s">
        <v>562</v>
      </c>
      <c r="G493" s="250" t="s">
        <v>562</v>
      </c>
      <c r="H493" s="251" t="s">
        <v>562</v>
      </c>
      <c r="I493" s="252" t="s">
        <v>562</v>
      </c>
      <c r="J493" s="253" t="s">
        <v>562</v>
      </c>
      <c r="K493" s="254" t="s">
        <v>562</v>
      </c>
      <c r="L493" s="254" t="s">
        <v>562</v>
      </c>
      <c r="M493" s="254" t="s">
        <v>562</v>
      </c>
      <c r="N493" s="254" t="s">
        <v>562</v>
      </c>
      <c r="O493" s="254" t="s">
        <v>562</v>
      </c>
      <c r="P493" s="254" t="s">
        <v>562</v>
      </c>
      <c r="Q493" s="254" t="s">
        <v>562</v>
      </c>
      <c r="R493" s="254" t="s">
        <v>562</v>
      </c>
      <c r="S493" s="254" t="s">
        <v>562</v>
      </c>
      <c r="T493" s="254" t="s">
        <v>562</v>
      </c>
      <c r="U493" s="254" t="s">
        <v>562</v>
      </c>
      <c r="V493" s="254" t="s">
        <v>562</v>
      </c>
      <c r="W493" s="254" t="s">
        <v>562</v>
      </c>
      <c r="X493" s="254" t="s">
        <v>562</v>
      </c>
      <c r="Y493" s="254" t="s">
        <v>562</v>
      </c>
      <c r="Z493" s="254" t="s">
        <v>562</v>
      </c>
      <c r="AA493" s="254" t="s">
        <v>562</v>
      </c>
      <c r="AB493" s="254" t="s">
        <v>562</v>
      </c>
      <c r="AC493" s="254" t="s">
        <v>562</v>
      </c>
      <c r="AD493" s="254" t="s">
        <v>562</v>
      </c>
      <c r="AE493" s="254" t="s">
        <v>562</v>
      </c>
      <c r="AF493" s="254" t="s">
        <v>562</v>
      </c>
      <c r="AG493" s="254" t="s">
        <v>562</v>
      </c>
      <c r="AH493" s="254" t="s">
        <v>562</v>
      </c>
      <c r="AI493" s="254" t="s">
        <v>562</v>
      </c>
      <c r="AJ493" s="254" t="s">
        <v>562</v>
      </c>
      <c r="AK493" s="254" t="s">
        <v>562</v>
      </c>
      <c r="AL493" s="254" t="s">
        <v>562</v>
      </c>
      <c r="AM493" s="254" t="s">
        <v>562</v>
      </c>
      <c r="AN493" s="254" t="s">
        <v>562</v>
      </c>
      <c r="AO493" s="254" t="s">
        <v>562</v>
      </c>
      <c r="AP493" s="254" t="s">
        <v>562</v>
      </c>
      <c r="AQ493" s="254" t="s">
        <v>562</v>
      </c>
      <c r="AR493" s="254" t="s">
        <v>562</v>
      </c>
      <c r="AS493" s="254" t="s">
        <v>562</v>
      </c>
      <c r="AT493" s="254" t="s">
        <v>562</v>
      </c>
      <c r="AU493" s="254" t="s">
        <v>562</v>
      </c>
      <c r="AV493" s="254" t="s">
        <v>562</v>
      </c>
      <c r="AW493" s="254" t="s">
        <v>562</v>
      </c>
      <c r="AX493" s="254" t="s">
        <v>562</v>
      </c>
      <c r="AY493" s="254" t="s">
        <v>562</v>
      </c>
      <c r="AZ493" s="254" t="s">
        <v>562</v>
      </c>
      <c r="BA493" s="254" t="s">
        <v>562</v>
      </c>
      <c r="BB493" s="254" t="s">
        <v>562</v>
      </c>
      <c r="BC493" s="254" t="s">
        <v>562</v>
      </c>
      <c r="BD493" s="254" t="s">
        <v>562</v>
      </c>
      <c r="BE493" s="254" t="s">
        <v>562</v>
      </c>
      <c r="BF493" s="254" t="s">
        <v>562</v>
      </c>
      <c r="BG493" s="254" t="s">
        <v>562</v>
      </c>
      <c r="BH493" s="254" t="s">
        <v>562</v>
      </c>
      <c r="BI493" s="254" t="s">
        <v>562</v>
      </c>
      <c r="BJ493" s="254" t="s">
        <v>562</v>
      </c>
      <c r="BK493" s="254" t="s">
        <v>562</v>
      </c>
      <c r="BL493" s="255" t="s">
        <v>562</v>
      </c>
      <c r="BM493" s="254" t="s">
        <v>562</v>
      </c>
      <c r="BN493" s="254" t="s">
        <v>562</v>
      </c>
      <c r="BO493" s="254" t="s">
        <v>562</v>
      </c>
      <c r="BQ493" t="s">
        <v>562</v>
      </c>
      <c r="BR493" t="s">
        <v>562</v>
      </c>
      <c r="BS493" t="s">
        <v>562</v>
      </c>
      <c r="BT493" t="s">
        <v>562</v>
      </c>
      <c r="BU493" t="s">
        <v>562</v>
      </c>
      <c r="BV493" t="s">
        <v>562</v>
      </c>
      <c r="BW493" t="s">
        <v>562</v>
      </c>
      <c r="BX493" t="s">
        <v>562</v>
      </c>
      <c r="BY493" t="s">
        <v>562</v>
      </c>
      <c r="BZ493" t="s">
        <v>562</v>
      </c>
      <c r="CA493" t="s">
        <v>562</v>
      </c>
      <c r="CB493" t="s">
        <v>562</v>
      </c>
      <c r="CC493" t="s">
        <v>562</v>
      </c>
      <c r="CD493" t="s">
        <v>562</v>
      </c>
      <c r="CE493" t="s">
        <v>562</v>
      </c>
      <c r="CF493" t="s">
        <v>562</v>
      </c>
      <c r="CG493" t="s">
        <v>562</v>
      </c>
      <c r="CH493" t="s">
        <v>562</v>
      </c>
      <c r="CI493" t="s">
        <v>562</v>
      </c>
      <c r="CJ493" t="s">
        <v>562</v>
      </c>
      <c r="CK493" t="s">
        <v>562</v>
      </c>
      <c r="CL493" t="s">
        <v>562</v>
      </c>
      <c r="CM493" t="s">
        <v>562</v>
      </c>
      <c r="CN493" t="s">
        <v>562</v>
      </c>
      <c r="CO493" t="s">
        <v>562</v>
      </c>
      <c r="CP493" t="s">
        <v>562</v>
      </c>
      <c r="CQ493" t="s">
        <v>562</v>
      </c>
      <c r="CR493" t="s">
        <v>562</v>
      </c>
      <c r="CS493" t="s">
        <v>562</v>
      </c>
      <c r="CT493" t="s">
        <v>562</v>
      </c>
      <c r="CU493" t="s">
        <v>562</v>
      </c>
      <c r="CV493" t="s">
        <v>562</v>
      </c>
      <c r="CW493" t="s">
        <v>562</v>
      </c>
      <c r="CX493" t="s">
        <v>562</v>
      </c>
      <c r="CY493" t="s">
        <v>562</v>
      </c>
      <c r="CZ493" t="s">
        <v>562</v>
      </c>
      <c r="DA493" t="s">
        <v>562</v>
      </c>
      <c r="DB493" t="s">
        <v>562</v>
      </c>
      <c r="DC493" t="s">
        <v>562</v>
      </c>
      <c r="DD493" t="s">
        <v>562</v>
      </c>
      <c r="DE493" t="s">
        <v>562</v>
      </c>
      <c r="DF493" t="s">
        <v>562</v>
      </c>
      <c r="DG493" t="s">
        <v>562</v>
      </c>
      <c r="DH493" t="s">
        <v>562</v>
      </c>
      <c r="DI493" t="s">
        <v>562</v>
      </c>
      <c r="DJ493" t="s">
        <v>562</v>
      </c>
      <c r="DK493" t="s">
        <v>562</v>
      </c>
      <c r="DL493" t="s">
        <v>562</v>
      </c>
      <c r="DM493" t="s">
        <v>562</v>
      </c>
      <c r="DN493" t="s">
        <v>562</v>
      </c>
      <c r="DO493" t="s">
        <v>562</v>
      </c>
      <c r="DP493" t="s">
        <v>562</v>
      </c>
      <c r="DQ493" t="s">
        <v>562</v>
      </c>
      <c r="DR493" t="s">
        <v>562</v>
      </c>
      <c r="DS493" t="s">
        <v>562</v>
      </c>
      <c r="DT493" t="s">
        <v>562</v>
      </c>
      <c r="DU493" t="s">
        <v>562</v>
      </c>
      <c r="DV493" t="s">
        <v>562</v>
      </c>
      <c r="DW493" t="s">
        <v>562</v>
      </c>
      <c r="DX493" t="s">
        <v>562</v>
      </c>
      <c r="DY493" t="s">
        <v>562</v>
      </c>
      <c r="DZ493" t="s">
        <v>562</v>
      </c>
      <c r="EA493" t="s">
        <v>562</v>
      </c>
    </row>
    <row r="494" spans="1:131" ht="14.5" x14ac:dyDescent="0.35">
      <c r="A494" s="247" t="e">
        <v>#N/A</v>
      </c>
      <c r="B494" s="247" t="e">
        <v>#N/A</v>
      </c>
      <c r="C494" s="248" t="s">
        <v>562</v>
      </c>
      <c r="D494" s="248" t="s">
        <v>562</v>
      </c>
      <c r="E494" s="249" t="s">
        <v>562</v>
      </c>
      <c r="F494" s="249" t="s">
        <v>562</v>
      </c>
      <c r="G494" s="250" t="s">
        <v>562</v>
      </c>
      <c r="H494" s="251" t="s">
        <v>562</v>
      </c>
      <c r="I494" s="252" t="s">
        <v>562</v>
      </c>
      <c r="J494" s="253" t="s">
        <v>562</v>
      </c>
      <c r="K494" s="254" t="s">
        <v>562</v>
      </c>
      <c r="L494" s="254" t="s">
        <v>562</v>
      </c>
      <c r="M494" s="254" t="s">
        <v>562</v>
      </c>
      <c r="N494" s="254" t="s">
        <v>562</v>
      </c>
      <c r="O494" s="254" t="s">
        <v>562</v>
      </c>
      <c r="P494" s="254" t="s">
        <v>562</v>
      </c>
      <c r="Q494" s="254" t="s">
        <v>562</v>
      </c>
      <c r="R494" s="254" t="s">
        <v>562</v>
      </c>
      <c r="S494" s="254" t="s">
        <v>562</v>
      </c>
      <c r="T494" s="254" t="s">
        <v>562</v>
      </c>
      <c r="U494" s="254" t="s">
        <v>562</v>
      </c>
      <c r="V494" s="254" t="s">
        <v>562</v>
      </c>
      <c r="W494" s="254" t="s">
        <v>562</v>
      </c>
      <c r="X494" s="254" t="s">
        <v>562</v>
      </c>
      <c r="Y494" s="254" t="s">
        <v>562</v>
      </c>
      <c r="Z494" s="254" t="s">
        <v>562</v>
      </c>
      <c r="AA494" s="254" t="s">
        <v>562</v>
      </c>
      <c r="AB494" s="254" t="s">
        <v>562</v>
      </c>
      <c r="AC494" s="254" t="s">
        <v>562</v>
      </c>
      <c r="AD494" s="254" t="s">
        <v>562</v>
      </c>
      <c r="AE494" s="254" t="s">
        <v>562</v>
      </c>
      <c r="AF494" s="254" t="s">
        <v>562</v>
      </c>
      <c r="AG494" s="254" t="s">
        <v>562</v>
      </c>
      <c r="AH494" s="254" t="s">
        <v>562</v>
      </c>
      <c r="AI494" s="254" t="s">
        <v>562</v>
      </c>
      <c r="AJ494" s="254" t="s">
        <v>562</v>
      </c>
      <c r="AK494" s="254" t="s">
        <v>562</v>
      </c>
      <c r="AL494" s="254" t="s">
        <v>562</v>
      </c>
      <c r="AM494" s="254" t="s">
        <v>562</v>
      </c>
      <c r="AN494" s="254" t="s">
        <v>562</v>
      </c>
      <c r="AO494" s="254" t="s">
        <v>562</v>
      </c>
      <c r="AP494" s="254" t="s">
        <v>562</v>
      </c>
      <c r="AQ494" s="254" t="s">
        <v>562</v>
      </c>
      <c r="AR494" s="254" t="s">
        <v>562</v>
      </c>
      <c r="AS494" s="254" t="s">
        <v>562</v>
      </c>
      <c r="AT494" s="254" t="s">
        <v>562</v>
      </c>
      <c r="AU494" s="254" t="s">
        <v>562</v>
      </c>
      <c r="AV494" s="254" t="s">
        <v>562</v>
      </c>
      <c r="AW494" s="254" t="s">
        <v>562</v>
      </c>
      <c r="AX494" s="254" t="s">
        <v>562</v>
      </c>
      <c r="AY494" s="254" t="s">
        <v>562</v>
      </c>
      <c r="AZ494" s="254" t="s">
        <v>562</v>
      </c>
      <c r="BA494" s="254" t="s">
        <v>562</v>
      </c>
      <c r="BB494" s="254" t="s">
        <v>562</v>
      </c>
      <c r="BC494" s="254" t="s">
        <v>562</v>
      </c>
      <c r="BD494" s="254" t="s">
        <v>562</v>
      </c>
      <c r="BE494" s="254" t="s">
        <v>562</v>
      </c>
      <c r="BF494" s="254" t="s">
        <v>562</v>
      </c>
      <c r="BG494" s="254" t="s">
        <v>562</v>
      </c>
      <c r="BH494" s="254" t="s">
        <v>562</v>
      </c>
      <c r="BI494" s="254" t="s">
        <v>562</v>
      </c>
      <c r="BJ494" s="254" t="s">
        <v>562</v>
      </c>
      <c r="BK494" s="254" t="s">
        <v>562</v>
      </c>
      <c r="BL494" s="255" t="s">
        <v>562</v>
      </c>
      <c r="BM494" s="254" t="s">
        <v>562</v>
      </c>
      <c r="BN494" s="254" t="s">
        <v>562</v>
      </c>
      <c r="BO494" s="254" t="s">
        <v>562</v>
      </c>
      <c r="BQ494" t="s">
        <v>562</v>
      </c>
      <c r="BR494" t="s">
        <v>562</v>
      </c>
      <c r="BS494" t="s">
        <v>562</v>
      </c>
      <c r="BT494" t="s">
        <v>562</v>
      </c>
      <c r="BU494" t="s">
        <v>562</v>
      </c>
      <c r="BV494" t="s">
        <v>562</v>
      </c>
      <c r="BW494" t="s">
        <v>562</v>
      </c>
      <c r="BX494" t="s">
        <v>562</v>
      </c>
      <c r="BY494" t="s">
        <v>562</v>
      </c>
      <c r="BZ494" t="s">
        <v>562</v>
      </c>
      <c r="CA494" t="s">
        <v>562</v>
      </c>
      <c r="CB494" t="s">
        <v>562</v>
      </c>
      <c r="CC494" t="s">
        <v>562</v>
      </c>
      <c r="CD494" t="s">
        <v>562</v>
      </c>
      <c r="CE494" t="s">
        <v>562</v>
      </c>
      <c r="CF494" t="s">
        <v>562</v>
      </c>
      <c r="CG494" t="s">
        <v>562</v>
      </c>
      <c r="CH494" t="s">
        <v>562</v>
      </c>
      <c r="CI494" t="s">
        <v>562</v>
      </c>
      <c r="CJ494" t="s">
        <v>562</v>
      </c>
      <c r="CK494" t="s">
        <v>562</v>
      </c>
      <c r="CL494" t="s">
        <v>562</v>
      </c>
      <c r="CM494" t="s">
        <v>562</v>
      </c>
      <c r="CN494" t="s">
        <v>562</v>
      </c>
      <c r="CO494" t="s">
        <v>562</v>
      </c>
      <c r="CP494" t="s">
        <v>562</v>
      </c>
      <c r="CQ494" t="s">
        <v>562</v>
      </c>
      <c r="CR494" t="s">
        <v>562</v>
      </c>
      <c r="CS494" t="s">
        <v>562</v>
      </c>
      <c r="CT494" t="s">
        <v>562</v>
      </c>
      <c r="CU494" t="s">
        <v>562</v>
      </c>
      <c r="CV494" t="s">
        <v>562</v>
      </c>
      <c r="CW494" t="s">
        <v>562</v>
      </c>
      <c r="CX494" t="s">
        <v>562</v>
      </c>
      <c r="CY494" t="s">
        <v>562</v>
      </c>
      <c r="CZ494" t="s">
        <v>562</v>
      </c>
      <c r="DA494" t="s">
        <v>562</v>
      </c>
      <c r="DB494" t="s">
        <v>562</v>
      </c>
      <c r="DC494" t="s">
        <v>562</v>
      </c>
      <c r="DD494" t="s">
        <v>562</v>
      </c>
      <c r="DE494" t="s">
        <v>562</v>
      </c>
      <c r="DF494" t="s">
        <v>562</v>
      </c>
      <c r="DG494" t="s">
        <v>562</v>
      </c>
      <c r="DH494" t="s">
        <v>562</v>
      </c>
      <c r="DI494" t="s">
        <v>562</v>
      </c>
      <c r="DJ494" t="s">
        <v>562</v>
      </c>
      <c r="DK494" t="s">
        <v>562</v>
      </c>
      <c r="DL494" t="s">
        <v>562</v>
      </c>
      <c r="DM494" t="s">
        <v>562</v>
      </c>
      <c r="DN494" t="s">
        <v>562</v>
      </c>
      <c r="DO494" t="s">
        <v>562</v>
      </c>
      <c r="DP494" t="s">
        <v>562</v>
      </c>
      <c r="DQ494" t="s">
        <v>562</v>
      </c>
      <c r="DR494" t="s">
        <v>562</v>
      </c>
      <c r="DS494" t="s">
        <v>562</v>
      </c>
      <c r="DT494" t="s">
        <v>562</v>
      </c>
      <c r="DU494" t="s">
        <v>562</v>
      </c>
      <c r="DV494" t="s">
        <v>562</v>
      </c>
      <c r="DW494" t="s">
        <v>562</v>
      </c>
      <c r="DX494" t="s">
        <v>562</v>
      </c>
      <c r="DY494" t="s">
        <v>562</v>
      </c>
      <c r="DZ494" t="s">
        <v>562</v>
      </c>
      <c r="EA494" t="s">
        <v>562</v>
      </c>
    </row>
    <row r="495" spans="1:131" ht="14.5" x14ac:dyDescent="0.35">
      <c r="A495" s="247" t="e">
        <v>#N/A</v>
      </c>
      <c r="B495" s="247" t="e">
        <v>#N/A</v>
      </c>
      <c r="C495" s="248" t="s">
        <v>562</v>
      </c>
      <c r="D495" s="248" t="s">
        <v>562</v>
      </c>
      <c r="E495" s="249" t="s">
        <v>562</v>
      </c>
      <c r="F495" s="249" t="s">
        <v>562</v>
      </c>
      <c r="G495" s="250" t="s">
        <v>562</v>
      </c>
      <c r="H495" s="251" t="s">
        <v>562</v>
      </c>
      <c r="I495" s="252" t="s">
        <v>562</v>
      </c>
      <c r="J495" s="253" t="s">
        <v>562</v>
      </c>
      <c r="K495" s="254" t="s">
        <v>562</v>
      </c>
      <c r="L495" s="254" t="s">
        <v>562</v>
      </c>
      <c r="M495" s="254" t="s">
        <v>562</v>
      </c>
      <c r="N495" s="254" t="s">
        <v>562</v>
      </c>
      <c r="O495" s="254" t="s">
        <v>562</v>
      </c>
      <c r="P495" s="254" t="s">
        <v>562</v>
      </c>
      <c r="Q495" s="254" t="s">
        <v>562</v>
      </c>
      <c r="R495" s="254" t="s">
        <v>562</v>
      </c>
      <c r="S495" s="254" t="s">
        <v>562</v>
      </c>
      <c r="T495" s="254" t="s">
        <v>562</v>
      </c>
      <c r="U495" s="254" t="s">
        <v>562</v>
      </c>
      <c r="V495" s="254" t="s">
        <v>562</v>
      </c>
      <c r="W495" s="254" t="s">
        <v>562</v>
      </c>
      <c r="X495" s="254" t="s">
        <v>562</v>
      </c>
      <c r="Y495" s="254" t="s">
        <v>562</v>
      </c>
      <c r="Z495" s="254" t="s">
        <v>562</v>
      </c>
      <c r="AA495" s="254" t="s">
        <v>562</v>
      </c>
      <c r="AB495" s="254" t="s">
        <v>562</v>
      </c>
      <c r="AC495" s="254" t="s">
        <v>562</v>
      </c>
      <c r="AD495" s="254" t="s">
        <v>562</v>
      </c>
      <c r="AE495" s="254" t="s">
        <v>562</v>
      </c>
      <c r="AF495" s="254" t="s">
        <v>562</v>
      </c>
      <c r="AG495" s="254" t="s">
        <v>562</v>
      </c>
      <c r="AH495" s="254" t="s">
        <v>562</v>
      </c>
      <c r="AI495" s="254" t="s">
        <v>562</v>
      </c>
      <c r="AJ495" s="254" t="s">
        <v>562</v>
      </c>
      <c r="AK495" s="254" t="s">
        <v>562</v>
      </c>
      <c r="AL495" s="254" t="s">
        <v>562</v>
      </c>
      <c r="AM495" s="254" t="s">
        <v>562</v>
      </c>
      <c r="AN495" s="254" t="s">
        <v>562</v>
      </c>
      <c r="AO495" s="254" t="s">
        <v>562</v>
      </c>
      <c r="AP495" s="254" t="s">
        <v>562</v>
      </c>
      <c r="AQ495" s="254" t="s">
        <v>562</v>
      </c>
      <c r="AR495" s="254" t="s">
        <v>562</v>
      </c>
      <c r="AS495" s="254" t="s">
        <v>562</v>
      </c>
      <c r="AT495" s="254" t="s">
        <v>562</v>
      </c>
      <c r="AU495" s="254" t="s">
        <v>562</v>
      </c>
      <c r="AV495" s="254" t="s">
        <v>562</v>
      </c>
      <c r="AW495" s="254" t="s">
        <v>562</v>
      </c>
      <c r="AX495" s="254" t="s">
        <v>562</v>
      </c>
      <c r="AY495" s="254" t="s">
        <v>562</v>
      </c>
      <c r="AZ495" s="254" t="s">
        <v>562</v>
      </c>
      <c r="BA495" s="254" t="s">
        <v>562</v>
      </c>
      <c r="BB495" s="254" t="s">
        <v>562</v>
      </c>
      <c r="BC495" s="254" t="s">
        <v>562</v>
      </c>
      <c r="BD495" s="254" t="s">
        <v>562</v>
      </c>
      <c r="BE495" s="254" t="s">
        <v>562</v>
      </c>
      <c r="BF495" s="254" t="s">
        <v>562</v>
      </c>
      <c r="BG495" s="254" t="s">
        <v>562</v>
      </c>
      <c r="BH495" s="254" t="s">
        <v>562</v>
      </c>
      <c r="BI495" s="254" t="s">
        <v>562</v>
      </c>
      <c r="BJ495" s="254" t="s">
        <v>562</v>
      </c>
      <c r="BK495" s="254" t="s">
        <v>562</v>
      </c>
      <c r="BL495" s="255" t="s">
        <v>562</v>
      </c>
      <c r="BM495" s="254" t="s">
        <v>562</v>
      </c>
      <c r="BN495" s="254" t="s">
        <v>562</v>
      </c>
      <c r="BO495" s="254" t="s">
        <v>562</v>
      </c>
      <c r="BQ495" t="s">
        <v>562</v>
      </c>
      <c r="BR495" t="s">
        <v>562</v>
      </c>
      <c r="BS495" t="s">
        <v>562</v>
      </c>
      <c r="BT495" t="s">
        <v>562</v>
      </c>
      <c r="BU495" t="s">
        <v>562</v>
      </c>
      <c r="BV495" t="s">
        <v>562</v>
      </c>
      <c r="BW495" t="s">
        <v>562</v>
      </c>
      <c r="BX495" t="s">
        <v>562</v>
      </c>
      <c r="BY495" t="s">
        <v>562</v>
      </c>
      <c r="BZ495" t="s">
        <v>562</v>
      </c>
      <c r="CA495" t="s">
        <v>562</v>
      </c>
      <c r="CB495" t="s">
        <v>562</v>
      </c>
      <c r="CC495" t="s">
        <v>562</v>
      </c>
      <c r="CD495" t="s">
        <v>562</v>
      </c>
      <c r="CE495" t="s">
        <v>562</v>
      </c>
      <c r="CF495" t="s">
        <v>562</v>
      </c>
      <c r="CG495" t="s">
        <v>562</v>
      </c>
      <c r="CH495" t="s">
        <v>562</v>
      </c>
      <c r="CI495" t="s">
        <v>562</v>
      </c>
      <c r="CJ495" t="s">
        <v>562</v>
      </c>
      <c r="CK495" t="s">
        <v>562</v>
      </c>
      <c r="CL495" t="s">
        <v>562</v>
      </c>
      <c r="CM495" t="s">
        <v>562</v>
      </c>
      <c r="CN495" t="s">
        <v>562</v>
      </c>
      <c r="CO495" t="s">
        <v>562</v>
      </c>
      <c r="CP495" t="s">
        <v>562</v>
      </c>
      <c r="CQ495" t="s">
        <v>562</v>
      </c>
      <c r="CR495" t="s">
        <v>562</v>
      </c>
      <c r="CS495" t="s">
        <v>562</v>
      </c>
      <c r="CT495" t="s">
        <v>562</v>
      </c>
      <c r="CU495" t="s">
        <v>562</v>
      </c>
      <c r="CV495" t="s">
        <v>562</v>
      </c>
      <c r="CW495" t="s">
        <v>562</v>
      </c>
      <c r="CX495" t="s">
        <v>562</v>
      </c>
      <c r="CY495" t="s">
        <v>562</v>
      </c>
      <c r="CZ495" t="s">
        <v>562</v>
      </c>
      <c r="DA495" t="s">
        <v>562</v>
      </c>
      <c r="DB495" t="s">
        <v>562</v>
      </c>
      <c r="DC495" t="s">
        <v>562</v>
      </c>
      <c r="DD495" t="s">
        <v>562</v>
      </c>
      <c r="DE495" t="s">
        <v>562</v>
      </c>
      <c r="DF495" t="s">
        <v>562</v>
      </c>
      <c r="DG495" t="s">
        <v>562</v>
      </c>
      <c r="DH495" t="s">
        <v>562</v>
      </c>
      <c r="DI495" t="s">
        <v>562</v>
      </c>
      <c r="DJ495" t="s">
        <v>562</v>
      </c>
      <c r="DK495" t="s">
        <v>562</v>
      </c>
      <c r="DL495" t="s">
        <v>562</v>
      </c>
      <c r="DM495" t="s">
        <v>562</v>
      </c>
      <c r="DN495" t="s">
        <v>562</v>
      </c>
      <c r="DO495" t="s">
        <v>562</v>
      </c>
      <c r="DP495" t="s">
        <v>562</v>
      </c>
      <c r="DQ495" t="s">
        <v>562</v>
      </c>
      <c r="DR495" t="s">
        <v>562</v>
      </c>
      <c r="DS495" t="s">
        <v>562</v>
      </c>
      <c r="DT495" t="s">
        <v>562</v>
      </c>
      <c r="DU495" t="s">
        <v>562</v>
      </c>
      <c r="DV495" t="s">
        <v>562</v>
      </c>
      <c r="DW495" t="s">
        <v>562</v>
      </c>
      <c r="DX495" t="s">
        <v>562</v>
      </c>
      <c r="DY495" t="s">
        <v>562</v>
      </c>
      <c r="DZ495" t="s">
        <v>562</v>
      </c>
      <c r="EA495" t="s">
        <v>562</v>
      </c>
    </row>
    <row r="496" spans="1:131" ht="14.5" x14ac:dyDescent="0.35">
      <c r="A496" s="247" t="e">
        <v>#N/A</v>
      </c>
      <c r="B496" s="247" t="e">
        <v>#N/A</v>
      </c>
      <c r="C496" s="248" t="s">
        <v>562</v>
      </c>
      <c r="D496" s="248" t="s">
        <v>562</v>
      </c>
      <c r="E496" s="249" t="s">
        <v>562</v>
      </c>
      <c r="F496" s="249" t="s">
        <v>562</v>
      </c>
      <c r="G496" s="250" t="s">
        <v>562</v>
      </c>
      <c r="H496" s="251" t="s">
        <v>562</v>
      </c>
      <c r="I496" s="252" t="s">
        <v>562</v>
      </c>
      <c r="J496" s="253" t="s">
        <v>562</v>
      </c>
      <c r="K496" s="254" t="s">
        <v>562</v>
      </c>
      <c r="L496" s="254" t="s">
        <v>562</v>
      </c>
      <c r="M496" s="254" t="s">
        <v>562</v>
      </c>
      <c r="N496" s="254" t="s">
        <v>562</v>
      </c>
      <c r="O496" s="254" t="s">
        <v>562</v>
      </c>
      <c r="P496" s="254" t="s">
        <v>562</v>
      </c>
      <c r="Q496" s="254" t="s">
        <v>562</v>
      </c>
      <c r="R496" s="254" t="s">
        <v>562</v>
      </c>
      <c r="S496" s="254" t="s">
        <v>562</v>
      </c>
      <c r="T496" s="254" t="s">
        <v>562</v>
      </c>
      <c r="U496" s="254" t="s">
        <v>562</v>
      </c>
      <c r="V496" s="254" t="s">
        <v>562</v>
      </c>
      <c r="W496" s="254" t="s">
        <v>562</v>
      </c>
      <c r="X496" s="254" t="s">
        <v>562</v>
      </c>
      <c r="Y496" s="254" t="s">
        <v>562</v>
      </c>
      <c r="Z496" s="254" t="s">
        <v>562</v>
      </c>
      <c r="AA496" s="254" t="s">
        <v>562</v>
      </c>
      <c r="AB496" s="254" t="s">
        <v>562</v>
      </c>
      <c r="AC496" s="254" t="s">
        <v>562</v>
      </c>
      <c r="AD496" s="254" t="s">
        <v>562</v>
      </c>
      <c r="AE496" s="254" t="s">
        <v>562</v>
      </c>
      <c r="AF496" s="254" t="s">
        <v>562</v>
      </c>
      <c r="AG496" s="254" t="s">
        <v>562</v>
      </c>
      <c r="AH496" s="254" t="s">
        <v>562</v>
      </c>
      <c r="AI496" s="254" t="s">
        <v>562</v>
      </c>
      <c r="AJ496" s="254" t="s">
        <v>562</v>
      </c>
      <c r="AK496" s="254" t="s">
        <v>562</v>
      </c>
      <c r="AL496" s="254" t="s">
        <v>562</v>
      </c>
      <c r="AM496" s="254" t="s">
        <v>562</v>
      </c>
      <c r="AN496" s="254" t="s">
        <v>562</v>
      </c>
      <c r="AO496" s="254" t="s">
        <v>562</v>
      </c>
      <c r="AP496" s="254" t="s">
        <v>562</v>
      </c>
      <c r="AQ496" s="254" t="s">
        <v>562</v>
      </c>
      <c r="AR496" s="254" t="s">
        <v>562</v>
      </c>
      <c r="AS496" s="254" t="s">
        <v>562</v>
      </c>
      <c r="AT496" s="254" t="s">
        <v>562</v>
      </c>
      <c r="AU496" s="254" t="s">
        <v>562</v>
      </c>
      <c r="AV496" s="254" t="s">
        <v>562</v>
      </c>
      <c r="AW496" s="254" t="s">
        <v>562</v>
      </c>
      <c r="AX496" s="254" t="s">
        <v>562</v>
      </c>
      <c r="AY496" s="254" t="s">
        <v>562</v>
      </c>
      <c r="AZ496" s="254" t="s">
        <v>562</v>
      </c>
      <c r="BA496" s="254" t="s">
        <v>562</v>
      </c>
      <c r="BB496" s="254" t="s">
        <v>562</v>
      </c>
      <c r="BC496" s="254" t="s">
        <v>562</v>
      </c>
      <c r="BD496" s="254" t="s">
        <v>562</v>
      </c>
      <c r="BE496" s="254" t="s">
        <v>562</v>
      </c>
      <c r="BF496" s="254" t="s">
        <v>562</v>
      </c>
      <c r="BG496" s="254" t="s">
        <v>562</v>
      </c>
      <c r="BH496" s="254" t="s">
        <v>562</v>
      </c>
      <c r="BI496" s="254" t="s">
        <v>562</v>
      </c>
      <c r="BJ496" s="254" t="s">
        <v>562</v>
      </c>
      <c r="BK496" s="254" t="s">
        <v>562</v>
      </c>
      <c r="BL496" s="255" t="s">
        <v>562</v>
      </c>
      <c r="BM496" s="254" t="s">
        <v>562</v>
      </c>
      <c r="BN496" s="254" t="s">
        <v>562</v>
      </c>
      <c r="BO496" s="254" t="s">
        <v>562</v>
      </c>
      <c r="BQ496" t="s">
        <v>562</v>
      </c>
      <c r="BR496" t="s">
        <v>562</v>
      </c>
      <c r="BS496" t="s">
        <v>562</v>
      </c>
      <c r="BT496" t="s">
        <v>562</v>
      </c>
      <c r="BU496" t="s">
        <v>562</v>
      </c>
      <c r="BV496" t="s">
        <v>562</v>
      </c>
      <c r="BW496" t="s">
        <v>562</v>
      </c>
      <c r="BX496" t="s">
        <v>562</v>
      </c>
      <c r="BY496" t="s">
        <v>562</v>
      </c>
      <c r="BZ496" t="s">
        <v>562</v>
      </c>
      <c r="CA496" t="s">
        <v>562</v>
      </c>
      <c r="CB496" t="s">
        <v>562</v>
      </c>
      <c r="CC496" t="s">
        <v>562</v>
      </c>
      <c r="CD496" t="s">
        <v>562</v>
      </c>
      <c r="CE496" t="s">
        <v>562</v>
      </c>
      <c r="CF496" t="s">
        <v>562</v>
      </c>
      <c r="CG496" t="s">
        <v>562</v>
      </c>
      <c r="CH496" t="s">
        <v>562</v>
      </c>
      <c r="CI496" t="s">
        <v>562</v>
      </c>
      <c r="CJ496" t="s">
        <v>562</v>
      </c>
      <c r="CK496" t="s">
        <v>562</v>
      </c>
      <c r="CL496" t="s">
        <v>562</v>
      </c>
      <c r="CM496" t="s">
        <v>562</v>
      </c>
      <c r="CN496" t="s">
        <v>562</v>
      </c>
      <c r="CO496" t="s">
        <v>562</v>
      </c>
      <c r="CP496" t="s">
        <v>562</v>
      </c>
      <c r="CQ496" t="s">
        <v>562</v>
      </c>
      <c r="CR496" t="s">
        <v>562</v>
      </c>
      <c r="CS496" t="s">
        <v>562</v>
      </c>
      <c r="CT496" t="s">
        <v>562</v>
      </c>
      <c r="CU496" t="s">
        <v>562</v>
      </c>
      <c r="CV496" t="s">
        <v>562</v>
      </c>
      <c r="CW496" t="s">
        <v>562</v>
      </c>
      <c r="CX496" t="s">
        <v>562</v>
      </c>
      <c r="CY496" t="s">
        <v>562</v>
      </c>
      <c r="CZ496" t="s">
        <v>562</v>
      </c>
      <c r="DA496" t="s">
        <v>562</v>
      </c>
      <c r="DB496" t="s">
        <v>562</v>
      </c>
      <c r="DC496" t="s">
        <v>562</v>
      </c>
      <c r="DD496" t="s">
        <v>562</v>
      </c>
      <c r="DE496" t="s">
        <v>562</v>
      </c>
      <c r="DF496" t="s">
        <v>562</v>
      </c>
      <c r="DG496" t="s">
        <v>562</v>
      </c>
      <c r="DH496" t="s">
        <v>562</v>
      </c>
      <c r="DI496" t="s">
        <v>562</v>
      </c>
      <c r="DJ496" t="s">
        <v>562</v>
      </c>
      <c r="DK496" t="s">
        <v>562</v>
      </c>
      <c r="DL496" t="s">
        <v>562</v>
      </c>
      <c r="DM496" t="s">
        <v>562</v>
      </c>
      <c r="DN496" t="s">
        <v>562</v>
      </c>
      <c r="DO496" t="s">
        <v>562</v>
      </c>
      <c r="DP496" t="s">
        <v>562</v>
      </c>
      <c r="DQ496" t="s">
        <v>562</v>
      </c>
      <c r="DR496" t="s">
        <v>562</v>
      </c>
      <c r="DS496" t="s">
        <v>562</v>
      </c>
      <c r="DT496" t="s">
        <v>562</v>
      </c>
      <c r="DU496" t="s">
        <v>562</v>
      </c>
      <c r="DV496" t="s">
        <v>562</v>
      </c>
      <c r="DW496" t="s">
        <v>562</v>
      </c>
      <c r="DX496" t="s">
        <v>562</v>
      </c>
      <c r="DY496" t="s">
        <v>562</v>
      </c>
      <c r="DZ496" t="s">
        <v>562</v>
      </c>
      <c r="EA496" t="s">
        <v>562</v>
      </c>
    </row>
    <row r="497" spans="1:131" ht="14.5" x14ac:dyDescent="0.35">
      <c r="A497" s="247" t="e">
        <v>#N/A</v>
      </c>
      <c r="B497" s="247" t="e">
        <v>#N/A</v>
      </c>
      <c r="C497" s="248" t="s">
        <v>562</v>
      </c>
      <c r="D497" s="248" t="s">
        <v>562</v>
      </c>
      <c r="E497" s="249" t="s">
        <v>562</v>
      </c>
      <c r="F497" s="249" t="s">
        <v>562</v>
      </c>
      <c r="G497" s="250" t="s">
        <v>562</v>
      </c>
      <c r="H497" s="251" t="s">
        <v>562</v>
      </c>
      <c r="I497" s="252" t="s">
        <v>562</v>
      </c>
      <c r="J497" s="253" t="s">
        <v>562</v>
      </c>
      <c r="K497" s="254" t="s">
        <v>562</v>
      </c>
      <c r="L497" s="254" t="s">
        <v>562</v>
      </c>
      <c r="M497" s="254" t="s">
        <v>562</v>
      </c>
      <c r="N497" s="254" t="s">
        <v>562</v>
      </c>
      <c r="O497" s="254" t="s">
        <v>562</v>
      </c>
      <c r="P497" s="254" t="s">
        <v>562</v>
      </c>
      <c r="Q497" s="254" t="s">
        <v>562</v>
      </c>
      <c r="R497" s="254" t="s">
        <v>562</v>
      </c>
      <c r="S497" s="254" t="s">
        <v>562</v>
      </c>
      <c r="T497" s="254" t="s">
        <v>562</v>
      </c>
      <c r="U497" s="254" t="s">
        <v>562</v>
      </c>
      <c r="V497" s="254" t="s">
        <v>562</v>
      </c>
      <c r="W497" s="254" t="s">
        <v>562</v>
      </c>
      <c r="X497" s="254" t="s">
        <v>562</v>
      </c>
      <c r="Y497" s="254" t="s">
        <v>562</v>
      </c>
      <c r="Z497" s="254" t="s">
        <v>562</v>
      </c>
      <c r="AA497" s="254" t="s">
        <v>562</v>
      </c>
      <c r="AB497" s="254" t="s">
        <v>562</v>
      </c>
      <c r="AC497" s="254" t="s">
        <v>562</v>
      </c>
      <c r="AD497" s="254" t="s">
        <v>562</v>
      </c>
      <c r="AE497" s="254" t="s">
        <v>562</v>
      </c>
      <c r="AF497" s="254" t="s">
        <v>562</v>
      </c>
      <c r="AG497" s="254" t="s">
        <v>562</v>
      </c>
      <c r="AH497" s="254" t="s">
        <v>562</v>
      </c>
      <c r="AI497" s="254" t="s">
        <v>562</v>
      </c>
      <c r="AJ497" s="254" t="s">
        <v>562</v>
      </c>
      <c r="AK497" s="254" t="s">
        <v>562</v>
      </c>
      <c r="AL497" s="254" t="s">
        <v>562</v>
      </c>
      <c r="AM497" s="254" t="s">
        <v>562</v>
      </c>
      <c r="AN497" s="254" t="s">
        <v>562</v>
      </c>
      <c r="AO497" s="254" t="s">
        <v>562</v>
      </c>
      <c r="AP497" s="254" t="s">
        <v>562</v>
      </c>
      <c r="AQ497" s="254" t="s">
        <v>562</v>
      </c>
      <c r="AR497" s="254" t="s">
        <v>562</v>
      </c>
      <c r="AS497" s="254" t="s">
        <v>562</v>
      </c>
      <c r="AT497" s="254" t="s">
        <v>562</v>
      </c>
      <c r="AU497" s="254" t="s">
        <v>562</v>
      </c>
      <c r="AV497" s="254" t="s">
        <v>562</v>
      </c>
      <c r="AW497" s="254" t="s">
        <v>562</v>
      </c>
      <c r="AX497" s="254" t="s">
        <v>562</v>
      </c>
      <c r="AY497" s="254" t="s">
        <v>562</v>
      </c>
      <c r="AZ497" s="254" t="s">
        <v>562</v>
      </c>
      <c r="BA497" s="254" t="s">
        <v>562</v>
      </c>
      <c r="BB497" s="254" t="s">
        <v>562</v>
      </c>
      <c r="BC497" s="254" t="s">
        <v>562</v>
      </c>
      <c r="BD497" s="254" t="s">
        <v>562</v>
      </c>
      <c r="BE497" s="254" t="s">
        <v>562</v>
      </c>
      <c r="BF497" s="254" t="s">
        <v>562</v>
      </c>
      <c r="BG497" s="254" t="s">
        <v>562</v>
      </c>
      <c r="BH497" s="254" t="s">
        <v>562</v>
      </c>
      <c r="BI497" s="254" t="s">
        <v>562</v>
      </c>
      <c r="BJ497" s="254" t="s">
        <v>562</v>
      </c>
      <c r="BK497" s="254" t="s">
        <v>562</v>
      </c>
      <c r="BL497" s="255" t="s">
        <v>562</v>
      </c>
      <c r="BM497" s="254" t="s">
        <v>562</v>
      </c>
      <c r="BN497" s="254" t="s">
        <v>562</v>
      </c>
      <c r="BO497" s="254" t="s">
        <v>562</v>
      </c>
      <c r="BQ497" t="s">
        <v>562</v>
      </c>
      <c r="BR497" t="s">
        <v>562</v>
      </c>
      <c r="BS497" t="s">
        <v>562</v>
      </c>
      <c r="BT497" t="s">
        <v>562</v>
      </c>
      <c r="BU497" t="s">
        <v>562</v>
      </c>
      <c r="BV497" t="s">
        <v>562</v>
      </c>
      <c r="BW497" t="s">
        <v>562</v>
      </c>
      <c r="BX497" t="s">
        <v>562</v>
      </c>
      <c r="BY497" t="s">
        <v>562</v>
      </c>
      <c r="BZ497" t="s">
        <v>562</v>
      </c>
      <c r="CA497" t="s">
        <v>562</v>
      </c>
      <c r="CB497" t="s">
        <v>562</v>
      </c>
      <c r="CC497" t="s">
        <v>562</v>
      </c>
      <c r="CD497" t="s">
        <v>562</v>
      </c>
      <c r="CE497" t="s">
        <v>562</v>
      </c>
      <c r="CF497" t="s">
        <v>562</v>
      </c>
      <c r="CG497" t="s">
        <v>562</v>
      </c>
      <c r="CH497" t="s">
        <v>562</v>
      </c>
      <c r="CI497" t="s">
        <v>562</v>
      </c>
      <c r="CJ497" t="s">
        <v>562</v>
      </c>
      <c r="CK497" t="s">
        <v>562</v>
      </c>
      <c r="CL497" t="s">
        <v>562</v>
      </c>
      <c r="CM497" t="s">
        <v>562</v>
      </c>
      <c r="CN497" t="s">
        <v>562</v>
      </c>
      <c r="CO497" t="s">
        <v>562</v>
      </c>
      <c r="CP497" t="s">
        <v>562</v>
      </c>
      <c r="CQ497" t="s">
        <v>562</v>
      </c>
      <c r="CR497" t="s">
        <v>562</v>
      </c>
      <c r="CS497" t="s">
        <v>562</v>
      </c>
      <c r="CT497" t="s">
        <v>562</v>
      </c>
      <c r="CU497" t="s">
        <v>562</v>
      </c>
      <c r="CV497" t="s">
        <v>562</v>
      </c>
      <c r="CW497" t="s">
        <v>562</v>
      </c>
      <c r="CX497" t="s">
        <v>562</v>
      </c>
      <c r="CY497" t="s">
        <v>562</v>
      </c>
      <c r="CZ497" t="s">
        <v>562</v>
      </c>
      <c r="DA497" t="s">
        <v>562</v>
      </c>
      <c r="DB497" t="s">
        <v>562</v>
      </c>
      <c r="DC497" t="s">
        <v>562</v>
      </c>
      <c r="DD497" t="s">
        <v>562</v>
      </c>
      <c r="DE497" t="s">
        <v>562</v>
      </c>
      <c r="DF497" t="s">
        <v>562</v>
      </c>
      <c r="DG497" t="s">
        <v>562</v>
      </c>
      <c r="DH497" t="s">
        <v>562</v>
      </c>
      <c r="DI497" t="s">
        <v>562</v>
      </c>
      <c r="DJ497" t="s">
        <v>562</v>
      </c>
      <c r="DK497" t="s">
        <v>562</v>
      </c>
      <c r="DL497" t="s">
        <v>562</v>
      </c>
      <c r="DM497" t="s">
        <v>562</v>
      </c>
      <c r="DN497" t="s">
        <v>562</v>
      </c>
      <c r="DO497" t="s">
        <v>562</v>
      </c>
      <c r="DP497" t="s">
        <v>562</v>
      </c>
      <c r="DQ497" t="s">
        <v>562</v>
      </c>
      <c r="DR497" t="s">
        <v>562</v>
      </c>
      <c r="DS497" t="s">
        <v>562</v>
      </c>
      <c r="DT497" t="s">
        <v>562</v>
      </c>
      <c r="DU497" t="s">
        <v>562</v>
      </c>
      <c r="DV497" t="s">
        <v>562</v>
      </c>
      <c r="DW497" t="s">
        <v>562</v>
      </c>
      <c r="DX497" t="s">
        <v>562</v>
      </c>
      <c r="DY497" t="s">
        <v>562</v>
      </c>
      <c r="DZ497" t="s">
        <v>562</v>
      </c>
      <c r="EA497" t="s">
        <v>562</v>
      </c>
    </row>
    <row r="498" spans="1:131" ht="14.5" x14ac:dyDescent="0.35">
      <c r="A498" s="247" t="e">
        <v>#N/A</v>
      </c>
      <c r="B498" s="247" t="e">
        <v>#N/A</v>
      </c>
      <c r="C498" s="248" t="s">
        <v>562</v>
      </c>
      <c r="D498" s="248" t="s">
        <v>562</v>
      </c>
      <c r="E498" s="249" t="s">
        <v>562</v>
      </c>
      <c r="F498" s="249" t="s">
        <v>562</v>
      </c>
      <c r="G498" s="250" t="s">
        <v>562</v>
      </c>
      <c r="H498" s="251" t="s">
        <v>562</v>
      </c>
      <c r="I498" s="252" t="s">
        <v>562</v>
      </c>
      <c r="J498" s="253" t="s">
        <v>562</v>
      </c>
      <c r="K498" s="254" t="s">
        <v>562</v>
      </c>
      <c r="L498" s="254" t="s">
        <v>562</v>
      </c>
      <c r="M498" s="254" t="s">
        <v>562</v>
      </c>
      <c r="N498" s="254" t="s">
        <v>562</v>
      </c>
      <c r="O498" s="254" t="s">
        <v>562</v>
      </c>
      <c r="P498" s="254" t="s">
        <v>562</v>
      </c>
      <c r="Q498" s="254" t="s">
        <v>562</v>
      </c>
      <c r="R498" s="254" t="s">
        <v>562</v>
      </c>
      <c r="S498" s="254" t="s">
        <v>562</v>
      </c>
      <c r="T498" s="254" t="s">
        <v>562</v>
      </c>
      <c r="U498" s="254" t="s">
        <v>562</v>
      </c>
      <c r="V498" s="254" t="s">
        <v>562</v>
      </c>
      <c r="W498" s="254" t="s">
        <v>562</v>
      </c>
      <c r="X498" s="254" t="s">
        <v>562</v>
      </c>
      <c r="Y498" s="254" t="s">
        <v>562</v>
      </c>
      <c r="Z498" s="254" t="s">
        <v>562</v>
      </c>
      <c r="AA498" s="254" t="s">
        <v>562</v>
      </c>
      <c r="AB498" s="254" t="s">
        <v>562</v>
      </c>
      <c r="AC498" s="254" t="s">
        <v>562</v>
      </c>
      <c r="AD498" s="254" t="s">
        <v>562</v>
      </c>
      <c r="AE498" s="254" t="s">
        <v>562</v>
      </c>
      <c r="AF498" s="254" t="s">
        <v>562</v>
      </c>
      <c r="AG498" s="254" t="s">
        <v>562</v>
      </c>
      <c r="AH498" s="254" t="s">
        <v>562</v>
      </c>
      <c r="AI498" s="254" t="s">
        <v>562</v>
      </c>
      <c r="AJ498" s="254" t="s">
        <v>562</v>
      </c>
      <c r="AK498" s="254" t="s">
        <v>562</v>
      </c>
      <c r="AL498" s="254" t="s">
        <v>562</v>
      </c>
      <c r="AM498" s="254" t="s">
        <v>562</v>
      </c>
      <c r="AN498" s="254" t="s">
        <v>562</v>
      </c>
      <c r="AO498" s="254" t="s">
        <v>562</v>
      </c>
      <c r="AP498" s="254" t="s">
        <v>562</v>
      </c>
      <c r="AQ498" s="254" t="s">
        <v>562</v>
      </c>
      <c r="AR498" s="254" t="s">
        <v>562</v>
      </c>
      <c r="AS498" s="254" t="s">
        <v>562</v>
      </c>
      <c r="AT498" s="254" t="s">
        <v>562</v>
      </c>
      <c r="AU498" s="254" t="s">
        <v>562</v>
      </c>
      <c r="AV498" s="254" t="s">
        <v>562</v>
      </c>
      <c r="AW498" s="254" t="s">
        <v>562</v>
      </c>
      <c r="AX498" s="254" t="s">
        <v>562</v>
      </c>
      <c r="AY498" s="254" t="s">
        <v>562</v>
      </c>
      <c r="AZ498" s="254" t="s">
        <v>562</v>
      </c>
      <c r="BA498" s="254" t="s">
        <v>562</v>
      </c>
      <c r="BB498" s="254" t="s">
        <v>562</v>
      </c>
      <c r="BC498" s="254" t="s">
        <v>562</v>
      </c>
      <c r="BD498" s="254" t="s">
        <v>562</v>
      </c>
      <c r="BE498" s="254" t="s">
        <v>562</v>
      </c>
      <c r="BF498" s="254" t="s">
        <v>562</v>
      </c>
      <c r="BG498" s="254" t="s">
        <v>562</v>
      </c>
      <c r="BH498" s="254" t="s">
        <v>562</v>
      </c>
      <c r="BI498" s="254" t="s">
        <v>562</v>
      </c>
      <c r="BJ498" s="254" t="s">
        <v>562</v>
      </c>
      <c r="BK498" s="254" t="s">
        <v>562</v>
      </c>
      <c r="BL498" s="255" t="s">
        <v>562</v>
      </c>
      <c r="BM498" s="254" t="s">
        <v>562</v>
      </c>
      <c r="BN498" s="254" t="s">
        <v>562</v>
      </c>
      <c r="BO498" s="254" t="s">
        <v>562</v>
      </c>
      <c r="BQ498" t="s">
        <v>562</v>
      </c>
      <c r="BR498" t="s">
        <v>562</v>
      </c>
      <c r="BS498" t="s">
        <v>562</v>
      </c>
      <c r="BT498" t="s">
        <v>562</v>
      </c>
      <c r="BU498" t="s">
        <v>562</v>
      </c>
      <c r="BV498" t="s">
        <v>562</v>
      </c>
      <c r="BW498" t="s">
        <v>562</v>
      </c>
      <c r="BX498" t="s">
        <v>562</v>
      </c>
      <c r="BY498" t="s">
        <v>562</v>
      </c>
      <c r="BZ498" t="s">
        <v>562</v>
      </c>
      <c r="CA498" t="s">
        <v>562</v>
      </c>
      <c r="CB498" t="s">
        <v>562</v>
      </c>
      <c r="CC498" t="s">
        <v>562</v>
      </c>
      <c r="CD498" t="s">
        <v>562</v>
      </c>
      <c r="CE498" t="s">
        <v>562</v>
      </c>
      <c r="CF498" t="s">
        <v>562</v>
      </c>
      <c r="CG498" t="s">
        <v>562</v>
      </c>
      <c r="CH498" t="s">
        <v>562</v>
      </c>
      <c r="CI498" t="s">
        <v>562</v>
      </c>
      <c r="CJ498" t="s">
        <v>562</v>
      </c>
      <c r="CK498" t="s">
        <v>562</v>
      </c>
      <c r="CL498" t="s">
        <v>562</v>
      </c>
      <c r="CM498" t="s">
        <v>562</v>
      </c>
      <c r="CN498" t="s">
        <v>562</v>
      </c>
      <c r="CO498" t="s">
        <v>562</v>
      </c>
      <c r="CP498" t="s">
        <v>562</v>
      </c>
      <c r="CQ498" t="s">
        <v>562</v>
      </c>
      <c r="CR498" t="s">
        <v>562</v>
      </c>
      <c r="CS498" t="s">
        <v>562</v>
      </c>
      <c r="CT498" t="s">
        <v>562</v>
      </c>
      <c r="CU498" t="s">
        <v>562</v>
      </c>
      <c r="CV498" t="s">
        <v>562</v>
      </c>
      <c r="CW498" t="s">
        <v>562</v>
      </c>
      <c r="CX498" t="s">
        <v>562</v>
      </c>
      <c r="CY498" t="s">
        <v>562</v>
      </c>
      <c r="CZ498" t="s">
        <v>562</v>
      </c>
      <c r="DA498" t="s">
        <v>562</v>
      </c>
      <c r="DB498" t="s">
        <v>562</v>
      </c>
      <c r="DC498" t="s">
        <v>562</v>
      </c>
      <c r="DD498" t="s">
        <v>562</v>
      </c>
      <c r="DE498" t="s">
        <v>562</v>
      </c>
      <c r="DF498" t="s">
        <v>562</v>
      </c>
      <c r="DG498" t="s">
        <v>562</v>
      </c>
      <c r="DH498" t="s">
        <v>562</v>
      </c>
      <c r="DI498" t="s">
        <v>562</v>
      </c>
      <c r="DJ498" t="s">
        <v>562</v>
      </c>
      <c r="DK498" t="s">
        <v>562</v>
      </c>
      <c r="DL498" t="s">
        <v>562</v>
      </c>
      <c r="DM498" t="s">
        <v>562</v>
      </c>
      <c r="DN498" t="s">
        <v>562</v>
      </c>
      <c r="DO498" t="s">
        <v>562</v>
      </c>
      <c r="DP498" t="s">
        <v>562</v>
      </c>
      <c r="DQ498" t="s">
        <v>562</v>
      </c>
      <c r="DR498" t="s">
        <v>562</v>
      </c>
      <c r="DS498" t="s">
        <v>562</v>
      </c>
      <c r="DT498" t="s">
        <v>562</v>
      </c>
      <c r="DU498" t="s">
        <v>562</v>
      </c>
      <c r="DV498" t="s">
        <v>562</v>
      </c>
      <c r="DW498" t="s">
        <v>562</v>
      </c>
      <c r="DX498" t="s">
        <v>562</v>
      </c>
      <c r="DY498" t="s">
        <v>562</v>
      </c>
      <c r="DZ498" t="s">
        <v>562</v>
      </c>
      <c r="EA498" t="s">
        <v>562</v>
      </c>
    </row>
    <row r="499" spans="1:131" ht="14.5" x14ac:dyDescent="0.35">
      <c r="A499" s="247" t="e">
        <v>#N/A</v>
      </c>
      <c r="B499" s="247" t="e">
        <v>#N/A</v>
      </c>
      <c r="C499" s="248" t="s">
        <v>562</v>
      </c>
      <c r="D499" s="248" t="s">
        <v>562</v>
      </c>
      <c r="E499" s="249" t="s">
        <v>562</v>
      </c>
      <c r="F499" s="249" t="s">
        <v>562</v>
      </c>
      <c r="G499" s="250" t="s">
        <v>562</v>
      </c>
      <c r="H499" s="251" t="s">
        <v>562</v>
      </c>
      <c r="I499" s="252" t="s">
        <v>562</v>
      </c>
      <c r="J499" s="253" t="s">
        <v>562</v>
      </c>
      <c r="K499" s="254" t="s">
        <v>562</v>
      </c>
      <c r="L499" s="254" t="s">
        <v>562</v>
      </c>
      <c r="M499" s="254" t="s">
        <v>562</v>
      </c>
      <c r="N499" s="254" t="s">
        <v>562</v>
      </c>
      <c r="O499" s="254" t="s">
        <v>562</v>
      </c>
      <c r="P499" s="254" t="s">
        <v>562</v>
      </c>
      <c r="Q499" s="254" t="s">
        <v>562</v>
      </c>
      <c r="R499" s="254" t="s">
        <v>562</v>
      </c>
      <c r="S499" s="254" t="s">
        <v>562</v>
      </c>
      <c r="T499" s="254" t="s">
        <v>562</v>
      </c>
      <c r="U499" s="254" t="s">
        <v>562</v>
      </c>
      <c r="V499" s="254" t="s">
        <v>562</v>
      </c>
      <c r="W499" s="254" t="s">
        <v>562</v>
      </c>
      <c r="X499" s="254" t="s">
        <v>562</v>
      </c>
      <c r="Y499" s="254" t="s">
        <v>562</v>
      </c>
      <c r="Z499" s="254" t="s">
        <v>562</v>
      </c>
      <c r="AA499" s="254" t="s">
        <v>562</v>
      </c>
      <c r="AB499" s="254" t="s">
        <v>562</v>
      </c>
      <c r="AC499" s="254" t="s">
        <v>562</v>
      </c>
      <c r="AD499" s="254" t="s">
        <v>562</v>
      </c>
      <c r="AE499" s="254" t="s">
        <v>562</v>
      </c>
      <c r="AF499" s="254" t="s">
        <v>562</v>
      </c>
      <c r="AG499" s="254" t="s">
        <v>562</v>
      </c>
      <c r="AH499" s="254" t="s">
        <v>562</v>
      </c>
      <c r="AI499" s="254" t="s">
        <v>562</v>
      </c>
      <c r="AJ499" s="254" t="s">
        <v>562</v>
      </c>
      <c r="AK499" s="254" t="s">
        <v>562</v>
      </c>
      <c r="AL499" s="254" t="s">
        <v>562</v>
      </c>
      <c r="AM499" s="254" t="s">
        <v>562</v>
      </c>
      <c r="AN499" s="254" t="s">
        <v>562</v>
      </c>
      <c r="AO499" s="254" t="s">
        <v>562</v>
      </c>
      <c r="AP499" s="254" t="s">
        <v>562</v>
      </c>
      <c r="AQ499" s="254" t="s">
        <v>562</v>
      </c>
      <c r="AR499" s="254" t="s">
        <v>562</v>
      </c>
      <c r="AS499" s="254" t="s">
        <v>562</v>
      </c>
      <c r="AT499" s="254" t="s">
        <v>562</v>
      </c>
      <c r="AU499" s="254" t="s">
        <v>562</v>
      </c>
      <c r="AV499" s="254" t="s">
        <v>562</v>
      </c>
      <c r="AW499" s="254" t="s">
        <v>562</v>
      </c>
      <c r="AX499" s="254" t="s">
        <v>562</v>
      </c>
      <c r="AY499" s="254" t="s">
        <v>562</v>
      </c>
      <c r="AZ499" s="254" t="s">
        <v>562</v>
      </c>
      <c r="BA499" s="254" t="s">
        <v>562</v>
      </c>
      <c r="BB499" s="254" t="s">
        <v>562</v>
      </c>
      <c r="BC499" s="254" t="s">
        <v>562</v>
      </c>
      <c r="BD499" s="254" t="s">
        <v>562</v>
      </c>
      <c r="BE499" s="254" t="s">
        <v>562</v>
      </c>
      <c r="BF499" s="254" t="s">
        <v>562</v>
      </c>
      <c r="BG499" s="254" t="s">
        <v>562</v>
      </c>
      <c r="BH499" s="254" t="s">
        <v>562</v>
      </c>
      <c r="BI499" s="254" t="s">
        <v>562</v>
      </c>
      <c r="BJ499" s="254" t="s">
        <v>562</v>
      </c>
      <c r="BK499" s="254" t="s">
        <v>562</v>
      </c>
      <c r="BL499" s="255" t="s">
        <v>562</v>
      </c>
      <c r="BM499" s="254" t="s">
        <v>562</v>
      </c>
      <c r="BN499" s="254" t="s">
        <v>562</v>
      </c>
      <c r="BO499" s="254" t="s">
        <v>562</v>
      </c>
      <c r="BQ499" t="s">
        <v>562</v>
      </c>
      <c r="BR499" t="s">
        <v>562</v>
      </c>
      <c r="BS499" t="s">
        <v>562</v>
      </c>
      <c r="BT499" t="s">
        <v>562</v>
      </c>
      <c r="BU499" t="s">
        <v>562</v>
      </c>
      <c r="BV499" t="s">
        <v>562</v>
      </c>
      <c r="BW499" t="s">
        <v>562</v>
      </c>
      <c r="BX499" t="s">
        <v>562</v>
      </c>
      <c r="BY499" t="s">
        <v>562</v>
      </c>
      <c r="BZ499" t="s">
        <v>562</v>
      </c>
      <c r="CA499" t="s">
        <v>562</v>
      </c>
      <c r="CB499" t="s">
        <v>562</v>
      </c>
      <c r="CC499" t="s">
        <v>562</v>
      </c>
      <c r="CD499" t="s">
        <v>562</v>
      </c>
      <c r="CE499" t="s">
        <v>562</v>
      </c>
      <c r="CF499" t="s">
        <v>562</v>
      </c>
      <c r="CG499" t="s">
        <v>562</v>
      </c>
      <c r="CH499" t="s">
        <v>562</v>
      </c>
      <c r="CI499" t="s">
        <v>562</v>
      </c>
      <c r="CJ499" t="s">
        <v>562</v>
      </c>
      <c r="CK499" t="s">
        <v>562</v>
      </c>
      <c r="CL499" t="s">
        <v>562</v>
      </c>
      <c r="CM499" t="s">
        <v>562</v>
      </c>
      <c r="CN499" t="s">
        <v>562</v>
      </c>
      <c r="CO499" t="s">
        <v>562</v>
      </c>
      <c r="CP499" t="s">
        <v>562</v>
      </c>
      <c r="CQ499" t="s">
        <v>562</v>
      </c>
      <c r="CR499" t="s">
        <v>562</v>
      </c>
      <c r="CS499" t="s">
        <v>562</v>
      </c>
      <c r="CT499" t="s">
        <v>562</v>
      </c>
      <c r="CU499" t="s">
        <v>562</v>
      </c>
      <c r="CV499" t="s">
        <v>562</v>
      </c>
      <c r="CW499" t="s">
        <v>562</v>
      </c>
      <c r="CX499" t="s">
        <v>562</v>
      </c>
      <c r="CY499" t="s">
        <v>562</v>
      </c>
      <c r="CZ499" t="s">
        <v>562</v>
      </c>
      <c r="DA499" t="s">
        <v>562</v>
      </c>
      <c r="DB499" t="s">
        <v>562</v>
      </c>
      <c r="DC499" t="s">
        <v>562</v>
      </c>
      <c r="DD499" t="s">
        <v>562</v>
      </c>
      <c r="DE499" t="s">
        <v>562</v>
      </c>
      <c r="DF499" t="s">
        <v>562</v>
      </c>
      <c r="DG499" t="s">
        <v>562</v>
      </c>
      <c r="DH499" t="s">
        <v>562</v>
      </c>
      <c r="DI499" t="s">
        <v>562</v>
      </c>
      <c r="DJ499" t="s">
        <v>562</v>
      </c>
      <c r="DK499" t="s">
        <v>562</v>
      </c>
      <c r="DL499" t="s">
        <v>562</v>
      </c>
      <c r="DM499" t="s">
        <v>562</v>
      </c>
      <c r="DN499" t="s">
        <v>562</v>
      </c>
      <c r="DO499" t="s">
        <v>562</v>
      </c>
      <c r="DP499" t="s">
        <v>562</v>
      </c>
      <c r="DQ499" t="s">
        <v>562</v>
      </c>
      <c r="DR499" t="s">
        <v>562</v>
      </c>
      <c r="DS499" t="s">
        <v>562</v>
      </c>
      <c r="DT499" t="s">
        <v>562</v>
      </c>
      <c r="DU499" t="s">
        <v>562</v>
      </c>
      <c r="DV499" t="s">
        <v>562</v>
      </c>
      <c r="DW499" t="s">
        <v>562</v>
      </c>
      <c r="DX499" t="s">
        <v>562</v>
      </c>
      <c r="DY499" t="s">
        <v>562</v>
      </c>
      <c r="DZ499" t="s">
        <v>562</v>
      </c>
      <c r="EA499" t="s">
        <v>562</v>
      </c>
    </row>
    <row r="500" spans="1:131" ht="14.5" x14ac:dyDescent="0.35">
      <c r="A500" s="247" t="e">
        <v>#N/A</v>
      </c>
      <c r="B500" s="247" t="e">
        <v>#N/A</v>
      </c>
      <c r="C500" s="248" t="s">
        <v>562</v>
      </c>
      <c r="D500" s="248" t="s">
        <v>562</v>
      </c>
      <c r="E500" s="249" t="s">
        <v>562</v>
      </c>
      <c r="F500" s="249" t="s">
        <v>562</v>
      </c>
      <c r="G500" s="250" t="s">
        <v>562</v>
      </c>
      <c r="H500" s="251" t="s">
        <v>562</v>
      </c>
      <c r="I500" s="252" t="s">
        <v>562</v>
      </c>
      <c r="J500" s="253" t="s">
        <v>562</v>
      </c>
      <c r="K500" s="254" t="s">
        <v>562</v>
      </c>
      <c r="L500" s="254" t="s">
        <v>562</v>
      </c>
      <c r="M500" s="254" t="s">
        <v>562</v>
      </c>
      <c r="N500" s="254" t="s">
        <v>562</v>
      </c>
      <c r="O500" s="254" t="s">
        <v>562</v>
      </c>
      <c r="P500" s="254" t="s">
        <v>562</v>
      </c>
      <c r="Q500" s="254" t="s">
        <v>562</v>
      </c>
      <c r="R500" s="254" t="s">
        <v>562</v>
      </c>
      <c r="S500" s="254" t="s">
        <v>562</v>
      </c>
      <c r="T500" s="254" t="s">
        <v>562</v>
      </c>
      <c r="U500" s="254" t="s">
        <v>562</v>
      </c>
      <c r="V500" s="254" t="s">
        <v>562</v>
      </c>
      <c r="W500" s="254" t="s">
        <v>562</v>
      </c>
      <c r="X500" s="254" t="s">
        <v>562</v>
      </c>
      <c r="Y500" s="254" t="s">
        <v>562</v>
      </c>
      <c r="Z500" s="254" t="s">
        <v>562</v>
      </c>
      <c r="AA500" s="254" t="s">
        <v>562</v>
      </c>
      <c r="AB500" s="254" t="s">
        <v>562</v>
      </c>
      <c r="AC500" s="254" t="s">
        <v>562</v>
      </c>
      <c r="AD500" s="254" t="s">
        <v>562</v>
      </c>
      <c r="AE500" s="254" t="s">
        <v>562</v>
      </c>
      <c r="AF500" s="254" t="s">
        <v>562</v>
      </c>
      <c r="AG500" s="254" t="s">
        <v>562</v>
      </c>
      <c r="AH500" s="254" t="s">
        <v>562</v>
      </c>
      <c r="AI500" s="254" t="s">
        <v>562</v>
      </c>
      <c r="AJ500" s="254" t="s">
        <v>562</v>
      </c>
      <c r="AK500" s="254" t="s">
        <v>562</v>
      </c>
      <c r="AL500" s="254" t="s">
        <v>562</v>
      </c>
      <c r="AM500" s="254" t="s">
        <v>562</v>
      </c>
      <c r="AN500" s="254" t="s">
        <v>562</v>
      </c>
      <c r="AO500" s="254" t="s">
        <v>562</v>
      </c>
      <c r="AP500" s="254" t="s">
        <v>562</v>
      </c>
      <c r="AQ500" s="254" t="s">
        <v>562</v>
      </c>
      <c r="AR500" s="254" t="s">
        <v>562</v>
      </c>
      <c r="AS500" s="254" t="s">
        <v>562</v>
      </c>
      <c r="AT500" s="254" t="s">
        <v>562</v>
      </c>
      <c r="AU500" s="254" t="s">
        <v>562</v>
      </c>
      <c r="AV500" s="254" t="s">
        <v>562</v>
      </c>
      <c r="AW500" s="254" t="s">
        <v>562</v>
      </c>
      <c r="AX500" s="254" t="s">
        <v>562</v>
      </c>
      <c r="AY500" s="254" t="s">
        <v>562</v>
      </c>
      <c r="AZ500" s="254" t="s">
        <v>562</v>
      </c>
      <c r="BA500" s="254" t="s">
        <v>562</v>
      </c>
      <c r="BB500" s="254" t="s">
        <v>562</v>
      </c>
      <c r="BC500" s="254" t="s">
        <v>562</v>
      </c>
      <c r="BD500" s="254" t="s">
        <v>562</v>
      </c>
      <c r="BE500" s="254" t="s">
        <v>562</v>
      </c>
      <c r="BF500" s="254" t="s">
        <v>562</v>
      </c>
      <c r="BG500" s="254" t="s">
        <v>562</v>
      </c>
      <c r="BH500" s="254" t="s">
        <v>562</v>
      </c>
      <c r="BI500" s="254" t="s">
        <v>562</v>
      </c>
      <c r="BJ500" s="254" t="s">
        <v>562</v>
      </c>
      <c r="BK500" s="254" t="s">
        <v>562</v>
      </c>
      <c r="BL500" s="255" t="s">
        <v>562</v>
      </c>
      <c r="BM500" s="254" t="s">
        <v>562</v>
      </c>
      <c r="BN500" s="254" t="s">
        <v>562</v>
      </c>
      <c r="BO500" s="254" t="s">
        <v>562</v>
      </c>
      <c r="BQ500" t="s">
        <v>562</v>
      </c>
      <c r="BR500" t="s">
        <v>562</v>
      </c>
      <c r="BS500" t="s">
        <v>562</v>
      </c>
      <c r="BT500" t="s">
        <v>562</v>
      </c>
      <c r="BU500" t="s">
        <v>562</v>
      </c>
      <c r="BV500" t="s">
        <v>562</v>
      </c>
      <c r="BW500" t="s">
        <v>562</v>
      </c>
      <c r="BX500" t="s">
        <v>562</v>
      </c>
      <c r="BY500" t="s">
        <v>562</v>
      </c>
      <c r="BZ500" t="s">
        <v>562</v>
      </c>
      <c r="CA500" t="s">
        <v>562</v>
      </c>
      <c r="CB500" t="s">
        <v>562</v>
      </c>
      <c r="CC500" t="s">
        <v>562</v>
      </c>
      <c r="CD500" t="s">
        <v>562</v>
      </c>
      <c r="CE500" t="s">
        <v>562</v>
      </c>
      <c r="CF500" t="s">
        <v>562</v>
      </c>
      <c r="CG500" t="s">
        <v>562</v>
      </c>
      <c r="CH500" t="s">
        <v>562</v>
      </c>
      <c r="CI500" t="s">
        <v>562</v>
      </c>
      <c r="CJ500" t="s">
        <v>562</v>
      </c>
      <c r="CK500" t="s">
        <v>562</v>
      </c>
      <c r="CL500" t="s">
        <v>562</v>
      </c>
      <c r="CM500" t="s">
        <v>562</v>
      </c>
      <c r="CN500" t="s">
        <v>562</v>
      </c>
      <c r="CO500" t="s">
        <v>562</v>
      </c>
      <c r="CP500" t="s">
        <v>562</v>
      </c>
      <c r="CQ500" t="s">
        <v>562</v>
      </c>
      <c r="CR500" t="s">
        <v>562</v>
      </c>
      <c r="CS500" t="s">
        <v>562</v>
      </c>
      <c r="CT500" t="s">
        <v>562</v>
      </c>
      <c r="CU500" t="s">
        <v>562</v>
      </c>
      <c r="CV500" t="s">
        <v>562</v>
      </c>
      <c r="CW500" t="s">
        <v>562</v>
      </c>
      <c r="CX500" t="s">
        <v>562</v>
      </c>
      <c r="CY500" t="s">
        <v>562</v>
      </c>
      <c r="CZ500" t="s">
        <v>562</v>
      </c>
      <c r="DA500" t="s">
        <v>562</v>
      </c>
      <c r="DB500" t="s">
        <v>562</v>
      </c>
      <c r="DC500" t="s">
        <v>562</v>
      </c>
      <c r="DD500" t="s">
        <v>562</v>
      </c>
      <c r="DE500" t="s">
        <v>562</v>
      </c>
      <c r="DF500" t="s">
        <v>562</v>
      </c>
      <c r="DG500" t="s">
        <v>562</v>
      </c>
      <c r="DH500" t="s">
        <v>562</v>
      </c>
      <c r="DI500" t="s">
        <v>562</v>
      </c>
      <c r="DJ500" t="s">
        <v>562</v>
      </c>
      <c r="DK500" t="s">
        <v>562</v>
      </c>
      <c r="DL500" t="s">
        <v>562</v>
      </c>
      <c r="DM500" t="s">
        <v>562</v>
      </c>
      <c r="DN500" t="s">
        <v>562</v>
      </c>
      <c r="DO500" t="s">
        <v>562</v>
      </c>
      <c r="DP500" t="s">
        <v>562</v>
      </c>
      <c r="DQ500" t="s">
        <v>562</v>
      </c>
      <c r="DR500" t="s">
        <v>562</v>
      </c>
      <c r="DS500" t="s">
        <v>562</v>
      </c>
      <c r="DT500" t="s">
        <v>562</v>
      </c>
      <c r="DU500" t="s">
        <v>562</v>
      </c>
      <c r="DV500" t="s">
        <v>562</v>
      </c>
      <c r="DW500" t="s">
        <v>562</v>
      </c>
      <c r="DX500" t="s">
        <v>562</v>
      </c>
      <c r="DY500" t="s">
        <v>562</v>
      </c>
      <c r="DZ500" t="s">
        <v>562</v>
      </c>
      <c r="EA500" t="s">
        <v>562</v>
      </c>
    </row>
    <row r="501" spans="1:131" ht="14.5" x14ac:dyDescent="0.35">
      <c r="A501" s="247" t="e">
        <v>#N/A</v>
      </c>
      <c r="B501" s="247" t="e">
        <v>#N/A</v>
      </c>
      <c r="C501" s="248" t="s">
        <v>562</v>
      </c>
      <c r="D501" s="248" t="s">
        <v>562</v>
      </c>
      <c r="E501" s="249" t="s">
        <v>562</v>
      </c>
      <c r="F501" s="249" t="s">
        <v>562</v>
      </c>
      <c r="G501" s="250" t="s">
        <v>562</v>
      </c>
      <c r="H501" s="251" t="s">
        <v>562</v>
      </c>
      <c r="I501" s="252" t="s">
        <v>562</v>
      </c>
      <c r="J501" s="253" t="s">
        <v>562</v>
      </c>
      <c r="K501" s="254" t="s">
        <v>562</v>
      </c>
      <c r="L501" s="254" t="s">
        <v>562</v>
      </c>
      <c r="M501" s="254" t="s">
        <v>562</v>
      </c>
      <c r="N501" s="254" t="s">
        <v>562</v>
      </c>
      <c r="O501" s="254" t="s">
        <v>562</v>
      </c>
      <c r="P501" s="254" t="s">
        <v>562</v>
      </c>
      <c r="Q501" s="254" t="s">
        <v>562</v>
      </c>
      <c r="R501" s="254" t="s">
        <v>562</v>
      </c>
      <c r="S501" s="254" t="s">
        <v>562</v>
      </c>
      <c r="T501" s="254" t="s">
        <v>562</v>
      </c>
      <c r="U501" s="254" t="s">
        <v>562</v>
      </c>
      <c r="V501" s="254" t="s">
        <v>562</v>
      </c>
      <c r="W501" s="254" t="s">
        <v>562</v>
      </c>
      <c r="X501" s="254" t="s">
        <v>562</v>
      </c>
      <c r="Y501" s="254" t="s">
        <v>562</v>
      </c>
      <c r="Z501" s="254" t="s">
        <v>562</v>
      </c>
      <c r="AA501" s="254" t="s">
        <v>562</v>
      </c>
      <c r="AB501" s="254" t="s">
        <v>562</v>
      </c>
      <c r="AC501" s="254" t="s">
        <v>562</v>
      </c>
      <c r="AD501" s="254" t="s">
        <v>562</v>
      </c>
      <c r="AE501" s="254" t="s">
        <v>562</v>
      </c>
      <c r="AF501" s="254" t="s">
        <v>562</v>
      </c>
      <c r="AG501" s="254" t="s">
        <v>562</v>
      </c>
      <c r="AH501" s="254" t="s">
        <v>562</v>
      </c>
      <c r="AI501" s="254" t="s">
        <v>562</v>
      </c>
      <c r="AJ501" s="254" t="s">
        <v>562</v>
      </c>
      <c r="AK501" s="254" t="s">
        <v>562</v>
      </c>
      <c r="AL501" s="254" t="s">
        <v>562</v>
      </c>
      <c r="AM501" s="254" t="s">
        <v>562</v>
      </c>
      <c r="AN501" s="254" t="s">
        <v>562</v>
      </c>
      <c r="AO501" s="254" t="s">
        <v>562</v>
      </c>
      <c r="AP501" s="254" t="s">
        <v>562</v>
      </c>
      <c r="AQ501" s="254" t="s">
        <v>562</v>
      </c>
      <c r="AR501" s="254" t="s">
        <v>562</v>
      </c>
      <c r="AS501" s="254" t="s">
        <v>562</v>
      </c>
      <c r="AT501" s="254" t="s">
        <v>562</v>
      </c>
      <c r="AU501" s="254" t="s">
        <v>562</v>
      </c>
      <c r="AV501" s="254" t="s">
        <v>562</v>
      </c>
      <c r="AW501" s="254" t="s">
        <v>562</v>
      </c>
      <c r="AX501" s="254" t="s">
        <v>562</v>
      </c>
      <c r="AY501" s="254" t="s">
        <v>562</v>
      </c>
      <c r="AZ501" s="254" t="s">
        <v>562</v>
      </c>
      <c r="BA501" s="254" t="s">
        <v>562</v>
      </c>
      <c r="BB501" s="254" t="s">
        <v>562</v>
      </c>
      <c r="BC501" s="254" t="s">
        <v>562</v>
      </c>
      <c r="BD501" s="254" t="s">
        <v>562</v>
      </c>
      <c r="BE501" s="254" t="s">
        <v>562</v>
      </c>
      <c r="BF501" s="254" t="s">
        <v>562</v>
      </c>
      <c r="BG501" s="254" t="s">
        <v>562</v>
      </c>
      <c r="BH501" s="254" t="s">
        <v>562</v>
      </c>
      <c r="BI501" s="254" t="s">
        <v>562</v>
      </c>
      <c r="BJ501" s="254" t="s">
        <v>562</v>
      </c>
      <c r="BK501" s="254" t="s">
        <v>562</v>
      </c>
      <c r="BL501" s="255" t="s">
        <v>562</v>
      </c>
      <c r="BM501" s="254" t="s">
        <v>562</v>
      </c>
      <c r="BN501" s="254" t="s">
        <v>562</v>
      </c>
      <c r="BO501" s="254" t="s">
        <v>562</v>
      </c>
      <c r="BQ501" t="s">
        <v>562</v>
      </c>
      <c r="BR501" t="s">
        <v>562</v>
      </c>
      <c r="BS501" t="s">
        <v>562</v>
      </c>
      <c r="BT501" t="s">
        <v>562</v>
      </c>
      <c r="BU501" t="s">
        <v>562</v>
      </c>
      <c r="BV501" t="s">
        <v>562</v>
      </c>
      <c r="BW501" t="s">
        <v>562</v>
      </c>
      <c r="BX501" t="s">
        <v>562</v>
      </c>
      <c r="BY501" t="s">
        <v>562</v>
      </c>
      <c r="BZ501" t="s">
        <v>562</v>
      </c>
      <c r="CA501" t="s">
        <v>562</v>
      </c>
      <c r="CB501" t="s">
        <v>562</v>
      </c>
      <c r="CC501" t="s">
        <v>562</v>
      </c>
      <c r="CD501" t="s">
        <v>562</v>
      </c>
      <c r="CE501" t="s">
        <v>562</v>
      </c>
      <c r="CF501" t="s">
        <v>562</v>
      </c>
      <c r="CG501" t="s">
        <v>562</v>
      </c>
      <c r="CH501" t="s">
        <v>562</v>
      </c>
      <c r="CI501" t="s">
        <v>562</v>
      </c>
      <c r="CJ501" t="s">
        <v>562</v>
      </c>
      <c r="CK501" t="s">
        <v>562</v>
      </c>
      <c r="CL501" t="s">
        <v>562</v>
      </c>
      <c r="CM501" t="s">
        <v>562</v>
      </c>
      <c r="CN501" t="s">
        <v>562</v>
      </c>
      <c r="CO501" t="s">
        <v>562</v>
      </c>
      <c r="CP501" t="s">
        <v>562</v>
      </c>
      <c r="CQ501" t="s">
        <v>562</v>
      </c>
      <c r="CR501" t="s">
        <v>562</v>
      </c>
      <c r="CS501" t="s">
        <v>562</v>
      </c>
      <c r="CT501" t="s">
        <v>562</v>
      </c>
      <c r="CU501" t="s">
        <v>562</v>
      </c>
      <c r="CV501" t="s">
        <v>562</v>
      </c>
      <c r="CW501" t="s">
        <v>562</v>
      </c>
      <c r="CX501" t="s">
        <v>562</v>
      </c>
      <c r="CY501" t="s">
        <v>562</v>
      </c>
      <c r="CZ501" t="s">
        <v>562</v>
      </c>
      <c r="DA501" t="s">
        <v>562</v>
      </c>
      <c r="DB501" t="s">
        <v>562</v>
      </c>
      <c r="DC501" t="s">
        <v>562</v>
      </c>
      <c r="DD501" t="s">
        <v>562</v>
      </c>
      <c r="DE501" t="s">
        <v>562</v>
      </c>
      <c r="DF501" t="s">
        <v>562</v>
      </c>
      <c r="DG501" t="s">
        <v>562</v>
      </c>
      <c r="DH501" t="s">
        <v>562</v>
      </c>
      <c r="DI501" t="s">
        <v>562</v>
      </c>
      <c r="DJ501" t="s">
        <v>562</v>
      </c>
      <c r="DK501" t="s">
        <v>562</v>
      </c>
      <c r="DL501" t="s">
        <v>562</v>
      </c>
      <c r="DM501" t="s">
        <v>562</v>
      </c>
      <c r="DN501" t="s">
        <v>562</v>
      </c>
      <c r="DO501" t="s">
        <v>562</v>
      </c>
      <c r="DP501" t="s">
        <v>562</v>
      </c>
      <c r="DQ501" t="s">
        <v>562</v>
      </c>
      <c r="DR501" t="s">
        <v>562</v>
      </c>
      <c r="DS501" t="s">
        <v>562</v>
      </c>
      <c r="DT501" t="s">
        <v>562</v>
      </c>
      <c r="DU501" t="s">
        <v>562</v>
      </c>
      <c r="DV501" t="s">
        <v>562</v>
      </c>
      <c r="DW501" t="s">
        <v>562</v>
      </c>
      <c r="DX501" t="s">
        <v>562</v>
      </c>
      <c r="DY501" t="s">
        <v>562</v>
      </c>
      <c r="DZ501" t="s">
        <v>562</v>
      </c>
      <c r="EA501" t="s">
        <v>562</v>
      </c>
    </row>
    <row r="502" spans="1:131" ht="14.5" x14ac:dyDescent="0.35">
      <c r="A502" s="247" t="e">
        <v>#N/A</v>
      </c>
      <c r="B502" s="247" t="e">
        <v>#N/A</v>
      </c>
      <c r="C502" s="248" t="s">
        <v>562</v>
      </c>
      <c r="D502" s="248" t="s">
        <v>562</v>
      </c>
      <c r="E502" s="249" t="s">
        <v>562</v>
      </c>
      <c r="F502" s="249" t="s">
        <v>562</v>
      </c>
      <c r="G502" s="250" t="s">
        <v>562</v>
      </c>
      <c r="H502" s="251" t="s">
        <v>562</v>
      </c>
      <c r="I502" s="252" t="s">
        <v>562</v>
      </c>
      <c r="J502" s="253" t="s">
        <v>562</v>
      </c>
      <c r="K502" s="254" t="s">
        <v>562</v>
      </c>
      <c r="L502" s="254" t="s">
        <v>562</v>
      </c>
      <c r="M502" s="254" t="s">
        <v>562</v>
      </c>
      <c r="N502" s="254" t="s">
        <v>562</v>
      </c>
      <c r="O502" s="254" t="s">
        <v>562</v>
      </c>
      <c r="P502" s="254" t="s">
        <v>562</v>
      </c>
      <c r="Q502" s="254" t="s">
        <v>562</v>
      </c>
      <c r="R502" s="254" t="s">
        <v>562</v>
      </c>
      <c r="S502" s="254" t="s">
        <v>562</v>
      </c>
      <c r="T502" s="254" t="s">
        <v>562</v>
      </c>
      <c r="U502" s="254" t="s">
        <v>562</v>
      </c>
      <c r="V502" s="254" t="s">
        <v>562</v>
      </c>
      <c r="W502" s="254" t="s">
        <v>562</v>
      </c>
      <c r="X502" s="254" t="s">
        <v>562</v>
      </c>
      <c r="Y502" s="254" t="s">
        <v>562</v>
      </c>
      <c r="Z502" s="254" t="s">
        <v>562</v>
      </c>
      <c r="AA502" s="254" t="s">
        <v>562</v>
      </c>
      <c r="AB502" s="254" t="s">
        <v>562</v>
      </c>
      <c r="AC502" s="254" t="s">
        <v>562</v>
      </c>
      <c r="AD502" s="254" t="s">
        <v>562</v>
      </c>
      <c r="AE502" s="254" t="s">
        <v>562</v>
      </c>
      <c r="AF502" s="254" t="s">
        <v>562</v>
      </c>
      <c r="AG502" s="254" t="s">
        <v>562</v>
      </c>
      <c r="AH502" s="254" t="s">
        <v>562</v>
      </c>
      <c r="AI502" s="254" t="s">
        <v>562</v>
      </c>
      <c r="AJ502" s="254" t="s">
        <v>562</v>
      </c>
      <c r="AK502" s="254" t="s">
        <v>562</v>
      </c>
      <c r="AL502" s="254" t="s">
        <v>562</v>
      </c>
      <c r="AM502" s="254" t="s">
        <v>562</v>
      </c>
      <c r="AN502" s="254" t="s">
        <v>562</v>
      </c>
      <c r="AO502" s="254" t="s">
        <v>562</v>
      </c>
      <c r="AP502" s="254" t="s">
        <v>562</v>
      </c>
      <c r="AQ502" s="254" t="s">
        <v>562</v>
      </c>
      <c r="AR502" s="254" t="s">
        <v>562</v>
      </c>
      <c r="AS502" s="254" t="s">
        <v>562</v>
      </c>
      <c r="AT502" s="254" t="s">
        <v>562</v>
      </c>
      <c r="AU502" s="254" t="s">
        <v>562</v>
      </c>
      <c r="AV502" s="254" t="s">
        <v>562</v>
      </c>
      <c r="AW502" s="254" t="s">
        <v>562</v>
      </c>
      <c r="AX502" s="254" t="s">
        <v>562</v>
      </c>
      <c r="AY502" s="254" t="s">
        <v>562</v>
      </c>
      <c r="AZ502" s="254" t="s">
        <v>562</v>
      </c>
      <c r="BA502" s="254" t="s">
        <v>562</v>
      </c>
      <c r="BB502" s="254" t="s">
        <v>562</v>
      </c>
      <c r="BC502" s="254" t="s">
        <v>562</v>
      </c>
      <c r="BD502" s="254" t="s">
        <v>562</v>
      </c>
      <c r="BE502" s="254" t="s">
        <v>562</v>
      </c>
      <c r="BF502" s="254" t="s">
        <v>562</v>
      </c>
      <c r="BG502" s="254" t="s">
        <v>562</v>
      </c>
      <c r="BH502" s="254" t="s">
        <v>562</v>
      </c>
      <c r="BI502" s="254" t="s">
        <v>562</v>
      </c>
      <c r="BJ502" s="254" t="s">
        <v>562</v>
      </c>
      <c r="BK502" s="254" t="s">
        <v>562</v>
      </c>
      <c r="BL502" s="255" t="s">
        <v>562</v>
      </c>
      <c r="BM502" s="254" t="s">
        <v>562</v>
      </c>
      <c r="BN502" s="254" t="s">
        <v>562</v>
      </c>
      <c r="BO502" s="254" t="s">
        <v>562</v>
      </c>
      <c r="BQ502" t="s">
        <v>562</v>
      </c>
      <c r="BR502" t="s">
        <v>562</v>
      </c>
      <c r="BS502" t="s">
        <v>562</v>
      </c>
      <c r="BT502" t="s">
        <v>562</v>
      </c>
      <c r="BU502" t="s">
        <v>562</v>
      </c>
      <c r="BV502" t="s">
        <v>562</v>
      </c>
      <c r="BW502" t="s">
        <v>562</v>
      </c>
      <c r="BX502" t="s">
        <v>562</v>
      </c>
      <c r="BY502" t="s">
        <v>562</v>
      </c>
      <c r="BZ502" t="s">
        <v>562</v>
      </c>
      <c r="CA502" t="s">
        <v>562</v>
      </c>
      <c r="CB502" t="s">
        <v>562</v>
      </c>
      <c r="CC502" t="s">
        <v>562</v>
      </c>
      <c r="CD502" t="s">
        <v>562</v>
      </c>
      <c r="CE502" t="s">
        <v>562</v>
      </c>
      <c r="CF502" t="s">
        <v>562</v>
      </c>
      <c r="CG502" t="s">
        <v>562</v>
      </c>
      <c r="CH502" t="s">
        <v>562</v>
      </c>
      <c r="CI502" t="s">
        <v>562</v>
      </c>
      <c r="CJ502" t="s">
        <v>562</v>
      </c>
      <c r="CK502" t="s">
        <v>562</v>
      </c>
      <c r="CL502" t="s">
        <v>562</v>
      </c>
      <c r="CM502" t="s">
        <v>562</v>
      </c>
      <c r="CN502" t="s">
        <v>562</v>
      </c>
      <c r="CO502" t="s">
        <v>562</v>
      </c>
      <c r="CP502" t="s">
        <v>562</v>
      </c>
      <c r="CQ502" t="s">
        <v>562</v>
      </c>
      <c r="CR502" t="s">
        <v>562</v>
      </c>
      <c r="CS502" t="s">
        <v>562</v>
      </c>
      <c r="CT502" t="s">
        <v>562</v>
      </c>
      <c r="CU502" t="s">
        <v>562</v>
      </c>
      <c r="CV502" t="s">
        <v>562</v>
      </c>
      <c r="CW502" t="s">
        <v>562</v>
      </c>
      <c r="CX502" t="s">
        <v>562</v>
      </c>
      <c r="CY502" t="s">
        <v>562</v>
      </c>
      <c r="CZ502" t="s">
        <v>562</v>
      </c>
      <c r="DA502" t="s">
        <v>562</v>
      </c>
      <c r="DB502" t="s">
        <v>562</v>
      </c>
      <c r="DC502" t="s">
        <v>562</v>
      </c>
      <c r="DD502" t="s">
        <v>562</v>
      </c>
      <c r="DE502" t="s">
        <v>562</v>
      </c>
      <c r="DF502" t="s">
        <v>562</v>
      </c>
      <c r="DG502" t="s">
        <v>562</v>
      </c>
      <c r="DH502" t="s">
        <v>562</v>
      </c>
      <c r="DI502" t="s">
        <v>562</v>
      </c>
      <c r="DJ502" t="s">
        <v>562</v>
      </c>
      <c r="DK502" t="s">
        <v>562</v>
      </c>
      <c r="DL502" t="s">
        <v>562</v>
      </c>
      <c r="DM502" t="s">
        <v>562</v>
      </c>
      <c r="DN502" t="s">
        <v>562</v>
      </c>
      <c r="DO502" t="s">
        <v>562</v>
      </c>
      <c r="DP502" t="s">
        <v>562</v>
      </c>
      <c r="DQ502" t="s">
        <v>562</v>
      </c>
      <c r="DR502" t="s">
        <v>562</v>
      </c>
      <c r="DS502" t="s">
        <v>562</v>
      </c>
      <c r="DT502" t="s">
        <v>562</v>
      </c>
      <c r="DU502" t="s">
        <v>562</v>
      </c>
      <c r="DV502" t="s">
        <v>562</v>
      </c>
      <c r="DW502" t="s">
        <v>562</v>
      </c>
      <c r="DX502" t="s">
        <v>562</v>
      </c>
      <c r="DY502" t="s">
        <v>562</v>
      </c>
      <c r="DZ502" t="s">
        <v>562</v>
      </c>
      <c r="EA502" t="s">
        <v>562</v>
      </c>
    </row>
    <row r="503" spans="1:131" ht="14.5" x14ac:dyDescent="0.35">
      <c r="A503" s="247" t="e">
        <v>#N/A</v>
      </c>
      <c r="B503" s="247" t="e">
        <v>#N/A</v>
      </c>
      <c r="C503" s="248" t="s">
        <v>562</v>
      </c>
      <c r="D503" s="248" t="s">
        <v>562</v>
      </c>
      <c r="E503" s="249" t="s">
        <v>562</v>
      </c>
      <c r="F503" s="249" t="s">
        <v>562</v>
      </c>
      <c r="G503" s="250" t="s">
        <v>562</v>
      </c>
      <c r="H503" s="251" t="s">
        <v>562</v>
      </c>
      <c r="I503" s="252" t="s">
        <v>562</v>
      </c>
      <c r="J503" s="253" t="s">
        <v>562</v>
      </c>
      <c r="K503" s="254" t="s">
        <v>562</v>
      </c>
      <c r="L503" s="254" t="s">
        <v>562</v>
      </c>
      <c r="M503" s="254" t="s">
        <v>562</v>
      </c>
      <c r="N503" s="254" t="s">
        <v>562</v>
      </c>
      <c r="O503" s="254" t="s">
        <v>562</v>
      </c>
      <c r="P503" s="254" t="s">
        <v>562</v>
      </c>
      <c r="Q503" s="254" t="s">
        <v>562</v>
      </c>
      <c r="R503" s="254" t="s">
        <v>562</v>
      </c>
      <c r="S503" s="254" t="s">
        <v>562</v>
      </c>
      <c r="T503" s="254" t="s">
        <v>562</v>
      </c>
      <c r="U503" s="254" t="s">
        <v>562</v>
      </c>
      <c r="V503" s="254" t="s">
        <v>562</v>
      </c>
      <c r="W503" s="254" t="s">
        <v>562</v>
      </c>
      <c r="X503" s="254" t="s">
        <v>562</v>
      </c>
      <c r="Y503" s="254" t="s">
        <v>562</v>
      </c>
      <c r="Z503" s="254" t="s">
        <v>562</v>
      </c>
      <c r="AA503" s="254" t="s">
        <v>562</v>
      </c>
      <c r="AB503" s="254" t="s">
        <v>562</v>
      </c>
      <c r="AC503" s="254" t="s">
        <v>562</v>
      </c>
      <c r="AD503" s="254" t="s">
        <v>562</v>
      </c>
      <c r="AE503" s="254" t="s">
        <v>562</v>
      </c>
      <c r="AF503" s="254" t="s">
        <v>562</v>
      </c>
      <c r="AG503" s="254" t="s">
        <v>562</v>
      </c>
      <c r="AH503" s="254" t="s">
        <v>562</v>
      </c>
      <c r="AI503" s="254" t="s">
        <v>562</v>
      </c>
      <c r="AJ503" s="254" t="s">
        <v>562</v>
      </c>
      <c r="AK503" s="254" t="s">
        <v>562</v>
      </c>
      <c r="AL503" s="254" t="s">
        <v>562</v>
      </c>
      <c r="AM503" s="254" t="s">
        <v>562</v>
      </c>
      <c r="AN503" s="254" t="s">
        <v>562</v>
      </c>
      <c r="AO503" s="254" t="s">
        <v>562</v>
      </c>
      <c r="AP503" s="254" t="s">
        <v>562</v>
      </c>
      <c r="AQ503" s="254" t="s">
        <v>562</v>
      </c>
      <c r="AR503" s="254" t="s">
        <v>562</v>
      </c>
      <c r="AS503" s="254" t="s">
        <v>562</v>
      </c>
      <c r="AT503" s="254" t="s">
        <v>562</v>
      </c>
      <c r="AU503" s="254" t="s">
        <v>562</v>
      </c>
      <c r="AV503" s="254" t="s">
        <v>562</v>
      </c>
      <c r="AW503" s="254" t="s">
        <v>562</v>
      </c>
      <c r="AX503" s="254" t="s">
        <v>562</v>
      </c>
      <c r="AY503" s="254" t="s">
        <v>562</v>
      </c>
      <c r="AZ503" s="254" t="s">
        <v>562</v>
      </c>
      <c r="BA503" s="254" t="s">
        <v>562</v>
      </c>
      <c r="BB503" s="254" t="s">
        <v>562</v>
      </c>
      <c r="BC503" s="254" t="s">
        <v>562</v>
      </c>
      <c r="BD503" s="254" t="s">
        <v>562</v>
      </c>
      <c r="BE503" s="254" t="s">
        <v>562</v>
      </c>
      <c r="BF503" s="254" t="s">
        <v>562</v>
      </c>
      <c r="BG503" s="254" t="s">
        <v>562</v>
      </c>
      <c r="BH503" s="254" t="s">
        <v>562</v>
      </c>
      <c r="BI503" s="254" t="s">
        <v>562</v>
      </c>
      <c r="BJ503" s="254" t="s">
        <v>562</v>
      </c>
      <c r="BK503" s="254" t="s">
        <v>562</v>
      </c>
      <c r="BL503" s="255" t="s">
        <v>562</v>
      </c>
      <c r="BM503" s="254" t="s">
        <v>562</v>
      </c>
      <c r="BN503" s="254" t="s">
        <v>562</v>
      </c>
      <c r="BO503" s="254" t="s">
        <v>562</v>
      </c>
      <c r="BQ503" t="s">
        <v>562</v>
      </c>
      <c r="BR503" t="s">
        <v>562</v>
      </c>
      <c r="BS503" t="s">
        <v>562</v>
      </c>
      <c r="BT503" t="s">
        <v>562</v>
      </c>
      <c r="BU503" t="s">
        <v>562</v>
      </c>
      <c r="BV503" t="s">
        <v>562</v>
      </c>
      <c r="BW503" t="s">
        <v>562</v>
      </c>
      <c r="BX503" t="s">
        <v>562</v>
      </c>
      <c r="BY503" t="s">
        <v>562</v>
      </c>
      <c r="BZ503" t="s">
        <v>562</v>
      </c>
      <c r="CA503" t="s">
        <v>562</v>
      </c>
      <c r="CB503" t="s">
        <v>562</v>
      </c>
      <c r="CC503" t="s">
        <v>562</v>
      </c>
      <c r="CD503" t="s">
        <v>562</v>
      </c>
      <c r="CE503" t="s">
        <v>562</v>
      </c>
      <c r="CF503" t="s">
        <v>562</v>
      </c>
      <c r="CG503" t="s">
        <v>562</v>
      </c>
      <c r="CH503" t="s">
        <v>562</v>
      </c>
      <c r="CI503" t="s">
        <v>562</v>
      </c>
      <c r="CJ503" t="s">
        <v>562</v>
      </c>
      <c r="CK503" t="s">
        <v>562</v>
      </c>
      <c r="CL503" t="s">
        <v>562</v>
      </c>
      <c r="CM503" t="s">
        <v>562</v>
      </c>
      <c r="CN503" t="s">
        <v>562</v>
      </c>
      <c r="CO503" t="s">
        <v>562</v>
      </c>
      <c r="CP503" t="s">
        <v>562</v>
      </c>
      <c r="CQ503" t="s">
        <v>562</v>
      </c>
      <c r="CR503" t="s">
        <v>562</v>
      </c>
      <c r="CS503" t="s">
        <v>562</v>
      </c>
      <c r="CT503" t="s">
        <v>562</v>
      </c>
      <c r="CU503" t="s">
        <v>562</v>
      </c>
      <c r="CV503" t="s">
        <v>562</v>
      </c>
      <c r="CW503" t="s">
        <v>562</v>
      </c>
      <c r="CX503" t="s">
        <v>562</v>
      </c>
      <c r="CY503" t="s">
        <v>562</v>
      </c>
      <c r="CZ503" t="s">
        <v>562</v>
      </c>
      <c r="DA503" t="s">
        <v>562</v>
      </c>
      <c r="DB503" t="s">
        <v>562</v>
      </c>
      <c r="DC503" t="s">
        <v>562</v>
      </c>
      <c r="DD503" t="s">
        <v>562</v>
      </c>
      <c r="DE503" t="s">
        <v>562</v>
      </c>
      <c r="DF503" t="s">
        <v>562</v>
      </c>
      <c r="DG503" t="s">
        <v>562</v>
      </c>
      <c r="DH503" t="s">
        <v>562</v>
      </c>
      <c r="DI503" t="s">
        <v>562</v>
      </c>
      <c r="DJ503" t="s">
        <v>562</v>
      </c>
      <c r="DK503" t="s">
        <v>562</v>
      </c>
      <c r="DL503" t="s">
        <v>562</v>
      </c>
      <c r="DM503" t="s">
        <v>562</v>
      </c>
      <c r="DN503" t="s">
        <v>562</v>
      </c>
      <c r="DO503" t="s">
        <v>562</v>
      </c>
      <c r="DP503" t="s">
        <v>562</v>
      </c>
      <c r="DQ503" t="s">
        <v>562</v>
      </c>
      <c r="DR503" t="s">
        <v>562</v>
      </c>
      <c r="DS503" t="s">
        <v>562</v>
      </c>
      <c r="DT503" t="s">
        <v>562</v>
      </c>
      <c r="DU503" t="s">
        <v>562</v>
      </c>
      <c r="DV503" t="s">
        <v>562</v>
      </c>
      <c r="DW503" t="s">
        <v>562</v>
      </c>
      <c r="DX503" t="s">
        <v>562</v>
      </c>
      <c r="DY503" t="s">
        <v>562</v>
      </c>
      <c r="DZ503" t="s">
        <v>562</v>
      </c>
      <c r="EA503" t="s">
        <v>562</v>
      </c>
    </row>
    <row r="504" spans="1:131" ht="14.5" x14ac:dyDescent="0.35">
      <c r="A504" s="247" t="e">
        <v>#N/A</v>
      </c>
      <c r="B504" s="247" t="e">
        <v>#N/A</v>
      </c>
      <c r="C504" s="248" t="s">
        <v>562</v>
      </c>
      <c r="D504" s="248" t="s">
        <v>562</v>
      </c>
      <c r="E504" s="249" t="s">
        <v>562</v>
      </c>
      <c r="F504" s="249" t="s">
        <v>562</v>
      </c>
      <c r="G504" s="250" t="s">
        <v>562</v>
      </c>
      <c r="H504" s="251" t="s">
        <v>562</v>
      </c>
      <c r="I504" s="252" t="s">
        <v>562</v>
      </c>
      <c r="J504" s="253" t="s">
        <v>562</v>
      </c>
      <c r="K504" s="254" t="s">
        <v>562</v>
      </c>
      <c r="L504" s="254" t="s">
        <v>562</v>
      </c>
      <c r="M504" s="254" t="s">
        <v>562</v>
      </c>
      <c r="N504" s="254" t="s">
        <v>562</v>
      </c>
      <c r="O504" s="254" t="s">
        <v>562</v>
      </c>
      <c r="P504" s="254" t="s">
        <v>562</v>
      </c>
      <c r="Q504" s="254" t="s">
        <v>562</v>
      </c>
      <c r="R504" s="254" t="s">
        <v>562</v>
      </c>
      <c r="S504" s="254" t="s">
        <v>562</v>
      </c>
      <c r="T504" s="254" t="s">
        <v>562</v>
      </c>
      <c r="U504" s="254" t="s">
        <v>562</v>
      </c>
      <c r="V504" s="254" t="s">
        <v>562</v>
      </c>
      <c r="W504" s="254" t="s">
        <v>562</v>
      </c>
      <c r="X504" s="254" t="s">
        <v>562</v>
      </c>
      <c r="Y504" s="254" t="s">
        <v>562</v>
      </c>
      <c r="Z504" s="254" t="s">
        <v>562</v>
      </c>
      <c r="AA504" s="254" t="s">
        <v>562</v>
      </c>
      <c r="AB504" s="254" t="s">
        <v>562</v>
      </c>
      <c r="AC504" s="254" t="s">
        <v>562</v>
      </c>
      <c r="AD504" s="254" t="s">
        <v>562</v>
      </c>
      <c r="AE504" s="254" t="s">
        <v>562</v>
      </c>
      <c r="AF504" s="254" t="s">
        <v>562</v>
      </c>
      <c r="AG504" s="254" t="s">
        <v>562</v>
      </c>
      <c r="AH504" s="254" t="s">
        <v>562</v>
      </c>
      <c r="AI504" s="254" t="s">
        <v>562</v>
      </c>
      <c r="AJ504" s="254" t="s">
        <v>562</v>
      </c>
      <c r="AK504" s="254" t="s">
        <v>562</v>
      </c>
      <c r="AL504" s="254" t="s">
        <v>562</v>
      </c>
      <c r="AM504" s="254" t="s">
        <v>562</v>
      </c>
      <c r="AN504" s="254" t="s">
        <v>562</v>
      </c>
      <c r="AO504" s="254" t="s">
        <v>562</v>
      </c>
      <c r="AP504" s="254" t="s">
        <v>562</v>
      </c>
      <c r="AQ504" s="254" t="s">
        <v>562</v>
      </c>
      <c r="AR504" s="254" t="s">
        <v>562</v>
      </c>
      <c r="AS504" s="254" t="s">
        <v>562</v>
      </c>
      <c r="AT504" s="254" t="s">
        <v>562</v>
      </c>
      <c r="AU504" s="254" t="s">
        <v>562</v>
      </c>
      <c r="AV504" s="254" t="s">
        <v>562</v>
      </c>
      <c r="AW504" s="254" t="s">
        <v>562</v>
      </c>
      <c r="AX504" s="254" t="s">
        <v>562</v>
      </c>
      <c r="AY504" s="254" t="s">
        <v>562</v>
      </c>
      <c r="AZ504" s="254" t="s">
        <v>562</v>
      </c>
      <c r="BA504" s="254" t="s">
        <v>562</v>
      </c>
      <c r="BB504" s="254" t="s">
        <v>562</v>
      </c>
      <c r="BC504" s="254" t="s">
        <v>562</v>
      </c>
      <c r="BD504" s="254" t="s">
        <v>562</v>
      </c>
      <c r="BE504" s="254" t="s">
        <v>562</v>
      </c>
      <c r="BF504" s="254" t="s">
        <v>562</v>
      </c>
      <c r="BG504" s="254" t="s">
        <v>562</v>
      </c>
      <c r="BH504" s="254" t="s">
        <v>562</v>
      </c>
      <c r="BI504" s="254" t="s">
        <v>562</v>
      </c>
      <c r="BJ504" s="254" t="s">
        <v>562</v>
      </c>
      <c r="BK504" s="254" t="s">
        <v>562</v>
      </c>
      <c r="BL504" s="255" t="s">
        <v>562</v>
      </c>
      <c r="BM504" s="254" t="s">
        <v>562</v>
      </c>
      <c r="BN504" s="254" t="s">
        <v>562</v>
      </c>
      <c r="BO504" s="254" t="s">
        <v>562</v>
      </c>
      <c r="BQ504" t="s">
        <v>562</v>
      </c>
      <c r="BR504" t="s">
        <v>562</v>
      </c>
      <c r="BS504" t="s">
        <v>562</v>
      </c>
      <c r="BT504" t="s">
        <v>562</v>
      </c>
      <c r="BU504" t="s">
        <v>562</v>
      </c>
      <c r="BV504" t="s">
        <v>562</v>
      </c>
      <c r="BW504" t="s">
        <v>562</v>
      </c>
      <c r="BX504" t="s">
        <v>562</v>
      </c>
      <c r="BY504" t="s">
        <v>562</v>
      </c>
      <c r="BZ504" t="s">
        <v>562</v>
      </c>
      <c r="CA504" t="s">
        <v>562</v>
      </c>
      <c r="CB504" t="s">
        <v>562</v>
      </c>
      <c r="CC504" t="s">
        <v>562</v>
      </c>
      <c r="CD504" t="s">
        <v>562</v>
      </c>
      <c r="CE504" t="s">
        <v>562</v>
      </c>
      <c r="CF504" t="s">
        <v>562</v>
      </c>
      <c r="CG504" t="s">
        <v>562</v>
      </c>
      <c r="CH504" t="s">
        <v>562</v>
      </c>
      <c r="CI504" t="s">
        <v>562</v>
      </c>
      <c r="CJ504" t="s">
        <v>562</v>
      </c>
      <c r="CK504" t="s">
        <v>562</v>
      </c>
      <c r="CL504" t="s">
        <v>562</v>
      </c>
      <c r="CM504" t="s">
        <v>562</v>
      </c>
      <c r="CN504" t="s">
        <v>562</v>
      </c>
      <c r="CO504" t="s">
        <v>562</v>
      </c>
      <c r="CP504" t="s">
        <v>562</v>
      </c>
      <c r="CQ504" t="s">
        <v>562</v>
      </c>
      <c r="CR504" t="s">
        <v>562</v>
      </c>
      <c r="CS504" t="s">
        <v>562</v>
      </c>
      <c r="CT504" t="s">
        <v>562</v>
      </c>
      <c r="CU504" t="s">
        <v>562</v>
      </c>
      <c r="CV504" t="s">
        <v>562</v>
      </c>
      <c r="CW504" t="s">
        <v>562</v>
      </c>
      <c r="CX504" t="s">
        <v>562</v>
      </c>
      <c r="CY504" t="s">
        <v>562</v>
      </c>
      <c r="CZ504" t="s">
        <v>562</v>
      </c>
      <c r="DA504" t="s">
        <v>562</v>
      </c>
      <c r="DB504" t="s">
        <v>562</v>
      </c>
      <c r="DC504" t="s">
        <v>562</v>
      </c>
      <c r="DD504" t="s">
        <v>562</v>
      </c>
      <c r="DE504" t="s">
        <v>562</v>
      </c>
      <c r="DF504" t="s">
        <v>562</v>
      </c>
      <c r="DG504" t="s">
        <v>562</v>
      </c>
      <c r="DH504" t="s">
        <v>562</v>
      </c>
      <c r="DI504" t="s">
        <v>562</v>
      </c>
      <c r="DJ504" t="s">
        <v>562</v>
      </c>
      <c r="DK504" t="s">
        <v>562</v>
      </c>
      <c r="DL504" t="s">
        <v>562</v>
      </c>
      <c r="DM504" t="s">
        <v>562</v>
      </c>
      <c r="DN504" t="s">
        <v>562</v>
      </c>
      <c r="DO504" t="s">
        <v>562</v>
      </c>
      <c r="DP504" t="s">
        <v>562</v>
      </c>
      <c r="DQ504" t="s">
        <v>562</v>
      </c>
      <c r="DR504" t="s">
        <v>562</v>
      </c>
      <c r="DS504" t="s">
        <v>562</v>
      </c>
      <c r="DT504" t="s">
        <v>562</v>
      </c>
      <c r="DU504" t="s">
        <v>562</v>
      </c>
      <c r="DV504" t="s">
        <v>562</v>
      </c>
      <c r="DW504" t="s">
        <v>562</v>
      </c>
      <c r="DX504" t="s">
        <v>562</v>
      </c>
      <c r="DY504" t="s">
        <v>562</v>
      </c>
      <c r="DZ504" t="s">
        <v>562</v>
      </c>
      <c r="EA504" t="s">
        <v>562</v>
      </c>
    </row>
    <row r="505" spans="1:131" ht="14.5" x14ac:dyDescent="0.35">
      <c r="A505" s="247" t="e">
        <v>#N/A</v>
      </c>
      <c r="B505" s="247" t="e">
        <v>#N/A</v>
      </c>
      <c r="C505" s="248" t="s">
        <v>562</v>
      </c>
      <c r="D505" s="248" t="s">
        <v>562</v>
      </c>
      <c r="E505" s="249" t="s">
        <v>562</v>
      </c>
      <c r="F505" s="249" t="s">
        <v>562</v>
      </c>
      <c r="G505" s="250" t="s">
        <v>562</v>
      </c>
      <c r="H505" s="251" t="s">
        <v>562</v>
      </c>
      <c r="I505" s="252" t="s">
        <v>562</v>
      </c>
      <c r="J505" s="253" t="s">
        <v>562</v>
      </c>
      <c r="K505" s="254" t="s">
        <v>562</v>
      </c>
      <c r="L505" s="254" t="s">
        <v>562</v>
      </c>
      <c r="M505" s="254" t="s">
        <v>562</v>
      </c>
      <c r="N505" s="254" t="s">
        <v>562</v>
      </c>
      <c r="O505" s="254" t="s">
        <v>562</v>
      </c>
      <c r="P505" s="254" t="s">
        <v>562</v>
      </c>
      <c r="Q505" s="254" t="s">
        <v>562</v>
      </c>
      <c r="R505" s="254" t="s">
        <v>562</v>
      </c>
      <c r="S505" s="254" t="s">
        <v>562</v>
      </c>
      <c r="T505" s="254" t="s">
        <v>562</v>
      </c>
      <c r="U505" s="254" t="s">
        <v>562</v>
      </c>
      <c r="V505" s="254" t="s">
        <v>562</v>
      </c>
      <c r="W505" s="254" t="s">
        <v>562</v>
      </c>
      <c r="X505" s="254" t="s">
        <v>562</v>
      </c>
      <c r="Y505" s="254" t="s">
        <v>562</v>
      </c>
      <c r="Z505" s="254" t="s">
        <v>562</v>
      </c>
      <c r="AA505" s="254" t="s">
        <v>562</v>
      </c>
      <c r="AB505" s="254" t="s">
        <v>562</v>
      </c>
      <c r="AC505" s="254" t="s">
        <v>562</v>
      </c>
      <c r="AD505" s="254" t="s">
        <v>562</v>
      </c>
      <c r="AE505" s="254" t="s">
        <v>562</v>
      </c>
      <c r="AF505" s="254" t="s">
        <v>562</v>
      </c>
      <c r="AG505" s="254" t="s">
        <v>562</v>
      </c>
      <c r="AH505" s="254" t="s">
        <v>562</v>
      </c>
      <c r="AI505" s="254" t="s">
        <v>562</v>
      </c>
      <c r="AJ505" s="254" t="s">
        <v>562</v>
      </c>
      <c r="AK505" s="254" t="s">
        <v>562</v>
      </c>
      <c r="AL505" s="254" t="s">
        <v>562</v>
      </c>
      <c r="AM505" s="254" t="s">
        <v>562</v>
      </c>
      <c r="AN505" s="254" t="s">
        <v>562</v>
      </c>
      <c r="AO505" s="254" t="s">
        <v>562</v>
      </c>
      <c r="AP505" s="254" t="s">
        <v>562</v>
      </c>
      <c r="AQ505" s="254" t="s">
        <v>562</v>
      </c>
      <c r="AR505" s="254" t="s">
        <v>562</v>
      </c>
      <c r="AS505" s="254" t="s">
        <v>562</v>
      </c>
      <c r="AT505" s="254" t="s">
        <v>562</v>
      </c>
      <c r="AU505" s="254" t="s">
        <v>562</v>
      </c>
      <c r="AV505" s="254" t="s">
        <v>562</v>
      </c>
      <c r="AW505" s="254" t="s">
        <v>562</v>
      </c>
      <c r="AX505" s="254" t="s">
        <v>562</v>
      </c>
      <c r="AY505" s="254" t="s">
        <v>562</v>
      </c>
      <c r="AZ505" s="254" t="s">
        <v>562</v>
      </c>
      <c r="BA505" s="254" t="s">
        <v>562</v>
      </c>
      <c r="BB505" s="254" t="s">
        <v>562</v>
      </c>
      <c r="BC505" s="254" t="s">
        <v>562</v>
      </c>
      <c r="BD505" s="254" t="s">
        <v>562</v>
      </c>
      <c r="BE505" s="254" t="s">
        <v>562</v>
      </c>
      <c r="BF505" s="254" t="s">
        <v>562</v>
      </c>
      <c r="BG505" s="254" t="s">
        <v>562</v>
      </c>
      <c r="BH505" s="254" t="s">
        <v>562</v>
      </c>
      <c r="BI505" s="254" t="s">
        <v>562</v>
      </c>
      <c r="BJ505" s="254" t="s">
        <v>562</v>
      </c>
      <c r="BK505" s="254" t="s">
        <v>562</v>
      </c>
      <c r="BL505" s="255" t="s">
        <v>562</v>
      </c>
      <c r="BM505" s="254" t="s">
        <v>562</v>
      </c>
      <c r="BN505" s="254" t="s">
        <v>562</v>
      </c>
      <c r="BO505" s="254" t="s">
        <v>562</v>
      </c>
      <c r="BQ505" t="s">
        <v>562</v>
      </c>
      <c r="BR505" t="s">
        <v>562</v>
      </c>
      <c r="BS505" t="s">
        <v>562</v>
      </c>
      <c r="BT505" t="s">
        <v>562</v>
      </c>
      <c r="BU505" t="s">
        <v>562</v>
      </c>
      <c r="BV505" t="s">
        <v>562</v>
      </c>
      <c r="BW505" t="s">
        <v>562</v>
      </c>
      <c r="BX505" t="s">
        <v>562</v>
      </c>
      <c r="BY505" t="s">
        <v>562</v>
      </c>
      <c r="BZ505" t="s">
        <v>562</v>
      </c>
      <c r="CA505" t="s">
        <v>562</v>
      </c>
      <c r="CB505" t="s">
        <v>562</v>
      </c>
      <c r="CC505" t="s">
        <v>562</v>
      </c>
      <c r="CD505" t="s">
        <v>562</v>
      </c>
      <c r="CE505" t="s">
        <v>562</v>
      </c>
      <c r="CF505" t="s">
        <v>562</v>
      </c>
      <c r="CG505" t="s">
        <v>562</v>
      </c>
      <c r="CH505" t="s">
        <v>562</v>
      </c>
      <c r="CI505" t="s">
        <v>562</v>
      </c>
      <c r="CJ505" t="s">
        <v>562</v>
      </c>
      <c r="CK505" t="s">
        <v>562</v>
      </c>
      <c r="CL505" t="s">
        <v>562</v>
      </c>
      <c r="CM505" t="s">
        <v>562</v>
      </c>
      <c r="CN505" t="s">
        <v>562</v>
      </c>
      <c r="CO505" t="s">
        <v>562</v>
      </c>
      <c r="CP505" t="s">
        <v>562</v>
      </c>
      <c r="CQ505" t="s">
        <v>562</v>
      </c>
      <c r="CR505" t="s">
        <v>562</v>
      </c>
      <c r="CS505" t="s">
        <v>562</v>
      </c>
      <c r="CT505" t="s">
        <v>562</v>
      </c>
      <c r="CU505" t="s">
        <v>562</v>
      </c>
      <c r="CV505" t="s">
        <v>562</v>
      </c>
      <c r="CW505" t="s">
        <v>562</v>
      </c>
      <c r="CX505" t="s">
        <v>562</v>
      </c>
      <c r="CY505" t="s">
        <v>562</v>
      </c>
      <c r="CZ505" t="s">
        <v>562</v>
      </c>
      <c r="DA505" t="s">
        <v>562</v>
      </c>
      <c r="DB505" t="s">
        <v>562</v>
      </c>
      <c r="DC505" t="s">
        <v>562</v>
      </c>
      <c r="DD505" t="s">
        <v>562</v>
      </c>
      <c r="DE505" t="s">
        <v>562</v>
      </c>
      <c r="DF505" t="s">
        <v>562</v>
      </c>
      <c r="DG505" t="s">
        <v>562</v>
      </c>
      <c r="DH505" t="s">
        <v>562</v>
      </c>
      <c r="DI505" t="s">
        <v>562</v>
      </c>
      <c r="DJ505" t="s">
        <v>562</v>
      </c>
      <c r="DK505" t="s">
        <v>562</v>
      </c>
      <c r="DL505" t="s">
        <v>562</v>
      </c>
      <c r="DM505" t="s">
        <v>562</v>
      </c>
      <c r="DN505" t="s">
        <v>562</v>
      </c>
      <c r="DO505" t="s">
        <v>562</v>
      </c>
      <c r="DP505" t="s">
        <v>562</v>
      </c>
      <c r="DQ505" t="s">
        <v>562</v>
      </c>
      <c r="DR505" t="s">
        <v>562</v>
      </c>
      <c r="DS505" t="s">
        <v>562</v>
      </c>
      <c r="DT505" t="s">
        <v>562</v>
      </c>
      <c r="DU505" t="s">
        <v>562</v>
      </c>
      <c r="DV505" t="s">
        <v>562</v>
      </c>
      <c r="DW505" t="s">
        <v>562</v>
      </c>
      <c r="DX505" t="s">
        <v>562</v>
      </c>
      <c r="DY505" t="s">
        <v>562</v>
      </c>
      <c r="DZ505" t="s">
        <v>562</v>
      </c>
      <c r="EA505" t="s">
        <v>562</v>
      </c>
    </row>
    <row r="506" spans="1:131" ht="14.5" x14ac:dyDescent="0.35">
      <c r="A506" s="247" t="e">
        <v>#N/A</v>
      </c>
      <c r="B506" s="247" t="e">
        <v>#N/A</v>
      </c>
      <c r="C506" s="248" t="s">
        <v>562</v>
      </c>
      <c r="D506" s="248" t="s">
        <v>562</v>
      </c>
      <c r="E506" s="249" t="s">
        <v>562</v>
      </c>
      <c r="F506" s="249" t="s">
        <v>562</v>
      </c>
      <c r="G506" s="250" t="s">
        <v>562</v>
      </c>
      <c r="H506" s="251" t="s">
        <v>562</v>
      </c>
      <c r="I506" s="252" t="s">
        <v>562</v>
      </c>
      <c r="J506" s="253" t="s">
        <v>562</v>
      </c>
      <c r="K506" s="254" t="s">
        <v>562</v>
      </c>
      <c r="L506" s="254" t="s">
        <v>562</v>
      </c>
      <c r="M506" s="254" t="s">
        <v>562</v>
      </c>
      <c r="N506" s="254" t="s">
        <v>562</v>
      </c>
      <c r="O506" s="254" t="s">
        <v>562</v>
      </c>
      <c r="P506" s="254" t="s">
        <v>562</v>
      </c>
      <c r="Q506" s="254" t="s">
        <v>562</v>
      </c>
      <c r="R506" s="254" t="s">
        <v>562</v>
      </c>
      <c r="S506" s="254" t="s">
        <v>562</v>
      </c>
      <c r="T506" s="254" t="s">
        <v>562</v>
      </c>
      <c r="U506" s="254" t="s">
        <v>562</v>
      </c>
      <c r="V506" s="254" t="s">
        <v>562</v>
      </c>
      <c r="W506" s="254" t="s">
        <v>562</v>
      </c>
      <c r="X506" s="254" t="s">
        <v>562</v>
      </c>
      <c r="Y506" s="254" t="s">
        <v>562</v>
      </c>
      <c r="Z506" s="254" t="s">
        <v>562</v>
      </c>
      <c r="AA506" s="254" t="s">
        <v>562</v>
      </c>
      <c r="AB506" s="254" t="s">
        <v>562</v>
      </c>
      <c r="AC506" s="254" t="s">
        <v>562</v>
      </c>
      <c r="AD506" s="254" t="s">
        <v>562</v>
      </c>
      <c r="AE506" s="254" t="s">
        <v>562</v>
      </c>
      <c r="AF506" s="254" t="s">
        <v>562</v>
      </c>
      <c r="AG506" s="254" t="s">
        <v>562</v>
      </c>
      <c r="AH506" s="254" t="s">
        <v>562</v>
      </c>
      <c r="AI506" s="254" t="s">
        <v>562</v>
      </c>
      <c r="AJ506" s="254" t="s">
        <v>562</v>
      </c>
      <c r="AK506" s="254" t="s">
        <v>562</v>
      </c>
      <c r="AL506" s="254" t="s">
        <v>562</v>
      </c>
      <c r="AM506" s="254" t="s">
        <v>562</v>
      </c>
      <c r="AN506" s="254" t="s">
        <v>562</v>
      </c>
      <c r="AO506" s="254" t="s">
        <v>562</v>
      </c>
      <c r="AP506" s="254" t="s">
        <v>562</v>
      </c>
      <c r="AQ506" s="254" t="s">
        <v>562</v>
      </c>
      <c r="AR506" s="254" t="s">
        <v>562</v>
      </c>
      <c r="AS506" s="254" t="s">
        <v>562</v>
      </c>
      <c r="AT506" s="254" t="s">
        <v>562</v>
      </c>
      <c r="AU506" s="254" t="s">
        <v>562</v>
      </c>
      <c r="AV506" s="254" t="s">
        <v>562</v>
      </c>
      <c r="AW506" s="254" t="s">
        <v>562</v>
      </c>
      <c r="AX506" s="254" t="s">
        <v>562</v>
      </c>
      <c r="AY506" s="254" t="s">
        <v>562</v>
      </c>
      <c r="AZ506" s="254" t="s">
        <v>562</v>
      </c>
      <c r="BA506" s="254" t="s">
        <v>562</v>
      </c>
      <c r="BB506" s="254" t="s">
        <v>562</v>
      </c>
      <c r="BC506" s="254" t="s">
        <v>562</v>
      </c>
      <c r="BD506" s="254" t="s">
        <v>562</v>
      </c>
      <c r="BE506" s="254" t="s">
        <v>562</v>
      </c>
      <c r="BF506" s="254" t="s">
        <v>562</v>
      </c>
      <c r="BG506" s="254" t="s">
        <v>562</v>
      </c>
      <c r="BH506" s="254" t="s">
        <v>562</v>
      </c>
      <c r="BI506" s="254" t="s">
        <v>562</v>
      </c>
      <c r="BJ506" s="254" t="s">
        <v>562</v>
      </c>
      <c r="BK506" s="254" t="s">
        <v>562</v>
      </c>
      <c r="BL506" s="255" t="s">
        <v>562</v>
      </c>
      <c r="BM506" s="254" t="s">
        <v>562</v>
      </c>
      <c r="BN506" s="254" t="s">
        <v>562</v>
      </c>
      <c r="BO506" s="254" t="s">
        <v>562</v>
      </c>
      <c r="BQ506" t="s">
        <v>562</v>
      </c>
      <c r="BR506" t="s">
        <v>562</v>
      </c>
      <c r="BS506" t="s">
        <v>562</v>
      </c>
      <c r="BT506" t="s">
        <v>562</v>
      </c>
      <c r="BU506" t="s">
        <v>562</v>
      </c>
      <c r="BV506" t="s">
        <v>562</v>
      </c>
      <c r="BW506" t="s">
        <v>562</v>
      </c>
      <c r="BX506" t="s">
        <v>562</v>
      </c>
      <c r="BY506" t="s">
        <v>562</v>
      </c>
      <c r="BZ506" t="s">
        <v>562</v>
      </c>
      <c r="CA506" t="s">
        <v>562</v>
      </c>
      <c r="CB506" t="s">
        <v>562</v>
      </c>
      <c r="CC506" t="s">
        <v>562</v>
      </c>
      <c r="CD506" t="s">
        <v>562</v>
      </c>
      <c r="CE506" t="s">
        <v>562</v>
      </c>
      <c r="CF506" t="s">
        <v>562</v>
      </c>
      <c r="CG506" t="s">
        <v>562</v>
      </c>
      <c r="CH506" t="s">
        <v>562</v>
      </c>
      <c r="CI506" t="s">
        <v>562</v>
      </c>
      <c r="CJ506" t="s">
        <v>562</v>
      </c>
      <c r="CK506" t="s">
        <v>562</v>
      </c>
      <c r="CL506" t="s">
        <v>562</v>
      </c>
      <c r="CM506" t="s">
        <v>562</v>
      </c>
      <c r="CN506" t="s">
        <v>562</v>
      </c>
      <c r="CO506" t="s">
        <v>562</v>
      </c>
      <c r="CP506" t="s">
        <v>562</v>
      </c>
      <c r="CQ506" t="s">
        <v>562</v>
      </c>
      <c r="CR506" t="s">
        <v>562</v>
      </c>
      <c r="CS506" t="s">
        <v>562</v>
      </c>
      <c r="CT506" t="s">
        <v>562</v>
      </c>
      <c r="CU506" t="s">
        <v>562</v>
      </c>
      <c r="CV506" t="s">
        <v>562</v>
      </c>
      <c r="CW506" t="s">
        <v>562</v>
      </c>
      <c r="CX506" t="s">
        <v>562</v>
      </c>
      <c r="CY506" t="s">
        <v>562</v>
      </c>
      <c r="CZ506" t="s">
        <v>562</v>
      </c>
      <c r="DA506" t="s">
        <v>562</v>
      </c>
      <c r="DB506" t="s">
        <v>562</v>
      </c>
      <c r="DC506" t="s">
        <v>562</v>
      </c>
      <c r="DD506" t="s">
        <v>562</v>
      </c>
      <c r="DE506" t="s">
        <v>562</v>
      </c>
      <c r="DF506" t="s">
        <v>562</v>
      </c>
      <c r="DG506" t="s">
        <v>562</v>
      </c>
      <c r="DH506" t="s">
        <v>562</v>
      </c>
      <c r="DI506" t="s">
        <v>562</v>
      </c>
      <c r="DJ506" t="s">
        <v>562</v>
      </c>
      <c r="DK506" t="s">
        <v>562</v>
      </c>
      <c r="DL506" t="s">
        <v>562</v>
      </c>
      <c r="DM506" t="s">
        <v>562</v>
      </c>
      <c r="DN506" t="s">
        <v>562</v>
      </c>
      <c r="DO506" t="s">
        <v>562</v>
      </c>
      <c r="DP506" t="s">
        <v>562</v>
      </c>
      <c r="DQ506" t="s">
        <v>562</v>
      </c>
      <c r="DR506" t="s">
        <v>562</v>
      </c>
      <c r="DS506" t="s">
        <v>562</v>
      </c>
      <c r="DT506" t="s">
        <v>562</v>
      </c>
      <c r="DU506" t="s">
        <v>562</v>
      </c>
      <c r="DV506" t="s">
        <v>562</v>
      </c>
      <c r="DW506" t="s">
        <v>562</v>
      </c>
      <c r="DX506" t="s">
        <v>562</v>
      </c>
      <c r="DY506" t="s">
        <v>562</v>
      </c>
      <c r="DZ506" t="s">
        <v>562</v>
      </c>
      <c r="EA506" t="s">
        <v>562</v>
      </c>
    </row>
    <row r="507" spans="1:131" ht="14.5" x14ac:dyDescent="0.35">
      <c r="A507" s="247" t="e">
        <v>#N/A</v>
      </c>
      <c r="B507" s="247" t="e">
        <v>#N/A</v>
      </c>
      <c r="C507" s="248" t="s">
        <v>562</v>
      </c>
      <c r="D507" s="248" t="s">
        <v>562</v>
      </c>
      <c r="E507" s="249" t="s">
        <v>562</v>
      </c>
      <c r="F507" s="249" t="s">
        <v>562</v>
      </c>
      <c r="G507" s="250" t="s">
        <v>562</v>
      </c>
      <c r="H507" s="251" t="s">
        <v>562</v>
      </c>
      <c r="I507" s="252" t="s">
        <v>562</v>
      </c>
      <c r="J507" s="253" t="s">
        <v>562</v>
      </c>
      <c r="K507" s="254" t="s">
        <v>562</v>
      </c>
      <c r="L507" s="254" t="s">
        <v>562</v>
      </c>
      <c r="M507" s="254" t="s">
        <v>562</v>
      </c>
      <c r="N507" s="254" t="s">
        <v>562</v>
      </c>
      <c r="O507" s="254" t="s">
        <v>562</v>
      </c>
      <c r="P507" s="254" t="s">
        <v>562</v>
      </c>
      <c r="Q507" s="254" t="s">
        <v>562</v>
      </c>
      <c r="R507" s="254" t="s">
        <v>562</v>
      </c>
      <c r="S507" s="254" t="s">
        <v>562</v>
      </c>
      <c r="T507" s="254" t="s">
        <v>562</v>
      </c>
      <c r="U507" s="254" t="s">
        <v>562</v>
      </c>
      <c r="V507" s="254" t="s">
        <v>562</v>
      </c>
      <c r="W507" s="254" t="s">
        <v>562</v>
      </c>
      <c r="X507" s="254" t="s">
        <v>562</v>
      </c>
      <c r="Y507" s="254" t="s">
        <v>562</v>
      </c>
      <c r="Z507" s="254" t="s">
        <v>562</v>
      </c>
      <c r="AA507" s="254" t="s">
        <v>562</v>
      </c>
      <c r="AB507" s="254" t="s">
        <v>562</v>
      </c>
      <c r="AC507" s="254" t="s">
        <v>562</v>
      </c>
      <c r="AD507" s="254" t="s">
        <v>562</v>
      </c>
      <c r="AE507" s="254" t="s">
        <v>562</v>
      </c>
      <c r="AF507" s="254" t="s">
        <v>562</v>
      </c>
      <c r="AG507" s="254" t="s">
        <v>562</v>
      </c>
      <c r="AH507" s="254" t="s">
        <v>562</v>
      </c>
      <c r="AI507" s="254" t="s">
        <v>562</v>
      </c>
      <c r="AJ507" s="254" t="s">
        <v>562</v>
      </c>
      <c r="AK507" s="254" t="s">
        <v>562</v>
      </c>
      <c r="AL507" s="254" t="s">
        <v>562</v>
      </c>
      <c r="AM507" s="254" t="s">
        <v>562</v>
      </c>
      <c r="AN507" s="254" t="s">
        <v>562</v>
      </c>
      <c r="AO507" s="254" t="s">
        <v>562</v>
      </c>
      <c r="AP507" s="254" t="s">
        <v>562</v>
      </c>
      <c r="AQ507" s="254" t="s">
        <v>562</v>
      </c>
      <c r="AR507" s="254" t="s">
        <v>562</v>
      </c>
      <c r="AS507" s="254" t="s">
        <v>562</v>
      </c>
      <c r="AT507" s="254" t="s">
        <v>562</v>
      </c>
      <c r="AU507" s="254" t="s">
        <v>562</v>
      </c>
      <c r="AV507" s="254" t="s">
        <v>562</v>
      </c>
      <c r="AW507" s="254" t="s">
        <v>562</v>
      </c>
      <c r="AX507" s="254" t="s">
        <v>562</v>
      </c>
      <c r="AY507" s="254" t="s">
        <v>562</v>
      </c>
      <c r="AZ507" s="254" t="s">
        <v>562</v>
      </c>
      <c r="BA507" s="254" t="s">
        <v>562</v>
      </c>
      <c r="BB507" s="254" t="s">
        <v>562</v>
      </c>
      <c r="BC507" s="254" t="s">
        <v>562</v>
      </c>
      <c r="BD507" s="254" t="s">
        <v>562</v>
      </c>
      <c r="BE507" s="254" t="s">
        <v>562</v>
      </c>
      <c r="BF507" s="254" t="s">
        <v>562</v>
      </c>
      <c r="BG507" s="254" t="s">
        <v>562</v>
      </c>
      <c r="BH507" s="254" t="s">
        <v>562</v>
      </c>
      <c r="BI507" s="254" t="s">
        <v>562</v>
      </c>
      <c r="BJ507" s="254" t="s">
        <v>562</v>
      </c>
      <c r="BK507" s="254" t="s">
        <v>562</v>
      </c>
      <c r="BL507" s="255" t="s">
        <v>562</v>
      </c>
      <c r="BM507" s="254" t="s">
        <v>562</v>
      </c>
      <c r="BN507" s="254" t="s">
        <v>562</v>
      </c>
      <c r="BO507" s="254" t="s">
        <v>562</v>
      </c>
      <c r="BQ507" t="s">
        <v>562</v>
      </c>
      <c r="BR507" t="s">
        <v>562</v>
      </c>
      <c r="BS507" t="s">
        <v>562</v>
      </c>
      <c r="BT507" t="s">
        <v>562</v>
      </c>
      <c r="BU507" t="s">
        <v>562</v>
      </c>
      <c r="BV507" t="s">
        <v>562</v>
      </c>
      <c r="BW507" t="s">
        <v>562</v>
      </c>
      <c r="BX507" t="s">
        <v>562</v>
      </c>
      <c r="BY507" t="s">
        <v>562</v>
      </c>
      <c r="BZ507" t="s">
        <v>562</v>
      </c>
      <c r="CA507" t="s">
        <v>562</v>
      </c>
      <c r="CB507" t="s">
        <v>562</v>
      </c>
      <c r="CC507" t="s">
        <v>562</v>
      </c>
      <c r="CD507" t="s">
        <v>562</v>
      </c>
      <c r="CE507" t="s">
        <v>562</v>
      </c>
      <c r="CF507" t="s">
        <v>562</v>
      </c>
      <c r="CG507" t="s">
        <v>562</v>
      </c>
      <c r="CH507" t="s">
        <v>562</v>
      </c>
      <c r="CI507" t="s">
        <v>562</v>
      </c>
      <c r="CJ507" t="s">
        <v>562</v>
      </c>
      <c r="CK507" t="s">
        <v>562</v>
      </c>
      <c r="CL507" t="s">
        <v>562</v>
      </c>
      <c r="CM507" t="s">
        <v>562</v>
      </c>
      <c r="CN507" t="s">
        <v>562</v>
      </c>
      <c r="CO507" t="s">
        <v>562</v>
      </c>
      <c r="CP507" t="s">
        <v>562</v>
      </c>
      <c r="CQ507" t="s">
        <v>562</v>
      </c>
      <c r="CR507" t="s">
        <v>562</v>
      </c>
      <c r="CS507" t="s">
        <v>562</v>
      </c>
      <c r="CT507" t="s">
        <v>562</v>
      </c>
      <c r="CU507" t="s">
        <v>562</v>
      </c>
      <c r="CV507" t="s">
        <v>562</v>
      </c>
      <c r="CW507" t="s">
        <v>562</v>
      </c>
      <c r="CX507" t="s">
        <v>562</v>
      </c>
      <c r="CY507" t="s">
        <v>562</v>
      </c>
      <c r="CZ507" t="s">
        <v>562</v>
      </c>
      <c r="DA507" t="s">
        <v>562</v>
      </c>
      <c r="DB507" t="s">
        <v>562</v>
      </c>
      <c r="DC507" t="s">
        <v>562</v>
      </c>
      <c r="DD507" t="s">
        <v>562</v>
      </c>
      <c r="DE507" t="s">
        <v>562</v>
      </c>
      <c r="DF507" t="s">
        <v>562</v>
      </c>
      <c r="DG507" t="s">
        <v>562</v>
      </c>
      <c r="DH507" t="s">
        <v>562</v>
      </c>
      <c r="DI507" t="s">
        <v>562</v>
      </c>
      <c r="DJ507" t="s">
        <v>562</v>
      </c>
      <c r="DK507" t="s">
        <v>562</v>
      </c>
      <c r="DL507" t="s">
        <v>562</v>
      </c>
      <c r="DM507" t="s">
        <v>562</v>
      </c>
      <c r="DN507" t="s">
        <v>562</v>
      </c>
      <c r="DO507" t="s">
        <v>562</v>
      </c>
      <c r="DP507" t="s">
        <v>562</v>
      </c>
      <c r="DQ507" t="s">
        <v>562</v>
      </c>
      <c r="DR507" t="s">
        <v>562</v>
      </c>
      <c r="DS507" t="s">
        <v>562</v>
      </c>
      <c r="DT507" t="s">
        <v>562</v>
      </c>
      <c r="DU507" t="s">
        <v>562</v>
      </c>
      <c r="DV507" t="s">
        <v>562</v>
      </c>
      <c r="DW507" t="s">
        <v>562</v>
      </c>
      <c r="DX507" t="s">
        <v>562</v>
      </c>
      <c r="DY507" t="s">
        <v>562</v>
      </c>
      <c r="DZ507" t="s">
        <v>562</v>
      </c>
      <c r="EA507" t="s">
        <v>562</v>
      </c>
    </row>
    <row r="508" spans="1:131" ht="14.5" x14ac:dyDescent="0.35">
      <c r="A508" s="247" t="e">
        <v>#N/A</v>
      </c>
      <c r="B508" s="247" t="e">
        <v>#N/A</v>
      </c>
      <c r="C508" s="248" t="s">
        <v>562</v>
      </c>
      <c r="D508" s="248" t="s">
        <v>562</v>
      </c>
      <c r="E508" s="249" t="s">
        <v>562</v>
      </c>
      <c r="F508" s="249" t="s">
        <v>562</v>
      </c>
      <c r="G508" s="250" t="s">
        <v>562</v>
      </c>
      <c r="H508" s="251" t="s">
        <v>562</v>
      </c>
      <c r="I508" s="252" t="s">
        <v>562</v>
      </c>
      <c r="J508" s="253" t="s">
        <v>562</v>
      </c>
      <c r="K508" s="254" t="s">
        <v>562</v>
      </c>
      <c r="L508" s="254" t="s">
        <v>562</v>
      </c>
      <c r="M508" s="254" t="s">
        <v>562</v>
      </c>
      <c r="N508" s="254" t="s">
        <v>562</v>
      </c>
      <c r="O508" s="254" t="s">
        <v>562</v>
      </c>
      <c r="P508" s="254" t="s">
        <v>562</v>
      </c>
      <c r="Q508" s="254" t="s">
        <v>562</v>
      </c>
      <c r="R508" s="254" t="s">
        <v>562</v>
      </c>
      <c r="S508" s="254" t="s">
        <v>562</v>
      </c>
      <c r="T508" s="254" t="s">
        <v>562</v>
      </c>
      <c r="U508" s="254" t="s">
        <v>562</v>
      </c>
      <c r="V508" s="254" t="s">
        <v>562</v>
      </c>
      <c r="W508" s="254" t="s">
        <v>562</v>
      </c>
      <c r="X508" s="254" t="s">
        <v>562</v>
      </c>
      <c r="Y508" s="254" t="s">
        <v>562</v>
      </c>
      <c r="Z508" s="254" t="s">
        <v>562</v>
      </c>
      <c r="AA508" s="254" t="s">
        <v>562</v>
      </c>
      <c r="AB508" s="254" t="s">
        <v>562</v>
      </c>
      <c r="AC508" s="254" t="s">
        <v>562</v>
      </c>
      <c r="AD508" s="254" t="s">
        <v>562</v>
      </c>
      <c r="AE508" s="254" t="s">
        <v>562</v>
      </c>
      <c r="AF508" s="254" t="s">
        <v>562</v>
      </c>
      <c r="AG508" s="254" t="s">
        <v>562</v>
      </c>
      <c r="AH508" s="254" t="s">
        <v>562</v>
      </c>
      <c r="AI508" s="254" t="s">
        <v>562</v>
      </c>
      <c r="AJ508" s="254" t="s">
        <v>562</v>
      </c>
      <c r="AK508" s="254" t="s">
        <v>562</v>
      </c>
      <c r="AL508" s="254" t="s">
        <v>562</v>
      </c>
      <c r="AM508" s="254" t="s">
        <v>562</v>
      </c>
      <c r="AN508" s="254" t="s">
        <v>562</v>
      </c>
      <c r="AO508" s="254" t="s">
        <v>562</v>
      </c>
      <c r="AP508" s="254" t="s">
        <v>562</v>
      </c>
      <c r="AQ508" s="254" t="s">
        <v>562</v>
      </c>
      <c r="AR508" s="254" t="s">
        <v>562</v>
      </c>
      <c r="AS508" s="254" t="s">
        <v>562</v>
      </c>
      <c r="AT508" s="254" t="s">
        <v>562</v>
      </c>
      <c r="AU508" s="254" t="s">
        <v>562</v>
      </c>
      <c r="AV508" s="254" t="s">
        <v>562</v>
      </c>
      <c r="AW508" s="254" t="s">
        <v>562</v>
      </c>
      <c r="AX508" s="254" t="s">
        <v>562</v>
      </c>
      <c r="AY508" s="254" t="s">
        <v>562</v>
      </c>
      <c r="AZ508" s="254" t="s">
        <v>562</v>
      </c>
      <c r="BA508" s="254" t="s">
        <v>562</v>
      </c>
      <c r="BB508" s="254" t="s">
        <v>562</v>
      </c>
      <c r="BC508" s="254" t="s">
        <v>562</v>
      </c>
      <c r="BD508" s="254" t="s">
        <v>562</v>
      </c>
      <c r="BE508" s="254" t="s">
        <v>562</v>
      </c>
      <c r="BF508" s="254" t="s">
        <v>562</v>
      </c>
      <c r="BG508" s="254" t="s">
        <v>562</v>
      </c>
      <c r="BH508" s="254" t="s">
        <v>562</v>
      </c>
      <c r="BI508" s="254" t="s">
        <v>562</v>
      </c>
      <c r="BJ508" s="254" t="s">
        <v>562</v>
      </c>
      <c r="BK508" s="254" t="s">
        <v>562</v>
      </c>
      <c r="BL508" s="255" t="s">
        <v>562</v>
      </c>
      <c r="BM508" s="254" t="s">
        <v>562</v>
      </c>
      <c r="BN508" s="254" t="s">
        <v>562</v>
      </c>
      <c r="BO508" s="254" t="s">
        <v>562</v>
      </c>
      <c r="BQ508" t="s">
        <v>562</v>
      </c>
      <c r="BR508" t="s">
        <v>562</v>
      </c>
      <c r="BS508" t="s">
        <v>562</v>
      </c>
      <c r="BT508" t="s">
        <v>562</v>
      </c>
      <c r="BU508" t="s">
        <v>562</v>
      </c>
      <c r="BV508" t="s">
        <v>562</v>
      </c>
      <c r="BW508" t="s">
        <v>562</v>
      </c>
      <c r="BX508" t="s">
        <v>562</v>
      </c>
      <c r="BY508" t="s">
        <v>562</v>
      </c>
      <c r="BZ508" t="s">
        <v>562</v>
      </c>
      <c r="CA508" t="s">
        <v>562</v>
      </c>
      <c r="CB508" t="s">
        <v>562</v>
      </c>
      <c r="CC508" t="s">
        <v>562</v>
      </c>
      <c r="CD508" t="s">
        <v>562</v>
      </c>
      <c r="CE508" t="s">
        <v>562</v>
      </c>
      <c r="CF508" t="s">
        <v>562</v>
      </c>
      <c r="CG508" t="s">
        <v>562</v>
      </c>
      <c r="CH508" t="s">
        <v>562</v>
      </c>
      <c r="CI508" t="s">
        <v>562</v>
      </c>
      <c r="CJ508" t="s">
        <v>562</v>
      </c>
      <c r="CK508" t="s">
        <v>562</v>
      </c>
      <c r="CL508" t="s">
        <v>562</v>
      </c>
      <c r="CM508" t="s">
        <v>562</v>
      </c>
      <c r="CN508" t="s">
        <v>562</v>
      </c>
      <c r="CO508" t="s">
        <v>562</v>
      </c>
      <c r="CP508" t="s">
        <v>562</v>
      </c>
      <c r="CQ508" t="s">
        <v>562</v>
      </c>
      <c r="CR508" t="s">
        <v>562</v>
      </c>
      <c r="CS508" t="s">
        <v>562</v>
      </c>
      <c r="CT508" t="s">
        <v>562</v>
      </c>
      <c r="CU508" t="s">
        <v>562</v>
      </c>
      <c r="CV508" t="s">
        <v>562</v>
      </c>
      <c r="CW508" t="s">
        <v>562</v>
      </c>
      <c r="CX508" t="s">
        <v>562</v>
      </c>
      <c r="CY508" t="s">
        <v>562</v>
      </c>
      <c r="CZ508" t="s">
        <v>562</v>
      </c>
      <c r="DA508" t="s">
        <v>562</v>
      </c>
      <c r="DB508" t="s">
        <v>562</v>
      </c>
      <c r="DC508" t="s">
        <v>562</v>
      </c>
      <c r="DD508" t="s">
        <v>562</v>
      </c>
      <c r="DE508" t="s">
        <v>562</v>
      </c>
      <c r="DF508" t="s">
        <v>562</v>
      </c>
      <c r="DG508" t="s">
        <v>562</v>
      </c>
      <c r="DH508" t="s">
        <v>562</v>
      </c>
      <c r="DI508" t="s">
        <v>562</v>
      </c>
      <c r="DJ508" t="s">
        <v>562</v>
      </c>
      <c r="DK508" t="s">
        <v>562</v>
      </c>
      <c r="DL508" t="s">
        <v>562</v>
      </c>
      <c r="DM508" t="s">
        <v>562</v>
      </c>
      <c r="DN508" t="s">
        <v>562</v>
      </c>
      <c r="DO508" t="s">
        <v>562</v>
      </c>
      <c r="DP508" t="s">
        <v>562</v>
      </c>
      <c r="DQ508" t="s">
        <v>562</v>
      </c>
      <c r="DR508" t="s">
        <v>562</v>
      </c>
      <c r="DS508" t="s">
        <v>562</v>
      </c>
      <c r="DT508" t="s">
        <v>562</v>
      </c>
      <c r="DU508" t="s">
        <v>562</v>
      </c>
      <c r="DV508" t="s">
        <v>562</v>
      </c>
      <c r="DW508" t="s">
        <v>562</v>
      </c>
      <c r="DX508" t="s">
        <v>562</v>
      </c>
      <c r="DY508" t="s">
        <v>562</v>
      </c>
      <c r="DZ508" t="s">
        <v>562</v>
      </c>
      <c r="EA508" t="s">
        <v>562</v>
      </c>
    </row>
    <row r="509" spans="1:131" ht="14.5" x14ac:dyDescent="0.35">
      <c r="A509" s="247" t="e">
        <v>#N/A</v>
      </c>
      <c r="B509" s="247" t="e">
        <v>#N/A</v>
      </c>
      <c r="C509" s="248" t="s">
        <v>562</v>
      </c>
      <c r="D509" s="248" t="s">
        <v>562</v>
      </c>
      <c r="E509" s="249" t="s">
        <v>562</v>
      </c>
      <c r="F509" s="249" t="s">
        <v>562</v>
      </c>
      <c r="G509" s="250" t="s">
        <v>562</v>
      </c>
      <c r="H509" s="251" t="s">
        <v>562</v>
      </c>
      <c r="I509" s="252" t="s">
        <v>562</v>
      </c>
      <c r="J509" s="253" t="s">
        <v>562</v>
      </c>
      <c r="K509" s="254" t="s">
        <v>562</v>
      </c>
      <c r="L509" s="254" t="s">
        <v>562</v>
      </c>
      <c r="M509" s="254" t="s">
        <v>562</v>
      </c>
      <c r="N509" s="254" t="s">
        <v>562</v>
      </c>
      <c r="O509" s="254" t="s">
        <v>562</v>
      </c>
      <c r="P509" s="254" t="s">
        <v>562</v>
      </c>
      <c r="Q509" s="254" t="s">
        <v>562</v>
      </c>
      <c r="R509" s="254" t="s">
        <v>562</v>
      </c>
      <c r="S509" s="254" t="s">
        <v>562</v>
      </c>
      <c r="T509" s="254" t="s">
        <v>562</v>
      </c>
      <c r="U509" s="254" t="s">
        <v>562</v>
      </c>
      <c r="V509" s="254" t="s">
        <v>562</v>
      </c>
      <c r="W509" s="254" t="s">
        <v>562</v>
      </c>
      <c r="X509" s="254" t="s">
        <v>562</v>
      </c>
      <c r="Y509" s="254" t="s">
        <v>562</v>
      </c>
      <c r="Z509" s="254" t="s">
        <v>562</v>
      </c>
      <c r="AA509" s="254" t="s">
        <v>562</v>
      </c>
      <c r="AB509" s="254" t="s">
        <v>562</v>
      </c>
      <c r="AC509" s="254" t="s">
        <v>562</v>
      </c>
      <c r="AD509" s="254" t="s">
        <v>562</v>
      </c>
      <c r="AE509" s="254" t="s">
        <v>562</v>
      </c>
      <c r="AF509" s="254" t="s">
        <v>562</v>
      </c>
      <c r="AG509" s="254" t="s">
        <v>562</v>
      </c>
      <c r="AH509" s="254" t="s">
        <v>562</v>
      </c>
      <c r="AI509" s="254" t="s">
        <v>562</v>
      </c>
      <c r="AJ509" s="254" t="s">
        <v>562</v>
      </c>
      <c r="AK509" s="254" t="s">
        <v>562</v>
      </c>
      <c r="AL509" s="254" t="s">
        <v>562</v>
      </c>
      <c r="AM509" s="254" t="s">
        <v>562</v>
      </c>
      <c r="AN509" s="254" t="s">
        <v>562</v>
      </c>
      <c r="AO509" s="254" t="s">
        <v>562</v>
      </c>
      <c r="AP509" s="254" t="s">
        <v>562</v>
      </c>
      <c r="AQ509" s="254" t="s">
        <v>562</v>
      </c>
      <c r="AR509" s="254" t="s">
        <v>562</v>
      </c>
      <c r="AS509" s="254" t="s">
        <v>562</v>
      </c>
      <c r="AT509" s="254" t="s">
        <v>562</v>
      </c>
      <c r="AU509" s="254" t="s">
        <v>562</v>
      </c>
      <c r="AV509" s="254" t="s">
        <v>562</v>
      </c>
      <c r="AW509" s="254" t="s">
        <v>562</v>
      </c>
      <c r="AX509" s="254" t="s">
        <v>562</v>
      </c>
      <c r="AY509" s="254" t="s">
        <v>562</v>
      </c>
      <c r="AZ509" s="254" t="s">
        <v>562</v>
      </c>
      <c r="BA509" s="254" t="s">
        <v>562</v>
      </c>
      <c r="BB509" s="254" t="s">
        <v>562</v>
      </c>
      <c r="BC509" s="254" t="s">
        <v>562</v>
      </c>
      <c r="BD509" s="254" t="s">
        <v>562</v>
      </c>
      <c r="BE509" s="254" t="s">
        <v>562</v>
      </c>
      <c r="BF509" s="254" t="s">
        <v>562</v>
      </c>
      <c r="BG509" s="254" t="s">
        <v>562</v>
      </c>
      <c r="BH509" s="254" t="s">
        <v>562</v>
      </c>
      <c r="BI509" s="254" t="s">
        <v>562</v>
      </c>
      <c r="BJ509" s="254" t="s">
        <v>562</v>
      </c>
      <c r="BK509" s="254" t="s">
        <v>562</v>
      </c>
      <c r="BL509" s="255" t="s">
        <v>562</v>
      </c>
      <c r="BM509" s="254" t="s">
        <v>562</v>
      </c>
      <c r="BN509" s="254" t="s">
        <v>562</v>
      </c>
      <c r="BO509" s="254" t="s">
        <v>562</v>
      </c>
      <c r="BQ509" t="s">
        <v>562</v>
      </c>
      <c r="BR509" t="s">
        <v>562</v>
      </c>
      <c r="BS509" t="s">
        <v>562</v>
      </c>
      <c r="BT509" t="s">
        <v>562</v>
      </c>
      <c r="BU509" t="s">
        <v>562</v>
      </c>
      <c r="BV509" t="s">
        <v>562</v>
      </c>
      <c r="BW509" t="s">
        <v>562</v>
      </c>
      <c r="BX509" t="s">
        <v>562</v>
      </c>
      <c r="BY509" t="s">
        <v>562</v>
      </c>
      <c r="BZ509" t="s">
        <v>562</v>
      </c>
      <c r="CA509" t="s">
        <v>562</v>
      </c>
      <c r="CB509" t="s">
        <v>562</v>
      </c>
      <c r="CC509" t="s">
        <v>562</v>
      </c>
      <c r="CD509" t="s">
        <v>562</v>
      </c>
      <c r="CE509" t="s">
        <v>562</v>
      </c>
      <c r="CF509" t="s">
        <v>562</v>
      </c>
      <c r="CG509" t="s">
        <v>562</v>
      </c>
      <c r="CH509" t="s">
        <v>562</v>
      </c>
      <c r="CI509" t="s">
        <v>562</v>
      </c>
      <c r="CJ509" t="s">
        <v>562</v>
      </c>
      <c r="CK509" t="s">
        <v>562</v>
      </c>
      <c r="CL509" t="s">
        <v>562</v>
      </c>
      <c r="CM509" t="s">
        <v>562</v>
      </c>
      <c r="CN509" t="s">
        <v>562</v>
      </c>
      <c r="CO509" t="s">
        <v>562</v>
      </c>
      <c r="CP509" t="s">
        <v>562</v>
      </c>
      <c r="CQ509" t="s">
        <v>562</v>
      </c>
      <c r="CR509" t="s">
        <v>562</v>
      </c>
      <c r="CS509" t="s">
        <v>562</v>
      </c>
      <c r="CT509" t="s">
        <v>562</v>
      </c>
      <c r="CU509" t="s">
        <v>562</v>
      </c>
      <c r="CV509" t="s">
        <v>562</v>
      </c>
      <c r="CW509" t="s">
        <v>562</v>
      </c>
      <c r="CX509" t="s">
        <v>562</v>
      </c>
      <c r="CY509" t="s">
        <v>562</v>
      </c>
      <c r="CZ509" t="s">
        <v>562</v>
      </c>
      <c r="DA509" t="s">
        <v>562</v>
      </c>
      <c r="DB509" t="s">
        <v>562</v>
      </c>
      <c r="DC509" t="s">
        <v>562</v>
      </c>
      <c r="DD509" t="s">
        <v>562</v>
      </c>
      <c r="DE509" t="s">
        <v>562</v>
      </c>
      <c r="DF509" t="s">
        <v>562</v>
      </c>
      <c r="DG509" t="s">
        <v>562</v>
      </c>
      <c r="DH509" t="s">
        <v>562</v>
      </c>
      <c r="DI509" t="s">
        <v>562</v>
      </c>
      <c r="DJ509" t="s">
        <v>562</v>
      </c>
      <c r="DK509" t="s">
        <v>562</v>
      </c>
      <c r="DL509" t="s">
        <v>562</v>
      </c>
      <c r="DM509" t="s">
        <v>562</v>
      </c>
      <c r="DN509" t="s">
        <v>562</v>
      </c>
      <c r="DO509" t="s">
        <v>562</v>
      </c>
      <c r="DP509" t="s">
        <v>562</v>
      </c>
      <c r="DQ509" t="s">
        <v>562</v>
      </c>
      <c r="DR509" t="s">
        <v>562</v>
      </c>
      <c r="DS509" t="s">
        <v>562</v>
      </c>
      <c r="DT509" t="s">
        <v>562</v>
      </c>
      <c r="DU509" t="s">
        <v>562</v>
      </c>
      <c r="DV509" t="s">
        <v>562</v>
      </c>
      <c r="DW509" t="s">
        <v>562</v>
      </c>
      <c r="DX509" t="s">
        <v>562</v>
      </c>
      <c r="DY509" t="s">
        <v>562</v>
      </c>
      <c r="DZ509" t="s">
        <v>562</v>
      </c>
      <c r="EA509" t="s">
        <v>562</v>
      </c>
    </row>
    <row r="510" spans="1:131" ht="14.5" x14ac:dyDescent="0.35">
      <c r="A510" s="247" t="e">
        <v>#N/A</v>
      </c>
      <c r="B510" s="247" t="e">
        <v>#N/A</v>
      </c>
      <c r="C510" s="248" t="s">
        <v>562</v>
      </c>
      <c r="D510" s="248" t="s">
        <v>562</v>
      </c>
      <c r="E510" s="249" t="s">
        <v>562</v>
      </c>
      <c r="F510" s="249" t="s">
        <v>562</v>
      </c>
      <c r="G510" s="250" t="s">
        <v>562</v>
      </c>
      <c r="H510" s="251" t="s">
        <v>562</v>
      </c>
      <c r="I510" s="252" t="s">
        <v>562</v>
      </c>
      <c r="J510" s="253" t="s">
        <v>562</v>
      </c>
      <c r="K510" s="254" t="s">
        <v>562</v>
      </c>
      <c r="L510" s="254" t="s">
        <v>562</v>
      </c>
      <c r="M510" s="254" t="s">
        <v>562</v>
      </c>
      <c r="N510" s="254" t="s">
        <v>562</v>
      </c>
      <c r="O510" s="254" t="s">
        <v>562</v>
      </c>
      <c r="P510" s="254" t="s">
        <v>562</v>
      </c>
      <c r="Q510" s="254" t="s">
        <v>562</v>
      </c>
      <c r="R510" s="254" t="s">
        <v>562</v>
      </c>
      <c r="S510" s="254" t="s">
        <v>562</v>
      </c>
      <c r="T510" s="254" t="s">
        <v>562</v>
      </c>
      <c r="U510" s="254" t="s">
        <v>562</v>
      </c>
      <c r="V510" s="254" t="s">
        <v>562</v>
      </c>
      <c r="W510" s="254" t="s">
        <v>562</v>
      </c>
      <c r="X510" s="254" t="s">
        <v>562</v>
      </c>
      <c r="Y510" s="254" t="s">
        <v>562</v>
      </c>
      <c r="Z510" s="254" t="s">
        <v>562</v>
      </c>
      <c r="AA510" s="254" t="s">
        <v>562</v>
      </c>
      <c r="AB510" s="254" t="s">
        <v>562</v>
      </c>
      <c r="AC510" s="254" t="s">
        <v>562</v>
      </c>
      <c r="AD510" s="254" t="s">
        <v>562</v>
      </c>
      <c r="AE510" s="254" t="s">
        <v>562</v>
      </c>
      <c r="AF510" s="254" t="s">
        <v>562</v>
      </c>
      <c r="AG510" s="254" t="s">
        <v>562</v>
      </c>
      <c r="AH510" s="254" t="s">
        <v>562</v>
      </c>
      <c r="AI510" s="254" t="s">
        <v>562</v>
      </c>
      <c r="AJ510" s="254" t="s">
        <v>562</v>
      </c>
      <c r="AK510" s="254" t="s">
        <v>562</v>
      </c>
      <c r="AL510" s="254" t="s">
        <v>562</v>
      </c>
      <c r="AM510" s="254" t="s">
        <v>562</v>
      </c>
      <c r="AN510" s="254" t="s">
        <v>562</v>
      </c>
      <c r="AO510" s="254" t="s">
        <v>562</v>
      </c>
      <c r="AP510" s="254" t="s">
        <v>562</v>
      </c>
      <c r="AQ510" s="254" t="s">
        <v>562</v>
      </c>
      <c r="AR510" s="254" t="s">
        <v>562</v>
      </c>
      <c r="AS510" s="254" t="s">
        <v>562</v>
      </c>
      <c r="AT510" s="254" t="s">
        <v>562</v>
      </c>
      <c r="AU510" s="254" t="s">
        <v>562</v>
      </c>
      <c r="AV510" s="254" t="s">
        <v>562</v>
      </c>
      <c r="AW510" s="254" t="s">
        <v>562</v>
      </c>
      <c r="AX510" s="254" t="s">
        <v>562</v>
      </c>
      <c r="AY510" s="254" t="s">
        <v>562</v>
      </c>
      <c r="AZ510" s="254" t="s">
        <v>562</v>
      </c>
      <c r="BA510" s="254" t="s">
        <v>562</v>
      </c>
      <c r="BB510" s="254" t="s">
        <v>562</v>
      </c>
      <c r="BC510" s="254" t="s">
        <v>562</v>
      </c>
      <c r="BD510" s="254" t="s">
        <v>562</v>
      </c>
      <c r="BE510" s="254" t="s">
        <v>562</v>
      </c>
      <c r="BF510" s="254" t="s">
        <v>562</v>
      </c>
      <c r="BG510" s="254" t="s">
        <v>562</v>
      </c>
      <c r="BH510" s="254" t="s">
        <v>562</v>
      </c>
      <c r="BI510" s="254" t="s">
        <v>562</v>
      </c>
      <c r="BJ510" s="254" t="s">
        <v>562</v>
      </c>
      <c r="BK510" s="254" t="s">
        <v>562</v>
      </c>
      <c r="BL510" s="255" t="s">
        <v>562</v>
      </c>
      <c r="BM510" s="254" t="s">
        <v>562</v>
      </c>
      <c r="BN510" s="254" t="s">
        <v>562</v>
      </c>
      <c r="BO510" s="254" t="s">
        <v>562</v>
      </c>
      <c r="BQ510" t="s">
        <v>562</v>
      </c>
      <c r="BR510" t="s">
        <v>562</v>
      </c>
      <c r="BS510" t="s">
        <v>562</v>
      </c>
      <c r="BT510" t="s">
        <v>562</v>
      </c>
      <c r="BU510" t="s">
        <v>562</v>
      </c>
      <c r="BV510" t="s">
        <v>562</v>
      </c>
      <c r="BW510" t="s">
        <v>562</v>
      </c>
      <c r="BX510" t="s">
        <v>562</v>
      </c>
      <c r="BY510" t="s">
        <v>562</v>
      </c>
      <c r="BZ510" t="s">
        <v>562</v>
      </c>
      <c r="CA510" t="s">
        <v>562</v>
      </c>
      <c r="CB510" t="s">
        <v>562</v>
      </c>
      <c r="CC510" t="s">
        <v>562</v>
      </c>
      <c r="CD510" t="s">
        <v>562</v>
      </c>
      <c r="CE510" t="s">
        <v>562</v>
      </c>
      <c r="CF510" t="s">
        <v>562</v>
      </c>
      <c r="CG510" t="s">
        <v>562</v>
      </c>
      <c r="CH510" t="s">
        <v>562</v>
      </c>
      <c r="CI510" t="s">
        <v>562</v>
      </c>
      <c r="CJ510" t="s">
        <v>562</v>
      </c>
      <c r="CK510" t="s">
        <v>562</v>
      </c>
      <c r="CL510" t="s">
        <v>562</v>
      </c>
      <c r="CM510" t="s">
        <v>562</v>
      </c>
      <c r="CN510" t="s">
        <v>562</v>
      </c>
      <c r="CO510" t="s">
        <v>562</v>
      </c>
      <c r="CP510" t="s">
        <v>562</v>
      </c>
      <c r="CQ510" t="s">
        <v>562</v>
      </c>
      <c r="CR510" t="s">
        <v>562</v>
      </c>
      <c r="CS510" t="s">
        <v>562</v>
      </c>
      <c r="CT510" t="s">
        <v>562</v>
      </c>
      <c r="CU510" t="s">
        <v>562</v>
      </c>
      <c r="CV510" t="s">
        <v>562</v>
      </c>
      <c r="CW510" t="s">
        <v>562</v>
      </c>
      <c r="CX510" t="s">
        <v>562</v>
      </c>
      <c r="CY510" t="s">
        <v>562</v>
      </c>
      <c r="CZ510" t="s">
        <v>562</v>
      </c>
      <c r="DA510" t="s">
        <v>562</v>
      </c>
      <c r="DB510" t="s">
        <v>562</v>
      </c>
      <c r="DC510" t="s">
        <v>562</v>
      </c>
      <c r="DD510" t="s">
        <v>562</v>
      </c>
      <c r="DE510" t="s">
        <v>562</v>
      </c>
      <c r="DF510" t="s">
        <v>562</v>
      </c>
      <c r="DG510" t="s">
        <v>562</v>
      </c>
      <c r="DH510" t="s">
        <v>562</v>
      </c>
      <c r="DI510" t="s">
        <v>562</v>
      </c>
      <c r="DJ510" t="s">
        <v>562</v>
      </c>
      <c r="DK510" t="s">
        <v>562</v>
      </c>
      <c r="DL510" t="s">
        <v>562</v>
      </c>
      <c r="DM510" t="s">
        <v>562</v>
      </c>
      <c r="DN510" t="s">
        <v>562</v>
      </c>
      <c r="DO510" t="s">
        <v>562</v>
      </c>
      <c r="DP510" t="s">
        <v>562</v>
      </c>
      <c r="DQ510" t="s">
        <v>562</v>
      </c>
      <c r="DR510" t="s">
        <v>562</v>
      </c>
      <c r="DS510" t="s">
        <v>562</v>
      </c>
      <c r="DT510" t="s">
        <v>562</v>
      </c>
      <c r="DU510" t="s">
        <v>562</v>
      </c>
      <c r="DV510" t="s">
        <v>562</v>
      </c>
      <c r="DW510" t="s">
        <v>562</v>
      </c>
      <c r="DX510" t="s">
        <v>562</v>
      </c>
      <c r="DY510" t="s">
        <v>562</v>
      </c>
      <c r="DZ510" t="s">
        <v>562</v>
      </c>
      <c r="EA510" t="s">
        <v>562</v>
      </c>
    </row>
    <row r="511" spans="1:131" ht="14.5" x14ac:dyDescent="0.35">
      <c r="A511" s="247" t="e">
        <v>#N/A</v>
      </c>
      <c r="B511" s="247" t="e">
        <v>#N/A</v>
      </c>
      <c r="C511" s="248" t="s">
        <v>562</v>
      </c>
      <c r="D511" s="248" t="s">
        <v>562</v>
      </c>
      <c r="E511" s="249" t="s">
        <v>562</v>
      </c>
      <c r="F511" s="249" t="s">
        <v>562</v>
      </c>
      <c r="G511" s="250" t="s">
        <v>562</v>
      </c>
      <c r="H511" s="251" t="s">
        <v>562</v>
      </c>
      <c r="I511" s="252" t="s">
        <v>562</v>
      </c>
      <c r="J511" s="253" t="s">
        <v>562</v>
      </c>
      <c r="K511" s="254" t="s">
        <v>562</v>
      </c>
      <c r="L511" s="254" t="s">
        <v>562</v>
      </c>
      <c r="M511" s="254" t="s">
        <v>562</v>
      </c>
      <c r="N511" s="254" t="s">
        <v>562</v>
      </c>
      <c r="O511" s="254" t="s">
        <v>562</v>
      </c>
      <c r="P511" s="254" t="s">
        <v>562</v>
      </c>
      <c r="Q511" s="254" t="s">
        <v>562</v>
      </c>
      <c r="R511" s="254" t="s">
        <v>562</v>
      </c>
      <c r="S511" s="254" t="s">
        <v>562</v>
      </c>
      <c r="T511" s="254" t="s">
        <v>562</v>
      </c>
      <c r="U511" s="254" t="s">
        <v>562</v>
      </c>
      <c r="V511" s="254" t="s">
        <v>562</v>
      </c>
      <c r="W511" s="254" t="s">
        <v>562</v>
      </c>
      <c r="X511" s="254" t="s">
        <v>562</v>
      </c>
      <c r="Y511" s="254" t="s">
        <v>562</v>
      </c>
      <c r="Z511" s="254" t="s">
        <v>562</v>
      </c>
      <c r="AA511" s="254" t="s">
        <v>562</v>
      </c>
      <c r="AB511" s="254" t="s">
        <v>562</v>
      </c>
      <c r="AC511" s="254" t="s">
        <v>562</v>
      </c>
      <c r="AD511" s="254" t="s">
        <v>562</v>
      </c>
      <c r="AE511" s="254" t="s">
        <v>562</v>
      </c>
      <c r="AF511" s="254" t="s">
        <v>562</v>
      </c>
      <c r="AG511" s="254" t="s">
        <v>562</v>
      </c>
      <c r="AH511" s="254" t="s">
        <v>562</v>
      </c>
      <c r="AI511" s="254" t="s">
        <v>562</v>
      </c>
      <c r="AJ511" s="254" t="s">
        <v>562</v>
      </c>
      <c r="AK511" s="254" t="s">
        <v>562</v>
      </c>
      <c r="AL511" s="254" t="s">
        <v>562</v>
      </c>
      <c r="AM511" s="254" t="s">
        <v>562</v>
      </c>
      <c r="AN511" s="254" t="s">
        <v>562</v>
      </c>
      <c r="AO511" s="254" t="s">
        <v>562</v>
      </c>
      <c r="AP511" s="254" t="s">
        <v>562</v>
      </c>
      <c r="AQ511" s="254" t="s">
        <v>562</v>
      </c>
      <c r="AR511" s="254" t="s">
        <v>562</v>
      </c>
      <c r="AS511" s="254" t="s">
        <v>562</v>
      </c>
      <c r="AT511" s="254" t="s">
        <v>562</v>
      </c>
      <c r="AU511" s="254" t="s">
        <v>562</v>
      </c>
      <c r="AV511" s="254" t="s">
        <v>562</v>
      </c>
      <c r="AW511" s="254" t="s">
        <v>562</v>
      </c>
      <c r="AX511" s="254" t="s">
        <v>562</v>
      </c>
      <c r="AY511" s="254" t="s">
        <v>562</v>
      </c>
      <c r="AZ511" s="254" t="s">
        <v>562</v>
      </c>
      <c r="BA511" s="254" t="s">
        <v>562</v>
      </c>
      <c r="BB511" s="254" t="s">
        <v>562</v>
      </c>
      <c r="BC511" s="254" t="s">
        <v>562</v>
      </c>
      <c r="BD511" s="254" t="s">
        <v>562</v>
      </c>
      <c r="BE511" s="254" t="s">
        <v>562</v>
      </c>
      <c r="BF511" s="254" t="s">
        <v>562</v>
      </c>
      <c r="BG511" s="254" t="s">
        <v>562</v>
      </c>
      <c r="BH511" s="254" t="s">
        <v>562</v>
      </c>
      <c r="BI511" s="254" t="s">
        <v>562</v>
      </c>
      <c r="BJ511" s="254" t="s">
        <v>562</v>
      </c>
      <c r="BK511" s="254" t="s">
        <v>562</v>
      </c>
      <c r="BL511" s="255" t="s">
        <v>562</v>
      </c>
      <c r="BM511" s="254" t="s">
        <v>562</v>
      </c>
      <c r="BN511" s="254" t="s">
        <v>562</v>
      </c>
      <c r="BO511" s="254" t="s">
        <v>562</v>
      </c>
      <c r="BQ511" t="s">
        <v>562</v>
      </c>
      <c r="BR511" t="s">
        <v>562</v>
      </c>
      <c r="BS511" t="s">
        <v>562</v>
      </c>
      <c r="BT511" t="s">
        <v>562</v>
      </c>
      <c r="BU511" t="s">
        <v>562</v>
      </c>
      <c r="BV511" t="s">
        <v>562</v>
      </c>
      <c r="BW511" t="s">
        <v>562</v>
      </c>
      <c r="BX511" t="s">
        <v>562</v>
      </c>
      <c r="BY511" t="s">
        <v>562</v>
      </c>
      <c r="BZ511" t="s">
        <v>562</v>
      </c>
      <c r="CA511" t="s">
        <v>562</v>
      </c>
      <c r="CB511" t="s">
        <v>562</v>
      </c>
      <c r="CC511" t="s">
        <v>562</v>
      </c>
      <c r="CD511" t="s">
        <v>562</v>
      </c>
      <c r="CE511" t="s">
        <v>562</v>
      </c>
      <c r="CF511" t="s">
        <v>562</v>
      </c>
      <c r="CG511" t="s">
        <v>562</v>
      </c>
      <c r="CH511" t="s">
        <v>562</v>
      </c>
      <c r="CI511" t="s">
        <v>562</v>
      </c>
      <c r="CJ511" t="s">
        <v>562</v>
      </c>
      <c r="CK511" t="s">
        <v>562</v>
      </c>
      <c r="CL511" t="s">
        <v>562</v>
      </c>
      <c r="CM511" t="s">
        <v>562</v>
      </c>
      <c r="CN511" t="s">
        <v>562</v>
      </c>
      <c r="CO511" t="s">
        <v>562</v>
      </c>
      <c r="CP511" t="s">
        <v>562</v>
      </c>
      <c r="CQ511" t="s">
        <v>562</v>
      </c>
      <c r="CR511" t="s">
        <v>562</v>
      </c>
      <c r="CS511" t="s">
        <v>562</v>
      </c>
      <c r="CT511" t="s">
        <v>562</v>
      </c>
      <c r="CU511" t="s">
        <v>562</v>
      </c>
      <c r="CV511" t="s">
        <v>562</v>
      </c>
      <c r="CW511" t="s">
        <v>562</v>
      </c>
      <c r="CX511" t="s">
        <v>562</v>
      </c>
      <c r="CY511" t="s">
        <v>562</v>
      </c>
      <c r="CZ511" t="s">
        <v>562</v>
      </c>
      <c r="DA511" t="s">
        <v>562</v>
      </c>
      <c r="DB511" t="s">
        <v>562</v>
      </c>
      <c r="DC511" t="s">
        <v>562</v>
      </c>
      <c r="DD511" t="s">
        <v>562</v>
      </c>
      <c r="DE511" t="s">
        <v>562</v>
      </c>
      <c r="DF511" t="s">
        <v>562</v>
      </c>
      <c r="DG511" t="s">
        <v>562</v>
      </c>
      <c r="DH511" t="s">
        <v>562</v>
      </c>
      <c r="DI511" t="s">
        <v>562</v>
      </c>
      <c r="DJ511" t="s">
        <v>562</v>
      </c>
      <c r="DK511" t="s">
        <v>562</v>
      </c>
      <c r="DL511" t="s">
        <v>562</v>
      </c>
      <c r="DM511" t="s">
        <v>562</v>
      </c>
      <c r="DN511" t="s">
        <v>562</v>
      </c>
      <c r="DO511" t="s">
        <v>562</v>
      </c>
      <c r="DP511" t="s">
        <v>562</v>
      </c>
      <c r="DQ511" t="s">
        <v>562</v>
      </c>
      <c r="DR511" t="s">
        <v>562</v>
      </c>
      <c r="DS511" t="s">
        <v>562</v>
      </c>
      <c r="DT511" t="s">
        <v>562</v>
      </c>
      <c r="DU511" t="s">
        <v>562</v>
      </c>
      <c r="DV511" t="s">
        <v>562</v>
      </c>
      <c r="DW511" t="s">
        <v>562</v>
      </c>
      <c r="DX511" t="s">
        <v>562</v>
      </c>
      <c r="DY511" t="s">
        <v>562</v>
      </c>
      <c r="DZ511" t="s">
        <v>562</v>
      </c>
      <c r="EA511" t="s">
        <v>562</v>
      </c>
    </row>
    <row r="512" spans="1:131" ht="14.5" x14ac:dyDescent="0.35">
      <c r="A512" s="247" t="e">
        <v>#N/A</v>
      </c>
      <c r="B512" s="247" t="e">
        <v>#N/A</v>
      </c>
      <c r="C512" s="248" t="s">
        <v>562</v>
      </c>
      <c r="D512" s="248" t="s">
        <v>562</v>
      </c>
      <c r="E512" s="249" t="s">
        <v>562</v>
      </c>
      <c r="F512" s="249" t="s">
        <v>562</v>
      </c>
      <c r="G512" s="250" t="s">
        <v>562</v>
      </c>
      <c r="H512" s="251" t="s">
        <v>562</v>
      </c>
      <c r="I512" s="252" t="s">
        <v>562</v>
      </c>
      <c r="J512" s="253" t="s">
        <v>562</v>
      </c>
      <c r="K512" s="254" t="s">
        <v>562</v>
      </c>
      <c r="L512" s="254" t="s">
        <v>562</v>
      </c>
      <c r="M512" s="254" t="s">
        <v>562</v>
      </c>
      <c r="N512" s="254" t="s">
        <v>562</v>
      </c>
      <c r="O512" s="254" t="s">
        <v>562</v>
      </c>
      <c r="P512" s="254" t="s">
        <v>562</v>
      </c>
      <c r="Q512" s="254" t="s">
        <v>562</v>
      </c>
      <c r="R512" s="254" t="s">
        <v>562</v>
      </c>
      <c r="S512" s="254" t="s">
        <v>562</v>
      </c>
      <c r="T512" s="254" t="s">
        <v>562</v>
      </c>
      <c r="U512" s="254" t="s">
        <v>562</v>
      </c>
      <c r="V512" s="254" t="s">
        <v>562</v>
      </c>
      <c r="W512" s="254" t="s">
        <v>562</v>
      </c>
      <c r="X512" s="254" t="s">
        <v>562</v>
      </c>
      <c r="Y512" s="254" t="s">
        <v>562</v>
      </c>
      <c r="Z512" s="254" t="s">
        <v>562</v>
      </c>
      <c r="AA512" s="254" t="s">
        <v>562</v>
      </c>
      <c r="AB512" s="254" t="s">
        <v>562</v>
      </c>
      <c r="AC512" s="254" t="s">
        <v>562</v>
      </c>
      <c r="AD512" s="254" t="s">
        <v>562</v>
      </c>
      <c r="AE512" s="254" t="s">
        <v>562</v>
      </c>
      <c r="AF512" s="254" t="s">
        <v>562</v>
      </c>
      <c r="AG512" s="254" t="s">
        <v>562</v>
      </c>
      <c r="AH512" s="254" t="s">
        <v>562</v>
      </c>
      <c r="AI512" s="254" t="s">
        <v>562</v>
      </c>
      <c r="AJ512" s="254" t="s">
        <v>562</v>
      </c>
      <c r="AK512" s="254" t="s">
        <v>562</v>
      </c>
      <c r="AL512" s="254" t="s">
        <v>562</v>
      </c>
      <c r="AM512" s="254" t="s">
        <v>562</v>
      </c>
      <c r="AN512" s="254" t="s">
        <v>562</v>
      </c>
      <c r="AO512" s="254" t="s">
        <v>562</v>
      </c>
      <c r="AP512" s="254" t="s">
        <v>562</v>
      </c>
      <c r="AQ512" s="254" t="s">
        <v>562</v>
      </c>
      <c r="AR512" s="254" t="s">
        <v>562</v>
      </c>
      <c r="AS512" s="254" t="s">
        <v>562</v>
      </c>
      <c r="AT512" s="254" t="s">
        <v>562</v>
      </c>
      <c r="AU512" s="254" t="s">
        <v>562</v>
      </c>
      <c r="AV512" s="254" t="s">
        <v>562</v>
      </c>
      <c r="AW512" s="254" t="s">
        <v>562</v>
      </c>
      <c r="AX512" s="254" t="s">
        <v>562</v>
      </c>
      <c r="AY512" s="254" t="s">
        <v>562</v>
      </c>
      <c r="AZ512" s="254" t="s">
        <v>562</v>
      </c>
      <c r="BA512" s="254" t="s">
        <v>562</v>
      </c>
      <c r="BB512" s="254" t="s">
        <v>562</v>
      </c>
      <c r="BC512" s="254" t="s">
        <v>562</v>
      </c>
      <c r="BD512" s="254" t="s">
        <v>562</v>
      </c>
      <c r="BE512" s="254" t="s">
        <v>562</v>
      </c>
      <c r="BF512" s="254" t="s">
        <v>562</v>
      </c>
      <c r="BG512" s="254" t="s">
        <v>562</v>
      </c>
      <c r="BH512" s="254" t="s">
        <v>562</v>
      </c>
      <c r="BI512" s="254" t="s">
        <v>562</v>
      </c>
      <c r="BJ512" s="254" t="s">
        <v>562</v>
      </c>
      <c r="BK512" s="254" t="s">
        <v>562</v>
      </c>
      <c r="BL512" s="255" t="s">
        <v>562</v>
      </c>
      <c r="BM512" s="254" t="s">
        <v>562</v>
      </c>
      <c r="BN512" s="254" t="s">
        <v>562</v>
      </c>
      <c r="BO512" s="254" t="s">
        <v>562</v>
      </c>
      <c r="BQ512" t="s">
        <v>562</v>
      </c>
      <c r="BR512" t="s">
        <v>562</v>
      </c>
      <c r="BS512" t="s">
        <v>562</v>
      </c>
      <c r="BT512" t="s">
        <v>562</v>
      </c>
      <c r="BU512" t="s">
        <v>562</v>
      </c>
      <c r="BV512" t="s">
        <v>562</v>
      </c>
      <c r="BW512" t="s">
        <v>562</v>
      </c>
      <c r="BX512" t="s">
        <v>562</v>
      </c>
      <c r="BY512" t="s">
        <v>562</v>
      </c>
      <c r="BZ512" t="s">
        <v>562</v>
      </c>
      <c r="CA512" t="s">
        <v>562</v>
      </c>
      <c r="CB512" t="s">
        <v>562</v>
      </c>
      <c r="CC512" t="s">
        <v>562</v>
      </c>
      <c r="CD512" t="s">
        <v>562</v>
      </c>
      <c r="CE512" t="s">
        <v>562</v>
      </c>
      <c r="CF512" t="s">
        <v>562</v>
      </c>
      <c r="CG512" t="s">
        <v>562</v>
      </c>
      <c r="CH512" t="s">
        <v>562</v>
      </c>
      <c r="CI512" t="s">
        <v>562</v>
      </c>
      <c r="CJ512" t="s">
        <v>562</v>
      </c>
      <c r="CK512" t="s">
        <v>562</v>
      </c>
      <c r="CL512" t="s">
        <v>562</v>
      </c>
      <c r="CM512" t="s">
        <v>562</v>
      </c>
      <c r="CN512" t="s">
        <v>562</v>
      </c>
      <c r="CO512" t="s">
        <v>562</v>
      </c>
      <c r="CP512" t="s">
        <v>562</v>
      </c>
      <c r="CQ512" t="s">
        <v>562</v>
      </c>
      <c r="CR512" t="s">
        <v>562</v>
      </c>
      <c r="CS512" t="s">
        <v>562</v>
      </c>
      <c r="CT512" t="s">
        <v>562</v>
      </c>
      <c r="CU512" t="s">
        <v>562</v>
      </c>
      <c r="CV512" t="s">
        <v>562</v>
      </c>
      <c r="CW512" t="s">
        <v>562</v>
      </c>
      <c r="CX512" t="s">
        <v>562</v>
      </c>
      <c r="CY512" t="s">
        <v>562</v>
      </c>
      <c r="CZ512" t="s">
        <v>562</v>
      </c>
      <c r="DA512" t="s">
        <v>562</v>
      </c>
      <c r="DB512" t="s">
        <v>562</v>
      </c>
      <c r="DC512" t="s">
        <v>562</v>
      </c>
      <c r="DD512" t="s">
        <v>562</v>
      </c>
      <c r="DE512" t="s">
        <v>562</v>
      </c>
      <c r="DF512" t="s">
        <v>562</v>
      </c>
      <c r="DG512" t="s">
        <v>562</v>
      </c>
      <c r="DH512" t="s">
        <v>562</v>
      </c>
      <c r="DI512" t="s">
        <v>562</v>
      </c>
      <c r="DJ512" t="s">
        <v>562</v>
      </c>
      <c r="DK512" t="s">
        <v>562</v>
      </c>
      <c r="DL512" t="s">
        <v>562</v>
      </c>
      <c r="DM512" t="s">
        <v>562</v>
      </c>
      <c r="DN512" t="s">
        <v>562</v>
      </c>
      <c r="DO512" t="s">
        <v>562</v>
      </c>
      <c r="DP512" t="s">
        <v>562</v>
      </c>
      <c r="DQ512" t="s">
        <v>562</v>
      </c>
      <c r="DR512" t="s">
        <v>562</v>
      </c>
      <c r="DS512" t="s">
        <v>562</v>
      </c>
      <c r="DT512" t="s">
        <v>562</v>
      </c>
      <c r="DU512" t="s">
        <v>562</v>
      </c>
      <c r="DV512" t="s">
        <v>562</v>
      </c>
      <c r="DW512" t="s">
        <v>562</v>
      </c>
      <c r="DX512" t="s">
        <v>562</v>
      </c>
      <c r="DY512" t="s">
        <v>562</v>
      </c>
      <c r="DZ512" t="s">
        <v>562</v>
      </c>
      <c r="EA512" t="s">
        <v>562</v>
      </c>
    </row>
    <row r="513" spans="1:131" ht="14.5" x14ac:dyDescent="0.35">
      <c r="A513" s="247" t="e">
        <v>#N/A</v>
      </c>
      <c r="B513" s="247" t="e">
        <v>#N/A</v>
      </c>
      <c r="C513" s="248" t="s">
        <v>562</v>
      </c>
      <c r="D513" s="248" t="s">
        <v>562</v>
      </c>
      <c r="E513" s="249" t="s">
        <v>562</v>
      </c>
      <c r="F513" s="249" t="s">
        <v>562</v>
      </c>
      <c r="G513" s="250" t="s">
        <v>562</v>
      </c>
      <c r="H513" s="251" t="s">
        <v>562</v>
      </c>
      <c r="I513" s="252" t="s">
        <v>562</v>
      </c>
      <c r="J513" s="253" t="s">
        <v>562</v>
      </c>
      <c r="K513" s="254" t="s">
        <v>562</v>
      </c>
      <c r="L513" s="254" t="s">
        <v>562</v>
      </c>
      <c r="M513" s="254" t="s">
        <v>562</v>
      </c>
      <c r="N513" s="254" t="s">
        <v>562</v>
      </c>
      <c r="O513" s="254" t="s">
        <v>562</v>
      </c>
      <c r="P513" s="254" t="s">
        <v>562</v>
      </c>
      <c r="Q513" s="254" t="s">
        <v>562</v>
      </c>
      <c r="R513" s="254" t="s">
        <v>562</v>
      </c>
      <c r="S513" s="254" t="s">
        <v>562</v>
      </c>
      <c r="T513" s="254" t="s">
        <v>562</v>
      </c>
      <c r="U513" s="254" t="s">
        <v>562</v>
      </c>
      <c r="V513" s="254" t="s">
        <v>562</v>
      </c>
      <c r="W513" s="254" t="s">
        <v>562</v>
      </c>
      <c r="X513" s="254" t="s">
        <v>562</v>
      </c>
      <c r="Y513" s="254" t="s">
        <v>562</v>
      </c>
      <c r="Z513" s="254" t="s">
        <v>562</v>
      </c>
      <c r="AA513" s="254" t="s">
        <v>562</v>
      </c>
      <c r="AB513" s="254" t="s">
        <v>562</v>
      </c>
      <c r="AC513" s="254" t="s">
        <v>562</v>
      </c>
      <c r="AD513" s="254" t="s">
        <v>562</v>
      </c>
      <c r="AE513" s="254" t="s">
        <v>562</v>
      </c>
      <c r="AF513" s="254" t="s">
        <v>562</v>
      </c>
      <c r="AG513" s="254" t="s">
        <v>562</v>
      </c>
      <c r="AH513" s="254" t="s">
        <v>562</v>
      </c>
      <c r="AI513" s="254" t="s">
        <v>562</v>
      </c>
      <c r="AJ513" s="254" t="s">
        <v>562</v>
      </c>
      <c r="AK513" s="254" t="s">
        <v>562</v>
      </c>
      <c r="AL513" s="254" t="s">
        <v>562</v>
      </c>
      <c r="AM513" s="254" t="s">
        <v>562</v>
      </c>
      <c r="AN513" s="254" t="s">
        <v>562</v>
      </c>
      <c r="AO513" s="254" t="s">
        <v>562</v>
      </c>
      <c r="AP513" s="254" t="s">
        <v>562</v>
      </c>
      <c r="AQ513" s="254" t="s">
        <v>562</v>
      </c>
      <c r="AR513" s="254" t="s">
        <v>562</v>
      </c>
      <c r="AS513" s="254" t="s">
        <v>562</v>
      </c>
      <c r="AT513" s="254" t="s">
        <v>562</v>
      </c>
      <c r="AU513" s="254" t="s">
        <v>562</v>
      </c>
      <c r="AV513" s="254" t="s">
        <v>562</v>
      </c>
      <c r="AW513" s="254" t="s">
        <v>562</v>
      </c>
      <c r="AX513" s="254" t="s">
        <v>562</v>
      </c>
      <c r="AY513" s="254" t="s">
        <v>562</v>
      </c>
      <c r="AZ513" s="254" t="s">
        <v>562</v>
      </c>
      <c r="BA513" s="254" t="s">
        <v>562</v>
      </c>
      <c r="BB513" s="254" t="s">
        <v>562</v>
      </c>
      <c r="BC513" s="254" t="s">
        <v>562</v>
      </c>
      <c r="BD513" s="254" t="s">
        <v>562</v>
      </c>
      <c r="BE513" s="254" t="s">
        <v>562</v>
      </c>
      <c r="BF513" s="254" t="s">
        <v>562</v>
      </c>
      <c r="BG513" s="254" t="s">
        <v>562</v>
      </c>
      <c r="BH513" s="254" t="s">
        <v>562</v>
      </c>
      <c r="BI513" s="254" t="s">
        <v>562</v>
      </c>
      <c r="BJ513" s="254" t="s">
        <v>562</v>
      </c>
      <c r="BK513" s="254" t="s">
        <v>562</v>
      </c>
      <c r="BL513" s="255" t="s">
        <v>562</v>
      </c>
      <c r="BM513" s="254" t="s">
        <v>562</v>
      </c>
      <c r="BN513" s="254" t="s">
        <v>562</v>
      </c>
      <c r="BO513" s="254" t="s">
        <v>562</v>
      </c>
      <c r="BQ513" t="s">
        <v>562</v>
      </c>
      <c r="BR513" t="s">
        <v>562</v>
      </c>
      <c r="BS513" t="s">
        <v>562</v>
      </c>
      <c r="BT513" t="s">
        <v>562</v>
      </c>
      <c r="BU513" t="s">
        <v>562</v>
      </c>
      <c r="BV513" t="s">
        <v>562</v>
      </c>
      <c r="BW513" t="s">
        <v>562</v>
      </c>
      <c r="BX513" t="s">
        <v>562</v>
      </c>
      <c r="BY513" t="s">
        <v>562</v>
      </c>
      <c r="BZ513" t="s">
        <v>562</v>
      </c>
      <c r="CA513" t="s">
        <v>562</v>
      </c>
      <c r="CB513" t="s">
        <v>562</v>
      </c>
      <c r="CC513" t="s">
        <v>562</v>
      </c>
      <c r="CD513" t="s">
        <v>562</v>
      </c>
      <c r="CE513" t="s">
        <v>562</v>
      </c>
      <c r="CF513" t="s">
        <v>562</v>
      </c>
      <c r="CG513" t="s">
        <v>562</v>
      </c>
      <c r="CH513" t="s">
        <v>562</v>
      </c>
      <c r="CI513" t="s">
        <v>562</v>
      </c>
      <c r="CJ513" t="s">
        <v>562</v>
      </c>
      <c r="CK513" t="s">
        <v>562</v>
      </c>
      <c r="CL513" t="s">
        <v>562</v>
      </c>
      <c r="CM513" t="s">
        <v>562</v>
      </c>
      <c r="CN513" t="s">
        <v>562</v>
      </c>
      <c r="CO513" t="s">
        <v>562</v>
      </c>
      <c r="CP513" t="s">
        <v>562</v>
      </c>
      <c r="CQ513" t="s">
        <v>562</v>
      </c>
      <c r="CR513" t="s">
        <v>562</v>
      </c>
      <c r="CS513" t="s">
        <v>562</v>
      </c>
      <c r="CT513" t="s">
        <v>562</v>
      </c>
      <c r="CU513" t="s">
        <v>562</v>
      </c>
      <c r="CV513" t="s">
        <v>562</v>
      </c>
      <c r="CW513" t="s">
        <v>562</v>
      </c>
      <c r="CX513" t="s">
        <v>562</v>
      </c>
      <c r="CY513" t="s">
        <v>562</v>
      </c>
      <c r="CZ513" t="s">
        <v>562</v>
      </c>
      <c r="DA513" t="s">
        <v>562</v>
      </c>
      <c r="DB513" t="s">
        <v>562</v>
      </c>
      <c r="DC513" t="s">
        <v>562</v>
      </c>
      <c r="DD513" t="s">
        <v>562</v>
      </c>
      <c r="DE513" t="s">
        <v>562</v>
      </c>
      <c r="DF513" t="s">
        <v>562</v>
      </c>
      <c r="DG513" t="s">
        <v>562</v>
      </c>
      <c r="DH513" t="s">
        <v>562</v>
      </c>
      <c r="DI513" t="s">
        <v>562</v>
      </c>
      <c r="DJ513" t="s">
        <v>562</v>
      </c>
      <c r="DK513" t="s">
        <v>562</v>
      </c>
      <c r="DL513" t="s">
        <v>562</v>
      </c>
      <c r="DM513" t="s">
        <v>562</v>
      </c>
      <c r="DN513" t="s">
        <v>562</v>
      </c>
      <c r="DO513" t="s">
        <v>562</v>
      </c>
      <c r="DP513" t="s">
        <v>562</v>
      </c>
      <c r="DQ513" t="s">
        <v>562</v>
      </c>
      <c r="DR513" t="s">
        <v>562</v>
      </c>
      <c r="DS513" t="s">
        <v>562</v>
      </c>
      <c r="DT513" t="s">
        <v>562</v>
      </c>
      <c r="DU513" t="s">
        <v>562</v>
      </c>
      <c r="DV513" t="s">
        <v>562</v>
      </c>
      <c r="DW513" t="s">
        <v>562</v>
      </c>
      <c r="DX513" t="s">
        <v>562</v>
      </c>
      <c r="DY513" t="s">
        <v>562</v>
      </c>
      <c r="DZ513" t="s">
        <v>562</v>
      </c>
      <c r="EA513" t="s">
        <v>562</v>
      </c>
    </row>
    <row r="514" spans="1:131" ht="14.5" x14ac:dyDescent="0.35">
      <c r="A514" s="247" t="e">
        <v>#N/A</v>
      </c>
      <c r="B514" s="247" t="e">
        <v>#N/A</v>
      </c>
      <c r="C514" s="248" t="s">
        <v>562</v>
      </c>
      <c r="D514" s="248" t="s">
        <v>562</v>
      </c>
      <c r="E514" s="249" t="s">
        <v>562</v>
      </c>
      <c r="F514" s="249" t="s">
        <v>562</v>
      </c>
      <c r="G514" s="250" t="s">
        <v>562</v>
      </c>
      <c r="H514" s="251" t="s">
        <v>562</v>
      </c>
      <c r="I514" s="252" t="s">
        <v>562</v>
      </c>
      <c r="J514" s="253" t="s">
        <v>562</v>
      </c>
      <c r="K514" s="254" t="s">
        <v>562</v>
      </c>
      <c r="L514" s="254" t="s">
        <v>562</v>
      </c>
      <c r="M514" s="254" t="s">
        <v>562</v>
      </c>
      <c r="N514" s="254" t="s">
        <v>562</v>
      </c>
      <c r="O514" s="254" t="s">
        <v>562</v>
      </c>
      <c r="P514" s="254" t="s">
        <v>562</v>
      </c>
      <c r="Q514" s="254" t="s">
        <v>562</v>
      </c>
      <c r="R514" s="254" t="s">
        <v>562</v>
      </c>
      <c r="S514" s="254" t="s">
        <v>562</v>
      </c>
      <c r="T514" s="254" t="s">
        <v>562</v>
      </c>
      <c r="U514" s="254" t="s">
        <v>562</v>
      </c>
      <c r="V514" s="254" t="s">
        <v>562</v>
      </c>
      <c r="W514" s="254" t="s">
        <v>562</v>
      </c>
      <c r="X514" s="254" t="s">
        <v>562</v>
      </c>
      <c r="Y514" s="254" t="s">
        <v>562</v>
      </c>
      <c r="Z514" s="254" t="s">
        <v>562</v>
      </c>
      <c r="AA514" s="254" t="s">
        <v>562</v>
      </c>
      <c r="AB514" s="254" t="s">
        <v>562</v>
      </c>
      <c r="AC514" s="254" t="s">
        <v>562</v>
      </c>
      <c r="AD514" s="254" t="s">
        <v>562</v>
      </c>
      <c r="AE514" s="254" t="s">
        <v>562</v>
      </c>
      <c r="AF514" s="254" t="s">
        <v>562</v>
      </c>
      <c r="AG514" s="254" t="s">
        <v>562</v>
      </c>
      <c r="AH514" s="254" t="s">
        <v>562</v>
      </c>
      <c r="AI514" s="254" t="s">
        <v>562</v>
      </c>
      <c r="AJ514" s="254" t="s">
        <v>562</v>
      </c>
      <c r="AK514" s="254" t="s">
        <v>562</v>
      </c>
      <c r="AL514" s="254" t="s">
        <v>562</v>
      </c>
      <c r="AM514" s="254" t="s">
        <v>562</v>
      </c>
      <c r="AN514" s="254" t="s">
        <v>562</v>
      </c>
      <c r="AO514" s="254" t="s">
        <v>562</v>
      </c>
      <c r="AP514" s="254" t="s">
        <v>562</v>
      </c>
      <c r="AQ514" s="254" t="s">
        <v>562</v>
      </c>
      <c r="AR514" s="254" t="s">
        <v>562</v>
      </c>
      <c r="AS514" s="254" t="s">
        <v>562</v>
      </c>
      <c r="AT514" s="254" t="s">
        <v>562</v>
      </c>
      <c r="AU514" s="254" t="s">
        <v>562</v>
      </c>
      <c r="AV514" s="254" t="s">
        <v>562</v>
      </c>
      <c r="AW514" s="254" t="s">
        <v>562</v>
      </c>
      <c r="AX514" s="254" t="s">
        <v>562</v>
      </c>
      <c r="AY514" s="254" t="s">
        <v>562</v>
      </c>
      <c r="AZ514" s="254" t="s">
        <v>562</v>
      </c>
      <c r="BA514" s="254" t="s">
        <v>562</v>
      </c>
      <c r="BB514" s="254" t="s">
        <v>562</v>
      </c>
      <c r="BC514" s="254" t="s">
        <v>562</v>
      </c>
      <c r="BD514" s="254" t="s">
        <v>562</v>
      </c>
      <c r="BE514" s="254" t="s">
        <v>562</v>
      </c>
      <c r="BF514" s="254" t="s">
        <v>562</v>
      </c>
      <c r="BG514" s="254" t="s">
        <v>562</v>
      </c>
      <c r="BH514" s="254" t="s">
        <v>562</v>
      </c>
      <c r="BI514" s="254" t="s">
        <v>562</v>
      </c>
      <c r="BJ514" s="254" t="s">
        <v>562</v>
      </c>
      <c r="BK514" s="254" t="s">
        <v>562</v>
      </c>
      <c r="BL514" s="255" t="s">
        <v>562</v>
      </c>
      <c r="BM514" s="254" t="s">
        <v>562</v>
      </c>
      <c r="BN514" s="254" t="s">
        <v>562</v>
      </c>
      <c r="BO514" s="254" t="s">
        <v>562</v>
      </c>
      <c r="BQ514" t="s">
        <v>562</v>
      </c>
      <c r="BR514" t="s">
        <v>562</v>
      </c>
      <c r="BS514" t="s">
        <v>562</v>
      </c>
      <c r="BT514" t="s">
        <v>562</v>
      </c>
      <c r="BU514" t="s">
        <v>562</v>
      </c>
      <c r="BV514" t="s">
        <v>562</v>
      </c>
      <c r="BW514" t="s">
        <v>562</v>
      </c>
      <c r="BX514" t="s">
        <v>562</v>
      </c>
      <c r="BY514" t="s">
        <v>562</v>
      </c>
      <c r="BZ514" t="s">
        <v>562</v>
      </c>
      <c r="CA514" t="s">
        <v>562</v>
      </c>
      <c r="CB514" t="s">
        <v>562</v>
      </c>
      <c r="CC514" t="s">
        <v>562</v>
      </c>
      <c r="CD514" t="s">
        <v>562</v>
      </c>
      <c r="CE514" t="s">
        <v>562</v>
      </c>
      <c r="CF514" t="s">
        <v>562</v>
      </c>
      <c r="CG514" t="s">
        <v>562</v>
      </c>
      <c r="CH514" t="s">
        <v>562</v>
      </c>
      <c r="CI514" t="s">
        <v>562</v>
      </c>
      <c r="CJ514" t="s">
        <v>562</v>
      </c>
      <c r="CK514" t="s">
        <v>562</v>
      </c>
      <c r="CL514" t="s">
        <v>562</v>
      </c>
      <c r="CM514" t="s">
        <v>562</v>
      </c>
      <c r="CN514" t="s">
        <v>562</v>
      </c>
      <c r="CO514" t="s">
        <v>562</v>
      </c>
      <c r="CP514" t="s">
        <v>562</v>
      </c>
      <c r="CQ514" t="s">
        <v>562</v>
      </c>
      <c r="CR514" t="s">
        <v>562</v>
      </c>
      <c r="CS514" t="s">
        <v>562</v>
      </c>
      <c r="CT514" t="s">
        <v>562</v>
      </c>
      <c r="CU514" t="s">
        <v>562</v>
      </c>
      <c r="CV514" t="s">
        <v>562</v>
      </c>
      <c r="CW514" t="s">
        <v>562</v>
      </c>
      <c r="CX514" t="s">
        <v>562</v>
      </c>
      <c r="CY514" t="s">
        <v>562</v>
      </c>
      <c r="CZ514" t="s">
        <v>562</v>
      </c>
      <c r="DA514" t="s">
        <v>562</v>
      </c>
      <c r="DB514" t="s">
        <v>562</v>
      </c>
      <c r="DC514" t="s">
        <v>562</v>
      </c>
      <c r="DD514" t="s">
        <v>562</v>
      </c>
      <c r="DE514" t="s">
        <v>562</v>
      </c>
      <c r="DF514" t="s">
        <v>562</v>
      </c>
      <c r="DG514" t="s">
        <v>562</v>
      </c>
      <c r="DH514" t="s">
        <v>562</v>
      </c>
      <c r="DI514" t="s">
        <v>562</v>
      </c>
      <c r="DJ514" t="s">
        <v>562</v>
      </c>
      <c r="DK514" t="s">
        <v>562</v>
      </c>
      <c r="DL514" t="s">
        <v>562</v>
      </c>
      <c r="DM514" t="s">
        <v>562</v>
      </c>
      <c r="DN514" t="s">
        <v>562</v>
      </c>
      <c r="DO514" t="s">
        <v>562</v>
      </c>
      <c r="DP514" t="s">
        <v>562</v>
      </c>
      <c r="DQ514" t="s">
        <v>562</v>
      </c>
      <c r="DR514" t="s">
        <v>562</v>
      </c>
      <c r="DS514" t="s">
        <v>562</v>
      </c>
      <c r="DT514" t="s">
        <v>562</v>
      </c>
      <c r="DU514" t="s">
        <v>562</v>
      </c>
      <c r="DV514" t="s">
        <v>562</v>
      </c>
      <c r="DW514" t="s">
        <v>562</v>
      </c>
      <c r="DX514" t="s">
        <v>562</v>
      </c>
      <c r="DY514" t="s">
        <v>562</v>
      </c>
      <c r="DZ514" t="s">
        <v>562</v>
      </c>
      <c r="EA514" t="s">
        <v>562</v>
      </c>
    </row>
    <row r="515" spans="1:131" ht="14.5" x14ac:dyDescent="0.35">
      <c r="A515" s="247" t="e">
        <v>#N/A</v>
      </c>
      <c r="B515" s="247" t="e">
        <v>#N/A</v>
      </c>
      <c r="C515" s="248" t="s">
        <v>562</v>
      </c>
      <c r="D515" s="248" t="s">
        <v>562</v>
      </c>
      <c r="E515" s="249" t="s">
        <v>562</v>
      </c>
      <c r="F515" s="249" t="s">
        <v>562</v>
      </c>
      <c r="G515" s="250" t="s">
        <v>562</v>
      </c>
      <c r="H515" s="251" t="s">
        <v>562</v>
      </c>
      <c r="I515" s="252" t="s">
        <v>562</v>
      </c>
      <c r="J515" s="253" t="s">
        <v>562</v>
      </c>
      <c r="K515" s="254" t="s">
        <v>562</v>
      </c>
      <c r="L515" s="254" t="s">
        <v>562</v>
      </c>
      <c r="M515" s="254" t="s">
        <v>562</v>
      </c>
      <c r="N515" s="254" t="s">
        <v>562</v>
      </c>
      <c r="O515" s="254" t="s">
        <v>562</v>
      </c>
      <c r="P515" s="254" t="s">
        <v>562</v>
      </c>
      <c r="Q515" s="254" t="s">
        <v>562</v>
      </c>
      <c r="R515" s="254" t="s">
        <v>562</v>
      </c>
      <c r="S515" s="254" t="s">
        <v>562</v>
      </c>
      <c r="T515" s="254" t="s">
        <v>562</v>
      </c>
      <c r="U515" s="254" t="s">
        <v>562</v>
      </c>
      <c r="V515" s="254" t="s">
        <v>562</v>
      </c>
      <c r="W515" s="254" t="s">
        <v>562</v>
      </c>
      <c r="X515" s="254" t="s">
        <v>562</v>
      </c>
      <c r="Y515" s="254" t="s">
        <v>562</v>
      </c>
      <c r="Z515" s="254" t="s">
        <v>562</v>
      </c>
      <c r="AA515" s="254" t="s">
        <v>562</v>
      </c>
      <c r="AB515" s="254" t="s">
        <v>562</v>
      </c>
      <c r="AC515" s="254" t="s">
        <v>562</v>
      </c>
      <c r="AD515" s="254" t="s">
        <v>562</v>
      </c>
      <c r="AE515" s="254" t="s">
        <v>562</v>
      </c>
      <c r="AF515" s="254" t="s">
        <v>562</v>
      </c>
      <c r="AG515" s="254" t="s">
        <v>562</v>
      </c>
      <c r="AH515" s="254" t="s">
        <v>562</v>
      </c>
      <c r="AI515" s="254" t="s">
        <v>562</v>
      </c>
      <c r="AJ515" s="254" t="s">
        <v>562</v>
      </c>
      <c r="AK515" s="254" t="s">
        <v>562</v>
      </c>
      <c r="AL515" s="254" t="s">
        <v>562</v>
      </c>
      <c r="AM515" s="254" t="s">
        <v>562</v>
      </c>
      <c r="AN515" s="254" t="s">
        <v>562</v>
      </c>
      <c r="AO515" s="254" t="s">
        <v>562</v>
      </c>
      <c r="AP515" s="254" t="s">
        <v>562</v>
      </c>
      <c r="AQ515" s="254" t="s">
        <v>562</v>
      </c>
      <c r="AR515" s="254" t="s">
        <v>562</v>
      </c>
      <c r="AS515" s="254" t="s">
        <v>562</v>
      </c>
      <c r="AT515" s="254" t="s">
        <v>562</v>
      </c>
      <c r="AU515" s="254" t="s">
        <v>562</v>
      </c>
      <c r="AV515" s="254" t="s">
        <v>562</v>
      </c>
      <c r="AW515" s="254" t="s">
        <v>562</v>
      </c>
      <c r="AX515" s="254" t="s">
        <v>562</v>
      </c>
      <c r="AY515" s="254" t="s">
        <v>562</v>
      </c>
      <c r="AZ515" s="254" t="s">
        <v>562</v>
      </c>
      <c r="BA515" s="254" t="s">
        <v>562</v>
      </c>
      <c r="BB515" s="254" t="s">
        <v>562</v>
      </c>
      <c r="BC515" s="254" t="s">
        <v>562</v>
      </c>
      <c r="BD515" s="254" t="s">
        <v>562</v>
      </c>
      <c r="BE515" s="254" t="s">
        <v>562</v>
      </c>
      <c r="BF515" s="254" t="s">
        <v>562</v>
      </c>
      <c r="BG515" s="254" t="s">
        <v>562</v>
      </c>
      <c r="BH515" s="254" t="s">
        <v>562</v>
      </c>
      <c r="BI515" s="254" t="s">
        <v>562</v>
      </c>
      <c r="BJ515" s="254" t="s">
        <v>562</v>
      </c>
      <c r="BK515" s="254" t="s">
        <v>562</v>
      </c>
      <c r="BL515" s="255" t="s">
        <v>562</v>
      </c>
      <c r="BM515" s="254" t="s">
        <v>562</v>
      </c>
      <c r="BN515" s="254" t="s">
        <v>562</v>
      </c>
      <c r="BO515" s="254" t="s">
        <v>562</v>
      </c>
      <c r="BQ515" t="s">
        <v>562</v>
      </c>
      <c r="BR515" t="s">
        <v>562</v>
      </c>
      <c r="BS515" t="s">
        <v>562</v>
      </c>
      <c r="BT515" t="s">
        <v>562</v>
      </c>
      <c r="BU515" t="s">
        <v>562</v>
      </c>
      <c r="BV515" t="s">
        <v>562</v>
      </c>
      <c r="BW515" t="s">
        <v>562</v>
      </c>
      <c r="BX515" t="s">
        <v>562</v>
      </c>
      <c r="BY515" t="s">
        <v>562</v>
      </c>
      <c r="BZ515" t="s">
        <v>562</v>
      </c>
      <c r="CA515" t="s">
        <v>562</v>
      </c>
      <c r="CB515" t="s">
        <v>562</v>
      </c>
      <c r="CC515" t="s">
        <v>562</v>
      </c>
      <c r="CD515" t="s">
        <v>562</v>
      </c>
      <c r="CE515" t="s">
        <v>562</v>
      </c>
      <c r="CF515" t="s">
        <v>562</v>
      </c>
      <c r="CG515" t="s">
        <v>562</v>
      </c>
      <c r="CH515" t="s">
        <v>562</v>
      </c>
      <c r="CI515" t="s">
        <v>562</v>
      </c>
      <c r="CJ515" t="s">
        <v>562</v>
      </c>
      <c r="CK515" t="s">
        <v>562</v>
      </c>
      <c r="CL515" t="s">
        <v>562</v>
      </c>
      <c r="CM515" t="s">
        <v>562</v>
      </c>
      <c r="CN515" t="s">
        <v>562</v>
      </c>
      <c r="CO515" t="s">
        <v>562</v>
      </c>
      <c r="CP515" t="s">
        <v>562</v>
      </c>
      <c r="CQ515" t="s">
        <v>562</v>
      </c>
      <c r="CR515" t="s">
        <v>562</v>
      </c>
      <c r="CS515" t="s">
        <v>562</v>
      </c>
      <c r="CT515" t="s">
        <v>562</v>
      </c>
      <c r="CU515" t="s">
        <v>562</v>
      </c>
      <c r="CV515" t="s">
        <v>562</v>
      </c>
      <c r="CW515" t="s">
        <v>562</v>
      </c>
      <c r="CX515" t="s">
        <v>562</v>
      </c>
      <c r="CY515" t="s">
        <v>562</v>
      </c>
      <c r="CZ515" t="s">
        <v>562</v>
      </c>
      <c r="DA515" t="s">
        <v>562</v>
      </c>
      <c r="DB515" t="s">
        <v>562</v>
      </c>
      <c r="DC515" t="s">
        <v>562</v>
      </c>
      <c r="DD515" t="s">
        <v>562</v>
      </c>
      <c r="DE515" t="s">
        <v>562</v>
      </c>
      <c r="DF515" t="s">
        <v>562</v>
      </c>
      <c r="DG515" t="s">
        <v>562</v>
      </c>
      <c r="DH515" t="s">
        <v>562</v>
      </c>
      <c r="DI515" t="s">
        <v>562</v>
      </c>
      <c r="DJ515" t="s">
        <v>562</v>
      </c>
      <c r="DK515" t="s">
        <v>562</v>
      </c>
      <c r="DL515" t="s">
        <v>562</v>
      </c>
      <c r="DM515" t="s">
        <v>562</v>
      </c>
      <c r="DN515" t="s">
        <v>562</v>
      </c>
      <c r="DO515" t="s">
        <v>562</v>
      </c>
      <c r="DP515" t="s">
        <v>562</v>
      </c>
      <c r="DQ515" t="s">
        <v>562</v>
      </c>
      <c r="DR515" t="s">
        <v>562</v>
      </c>
      <c r="DS515" t="s">
        <v>562</v>
      </c>
      <c r="DT515" t="s">
        <v>562</v>
      </c>
      <c r="DU515" t="s">
        <v>562</v>
      </c>
      <c r="DV515" t="s">
        <v>562</v>
      </c>
      <c r="DW515" t="s">
        <v>562</v>
      </c>
      <c r="DX515" t="s">
        <v>562</v>
      </c>
      <c r="DY515" t="s">
        <v>562</v>
      </c>
      <c r="DZ515" t="s">
        <v>562</v>
      </c>
      <c r="EA515" t="s">
        <v>562</v>
      </c>
    </row>
    <row r="516" spans="1:131" ht="14.5" x14ac:dyDescent="0.35">
      <c r="A516" s="247" t="e">
        <v>#N/A</v>
      </c>
      <c r="B516" s="247" t="e">
        <v>#N/A</v>
      </c>
      <c r="C516" s="248" t="s">
        <v>562</v>
      </c>
      <c r="D516" s="248" t="s">
        <v>562</v>
      </c>
      <c r="E516" s="249" t="s">
        <v>562</v>
      </c>
      <c r="F516" s="249" t="s">
        <v>562</v>
      </c>
      <c r="G516" s="250" t="s">
        <v>562</v>
      </c>
      <c r="H516" s="251" t="s">
        <v>562</v>
      </c>
      <c r="I516" s="252" t="s">
        <v>562</v>
      </c>
      <c r="J516" s="253" t="s">
        <v>562</v>
      </c>
      <c r="K516" s="254" t="s">
        <v>562</v>
      </c>
      <c r="L516" s="254" t="s">
        <v>562</v>
      </c>
      <c r="M516" s="254" t="s">
        <v>562</v>
      </c>
      <c r="N516" s="254" t="s">
        <v>562</v>
      </c>
      <c r="O516" s="254" t="s">
        <v>562</v>
      </c>
      <c r="P516" s="254" t="s">
        <v>562</v>
      </c>
      <c r="Q516" s="254" t="s">
        <v>562</v>
      </c>
      <c r="R516" s="254" t="s">
        <v>562</v>
      </c>
      <c r="S516" s="254" t="s">
        <v>562</v>
      </c>
      <c r="T516" s="254" t="s">
        <v>562</v>
      </c>
      <c r="U516" s="254" t="s">
        <v>562</v>
      </c>
      <c r="V516" s="254" t="s">
        <v>562</v>
      </c>
      <c r="W516" s="254" t="s">
        <v>562</v>
      </c>
      <c r="X516" s="254" t="s">
        <v>562</v>
      </c>
      <c r="Y516" s="254" t="s">
        <v>562</v>
      </c>
      <c r="Z516" s="254" t="s">
        <v>562</v>
      </c>
      <c r="AA516" s="254" t="s">
        <v>562</v>
      </c>
      <c r="AB516" s="254" t="s">
        <v>562</v>
      </c>
      <c r="AC516" s="254" t="s">
        <v>562</v>
      </c>
      <c r="AD516" s="254" t="s">
        <v>562</v>
      </c>
      <c r="AE516" s="254" t="s">
        <v>562</v>
      </c>
      <c r="AF516" s="254" t="s">
        <v>562</v>
      </c>
      <c r="AG516" s="254" t="s">
        <v>562</v>
      </c>
      <c r="AH516" s="254" t="s">
        <v>562</v>
      </c>
      <c r="AI516" s="254" t="s">
        <v>562</v>
      </c>
      <c r="AJ516" s="254" t="s">
        <v>562</v>
      </c>
      <c r="AK516" s="254" t="s">
        <v>562</v>
      </c>
      <c r="AL516" s="254" t="s">
        <v>562</v>
      </c>
      <c r="AM516" s="254" t="s">
        <v>562</v>
      </c>
      <c r="AN516" s="254" t="s">
        <v>562</v>
      </c>
      <c r="AO516" s="254" t="s">
        <v>562</v>
      </c>
      <c r="AP516" s="254" t="s">
        <v>562</v>
      </c>
      <c r="AQ516" s="254" t="s">
        <v>562</v>
      </c>
      <c r="AR516" s="254" t="s">
        <v>562</v>
      </c>
      <c r="AS516" s="254" t="s">
        <v>562</v>
      </c>
      <c r="AT516" s="254" t="s">
        <v>562</v>
      </c>
      <c r="AU516" s="254" t="s">
        <v>562</v>
      </c>
      <c r="AV516" s="254" t="s">
        <v>562</v>
      </c>
      <c r="AW516" s="254" t="s">
        <v>562</v>
      </c>
      <c r="AX516" s="254" t="s">
        <v>562</v>
      </c>
      <c r="AY516" s="254" t="s">
        <v>562</v>
      </c>
      <c r="AZ516" s="254" t="s">
        <v>562</v>
      </c>
      <c r="BA516" s="254" t="s">
        <v>562</v>
      </c>
      <c r="BB516" s="254" t="s">
        <v>562</v>
      </c>
      <c r="BC516" s="254" t="s">
        <v>562</v>
      </c>
      <c r="BD516" s="254" t="s">
        <v>562</v>
      </c>
      <c r="BE516" s="254" t="s">
        <v>562</v>
      </c>
      <c r="BF516" s="254" t="s">
        <v>562</v>
      </c>
      <c r="BG516" s="254" t="s">
        <v>562</v>
      </c>
      <c r="BH516" s="254" t="s">
        <v>562</v>
      </c>
      <c r="BI516" s="254" t="s">
        <v>562</v>
      </c>
      <c r="BJ516" s="254" t="s">
        <v>562</v>
      </c>
      <c r="BK516" s="254" t="s">
        <v>562</v>
      </c>
      <c r="BL516" s="255" t="s">
        <v>562</v>
      </c>
      <c r="BM516" s="254" t="s">
        <v>562</v>
      </c>
      <c r="BN516" s="254" t="s">
        <v>562</v>
      </c>
      <c r="BO516" s="254" t="s">
        <v>562</v>
      </c>
      <c r="BQ516" t="s">
        <v>562</v>
      </c>
      <c r="BR516" t="s">
        <v>562</v>
      </c>
      <c r="BS516" t="s">
        <v>562</v>
      </c>
      <c r="BT516" t="s">
        <v>562</v>
      </c>
      <c r="BU516" t="s">
        <v>562</v>
      </c>
      <c r="BV516" t="s">
        <v>562</v>
      </c>
      <c r="BW516" t="s">
        <v>562</v>
      </c>
      <c r="BX516" t="s">
        <v>562</v>
      </c>
      <c r="BY516" t="s">
        <v>562</v>
      </c>
      <c r="BZ516" t="s">
        <v>562</v>
      </c>
      <c r="CA516" t="s">
        <v>562</v>
      </c>
      <c r="CB516" t="s">
        <v>562</v>
      </c>
      <c r="CC516" t="s">
        <v>562</v>
      </c>
      <c r="CD516" t="s">
        <v>562</v>
      </c>
      <c r="CE516" t="s">
        <v>562</v>
      </c>
      <c r="CF516" t="s">
        <v>562</v>
      </c>
      <c r="CG516" t="s">
        <v>562</v>
      </c>
      <c r="CH516" t="s">
        <v>562</v>
      </c>
      <c r="CI516" t="s">
        <v>562</v>
      </c>
      <c r="CJ516" t="s">
        <v>562</v>
      </c>
      <c r="CK516" t="s">
        <v>562</v>
      </c>
      <c r="CL516" t="s">
        <v>562</v>
      </c>
      <c r="CM516" t="s">
        <v>562</v>
      </c>
      <c r="CN516" t="s">
        <v>562</v>
      </c>
      <c r="CO516" t="s">
        <v>562</v>
      </c>
      <c r="CP516" t="s">
        <v>562</v>
      </c>
      <c r="CQ516" t="s">
        <v>562</v>
      </c>
      <c r="CR516" t="s">
        <v>562</v>
      </c>
      <c r="CS516" t="s">
        <v>562</v>
      </c>
      <c r="CT516" t="s">
        <v>562</v>
      </c>
      <c r="CU516" t="s">
        <v>562</v>
      </c>
      <c r="CV516" t="s">
        <v>562</v>
      </c>
      <c r="CW516" t="s">
        <v>562</v>
      </c>
      <c r="CX516" t="s">
        <v>562</v>
      </c>
      <c r="CY516" t="s">
        <v>562</v>
      </c>
      <c r="CZ516" t="s">
        <v>562</v>
      </c>
      <c r="DA516" t="s">
        <v>562</v>
      </c>
      <c r="DB516" t="s">
        <v>562</v>
      </c>
      <c r="DC516" t="s">
        <v>562</v>
      </c>
      <c r="DD516" t="s">
        <v>562</v>
      </c>
      <c r="DE516" t="s">
        <v>562</v>
      </c>
      <c r="DF516" t="s">
        <v>562</v>
      </c>
      <c r="DG516" t="s">
        <v>562</v>
      </c>
      <c r="DH516" t="s">
        <v>562</v>
      </c>
      <c r="DI516" t="s">
        <v>562</v>
      </c>
      <c r="DJ516" t="s">
        <v>562</v>
      </c>
      <c r="DK516" t="s">
        <v>562</v>
      </c>
      <c r="DL516" t="s">
        <v>562</v>
      </c>
      <c r="DM516" t="s">
        <v>562</v>
      </c>
      <c r="DN516" t="s">
        <v>562</v>
      </c>
      <c r="DO516" t="s">
        <v>562</v>
      </c>
      <c r="DP516" t="s">
        <v>562</v>
      </c>
      <c r="DQ516" t="s">
        <v>562</v>
      </c>
      <c r="DR516" t="s">
        <v>562</v>
      </c>
      <c r="DS516" t="s">
        <v>562</v>
      </c>
      <c r="DT516" t="s">
        <v>562</v>
      </c>
      <c r="DU516" t="s">
        <v>562</v>
      </c>
      <c r="DV516" t="s">
        <v>562</v>
      </c>
      <c r="DW516" t="s">
        <v>562</v>
      </c>
      <c r="DX516" t="s">
        <v>562</v>
      </c>
      <c r="DY516" t="s">
        <v>562</v>
      </c>
      <c r="DZ516" t="s">
        <v>562</v>
      </c>
      <c r="EA516" t="s">
        <v>562</v>
      </c>
    </row>
    <row r="517" spans="1:131" ht="14.5" x14ac:dyDescent="0.35">
      <c r="A517" s="247" t="e">
        <v>#N/A</v>
      </c>
      <c r="B517" s="247" t="e">
        <v>#N/A</v>
      </c>
      <c r="C517" s="248" t="s">
        <v>562</v>
      </c>
      <c r="D517" s="248" t="s">
        <v>562</v>
      </c>
      <c r="E517" s="249" t="s">
        <v>562</v>
      </c>
      <c r="F517" s="249" t="s">
        <v>562</v>
      </c>
      <c r="G517" s="250" t="s">
        <v>562</v>
      </c>
      <c r="H517" s="251" t="s">
        <v>562</v>
      </c>
      <c r="I517" s="252" t="s">
        <v>562</v>
      </c>
      <c r="J517" s="253" t="s">
        <v>562</v>
      </c>
      <c r="K517" s="254" t="s">
        <v>562</v>
      </c>
      <c r="L517" s="254" t="s">
        <v>562</v>
      </c>
      <c r="M517" s="254" t="s">
        <v>562</v>
      </c>
      <c r="N517" s="254" t="s">
        <v>562</v>
      </c>
      <c r="O517" s="254" t="s">
        <v>562</v>
      </c>
      <c r="P517" s="254" t="s">
        <v>562</v>
      </c>
      <c r="Q517" s="254" t="s">
        <v>562</v>
      </c>
      <c r="R517" s="254" t="s">
        <v>562</v>
      </c>
      <c r="S517" s="254" t="s">
        <v>562</v>
      </c>
      <c r="T517" s="254" t="s">
        <v>562</v>
      </c>
      <c r="U517" s="254" t="s">
        <v>562</v>
      </c>
      <c r="V517" s="254" t="s">
        <v>562</v>
      </c>
      <c r="W517" s="254" t="s">
        <v>562</v>
      </c>
      <c r="X517" s="254" t="s">
        <v>562</v>
      </c>
      <c r="Y517" s="254" t="s">
        <v>562</v>
      </c>
      <c r="Z517" s="254" t="s">
        <v>562</v>
      </c>
      <c r="AA517" s="254" t="s">
        <v>562</v>
      </c>
      <c r="AB517" s="254" t="s">
        <v>562</v>
      </c>
      <c r="AC517" s="254" t="s">
        <v>562</v>
      </c>
      <c r="AD517" s="254" t="s">
        <v>562</v>
      </c>
      <c r="AE517" s="254" t="s">
        <v>562</v>
      </c>
      <c r="AF517" s="254" t="s">
        <v>562</v>
      </c>
      <c r="AG517" s="254" t="s">
        <v>562</v>
      </c>
      <c r="AH517" s="254" t="s">
        <v>562</v>
      </c>
      <c r="AI517" s="254" t="s">
        <v>562</v>
      </c>
      <c r="AJ517" s="254" t="s">
        <v>562</v>
      </c>
      <c r="AK517" s="254" t="s">
        <v>562</v>
      </c>
      <c r="AL517" s="254" t="s">
        <v>562</v>
      </c>
      <c r="AM517" s="254" t="s">
        <v>562</v>
      </c>
      <c r="AN517" s="254" t="s">
        <v>562</v>
      </c>
      <c r="AO517" s="254" t="s">
        <v>562</v>
      </c>
      <c r="AP517" s="254" t="s">
        <v>562</v>
      </c>
      <c r="AQ517" s="254" t="s">
        <v>562</v>
      </c>
      <c r="AR517" s="254" t="s">
        <v>562</v>
      </c>
      <c r="AS517" s="254" t="s">
        <v>562</v>
      </c>
      <c r="AT517" s="254" t="s">
        <v>562</v>
      </c>
      <c r="AU517" s="254" t="s">
        <v>562</v>
      </c>
      <c r="AV517" s="254" t="s">
        <v>562</v>
      </c>
      <c r="AW517" s="254" t="s">
        <v>562</v>
      </c>
      <c r="AX517" s="254" t="s">
        <v>562</v>
      </c>
      <c r="AY517" s="254" t="s">
        <v>562</v>
      </c>
      <c r="AZ517" s="254" t="s">
        <v>562</v>
      </c>
      <c r="BA517" s="254" t="s">
        <v>562</v>
      </c>
      <c r="BB517" s="254" t="s">
        <v>562</v>
      </c>
      <c r="BC517" s="254" t="s">
        <v>562</v>
      </c>
      <c r="BD517" s="254" t="s">
        <v>562</v>
      </c>
      <c r="BE517" s="254" t="s">
        <v>562</v>
      </c>
      <c r="BF517" s="254" t="s">
        <v>562</v>
      </c>
      <c r="BG517" s="254" t="s">
        <v>562</v>
      </c>
      <c r="BH517" s="254" t="s">
        <v>562</v>
      </c>
      <c r="BI517" s="254" t="s">
        <v>562</v>
      </c>
      <c r="BJ517" s="254" t="s">
        <v>562</v>
      </c>
      <c r="BK517" s="254" t="s">
        <v>562</v>
      </c>
      <c r="BL517" s="255" t="s">
        <v>562</v>
      </c>
      <c r="BM517" s="254" t="s">
        <v>562</v>
      </c>
      <c r="BN517" s="254" t="s">
        <v>562</v>
      </c>
      <c r="BO517" s="254" t="s">
        <v>562</v>
      </c>
      <c r="BQ517" t="s">
        <v>562</v>
      </c>
      <c r="BR517" t="s">
        <v>562</v>
      </c>
      <c r="BS517" t="s">
        <v>562</v>
      </c>
      <c r="BT517" t="s">
        <v>562</v>
      </c>
      <c r="BU517" t="s">
        <v>562</v>
      </c>
      <c r="BV517" t="s">
        <v>562</v>
      </c>
      <c r="BW517" t="s">
        <v>562</v>
      </c>
      <c r="BX517" t="s">
        <v>562</v>
      </c>
      <c r="BY517" t="s">
        <v>562</v>
      </c>
      <c r="BZ517" t="s">
        <v>562</v>
      </c>
      <c r="CA517" t="s">
        <v>562</v>
      </c>
      <c r="CB517" t="s">
        <v>562</v>
      </c>
      <c r="CC517" t="s">
        <v>562</v>
      </c>
      <c r="CD517" t="s">
        <v>562</v>
      </c>
      <c r="CE517" t="s">
        <v>562</v>
      </c>
      <c r="CF517" t="s">
        <v>562</v>
      </c>
      <c r="CG517" t="s">
        <v>562</v>
      </c>
      <c r="CH517" t="s">
        <v>562</v>
      </c>
      <c r="CI517" t="s">
        <v>562</v>
      </c>
      <c r="CJ517" t="s">
        <v>562</v>
      </c>
      <c r="CK517" t="s">
        <v>562</v>
      </c>
      <c r="CL517" t="s">
        <v>562</v>
      </c>
      <c r="CM517" t="s">
        <v>562</v>
      </c>
      <c r="CN517" t="s">
        <v>562</v>
      </c>
      <c r="CO517" t="s">
        <v>562</v>
      </c>
      <c r="CP517" t="s">
        <v>562</v>
      </c>
      <c r="CQ517" t="s">
        <v>562</v>
      </c>
      <c r="CR517" t="s">
        <v>562</v>
      </c>
      <c r="CS517" t="s">
        <v>562</v>
      </c>
      <c r="CT517" t="s">
        <v>562</v>
      </c>
      <c r="CU517" t="s">
        <v>562</v>
      </c>
      <c r="CV517" t="s">
        <v>562</v>
      </c>
      <c r="CW517" t="s">
        <v>562</v>
      </c>
      <c r="CX517" t="s">
        <v>562</v>
      </c>
      <c r="CY517" t="s">
        <v>562</v>
      </c>
      <c r="CZ517" t="s">
        <v>562</v>
      </c>
      <c r="DA517" t="s">
        <v>562</v>
      </c>
      <c r="DB517" t="s">
        <v>562</v>
      </c>
      <c r="DC517" t="s">
        <v>562</v>
      </c>
      <c r="DD517" t="s">
        <v>562</v>
      </c>
      <c r="DE517" t="s">
        <v>562</v>
      </c>
      <c r="DF517" t="s">
        <v>562</v>
      </c>
      <c r="DG517" t="s">
        <v>562</v>
      </c>
      <c r="DH517" t="s">
        <v>562</v>
      </c>
      <c r="DI517" t="s">
        <v>562</v>
      </c>
      <c r="DJ517" t="s">
        <v>562</v>
      </c>
      <c r="DK517" t="s">
        <v>562</v>
      </c>
      <c r="DL517" t="s">
        <v>562</v>
      </c>
      <c r="DM517" t="s">
        <v>562</v>
      </c>
      <c r="DN517" t="s">
        <v>562</v>
      </c>
      <c r="DO517" t="s">
        <v>562</v>
      </c>
      <c r="DP517" t="s">
        <v>562</v>
      </c>
      <c r="DQ517" t="s">
        <v>562</v>
      </c>
      <c r="DR517" t="s">
        <v>562</v>
      </c>
      <c r="DS517" t="s">
        <v>562</v>
      </c>
      <c r="DT517" t="s">
        <v>562</v>
      </c>
      <c r="DU517" t="s">
        <v>562</v>
      </c>
      <c r="DV517" t="s">
        <v>562</v>
      </c>
      <c r="DW517" t="s">
        <v>562</v>
      </c>
      <c r="DX517" t="s">
        <v>562</v>
      </c>
      <c r="DY517" t="s">
        <v>562</v>
      </c>
      <c r="DZ517" t="s">
        <v>562</v>
      </c>
      <c r="EA517" t="s">
        <v>562</v>
      </c>
    </row>
    <row r="518" spans="1:131" ht="14.5" x14ac:dyDescent="0.35">
      <c r="A518" s="247" t="e">
        <v>#N/A</v>
      </c>
      <c r="B518" s="247" t="e">
        <v>#N/A</v>
      </c>
      <c r="C518" s="248" t="s">
        <v>562</v>
      </c>
      <c r="D518" s="248" t="s">
        <v>562</v>
      </c>
      <c r="E518" s="249" t="s">
        <v>562</v>
      </c>
      <c r="F518" s="249" t="s">
        <v>562</v>
      </c>
      <c r="G518" s="250" t="s">
        <v>562</v>
      </c>
      <c r="H518" s="251" t="s">
        <v>562</v>
      </c>
      <c r="I518" s="252" t="s">
        <v>562</v>
      </c>
      <c r="J518" s="253" t="s">
        <v>562</v>
      </c>
      <c r="K518" s="254" t="s">
        <v>562</v>
      </c>
      <c r="L518" s="254" t="s">
        <v>562</v>
      </c>
      <c r="M518" s="254" t="s">
        <v>562</v>
      </c>
      <c r="N518" s="254" t="s">
        <v>562</v>
      </c>
      <c r="O518" s="254" t="s">
        <v>562</v>
      </c>
      <c r="P518" s="254" t="s">
        <v>562</v>
      </c>
      <c r="Q518" s="254" t="s">
        <v>562</v>
      </c>
      <c r="R518" s="254" t="s">
        <v>562</v>
      </c>
      <c r="S518" s="254" t="s">
        <v>562</v>
      </c>
      <c r="T518" s="254" t="s">
        <v>562</v>
      </c>
      <c r="U518" s="254" t="s">
        <v>562</v>
      </c>
      <c r="V518" s="254" t="s">
        <v>562</v>
      </c>
      <c r="W518" s="254" t="s">
        <v>562</v>
      </c>
      <c r="X518" s="254" t="s">
        <v>562</v>
      </c>
      <c r="Y518" s="254" t="s">
        <v>562</v>
      </c>
      <c r="Z518" s="254" t="s">
        <v>562</v>
      </c>
      <c r="AA518" s="254" t="s">
        <v>562</v>
      </c>
      <c r="AB518" s="254" t="s">
        <v>562</v>
      </c>
      <c r="AC518" s="254" t="s">
        <v>562</v>
      </c>
      <c r="AD518" s="254" t="s">
        <v>562</v>
      </c>
      <c r="AE518" s="254" t="s">
        <v>562</v>
      </c>
      <c r="AF518" s="254" t="s">
        <v>562</v>
      </c>
      <c r="AG518" s="254" t="s">
        <v>562</v>
      </c>
      <c r="AH518" s="254" t="s">
        <v>562</v>
      </c>
      <c r="AI518" s="254" t="s">
        <v>562</v>
      </c>
      <c r="AJ518" s="254" t="s">
        <v>562</v>
      </c>
      <c r="AK518" s="254" t="s">
        <v>562</v>
      </c>
      <c r="AL518" s="254" t="s">
        <v>562</v>
      </c>
      <c r="AM518" s="254" t="s">
        <v>562</v>
      </c>
      <c r="AN518" s="254" t="s">
        <v>562</v>
      </c>
      <c r="AO518" s="254" t="s">
        <v>562</v>
      </c>
      <c r="AP518" s="254" t="s">
        <v>562</v>
      </c>
      <c r="AQ518" s="254" t="s">
        <v>562</v>
      </c>
      <c r="AR518" s="254" t="s">
        <v>562</v>
      </c>
      <c r="AS518" s="254" t="s">
        <v>562</v>
      </c>
      <c r="AT518" s="254" t="s">
        <v>562</v>
      </c>
      <c r="AU518" s="254" t="s">
        <v>562</v>
      </c>
      <c r="AV518" s="254" t="s">
        <v>562</v>
      </c>
      <c r="AW518" s="254" t="s">
        <v>562</v>
      </c>
      <c r="AX518" s="254" t="s">
        <v>562</v>
      </c>
      <c r="AY518" s="254" t="s">
        <v>562</v>
      </c>
      <c r="AZ518" s="254" t="s">
        <v>562</v>
      </c>
      <c r="BA518" s="254" t="s">
        <v>562</v>
      </c>
      <c r="BB518" s="254" t="s">
        <v>562</v>
      </c>
      <c r="BC518" s="254" t="s">
        <v>562</v>
      </c>
      <c r="BD518" s="254" t="s">
        <v>562</v>
      </c>
      <c r="BE518" s="254" t="s">
        <v>562</v>
      </c>
      <c r="BF518" s="254" t="s">
        <v>562</v>
      </c>
      <c r="BG518" s="254" t="s">
        <v>562</v>
      </c>
      <c r="BH518" s="254" t="s">
        <v>562</v>
      </c>
      <c r="BI518" s="254" t="s">
        <v>562</v>
      </c>
      <c r="BJ518" s="254" t="s">
        <v>562</v>
      </c>
      <c r="BK518" s="254" t="s">
        <v>562</v>
      </c>
      <c r="BL518" s="255" t="s">
        <v>562</v>
      </c>
      <c r="BM518" s="254" t="s">
        <v>562</v>
      </c>
      <c r="BN518" s="254" t="s">
        <v>562</v>
      </c>
      <c r="BO518" s="254" t="s">
        <v>562</v>
      </c>
      <c r="BQ518" t="s">
        <v>562</v>
      </c>
      <c r="BR518" t="s">
        <v>562</v>
      </c>
      <c r="BS518" t="s">
        <v>562</v>
      </c>
      <c r="BT518" t="s">
        <v>562</v>
      </c>
      <c r="BU518" t="s">
        <v>562</v>
      </c>
      <c r="BV518" t="s">
        <v>562</v>
      </c>
      <c r="BW518" t="s">
        <v>562</v>
      </c>
      <c r="BX518" t="s">
        <v>562</v>
      </c>
      <c r="BY518" t="s">
        <v>562</v>
      </c>
      <c r="BZ518" t="s">
        <v>562</v>
      </c>
      <c r="CA518" t="s">
        <v>562</v>
      </c>
      <c r="CB518" t="s">
        <v>562</v>
      </c>
      <c r="CC518" t="s">
        <v>562</v>
      </c>
      <c r="CD518" t="s">
        <v>562</v>
      </c>
      <c r="CE518" t="s">
        <v>562</v>
      </c>
      <c r="CF518" t="s">
        <v>562</v>
      </c>
      <c r="CG518" t="s">
        <v>562</v>
      </c>
      <c r="CH518" t="s">
        <v>562</v>
      </c>
      <c r="CI518" t="s">
        <v>562</v>
      </c>
      <c r="CJ518" t="s">
        <v>562</v>
      </c>
      <c r="CK518" t="s">
        <v>562</v>
      </c>
      <c r="CL518" t="s">
        <v>562</v>
      </c>
      <c r="CM518" t="s">
        <v>562</v>
      </c>
      <c r="CN518" t="s">
        <v>562</v>
      </c>
      <c r="CO518" t="s">
        <v>562</v>
      </c>
      <c r="CP518" t="s">
        <v>562</v>
      </c>
      <c r="CQ518" t="s">
        <v>562</v>
      </c>
      <c r="CR518" t="s">
        <v>562</v>
      </c>
      <c r="CS518" t="s">
        <v>562</v>
      </c>
      <c r="CT518" t="s">
        <v>562</v>
      </c>
      <c r="CU518" t="s">
        <v>562</v>
      </c>
      <c r="CV518" t="s">
        <v>562</v>
      </c>
      <c r="CW518" t="s">
        <v>562</v>
      </c>
      <c r="CX518" t="s">
        <v>562</v>
      </c>
      <c r="CY518" t="s">
        <v>562</v>
      </c>
      <c r="CZ518" t="s">
        <v>562</v>
      </c>
      <c r="DA518" t="s">
        <v>562</v>
      </c>
      <c r="DB518" t="s">
        <v>562</v>
      </c>
      <c r="DC518" t="s">
        <v>562</v>
      </c>
      <c r="DD518" t="s">
        <v>562</v>
      </c>
      <c r="DE518" t="s">
        <v>562</v>
      </c>
      <c r="DF518" t="s">
        <v>562</v>
      </c>
      <c r="DG518" t="s">
        <v>562</v>
      </c>
      <c r="DH518" t="s">
        <v>562</v>
      </c>
      <c r="DI518" t="s">
        <v>562</v>
      </c>
      <c r="DJ518" t="s">
        <v>562</v>
      </c>
      <c r="DK518" t="s">
        <v>562</v>
      </c>
      <c r="DL518" t="s">
        <v>562</v>
      </c>
      <c r="DM518" t="s">
        <v>562</v>
      </c>
      <c r="DN518" t="s">
        <v>562</v>
      </c>
      <c r="DO518" t="s">
        <v>562</v>
      </c>
      <c r="DP518" t="s">
        <v>562</v>
      </c>
      <c r="DQ518" t="s">
        <v>562</v>
      </c>
      <c r="DR518" t="s">
        <v>562</v>
      </c>
      <c r="DS518" t="s">
        <v>562</v>
      </c>
      <c r="DT518" t="s">
        <v>562</v>
      </c>
      <c r="DU518" t="s">
        <v>562</v>
      </c>
      <c r="DV518" t="s">
        <v>562</v>
      </c>
      <c r="DW518" t="s">
        <v>562</v>
      </c>
      <c r="DX518" t="s">
        <v>562</v>
      </c>
      <c r="DY518" t="s">
        <v>562</v>
      </c>
      <c r="DZ518" t="s">
        <v>562</v>
      </c>
      <c r="EA518" t="s">
        <v>562</v>
      </c>
    </row>
    <row r="519" spans="1:131" ht="14.5" x14ac:dyDescent="0.35">
      <c r="A519" s="247" t="e">
        <v>#N/A</v>
      </c>
      <c r="B519" s="247" t="e">
        <v>#N/A</v>
      </c>
      <c r="C519" s="248" t="s">
        <v>562</v>
      </c>
      <c r="D519" s="248" t="s">
        <v>562</v>
      </c>
      <c r="E519" s="249" t="s">
        <v>562</v>
      </c>
      <c r="F519" s="249" t="s">
        <v>562</v>
      </c>
      <c r="G519" s="250" t="s">
        <v>562</v>
      </c>
      <c r="H519" s="251" t="s">
        <v>562</v>
      </c>
      <c r="I519" s="252" t="s">
        <v>562</v>
      </c>
      <c r="J519" s="253" t="s">
        <v>562</v>
      </c>
      <c r="K519" s="254" t="s">
        <v>562</v>
      </c>
      <c r="L519" s="254" t="s">
        <v>562</v>
      </c>
      <c r="M519" s="254" t="s">
        <v>562</v>
      </c>
      <c r="N519" s="254" t="s">
        <v>562</v>
      </c>
      <c r="O519" s="254" t="s">
        <v>562</v>
      </c>
      <c r="P519" s="254" t="s">
        <v>562</v>
      </c>
      <c r="Q519" s="254" t="s">
        <v>562</v>
      </c>
      <c r="R519" s="254" t="s">
        <v>562</v>
      </c>
      <c r="S519" s="254" t="s">
        <v>562</v>
      </c>
      <c r="T519" s="254" t="s">
        <v>562</v>
      </c>
      <c r="U519" s="254" t="s">
        <v>562</v>
      </c>
      <c r="V519" s="254" t="s">
        <v>562</v>
      </c>
      <c r="W519" s="254" t="s">
        <v>562</v>
      </c>
      <c r="X519" s="254" t="s">
        <v>562</v>
      </c>
      <c r="Y519" s="254" t="s">
        <v>562</v>
      </c>
      <c r="Z519" s="254" t="s">
        <v>562</v>
      </c>
      <c r="AA519" s="254" t="s">
        <v>562</v>
      </c>
      <c r="AB519" s="254" t="s">
        <v>562</v>
      </c>
      <c r="AC519" s="254" t="s">
        <v>562</v>
      </c>
      <c r="AD519" s="254" t="s">
        <v>562</v>
      </c>
      <c r="AE519" s="254" t="s">
        <v>562</v>
      </c>
      <c r="AF519" s="254" t="s">
        <v>562</v>
      </c>
      <c r="AG519" s="254" t="s">
        <v>562</v>
      </c>
      <c r="AH519" s="254" t="s">
        <v>562</v>
      </c>
      <c r="AI519" s="254" t="s">
        <v>562</v>
      </c>
      <c r="AJ519" s="254" t="s">
        <v>562</v>
      </c>
      <c r="AK519" s="254" t="s">
        <v>562</v>
      </c>
      <c r="AL519" s="254" t="s">
        <v>562</v>
      </c>
      <c r="AM519" s="254" t="s">
        <v>562</v>
      </c>
      <c r="AN519" s="254" t="s">
        <v>562</v>
      </c>
      <c r="AO519" s="254" t="s">
        <v>562</v>
      </c>
      <c r="AP519" s="254" t="s">
        <v>562</v>
      </c>
      <c r="AQ519" s="254" t="s">
        <v>562</v>
      </c>
      <c r="AR519" s="254" t="s">
        <v>562</v>
      </c>
      <c r="AS519" s="254" t="s">
        <v>562</v>
      </c>
      <c r="AT519" s="254" t="s">
        <v>562</v>
      </c>
      <c r="AU519" s="254" t="s">
        <v>562</v>
      </c>
      <c r="AV519" s="254" t="s">
        <v>562</v>
      </c>
      <c r="AW519" s="254" t="s">
        <v>562</v>
      </c>
      <c r="AX519" s="254" t="s">
        <v>562</v>
      </c>
      <c r="AY519" s="254" t="s">
        <v>562</v>
      </c>
      <c r="AZ519" s="254" t="s">
        <v>562</v>
      </c>
      <c r="BA519" s="254" t="s">
        <v>562</v>
      </c>
      <c r="BB519" s="254" t="s">
        <v>562</v>
      </c>
      <c r="BC519" s="254" t="s">
        <v>562</v>
      </c>
      <c r="BD519" s="254" t="s">
        <v>562</v>
      </c>
      <c r="BE519" s="254" t="s">
        <v>562</v>
      </c>
      <c r="BF519" s="254" t="s">
        <v>562</v>
      </c>
      <c r="BG519" s="254" t="s">
        <v>562</v>
      </c>
      <c r="BH519" s="254" t="s">
        <v>562</v>
      </c>
      <c r="BI519" s="254" t="s">
        <v>562</v>
      </c>
      <c r="BJ519" s="254" t="s">
        <v>562</v>
      </c>
      <c r="BK519" s="254" t="s">
        <v>562</v>
      </c>
      <c r="BL519" s="255" t="s">
        <v>562</v>
      </c>
      <c r="BM519" s="254" t="s">
        <v>562</v>
      </c>
      <c r="BN519" s="254" t="s">
        <v>562</v>
      </c>
      <c r="BO519" s="254" t="s">
        <v>562</v>
      </c>
      <c r="BQ519" t="s">
        <v>562</v>
      </c>
      <c r="BR519" t="s">
        <v>562</v>
      </c>
      <c r="BS519" t="s">
        <v>562</v>
      </c>
      <c r="BT519" t="s">
        <v>562</v>
      </c>
      <c r="BU519" t="s">
        <v>562</v>
      </c>
      <c r="BV519" t="s">
        <v>562</v>
      </c>
      <c r="BW519" t="s">
        <v>562</v>
      </c>
      <c r="BX519" t="s">
        <v>562</v>
      </c>
      <c r="BY519" t="s">
        <v>562</v>
      </c>
      <c r="BZ519" t="s">
        <v>562</v>
      </c>
      <c r="CA519" t="s">
        <v>562</v>
      </c>
      <c r="CB519" t="s">
        <v>562</v>
      </c>
      <c r="CC519" t="s">
        <v>562</v>
      </c>
      <c r="CD519" t="s">
        <v>562</v>
      </c>
      <c r="CE519" t="s">
        <v>562</v>
      </c>
      <c r="CF519" t="s">
        <v>562</v>
      </c>
      <c r="CG519" t="s">
        <v>562</v>
      </c>
      <c r="CH519" t="s">
        <v>562</v>
      </c>
      <c r="CI519" t="s">
        <v>562</v>
      </c>
      <c r="CJ519" t="s">
        <v>562</v>
      </c>
      <c r="CK519" t="s">
        <v>562</v>
      </c>
      <c r="CL519" t="s">
        <v>562</v>
      </c>
      <c r="CM519" t="s">
        <v>562</v>
      </c>
      <c r="CN519" t="s">
        <v>562</v>
      </c>
      <c r="CO519" t="s">
        <v>562</v>
      </c>
      <c r="CP519" t="s">
        <v>562</v>
      </c>
      <c r="CQ519" t="s">
        <v>562</v>
      </c>
      <c r="CR519" t="s">
        <v>562</v>
      </c>
      <c r="CS519" t="s">
        <v>562</v>
      </c>
      <c r="CT519" t="s">
        <v>562</v>
      </c>
      <c r="CU519" t="s">
        <v>562</v>
      </c>
      <c r="CV519" t="s">
        <v>562</v>
      </c>
      <c r="CW519" t="s">
        <v>562</v>
      </c>
      <c r="CX519" t="s">
        <v>562</v>
      </c>
      <c r="CY519" t="s">
        <v>562</v>
      </c>
      <c r="CZ519" t="s">
        <v>562</v>
      </c>
      <c r="DA519" t="s">
        <v>562</v>
      </c>
      <c r="DB519" t="s">
        <v>562</v>
      </c>
      <c r="DC519" t="s">
        <v>562</v>
      </c>
      <c r="DD519" t="s">
        <v>562</v>
      </c>
      <c r="DE519" t="s">
        <v>562</v>
      </c>
      <c r="DF519" t="s">
        <v>562</v>
      </c>
      <c r="DG519" t="s">
        <v>562</v>
      </c>
      <c r="DH519" t="s">
        <v>562</v>
      </c>
      <c r="DI519" t="s">
        <v>562</v>
      </c>
      <c r="DJ519" t="s">
        <v>562</v>
      </c>
      <c r="DK519" t="s">
        <v>562</v>
      </c>
      <c r="DL519" t="s">
        <v>562</v>
      </c>
      <c r="DM519" t="s">
        <v>562</v>
      </c>
      <c r="DN519" t="s">
        <v>562</v>
      </c>
      <c r="DO519" t="s">
        <v>562</v>
      </c>
      <c r="DP519" t="s">
        <v>562</v>
      </c>
      <c r="DQ519" t="s">
        <v>562</v>
      </c>
      <c r="DR519" t="s">
        <v>562</v>
      </c>
      <c r="DS519" t="s">
        <v>562</v>
      </c>
      <c r="DT519" t="s">
        <v>562</v>
      </c>
      <c r="DU519" t="s">
        <v>562</v>
      </c>
      <c r="DV519" t="s">
        <v>562</v>
      </c>
      <c r="DW519" t="s">
        <v>562</v>
      </c>
      <c r="DX519" t="s">
        <v>562</v>
      </c>
      <c r="DY519" t="s">
        <v>562</v>
      </c>
      <c r="DZ519" t="s">
        <v>562</v>
      </c>
      <c r="EA519" t="s">
        <v>562</v>
      </c>
    </row>
    <row r="520" spans="1:131" ht="14.5" x14ac:dyDescent="0.35">
      <c r="A520" s="247" t="e">
        <v>#N/A</v>
      </c>
      <c r="B520" s="247" t="e">
        <v>#N/A</v>
      </c>
      <c r="C520" s="248" t="s">
        <v>562</v>
      </c>
      <c r="D520" s="248" t="s">
        <v>562</v>
      </c>
      <c r="E520" s="249" t="s">
        <v>562</v>
      </c>
      <c r="F520" s="249" t="s">
        <v>562</v>
      </c>
      <c r="G520" s="250" t="s">
        <v>562</v>
      </c>
      <c r="H520" s="251" t="s">
        <v>562</v>
      </c>
      <c r="I520" s="252" t="s">
        <v>562</v>
      </c>
      <c r="J520" s="253" t="s">
        <v>562</v>
      </c>
      <c r="K520" s="254" t="s">
        <v>562</v>
      </c>
      <c r="L520" s="254" t="s">
        <v>562</v>
      </c>
      <c r="M520" s="254" t="s">
        <v>562</v>
      </c>
      <c r="N520" s="254" t="s">
        <v>562</v>
      </c>
      <c r="O520" s="254" t="s">
        <v>562</v>
      </c>
      <c r="P520" s="254" t="s">
        <v>562</v>
      </c>
      <c r="Q520" s="254" t="s">
        <v>562</v>
      </c>
      <c r="R520" s="254" t="s">
        <v>562</v>
      </c>
      <c r="S520" s="254" t="s">
        <v>562</v>
      </c>
      <c r="T520" s="254" t="s">
        <v>562</v>
      </c>
      <c r="U520" s="254" t="s">
        <v>562</v>
      </c>
      <c r="V520" s="254" t="s">
        <v>562</v>
      </c>
      <c r="W520" s="254" t="s">
        <v>562</v>
      </c>
      <c r="X520" s="254" t="s">
        <v>562</v>
      </c>
      <c r="Y520" s="254" t="s">
        <v>562</v>
      </c>
      <c r="Z520" s="254" t="s">
        <v>562</v>
      </c>
      <c r="AA520" s="254" t="s">
        <v>562</v>
      </c>
      <c r="AB520" s="254" t="s">
        <v>562</v>
      </c>
      <c r="AC520" s="254" t="s">
        <v>562</v>
      </c>
      <c r="AD520" s="254" t="s">
        <v>562</v>
      </c>
      <c r="AE520" s="254" t="s">
        <v>562</v>
      </c>
      <c r="AF520" s="254" t="s">
        <v>562</v>
      </c>
      <c r="AG520" s="254" t="s">
        <v>562</v>
      </c>
      <c r="AH520" s="254" t="s">
        <v>562</v>
      </c>
      <c r="AI520" s="254" t="s">
        <v>562</v>
      </c>
      <c r="AJ520" s="254" t="s">
        <v>562</v>
      </c>
      <c r="AK520" s="254" t="s">
        <v>562</v>
      </c>
      <c r="AL520" s="254" t="s">
        <v>562</v>
      </c>
      <c r="AM520" s="254" t="s">
        <v>562</v>
      </c>
      <c r="AN520" s="254" t="s">
        <v>562</v>
      </c>
      <c r="AO520" s="254" t="s">
        <v>562</v>
      </c>
      <c r="AP520" s="254" t="s">
        <v>562</v>
      </c>
      <c r="AQ520" s="254" t="s">
        <v>562</v>
      </c>
      <c r="AR520" s="254" t="s">
        <v>562</v>
      </c>
      <c r="AS520" s="254" t="s">
        <v>562</v>
      </c>
      <c r="AT520" s="254" t="s">
        <v>562</v>
      </c>
      <c r="AU520" s="254" t="s">
        <v>562</v>
      </c>
      <c r="AV520" s="254" t="s">
        <v>562</v>
      </c>
      <c r="AW520" s="254" t="s">
        <v>562</v>
      </c>
      <c r="AX520" s="254" t="s">
        <v>562</v>
      </c>
      <c r="AY520" s="254" t="s">
        <v>562</v>
      </c>
      <c r="AZ520" s="254" t="s">
        <v>562</v>
      </c>
      <c r="BA520" s="254" t="s">
        <v>562</v>
      </c>
      <c r="BB520" s="254" t="s">
        <v>562</v>
      </c>
      <c r="BC520" s="254" t="s">
        <v>562</v>
      </c>
      <c r="BD520" s="254" t="s">
        <v>562</v>
      </c>
      <c r="BE520" s="254" t="s">
        <v>562</v>
      </c>
      <c r="BF520" s="254" t="s">
        <v>562</v>
      </c>
      <c r="BG520" s="254" t="s">
        <v>562</v>
      </c>
      <c r="BH520" s="254" t="s">
        <v>562</v>
      </c>
      <c r="BI520" s="254" t="s">
        <v>562</v>
      </c>
      <c r="BJ520" s="254" t="s">
        <v>562</v>
      </c>
      <c r="BK520" s="254" t="s">
        <v>562</v>
      </c>
      <c r="BL520" s="255" t="s">
        <v>562</v>
      </c>
      <c r="BM520" s="254" t="s">
        <v>562</v>
      </c>
      <c r="BN520" s="254" t="s">
        <v>562</v>
      </c>
      <c r="BO520" s="254" t="s">
        <v>562</v>
      </c>
      <c r="BQ520" t="s">
        <v>562</v>
      </c>
      <c r="BR520" t="s">
        <v>562</v>
      </c>
      <c r="BS520" t="s">
        <v>562</v>
      </c>
      <c r="BT520" t="s">
        <v>562</v>
      </c>
      <c r="BU520" t="s">
        <v>562</v>
      </c>
      <c r="BV520" t="s">
        <v>562</v>
      </c>
      <c r="BW520" t="s">
        <v>562</v>
      </c>
      <c r="BX520" t="s">
        <v>562</v>
      </c>
      <c r="BY520" t="s">
        <v>562</v>
      </c>
      <c r="BZ520" t="s">
        <v>562</v>
      </c>
      <c r="CA520" t="s">
        <v>562</v>
      </c>
      <c r="CB520" t="s">
        <v>562</v>
      </c>
      <c r="CC520" t="s">
        <v>562</v>
      </c>
      <c r="CD520" t="s">
        <v>562</v>
      </c>
      <c r="CE520" t="s">
        <v>562</v>
      </c>
      <c r="CF520" t="s">
        <v>562</v>
      </c>
      <c r="CG520" t="s">
        <v>562</v>
      </c>
      <c r="CH520" t="s">
        <v>562</v>
      </c>
      <c r="CI520" t="s">
        <v>562</v>
      </c>
      <c r="CJ520" t="s">
        <v>562</v>
      </c>
      <c r="CK520" t="s">
        <v>562</v>
      </c>
      <c r="CL520" t="s">
        <v>562</v>
      </c>
      <c r="CM520" t="s">
        <v>562</v>
      </c>
      <c r="CN520" t="s">
        <v>562</v>
      </c>
      <c r="CO520" t="s">
        <v>562</v>
      </c>
      <c r="CP520" t="s">
        <v>562</v>
      </c>
      <c r="CQ520" t="s">
        <v>562</v>
      </c>
      <c r="CR520" t="s">
        <v>562</v>
      </c>
      <c r="CS520" t="s">
        <v>562</v>
      </c>
      <c r="CT520" t="s">
        <v>562</v>
      </c>
      <c r="CU520" t="s">
        <v>562</v>
      </c>
      <c r="CV520" t="s">
        <v>562</v>
      </c>
      <c r="CW520" t="s">
        <v>562</v>
      </c>
      <c r="CX520" t="s">
        <v>562</v>
      </c>
      <c r="CY520" t="s">
        <v>562</v>
      </c>
      <c r="CZ520" t="s">
        <v>562</v>
      </c>
      <c r="DA520" t="s">
        <v>562</v>
      </c>
      <c r="DB520" t="s">
        <v>562</v>
      </c>
      <c r="DC520" t="s">
        <v>562</v>
      </c>
      <c r="DD520" t="s">
        <v>562</v>
      </c>
      <c r="DE520" t="s">
        <v>562</v>
      </c>
      <c r="DF520" t="s">
        <v>562</v>
      </c>
      <c r="DG520" t="s">
        <v>562</v>
      </c>
      <c r="DH520" t="s">
        <v>562</v>
      </c>
      <c r="DI520" t="s">
        <v>562</v>
      </c>
      <c r="DJ520" t="s">
        <v>562</v>
      </c>
      <c r="DK520" t="s">
        <v>562</v>
      </c>
      <c r="DL520" t="s">
        <v>562</v>
      </c>
      <c r="DM520" t="s">
        <v>562</v>
      </c>
      <c r="DN520" t="s">
        <v>562</v>
      </c>
      <c r="DO520" t="s">
        <v>562</v>
      </c>
      <c r="DP520" t="s">
        <v>562</v>
      </c>
      <c r="DQ520" t="s">
        <v>562</v>
      </c>
      <c r="DR520" t="s">
        <v>562</v>
      </c>
      <c r="DS520" t="s">
        <v>562</v>
      </c>
      <c r="DT520" t="s">
        <v>562</v>
      </c>
      <c r="DU520" t="s">
        <v>562</v>
      </c>
      <c r="DV520" t="s">
        <v>562</v>
      </c>
      <c r="DW520" t="s">
        <v>562</v>
      </c>
      <c r="DX520" t="s">
        <v>562</v>
      </c>
      <c r="DY520" t="s">
        <v>562</v>
      </c>
      <c r="DZ520" t="s">
        <v>562</v>
      </c>
      <c r="EA520" t="s">
        <v>562</v>
      </c>
    </row>
    <row r="521" spans="1:131" ht="14.5" x14ac:dyDescent="0.35">
      <c r="A521" s="247" t="e">
        <v>#N/A</v>
      </c>
      <c r="B521" s="247" t="e">
        <v>#N/A</v>
      </c>
      <c r="C521" s="248" t="s">
        <v>562</v>
      </c>
      <c r="D521" s="248" t="s">
        <v>562</v>
      </c>
      <c r="E521" s="249" t="s">
        <v>562</v>
      </c>
      <c r="F521" s="249" t="s">
        <v>562</v>
      </c>
      <c r="G521" s="250" t="s">
        <v>562</v>
      </c>
      <c r="H521" s="251" t="s">
        <v>562</v>
      </c>
      <c r="I521" s="252" t="s">
        <v>562</v>
      </c>
      <c r="J521" s="253" t="s">
        <v>562</v>
      </c>
      <c r="K521" s="254" t="s">
        <v>562</v>
      </c>
      <c r="L521" s="254" t="s">
        <v>562</v>
      </c>
      <c r="M521" s="254" t="s">
        <v>562</v>
      </c>
      <c r="N521" s="254" t="s">
        <v>562</v>
      </c>
      <c r="O521" s="254" t="s">
        <v>562</v>
      </c>
      <c r="P521" s="254" t="s">
        <v>562</v>
      </c>
      <c r="Q521" s="254" t="s">
        <v>562</v>
      </c>
      <c r="R521" s="254" t="s">
        <v>562</v>
      </c>
      <c r="S521" s="254" t="s">
        <v>562</v>
      </c>
      <c r="T521" s="254" t="s">
        <v>562</v>
      </c>
      <c r="U521" s="254" t="s">
        <v>562</v>
      </c>
      <c r="V521" s="254" t="s">
        <v>562</v>
      </c>
      <c r="W521" s="254" t="s">
        <v>562</v>
      </c>
      <c r="X521" s="254" t="s">
        <v>562</v>
      </c>
      <c r="Y521" s="254" t="s">
        <v>562</v>
      </c>
      <c r="Z521" s="254" t="s">
        <v>562</v>
      </c>
      <c r="AA521" s="254" t="s">
        <v>562</v>
      </c>
      <c r="AB521" s="254" t="s">
        <v>562</v>
      </c>
      <c r="AC521" s="254" t="s">
        <v>562</v>
      </c>
      <c r="AD521" s="254" t="s">
        <v>562</v>
      </c>
      <c r="AE521" s="254" t="s">
        <v>562</v>
      </c>
      <c r="AF521" s="254" t="s">
        <v>562</v>
      </c>
      <c r="AG521" s="254" t="s">
        <v>562</v>
      </c>
      <c r="AH521" s="254" t="s">
        <v>562</v>
      </c>
      <c r="AI521" s="254" t="s">
        <v>562</v>
      </c>
      <c r="AJ521" s="254" t="s">
        <v>562</v>
      </c>
      <c r="AK521" s="254" t="s">
        <v>562</v>
      </c>
      <c r="AL521" s="254" t="s">
        <v>562</v>
      </c>
      <c r="AM521" s="254" t="s">
        <v>562</v>
      </c>
      <c r="AN521" s="254" t="s">
        <v>562</v>
      </c>
      <c r="AO521" s="254" t="s">
        <v>562</v>
      </c>
      <c r="AP521" s="254" t="s">
        <v>562</v>
      </c>
      <c r="AQ521" s="254" t="s">
        <v>562</v>
      </c>
      <c r="AR521" s="254" t="s">
        <v>562</v>
      </c>
      <c r="AS521" s="254" t="s">
        <v>562</v>
      </c>
      <c r="AT521" s="254" t="s">
        <v>562</v>
      </c>
      <c r="AU521" s="254" t="s">
        <v>562</v>
      </c>
      <c r="AV521" s="254" t="s">
        <v>562</v>
      </c>
      <c r="AW521" s="254" t="s">
        <v>562</v>
      </c>
      <c r="AX521" s="254" t="s">
        <v>562</v>
      </c>
      <c r="AY521" s="254" t="s">
        <v>562</v>
      </c>
      <c r="AZ521" s="254" t="s">
        <v>562</v>
      </c>
      <c r="BA521" s="254" t="s">
        <v>562</v>
      </c>
      <c r="BB521" s="254" t="s">
        <v>562</v>
      </c>
      <c r="BC521" s="254" t="s">
        <v>562</v>
      </c>
      <c r="BD521" s="254" t="s">
        <v>562</v>
      </c>
      <c r="BE521" s="254" t="s">
        <v>562</v>
      </c>
      <c r="BF521" s="254" t="s">
        <v>562</v>
      </c>
      <c r="BG521" s="254" t="s">
        <v>562</v>
      </c>
      <c r="BH521" s="254" t="s">
        <v>562</v>
      </c>
      <c r="BI521" s="254" t="s">
        <v>562</v>
      </c>
      <c r="BJ521" s="254" t="s">
        <v>562</v>
      </c>
      <c r="BK521" s="254" t="s">
        <v>562</v>
      </c>
      <c r="BL521" s="255" t="s">
        <v>562</v>
      </c>
      <c r="BM521" s="254" t="s">
        <v>562</v>
      </c>
      <c r="BN521" s="254" t="s">
        <v>562</v>
      </c>
      <c r="BO521" s="254" t="s">
        <v>562</v>
      </c>
      <c r="BQ521" t="s">
        <v>562</v>
      </c>
      <c r="BR521" t="s">
        <v>562</v>
      </c>
      <c r="BS521" t="s">
        <v>562</v>
      </c>
      <c r="BT521" t="s">
        <v>562</v>
      </c>
      <c r="BU521" t="s">
        <v>562</v>
      </c>
      <c r="BV521" t="s">
        <v>562</v>
      </c>
      <c r="BW521" t="s">
        <v>562</v>
      </c>
      <c r="BX521" t="s">
        <v>562</v>
      </c>
      <c r="BY521" t="s">
        <v>562</v>
      </c>
      <c r="BZ521" t="s">
        <v>562</v>
      </c>
      <c r="CA521" t="s">
        <v>562</v>
      </c>
      <c r="CB521" t="s">
        <v>562</v>
      </c>
      <c r="CC521" t="s">
        <v>562</v>
      </c>
      <c r="CD521" t="s">
        <v>562</v>
      </c>
      <c r="CE521" t="s">
        <v>562</v>
      </c>
      <c r="CF521" t="s">
        <v>562</v>
      </c>
      <c r="CG521" t="s">
        <v>562</v>
      </c>
      <c r="CH521" t="s">
        <v>562</v>
      </c>
      <c r="CI521" t="s">
        <v>562</v>
      </c>
      <c r="CJ521" t="s">
        <v>562</v>
      </c>
      <c r="CK521" t="s">
        <v>562</v>
      </c>
      <c r="CL521" t="s">
        <v>562</v>
      </c>
      <c r="CM521" t="s">
        <v>562</v>
      </c>
      <c r="CN521" t="s">
        <v>562</v>
      </c>
      <c r="CO521" t="s">
        <v>562</v>
      </c>
      <c r="CP521" t="s">
        <v>562</v>
      </c>
      <c r="CQ521" t="s">
        <v>562</v>
      </c>
      <c r="CR521" t="s">
        <v>562</v>
      </c>
      <c r="CS521" t="s">
        <v>562</v>
      </c>
      <c r="CT521" t="s">
        <v>562</v>
      </c>
      <c r="CU521" t="s">
        <v>562</v>
      </c>
      <c r="CV521" t="s">
        <v>562</v>
      </c>
      <c r="CW521" t="s">
        <v>562</v>
      </c>
      <c r="CX521" t="s">
        <v>562</v>
      </c>
      <c r="CY521" t="s">
        <v>562</v>
      </c>
      <c r="CZ521" t="s">
        <v>562</v>
      </c>
      <c r="DA521" t="s">
        <v>562</v>
      </c>
      <c r="DB521" t="s">
        <v>562</v>
      </c>
      <c r="DC521" t="s">
        <v>562</v>
      </c>
      <c r="DD521" t="s">
        <v>562</v>
      </c>
      <c r="DE521" t="s">
        <v>562</v>
      </c>
      <c r="DF521" t="s">
        <v>562</v>
      </c>
      <c r="DG521" t="s">
        <v>562</v>
      </c>
      <c r="DH521" t="s">
        <v>562</v>
      </c>
      <c r="DI521" t="s">
        <v>562</v>
      </c>
      <c r="DJ521" t="s">
        <v>562</v>
      </c>
      <c r="DK521" t="s">
        <v>562</v>
      </c>
      <c r="DL521" t="s">
        <v>562</v>
      </c>
      <c r="DM521" t="s">
        <v>562</v>
      </c>
      <c r="DN521" t="s">
        <v>562</v>
      </c>
      <c r="DO521" t="s">
        <v>562</v>
      </c>
      <c r="DP521" t="s">
        <v>562</v>
      </c>
      <c r="DQ521" t="s">
        <v>562</v>
      </c>
      <c r="DR521" t="s">
        <v>562</v>
      </c>
      <c r="DS521" t="s">
        <v>562</v>
      </c>
      <c r="DT521" t="s">
        <v>562</v>
      </c>
      <c r="DU521" t="s">
        <v>562</v>
      </c>
      <c r="DV521" t="s">
        <v>562</v>
      </c>
      <c r="DW521" t="s">
        <v>562</v>
      </c>
      <c r="DX521" t="s">
        <v>562</v>
      </c>
      <c r="DY521" t="s">
        <v>562</v>
      </c>
      <c r="DZ521" t="s">
        <v>562</v>
      </c>
      <c r="EA521" t="s">
        <v>562</v>
      </c>
    </row>
    <row r="522" spans="1:131" ht="14.5" x14ac:dyDescent="0.35">
      <c r="A522" s="247" t="e">
        <v>#N/A</v>
      </c>
      <c r="B522" s="247" t="e">
        <v>#N/A</v>
      </c>
      <c r="C522" s="248" t="s">
        <v>562</v>
      </c>
      <c r="D522" s="248" t="s">
        <v>562</v>
      </c>
      <c r="E522" s="249" t="s">
        <v>562</v>
      </c>
      <c r="F522" s="249" t="s">
        <v>562</v>
      </c>
      <c r="G522" s="250" t="s">
        <v>562</v>
      </c>
      <c r="H522" s="251" t="s">
        <v>562</v>
      </c>
      <c r="I522" s="252" t="s">
        <v>562</v>
      </c>
      <c r="J522" s="253" t="s">
        <v>562</v>
      </c>
      <c r="K522" s="254" t="s">
        <v>562</v>
      </c>
      <c r="L522" s="254" t="s">
        <v>562</v>
      </c>
      <c r="M522" s="254" t="s">
        <v>562</v>
      </c>
      <c r="N522" s="254" t="s">
        <v>562</v>
      </c>
      <c r="O522" s="254" t="s">
        <v>562</v>
      </c>
      <c r="P522" s="254" t="s">
        <v>562</v>
      </c>
      <c r="Q522" s="254" t="s">
        <v>562</v>
      </c>
      <c r="R522" s="254" t="s">
        <v>562</v>
      </c>
      <c r="S522" s="254" t="s">
        <v>562</v>
      </c>
      <c r="T522" s="254" t="s">
        <v>562</v>
      </c>
      <c r="U522" s="254" t="s">
        <v>562</v>
      </c>
      <c r="V522" s="254" t="s">
        <v>562</v>
      </c>
      <c r="W522" s="254" t="s">
        <v>562</v>
      </c>
      <c r="X522" s="254" t="s">
        <v>562</v>
      </c>
      <c r="Y522" s="254" t="s">
        <v>562</v>
      </c>
      <c r="Z522" s="254" t="s">
        <v>562</v>
      </c>
      <c r="AA522" s="254" t="s">
        <v>562</v>
      </c>
      <c r="AB522" s="254" t="s">
        <v>562</v>
      </c>
      <c r="AC522" s="254" t="s">
        <v>562</v>
      </c>
      <c r="AD522" s="254" t="s">
        <v>562</v>
      </c>
      <c r="AE522" s="254" t="s">
        <v>562</v>
      </c>
      <c r="AF522" s="254" t="s">
        <v>562</v>
      </c>
      <c r="AG522" s="254" t="s">
        <v>562</v>
      </c>
      <c r="AH522" s="254" t="s">
        <v>562</v>
      </c>
      <c r="AI522" s="254" t="s">
        <v>562</v>
      </c>
      <c r="AJ522" s="254" t="s">
        <v>562</v>
      </c>
      <c r="AK522" s="254" t="s">
        <v>562</v>
      </c>
      <c r="AL522" s="254" t="s">
        <v>562</v>
      </c>
      <c r="AM522" s="254" t="s">
        <v>562</v>
      </c>
      <c r="AN522" s="254" t="s">
        <v>562</v>
      </c>
      <c r="AO522" s="254" t="s">
        <v>562</v>
      </c>
      <c r="AP522" s="254" t="s">
        <v>562</v>
      </c>
      <c r="AQ522" s="254" t="s">
        <v>562</v>
      </c>
      <c r="AR522" s="254" t="s">
        <v>562</v>
      </c>
      <c r="AS522" s="254" t="s">
        <v>562</v>
      </c>
      <c r="AT522" s="254" t="s">
        <v>562</v>
      </c>
      <c r="AU522" s="254" t="s">
        <v>562</v>
      </c>
      <c r="AV522" s="254" t="s">
        <v>562</v>
      </c>
      <c r="AW522" s="254" t="s">
        <v>562</v>
      </c>
      <c r="AX522" s="254" t="s">
        <v>562</v>
      </c>
      <c r="AY522" s="254" t="s">
        <v>562</v>
      </c>
      <c r="AZ522" s="254" t="s">
        <v>562</v>
      </c>
      <c r="BA522" s="254" t="s">
        <v>562</v>
      </c>
      <c r="BB522" s="254" t="s">
        <v>562</v>
      </c>
      <c r="BC522" s="254" t="s">
        <v>562</v>
      </c>
      <c r="BD522" s="254" t="s">
        <v>562</v>
      </c>
      <c r="BE522" s="254" t="s">
        <v>562</v>
      </c>
      <c r="BF522" s="254" t="s">
        <v>562</v>
      </c>
      <c r="BG522" s="254" t="s">
        <v>562</v>
      </c>
      <c r="BH522" s="254" t="s">
        <v>562</v>
      </c>
      <c r="BI522" s="254" t="s">
        <v>562</v>
      </c>
      <c r="BJ522" s="254" t="s">
        <v>562</v>
      </c>
      <c r="BK522" s="254" t="s">
        <v>562</v>
      </c>
      <c r="BL522" s="255" t="s">
        <v>562</v>
      </c>
      <c r="BM522" s="254" t="s">
        <v>562</v>
      </c>
      <c r="BN522" s="254" t="s">
        <v>562</v>
      </c>
      <c r="BO522" s="254" t="s">
        <v>562</v>
      </c>
      <c r="BQ522" t="s">
        <v>562</v>
      </c>
      <c r="BR522" t="s">
        <v>562</v>
      </c>
      <c r="BS522" t="s">
        <v>562</v>
      </c>
      <c r="BT522" t="s">
        <v>562</v>
      </c>
      <c r="BU522" t="s">
        <v>562</v>
      </c>
      <c r="BV522" t="s">
        <v>562</v>
      </c>
      <c r="BW522" t="s">
        <v>562</v>
      </c>
      <c r="BX522" t="s">
        <v>562</v>
      </c>
      <c r="BY522" t="s">
        <v>562</v>
      </c>
      <c r="BZ522" t="s">
        <v>562</v>
      </c>
      <c r="CA522" t="s">
        <v>562</v>
      </c>
      <c r="CB522" t="s">
        <v>562</v>
      </c>
      <c r="CC522" t="s">
        <v>562</v>
      </c>
      <c r="CD522" t="s">
        <v>562</v>
      </c>
      <c r="CE522" t="s">
        <v>562</v>
      </c>
      <c r="CF522" t="s">
        <v>562</v>
      </c>
      <c r="CG522" t="s">
        <v>562</v>
      </c>
      <c r="CH522" t="s">
        <v>562</v>
      </c>
      <c r="CI522" t="s">
        <v>562</v>
      </c>
      <c r="CJ522" t="s">
        <v>562</v>
      </c>
      <c r="CK522" t="s">
        <v>562</v>
      </c>
      <c r="CL522" t="s">
        <v>562</v>
      </c>
      <c r="CM522" t="s">
        <v>562</v>
      </c>
      <c r="CN522" t="s">
        <v>562</v>
      </c>
      <c r="CO522" t="s">
        <v>562</v>
      </c>
      <c r="CP522" t="s">
        <v>562</v>
      </c>
      <c r="CQ522" t="s">
        <v>562</v>
      </c>
      <c r="CR522" t="s">
        <v>562</v>
      </c>
      <c r="CS522" t="s">
        <v>562</v>
      </c>
      <c r="CT522" t="s">
        <v>562</v>
      </c>
      <c r="CU522" t="s">
        <v>562</v>
      </c>
      <c r="CV522" t="s">
        <v>562</v>
      </c>
      <c r="CW522" t="s">
        <v>562</v>
      </c>
      <c r="CX522" t="s">
        <v>562</v>
      </c>
      <c r="CY522" t="s">
        <v>562</v>
      </c>
      <c r="CZ522" t="s">
        <v>562</v>
      </c>
      <c r="DA522" t="s">
        <v>562</v>
      </c>
      <c r="DB522" t="s">
        <v>562</v>
      </c>
      <c r="DC522" t="s">
        <v>562</v>
      </c>
      <c r="DD522" t="s">
        <v>562</v>
      </c>
      <c r="DE522" t="s">
        <v>562</v>
      </c>
      <c r="DF522" t="s">
        <v>562</v>
      </c>
      <c r="DG522" t="s">
        <v>562</v>
      </c>
      <c r="DH522" t="s">
        <v>562</v>
      </c>
      <c r="DI522" t="s">
        <v>562</v>
      </c>
      <c r="DJ522" t="s">
        <v>562</v>
      </c>
      <c r="DK522" t="s">
        <v>562</v>
      </c>
      <c r="DL522" t="s">
        <v>562</v>
      </c>
      <c r="DM522" t="s">
        <v>562</v>
      </c>
      <c r="DN522" t="s">
        <v>562</v>
      </c>
      <c r="DO522" t="s">
        <v>562</v>
      </c>
      <c r="DP522" t="s">
        <v>562</v>
      </c>
      <c r="DQ522" t="s">
        <v>562</v>
      </c>
      <c r="DR522" t="s">
        <v>562</v>
      </c>
      <c r="DS522" t="s">
        <v>562</v>
      </c>
      <c r="DT522" t="s">
        <v>562</v>
      </c>
      <c r="DU522" t="s">
        <v>562</v>
      </c>
      <c r="DV522" t="s">
        <v>562</v>
      </c>
      <c r="DW522" t="s">
        <v>562</v>
      </c>
      <c r="DX522" t="s">
        <v>562</v>
      </c>
      <c r="DY522" t="s">
        <v>562</v>
      </c>
      <c r="DZ522" t="s">
        <v>562</v>
      </c>
      <c r="EA522" t="s">
        <v>562</v>
      </c>
    </row>
    <row r="523" spans="1:131" ht="14.5" x14ac:dyDescent="0.35">
      <c r="A523" s="247" t="e">
        <v>#N/A</v>
      </c>
      <c r="B523" s="247" t="e">
        <v>#N/A</v>
      </c>
      <c r="C523" s="248" t="s">
        <v>562</v>
      </c>
      <c r="D523" s="248" t="s">
        <v>562</v>
      </c>
      <c r="E523" s="249" t="s">
        <v>562</v>
      </c>
      <c r="F523" s="249" t="s">
        <v>562</v>
      </c>
      <c r="G523" s="250" t="s">
        <v>562</v>
      </c>
      <c r="H523" s="251" t="s">
        <v>562</v>
      </c>
      <c r="I523" s="252" t="s">
        <v>562</v>
      </c>
      <c r="J523" s="253" t="s">
        <v>562</v>
      </c>
      <c r="K523" s="254" t="s">
        <v>562</v>
      </c>
      <c r="L523" s="254" t="s">
        <v>562</v>
      </c>
      <c r="M523" s="254" t="s">
        <v>562</v>
      </c>
      <c r="N523" s="254" t="s">
        <v>562</v>
      </c>
      <c r="O523" s="254" t="s">
        <v>562</v>
      </c>
      <c r="P523" s="254" t="s">
        <v>562</v>
      </c>
      <c r="Q523" s="254" t="s">
        <v>562</v>
      </c>
      <c r="R523" s="254" t="s">
        <v>562</v>
      </c>
      <c r="S523" s="254" t="s">
        <v>562</v>
      </c>
      <c r="T523" s="254" t="s">
        <v>562</v>
      </c>
      <c r="U523" s="254" t="s">
        <v>562</v>
      </c>
      <c r="V523" s="254" t="s">
        <v>562</v>
      </c>
      <c r="W523" s="254" t="s">
        <v>562</v>
      </c>
      <c r="X523" s="254" t="s">
        <v>562</v>
      </c>
      <c r="Y523" s="254" t="s">
        <v>562</v>
      </c>
      <c r="Z523" s="254" t="s">
        <v>562</v>
      </c>
      <c r="AA523" s="254" t="s">
        <v>562</v>
      </c>
      <c r="AB523" s="254" t="s">
        <v>562</v>
      </c>
      <c r="AC523" s="254" t="s">
        <v>562</v>
      </c>
      <c r="AD523" s="254" t="s">
        <v>562</v>
      </c>
      <c r="AE523" s="254" t="s">
        <v>562</v>
      </c>
      <c r="AF523" s="254" t="s">
        <v>562</v>
      </c>
      <c r="AG523" s="254" t="s">
        <v>562</v>
      </c>
      <c r="AH523" s="254" t="s">
        <v>562</v>
      </c>
      <c r="AI523" s="254" t="s">
        <v>562</v>
      </c>
      <c r="AJ523" s="254" t="s">
        <v>562</v>
      </c>
      <c r="AK523" s="254" t="s">
        <v>562</v>
      </c>
      <c r="AL523" s="254" t="s">
        <v>562</v>
      </c>
      <c r="AM523" s="254" t="s">
        <v>562</v>
      </c>
      <c r="AN523" s="254" t="s">
        <v>562</v>
      </c>
      <c r="AO523" s="254" t="s">
        <v>562</v>
      </c>
      <c r="AP523" s="254" t="s">
        <v>562</v>
      </c>
      <c r="AQ523" s="254" t="s">
        <v>562</v>
      </c>
      <c r="AR523" s="254" t="s">
        <v>562</v>
      </c>
      <c r="AS523" s="254" t="s">
        <v>562</v>
      </c>
      <c r="AT523" s="254" t="s">
        <v>562</v>
      </c>
      <c r="AU523" s="254" t="s">
        <v>562</v>
      </c>
      <c r="AV523" s="254" t="s">
        <v>562</v>
      </c>
      <c r="AW523" s="254" t="s">
        <v>562</v>
      </c>
      <c r="AX523" s="254" t="s">
        <v>562</v>
      </c>
      <c r="AY523" s="254" t="s">
        <v>562</v>
      </c>
      <c r="AZ523" s="254" t="s">
        <v>562</v>
      </c>
      <c r="BA523" s="254" t="s">
        <v>562</v>
      </c>
      <c r="BB523" s="254" t="s">
        <v>562</v>
      </c>
      <c r="BC523" s="254" t="s">
        <v>562</v>
      </c>
      <c r="BD523" s="254" t="s">
        <v>562</v>
      </c>
      <c r="BE523" s="254" t="s">
        <v>562</v>
      </c>
      <c r="BF523" s="254" t="s">
        <v>562</v>
      </c>
      <c r="BG523" s="254" t="s">
        <v>562</v>
      </c>
      <c r="BH523" s="254" t="s">
        <v>562</v>
      </c>
      <c r="BI523" s="254" t="s">
        <v>562</v>
      </c>
      <c r="BJ523" s="254" t="s">
        <v>562</v>
      </c>
      <c r="BK523" s="254" t="s">
        <v>562</v>
      </c>
      <c r="BL523" s="255" t="s">
        <v>562</v>
      </c>
      <c r="BM523" s="254" t="s">
        <v>562</v>
      </c>
      <c r="BN523" s="254" t="s">
        <v>562</v>
      </c>
      <c r="BO523" s="254" t="s">
        <v>562</v>
      </c>
      <c r="BQ523" t="s">
        <v>562</v>
      </c>
      <c r="BR523" t="s">
        <v>562</v>
      </c>
      <c r="BS523" t="s">
        <v>562</v>
      </c>
      <c r="BT523" t="s">
        <v>562</v>
      </c>
      <c r="BU523" t="s">
        <v>562</v>
      </c>
      <c r="BV523" t="s">
        <v>562</v>
      </c>
      <c r="BW523" t="s">
        <v>562</v>
      </c>
      <c r="BX523" t="s">
        <v>562</v>
      </c>
      <c r="BY523" t="s">
        <v>562</v>
      </c>
      <c r="BZ523" t="s">
        <v>562</v>
      </c>
      <c r="CA523" t="s">
        <v>562</v>
      </c>
      <c r="CB523" t="s">
        <v>562</v>
      </c>
      <c r="CC523" t="s">
        <v>562</v>
      </c>
      <c r="CD523" t="s">
        <v>562</v>
      </c>
      <c r="CE523" t="s">
        <v>562</v>
      </c>
      <c r="CF523" t="s">
        <v>562</v>
      </c>
      <c r="CG523" t="s">
        <v>562</v>
      </c>
      <c r="CH523" t="s">
        <v>562</v>
      </c>
      <c r="CI523" t="s">
        <v>562</v>
      </c>
      <c r="CJ523" t="s">
        <v>562</v>
      </c>
      <c r="CK523" t="s">
        <v>562</v>
      </c>
      <c r="CL523" t="s">
        <v>562</v>
      </c>
      <c r="CM523" t="s">
        <v>562</v>
      </c>
      <c r="CN523" t="s">
        <v>562</v>
      </c>
      <c r="CO523" t="s">
        <v>562</v>
      </c>
      <c r="CP523" t="s">
        <v>562</v>
      </c>
      <c r="CQ523" t="s">
        <v>562</v>
      </c>
      <c r="CR523" t="s">
        <v>562</v>
      </c>
      <c r="CS523" t="s">
        <v>562</v>
      </c>
      <c r="CT523" t="s">
        <v>562</v>
      </c>
      <c r="CU523" t="s">
        <v>562</v>
      </c>
      <c r="CV523" t="s">
        <v>562</v>
      </c>
      <c r="CW523" t="s">
        <v>562</v>
      </c>
      <c r="CX523" t="s">
        <v>562</v>
      </c>
      <c r="CY523" t="s">
        <v>562</v>
      </c>
      <c r="CZ523" t="s">
        <v>562</v>
      </c>
      <c r="DA523" t="s">
        <v>562</v>
      </c>
      <c r="DB523" t="s">
        <v>562</v>
      </c>
      <c r="DC523" t="s">
        <v>562</v>
      </c>
      <c r="DD523" t="s">
        <v>562</v>
      </c>
      <c r="DE523" t="s">
        <v>562</v>
      </c>
      <c r="DF523" t="s">
        <v>562</v>
      </c>
      <c r="DG523" t="s">
        <v>562</v>
      </c>
      <c r="DH523" t="s">
        <v>562</v>
      </c>
      <c r="DI523" t="s">
        <v>562</v>
      </c>
      <c r="DJ523" t="s">
        <v>562</v>
      </c>
      <c r="DK523" t="s">
        <v>562</v>
      </c>
      <c r="DL523" t="s">
        <v>562</v>
      </c>
      <c r="DM523" t="s">
        <v>562</v>
      </c>
      <c r="DN523" t="s">
        <v>562</v>
      </c>
      <c r="DO523" t="s">
        <v>562</v>
      </c>
      <c r="DP523" t="s">
        <v>562</v>
      </c>
      <c r="DQ523" t="s">
        <v>562</v>
      </c>
      <c r="DR523" t="s">
        <v>562</v>
      </c>
      <c r="DS523" t="s">
        <v>562</v>
      </c>
      <c r="DT523" t="s">
        <v>562</v>
      </c>
      <c r="DU523" t="s">
        <v>562</v>
      </c>
      <c r="DV523" t="s">
        <v>562</v>
      </c>
      <c r="DW523" t="s">
        <v>562</v>
      </c>
      <c r="DX523" t="s">
        <v>562</v>
      </c>
      <c r="DY523" t="s">
        <v>562</v>
      </c>
      <c r="DZ523" t="s">
        <v>562</v>
      </c>
      <c r="EA523" t="s">
        <v>562</v>
      </c>
    </row>
    <row r="524" spans="1:131" ht="14.5" x14ac:dyDescent="0.35">
      <c r="A524" s="247" t="e">
        <v>#N/A</v>
      </c>
      <c r="B524" s="247" t="e">
        <v>#N/A</v>
      </c>
      <c r="C524" s="248" t="s">
        <v>562</v>
      </c>
      <c r="D524" s="248" t="s">
        <v>562</v>
      </c>
      <c r="E524" s="249" t="s">
        <v>562</v>
      </c>
      <c r="F524" s="249" t="s">
        <v>562</v>
      </c>
      <c r="G524" s="250" t="s">
        <v>562</v>
      </c>
      <c r="H524" s="251" t="s">
        <v>562</v>
      </c>
      <c r="I524" s="252" t="s">
        <v>562</v>
      </c>
      <c r="J524" s="253" t="s">
        <v>562</v>
      </c>
      <c r="K524" s="254" t="s">
        <v>562</v>
      </c>
      <c r="L524" s="254" t="s">
        <v>562</v>
      </c>
      <c r="M524" s="254" t="s">
        <v>562</v>
      </c>
      <c r="N524" s="254" t="s">
        <v>562</v>
      </c>
      <c r="O524" s="254" t="s">
        <v>562</v>
      </c>
      <c r="P524" s="254" t="s">
        <v>562</v>
      </c>
      <c r="Q524" s="254" t="s">
        <v>562</v>
      </c>
      <c r="R524" s="254" t="s">
        <v>562</v>
      </c>
      <c r="S524" s="254" t="s">
        <v>562</v>
      </c>
      <c r="T524" s="254" t="s">
        <v>562</v>
      </c>
      <c r="U524" s="254" t="s">
        <v>562</v>
      </c>
      <c r="V524" s="254" t="s">
        <v>562</v>
      </c>
      <c r="W524" s="254" t="s">
        <v>562</v>
      </c>
      <c r="X524" s="254" t="s">
        <v>562</v>
      </c>
      <c r="Y524" s="254" t="s">
        <v>562</v>
      </c>
      <c r="Z524" s="254" t="s">
        <v>562</v>
      </c>
      <c r="AA524" s="254" t="s">
        <v>562</v>
      </c>
      <c r="AB524" s="254" t="s">
        <v>562</v>
      </c>
      <c r="AC524" s="254" t="s">
        <v>562</v>
      </c>
      <c r="AD524" s="254" t="s">
        <v>562</v>
      </c>
      <c r="AE524" s="254" t="s">
        <v>562</v>
      </c>
      <c r="AF524" s="254" t="s">
        <v>562</v>
      </c>
      <c r="AG524" s="254" t="s">
        <v>562</v>
      </c>
      <c r="AH524" s="254" t="s">
        <v>562</v>
      </c>
      <c r="AI524" s="254" t="s">
        <v>562</v>
      </c>
      <c r="AJ524" s="254" t="s">
        <v>562</v>
      </c>
      <c r="AK524" s="254" t="s">
        <v>562</v>
      </c>
      <c r="AL524" s="254" t="s">
        <v>562</v>
      </c>
      <c r="AM524" s="254" t="s">
        <v>562</v>
      </c>
      <c r="AN524" s="254" t="s">
        <v>562</v>
      </c>
      <c r="AO524" s="254" t="s">
        <v>562</v>
      </c>
      <c r="AP524" s="254" t="s">
        <v>562</v>
      </c>
      <c r="AQ524" s="254" t="s">
        <v>562</v>
      </c>
      <c r="AR524" s="254" t="s">
        <v>562</v>
      </c>
      <c r="AS524" s="254" t="s">
        <v>562</v>
      </c>
      <c r="AT524" s="254" t="s">
        <v>562</v>
      </c>
      <c r="AU524" s="254" t="s">
        <v>562</v>
      </c>
      <c r="AV524" s="254" t="s">
        <v>562</v>
      </c>
      <c r="AW524" s="254" t="s">
        <v>562</v>
      </c>
      <c r="AX524" s="254" t="s">
        <v>562</v>
      </c>
      <c r="AY524" s="254" t="s">
        <v>562</v>
      </c>
      <c r="AZ524" s="254" t="s">
        <v>562</v>
      </c>
      <c r="BA524" s="254" t="s">
        <v>562</v>
      </c>
      <c r="BB524" s="254" t="s">
        <v>562</v>
      </c>
      <c r="BC524" s="254" t="s">
        <v>562</v>
      </c>
      <c r="BD524" s="254" t="s">
        <v>562</v>
      </c>
      <c r="BE524" s="254" t="s">
        <v>562</v>
      </c>
      <c r="BF524" s="254" t="s">
        <v>562</v>
      </c>
      <c r="BG524" s="254" t="s">
        <v>562</v>
      </c>
      <c r="BH524" s="254" t="s">
        <v>562</v>
      </c>
      <c r="BI524" s="254" t="s">
        <v>562</v>
      </c>
      <c r="BJ524" s="254" t="s">
        <v>562</v>
      </c>
      <c r="BK524" s="254" t="s">
        <v>562</v>
      </c>
      <c r="BL524" s="255" t="s">
        <v>562</v>
      </c>
      <c r="BM524" s="254" t="s">
        <v>562</v>
      </c>
      <c r="BN524" s="254" t="s">
        <v>562</v>
      </c>
      <c r="BO524" s="254" t="s">
        <v>562</v>
      </c>
      <c r="BQ524" t="s">
        <v>562</v>
      </c>
      <c r="BR524" t="s">
        <v>562</v>
      </c>
      <c r="BS524" t="s">
        <v>562</v>
      </c>
      <c r="BT524" t="s">
        <v>562</v>
      </c>
      <c r="BU524" t="s">
        <v>562</v>
      </c>
      <c r="BV524" t="s">
        <v>562</v>
      </c>
      <c r="BW524" t="s">
        <v>562</v>
      </c>
      <c r="BX524" t="s">
        <v>562</v>
      </c>
      <c r="BY524" t="s">
        <v>562</v>
      </c>
      <c r="BZ524" t="s">
        <v>562</v>
      </c>
      <c r="CA524" t="s">
        <v>562</v>
      </c>
      <c r="CB524" t="s">
        <v>562</v>
      </c>
      <c r="CC524" t="s">
        <v>562</v>
      </c>
      <c r="CD524" t="s">
        <v>562</v>
      </c>
      <c r="CE524" t="s">
        <v>562</v>
      </c>
      <c r="CF524" t="s">
        <v>562</v>
      </c>
      <c r="CG524" t="s">
        <v>562</v>
      </c>
      <c r="CH524" t="s">
        <v>562</v>
      </c>
      <c r="CI524" t="s">
        <v>562</v>
      </c>
      <c r="CJ524" t="s">
        <v>562</v>
      </c>
      <c r="CK524" t="s">
        <v>562</v>
      </c>
      <c r="CL524" t="s">
        <v>562</v>
      </c>
      <c r="CM524" t="s">
        <v>562</v>
      </c>
      <c r="CN524" t="s">
        <v>562</v>
      </c>
      <c r="CO524" t="s">
        <v>562</v>
      </c>
      <c r="CP524" t="s">
        <v>562</v>
      </c>
      <c r="CQ524" t="s">
        <v>562</v>
      </c>
      <c r="CR524" t="s">
        <v>562</v>
      </c>
      <c r="CS524" t="s">
        <v>562</v>
      </c>
      <c r="CT524" t="s">
        <v>562</v>
      </c>
      <c r="CU524" t="s">
        <v>562</v>
      </c>
      <c r="CV524" t="s">
        <v>562</v>
      </c>
      <c r="CW524" t="s">
        <v>562</v>
      </c>
      <c r="CX524" t="s">
        <v>562</v>
      </c>
      <c r="CY524" t="s">
        <v>562</v>
      </c>
      <c r="CZ524" t="s">
        <v>562</v>
      </c>
      <c r="DA524" t="s">
        <v>562</v>
      </c>
      <c r="DB524" t="s">
        <v>562</v>
      </c>
      <c r="DC524" t="s">
        <v>562</v>
      </c>
      <c r="DD524" t="s">
        <v>562</v>
      </c>
      <c r="DE524" t="s">
        <v>562</v>
      </c>
      <c r="DF524" t="s">
        <v>562</v>
      </c>
      <c r="DG524" t="s">
        <v>562</v>
      </c>
      <c r="DH524" t="s">
        <v>562</v>
      </c>
      <c r="DI524" t="s">
        <v>562</v>
      </c>
      <c r="DJ524" t="s">
        <v>562</v>
      </c>
      <c r="DK524" t="s">
        <v>562</v>
      </c>
      <c r="DL524" t="s">
        <v>562</v>
      </c>
      <c r="DM524" t="s">
        <v>562</v>
      </c>
      <c r="DN524" t="s">
        <v>562</v>
      </c>
      <c r="DO524" t="s">
        <v>562</v>
      </c>
      <c r="DP524" t="s">
        <v>562</v>
      </c>
      <c r="DQ524" t="s">
        <v>562</v>
      </c>
      <c r="DR524" t="s">
        <v>562</v>
      </c>
      <c r="DS524" t="s">
        <v>562</v>
      </c>
      <c r="DT524" t="s">
        <v>562</v>
      </c>
      <c r="DU524" t="s">
        <v>562</v>
      </c>
      <c r="DV524" t="s">
        <v>562</v>
      </c>
      <c r="DW524" t="s">
        <v>562</v>
      </c>
      <c r="DX524" t="s">
        <v>562</v>
      </c>
      <c r="DY524" t="s">
        <v>562</v>
      </c>
      <c r="DZ524" t="s">
        <v>562</v>
      </c>
      <c r="EA524" t="s">
        <v>562</v>
      </c>
    </row>
    <row r="525" spans="1:131" ht="14.5" x14ac:dyDescent="0.35">
      <c r="A525" s="247" t="e">
        <v>#N/A</v>
      </c>
      <c r="B525" s="247" t="e">
        <v>#N/A</v>
      </c>
      <c r="C525" s="248" t="s">
        <v>562</v>
      </c>
      <c r="D525" s="248" t="s">
        <v>562</v>
      </c>
      <c r="E525" s="249" t="s">
        <v>562</v>
      </c>
      <c r="F525" s="249" t="s">
        <v>562</v>
      </c>
      <c r="G525" s="250" t="s">
        <v>562</v>
      </c>
      <c r="H525" s="251" t="s">
        <v>562</v>
      </c>
      <c r="I525" s="252" t="s">
        <v>562</v>
      </c>
      <c r="J525" s="253" t="s">
        <v>562</v>
      </c>
      <c r="K525" s="254" t="s">
        <v>562</v>
      </c>
      <c r="L525" s="254" t="s">
        <v>562</v>
      </c>
      <c r="M525" s="254" t="s">
        <v>562</v>
      </c>
      <c r="N525" s="254" t="s">
        <v>562</v>
      </c>
      <c r="O525" s="254" t="s">
        <v>562</v>
      </c>
      <c r="P525" s="254" t="s">
        <v>562</v>
      </c>
      <c r="Q525" s="254" t="s">
        <v>562</v>
      </c>
      <c r="R525" s="254" t="s">
        <v>562</v>
      </c>
      <c r="S525" s="254" t="s">
        <v>562</v>
      </c>
      <c r="T525" s="254" t="s">
        <v>562</v>
      </c>
      <c r="U525" s="254" t="s">
        <v>562</v>
      </c>
      <c r="V525" s="254" t="s">
        <v>562</v>
      </c>
      <c r="W525" s="254" t="s">
        <v>562</v>
      </c>
      <c r="X525" s="254" t="s">
        <v>562</v>
      </c>
      <c r="Y525" s="254" t="s">
        <v>562</v>
      </c>
      <c r="Z525" s="254" t="s">
        <v>562</v>
      </c>
      <c r="AA525" s="254" t="s">
        <v>562</v>
      </c>
      <c r="AB525" s="254" t="s">
        <v>562</v>
      </c>
      <c r="AC525" s="254" t="s">
        <v>562</v>
      </c>
      <c r="AD525" s="254" t="s">
        <v>562</v>
      </c>
      <c r="AE525" s="254" t="s">
        <v>562</v>
      </c>
      <c r="AF525" s="254" t="s">
        <v>562</v>
      </c>
      <c r="AG525" s="254" t="s">
        <v>562</v>
      </c>
      <c r="AH525" s="254" t="s">
        <v>562</v>
      </c>
      <c r="AI525" s="254" t="s">
        <v>562</v>
      </c>
      <c r="AJ525" s="254" t="s">
        <v>562</v>
      </c>
      <c r="AK525" s="254" t="s">
        <v>562</v>
      </c>
      <c r="AL525" s="254" t="s">
        <v>562</v>
      </c>
      <c r="AM525" s="254" t="s">
        <v>562</v>
      </c>
      <c r="AN525" s="254" t="s">
        <v>562</v>
      </c>
      <c r="AO525" s="254" t="s">
        <v>562</v>
      </c>
      <c r="AP525" s="254" t="s">
        <v>562</v>
      </c>
      <c r="AQ525" s="254" t="s">
        <v>562</v>
      </c>
      <c r="AR525" s="254" t="s">
        <v>562</v>
      </c>
      <c r="AS525" s="254" t="s">
        <v>562</v>
      </c>
      <c r="AT525" s="254" t="s">
        <v>562</v>
      </c>
      <c r="AU525" s="254" t="s">
        <v>562</v>
      </c>
      <c r="AV525" s="254" t="s">
        <v>562</v>
      </c>
      <c r="AW525" s="254" t="s">
        <v>562</v>
      </c>
      <c r="AX525" s="254" t="s">
        <v>562</v>
      </c>
      <c r="AY525" s="254" t="s">
        <v>562</v>
      </c>
      <c r="AZ525" s="254" t="s">
        <v>562</v>
      </c>
      <c r="BA525" s="254" t="s">
        <v>562</v>
      </c>
      <c r="BB525" s="254" t="s">
        <v>562</v>
      </c>
      <c r="BC525" s="254" t="s">
        <v>562</v>
      </c>
      <c r="BD525" s="254" t="s">
        <v>562</v>
      </c>
      <c r="BE525" s="254" t="s">
        <v>562</v>
      </c>
      <c r="BF525" s="254" t="s">
        <v>562</v>
      </c>
      <c r="BG525" s="254" t="s">
        <v>562</v>
      </c>
      <c r="BH525" s="254" t="s">
        <v>562</v>
      </c>
      <c r="BI525" s="254" t="s">
        <v>562</v>
      </c>
      <c r="BJ525" s="254" t="s">
        <v>562</v>
      </c>
      <c r="BK525" s="254" t="s">
        <v>562</v>
      </c>
      <c r="BL525" s="255" t="s">
        <v>562</v>
      </c>
      <c r="BM525" s="254" t="s">
        <v>562</v>
      </c>
      <c r="BN525" s="254" t="s">
        <v>562</v>
      </c>
      <c r="BO525" s="254" t="s">
        <v>562</v>
      </c>
      <c r="BQ525" t="s">
        <v>562</v>
      </c>
      <c r="BR525" t="s">
        <v>562</v>
      </c>
      <c r="BS525" t="s">
        <v>562</v>
      </c>
      <c r="BT525" t="s">
        <v>562</v>
      </c>
      <c r="BU525" t="s">
        <v>562</v>
      </c>
      <c r="BV525" t="s">
        <v>562</v>
      </c>
      <c r="BW525" t="s">
        <v>562</v>
      </c>
      <c r="BX525" t="s">
        <v>562</v>
      </c>
      <c r="BY525" t="s">
        <v>562</v>
      </c>
      <c r="BZ525" t="s">
        <v>562</v>
      </c>
      <c r="CA525" t="s">
        <v>562</v>
      </c>
      <c r="CB525" t="s">
        <v>562</v>
      </c>
      <c r="CC525" t="s">
        <v>562</v>
      </c>
      <c r="CD525" t="s">
        <v>562</v>
      </c>
      <c r="CE525" t="s">
        <v>562</v>
      </c>
      <c r="CF525" t="s">
        <v>562</v>
      </c>
      <c r="CG525" t="s">
        <v>562</v>
      </c>
      <c r="CH525" t="s">
        <v>562</v>
      </c>
      <c r="CI525" t="s">
        <v>562</v>
      </c>
      <c r="CJ525" t="s">
        <v>562</v>
      </c>
      <c r="CK525" t="s">
        <v>562</v>
      </c>
      <c r="CL525" t="s">
        <v>562</v>
      </c>
      <c r="CM525" t="s">
        <v>562</v>
      </c>
      <c r="CN525" t="s">
        <v>562</v>
      </c>
      <c r="CO525" t="s">
        <v>562</v>
      </c>
      <c r="CP525" t="s">
        <v>562</v>
      </c>
      <c r="CQ525" t="s">
        <v>562</v>
      </c>
      <c r="CR525" t="s">
        <v>562</v>
      </c>
      <c r="CS525" t="s">
        <v>562</v>
      </c>
      <c r="CT525" t="s">
        <v>562</v>
      </c>
      <c r="CU525" t="s">
        <v>562</v>
      </c>
      <c r="CV525" t="s">
        <v>562</v>
      </c>
      <c r="CW525" t="s">
        <v>562</v>
      </c>
      <c r="CX525" t="s">
        <v>562</v>
      </c>
      <c r="CY525" t="s">
        <v>562</v>
      </c>
      <c r="CZ525" t="s">
        <v>562</v>
      </c>
      <c r="DA525" t="s">
        <v>562</v>
      </c>
      <c r="DB525" t="s">
        <v>562</v>
      </c>
      <c r="DC525" t="s">
        <v>562</v>
      </c>
      <c r="DD525" t="s">
        <v>562</v>
      </c>
      <c r="DE525" t="s">
        <v>562</v>
      </c>
      <c r="DF525" t="s">
        <v>562</v>
      </c>
      <c r="DG525" t="s">
        <v>562</v>
      </c>
      <c r="DH525" t="s">
        <v>562</v>
      </c>
      <c r="DI525" t="s">
        <v>562</v>
      </c>
      <c r="DJ525" t="s">
        <v>562</v>
      </c>
      <c r="DK525" t="s">
        <v>562</v>
      </c>
      <c r="DL525" t="s">
        <v>562</v>
      </c>
      <c r="DM525" t="s">
        <v>562</v>
      </c>
      <c r="DN525" t="s">
        <v>562</v>
      </c>
      <c r="DO525" t="s">
        <v>562</v>
      </c>
      <c r="DP525" t="s">
        <v>562</v>
      </c>
      <c r="DQ525" t="s">
        <v>562</v>
      </c>
      <c r="DR525" t="s">
        <v>562</v>
      </c>
      <c r="DS525" t="s">
        <v>562</v>
      </c>
      <c r="DT525" t="s">
        <v>562</v>
      </c>
      <c r="DU525" t="s">
        <v>562</v>
      </c>
      <c r="DV525" t="s">
        <v>562</v>
      </c>
      <c r="DW525" t="s">
        <v>562</v>
      </c>
      <c r="DX525" t="s">
        <v>562</v>
      </c>
      <c r="DY525" t="s">
        <v>562</v>
      </c>
      <c r="DZ525" t="s">
        <v>562</v>
      </c>
      <c r="EA525" t="s">
        <v>562</v>
      </c>
    </row>
    <row r="526" spans="1:131" ht="14.5" x14ac:dyDescent="0.35">
      <c r="A526" s="247" t="e">
        <v>#N/A</v>
      </c>
      <c r="B526" s="247" t="e">
        <v>#N/A</v>
      </c>
      <c r="C526" s="248" t="s">
        <v>562</v>
      </c>
      <c r="D526" s="248" t="s">
        <v>562</v>
      </c>
      <c r="E526" s="249" t="s">
        <v>562</v>
      </c>
      <c r="F526" s="249" t="s">
        <v>562</v>
      </c>
      <c r="G526" s="250" t="s">
        <v>562</v>
      </c>
      <c r="H526" s="251" t="s">
        <v>562</v>
      </c>
      <c r="I526" s="252" t="s">
        <v>562</v>
      </c>
      <c r="J526" s="253" t="s">
        <v>562</v>
      </c>
      <c r="K526" s="254" t="s">
        <v>562</v>
      </c>
      <c r="L526" s="254" t="s">
        <v>562</v>
      </c>
      <c r="M526" s="254" t="s">
        <v>562</v>
      </c>
      <c r="N526" s="254" t="s">
        <v>562</v>
      </c>
      <c r="O526" s="254" t="s">
        <v>562</v>
      </c>
      <c r="P526" s="254" t="s">
        <v>562</v>
      </c>
      <c r="Q526" s="254" t="s">
        <v>562</v>
      </c>
      <c r="R526" s="254" t="s">
        <v>562</v>
      </c>
      <c r="S526" s="254" t="s">
        <v>562</v>
      </c>
      <c r="T526" s="254" t="s">
        <v>562</v>
      </c>
      <c r="U526" s="254" t="s">
        <v>562</v>
      </c>
      <c r="V526" s="254" t="s">
        <v>562</v>
      </c>
      <c r="W526" s="254" t="s">
        <v>562</v>
      </c>
      <c r="X526" s="254" t="s">
        <v>562</v>
      </c>
      <c r="Y526" s="254" t="s">
        <v>562</v>
      </c>
      <c r="Z526" s="254" t="s">
        <v>562</v>
      </c>
      <c r="AA526" s="254" t="s">
        <v>562</v>
      </c>
      <c r="AB526" s="254" t="s">
        <v>562</v>
      </c>
      <c r="AC526" s="254" t="s">
        <v>562</v>
      </c>
      <c r="AD526" s="254" t="s">
        <v>562</v>
      </c>
      <c r="AE526" s="254" t="s">
        <v>562</v>
      </c>
      <c r="AF526" s="254" t="s">
        <v>562</v>
      </c>
      <c r="AG526" s="254" t="s">
        <v>562</v>
      </c>
      <c r="AH526" s="254" t="s">
        <v>562</v>
      </c>
      <c r="AI526" s="254" t="s">
        <v>562</v>
      </c>
      <c r="AJ526" s="254" t="s">
        <v>562</v>
      </c>
      <c r="AK526" s="254" t="s">
        <v>562</v>
      </c>
      <c r="AL526" s="254" t="s">
        <v>562</v>
      </c>
      <c r="AM526" s="254" t="s">
        <v>562</v>
      </c>
      <c r="AN526" s="254" t="s">
        <v>562</v>
      </c>
      <c r="AO526" s="254" t="s">
        <v>562</v>
      </c>
      <c r="AP526" s="254" t="s">
        <v>562</v>
      </c>
      <c r="AQ526" s="254" t="s">
        <v>562</v>
      </c>
      <c r="AR526" s="254" t="s">
        <v>562</v>
      </c>
      <c r="AS526" s="254" t="s">
        <v>562</v>
      </c>
      <c r="AT526" s="254" t="s">
        <v>562</v>
      </c>
      <c r="AU526" s="254" t="s">
        <v>562</v>
      </c>
      <c r="AV526" s="254" t="s">
        <v>562</v>
      </c>
      <c r="AW526" s="254" t="s">
        <v>562</v>
      </c>
      <c r="AX526" s="254" t="s">
        <v>562</v>
      </c>
      <c r="AY526" s="254" t="s">
        <v>562</v>
      </c>
      <c r="AZ526" s="254" t="s">
        <v>562</v>
      </c>
      <c r="BA526" s="254" t="s">
        <v>562</v>
      </c>
      <c r="BB526" s="254" t="s">
        <v>562</v>
      </c>
      <c r="BC526" s="254" t="s">
        <v>562</v>
      </c>
      <c r="BD526" s="254" t="s">
        <v>562</v>
      </c>
      <c r="BE526" s="254" t="s">
        <v>562</v>
      </c>
      <c r="BF526" s="254" t="s">
        <v>562</v>
      </c>
      <c r="BG526" s="254" t="s">
        <v>562</v>
      </c>
      <c r="BH526" s="254" t="s">
        <v>562</v>
      </c>
      <c r="BI526" s="254" t="s">
        <v>562</v>
      </c>
      <c r="BJ526" s="254" t="s">
        <v>562</v>
      </c>
      <c r="BK526" s="254" t="s">
        <v>562</v>
      </c>
      <c r="BL526" s="255" t="s">
        <v>562</v>
      </c>
      <c r="BM526" s="254" t="s">
        <v>562</v>
      </c>
      <c r="BN526" s="254" t="s">
        <v>562</v>
      </c>
      <c r="BO526" s="254" t="s">
        <v>562</v>
      </c>
      <c r="BQ526" t="s">
        <v>562</v>
      </c>
      <c r="BR526" t="s">
        <v>562</v>
      </c>
      <c r="BS526" t="s">
        <v>562</v>
      </c>
      <c r="BT526" t="s">
        <v>562</v>
      </c>
      <c r="BU526" t="s">
        <v>562</v>
      </c>
      <c r="BV526" t="s">
        <v>562</v>
      </c>
      <c r="BW526" t="s">
        <v>562</v>
      </c>
      <c r="BX526" t="s">
        <v>562</v>
      </c>
      <c r="BY526" t="s">
        <v>562</v>
      </c>
      <c r="BZ526" t="s">
        <v>562</v>
      </c>
      <c r="CA526" t="s">
        <v>562</v>
      </c>
      <c r="CB526" t="s">
        <v>562</v>
      </c>
      <c r="CC526" t="s">
        <v>562</v>
      </c>
      <c r="CD526" t="s">
        <v>562</v>
      </c>
      <c r="CE526" t="s">
        <v>562</v>
      </c>
      <c r="CF526" t="s">
        <v>562</v>
      </c>
      <c r="CG526" t="s">
        <v>562</v>
      </c>
      <c r="CH526" t="s">
        <v>562</v>
      </c>
      <c r="CI526" t="s">
        <v>562</v>
      </c>
      <c r="CJ526" t="s">
        <v>562</v>
      </c>
      <c r="CK526" t="s">
        <v>562</v>
      </c>
      <c r="CL526" t="s">
        <v>562</v>
      </c>
      <c r="CM526" t="s">
        <v>562</v>
      </c>
      <c r="CN526" t="s">
        <v>562</v>
      </c>
      <c r="CO526" t="s">
        <v>562</v>
      </c>
      <c r="CP526" t="s">
        <v>562</v>
      </c>
      <c r="CQ526" t="s">
        <v>562</v>
      </c>
      <c r="CR526" t="s">
        <v>562</v>
      </c>
      <c r="CS526" t="s">
        <v>562</v>
      </c>
      <c r="CT526" t="s">
        <v>562</v>
      </c>
      <c r="CU526" t="s">
        <v>562</v>
      </c>
      <c r="CV526" t="s">
        <v>562</v>
      </c>
      <c r="CW526" t="s">
        <v>562</v>
      </c>
      <c r="CX526" t="s">
        <v>562</v>
      </c>
      <c r="CY526" t="s">
        <v>562</v>
      </c>
      <c r="CZ526" t="s">
        <v>562</v>
      </c>
      <c r="DA526" t="s">
        <v>562</v>
      </c>
      <c r="DB526" t="s">
        <v>562</v>
      </c>
      <c r="DC526" t="s">
        <v>562</v>
      </c>
      <c r="DD526" t="s">
        <v>562</v>
      </c>
      <c r="DE526" t="s">
        <v>562</v>
      </c>
      <c r="DF526" t="s">
        <v>562</v>
      </c>
      <c r="DG526" t="s">
        <v>562</v>
      </c>
      <c r="DH526" t="s">
        <v>562</v>
      </c>
      <c r="DI526" t="s">
        <v>562</v>
      </c>
      <c r="DJ526" t="s">
        <v>562</v>
      </c>
      <c r="DK526" t="s">
        <v>562</v>
      </c>
      <c r="DL526" t="s">
        <v>562</v>
      </c>
      <c r="DM526" t="s">
        <v>562</v>
      </c>
      <c r="DN526" t="s">
        <v>562</v>
      </c>
      <c r="DO526" t="s">
        <v>562</v>
      </c>
      <c r="DP526" t="s">
        <v>562</v>
      </c>
      <c r="DQ526" t="s">
        <v>562</v>
      </c>
      <c r="DR526" t="s">
        <v>562</v>
      </c>
      <c r="DS526" t="s">
        <v>562</v>
      </c>
      <c r="DT526" t="s">
        <v>562</v>
      </c>
      <c r="DU526" t="s">
        <v>562</v>
      </c>
      <c r="DV526" t="s">
        <v>562</v>
      </c>
      <c r="DW526" t="s">
        <v>562</v>
      </c>
      <c r="DX526" t="s">
        <v>562</v>
      </c>
      <c r="DY526" t="s">
        <v>562</v>
      </c>
      <c r="DZ526" t="s">
        <v>562</v>
      </c>
      <c r="EA526" t="s">
        <v>562</v>
      </c>
    </row>
    <row r="527" spans="1:131" ht="14.5" x14ac:dyDescent="0.35">
      <c r="A527" s="247" t="e">
        <v>#N/A</v>
      </c>
      <c r="B527" s="247" t="e">
        <v>#N/A</v>
      </c>
      <c r="C527" s="248" t="s">
        <v>562</v>
      </c>
      <c r="D527" s="248" t="s">
        <v>562</v>
      </c>
      <c r="E527" s="249" t="s">
        <v>562</v>
      </c>
      <c r="F527" s="249" t="s">
        <v>562</v>
      </c>
      <c r="G527" s="250" t="s">
        <v>562</v>
      </c>
      <c r="H527" s="251" t="s">
        <v>562</v>
      </c>
      <c r="I527" s="252" t="s">
        <v>562</v>
      </c>
      <c r="J527" s="253" t="s">
        <v>562</v>
      </c>
      <c r="K527" s="254" t="s">
        <v>562</v>
      </c>
      <c r="L527" s="254" t="s">
        <v>562</v>
      </c>
      <c r="M527" s="254" t="s">
        <v>562</v>
      </c>
      <c r="N527" s="254" t="s">
        <v>562</v>
      </c>
      <c r="O527" s="254" t="s">
        <v>562</v>
      </c>
      <c r="P527" s="254" t="s">
        <v>562</v>
      </c>
      <c r="Q527" s="254" t="s">
        <v>562</v>
      </c>
      <c r="R527" s="254" t="s">
        <v>562</v>
      </c>
      <c r="S527" s="254" t="s">
        <v>562</v>
      </c>
      <c r="T527" s="254" t="s">
        <v>562</v>
      </c>
      <c r="U527" s="254" t="s">
        <v>562</v>
      </c>
      <c r="V527" s="254" t="s">
        <v>562</v>
      </c>
      <c r="W527" s="254" t="s">
        <v>562</v>
      </c>
      <c r="X527" s="254" t="s">
        <v>562</v>
      </c>
      <c r="Y527" s="254" t="s">
        <v>562</v>
      </c>
      <c r="Z527" s="254" t="s">
        <v>562</v>
      </c>
      <c r="AA527" s="254" t="s">
        <v>562</v>
      </c>
      <c r="AB527" s="254" t="s">
        <v>562</v>
      </c>
      <c r="AC527" s="254" t="s">
        <v>562</v>
      </c>
      <c r="AD527" s="254" t="s">
        <v>562</v>
      </c>
      <c r="AE527" s="254" t="s">
        <v>562</v>
      </c>
      <c r="AF527" s="254" t="s">
        <v>562</v>
      </c>
      <c r="AG527" s="254" t="s">
        <v>562</v>
      </c>
      <c r="AH527" s="254" t="s">
        <v>562</v>
      </c>
      <c r="AI527" s="254" t="s">
        <v>562</v>
      </c>
      <c r="AJ527" s="254" t="s">
        <v>562</v>
      </c>
      <c r="AK527" s="254" t="s">
        <v>562</v>
      </c>
      <c r="AL527" s="254" t="s">
        <v>562</v>
      </c>
      <c r="AM527" s="254" t="s">
        <v>562</v>
      </c>
      <c r="AN527" s="254" t="s">
        <v>562</v>
      </c>
      <c r="AO527" s="254" t="s">
        <v>562</v>
      </c>
      <c r="AP527" s="254" t="s">
        <v>562</v>
      </c>
      <c r="AQ527" s="254" t="s">
        <v>562</v>
      </c>
      <c r="AR527" s="254" t="s">
        <v>562</v>
      </c>
      <c r="AS527" s="254" t="s">
        <v>562</v>
      </c>
      <c r="AT527" s="254" t="s">
        <v>562</v>
      </c>
      <c r="AU527" s="254" t="s">
        <v>562</v>
      </c>
      <c r="AV527" s="254" t="s">
        <v>562</v>
      </c>
      <c r="AW527" s="254" t="s">
        <v>562</v>
      </c>
      <c r="AX527" s="254" t="s">
        <v>562</v>
      </c>
      <c r="AY527" s="254" t="s">
        <v>562</v>
      </c>
      <c r="AZ527" s="254" t="s">
        <v>562</v>
      </c>
      <c r="BA527" s="254" t="s">
        <v>562</v>
      </c>
      <c r="BB527" s="254" t="s">
        <v>562</v>
      </c>
      <c r="BC527" s="254" t="s">
        <v>562</v>
      </c>
      <c r="BD527" s="254" t="s">
        <v>562</v>
      </c>
      <c r="BE527" s="254" t="s">
        <v>562</v>
      </c>
      <c r="BF527" s="254" t="s">
        <v>562</v>
      </c>
      <c r="BG527" s="254" t="s">
        <v>562</v>
      </c>
      <c r="BH527" s="254" t="s">
        <v>562</v>
      </c>
      <c r="BI527" s="254" t="s">
        <v>562</v>
      </c>
      <c r="BJ527" s="254" t="s">
        <v>562</v>
      </c>
      <c r="BK527" s="254" t="s">
        <v>562</v>
      </c>
      <c r="BL527" s="255" t="s">
        <v>562</v>
      </c>
      <c r="BM527" s="254" t="s">
        <v>562</v>
      </c>
      <c r="BN527" s="254" t="s">
        <v>562</v>
      </c>
      <c r="BO527" s="254" t="s">
        <v>562</v>
      </c>
      <c r="BQ527" t="s">
        <v>562</v>
      </c>
      <c r="BR527" t="s">
        <v>562</v>
      </c>
      <c r="BS527" t="s">
        <v>562</v>
      </c>
      <c r="BT527" t="s">
        <v>562</v>
      </c>
      <c r="BU527" t="s">
        <v>562</v>
      </c>
      <c r="BV527" t="s">
        <v>562</v>
      </c>
      <c r="BW527" t="s">
        <v>562</v>
      </c>
      <c r="BX527" t="s">
        <v>562</v>
      </c>
      <c r="BY527" t="s">
        <v>562</v>
      </c>
      <c r="BZ527" t="s">
        <v>562</v>
      </c>
      <c r="CA527" t="s">
        <v>562</v>
      </c>
      <c r="CB527" t="s">
        <v>562</v>
      </c>
      <c r="CC527" t="s">
        <v>562</v>
      </c>
      <c r="CD527" t="s">
        <v>562</v>
      </c>
      <c r="CE527" t="s">
        <v>562</v>
      </c>
      <c r="CF527" t="s">
        <v>562</v>
      </c>
      <c r="CG527" t="s">
        <v>562</v>
      </c>
      <c r="CH527" t="s">
        <v>562</v>
      </c>
      <c r="CI527" t="s">
        <v>562</v>
      </c>
      <c r="CJ527" t="s">
        <v>562</v>
      </c>
      <c r="CK527" t="s">
        <v>562</v>
      </c>
      <c r="CL527" t="s">
        <v>562</v>
      </c>
      <c r="CM527" t="s">
        <v>562</v>
      </c>
      <c r="CN527" t="s">
        <v>562</v>
      </c>
      <c r="CO527" t="s">
        <v>562</v>
      </c>
      <c r="CP527" t="s">
        <v>562</v>
      </c>
      <c r="CQ527" t="s">
        <v>562</v>
      </c>
      <c r="CR527" t="s">
        <v>562</v>
      </c>
      <c r="CS527" t="s">
        <v>562</v>
      </c>
      <c r="CT527" t="s">
        <v>562</v>
      </c>
      <c r="CU527" t="s">
        <v>562</v>
      </c>
      <c r="CV527" t="s">
        <v>562</v>
      </c>
      <c r="CW527" t="s">
        <v>562</v>
      </c>
      <c r="CX527" t="s">
        <v>562</v>
      </c>
      <c r="CY527" t="s">
        <v>562</v>
      </c>
      <c r="CZ527" t="s">
        <v>562</v>
      </c>
      <c r="DA527" t="s">
        <v>562</v>
      </c>
      <c r="DB527" t="s">
        <v>562</v>
      </c>
      <c r="DC527" t="s">
        <v>562</v>
      </c>
      <c r="DD527" t="s">
        <v>562</v>
      </c>
      <c r="DE527" t="s">
        <v>562</v>
      </c>
      <c r="DF527" t="s">
        <v>562</v>
      </c>
      <c r="DG527" t="s">
        <v>562</v>
      </c>
      <c r="DH527" t="s">
        <v>562</v>
      </c>
      <c r="DI527" t="s">
        <v>562</v>
      </c>
      <c r="DJ527" t="s">
        <v>562</v>
      </c>
      <c r="DK527" t="s">
        <v>562</v>
      </c>
      <c r="DL527" t="s">
        <v>562</v>
      </c>
      <c r="DM527" t="s">
        <v>562</v>
      </c>
      <c r="DN527" t="s">
        <v>562</v>
      </c>
      <c r="DO527" t="s">
        <v>562</v>
      </c>
      <c r="DP527" t="s">
        <v>562</v>
      </c>
      <c r="DQ527" t="s">
        <v>562</v>
      </c>
      <c r="DR527" t="s">
        <v>562</v>
      </c>
      <c r="DS527" t="s">
        <v>562</v>
      </c>
      <c r="DT527" t="s">
        <v>562</v>
      </c>
      <c r="DU527" t="s">
        <v>562</v>
      </c>
      <c r="DV527" t="s">
        <v>562</v>
      </c>
      <c r="DW527" t="s">
        <v>562</v>
      </c>
      <c r="DX527" t="s">
        <v>562</v>
      </c>
      <c r="DY527" t="s">
        <v>562</v>
      </c>
      <c r="DZ527" t="s">
        <v>562</v>
      </c>
      <c r="EA527" t="s">
        <v>562</v>
      </c>
    </row>
    <row r="528" spans="1:131" ht="14.5" x14ac:dyDescent="0.35">
      <c r="A528" s="247" t="e">
        <v>#N/A</v>
      </c>
      <c r="B528" s="247" t="e">
        <v>#N/A</v>
      </c>
      <c r="C528" s="248" t="s">
        <v>562</v>
      </c>
      <c r="D528" s="248" t="s">
        <v>562</v>
      </c>
      <c r="E528" s="249" t="s">
        <v>562</v>
      </c>
      <c r="F528" s="249" t="s">
        <v>562</v>
      </c>
      <c r="G528" s="250" t="s">
        <v>562</v>
      </c>
      <c r="H528" s="251" t="s">
        <v>562</v>
      </c>
      <c r="I528" s="252" t="s">
        <v>562</v>
      </c>
      <c r="J528" s="253" t="s">
        <v>562</v>
      </c>
      <c r="K528" s="254" t="s">
        <v>562</v>
      </c>
      <c r="L528" s="254" t="s">
        <v>562</v>
      </c>
      <c r="M528" s="254" t="s">
        <v>562</v>
      </c>
      <c r="N528" s="254" t="s">
        <v>562</v>
      </c>
      <c r="O528" s="254" t="s">
        <v>562</v>
      </c>
      <c r="P528" s="254" t="s">
        <v>562</v>
      </c>
      <c r="Q528" s="254" t="s">
        <v>562</v>
      </c>
      <c r="R528" s="254" t="s">
        <v>562</v>
      </c>
      <c r="S528" s="254" t="s">
        <v>562</v>
      </c>
      <c r="T528" s="254" t="s">
        <v>562</v>
      </c>
      <c r="U528" s="254" t="s">
        <v>562</v>
      </c>
      <c r="V528" s="254" t="s">
        <v>562</v>
      </c>
      <c r="W528" s="254" t="s">
        <v>562</v>
      </c>
      <c r="X528" s="254" t="s">
        <v>562</v>
      </c>
      <c r="Y528" s="254" t="s">
        <v>562</v>
      </c>
      <c r="Z528" s="254" t="s">
        <v>562</v>
      </c>
      <c r="AA528" s="254" t="s">
        <v>562</v>
      </c>
      <c r="AB528" s="254" t="s">
        <v>562</v>
      </c>
      <c r="AC528" s="254" t="s">
        <v>562</v>
      </c>
      <c r="AD528" s="254" t="s">
        <v>562</v>
      </c>
      <c r="AE528" s="254" t="s">
        <v>562</v>
      </c>
      <c r="AF528" s="254" t="s">
        <v>562</v>
      </c>
      <c r="AG528" s="254" t="s">
        <v>562</v>
      </c>
      <c r="AH528" s="254" t="s">
        <v>562</v>
      </c>
      <c r="AI528" s="254" t="s">
        <v>562</v>
      </c>
      <c r="AJ528" s="254" t="s">
        <v>562</v>
      </c>
      <c r="AK528" s="254" t="s">
        <v>562</v>
      </c>
      <c r="AL528" s="254" t="s">
        <v>562</v>
      </c>
      <c r="AM528" s="254" t="s">
        <v>562</v>
      </c>
      <c r="AN528" s="254" t="s">
        <v>562</v>
      </c>
      <c r="AO528" s="254" t="s">
        <v>562</v>
      </c>
      <c r="AP528" s="254" t="s">
        <v>562</v>
      </c>
      <c r="AQ528" s="254" t="s">
        <v>562</v>
      </c>
      <c r="AR528" s="254" t="s">
        <v>562</v>
      </c>
      <c r="AS528" s="254" t="s">
        <v>562</v>
      </c>
      <c r="AT528" s="254" t="s">
        <v>562</v>
      </c>
      <c r="AU528" s="254" t="s">
        <v>562</v>
      </c>
      <c r="AV528" s="254" t="s">
        <v>562</v>
      </c>
      <c r="AW528" s="254" t="s">
        <v>562</v>
      </c>
      <c r="AX528" s="254" t="s">
        <v>562</v>
      </c>
      <c r="AY528" s="254" t="s">
        <v>562</v>
      </c>
      <c r="AZ528" s="254" t="s">
        <v>562</v>
      </c>
      <c r="BA528" s="254" t="s">
        <v>562</v>
      </c>
      <c r="BB528" s="254" t="s">
        <v>562</v>
      </c>
      <c r="BC528" s="254" t="s">
        <v>562</v>
      </c>
      <c r="BD528" s="254" t="s">
        <v>562</v>
      </c>
      <c r="BE528" s="254" t="s">
        <v>562</v>
      </c>
      <c r="BF528" s="254" t="s">
        <v>562</v>
      </c>
      <c r="BG528" s="254" t="s">
        <v>562</v>
      </c>
      <c r="BH528" s="254" t="s">
        <v>562</v>
      </c>
      <c r="BI528" s="254" t="s">
        <v>562</v>
      </c>
      <c r="BJ528" s="254" t="s">
        <v>562</v>
      </c>
      <c r="BK528" s="254" t="s">
        <v>562</v>
      </c>
      <c r="BL528" s="255" t="s">
        <v>562</v>
      </c>
      <c r="BM528" s="254" t="s">
        <v>562</v>
      </c>
      <c r="BN528" s="254" t="s">
        <v>562</v>
      </c>
      <c r="BO528" s="254" t="s">
        <v>562</v>
      </c>
      <c r="BQ528" t="s">
        <v>562</v>
      </c>
      <c r="BR528" t="s">
        <v>562</v>
      </c>
      <c r="BS528" t="s">
        <v>562</v>
      </c>
      <c r="BT528" t="s">
        <v>562</v>
      </c>
      <c r="BU528" t="s">
        <v>562</v>
      </c>
      <c r="BV528" t="s">
        <v>562</v>
      </c>
      <c r="BW528" t="s">
        <v>562</v>
      </c>
      <c r="BX528" t="s">
        <v>562</v>
      </c>
      <c r="BY528" t="s">
        <v>562</v>
      </c>
      <c r="BZ528" t="s">
        <v>562</v>
      </c>
      <c r="CA528" t="s">
        <v>562</v>
      </c>
      <c r="CB528" t="s">
        <v>562</v>
      </c>
      <c r="CC528" t="s">
        <v>562</v>
      </c>
      <c r="CD528" t="s">
        <v>562</v>
      </c>
      <c r="CE528" t="s">
        <v>562</v>
      </c>
      <c r="CF528" t="s">
        <v>562</v>
      </c>
      <c r="CG528" t="s">
        <v>562</v>
      </c>
      <c r="CH528" t="s">
        <v>562</v>
      </c>
      <c r="CI528" t="s">
        <v>562</v>
      </c>
      <c r="CJ528" t="s">
        <v>562</v>
      </c>
      <c r="CK528" t="s">
        <v>562</v>
      </c>
      <c r="CL528" t="s">
        <v>562</v>
      </c>
      <c r="CM528" t="s">
        <v>562</v>
      </c>
      <c r="CN528" t="s">
        <v>562</v>
      </c>
      <c r="CO528" t="s">
        <v>562</v>
      </c>
      <c r="CP528" t="s">
        <v>562</v>
      </c>
      <c r="CQ528" t="s">
        <v>562</v>
      </c>
      <c r="CR528" t="s">
        <v>562</v>
      </c>
      <c r="CS528" t="s">
        <v>562</v>
      </c>
      <c r="CT528" t="s">
        <v>562</v>
      </c>
      <c r="CU528" t="s">
        <v>562</v>
      </c>
      <c r="CV528" t="s">
        <v>562</v>
      </c>
      <c r="CW528" t="s">
        <v>562</v>
      </c>
      <c r="CX528" t="s">
        <v>562</v>
      </c>
      <c r="CY528" t="s">
        <v>562</v>
      </c>
      <c r="CZ528" t="s">
        <v>562</v>
      </c>
      <c r="DA528" t="s">
        <v>562</v>
      </c>
      <c r="DB528" t="s">
        <v>562</v>
      </c>
      <c r="DC528" t="s">
        <v>562</v>
      </c>
      <c r="DD528" t="s">
        <v>562</v>
      </c>
      <c r="DE528" t="s">
        <v>562</v>
      </c>
      <c r="DF528" t="s">
        <v>562</v>
      </c>
      <c r="DG528" t="s">
        <v>562</v>
      </c>
      <c r="DH528" t="s">
        <v>562</v>
      </c>
      <c r="DI528" t="s">
        <v>562</v>
      </c>
      <c r="DJ528" t="s">
        <v>562</v>
      </c>
      <c r="DK528" t="s">
        <v>562</v>
      </c>
      <c r="DL528" t="s">
        <v>562</v>
      </c>
      <c r="DM528" t="s">
        <v>562</v>
      </c>
      <c r="DN528" t="s">
        <v>562</v>
      </c>
      <c r="DO528" t="s">
        <v>562</v>
      </c>
      <c r="DP528" t="s">
        <v>562</v>
      </c>
      <c r="DQ528" t="s">
        <v>562</v>
      </c>
      <c r="DR528" t="s">
        <v>562</v>
      </c>
      <c r="DS528" t="s">
        <v>562</v>
      </c>
      <c r="DT528" t="s">
        <v>562</v>
      </c>
      <c r="DU528" t="s">
        <v>562</v>
      </c>
      <c r="DV528" t="s">
        <v>562</v>
      </c>
      <c r="DW528" t="s">
        <v>562</v>
      </c>
      <c r="DX528" t="s">
        <v>562</v>
      </c>
      <c r="DY528" t="s">
        <v>562</v>
      </c>
      <c r="DZ528" t="s">
        <v>562</v>
      </c>
      <c r="EA528" t="s">
        <v>562</v>
      </c>
    </row>
    <row r="529" spans="1:131" ht="14.5" x14ac:dyDescent="0.35">
      <c r="A529" s="247" t="e">
        <v>#N/A</v>
      </c>
      <c r="B529" s="247" t="e">
        <v>#N/A</v>
      </c>
      <c r="C529" s="248" t="s">
        <v>562</v>
      </c>
      <c r="D529" s="248" t="s">
        <v>562</v>
      </c>
      <c r="E529" s="249" t="s">
        <v>562</v>
      </c>
      <c r="F529" s="249" t="s">
        <v>562</v>
      </c>
      <c r="G529" s="250" t="s">
        <v>562</v>
      </c>
      <c r="H529" s="251" t="s">
        <v>562</v>
      </c>
      <c r="I529" s="252" t="s">
        <v>562</v>
      </c>
      <c r="J529" s="253" t="s">
        <v>562</v>
      </c>
      <c r="K529" s="254" t="s">
        <v>562</v>
      </c>
      <c r="L529" s="254" t="s">
        <v>562</v>
      </c>
      <c r="M529" s="254" t="s">
        <v>562</v>
      </c>
      <c r="N529" s="254" t="s">
        <v>562</v>
      </c>
      <c r="O529" s="254" t="s">
        <v>562</v>
      </c>
      <c r="P529" s="254" t="s">
        <v>562</v>
      </c>
      <c r="Q529" s="254" t="s">
        <v>562</v>
      </c>
      <c r="R529" s="254" t="s">
        <v>562</v>
      </c>
      <c r="S529" s="254" t="s">
        <v>562</v>
      </c>
      <c r="T529" s="254" t="s">
        <v>562</v>
      </c>
      <c r="U529" s="254" t="s">
        <v>562</v>
      </c>
      <c r="V529" s="254" t="s">
        <v>562</v>
      </c>
      <c r="W529" s="254" t="s">
        <v>562</v>
      </c>
      <c r="X529" s="254" t="s">
        <v>562</v>
      </c>
      <c r="Y529" s="254" t="s">
        <v>562</v>
      </c>
      <c r="Z529" s="254" t="s">
        <v>562</v>
      </c>
      <c r="AA529" s="254" t="s">
        <v>562</v>
      </c>
      <c r="AB529" s="254" t="s">
        <v>562</v>
      </c>
      <c r="AC529" s="254" t="s">
        <v>562</v>
      </c>
      <c r="AD529" s="254" t="s">
        <v>562</v>
      </c>
      <c r="AE529" s="254" t="s">
        <v>562</v>
      </c>
      <c r="AF529" s="254" t="s">
        <v>562</v>
      </c>
      <c r="AG529" s="254" t="s">
        <v>562</v>
      </c>
      <c r="AH529" s="254" t="s">
        <v>562</v>
      </c>
      <c r="AI529" s="254" t="s">
        <v>562</v>
      </c>
      <c r="AJ529" s="254" t="s">
        <v>562</v>
      </c>
      <c r="AK529" s="254" t="s">
        <v>562</v>
      </c>
      <c r="AL529" s="254" t="s">
        <v>562</v>
      </c>
      <c r="AM529" s="254" t="s">
        <v>562</v>
      </c>
      <c r="AN529" s="254" t="s">
        <v>562</v>
      </c>
      <c r="AO529" s="254" t="s">
        <v>562</v>
      </c>
      <c r="AP529" s="254" t="s">
        <v>562</v>
      </c>
      <c r="AQ529" s="254" t="s">
        <v>562</v>
      </c>
      <c r="AR529" s="254" t="s">
        <v>562</v>
      </c>
      <c r="AS529" s="254" t="s">
        <v>562</v>
      </c>
      <c r="AT529" s="254" t="s">
        <v>562</v>
      </c>
      <c r="AU529" s="254" t="s">
        <v>562</v>
      </c>
      <c r="AV529" s="254" t="s">
        <v>562</v>
      </c>
      <c r="AW529" s="254" t="s">
        <v>562</v>
      </c>
      <c r="AX529" s="254" t="s">
        <v>562</v>
      </c>
      <c r="AY529" s="254" t="s">
        <v>562</v>
      </c>
      <c r="AZ529" s="254" t="s">
        <v>562</v>
      </c>
      <c r="BA529" s="254" t="s">
        <v>562</v>
      </c>
      <c r="BB529" s="254" t="s">
        <v>562</v>
      </c>
      <c r="BC529" s="254" t="s">
        <v>562</v>
      </c>
      <c r="BD529" s="254" t="s">
        <v>562</v>
      </c>
      <c r="BE529" s="254" t="s">
        <v>562</v>
      </c>
      <c r="BF529" s="254" t="s">
        <v>562</v>
      </c>
      <c r="BG529" s="254" t="s">
        <v>562</v>
      </c>
      <c r="BH529" s="254" t="s">
        <v>562</v>
      </c>
      <c r="BI529" s="254" t="s">
        <v>562</v>
      </c>
      <c r="BJ529" s="254" t="s">
        <v>562</v>
      </c>
      <c r="BK529" s="254" t="s">
        <v>562</v>
      </c>
      <c r="BL529" s="255" t="s">
        <v>562</v>
      </c>
      <c r="BM529" s="254" t="s">
        <v>562</v>
      </c>
      <c r="BN529" s="254" t="s">
        <v>562</v>
      </c>
      <c r="BO529" s="254" t="s">
        <v>562</v>
      </c>
      <c r="BQ529" t="s">
        <v>562</v>
      </c>
      <c r="BR529" t="s">
        <v>562</v>
      </c>
      <c r="BS529" t="s">
        <v>562</v>
      </c>
      <c r="BT529" t="s">
        <v>562</v>
      </c>
      <c r="BU529" t="s">
        <v>562</v>
      </c>
      <c r="BV529" t="s">
        <v>562</v>
      </c>
      <c r="BW529" t="s">
        <v>562</v>
      </c>
      <c r="BX529" t="s">
        <v>562</v>
      </c>
      <c r="BY529" t="s">
        <v>562</v>
      </c>
      <c r="BZ529" t="s">
        <v>562</v>
      </c>
      <c r="CA529" t="s">
        <v>562</v>
      </c>
      <c r="CB529" t="s">
        <v>562</v>
      </c>
      <c r="CC529" t="s">
        <v>562</v>
      </c>
      <c r="CD529" t="s">
        <v>562</v>
      </c>
      <c r="CE529" t="s">
        <v>562</v>
      </c>
      <c r="CF529" t="s">
        <v>562</v>
      </c>
      <c r="CG529" t="s">
        <v>562</v>
      </c>
      <c r="CH529" t="s">
        <v>562</v>
      </c>
      <c r="CI529" t="s">
        <v>562</v>
      </c>
      <c r="CJ529" t="s">
        <v>562</v>
      </c>
      <c r="CK529" t="s">
        <v>562</v>
      </c>
      <c r="CL529" t="s">
        <v>562</v>
      </c>
      <c r="CM529" t="s">
        <v>562</v>
      </c>
      <c r="CN529" t="s">
        <v>562</v>
      </c>
      <c r="CO529" t="s">
        <v>562</v>
      </c>
      <c r="CP529" t="s">
        <v>562</v>
      </c>
      <c r="CQ529" t="s">
        <v>562</v>
      </c>
      <c r="CR529" t="s">
        <v>562</v>
      </c>
      <c r="CS529" t="s">
        <v>562</v>
      </c>
      <c r="CT529" t="s">
        <v>562</v>
      </c>
      <c r="CU529" t="s">
        <v>562</v>
      </c>
      <c r="CV529" t="s">
        <v>562</v>
      </c>
      <c r="CW529" t="s">
        <v>562</v>
      </c>
      <c r="CX529" t="s">
        <v>562</v>
      </c>
      <c r="CY529" t="s">
        <v>562</v>
      </c>
      <c r="CZ529" t="s">
        <v>562</v>
      </c>
      <c r="DA529" t="s">
        <v>562</v>
      </c>
      <c r="DB529" t="s">
        <v>562</v>
      </c>
      <c r="DC529" t="s">
        <v>562</v>
      </c>
      <c r="DD529" t="s">
        <v>562</v>
      </c>
      <c r="DE529" t="s">
        <v>562</v>
      </c>
      <c r="DF529" t="s">
        <v>562</v>
      </c>
      <c r="DG529" t="s">
        <v>562</v>
      </c>
      <c r="DH529" t="s">
        <v>562</v>
      </c>
      <c r="DI529" t="s">
        <v>562</v>
      </c>
      <c r="DJ529" t="s">
        <v>562</v>
      </c>
      <c r="DK529" t="s">
        <v>562</v>
      </c>
      <c r="DL529" t="s">
        <v>562</v>
      </c>
      <c r="DM529" t="s">
        <v>562</v>
      </c>
      <c r="DN529" t="s">
        <v>562</v>
      </c>
      <c r="DO529" t="s">
        <v>562</v>
      </c>
      <c r="DP529" t="s">
        <v>562</v>
      </c>
      <c r="DQ529" t="s">
        <v>562</v>
      </c>
      <c r="DR529" t="s">
        <v>562</v>
      </c>
      <c r="DS529" t="s">
        <v>562</v>
      </c>
      <c r="DT529" t="s">
        <v>562</v>
      </c>
      <c r="DU529" t="s">
        <v>562</v>
      </c>
      <c r="DV529" t="s">
        <v>562</v>
      </c>
      <c r="DW529" t="s">
        <v>562</v>
      </c>
      <c r="DX529" t="s">
        <v>562</v>
      </c>
      <c r="DY529" t="s">
        <v>562</v>
      </c>
      <c r="DZ529" t="s">
        <v>562</v>
      </c>
      <c r="EA529" t="s">
        <v>562</v>
      </c>
    </row>
    <row r="530" spans="1:131" ht="14.5" x14ac:dyDescent="0.35">
      <c r="A530" s="247" t="e">
        <v>#N/A</v>
      </c>
      <c r="B530" s="247" t="e">
        <v>#N/A</v>
      </c>
      <c r="C530" s="248" t="s">
        <v>562</v>
      </c>
      <c r="D530" s="248" t="s">
        <v>562</v>
      </c>
      <c r="E530" s="249" t="s">
        <v>562</v>
      </c>
      <c r="F530" s="249" t="s">
        <v>562</v>
      </c>
      <c r="G530" s="250" t="s">
        <v>562</v>
      </c>
      <c r="H530" s="251" t="s">
        <v>562</v>
      </c>
      <c r="I530" s="252" t="s">
        <v>562</v>
      </c>
      <c r="J530" s="253" t="s">
        <v>562</v>
      </c>
      <c r="K530" s="254" t="s">
        <v>562</v>
      </c>
      <c r="L530" s="254" t="s">
        <v>562</v>
      </c>
      <c r="M530" s="254" t="s">
        <v>562</v>
      </c>
      <c r="N530" s="254" t="s">
        <v>562</v>
      </c>
      <c r="O530" s="254" t="s">
        <v>562</v>
      </c>
      <c r="P530" s="254" t="s">
        <v>562</v>
      </c>
      <c r="Q530" s="254" t="s">
        <v>562</v>
      </c>
      <c r="R530" s="254" t="s">
        <v>562</v>
      </c>
      <c r="S530" s="254" t="s">
        <v>562</v>
      </c>
      <c r="T530" s="254" t="s">
        <v>562</v>
      </c>
      <c r="U530" s="254" t="s">
        <v>562</v>
      </c>
      <c r="V530" s="254" t="s">
        <v>562</v>
      </c>
      <c r="W530" s="254" t="s">
        <v>562</v>
      </c>
      <c r="X530" s="254" t="s">
        <v>562</v>
      </c>
      <c r="Y530" s="254" t="s">
        <v>562</v>
      </c>
      <c r="Z530" s="254" t="s">
        <v>562</v>
      </c>
      <c r="AA530" s="254" t="s">
        <v>562</v>
      </c>
      <c r="AB530" s="254" t="s">
        <v>562</v>
      </c>
      <c r="AC530" s="254" t="s">
        <v>562</v>
      </c>
      <c r="AD530" s="254" t="s">
        <v>562</v>
      </c>
      <c r="AE530" s="254" t="s">
        <v>562</v>
      </c>
      <c r="AF530" s="254" t="s">
        <v>562</v>
      </c>
      <c r="AG530" s="254" t="s">
        <v>562</v>
      </c>
      <c r="AH530" s="254" t="s">
        <v>562</v>
      </c>
      <c r="AI530" s="254" t="s">
        <v>562</v>
      </c>
      <c r="AJ530" s="254" t="s">
        <v>562</v>
      </c>
      <c r="AK530" s="254" t="s">
        <v>562</v>
      </c>
      <c r="AL530" s="254" t="s">
        <v>562</v>
      </c>
      <c r="AM530" s="254" t="s">
        <v>562</v>
      </c>
      <c r="AN530" s="254" t="s">
        <v>562</v>
      </c>
      <c r="AO530" s="254" t="s">
        <v>562</v>
      </c>
      <c r="AP530" s="254" t="s">
        <v>562</v>
      </c>
      <c r="AQ530" s="254" t="s">
        <v>562</v>
      </c>
      <c r="AR530" s="254" t="s">
        <v>562</v>
      </c>
      <c r="AS530" s="254" t="s">
        <v>562</v>
      </c>
      <c r="AT530" s="254" t="s">
        <v>562</v>
      </c>
      <c r="AU530" s="254" t="s">
        <v>562</v>
      </c>
      <c r="AV530" s="254" t="s">
        <v>562</v>
      </c>
      <c r="AW530" s="254" t="s">
        <v>562</v>
      </c>
      <c r="AX530" s="254" t="s">
        <v>562</v>
      </c>
      <c r="AY530" s="254" t="s">
        <v>562</v>
      </c>
      <c r="AZ530" s="254" t="s">
        <v>562</v>
      </c>
      <c r="BA530" s="254" t="s">
        <v>562</v>
      </c>
      <c r="BB530" s="254" t="s">
        <v>562</v>
      </c>
      <c r="BC530" s="254" t="s">
        <v>562</v>
      </c>
      <c r="BD530" s="254" t="s">
        <v>562</v>
      </c>
      <c r="BE530" s="254" t="s">
        <v>562</v>
      </c>
      <c r="BF530" s="254" t="s">
        <v>562</v>
      </c>
      <c r="BG530" s="254" t="s">
        <v>562</v>
      </c>
      <c r="BH530" s="254" t="s">
        <v>562</v>
      </c>
      <c r="BI530" s="254" t="s">
        <v>562</v>
      </c>
      <c r="BJ530" s="254" t="s">
        <v>562</v>
      </c>
      <c r="BK530" s="254" t="s">
        <v>562</v>
      </c>
      <c r="BL530" s="255" t="s">
        <v>562</v>
      </c>
      <c r="BM530" s="254" t="s">
        <v>562</v>
      </c>
      <c r="BN530" s="254" t="s">
        <v>562</v>
      </c>
      <c r="BO530" s="254" t="s">
        <v>562</v>
      </c>
      <c r="BQ530" t="s">
        <v>562</v>
      </c>
      <c r="BR530" t="s">
        <v>562</v>
      </c>
      <c r="BS530" t="s">
        <v>562</v>
      </c>
      <c r="BT530" t="s">
        <v>562</v>
      </c>
      <c r="BU530" t="s">
        <v>562</v>
      </c>
      <c r="BV530" t="s">
        <v>562</v>
      </c>
      <c r="BW530" t="s">
        <v>562</v>
      </c>
      <c r="BX530" t="s">
        <v>562</v>
      </c>
      <c r="BY530" t="s">
        <v>562</v>
      </c>
      <c r="BZ530" t="s">
        <v>562</v>
      </c>
      <c r="CA530" t="s">
        <v>562</v>
      </c>
      <c r="CB530" t="s">
        <v>562</v>
      </c>
      <c r="CC530" t="s">
        <v>562</v>
      </c>
      <c r="CD530" t="s">
        <v>562</v>
      </c>
      <c r="CE530" t="s">
        <v>562</v>
      </c>
      <c r="CF530" t="s">
        <v>562</v>
      </c>
      <c r="CG530" t="s">
        <v>562</v>
      </c>
      <c r="CH530" t="s">
        <v>562</v>
      </c>
      <c r="CI530" t="s">
        <v>562</v>
      </c>
      <c r="CJ530" t="s">
        <v>562</v>
      </c>
      <c r="CK530" t="s">
        <v>562</v>
      </c>
      <c r="CL530" t="s">
        <v>562</v>
      </c>
      <c r="CM530" t="s">
        <v>562</v>
      </c>
      <c r="CN530" t="s">
        <v>562</v>
      </c>
      <c r="CO530" t="s">
        <v>562</v>
      </c>
      <c r="CP530" t="s">
        <v>562</v>
      </c>
      <c r="CQ530" t="s">
        <v>562</v>
      </c>
      <c r="CR530" t="s">
        <v>562</v>
      </c>
      <c r="CS530" t="s">
        <v>562</v>
      </c>
      <c r="CT530" t="s">
        <v>562</v>
      </c>
      <c r="CU530" t="s">
        <v>562</v>
      </c>
      <c r="CV530" t="s">
        <v>562</v>
      </c>
      <c r="CW530" t="s">
        <v>562</v>
      </c>
      <c r="CX530" t="s">
        <v>562</v>
      </c>
      <c r="CY530" t="s">
        <v>562</v>
      </c>
      <c r="CZ530" t="s">
        <v>562</v>
      </c>
      <c r="DA530" t="s">
        <v>562</v>
      </c>
      <c r="DB530" t="s">
        <v>562</v>
      </c>
      <c r="DC530" t="s">
        <v>562</v>
      </c>
      <c r="DD530" t="s">
        <v>562</v>
      </c>
      <c r="DE530" t="s">
        <v>562</v>
      </c>
      <c r="DF530" t="s">
        <v>562</v>
      </c>
      <c r="DG530" t="s">
        <v>562</v>
      </c>
      <c r="DH530" t="s">
        <v>562</v>
      </c>
      <c r="DI530" t="s">
        <v>562</v>
      </c>
      <c r="DJ530" t="s">
        <v>562</v>
      </c>
      <c r="DK530" t="s">
        <v>562</v>
      </c>
      <c r="DL530" t="s">
        <v>562</v>
      </c>
      <c r="DM530" t="s">
        <v>562</v>
      </c>
      <c r="DN530" t="s">
        <v>562</v>
      </c>
      <c r="DO530" t="s">
        <v>562</v>
      </c>
      <c r="DP530" t="s">
        <v>562</v>
      </c>
      <c r="DQ530" t="s">
        <v>562</v>
      </c>
      <c r="DR530" t="s">
        <v>562</v>
      </c>
      <c r="DS530" t="s">
        <v>562</v>
      </c>
      <c r="DT530" t="s">
        <v>562</v>
      </c>
      <c r="DU530" t="s">
        <v>562</v>
      </c>
      <c r="DV530" t="s">
        <v>562</v>
      </c>
      <c r="DW530" t="s">
        <v>562</v>
      </c>
      <c r="DX530" t="s">
        <v>562</v>
      </c>
      <c r="DY530" t="s">
        <v>562</v>
      </c>
      <c r="DZ530" t="s">
        <v>562</v>
      </c>
      <c r="EA530" t="s">
        <v>562</v>
      </c>
    </row>
    <row r="531" spans="1:131" ht="14.5" x14ac:dyDescent="0.35">
      <c r="A531" s="247" t="e">
        <v>#N/A</v>
      </c>
      <c r="B531" s="247" t="e">
        <v>#N/A</v>
      </c>
      <c r="C531" s="248" t="s">
        <v>562</v>
      </c>
      <c r="D531" s="248" t="s">
        <v>562</v>
      </c>
      <c r="E531" s="249" t="s">
        <v>562</v>
      </c>
      <c r="F531" s="249" t="s">
        <v>562</v>
      </c>
      <c r="G531" s="250" t="s">
        <v>562</v>
      </c>
      <c r="H531" s="251" t="s">
        <v>562</v>
      </c>
      <c r="I531" s="252" t="s">
        <v>562</v>
      </c>
      <c r="J531" s="253" t="s">
        <v>562</v>
      </c>
      <c r="K531" s="254" t="s">
        <v>562</v>
      </c>
      <c r="L531" s="254" t="s">
        <v>562</v>
      </c>
      <c r="M531" s="254" t="s">
        <v>562</v>
      </c>
      <c r="N531" s="254" t="s">
        <v>562</v>
      </c>
      <c r="O531" s="254" t="s">
        <v>562</v>
      </c>
      <c r="P531" s="254" t="s">
        <v>562</v>
      </c>
      <c r="Q531" s="254" t="s">
        <v>562</v>
      </c>
      <c r="R531" s="254" t="s">
        <v>562</v>
      </c>
      <c r="S531" s="254" t="s">
        <v>562</v>
      </c>
      <c r="T531" s="254" t="s">
        <v>562</v>
      </c>
      <c r="U531" s="254" t="s">
        <v>562</v>
      </c>
      <c r="V531" s="254" t="s">
        <v>562</v>
      </c>
      <c r="W531" s="254" t="s">
        <v>562</v>
      </c>
      <c r="X531" s="254" t="s">
        <v>562</v>
      </c>
      <c r="Y531" s="254" t="s">
        <v>562</v>
      </c>
      <c r="Z531" s="254" t="s">
        <v>562</v>
      </c>
      <c r="AA531" s="254" t="s">
        <v>562</v>
      </c>
      <c r="AB531" s="254" t="s">
        <v>562</v>
      </c>
      <c r="AC531" s="254" t="s">
        <v>562</v>
      </c>
      <c r="AD531" s="254" t="s">
        <v>562</v>
      </c>
      <c r="AE531" s="254" t="s">
        <v>562</v>
      </c>
      <c r="AF531" s="254" t="s">
        <v>562</v>
      </c>
      <c r="AG531" s="254" t="s">
        <v>562</v>
      </c>
      <c r="AH531" s="254" t="s">
        <v>562</v>
      </c>
      <c r="AI531" s="254" t="s">
        <v>562</v>
      </c>
      <c r="AJ531" s="254" t="s">
        <v>562</v>
      </c>
      <c r="AK531" s="254" t="s">
        <v>562</v>
      </c>
      <c r="AL531" s="254" t="s">
        <v>562</v>
      </c>
      <c r="AM531" s="254" t="s">
        <v>562</v>
      </c>
      <c r="AN531" s="254" t="s">
        <v>562</v>
      </c>
      <c r="AO531" s="254" t="s">
        <v>562</v>
      </c>
      <c r="AP531" s="254" t="s">
        <v>562</v>
      </c>
      <c r="AQ531" s="254" t="s">
        <v>562</v>
      </c>
      <c r="AR531" s="254" t="s">
        <v>562</v>
      </c>
      <c r="AS531" s="254" t="s">
        <v>562</v>
      </c>
      <c r="AT531" s="254" t="s">
        <v>562</v>
      </c>
      <c r="AU531" s="254" t="s">
        <v>562</v>
      </c>
      <c r="AV531" s="254" t="s">
        <v>562</v>
      </c>
      <c r="AW531" s="254" t="s">
        <v>562</v>
      </c>
      <c r="AX531" s="254" t="s">
        <v>562</v>
      </c>
      <c r="AY531" s="254" t="s">
        <v>562</v>
      </c>
      <c r="AZ531" s="254" t="s">
        <v>562</v>
      </c>
      <c r="BA531" s="254" t="s">
        <v>562</v>
      </c>
      <c r="BB531" s="254" t="s">
        <v>562</v>
      </c>
      <c r="BC531" s="254" t="s">
        <v>562</v>
      </c>
      <c r="BD531" s="254" t="s">
        <v>562</v>
      </c>
      <c r="BE531" s="254" t="s">
        <v>562</v>
      </c>
      <c r="BF531" s="254" t="s">
        <v>562</v>
      </c>
      <c r="BG531" s="254" t="s">
        <v>562</v>
      </c>
      <c r="BH531" s="254" t="s">
        <v>562</v>
      </c>
      <c r="BI531" s="254" t="s">
        <v>562</v>
      </c>
      <c r="BJ531" s="254" t="s">
        <v>562</v>
      </c>
      <c r="BK531" s="254" t="s">
        <v>562</v>
      </c>
      <c r="BL531" s="255" t="s">
        <v>562</v>
      </c>
      <c r="BM531" s="254" t="s">
        <v>562</v>
      </c>
      <c r="BN531" s="254" t="s">
        <v>562</v>
      </c>
      <c r="BO531" s="254" t="s">
        <v>562</v>
      </c>
      <c r="BQ531" t="s">
        <v>562</v>
      </c>
      <c r="BR531" t="s">
        <v>562</v>
      </c>
      <c r="BS531" t="s">
        <v>562</v>
      </c>
      <c r="BT531" t="s">
        <v>562</v>
      </c>
      <c r="BU531" t="s">
        <v>562</v>
      </c>
      <c r="BV531" t="s">
        <v>562</v>
      </c>
      <c r="BW531" t="s">
        <v>562</v>
      </c>
      <c r="BX531" t="s">
        <v>562</v>
      </c>
      <c r="BY531" t="s">
        <v>562</v>
      </c>
      <c r="BZ531" t="s">
        <v>562</v>
      </c>
      <c r="CA531" t="s">
        <v>562</v>
      </c>
      <c r="CB531" t="s">
        <v>562</v>
      </c>
      <c r="CC531" t="s">
        <v>562</v>
      </c>
      <c r="CD531" t="s">
        <v>562</v>
      </c>
      <c r="CE531" t="s">
        <v>562</v>
      </c>
      <c r="CF531" t="s">
        <v>562</v>
      </c>
      <c r="CG531" t="s">
        <v>562</v>
      </c>
      <c r="CH531" t="s">
        <v>562</v>
      </c>
      <c r="CI531" t="s">
        <v>562</v>
      </c>
      <c r="CJ531" t="s">
        <v>562</v>
      </c>
      <c r="CK531" t="s">
        <v>562</v>
      </c>
      <c r="CL531" t="s">
        <v>562</v>
      </c>
      <c r="CM531" t="s">
        <v>562</v>
      </c>
      <c r="CN531" t="s">
        <v>562</v>
      </c>
      <c r="CO531" t="s">
        <v>562</v>
      </c>
      <c r="CP531" t="s">
        <v>562</v>
      </c>
      <c r="CQ531" t="s">
        <v>562</v>
      </c>
      <c r="CR531" t="s">
        <v>562</v>
      </c>
      <c r="CS531" t="s">
        <v>562</v>
      </c>
      <c r="CT531" t="s">
        <v>562</v>
      </c>
      <c r="CU531" t="s">
        <v>562</v>
      </c>
      <c r="CV531" t="s">
        <v>562</v>
      </c>
      <c r="CW531" t="s">
        <v>562</v>
      </c>
      <c r="CX531" t="s">
        <v>562</v>
      </c>
      <c r="CY531" t="s">
        <v>562</v>
      </c>
      <c r="CZ531" t="s">
        <v>562</v>
      </c>
      <c r="DA531" t="s">
        <v>562</v>
      </c>
      <c r="DB531" t="s">
        <v>562</v>
      </c>
      <c r="DC531" t="s">
        <v>562</v>
      </c>
      <c r="DD531" t="s">
        <v>562</v>
      </c>
      <c r="DE531" t="s">
        <v>562</v>
      </c>
      <c r="DF531" t="s">
        <v>562</v>
      </c>
      <c r="DG531" t="s">
        <v>562</v>
      </c>
      <c r="DH531" t="s">
        <v>562</v>
      </c>
      <c r="DI531" t="s">
        <v>562</v>
      </c>
      <c r="DJ531" t="s">
        <v>562</v>
      </c>
      <c r="DK531" t="s">
        <v>562</v>
      </c>
      <c r="DL531" t="s">
        <v>562</v>
      </c>
      <c r="DM531" t="s">
        <v>562</v>
      </c>
      <c r="DN531" t="s">
        <v>562</v>
      </c>
      <c r="DO531" t="s">
        <v>562</v>
      </c>
      <c r="DP531" t="s">
        <v>562</v>
      </c>
      <c r="DQ531" t="s">
        <v>562</v>
      </c>
      <c r="DR531" t="s">
        <v>562</v>
      </c>
      <c r="DS531" t="s">
        <v>562</v>
      </c>
      <c r="DT531" t="s">
        <v>562</v>
      </c>
      <c r="DU531" t="s">
        <v>562</v>
      </c>
      <c r="DV531" t="s">
        <v>562</v>
      </c>
      <c r="DW531" t="s">
        <v>562</v>
      </c>
      <c r="DX531" t="s">
        <v>562</v>
      </c>
      <c r="DY531" t="s">
        <v>562</v>
      </c>
      <c r="DZ531" t="s">
        <v>562</v>
      </c>
      <c r="EA531" t="s">
        <v>562</v>
      </c>
    </row>
    <row r="532" spans="1:131" ht="14.5" x14ac:dyDescent="0.35">
      <c r="A532" s="247" t="e">
        <v>#N/A</v>
      </c>
      <c r="B532" s="247" t="e">
        <v>#N/A</v>
      </c>
      <c r="C532" s="248" t="s">
        <v>562</v>
      </c>
      <c r="D532" s="248" t="s">
        <v>562</v>
      </c>
      <c r="E532" s="249" t="s">
        <v>562</v>
      </c>
      <c r="F532" s="249" t="s">
        <v>562</v>
      </c>
      <c r="G532" s="250" t="s">
        <v>562</v>
      </c>
      <c r="H532" s="251" t="s">
        <v>562</v>
      </c>
      <c r="I532" s="252" t="s">
        <v>562</v>
      </c>
      <c r="J532" s="253" t="s">
        <v>562</v>
      </c>
      <c r="K532" s="254" t="s">
        <v>562</v>
      </c>
      <c r="L532" s="254" t="s">
        <v>562</v>
      </c>
      <c r="M532" s="254" t="s">
        <v>562</v>
      </c>
      <c r="N532" s="254" t="s">
        <v>562</v>
      </c>
      <c r="O532" s="254" t="s">
        <v>562</v>
      </c>
      <c r="P532" s="254" t="s">
        <v>562</v>
      </c>
      <c r="Q532" s="254" t="s">
        <v>562</v>
      </c>
      <c r="R532" s="254" t="s">
        <v>562</v>
      </c>
      <c r="S532" s="254" t="s">
        <v>562</v>
      </c>
      <c r="T532" s="254" t="s">
        <v>562</v>
      </c>
      <c r="U532" s="254" t="s">
        <v>562</v>
      </c>
      <c r="V532" s="254" t="s">
        <v>562</v>
      </c>
      <c r="W532" s="254" t="s">
        <v>562</v>
      </c>
      <c r="X532" s="254" t="s">
        <v>562</v>
      </c>
      <c r="Y532" s="254" t="s">
        <v>562</v>
      </c>
      <c r="Z532" s="254" t="s">
        <v>562</v>
      </c>
      <c r="AA532" s="254" t="s">
        <v>562</v>
      </c>
      <c r="AB532" s="254" t="s">
        <v>562</v>
      </c>
      <c r="AC532" s="254" t="s">
        <v>562</v>
      </c>
      <c r="AD532" s="254" t="s">
        <v>562</v>
      </c>
      <c r="AE532" s="254" t="s">
        <v>562</v>
      </c>
      <c r="AF532" s="254" t="s">
        <v>562</v>
      </c>
      <c r="AG532" s="254" t="s">
        <v>562</v>
      </c>
      <c r="AH532" s="254" t="s">
        <v>562</v>
      </c>
      <c r="AI532" s="254" t="s">
        <v>562</v>
      </c>
      <c r="AJ532" s="254" t="s">
        <v>562</v>
      </c>
      <c r="AK532" s="254" t="s">
        <v>562</v>
      </c>
      <c r="AL532" s="254" t="s">
        <v>562</v>
      </c>
      <c r="AM532" s="254" t="s">
        <v>562</v>
      </c>
      <c r="AN532" s="254" t="s">
        <v>562</v>
      </c>
      <c r="AO532" s="254" t="s">
        <v>562</v>
      </c>
      <c r="AP532" s="254" t="s">
        <v>562</v>
      </c>
      <c r="AQ532" s="254" t="s">
        <v>562</v>
      </c>
      <c r="AR532" s="254" t="s">
        <v>562</v>
      </c>
      <c r="AS532" s="254" t="s">
        <v>562</v>
      </c>
      <c r="AT532" s="254" t="s">
        <v>562</v>
      </c>
      <c r="AU532" s="254" t="s">
        <v>562</v>
      </c>
      <c r="AV532" s="254" t="s">
        <v>562</v>
      </c>
      <c r="AW532" s="254" t="s">
        <v>562</v>
      </c>
      <c r="AX532" s="254" t="s">
        <v>562</v>
      </c>
      <c r="AY532" s="254" t="s">
        <v>562</v>
      </c>
      <c r="AZ532" s="254" t="s">
        <v>562</v>
      </c>
      <c r="BA532" s="254" t="s">
        <v>562</v>
      </c>
      <c r="BB532" s="254" t="s">
        <v>562</v>
      </c>
      <c r="BC532" s="254" t="s">
        <v>562</v>
      </c>
      <c r="BD532" s="254" t="s">
        <v>562</v>
      </c>
      <c r="BE532" s="254" t="s">
        <v>562</v>
      </c>
      <c r="BF532" s="254" t="s">
        <v>562</v>
      </c>
      <c r="BG532" s="254" t="s">
        <v>562</v>
      </c>
      <c r="BH532" s="254" t="s">
        <v>562</v>
      </c>
      <c r="BI532" s="254" t="s">
        <v>562</v>
      </c>
      <c r="BJ532" s="254" t="s">
        <v>562</v>
      </c>
      <c r="BK532" s="254" t="s">
        <v>562</v>
      </c>
      <c r="BL532" s="255" t="s">
        <v>562</v>
      </c>
      <c r="BM532" s="254" t="s">
        <v>562</v>
      </c>
      <c r="BN532" s="254" t="s">
        <v>562</v>
      </c>
      <c r="BO532" s="254" t="s">
        <v>562</v>
      </c>
      <c r="BQ532" t="s">
        <v>562</v>
      </c>
      <c r="BR532" t="s">
        <v>562</v>
      </c>
      <c r="BS532" t="s">
        <v>562</v>
      </c>
      <c r="BT532" t="s">
        <v>562</v>
      </c>
      <c r="BU532" t="s">
        <v>562</v>
      </c>
      <c r="BV532" t="s">
        <v>562</v>
      </c>
      <c r="BW532" t="s">
        <v>562</v>
      </c>
      <c r="BX532" t="s">
        <v>562</v>
      </c>
      <c r="BY532" t="s">
        <v>562</v>
      </c>
      <c r="BZ532" t="s">
        <v>562</v>
      </c>
      <c r="CA532" t="s">
        <v>562</v>
      </c>
      <c r="CB532" t="s">
        <v>562</v>
      </c>
      <c r="CC532" t="s">
        <v>562</v>
      </c>
      <c r="CD532" t="s">
        <v>562</v>
      </c>
      <c r="CE532" t="s">
        <v>562</v>
      </c>
      <c r="CF532" t="s">
        <v>562</v>
      </c>
      <c r="CG532" t="s">
        <v>562</v>
      </c>
      <c r="CH532" t="s">
        <v>562</v>
      </c>
      <c r="CI532" t="s">
        <v>562</v>
      </c>
      <c r="CJ532" t="s">
        <v>562</v>
      </c>
      <c r="CK532" t="s">
        <v>562</v>
      </c>
      <c r="CL532" t="s">
        <v>562</v>
      </c>
      <c r="CM532" t="s">
        <v>562</v>
      </c>
      <c r="CN532" t="s">
        <v>562</v>
      </c>
      <c r="CO532" t="s">
        <v>562</v>
      </c>
      <c r="CP532" t="s">
        <v>562</v>
      </c>
      <c r="CQ532" t="s">
        <v>562</v>
      </c>
      <c r="CR532" t="s">
        <v>562</v>
      </c>
      <c r="CS532" t="s">
        <v>562</v>
      </c>
      <c r="CT532" t="s">
        <v>562</v>
      </c>
      <c r="CU532" t="s">
        <v>562</v>
      </c>
      <c r="CV532" t="s">
        <v>562</v>
      </c>
      <c r="CW532" t="s">
        <v>562</v>
      </c>
      <c r="CX532" t="s">
        <v>562</v>
      </c>
      <c r="CY532" t="s">
        <v>562</v>
      </c>
      <c r="CZ532" t="s">
        <v>562</v>
      </c>
      <c r="DA532" t="s">
        <v>562</v>
      </c>
      <c r="DB532" t="s">
        <v>562</v>
      </c>
      <c r="DC532" t="s">
        <v>562</v>
      </c>
      <c r="DD532" t="s">
        <v>562</v>
      </c>
      <c r="DE532" t="s">
        <v>562</v>
      </c>
      <c r="DF532" t="s">
        <v>562</v>
      </c>
      <c r="DG532" t="s">
        <v>562</v>
      </c>
      <c r="DH532" t="s">
        <v>562</v>
      </c>
      <c r="DI532" t="s">
        <v>562</v>
      </c>
      <c r="DJ532" t="s">
        <v>562</v>
      </c>
      <c r="DK532" t="s">
        <v>562</v>
      </c>
      <c r="DL532" t="s">
        <v>562</v>
      </c>
      <c r="DM532" t="s">
        <v>562</v>
      </c>
      <c r="DN532" t="s">
        <v>562</v>
      </c>
      <c r="DO532" t="s">
        <v>562</v>
      </c>
      <c r="DP532" t="s">
        <v>562</v>
      </c>
      <c r="DQ532" t="s">
        <v>562</v>
      </c>
      <c r="DR532" t="s">
        <v>562</v>
      </c>
      <c r="DS532" t="s">
        <v>562</v>
      </c>
      <c r="DT532" t="s">
        <v>562</v>
      </c>
      <c r="DU532" t="s">
        <v>562</v>
      </c>
      <c r="DV532" t="s">
        <v>562</v>
      </c>
      <c r="DW532" t="s">
        <v>562</v>
      </c>
      <c r="DX532" t="s">
        <v>562</v>
      </c>
      <c r="DY532" t="s">
        <v>562</v>
      </c>
      <c r="DZ532" t="s">
        <v>562</v>
      </c>
      <c r="EA532" t="s">
        <v>562</v>
      </c>
    </row>
    <row r="533" spans="1:131" ht="14.5" x14ac:dyDescent="0.35">
      <c r="A533" s="247" t="e">
        <v>#N/A</v>
      </c>
      <c r="B533" s="247" t="e">
        <v>#N/A</v>
      </c>
      <c r="C533" s="248" t="s">
        <v>562</v>
      </c>
      <c r="D533" s="248" t="s">
        <v>562</v>
      </c>
      <c r="E533" s="249" t="s">
        <v>562</v>
      </c>
      <c r="F533" s="249" t="s">
        <v>562</v>
      </c>
      <c r="G533" s="250" t="s">
        <v>562</v>
      </c>
      <c r="H533" s="251" t="s">
        <v>562</v>
      </c>
      <c r="I533" s="252" t="s">
        <v>562</v>
      </c>
      <c r="J533" s="253" t="s">
        <v>562</v>
      </c>
      <c r="K533" s="254" t="s">
        <v>562</v>
      </c>
      <c r="L533" s="254" t="s">
        <v>562</v>
      </c>
      <c r="M533" s="254" t="s">
        <v>562</v>
      </c>
      <c r="N533" s="254" t="s">
        <v>562</v>
      </c>
      <c r="O533" s="254" t="s">
        <v>562</v>
      </c>
      <c r="P533" s="254" t="s">
        <v>562</v>
      </c>
      <c r="Q533" s="254" t="s">
        <v>562</v>
      </c>
      <c r="R533" s="254" t="s">
        <v>562</v>
      </c>
      <c r="S533" s="254" t="s">
        <v>562</v>
      </c>
      <c r="T533" s="254" t="s">
        <v>562</v>
      </c>
      <c r="U533" s="254" t="s">
        <v>562</v>
      </c>
      <c r="V533" s="254" t="s">
        <v>562</v>
      </c>
      <c r="W533" s="254" t="s">
        <v>562</v>
      </c>
      <c r="X533" s="254" t="s">
        <v>562</v>
      </c>
      <c r="Y533" s="254" t="s">
        <v>562</v>
      </c>
      <c r="Z533" s="254" t="s">
        <v>562</v>
      </c>
      <c r="AA533" s="254" t="s">
        <v>562</v>
      </c>
      <c r="AB533" s="254" t="s">
        <v>562</v>
      </c>
      <c r="AC533" s="254" t="s">
        <v>562</v>
      </c>
      <c r="AD533" s="254" t="s">
        <v>562</v>
      </c>
      <c r="AE533" s="254" t="s">
        <v>562</v>
      </c>
      <c r="AF533" s="254" t="s">
        <v>562</v>
      </c>
      <c r="AG533" s="254" t="s">
        <v>562</v>
      </c>
      <c r="AH533" s="254" t="s">
        <v>562</v>
      </c>
      <c r="AI533" s="254" t="s">
        <v>562</v>
      </c>
      <c r="AJ533" s="254" t="s">
        <v>562</v>
      </c>
      <c r="AK533" s="254" t="s">
        <v>562</v>
      </c>
      <c r="AL533" s="254" t="s">
        <v>562</v>
      </c>
      <c r="AM533" s="254" t="s">
        <v>562</v>
      </c>
      <c r="AN533" s="254" t="s">
        <v>562</v>
      </c>
      <c r="AO533" s="254" t="s">
        <v>562</v>
      </c>
      <c r="AP533" s="254" t="s">
        <v>562</v>
      </c>
      <c r="AQ533" s="254" t="s">
        <v>562</v>
      </c>
      <c r="AR533" s="254" t="s">
        <v>562</v>
      </c>
      <c r="AS533" s="254" t="s">
        <v>562</v>
      </c>
      <c r="AT533" s="254" t="s">
        <v>562</v>
      </c>
      <c r="AU533" s="254" t="s">
        <v>562</v>
      </c>
      <c r="AV533" s="254" t="s">
        <v>562</v>
      </c>
      <c r="AW533" s="254" t="s">
        <v>562</v>
      </c>
      <c r="AX533" s="254" t="s">
        <v>562</v>
      </c>
      <c r="AY533" s="254" t="s">
        <v>562</v>
      </c>
      <c r="AZ533" s="254" t="s">
        <v>562</v>
      </c>
      <c r="BA533" s="254" t="s">
        <v>562</v>
      </c>
      <c r="BB533" s="254" t="s">
        <v>562</v>
      </c>
      <c r="BC533" s="254" t="s">
        <v>562</v>
      </c>
      <c r="BD533" s="254" t="s">
        <v>562</v>
      </c>
      <c r="BE533" s="254" t="s">
        <v>562</v>
      </c>
      <c r="BF533" s="254" t="s">
        <v>562</v>
      </c>
      <c r="BG533" s="254" t="s">
        <v>562</v>
      </c>
      <c r="BH533" s="254" t="s">
        <v>562</v>
      </c>
      <c r="BI533" s="254" t="s">
        <v>562</v>
      </c>
      <c r="BJ533" s="254" t="s">
        <v>562</v>
      </c>
      <c r="BK533" s="254" t="s">
        <v>562</v>
      </c>
      <c r="BL533" s="255" t="s">
        <v>562</v>
      </c>
      <c r="BM533" s="254" t="s">
        <v>562</v>
      </c>
      <c r="BN533" s="254" t="s">
        <v>562</v>
      </c>
      <c r="BO533" s="254" t="s">
        <v>562</v>
      </c>
      <c r="BQ533" t="s">
        <v>562</v>
      </c>
      <c r="BR533" t="s">
        <v>562</v>
      </c>
      <c r="BS533" t="s">
        <v>562</v>
      </c>
      <c r="BT533" t="s">
        <v>562</v>
      </c>
      <c r="BU533" t="s">
        <v>562</v>
      </c>
      <c r="BV533" t="s">
        <v>562</v>
      </c>
      <c r="BW533" t="s">
        <v>562</v>
      </c>
      <c r="BX533" t="s">
        <v>562</v>
      </c>
      <c r="BY533" t="s">
        <v>562</v>
      </c>
      <c r="BZ533" t="s">
        <v>562</v>
      </c>
      <c r="CA533" t="s">
        <v>562</v>
      </c>
      <c r="CB533" t="s">
        <v>562</v>
      </c>
      <c r="CC533" t="s">
        <v>562</v>
      </c>
      <c r="CD533" t="s">
        <v>562</v>
      </c>
      <c r="CE533" t="s">
        <v>562</v>
      </c>
      <c r="CF533" t="s">
        <v>562</v>
      </c>
      <c r="CG533" t="s">
        <v>562</v>
      </c>
      <c r="CH533" t="s">
        <v>562</v>
      </c>
      <c r="CI533" t="s">
        <v>562</v>
      </c>
      <c r="CJ533" t="s">
        <v>562</v>
      </c>
      <c r="CK533" t="s">
        <v>562</v>
      </c>
      <c r="CL533" t="s">
        <v>562</v>
      </c>
      <c r="CM533" t="s">
        <v>562</v>
      </c>
      <c r="CN533" t="s">
        <v>562</v>
      </c>
      <c r="CO533" t="s">
        <v>562</v>
      </c>
      <c r="CP533" t="s">
        <v>562</v>
      </c>
      <c r="CQ533" t="s">
        <v>562</v>
      </c>
      <c r="CR533" t="s">
        <v>562</v>
      </c>
      <c r="CS533" t="s">
        <v>562</v>
      </c>
      <c r="CT533" t="s">
        <v>562</v>
      </c>
      <c r="CU533" t="s">
        <v>562</v>
      </c>
      <c r="CV533" t="s">
        <v>562</v>
      </c>
      <c r="CW533" t="s">
        <v>562</v>
      </c>
      <c r="CX533" t="s">
        <v>562</v>
      </c>
      <c r="CY533" t="s">
        <v>562</v>
      </c>
      <c r="CZ533" t="s">
        <v>562</v>
      </c>
      <c r="DA533" t="s">
        <v>562</v>
      </c>
      <c r="DB533" t="s">
        <v>562</v>
      </c>
      <c r="DC533" t="s">
        <v>562</v>
      </c>
      <c r="DD533" t="s">
        <v>562</v>
      </c>
      <c r="DE533" t="s">
        <v>562</v>
      </c>
      <c r="DF533" t="s">
        <v>562</v>
      </c>
      <c r="DG533" t="s">
        <v>562</v>
      </c>
      <c r="DH533" t="s">
        <v>562</v>
      </c>
      <c r="DI533" t="s">
        <v>562</v>
      </c>
      <c r="DJ533" t="s">
        <v>562</v>
      </c>
      <c r="DK533" t="s">
        <v>562</v>
      </c>
      <c r="DL533" t="s">
        <v>562</v>
      </c>
      <c r="DM533" t="s">
        <v>562</v>
      </c>
      <c r="DN533" t="s">
        <v>562</v>
      </c>
      <c r="DO533" t="s">
        <v>562</v>
      </c>
      <c r="DP533" t="s">
        <v>562</v>
      </c>
      <c r="DQ533" t="s">
        <v>562</v>
      </c>
      <c r="DR533" t="s">
        <v>562</v>
      </c>
      <c r="DS533" t="s">
        <v>562</v>
      </c>
      <c r="DT533" t="s">
        <v>562</v>
      </c>
      <c r="DU533" t="s">
        <v>562</v>
      </c>
      <c r="DV533" t="s">
        <v>562</v>
      </c>
      <c r="DW533" t="s">
        <v>562</v>
      </c>
      <c r="DX533" t="s">
        <v>562</v>
      </c>
      <c r="DY533" t="s">
        <v>562</v>
      </c>
      <c r="DZ533" t="s">
        <v>562</v>
      </c>
      <c r="EA533" t="s">
        <v>562</v>
      </c>
    </row>
    <row r="534" spans="1:131" ht="14.5" x14ac:dyDescent="0.35">
      <c r="A534" s="247" t="e">
        <v>#N/A</v>
      </c>
      <c r="B534" s="247" t="e">
        <v>#N/A</v>
      </c>
      <c r="C534" s="248" t="s">
        <v>562</v>
      </c>
      <c r="D534" s="248" t="s">
        <v>562</v>
      </c>
      <c r="E534" s="249" t="s">
        <v>562</v>
      </c>
      <c r="F534" s="249" t="s">
        <v>562</v>
      </c>
      <c r="G534" s="250" t="s">
        <v>562</v>
      </c>
      <c r="H534" s="251" t="s">
        <v>562</v>
      </c>
      <c r="I534" s="252" t="s">
        <v>562</v>
      </c>
      <c r="J534" s="253" t="s">
        <v>562</v>
      </c>
      <c r="K534" s="254" t="s">
        <v>562</v>
      </c>
      <c r="L534" s="254" t="s">
        <v>562</v>
      </c>
      <c r="M534" s="254" t="s">
        <v>562</v>
      </c>
      <c r="N534" s="254" t="s">
        <v>562</v>
      </c>
      <c r="O534" s="254" t="s">
        <v>562</v>
      </c>
      <c r="P534" s="254" t="s">
        <v>562</v>
      </c>
      <c r="Q534" s="254" t="s">
        <v>562</v>
      </c>
      <c r="R534" s="254" t="s">
        <v>562</v>
      </c>
      <c r="S534" s="254" t="s">
        <v>562</v>
      </c>
      <c r="T534" s="254" t="s">
        <v>562</v>
      </c>
      <c r="U534" s="254" t="s">
        <v>562</v>
      </c>
      <c r="V534" s="254" t="s">
        <v>562</v>
      </c>
      <c r="W534" s="254" t="s">
        <v>562</v>
      </c>
      <c r="X534" s="254" t="s">
        <v>562</v>
      </c>
      <c r="Y534" s="254" t="s">
        <v>562</v>
      </c>
      <c r="Z534" s="254" t="s">
        <v>562</v>
      </c>
      <c r="AA534" s="254" t="s">
        <v>562</v>
      </c>
      <c r="AB534" s="254" t="s">
        <v>562</v>
      </c>
      <c r="AC534" s="254" t="s">
        <v>562</v>
      </c>
      <c r="AD534" s="254" t="s">
        <v>562</v>
      </c>
      <c r="AE534" s="254" t="s">
        <v>562</v>
      </c>
      <c r="AF534" s="254" t="s">
        <v>562</v>
      </c>
      <c r="AG534" s="254" t="s">
        <v>562</v>
      </c>
      <c r="AH534" s="254" t="s">
        <v>562</v>
      </c>
      <c r="AI534" s="254" t="s">
        <v>562</v>
      </c>
      <c r="AJ534" s="254" t="s">
        <v>562</v>
      </c>
      <c r="AK534" s="254" t="s">
        <v>562</v>
      </c>
      <c r="AL534" s="254" t="s">
        <v>562</v>
      </c>
      <c r="AM534" s="254" t="s">
        <v>562</v>
      </c>
      <c r="AN534" s="254" t="s">
        <v>562</v>
      </c>
      <c r="AO534" s="254" t="s">
        <v>562</v>
      </c>
      <c r="AP534" s="254" t="s">
        <v>562</v>
      </c>
      <c r="AQ534" s="254" t="s">
        <v>562</v>
      </c>
      <c r="AR534" s="254" t="s">
        <v>562</v>
      </c>
      <c r="AS534" s="254" t="s">
        <v>562</v>
      </c>
      <c r="AT534" s="254" t="s">
        <v>562</v>
      </c>
      <c r="AU534" s="254" t="s">
        <v>562</v>
      </c>
      <c r="AV534" s="254" t="s">
        <v>562</v>
      </c>
      <c r="AW534" s="254" t="s">
        <v>562</v>
      </c>
      <c r="AX534" s="254" t="s">
        <v>562</v>
      </c>
      <c r="AY534" s="254" t="s">
        <v>562</v>
      </c>
      <c r="AZ534" s="254" t="s">
        <v>562</v>
      </c>
      <c r="BA534" s="254" t="s">
        <v>562</v>
      </c>
      <c r="BB534" s="254" t="s">
        <v>562</v>
      </c>
      <c r="BC534" s="254" t="s">
        <v>562</v>
      </c>
      <c r="BD534" s="254" t="s">
        <v>562</v>
      </c>
      <c r="BE534" s="254" t="s">
        <v>562</v>
      </c>
      <c r="BF534" s="254" t="s">
        <v>562</v>
      </c>
      <c r="BG534" s="254" t="s">
        <v>562</v>
      </c>
      <c r="BH534" s="254" t="s">
        <v>562</v>
      </c>
      <c r="BI534" s="254" t="s">
        <v>562</v>
      </c>
      <c r="BJ534" s="254" t="s">
        <v>562</v>
      </c>
      <c r="BK534" s="254" t="s">
        <v>562</v>
      </c>
      <c r="BL534" s="255" t="s">
        <v>562</v>
      </c>
      <c r="BM534" s="254" t="s">
        <v>562</v>
      </c>
      <c r="BN534" s="254" t="s">
        <v>562</v>
      </c>
      <c r="BO534" s="254" t="s">
        <v>562</v>
      </c>
      <c r="BQ534" t="s">
        <v>562</v>
      </c>
      <c r="BR534" t="s">
        <v>562</v>
      </c>
      <c r="BS534" t="s">
        <v>562</v>
      </c>
      <c r="BT534" t="s">
        <v>562</v>
      </c>
      <c r="BU534" t="s">
        <v>562</v>
      </c>
      <c r="BV534" t="s">
        <v>562</v>
      </c>
      <c r="BW534" t="s">
        <v>562</v>
      </c>
      <c r="BX534" t="s">
        <v>562</v>
      </c>
      <c r="BY534" t="s">
        <v>562</v>
      </c>
      <c r="BZ534" t="s">
        <v>562</v>
      </c>
      <c r="CA534" t="s">
        <v>562</v>
      </c>
      <c r="CB534" t="s">
        <v>562</v>
      </c>
      <c r="CC534" t="s">
        <v>562</v>
      </c>
      <c r="CD534" t="s">
        <v>562</v>
      </c>
      <c r="CE534" t="s">
        <v>562</v>
      </c>
      <c r="CF534" t="s">
        <v>562</v>
      </c>
      <c r="CG534" t="s">
        <v>562</v>
      </c>
      <c r="CH534" t="s">
        <v>562</v>
      </c>
      <c r="CI534" t="s">
        <v>562</v>
      </c>
      <c r="CJ534" t="s">
        <v>562</v>
      </c>
      <c r="CK534" t="s">
        <v>562</v>
      </c>
      <c r="CL534" t="s">
        <v>562</v>
      </c>
      <c r="CM534" t="s">
        <v>562</v>
      </c>
      <c r="CN534" t="s">
        <v>562</v>
      </c>
      <c r="CO534" t="s">
        <v>562</v>
      </c>
      <c r="CP534" t="s">
        <v>562</v>
      </c>
      <c r="CQ534" t="s">
        <v>562</v>
      </c>
      <c r="CR534" t="s">
        <v>562</v>
      </c>
      <c r="CS534" t="s">
        <v>562</v>
      </c>
      <c r="CT534" t="s">
        <v>562</v>
      </c>
      <c r="CU534" t="s">
        <v>562</v>
      </c>
      <c r="CV534" t="s">
        <v>562</v>
      </c>
      <c r="CW534" t="s">
        <v>562</v>
      </c>
      <c r="CX534" t="s">
        <v>562</v>
      </c>
      <c r="CY534" t="s">
        <v>562</v>
      </c>
      <c r="CZ534" t="s">
        <v>562</v>
      </c>
      <c r="DA534" t="s">
        <v>562</v>
      </c>
      <c r="DB534" t="s">
        <v>562</v>
      </c>
      <c r="DC534" t="s">
        <v>562</v>
      </c>
      <c r="DD534" t="s">
        <v>562</v>
      </c>
      <c r="DE534" t="s">
        <v>562</v>
      </c>
      <c r="DF534" t="s">
        <v>562</v>
      </c>
      <c r="DG534" t="s">
        <v>562</v>
      </c>
      <c r="DH534" t="s">
        <v>562</v>
      </c>
      <c r="DI534" t="s">
        <v>562</v>
      </c>
      <c r="DJ534" t="s">
        <v>562</v>
      </c>
      <c r="DK534" t="s">
        <v>562</v>
      </c>
      <c r="DL534" t="s">
        <v>562</v>
      </c>
      <c r="DM534" t="s">
        <v>562</v>
      </c>
      <c r="DN534" t="s">
        <v>562</v>
      </c>
      <c r="DO534" t="s">
        <v>562</v>
      </c>
      <c r="DP534" t="s">
        <v>562</v>
      </c>
      <c r="DQ534" t="s">
        <v>562</v>
      </c>
      <c r="DR534" t="s">
        <v>562</v>
      </c>
      <c r="DS534" t="s">
        <v>562</v>
      </c>
      <c r="DT534" t="s">
        <v>562</v>
      </c>
      <c r="DU534" t="s">
        <v>562</v>
      </c>
      <c r="DV534" t="s">
        <v>562</v>
      </c>
      <c r="DW534" t="s">
        <v>562</v>
      </c>
      <c r="DX534" t="s">
        <v>562</v>
      </c>
      <c r="DY534" t="s">
        <v>562</v>
      </c>
      <c r="DZ534" t="s">
        <v>562</v>
      </c>
      <c r="EA534" t="s">
        <v>562</v>
      </c>
    </row>
    <row r="535" spans="1:131" ht="14.5" x14ac:dyDescent="0.35">
      <c r="A535" s="247" t="e">
        <v>#N/A</v>
      </c>
      <c r="B535" s="247" t="e">
        <v>#N/A</v>
      </c>
      <c r="C535" s="248" t="s">
        <v>562</v>
      </c>
      <c r="D535" s="248" t="s">
        <v>562</v>
      </c>
      <c r="E535" s="249" t="s">
        <v>562</v>
      </c>
      <c r="F535" s="249" t="s">
        <v>562</v>
      </c>
      <c r="G535" s="250" t="s">
        <v>562</v>
      </c>
      <c r="H535" s="251" t="s">
        <v>562</v>
      </c>
      <c r="I535" s="252" t="s">
        <v>562</v>
      </c>
      <c r="J535" s="253" t="s">
        <v>562</v>
      </c>
      <c r="K535" s="254" t="s">
        <v>562</v>
      </c>
      <c r="L535" s="254" t="s">
        <v>562</v>
      </c>
      <c r="M535" s="254" t="s">
        <v>562</v>
      </c>
      <c r="N535" s="254" t="s">
        <v>562</v>
      </c>
      <c r="O535" s="254" t="s">
        <v>562</v>
      </c>
      <c r="P535" s="254" t="s">
        <v>562</v>
      </c>
      <c r="Q535" s="254" t="s">
        <v>562</v>
      </c>
      <c r="R535" s="254" t="s">
        <v>562</v>
      </c>
      <c r="S535" s="254" t="s">
        <v>562</v>
      </c>
      <c r="T535" s="254" t="s">
        <v>562</v>
      </c>
      <c r="U535" s="254" t="s">
        <v>562</v>
      </c>
      <c r="V535" s="254" t="s">
        <v>562</v>
      </c>
      <c r="W535" s="254" t="s">
        <v>562</v>
      </c>
      <c r="X535" s="254" t="s">
        <v>562</v>
      </c>
      <c r="Y535" s="254" t="s">
        <v>562</v>
      </c>
      <c r="Z535" s="254" t="s">
        <v>562</v>
      </c>
      <c r="AA535" s="254" t="s">
        <v>562</v>
      </c>
      <c r="AB535" s="254" t="s">
        <v>562</v>
      </c>
      <c r="AC535" s="254" t="s">
        <v>562</v>
      </c>
      <c r="AD535" s="254" t="s">
        <v>562</v>
      </c>
      <c r="AE535" s="254" t="s">
        <v>562</v>
      </c>
      <c r="AF535" s="254" t="s">
        <v>562</v>
      </c>
      <c r="AG535" s="254" t="s">
        <v>562</v>
      </c>
      <c r="AH535" s="254" t="s">
        <v>562</v>
      </c>
      <c r="AI535" s="254" t="s">
        <v>562</v>
      </c>
      <c r="AJ535" s="254" t="s">
        <v>562</v>
      </c>
      <c r="AK535" s="254" t="s">
        <v>562</v>
      </c>
      <c r="AL535" s="254" t="s">
        <v>562</v>
      </c>
      <c r="AM535" s="254" t="s">
        <v>562</v>
      </c>
      <c r="AN535" s="254" t="s">
        <v>562</v>
      </c>
      <c r="AO535" s="254" t="s">
        <v>562</v>
      </c>
      <c r="AP535" s="254" t="s">
        <v>562</v>
      </c>
      <c r="AQ535" s="254" t="s">
        <v>562</v>
      </c>
      <c r="AR535" s="254" t="s">
        <v>562</v>
      </c>
      <c r="AS535" s="254" t="s">
        <v>562</v>
      </c>
      <c r="AT535" s="254" t="s">
        <v>562</v>
      </c>
      <c r="AU535" s="254" t="s">
        <v>562</v>
      </c>
      <c r="AV535" s="254" t="s">
        <v>562</v>
      </c>
      <c r="AW535" s="254" t="s">
        <v>562</v>
      </c>
      <c r="AX535" s="254" t="s">
        <v>562</v>
      </c>
      <c r="AY535" s="254" t="s">
        <v>562</v>
      </c>
      <c r="AZ535" s="254" t="s">
        <v>562</v>
      </c>
      <c r="BA535" s="254" t="s">
        <v>562</v>
      </c>
      <c r="BB535" s="254" t="s">
        <v>562</v>
      </c>
      <c r="BC535" s="254" t="s">
        <v>562</v>
      </c>
      <c r="BD535" s="254" t="s">
        <v>562</v>
      </c>
      <c r="BE535" s="254" t="s">
        <v>562</v>
      </c>
      <c r="BF535" s="254" t="s">
        <v>562</v>
      </c>
      <c r="BG535" s="254" t="s">
        <v>562</v>
      </c>
      <c r="BH535" s="254" t="s">
        <v>562</v>
      </c>
      <c r="BI535" s="254" t="s">
        <v>562</v>
      </c>
      <c r="BJ535" s="254" t="s">
        <v>562</v>
      </c>
      <c r="BK535" s="254" t="s">
        <v>562</v>
      </c>
      <c r="BL535" s="255" t="s">
        <v>562</v>
      </c>
      <c r="BM535" s="254" t="s">
        <v>562</v>
      </c>
      <c r="BN535" s="254" t="s">
        <v>562</v>
      </c>
      <c r="BO535" s="254" t="s">
        <v>562</v>
      </c>
      <c r="BQ535" t="s">
        <v>562</v>
      </c>
      <c r="BR535" t="s">
        <v>562</v>
      </c>
      <c r="BS535" t="s">
        <v>562</v>
      </c>
      <c r="BT535" t="s">
        <v>562</v>
      </c>
      <c r="BU535" t="s">
        <v>562</v>
      </c>
      <c r="BV535" t="s">
        <v>562</v>
      </c>
      <c r="BW535" t="s">
        <v>562</v>
      </c>
      <c r="BX535" t="s">
        <v>562</v>
      </c>
      <c r="BY535" t="s">
        <v>562</v>
      </c>
      <c r="BZ535" t="s">
        <v>562</v>
      </c>
      <c r="CA535" t="s">
        <v>562</v>
      </c>
      <c r="CB535" t="s">
        <v>562</v>
      </c>
      <c r="CC535" t="s">
        <v>562</v>
      </c>
      <c r="CD535" t="s">
        <v>562</v>
      </c>
      <c r="CE535" t="s">
        <v>562</v>
      </c>
      <c r="CF535" t="s">
        <v>562</v>
      </c>
      <c r="CG535" t="s">
        <v>562</v>
      </c>
      <c r="CH535" t="s">
        <v>562</v>
      </c>
      <c r="CI535" t="s">
        <v>562</v>
      </c>
      <c r="CJ535" t="s">
        <v>562</v>
      </c>
      <c r="CK535" t="s">
        <v>562</v>
      </c>
      <c r="CL535" t="s">
        <v>562</v>
      </c>
      <c r="CM535" t="s">
        <v>562</v>
      </c>
      <c r="CN535" t="s">
        <v>562</v>
      </c>
      <c r="CO535" t="s">
        <v>562</v>
      </c>
      <c r="CP535" t="s">
        <v>562</v>
      </c>
      <c r="CQ535" t="s">
        <v>562</v>
      </c>
      <c r="CR535" t="s">
        <v>562</v>
      </c>
      <c r="CS535" t="s">
        <v>562</v>
      </c>
      <c r="CT535" t="s">
        <v>562</v>
      </c>
      <c r="CU535" t="s">
        <v>562</v>
      </c>
      <c r="CV535" t="s">
        <v>562</v>
      </c>
      <c r="CW535" t="s">
        <v>562</v>
      </c>
      <c r="CX535" t="s">
        <v>562</v>
      </c>
      <c r="CY535" t="s">
        <v>562</v>
      </c>
      <c r="CZ535" t="s">
        <v>562</v>
      </c>
      <c r="DA535" t="s">
        <v>562</v>
      </c>
      <c r="DB535" t="s">
        <v>562</v>
      </c>
      <c r="DC535" t="s">
        <v>562</v>
      </c>
      <c r="DD535" t="s">
        <v>562</v>
      </c>
      <c r="DE535" t="s">
        <v>562</v>
      </c>
      <c r="DF535" t="s">
        <v>562</v>
      </c>
      <c r="DG535" t="s">
        <v>562</v>
      </c>
      <c r="DH535" t="s">
        <v>562</v>
      </c>
      <c r="DI535" t="s">
        <v>562</v>
      </c>
      <c r="DJ535" t="s">
        <v>562</v>
      </c>
      <c r="DK535" t="s">
        <v>562</v>
      </c>
      <c r="DL535" t="s">
        <v>562</v>
      </c>
      <c r="DM535" t="s">
        <v>562</v>
      </c>
      <c r="DN535" t="s">
        <v>562</v>
      </c>
      <c r="DO535" t="s">
        <v>562</v>
      </c>
      <c r="DP535" t="s">
        <v>562</v>
      </c>
      <c r="DQ535" t="s">
        <v>562</v>
      </c>
      <c r="DR535" t="s">
        <v>562</v>
      </c>
      <c r="DS535" t="s">
        <v>562</v>
      </c>
      <c r="DT535" t="s">
        <v>562</v>
      </c>
      <c r="DU535" t="s">
        <v>562</v>
      </c>
      <c r="DV535" t="s">
        <v>562</v>
      </c>
      <c r="DW535" t="s">
        <v>562</v>
      </c>
      <c r="DX535" t="s">
        <v>562</v>
      </c>
      <c r="DY535" t="s">
        <v>562</v>
      </c>
      <c r="DZ535" t="s">
        <v>562</v>
      </c>
      <c r="EA535" t="s">
        <v>562</v>
      </c>
    </row>
    <row r="536" spans="1:131" ht="14.5" x14ac:dyDescent="0.35">
      <c r="A536" s="247" t="e">
        <v>#N/A</v>
      </c>
      <c r="B536" s="247" t="e">
        <v>#N/A</v>
      </c>
      <c r="C536" s="248" t="s">
        <v>562</v>
      </c>
      <c r="D536" s="248" t="s">
        <v>562</v>
      </c>
      <c r="E536" s="249" t="s">
        <v>562</v>
      </c>
      <c r="F536" s="249" t="s">
        <v>562</v>
      </c>
      <c r="G536" s="250" t="s">
        <v>562</v>
      </c>
      <c r="H536" s="251" t="s">
        <v>562</v>
      </c>
      <c r="I536" s="252" t="s">
        <v>562</v>
      </c>
      <c r="J536" s="253" t="s">
        <v>562</v>
      </c>
      <c r="K536" s="254" t="s">
        <v>562</v>
      </c>
      <c r="L536" s="254" t="s">
        <v>562</v>
      </c>
      <c r="M536" s="254" t="s">
        <v>562</v>
      </c>
      <c r="N536" s="254" t="s">
        <v>562</v>
      </c>
      <c r="O536" s="254" t="s">
        <v>562</v>
      </c>
      <c r="P536" s="254" t="s">
        <v>562</v>
      </c>
      <c r="Q536" s="254" t="s">
        <v>562</v>
      </c>
      <c r="R536" s="254" t="s">
        <v>562</v>
      </c>
      <c r="S536" s="254" t="s">
        <v>562</v>
      </c>
      <c r="T536" s="254" t="s">
        <v>562</v>
      </c>
      <c r="U536" s="254" t="s">
        <v>562</v>
      </c>
      <c r="V536" s="254" t="s">
        <v>562</v>
      </c>
      <c r="W536" s="254" t="s">
        <v>562</v>
      </c>
      <c r="X536" s="254" t="s">
        <v>562</v>
      </c>
      <c r="Y536" s="254" t="s">
        <v>562</v>
      </c>
      <c r="Z536" s="254" t="s">
        <v>562</v>
      </c>
      <c r="AA536" s="254" t="s">
        <v>562</v>
      </c>
      <c r="AB536" s="254" t="s">
        <v>562</v>
      </c>
      <c r="AC536" s="254" t="s">
        <v>562</v>
      </c>
      <c r="AD536" s="254" t="s">
        <v>562</v>
      </c>
      <c r="AE536" s="254" t="s">
        <v>562</v>
      </c>
      <c r="AF536" s="254" t="s">
        <v>562</v>
      </c>
      <c r="AG536" s="254" t="s">
        <v>562</v>
      </c>
      <c r="AH536" s="254" t="s">
        <v>562</v>
      </c>
      <c r="AI536" s="254" t="s">
        <v>562</v>
      </c>
      <c r="AJ536" s="254" t="s">
        <v>562</v>
      </c>
      <c r="AK536" s="254" t="s">
        <v>562</v>
      </c>
      <c r="AL536" s="254" t="s">
        <v>562</v>
      </c>
      <c r="AM536" s="254" t="s">
        <v>562</v>
      </c>
      <c r="AN536" s="254" t="s">
        <v>562</v>
      </c>
      <c r="AO536" s="254" t="s">
        <v>562</v>
      </c>
      <c r="AP536" s="254" t="s">
        <v>562</v>
      </c>
      <c r="AQ536" s="254" t="s">
        <v>562</v>
      </c>
      <c r="AR536" s="254" t="s">
        <v>562</v>
      </c>
      <c r="AS536" s="254" t="s">
        <v>562</v>
      </c>
      <c r="AT536" s="254" t="s">
        <v>562</v>
      </c>
      <c r="AU536" s="254" t="s">
        <v>562</v>
      </c>
      <c r="AV536" s="254" t="s">
        <v>562</v>
      </c>
      <c r="AW536" s="254" t="s">
        <v>562</v>
      </c>
      <c r="AX536" s="254" t="s">
        <v>562</v>
      </c>
      <c r="AY536" s="254" t="s">
        <v>562</v>
      </c>
      <c r="AZ536" s="254" t="s">
        <v>562</v>
      </c>
      <c r="BA536" s="254" t="s">
        <v>562</v>
      </c>
      <c r="BB536" s="254" t="s">
        <v>562</v>
      </c>
      <c r="BC536" s="254" t="s">
        <v>562</v>
      </c>
      <c r="BD536" s="254" t="s">
        <v>562</v>
      </c>
      <c r="BE536" s="254" t="s">
        <v>562</v>
      </c>
      <c r="BF536" s="254" t="s">
        <v>562</v>
      </c>
      <c r="BG536" s="254" t="s">
        <v>562</v>
      </c>
      <c r="BH536" s="254" t="s">
        <v>562</v>
      </c>
      <c r="BI536" s="254" t="s">
        <v>562</v>
      </c>
      <c r="BJ536" s="254" t="s">
        <v>562</v>
      </c>
      <c r="BK536" s="254" t="s">
        <v>562</v>
      </c>
      <c r="BL536" s="255" t="s">
        <v>562</v>
      </c>
      <c r="BM536" s="254" t="s">
        <v>562</v>
      </c>
      <c r="BN536" s="254" t="s">
        <v>562</v>
      </c>
      <c r="BO536" s="254" t="s">
        <v>562</v>
      </c>
      <c r="BQ536" t="s">
        <v>562</v>
      </c>
      <c r="BR536" t="s">
        <v>562</v>
      </c>
      <c r="BS536" t="s">
        <v>562</v>
      </c>
      <c r="BT536" t="s">
        <v>562</v>
      </c>
      <c r="BU536" t="s">
        <v>562</v>
      </c>
      <c r="BV536" t="s">
        <v>562</v>
      </c>
      <c r="BW536" t="s">
        <v>562</v>
      </c>
      <c r="BX536" t="s">
        <v>562</v>
      </c>
      <c r="BY536" t="s">
        <v>562</v>
      </c>
      <c r="BZ536" t="s">
        <v>562</v>
      </c>
      <c r="CA536" t="s">
        <v>562</v>
      </c>
      <c r="CB536" t="s">
        <v>562</v>
      </c>
      <c r="CC536" t="s">
        <v>562</v>
      </c>
      <c r="CD536" t="s">
        <v>562</v>
      </c>
      <c r="CE536" t="s">
        <v>562</v>
      </c>
      <c r="CF536" t="s">
        <v>562</v>
      </c>
      <c r="CG536" t="s">
        <v>562</v>
      </c>
      <c r="CH536" t="s">
        <v>562</v>
      </c>
      <c r="CI536" t="s">
        <v>562</v>
      </c>
      <c r="CJ536" t="s">
        <v>562</v>
      </c>
      <c r="CK536" t="s">
        <v>562</v>
      </c>
      <c r="CL536" t="s">
        <v>562</v>
      </c>
      <c r="CM536" t="s">
        <v>562</v>
      </c>
      <c r="CN536" t="s">
        <v>562</v>
      </c>
      <c r="CO536" t="s">
        <v>562</v>
      </c>
      <c r="CP536" t="s">
        <v>562</v>
      </c>
      <c r="CQ536" t="s">
        <v>562</v>
      </c>
      <c r="CR536" t="s">
        <v>562</v>
      </c>
      <c r="CS536" t="s">
        <v>562</v>
      </c>
      <c r="CT536" t="s">
        <v>562</v>
      </c>
      <c r="CU536" t="s">
        <v>562</v>
      </c>
      <c r="CV536" t="s">
        <v>562</v>
      </c>
      <c r="CW536" t="s">
        <v>562</v>
      </c>
      <c r="CX536" t="s">
        <v>562</v>
      </c>
      <c r="CY536" t="s">
        <v>562</v>
      </c>
      <c r="CZ536" t="s">
        <v>562</v>
      </c>
      <c r="DA536" t="s">
        <v>562</v>
      </c>
      <c r="DB536" t="s">
        <v>562</v>
      </c>
      <c r="DC536" t="s">
        <v>562</v>
      </c>
      <c r="DD536" t="s">
        <v>562</v>
      </c>
      <c r="DE536" t="s">
        <v>562</v>
      </c>
      <c r="DF536" t="s">
        <v>562</v>
      </c>
      <c r="DG536" t="s">
        <v>562</v>
      </c>
      <c r="DH536" t="s">
        <v>562</v>
      </c>
      <c r="DI536" t="s">
        <v>562</v>
      </c>
      <c r="DJ536" t="s">
        <v>562</v>
      </c>
      <c r="DK536" t="s">
        <v>562</v>
      </c>
      <c r="DL536" t="s">
        <v>562</v>
      </c>
      <c r="DM536" t="s">
        <v>562</v>
      </c>
      <c r="DN536" t="s">
        <v>562</v>
      </c>
      <c r="DO536" t="s">
        <v>562</v>
      </c>
      <c r="DP536" t="s">
        <v>562</v>
      </c>
      <c r="DQ536" t="s">
        <v>562</v>
      </c>
      <c r="DR536" t="s">
        <v>562</v>
      </c>
      <c r="DS536" t="s">
        <v>562</v>
      </c>
      <c r="DT536" t="s">
        <v>562</v>
      </c>
      <c r="DU536" t="s">
        <v>562</v>
      </c>
      <c r="DV536" t="s">
        <v>562</v>
      </c>
      <c r="DW536" t="s">
        <v>562</v>
      </c>
      <c r="DX536" t="s">
        <v>562</v>
      </c>
      <c r="DY536" t="s">
        <v>562</v>
      </c>
      <c r="DZ536" t="s">
        <v>562</v>
      </c>
      <c r="EA536" t="s">
        <v>562</v>
      </c>
    </row>
    <row r="537" spans="1:131" ht="14.5" x14ac:dyDescent="0.35">
      <c r="A537" s="247" t="e">
        <v>#N/A</v>
      </c>
      <c r="B537" s="247" t="e">
        <v>#N/A</v>
      </c>
      <c r="C537" s="248" t="s">
        <v>562</v>
      </c>
      <c r="D537" s="248" t="s">
        <v>562</v>
      </c>
      <c r="E537" s="249" t="s">
        <v>562</v>
      </c>
      <c r="F537" s="249" t="s">
        <v>562</v>
      </c>
      <c r="G537" s="250" t="s">
        <v>562</v>
      </c>
      <c r="H537" s="251" t="s">
        <v>562</v>
      </c>
      <c r="I537" s="252" t="s">
        <v>562</v>
      </c>
      <c r="J537" s="253" t="s">
        <v>562</v>
      </c>
      <c r="K537" s="254" t="s">
        <v>562</v>
      </c>
      <c r="L537" s="254" t="s">
        <v>562</v>
      </c>
      <c r="M537" s="254" t="s">
        <v>562</v>
      </c>
      <c r="N537" s="254" t="s">
        <v>562</v>
      </c>
      <c r="O537" s="254" t="s">
        <v>562</v>
      </c>
      <c r="P537" s="254" t="s">
        <v>562</v>
      </c>
      <c r="Q537" s="254" t="s">
        <v>562</v>
      </c>
      <c r="R537" s="254" t="s">
        <v>562</v>
      </c>
      <c r="S537" s="254" t="s">
        <v>562</v>
      </c>
      <c r="T537" s="254" t="s">
        <v>562</v>
      </c>
      <c r="U537" s="254" t="s">
        <v>562</v>
      </c>
      <c r="V537" s="254" t="s">
        <v>562</v>
      </c>
      <c r="W537" s="254" t="s">
        <v>562</v>
      </c>
      <c r="X537" s="254" t="s">
        <v>562</v>
      </c>
      <c r="Y537" s="254" t="s">
        <v>562</v>
      </c>
      <c r="Z537" s="254" t="s">
        <v>562</v>
      </c>
      <c r="AA537" s="254" t="s">
        <v>562</v>
      </c>
      <c r="AB537" s="254" t="s">
        <v>562</v>
      </c>
      <c r="AC537" s="254" t="s">
        <v>562</v>
      </c>
      <c r="AD537" s="254" t="s">
        <v>562</v>
      </c>
      <c r="AE537" s="254" t="s">
        <v>562</v>
      </c>
      <c r="AF537" s="254" t="s">
        <v>562</v>
      </c>
      <c r="AG537" s="254" t="s">
        <v>562</v>
      </c>
      <c r="AH537" s="254" t="s">
        <v>562</v>
      </c>
      <c r="AI537" s="254" t="s">
        <v>562</v>
      </c>
      <c r="AJ537" s="254" t="s">
        <v>562</v>
      </c>
      <c r="AK537" s="254" t="s">
        <v>562</v>
      </c>
      <c r="AL537" s="254" t="s">
        <v>562</v>
      </c>
      <c r="AM537" s="254" t="s">
        <v>562</v>
      </c>
      <c r="AN537" s="254" t="s">
        <v>562</v>
      </c>
      <c r="AO537" s="254" t="s">
        <v>562</v>
      </c>
      <c r="AP537" s="254" t="s">
        <v>562</v>
      </c>
      <c r="AQ537" s="254" t="s">
        <v>562</v>
      </c>
      <c r="AR537" s="254" t="s">
        <v>562</v>
      </c>
      <c r="AS537" s="254" t="s">
        <v>562</v>
      </c>
      <c r="AT537" s="254" t="s">
        <v>562</v>
      </c>
      <c r="AU537" s="254" t="s">
        <v>562</v>
      </c>
      <c r="AV537" s="254" t="s">
        <v>562</v>
      </c>
      <c r="AW537" s="254" t="s">
        <v>562</v>
      </c>
      <c r="AX537" s="254" t="s">
        <v>562</v>
      </c>
      <c r="AY537" s="254" t="s">
        <v>562</v>
      </c>
      <c r="AZ537" s="254" t="s">
        <v>562</v>
      </c>
      <c r="BA537" s="254" t="s">
        <v>562</v>
      </c>
      <c r="BB537" s="254" t="s">
        <v>562</v>
      </c>
      <c r="BC537" s="254" t="s">
        <v>562</v>
      </c>
      <c r="BD537" s="254" t="s">
        <v>562</v>
      </c>
      <c r="BE537" s="254" t="s">
        <v>562</v>
      </c>
      <c r="BF537" s="254" t="s">
        <v>562</v>
      </c>
      <c r="BG537" s="254" t="s">
        <v>562</v>
      </c>
      <c r="BH537" s="254" t="s">
        <v>562</v>
      </c>
      <c r="BI537" s="254" t="s">
        <v>562</v>
      </c>
      <c r="BJ537" s="254" t="s">
        <v>562</v>
      </c>
      <c r="BK537" s="254" t="s">
        <v>562</v>
      </c>
      <c r="BL537" s="255" t="s">
        <v>562</v>
      </c>
      <c r="BM537" s="254" t="s">
        <v>562</v>
      </c>
      <c r="BN537" s="254" t="s">
        <v>562</v>
      </c>
      <c r="BO537" s="254" t="s">
        <v>562</v>
      </c>
      <c r="BQ537" t="s">
        <v>562</v>
      </c>
      <c r="BR537" t="s">
        <v>562</v>
      </c>
      <c r="BS537" t="s">
        <v>562</v>
      </c>
      <c r="BT537" t="s">
        <v>562</v>
      </c>
      <c r="BU537" t="s">
        <v>562</v>
      </c>
      <c r="BV537" t="s">
        <v>562</v>
      </c>
      <c r="BW537" t="s">
        <v>562</v>
      </c>
      <c r="BX537" t="s">
        <v>562</v>
      </c>
      <c r="BY537" t="s">
        <v>562</v>
      </c>
      <c r="BZ537" t="s">
        <v>562</v>
      </c>
      <c r="CA537" t="s">
        <v>562</v>
      </c>
      <c r="CB537" t="s">
        <v>562</v>
      </c>
      <c r="CC537" t="s">
        <v>562</v>
      </c>
      <c r="CD537" t="s">
        <v>562</v>
      </c>
      <c r="CE537" t="s">
        <v>562</v>
      </c>
      <c r="CF537" t="s">
        <v>562</v>
      </c>
      <c r="CG537" t="s">
        <v>562</v>
      </c>
      <c r="CH537" t="s">
        <v>562</v>
      </c>
      <c r="CI537" t="s">
        <v>562</v>
      </c>
      <c r="CJ537" t="s">
        <v>562</v>
      </c>
      <c r="CK537" t="s">
        <v>562</v>
      </c>
      <c r="CL537" t="s">
        <v>562</v>
      </c>
      <c r="CM537" t="s">
        <v>562</v>
      </c>
      <c r="CN537" t="s">
        <v>562</v>
      </c>
      <c r="CO537" t="s">
        <v>562</v>
      </c>
      <c r="CP537" t="s">
        <v>562</v>
      </c>
      <c r="CQ537" t="s">
        <v>562</v>
      </c>
      <c r="CR537" t="s">
        <v>562</v>
      </c>
      <c r="CS537" t="s">
        <v>562</v>
      </c>
      <c r="CT537" t="s">
        <v>562</v>
      </c>
      <c r="CU537" t="s">
        <v>562</v>
      </c>
      <c r="CV537" t="s">
        <v>562</v>
      </c>
      <c r="CW537" t="s">
        <v>562</v>
      </c>
      <c r="CX537" t="s">
        <v>562</v>
      </c>
      <c r="CY537" t="s">
        <v>562</v>
      </c>
      <c r="CZ537" t="s">
        <v>562</v>
      </c>
      <c r="DA537" t="s">
        <v>562</v>
      </c>
      <c r="DB537" t="s">
        <v>562</v>
      </c>
      <c r="DC537" t="s">
        <v>562</v>
      </c>
      <c r="DD537" t="s">
        <v>562</v>
      </c>
      <c r="DE537" t="s">
        <v>562</v>
      </c>
      <c r="DF537" t="s">
        <v>562</v>
      </c>
      <c r="DG537" t="s">
        <v>562</v>
      </c>
      <c r="DH537" t="s">
        <v>562</v>
      </c>
      <c r="DI537" t="s">
        <v>562</v>
      </c>
      <c r="DJ537" t="s">
        <v>562</v>
      </c>
      <c r="DK537" t="s">
        <v>562</v>
      </c>
      <c r="DL537" t="s">
        <v>562</v>
      </c>
      <c r="DM537" t="s">
        <v>562</v>
      </c>
      <c r="DN537" t="s">
        <v>562</v>
      </c>
      <c r="DO537" t="s">
        <v>562</v>
      </c>
      <c r="DP537" t="s">
        <v>562</v>
      </c>
      <c r="DQ537" t="s">
        <v>562</v>
      </c>
      <c r="DR537" t="s">
        <v>562</v>
      </c>
      <c r="DS537" t="s">
        <v>562</v>
      </c>
      <c r="DT537" t="s">
        <v>562</v>
      </c>
      <c r="DU537" t="s">
        <v>562</v>
      </c>
      <c r="DV537" t="s">
        <v>562</v>
      </c>
      <c r="DW537" t="s">
        <v>562</v>
      </c>
      <c r="DX537" t="s">
        <v>562</v>
      </c>
      <c r="DY537" t="s">
        <v>562</v>
      </c>
      <c r="DZ537" t="s">
        <v>562</v>
      </c>
      <c r="EA537" t="s">
        <v>562</v>
      </c>
    </row>
    <row r="538" spans="1:131" ht="14.5" x14ac:dyDescent="0.35">
      <c r="A538" s="247" t="e">
        <v>#N/A</v>
      </c>
      <c r="B538" s="247" t="e">
        <v>#N/A</v>
      </c>
      <c r="C538" s="248" t="s">
        <v>562</v>
      </c>
      <c r="D538" s="248" t="s">
        <v>562</v>
      </c>
      <c r="E538" s="249" t="s">
        <v>562</v>
      </c>
      <c r="F538" s="249" t="s">
        <v>562</v>
      </c>
      <c r="G538" s="250" t="s">
        <v>562</v>
      </c>
      <c r="H538" s="251" t="s">
        <v>562</v>
      </c>
      <c r="I538" s="252" t="s">
        <v>562</v>
      </c>
      <c r="J538" s="253" t="s">
        <v>562</v>
      </c>
      <c r="K538" s="254" t="s">
        <v>562</v>
      </c>
      <c r="L538" s="254" t="s">
        <v>562</v>
      </c>
      <c r="M538" s="254" t="s">
        <v>562</v>
      </c>
      <c r="N538" s="254" t="s">
        <v>562</v>
      </c>
      <c r="O538" s="254" t="s">
        <v>562</v>
      </c>
      <c r="P538" s="254" t="s">
        <v>562</v>
      </c>
      <c r="Q538" s="254" t="s">
        <v>562</v>
      </c>
      <c r="R538" s="254" t="s">
        <v>562</v>
      </c>
      <c r="S538" s="254" t="s">
        <v>562</v>
      </c>
      <c r="T538" s="254" t="s">
        <v>562</v>
      </c>
      <c r="U538" s="254" t="s">
        <v>562</v>
      </c>
      <c r="V538" s="254" t="s">
        <v>562</v>
      </c>
      <c r="W538" s="254" t="s">
        <v>562</v>
      </c>
      <c r="X538" s="254" t="s">
        <v>562</v>
      </c>
      <c r="Y538" s="254" t="s">
        <v>562</v>
      </c>
      <c r="Z538" s="254" t="s">
        <v>562</v>
      </c>
      <c r="AA538" s="254" t="s">
        <v>562</v>
      </c>
      <c r="AB538" s="254" t="s">
        <v>562</v>
      </c>
      <c r="AC538" s="254" t="s">
        <v>562</v>
      </c>
      <c r="AD538" s="254" t="s">
        <v>562</v>
      </c>
      <c r="AE538" s="254" t="s">
        <v>562</v>
      </c>
      <c r="AF538" s="254" t="s">
        <v>562</v>
      </c>
      <c r="AG538" s="254" t="s">
        <v>562</v>
      </c>
      <c r="AH538" s="254" t="s">
        <v>562</v>
      </c>
      <c r="AI538" s="254" t="s">
        <v>562</v>
      </c>
      <c r="AJ538" s="254" t="s">
        <v>562</v>
      </c>
      <c r="AK538" s="254" t="s">
        <v>562</v>
      </c>
      <c r="AL538" s="254" t="s">
        <v>562</v>
      </c>
      <c r="AM538" s="254" t="s">
        <v>562</v>
      </c>
      <c r="AN538" s="254" t="s">
        <v>562</v>
      </c>
      <c r="AO538" s="254" t="s">
        <v>562</v>
      </c>
      <c r="AP538" s="254" t="s">
        <v>562</v>
      </c>
      <c r="AQ538" s="254" t="s">
        <v>562</v>
      </c>
      <c r="AR538" s="254" t="s">
        <v>562</v>
      </c>
      <c r="AS538" s="254" t="s">
        <v>562</v>
      </c>
      <c r="AT538" s="254" t="s">
        <v>562</v>
      </c>
      <c r="AU538" s="254" t="s">
        <v>562</v>
      </c>
      <c r="AV538" s="254" t="s">
        <v>562</v>
      </c>
      <c r="AW538" s="254" t="s">
        <v>562</v>
      </c>
      <c r="AX538" s="254" t="s">
        <v>562</v>
      </c>
      <c r="AY538" s="254" t="s">
        <v>562</v>
      </c>
      <c r="AZ538" s="254" t="s">
        <v>562</v>
      </c>
      <c r="BA538" s="254" t="s">
        <v>562</v>
      </c>
      <c r="BB538" s="254" t="s">
        <v>562</v>
      </c>
      <c r="BC538" s="254" t="s">
        <v>562</v>
      </c>
      <c r="BD538" s="254" t="s">
        <v>562</v>
      </c>
      <c r="BE538" s="254" t="s">
        <v>562</v>
      </c>
      <c r="BF538" s="254" t="s">
        <v>562</v>
      </c>
      <c r="BG538" s="254" t="s">
        <v>562</v>
      </c>
      <c r="BH538" s="254" t="s">
        <v>562</v>
      </c>
      <c r="BI538" s="254" t="s">
        <v>562</v>
      </c>
      <c r="BJ538" s="254" t="s">
        <v>562</v>
      </c>
      <c r="BK538" s="254" t="s">
        <v>562</v>
      </c>
      <c r="BL538" s="255" t="s">
        <v>562</v>
      </c>
      <c r="BM538" s="254" t="s">
        <v>562</v>
      </c>
      <c r="BN538" s="254" t="s">
        <v>562</v>
      </c>
      <c r="BO538" s="254" t="s">
        <v>562</v>
      </c>
      <c r="BQ538" t="s">
        <v>562</v>
      </c>
      <c r="BR538" t="s">
        <v>562</v>
      </c>
      <c r="BS538" t="s">
        <v>562</v>
      </c>
      <c r="BT538" t="s">
        <v>562</v>
      </c>
      <c r="BU538" t="s">
        <v>562</v>
      </c>
      <c r="BV538" t="s">
        <v>562</v>
      </c>
      <c r="BW538" t="s">
        <v>562</v>
      </c>
      <c r="BX538" t="s">
        <v>562</v>
      </c>
      <c r="BY538" t="s">
        <v>562</v>
      </c>
      <c r="BZ538" t="s">
        <v>562</v>
      </c>
      <c r="CA538" t="s">
        <v>562</v>
      </c>
      <c r="CB538" t="s">
        <v>562</v>
      </c>
      <c r="CC538" t="s">
        <v>562</v>
      </c>
      <c r="CD538" t="s">
        <v>562</v>
      </c>
      <c r="CE538" t="s">
        <v>562</v>
      </c>
      <c r="CF538" t="s">
        <v>562</v>
      </c>
      <c r="CG538" t="s">
        <v>562</v>
      </c>
      <c r="CH538" t="s">
        <v>562</v>
      </c>
      <c r="CI538" t="s">
        <v>562</v>
      </c>
      <c r="CJ538" t="s">
        <v>562</v>
      </c>
      <c r="CK538" t="s">
        <v>562</v>
      </c>
      <c r="CL538" t="s">
        <v>562</v>
      </c>
      <c r="CM538" t="s">
        <v>562</v>
      </c>
      <c r="CN538" t="s">
        <v>562</v>
      </c>
      <c r="CO538" t="s">
        <v>562</v>
      </c>
      <c r="CP538" t="s">
        <v>562</v>
      </c>
      <c r="CQ538" t="s">
        <v>562</v>
      </c>
      <c r="CR538" t="s">
        <v>562</v>
      </c>
      <c r="CS538" t="s">
        <v>562</v>
      </c>
      <c r="CT538" t="s">
        <v>562</v>
      </c>
      <c r="CU538" t="s">
        <v>562</v>
      </c>
      <c r="CV538" t="s">
        <v>562</v>
      </c>
      <c r="CW538" t="s">
        <v>562</v>
      </c>
      <c r="CX538" t="s">
        <v>562</v>
      </c>
      <c r="CY538" t="s">
        <v>562</v>
      </c>
      <c r="CZ538" t="s">
        <v>562</v>
      </c>
      <c r="DA538" t="s">
        <v>562</v>
      </c>
      <c r="DB538" t="s">
        <v>562</v>
      </c>
      <c r="DC538" t="s">
        <v>562</v>
      </c>
      <c r="DD538" t="s">
        <v>562</v>
      </c>
      <c r="DE538" t="s">
        <v>562</v>
      </c>
      <c r="DF538" t="s">
        <v>562</v>
      </c>
      <c r="DG538" t="s">
        <v>562</v>
      </c>
      <c r="DH538" t="s">
        <v>562</v>
      </c>
      <c r="DI538" t="s">
        <v>562</v>
      </c>
      <c r="DJ538" t="s">
        <v>562</v>
      </c>
      <c r="DK538" t="s">
        <v>562</v>
      </c>
      <c r="DL538" t="s">
        <v>562</v>
      </c>
      <c r="DM538" t="s">
        <v>562</v>
      </c>
      <c r="DN538" t="s">
        <v>562</v>
      </c>
      <c r="DO538" t="s">
        <v>562</v>
      </c>
      <c r="DP538" t="s">
        <v>562</v>
      </c>
      <c r="DQ538" t="s">
        <v>562</v>
      </c>
      <c r="DR538" t="s">
        <v>562</v>
      </c>
      <c r="DS538" t="s">
        <v>562</v>
      </c>
      <c r="DT538" t="s">
        <v>562</v>
      </c>
      <c r="DU538" t="s">
        <v>562</v>
      </c>
      <c r="DV538" t="s">
        <v>562</v>
      </c>
      <c r="DW538" t="s">
        <v>562</v>
      </c>
      <c r="DX538" t="s">
        <v>562</v>
      </c>
      <c r="DY538" t="s">
        <v>562</v>
      </c>
      <c r="DZ538" t="s">
        <v>562</v>
      </c>
      <c r="EA538" t="s">
        <v>562</v>
      </c>
    </row>
    <row r="539" spans="1:131" ht="14.5" x14ac:dyDescent="0.35">
      <c r="A539" s="247" t="e">
        <v>#N/A</v>
      </c>
      <c r="B539" s="247" t="e">
        <v>#N/A</v>
      </c>
      <c r="C539" s="248" t="s">
        <v>562</v>
      </c>
      <c r="D539" s="248" t="s">
        <v>562</v>
      </c>
      <c r="E539" s="249" t="s">
        <v>562</v>
      </c>
      <c r="F539" s="249" t="s">
        <v>562</v>
      </c>
      <c r="G539" s="250" t="s">
        <v>562</v>
      </c>
      <c r="H539" s="251" t="s">
        <v>562</v>
      </c>
      <c r="I539" s="252" t="s">
        <v>562</v>
      </c>
      <c r="J539" s="253" t="s">
        <v>562</v>
      </c>
      <c r="K539" s="254" t="s">
        <v>562</v>
      </c>
      <c r="L539" s="254" t="s">
        <v>562</v>
      </c>
      <c r="M539" s="254" t="s">
        <v>562</v>
      </c>
      <c r="N539" s="254" t="s">
        <v>562</v>
      </c>
      <c r="O539" s="254" t="s">
        <v>562</v>
      </c>
      <c r="P539" s="254" t="s">
        <v>562</v>
      </c>
      <c r="Q539" s="254" t="s">
        <v>562</v>
      </c>
      <c r="R539" s="254" t="s">
        <v>562</v>
      </c>
      <c r="S539" s="254" t="s">
        <v>562</v>
      </c>
      <c r="T539" s="254" t="s">
        <v>562</v>
      </c>
      <c r="U539" s="254" t="s">
        <v>562</v>
      </c>
      <c r="V539" s="254" t="s">
        <v>562</v>
      </c>
      <c r="W539" s="254" t="s">
        <v>562</v>
      </c>
      <c r="X539" s="254" t="s">
        <v>562</v>
      </c>
      <c r="Y539" s="254" t="s">
        <v>562</v>
      </c>
      <c r="Z539" s="254" t="s">
        <v>562</v>
      </c>
      <c r="AA539" s="254" t="s">
        <v>562</v>
      </c>
      <c r="AB539" s="254" t="s">
        <v>562</v>
      </c>
      <c r="AC539" s="254" t="s">
        <v>562</v>
      </c>
      <c r="AD539" s="254" t="s">
        <v>562</v>
      </c>
      <c r="AE539" s="254" t="s">
        <v>562</v>
      </c>
      <c r="AF539" s="254" t="s">
        <v>562</v>
      </c>
      <c r="AG539" s="254" t="s">
        <v>562</v>
      </c>
      <c r="AH539" s="254" t="s">
        <v>562</v>
      </c>
      <c r="AI539" s="254" t="s">
        <v>562</v>
      </c>
      <c r="AJ539" s="254" t="s">
        <v>562</v>
      </c>
      <c r="AK539" s="254" t="s">
        <v>562</v>
      </c>
      <c r="AL539" s="254" t="s">
        <v>562</v>
      </c>
      <c r="AM539" s="254" t="s">
        <v>562</v>
      </c>
      <c r="AN539" s="254" t="s">
        <v>562</v>
      </c>
      <c r="AO539" s="254" t="s">
        <v>562</v>
      </c>
      <c r="AP539" s="254" t="s">
        <v>562</v>
      </c>
      <c r="AQ539" s="254" t="s">
        <v>562</v>
      </c>
      <c r="AR539" s="254" t="s">
        <v>562</v>
      </c>
      <c r="AS539" s="254" t="s">
        <v>562</v>
      </c>
      <c r="AT539" s="254" t="s">
        <v>562</v>
      </c>
      <c r="AU539" s="254" t="s">
        <v>562</v>
      </c>
      <c r="AV539" s="254" t="s">
        <v>562</v>
      </c>
      <c r="AW539" s="254" t="s">
        <v>562</v>
      </c>
      <c r="AX539" s="254" t="s">
        <v>562</v>
      </c>
      <c r="AY539" s="254" t="s">
        <v>562</v>
      </c>
      <c r="AZ539" s="254" t="s">
        <v>562</v>
      </c>
      <c r="BA539" s="254" t="s">
        <v>562</v>
      </c>
      <c r="BB539" s="254" t="s">
        <v>562</v>
      </c>
      <c r="BC539" s="254" t="s">
        <v>562</v>
      </c>
      <c r="BD539" s="254" t="s">
        <v>562</v>
      </c>
      <c r="BE539" s="254" t="s">
        <v>562</v>
      </c>
      <c r="BF539" s="254" t="s">
        <v>562</v>
      </c>
      <c r="BG539" s="254" t="s">
        <v>562</v>
      </c>
      <c r="BH539" s="254" t="s">
        <v>562</v>
      </c>
      <c r="BI539" s="254" t="s">
        <v>562</v>
      </c>
      <c r="BJ539" s="254" t="s">
        <v>562</v>
      </c>
      <c r="BK539" s="254" t="s">
        <v>562</v>
      </c>
      <c r="BL539" s="255" t="s">
        <v>562</v>
      </c>
      <c r="BM539" s="254" t="s">
        <v>562</v>
      </c>
      <c r="BN539" s="254" t="s">
        <v>562</v>
      </c>
      <c r="BO539" s="254" t="s">
        <v>562</v>
      </c>
      <c r="BQ539" t="s">
        <v>562</v>
      </c>
      <c r="BR539" t="s">
        <v>562</v>
      </c>
      <c r="BS539" t="s">
        <v>562</v>
      </c>
      <c r="BT539" t="s">
        <v>562</v>
      </c>
      <c r="BU539" t="s">
        <v>562</v>
      </c>
      <c r="BV539" t="s">
        <v>562</v>
      </c>
      <c r="BW539" t="s">
        <v>562</v>
      </c>
      <c r="BX539" t="s">
        <v>562</v>
      </c>
      <c r="BY539" t="s">
        <v>562</v>
      </c>
      <c r="BZ539" t="s">
        <v>562</v>
      </c>
      <c r="CA539" t="s">
        <v>562</v>
      </c>
      <c r="CB539" t="s">
        <v>562</v>
      </c>
      <c r="CC539" t="s">
        <v>562</v>
      </c>
      <c r="CD539" t="s">
        <v>562</v>
      </c>
      <c r="CE539" t="s">
        <v>562</v>
      </c>
      <c r="CF539" t="s">
        <v>562</v>
      </c>
      <c r="CG539" t="s">
        <v>562</v>
      </c>
      <c r="CH539" t="s">
        <v>562</v>
      </c>
      <c r="CI539" t="s">
        <v>562</v>
      </c>
      <c r="CJ539" t="s">
        <v>562</v>
      </c>
      <c r="CK539" t="s">
        <v>562</v>
      </c>
      <c r="CL539" t="s">
        <v>562</v>
      </c>
      <c r="CM539" t="s">
        <v>562</v>
      </c>
      <c r="CN539" t="s">
        <v>562</v>
      </c>
      <c r="CO539" t="s">
        <v>562</v>
      </c>
      <c r="CP539" t="s">
        <v>562</v>
      </c>
      <c r="CQ539" t="s">
        <v>562</v>
      </c>
      <c r="CR539" t="s">
        <v>562</v>
      </c>
      <c r="CS539" t="s">
        <v>562</v>
      </c>
      <c r="CT539" t="s">
        <v>562</v>
      </c>
      <c r="CU539" t="s">
        <v>562</v>
      </c>
      <c r="CV539" t="s">
        <v>562</v>
      </c>
      <c r="CW539" t="s">
        <v>562</v>
      </c>
      <c r="CX539" t="s">
        <v>562</v>
      </c>
      <c r="CY539" t="s">
        <v>562</v>
      </c>
      <c r="CZ539" t="s">
        <v>562</v>
      </c>
      <c r="DA539" t="s">
        <v>562</v>
      </c>
      <c r="DB539" t="s">
        <v>562</v>
      </c>
      <c r="DC539" t="s">
        <v>562</v>
      </c>
      <c r="DD539" t="s">
        <v>562</v>
      </c>
      <c r="DE539" t="s">
        <v>562</v>
      </c>
      <c r="DF539" t="s">
        <v>562</v>
      </c>
      <c r="DG539" t="s">
        <v>562</v>
      </c>
      <c r="DH539" t="s">
        <v>562</v>
      </c>
      <c r="DI539" t="s">
        <v>562</v>
      </c>
      <c r="DJ539" t="s">
        <v>562</v>
      </c>
      <c r="DK539" t="s">
        <v>562</v>
      </c>
      <c r="DL539" t="s">
        <v>562</v>
      </c>
      <c r="DM539" t="s">
        <v>562</v>
      </c>
      <c r="DN539" t="s">
        <v>562</v>
      </c>
      <c r="DO539" t="s">
        <v>562</v>
      </c>
      <c r="DP539" t="s">
        <v>562</v>
      </c>
      <c r="DQ539" t="s">
        <v>562</v>
      </c>
      <c r="DR539" t="s">
        <v>562</v>
      </c>
      <c r="DS539" t="s">
        <v>562</v>
      </c>
      <c r="DT539" t="s">
        <v>562</v>
      </c>
      <c r="DU539" t="s">
        <v>562</v>
      </c>
      <c r="DV539" t="s">
        <v>562</v>
      </c>
      <c r="DW539" t="s">
        <v>562</v>
      </c>
      <c r="DX539" t="s">
        <v>562</v>
      </c>
      <c r="DY539" t="s">
        <v>562</v>
      </c>
      <c r="DZ539" t="s">
        <v>562</v>
      </c>
      <c r="EA539" t="s">
        <v>562</v>
      </c>
    </row>
    <row r="540" spans="1:131" ht="14.5" x14ac:dyDescent="0.35">
      <c r="A540" s="247" t="e">
        <v>#N/A</v>
      </c>
      <c r="B540" s="247" t="e">
        <v>#N/A</v>
      </c>
      <c r="C540" s="248" t="s">
        <v>562</v>
      </c>
      <c r="D540" s="248" t="s">
        <v>562</v>
      </c>
      <c r="E540" s="249" t="s">
        <v>562</v>
      </c>
      <c r="F540" s="249" t="s">
        <v>562</v>
      </c>
      <c r="G540" s="250" t="s">
        <v>562</v>
      </c>
      <c r="H540" s="251" t="s">
        <v>562</v>
      </c>
      <c r="I540" s="252" t="s">
        <v>562</v>
      </c>
      <c r="J540" s="253" t="s">
        <v>562</v>
      </c>
      <c r="K540" s="254" t="s">
        <v>562</v>
      </c>
      <c r="L540" s="254" t="s">
        <v>562</v>
      </c>
      <c r="M540" s="254" t="s">
        <v>562</v>
      </c>
      <c r="N540" s="254" t="s">
        <v>562</v>
      </c>
      <c r="O540" s="254" t="s">
        <v>562</v>
      </c>
      <c r="P540" s="254" t="s">
        <v>562</v>
      </c>
      <c r="Q540" s="254" t="s">
        <v>562</v>
      </c>
      <c r="R540" s="254" t="s">
        <v>562</v>
      </c>
      <c r="S540" s="254" t="s">
        <v>562</v>
      </c>
      <c r="T540" s="254" t="s">
        <v>562</v>
      </c>
      <c r="U540" s="254" t="s">
        <v>562</v>
      </c>
      <c r="V540" s="254" t="s">
        <v>562</v>
      </c>
      <c r="W540" s="254" t="s">
        <v>562</v>
      </c>
      <c r="X540" s="254" t="s">
        <v>562</v>
      </c>
      <c r="Y540" s="254" t="s">
        <v>562</v>
      </c>
      <c r="Z540" s="254" t="s">
        <v>562</v>
      </c>
      <c r="AA540" s="254" t="s">
        <v>562</v>
      </c>
      <c r="AB540" s="254" t="s">
        <v>562</v>
      </c>
      <c r="AC540" s="254" t="s">
        <v>562</v>
      </c>
      <c r="AD540" s="254" t="s">
        <v>562</v>
      </c>
      <c r="AE540" s="254" t="s">
        <v>562</v>
      </c>
      <c r="AF540" s="254" t="s">
        <v>562</v>
      </c>
      <c r="AG540" s="254" t="s">
        <v>562</v>
      </c>
      <c r="AH540" s="254" t="s">
        <v>562</v>
      </c>
      <c r="AI540" s="254" t="s">
        <v>562</v>
      </c>
      <c r="AJ540" s="254" t="s">
        <v>562</v>
      </c>
      <c r="AK540" s="254" t="s">
        <v>562</v>
      </c>
      <c r="AL540" s="254" t="s">
        <v>562</v>
      </c>
      <c r="AM540" s="254" t="s">
        <v>562</v>
      </c>
      <c r="AN540" s="254" t="s">
        <v>562</v>
      </c>
      <c r="AO540" s="254" t="s">
        <v>562</v>
      </c>
      <c r="AP540" s="254" t="s">
        <v>562</v>
      </c>
      <c r="AQ540" s="254" t="s">
        <v>562</v>
      </c>
      <c r="AR540" s="254" t="s">
        <v>562</v>
      </c>
      <c r="AS540" s="254" t="s">
        <v>562</v>
      </c>
      <c r="AT540" s="254" t="s">
        <v>562</v>
      </c>
      <c r="AU540" s="254" t="s">
        <v>562</v>
      </c>
      <c r="AV540" s="254" t="s">
        <v>562</v>
      </c>
      <c r="AW540" s="254" t="s">
        <v>562</v>
      </c>
      <c r="AX540" s="254" t="s">
        <v>562</v>
      </c>
      <c r="AY540" s="254" t="s">
        <v>562</v>
      </c>
      <c r="AZ540" s="254" t="s">
        <v>562</v>
      </c>
      <c r="BA540" s="254" t="s">
        <v>562</v>
      </c>
      <c r="BB540" s="254" t="s">
        <v>562</v>
      </c>
      <c r="BC540" s="254" t="s">
        <v>562</v>
      </c>
      <c r="BD540" s="254" t="s">
        <v>562</v>
      </c>
      <c r="BE540" s="254" t="s">
        <v>562</v>
      </c>
      <c r="BF540" s="254" t="s">
        <v>562</v>
      </c>
      <c r="BG540" s="254" t="s">
        <v>562</v>
      </c>
      <c r="BH540" s="254" t="s">
        <v>562</v>
      </c>
      <c r="BI540" s="254" t="s">
        <v>562</v>
      </c>
      <c r="BJ540" s="254" t="s">
        <v>562</v>
      </c>
      <c r="BK540" s="254" t="s">
        <v>562</v>
      </c>
      <c r="BL540" s="255" t="s">
        <v>562</v>
      </c>
      <c r="BM540" s="254" t="s">
        <v>562</v>
      </c>
      <c r="BN540" s="254" t="s">
        <v>562</v>
      </c>
      <c r="BO540" s="254" t="s">
        <v>562</v>
      </c>
      <c r="BQ540" t="s">
        <v>562</v>
      </c>
      <c r="BR540" t="s">
        <v>562</v>
      </c>
      <c r="BS540" t="s">
        <v>562</v>
      </c>
      <c r="BT540" t="s">
        <v>562</v>
      </c>
      <c r="BU540" t="s">
        <v>562</v>
      </c>
      <c r="BV540" t="s">
        <v>562</v>
      </c>
      <c r="BW540" t="s">
        <v>562</v>
      </c>
      <c r="BX540" t="s">
        <v>562</v>
      </c>
      <c r="BY540" t="s">
        <v>562</v>
      </c>
      <c r="BZ540" t="s">
        <v>562</v>
      </c>
      <c r="CA540" t="s">
        <v>562</v>
      </c>
      <c r="CB540" t="s">
        <v>562</v>
      </c>
      <c r="CC540" t="s">
        <v>562</v>
      </c>
      <c r="CD540" t="s">
        <v>562</v>
      </c>
      <c r="CE540" t="s">
        <v>562</v>
      </c>
      <c r="CF540" t="s">
        <v>562</v>
      </c>
      <c r="CG540" t="s">
        <v>562</v>
      </c>
      <c r="CH540" t="s">
        <v>562</v>
      </c>
      <c r="CI540" t="s">
        <v>562</v>
      </c>
      <c r="CJ540" t="s">
        <v>562</v>
      </c>
      <c r="CK540" t="s">
        <v>562</v>
      </c>
      <c r="CL540" t="s">
        <v>562</v>
      </c>
      <c r="CM540" t="s">
        <v>562</v>
      </c>
      <c r="CN540" t="s">
        <v>562</v>
      </c>
      <c r="CO540" t="s">
        <v>562</v>
      </c>
      <c r="CP540" t="s">
        <v>562</v>
      </c>
      <c r="CQ540" t="s">
        <v>562</v>
      </c>
      <c r="CR540" t="s">
        <v>562</v>
      </c>
      <c r="CS540" t="s">
        <v>562</v>
      </c>
      <c r="CT540" t="s">
        <v>562</v>
      </c>
      <c r="CU540" t="s">
        <v>562</v>
      </c>
      <c r="CV540" t="s">
        <v>562</v>
      </c>
      <c r="CW540" t="s">
        <v>562</v>
      </c>
      <c r="CX540" t="s">
        <v>562</v>
      </c>
      <c r="CY540" t="s">
        <v>562</v>
      </c>
      <c r="CZ540" t="s">
        <v>562</v>
      </c>
      <c r="DA540" t="s">
        <v>562</v>
      </c>
      <c r="DB540" t="s">
        <v>562</v>
      </c>
      <c r="DC540" t="s">
        <v>562</v>
      </c>
      <c r="DD540" t="s">
        <v>562</v>
      </c>
      <c r="DE540" t="s">
        <v>562</v>
      </c>
      <c r="DF540" t="s">
        <v>562</v>
      </c>
      <c r="DG540" t="s">
        <v>562</v>
      </c>
      <c r="DH540" t="s">
        <v>562</v>
      </c>
      <c r="DI540" t="s">
        <v>562</v>
      </c>
      <c r="DJ540" t="s">
        <v>562</v>
      </c>
      <c r="DK540" t="s">
        <v>562</v>
      </c>
      <c r="DL540" t="s">
        <v>562</v>
      </c>
      <c r="DM540" t="s">
        <v>562</v>
      </c>
      <c r="DN540" t="s">
        <v>562</v>
      </c>
      <c r="DO540" t="s">
        <v>562</v>
      </c>
      <c r="DP540" t="s">
        <v>562</v>
      </c>
      <c r="DQ540" t="s">
        <v>562</v>
      </c>
      <c r="DR540" t="s">
        <v>562</v>
      </c>
      <c r="DS540" t="s">
        <v>562</v>
      </c>
      <c r="DT540" t="s">
        <v>562</v>
      </c>
      <c r="DU540" t="s">
        <v>562</v>
      </c>
      <c r="DV540" t="s">
        <v>562</v>
      </c>
      <c r="DW540" t="s">
        <v>562</v>
      </c>
      <c r="DX540" t="s">
        <v>562</v>
      </c>
      <c r="DY540" t="s">
        <v>562</v>
      </c>
      <c r="DZ540" t="s">
        <v>562</v>
      </c>
      <c r="EA540" t="s">
        <v>562</v>
      </c>
    </row>
    <row r="541" spans="1:131" ht="14.5" x14ac:dyDescent="0.35">
      <c r="A541" s="247" t="e">
        <v>#N/A</v>
      </c>
      <c r="B541" s="247" t="e">
        <v>#N/A</v>
      </c>
      <c r="C541" s="248" t="s">
        <v>562</v>
      </c>
      <c r="D541" s="248" t="s">
        <v>562</v>
      </c>
      <c r="E541" s="249" t="s">
        <v>562</v>
      </c>
      <c r="F541" s="249" t="s">
        <v>562</v>
      </c>
      <c r="G541" s="250" t="s">
        <v>562</v>
      </c>
      <c r="H541" s="251" t="s">
        <v>562</v>
      </c>
      <c r="I541" s="252" t="s">
        <v>562</v>
      </c>
      <c r="J541" s="253" t="s">
        <v>562</v>
      </c>
      <c r="K541" s="254" t="s">
        <v>562</v>
      </c>
      <c r="L541" s="254" t="s">
        <v>562</v>
      </c>
      <c r="M541" s="254" t="s">
        <v>562</v>
      </c>
      <c r="N541" s="254" t="s">
        <v>562</v>
      </c>
      <c r="O541" s="254" t="s">
        <v>562</v>
      </c>
      <c r="P541" s="254" t="s">
        <v>562</v>
      </c>
      <c r="Q541" s="254" t="s">
        <v>562</v>
      </c>
      <c r="R541" s="254" t="s">
        <v>562</v>
      </c>
      <c r="S541" s="254" t="s">
        <v>562</v>
      </c>
      <c r="T541" s="254" t="s">
        <v>562</v>
      </c>
      <c r="U541" s="254" t="s">
        <v>562</v>
      </c>
      <c r="V541" s="254" t="s">
        <v>562</v>
      </c>
      <c r="W541" s="254" t="s">
        <v>562</v>
      </c>
      <c r="X541" s="254" t="s">
        <v>562</v>
      </c>
      <c r="Y541" s="254" t="s">
        <v>562</v>
      </c>
      <c r="Z541" s="254" t="s">
        <v>562</v>
      </c>
      <c r="AA541" s="254" t="s">
        <v>562</v>
      </c>
      <c r="AB541" s="254" t="s">
        <v>562</v>
      </c>
      <c r="AC541" s="254" t="s">
        <v>562</v>
      </c>
      <c r="AD541" s="254" t="s">
        <v>562</v>
      </c>
      <c r="AE541" s="254" t="s">
        <v>562</v>
      </c>
      <c r="AF541" s="254" t="s">
        <v>562</v>
      </c>
      <c r="AG541" s="254" t="s">
        <v>562</v>
      </c>
      <c r="AH541" s="254" t="s">
        <v>562</v>
      </c>
      <c r="AI541" s="254" t="s">
        <v>562</v>
      </c>
      <c r="AJ541" s="254" t="s">
        <v>562</v>
      </c>
      <c r="AK541" s="254" t="s">
        <v>562</v>
      </c>
      <c r="AL541" s="254" t="s">
        <v>562</v>
      </c>
      <c r="AM541" s="254" t="s">
        <v>562</v>
      </c>
      <c r="AN541" s="254" t="s">
        <v>562</v>
      </c>
      <c r="AO541" s="254" t="s">
        <v>562</v>
      </c>
      <c r="AP541" s="254" t="s">
        <v>562</v>
      </c>
      <c r="AQ541" s="254" t="s">
        <v>562</v>
      </c>
      <c r="AR541" s="254" t="s">
        <v>562</v>
      </c>
      <c r="AS541" s="254" t="s">
        <v>562</v>
      </c>
      <c r="AT541" s="254" t="s">
        <v>562</v>
      </c>
      <c r="AU541" s="254" t="s">
        <v>562</v>
      </c>
      <c r="AV541" s="254" t="s">
        <v>562</v>
      </c>
      <c r="AW541" s="254" t="s">
        <v>562</v>
      </c>
      <c r="AX541" s="254" t="s">
        <v>562</v>
      </c>
      <c r="AY541" s="254" t="s">
        <v>562</v>
      </c>
      <c r="AZ541" s="254" t="s">
        <v>562</v>
      </c>
      <c r="BA541" s="254" t="s">
        <v>562</v>
      </c>
      <c r="BB541" s="254" t="s">
        <v>562</v>
      </c>
      <c r="BC541" s="254" t="s">
        <v>562</v>
      </c>
      <c r="BD541" s="254" t="s">
        <v>562</v>
      </c>
      <c r="BE541" s="254" t="s">
        <v>562</v>
      </c>
      <c r="BF541" s="254" t="s">
        <v>562</v>
      </c>
      <c r="BG541" s="254" t="s">
        <v>562</v>
      </c>
      <c r="BH541" s="254" t="s">
        <v>562</v>
      </c>
      <c r="BI541" s="254" t="s">
        <v>562</v>
      </c>
      <c r="BJ541" s="254" t="s">
        <v>562</v>
      </c>
      <c r="BK541" s="254" t="s">
        <v>562</v>
      </c>
      <c r="BL541" s="255" t="s">
        <v>562</v>
      </c>
      <c r="BM541" s="254" t="s">
        <v>562</v>
      </c>
      <c r="BN541" s="254" t="s">
        <v>562</v>
      </c>
      <c r="BO541" s="254" t="s">
        <v>562</v>
      </c>
      <c r="BQ541" t="s">
        <v>562</v>
      </c>
      <c r="BR541" t="s">
        <v>562</v>
      </c>
      <c r="BS541" t="s">
        <v>562</v>
      </c>
      <c r="BT541" t="s">
        <v>562</v>
      </c>
      <c r="BU541" t="s">
        <v>562</v>
      </c>
      <c r="BV541" t="s">
        <v>562</v>
      </c>
      <c r="BW541" t="s">
        <v>562</v>
      </c>
      <c r="BX541" t="s">
        <v>562</v>
      </c>
      <c r="BY541" t="s">
        <v>562</v>
      </c>
      <c r="BZ541" t="s">
        <v>562</v>
      </c>
      <c r="CA541" t="s">
        <v>562</v>
      </c>
      <c r="CB541" t="s">
        <v>562</v>
      </c>
      <c r="CC541" t="s">
        <v>562</v>
      </c>
      <c r="CD541" t="s">
        <v>562</v>
      </c>
      <c r="CE541" t="s">
        <v>562</v>
      </c>
      <c r="CF541" t="s">
        <v>562</v>
      </c>
      <c r="CG541" t="s">
        <v>562</v>
      </c>
      <c r="CH541" t="s">
        <v>562</v>
      </c>
      <c r="CI541" t="s">
        <v>562</v>
      </c>
      <c r="CJ541" t="s">
        <v>562</v>
      </c>
      <c r="CK541" t="s">
        <v>562</v>
      </c>
      <c r="CL541" t="s">
        <v>562</v>
      </c>
      <c r="CM541" t="s">
        <v>562</v>
      </c>
      <c r="CN541" t="s">
        <v>562</v>
      </c>
      <c r="CO541" t="s">
        <v>562</v>
      </c>
      <c r="CP541" t="s">
        <v>562</v>
      </c>
      <c r="CQ541" t="s">
        <v>562</v>
      </c>
      <c r="CR541" t="s">
        <v>562</v>
      </c>
      <c r="CS541" t="s">
        <v>562</v>
      </c>
      <c r="CT541" t="s">
        <v>562</v>
      </c>
      <c r="CU541" t="s">
        <v>562</v>
      </c>
      <c r="CV541" t="s">
        <v>562</v>
      </c>
      <c r="CW541" t="s">
        <v>562</v>
      </c>
      <c r="CX541" t="s">
        <v>562</v>
      </c>
      <c r="CY541" t="s">
        <v>562</v>
      </c>
      <c r="CZ541" t="s">
        <v>562</v>
      </c>
      <c r="DA541" t="s">
        <v>562</v>
      </c>
      <c r="DB541" t="s">
        <v>562</v>
      </c>
      <c r="DC541" t="s">
        <v>562</v>
      </c>
      <c r="DD541" t="s">
        <v>562</v>
      </c>
      <c r="DE541" t="s">
        <v>562</v>
      </c>
      <c r="DF541" t="s">
        <v>562</v>
      </c>
      <c r="DG541" t="s">
        <v>562</v>
      </c>
      <c r="DH541" t="s">
        <v>562</v>
      </c>
      <c r="DI541" t="s">
        <v>562</v>
      </c>
      <c r="DJ541" t="s">
        <v>562</v>
      </c>
      <c r="DK541" t="s">
        <v>562</v>
      </c>
      <c r="DL541" t="s">
        <v>562</v>
      </c>
      <c r="DM541" t="s">
        <v>562</v>
      </c>
      <c r="DN541" t="s">
        <v>562</v>
      </c>
      <c r="DO541" t="s">
        <v>562</v>
      </c>
      <c r="DP541" t="s">
        <v>562</v>
      </c>
      <c r="DQ541" t="s">
        <v>562</v>
      </c>
      <c r="DR541" t="s">
        <v>562</v>
      </c>
      <c r="DS541" t="s">
        <v>562</v>
      </c>
      <c r="DT541" t="s">
        <v>562</v>
      </c>
      <c r="DU541" t="s">
        <v>562</v>
      </c>
      <c r="DV541" t="s">
        <v>562</v>
      </c>
      <c r="DW541" t="s">
        <v>562</v>
      </c>
      <c r="DX541" t="s">
        <v>562</v>
      </c>
      <c r="DY541" t="s">
        <v>562</v>
      </c>
      <c r="DZ541" t="s">
        <v>562</v>
      </c>
      <c r="EA541" t="s">
        <v>562</v>
      </c>
    </row>
    <row r="542" spans="1:131" ht="14.5" x14ac:dyDescent="0.35">
      <c r="A542" s="247" t="e">
        <v>#N/A</v>
      </c>
      <c r="B542" s="247" t="e">
        <v>#N/A</v>
      </c>
      <c r="C542" s="248" t="s">
        <v>562</v>
      </c>
      <c r="D542" s="248" t="s">
        <v>562</v>
      </c>
      <c r="E542" s="249" t="s">
        <v>562</v>
      </c>
      <c r="F542" s="249" t="s">
        <v>562</v>
      </c>
      <c r="G542" s="250" t="s">
        <v>562</v>
      </c>
      <c r="H542" s="251" t="s">
        <v>562</v>
      </c>
      <c r="I542" s="252" t="s">
        <v>562</v>
      </c>
      <c r="J542" s="253" t="s">
        <v>562</v>
      </c>
      <c r="K542" s="254" t="s">
        <v>562</v>
      </c>
      <c r="L542" s="254" t="s">
        <v>562</v>
      </c>
      <c r="M542" s="254" t="s">
        <v>562</v>
      </c>
      <c r="N542" s="254" t="s">
        <v>562</v>
      </c>
      <c r="O542" s="254" t="s">
        <v>562</v>
      </c>
      <c r="P542" s="254" t="s">
        <v>562</v>
      </c>
      <c r="Q542" s="254" t="s">
        <v>562</v>
      </c>
      <c r="R542" s="254" t="s">
        <v>562</v>
      </c>
      <c r="S542" s="254" t="s">
        <v>562</v>
      </c>
      <c r="T542" s="254" t="s">
        <v>562</v>
      </c>
      <c r="U542" s="254" t="s">
        <v>562</v>
      </c>
      <c r="V542" s="254" t="s">
        <v>562</v>
      </c>
      <c r="W542" s="254" t="s">
        <v>562</v>
      </c>
      <c r="X542" s="254" t="s">
        <v>562</v>
      </c>
      <c r="Y542" s="254" t="s">
        <v>562</v>
      </c>
      <c r="Z542" s="254" t="s">
        <v>562</v>
      </c>
      <c r="AA542" s="254" t="s">
        <v>562</v>
      </c>
      <c r="AB542" s="254" t="s">
        <v>562</v>
      </c>
      <c r="AC542" s="254" t="s">
        <v>562</v>
      </c>
      <c r="AD542" s="254" t="s">
        <v>562</v>
      </c>
      <c r="AE542" s="254" t="s">
        <v>562</v>
      </c>
      <c r="AF542" s="254" t="s">
        <v>562</v>
      </c>
      <c r="AG542" s="254" t="s">
        <v>562</v>
      </c>
      <c r="AH542" s="254" t="s">
        <v>562</v>
      </c>
      <c r="AI542" s="254" t="s">
        <v>562</v>
      </c>
      <c r="AJ542" s="254" t="s">
        <v>562</v>
      </c>
      <c r="AK542" s="254" t="s">
        <v>562</v>
      </c>
      <c r="AL542" s="254" t="s">
        <v>562</v>
      </c>
      <c r="AM542" s="254" t="s">
        <v>562</v>
      </c>
      <c r="AN542" s="254" t="s">
        <v>562</v>
      </c>
      <c r="AO542" s="254" t="s">
        <v>562</v>
      </c>
      <c r="AP542" s="254" t="s">
        <v>562</v>
      </c>
      <c r="AQ542" s="254" t="s">
        <v>562</v>
      </c>
      <c r="AR542" s="254" t="s">
        <v>562</v>
      </c>
      <c r="AS542" s="254" t="s">
        <v>562</v>
      </c>
      <c r="AT542" s="254" t="s">
        <v>562</v>
      </c>
      <c r="AU542" s="254" t="s">
        <v>562</v>
      </c>
      <c r="AV542" s="254" t="s">
        <v>562</v>
      </c>
      <c r="AW542" s="254" t="s">
        <v>562</v>
      </c>
      <c r="AX542" s="254" t="s">
        <v>562</v>
      </c>
      <c r="AY542" s="254" t="s">
        <v>562</v>
      </c>
      <c r="AZ542" s="254" t="s">
        <v>562</v>
      </c>
      <c r="BA542" s="254" t="s">
        <v>562</v>
      </c>
      <c r="BB542" s="254" t="s">
        <v>562</v>
      </c>
      <c r="BC542" s="254" t="s">
        <v>562</v>
      </c>
      <c r="BD542" s="254" t="s">
        <v>562</v>
      </c>
      <c r="BE542" s="254" t="s">
        <v>562</v>
      </c>
      <c r="BF542" s="254" t="s">
        <v>562</v>
      </c>
      <c r="BG542" s="254" t="s">
        <v>562</v>
      </c>
      <c r="BH542" s="254" t="s">
        <v>562</v>
      </c>
      <c r="BI542" s="254" t="s">
        <v>562</v>
      </c>
      <c r="BJ542" s="254" t="s">
        <v>562</v>
      </c>
      <c r="BK542" s="254" t="s">
        <v>562</v>
      </c>
      <c r="BL542" s="255" t="s">
        <v>562</v>
      </c>
      <c r="BM542" s="254" t="s">
        <v>562</v>
      </c>
      <c r="BN542" s="254" t="s">
        <v>562</v>
      </c>
      <c r="BO542" s="254" t="s">
        <v>562</v>
      </c>
      <c r="BQ542" t="s">
        <v>562</v>
      </c>
      <c r="BR542" t="s">
        <v>562</v>
      </c>
      <c r="BS542" t="s">
        <v>562</v>
      </c>
      <c r="BT542" t="s">
        <v>562</v>
      </c>
      <c r="BU542" t="s">
        <v>562</v>
      </c>
      <c r="BV542" t="s">
        <v>562</v>
      </c>
      <c r="BW542" t="s">
        <v>562</v>
      </c>
      <c r="BX542" t="s">
        <v>562</v>
      </c>
      <c r="BY542" t="s">
        <v>562</v>
      </c>
      <c r="BZ542" t="s">
        <v>562</v>
      </c>
      <c r="CA542" t="s">
        <v>562</v>
      </c>
      <c r="CB542" t="s">
        <v>562</v>
      </c>
      <c r="CC542" t="s">
        <v>562</v>
      </c>
      <c r="CD542" t="s">
        <v>562</v>
      </c>
      <c r="CE542" t="s">
        <v>562</v>
      </c>
      <c r="CF542" t="s">
        <v>562</v>
      </c>
      <c r="CG542" t="s">
        <v>562</v>
      </c>
      <c r="CH542" t="s">
        <v>562</v>
      </c>
      <c r="CI542" t="s">
        <v>562</v>
      </c>
      <c r="CJ542" t="s">
        <v>562</v>
      </c>
      <c r="CK542" t="s">
        <v>562</v>
      </c>
      <c r="CL542" t="s">
        <v>562</v>
      </c>
      <c r="CM542" t="s">
        <v>562</v>
      </c>
      <c r="CN542" t="s">
        <v>562</v>
      </c>
      <c r="CO542" t="s">
        <v>562</v>
      </c>
      <c r="CP542" t="s">
        <v>562</v>
      </c>
      <c r="CQ542" t="s">
        <v>562</v>
      </c>
      <c r="CR542" t="s">
        <v>562</v>
      </c>
      <c r="CS542" t="s">
        <v>562</v>
      </c>
      <c r="CT542" t="s">
        <v>562</v>
      </c>
      <c r="CU542" t="s">
        <v>562</v>
      </c>
      <c r="CV542" t="s">
        <v>562</v>
      </c>
      <c r="CW542" t="s">
        <v>562</v>
      </c>
      <c r="CX542" t="s">
        <v>562</v>
      </c>
      <c r="CY542" t="s">
        <v>562</v>
      </c>
      <c r="CZ542" t="s">
        <v>562</v>
      </c>
      <c r="DA542" t="s">
        <v>562</v>
      </c>
      <c r="DB542" t="s">
        <v>562</v>
      </c>
      <c r="DC542" t="s">
        <v>562</v>
      </c>
      <c r="DD542" t="s">
        <v>562</v>
      </c>
      <c r="DE542" t="s">
        <v>562</v>
      </c>
      <c r="DF542" t="s">
        <v>562</v>
      </c>
      <c r="DG542" t="s">
        <v>562</v>
      </c>
      <c r="DH542" t="s">
        <v>562</v>
      </c>
      <c r="DI542" t="s">
        <v>562</v>
      </c>
      <c r="DJ542" t="s">
        <v>562</v>
      </c>
      <c r="DK542" t="s">
        <v>562</v>
      </c>
      <c r="DL542" t="s">
        <v>562</v>
      </c>
      <c r="DM542" t="s">
        <v>562</v>
      </c>
      <c r="DN542" t="s">
        <v>562</v>
      </c>
      <c r="DO542" t="s">
        <v>562</v>
      </c>
      <c r="DP542" t="s">
        <v>562</v>
      </c>
      <c r="DQ542" t="s">
        <v>562</v>
      </c>
      <c r="DR542" t="s">
        <v>562</v>
      </c>
      <c r="DS542" t="s">
        <v>562</v>
      </c>
      <c r="DT542" t="s">
        <v>562</v>
      </c>
      <c r="DU542" t="s">
        <v>562</v>
      </c>
      <c r="DV542" t="s">
        <v>562</v>
      </c>
      <c r="DW542" t="s">
        <v>562</v>
      </c>
      <c r="DX542" t="s">
        <v>562</v>
      </c>
      <c r="DY542" t="s">
        <v>562</v>
      </c>
      <c r="DZ542" t="s">
        <v>562</v>
      </c>
      <c r="EA542" t="s">
        <v>562</v>
      </c>
    </row>
    <row r="543" spans="1:131" ht="14.5" x14ac:dyDescent="0.35">
      <c r="A543" s="247" t="e">
        <v>#N/A</v>
      </c>
      <c r="B543" s="247" t="e">
        <v>#N/A</v>
      </c>
      <c r="C543" s="248" t="s">
        <v>562</v>
      </c>
      <c r="D543" s="248" t="s">
        <v>562</v>
      </c>
      <c r="E543" s="249" t="s">
        <v>562</v>
      </c>
      <c r="F543" s="249" t="s">
        <v>562</v>
      </c>
      <c r="G543" s="250" t="s">
        <v>562</v>
      </c>
      <c r="H543" s="251" t="s">
        <v>562</v>
      </c>
      <c r="I543" s="252" t="s">
        <v>562</v>
      </c>
      <c r="J543" s="253" t="s">
        <v>562</v>
      </c>
      <c r="K543" s="254" t="s">
        <v>562</v>
      </c>
      <c r="L543" s="254" t="s">
        <v>562</v>
      </c>
      <c r="M543" s="254" t="s">
        <v>562</v>
      </c>
      <c r="N543" s="254" t="s">
        <v>562</v>
      </c>
      <c r="O543" s="254" t="s">
        <v>562</v>
      </c>
      <c r="P543" s="254" t="s">
        <v>562</v>
      </c>
      <c r="Q543" s="254" t="s">
        <v>562</v>
      </c>
      <c r="R543" s="254" t="s">
        <v>562</v>
      </c>
      <c r="S543" s="254" t="s">
        <v>562</v>
      </c>
      <c r="T543" s="254" t="s">
        <v>562</v>
      </c>
      <c r="U543" s="254" t="s">
        <v>562</v>
      </c>
      <c r="V543" s="254" t="s">
        <v>562</v>
      </c>
      <c r="W543" s="254" t="s">
        <v>562</v>
      </c>
      <c r="X543" s="254" t="s">
        <v>562</v>
      </c>
      <c r="Y543" s="254" t="s">
        <v>562</v>
      </c>
      <c r="Z543" s="254" t="s">
        <v>562</v>
      </c>
      <c r="AA543" s="254" t="s">
        <v>562</v>
      </c>
      <c r="AB543" s="254" t="s">
        <v>562</v>
      </c>
      <c r="AC543" s="254" t="s">
        <v>562</v>
      </c>
      <c r="AD543" s="254" t="s">
        <v>562</v>
      </c>
      <c r="AE543" s="254" t="s">
        <v>562</v>
      </c>
      <c r="AF543" s="254" t="s">
        <v>562</v>
      </c>
      <c r="AG543" s="254" t="s">
        <v>562</v>
      </c>
      <c r="AH543" s="254" t="s">
        <v>562</v>
      </c>
      <c r="AI543" s="254" t="s">
        <v>562</v>
      </c>
      <c r="AJ543" s="254" t="s">
        <v>562</v>
      </c>
      <c r="AK543" s="254" t="s">
        <v>562</v>
      </c>
      <c r="AL543" s="254" t="s">
        <v>562</v>
      </c>
      <c r="AM543" s="254" t="s">
        <v>562</v>
      </c>
      <c r="AN543" s="254" t="s">
        <v>562</v>
      </c>
      <c r="AO543" s="254" t="s">
        <v>562</v>
      </c>
      <c r="AP543" s="254" t="s">
        <v>562</v>
      </c>
      <c r="AQ543" s="254" t="s">
        <v>562</v>
      </c>
      <c r="AR543" s="254" t="s">
        <v>562</v>
      </c>
      <c r="AS543" s="254" t="s">
        <v>562</v>
      </c>
      <c r="AT543" s="254" t="s">
        <v>562</v>
      </c>
      <c r="AU543" s="254" t="s">
        <v>562</v>
      </c>
      <c r="AV543" s="254" t="s">
        <v>562</v>
      </c>
      <c r="AW543" s="254" t="s">
        <v>562</v>
      </c>
      <c r="AX543" s="254" t="s">
        <v>562</v>
      </c>
      <c r="AY543" s="254" t="s">
        <v>562</v>
      </c>
      <c r="AZ543" s="254" t="s">
        <v>562</v>
      </c>
      <c r="BA543" s="254" t="s">
        <v>562</v>
      </c>
      <c r="BB543" s="254" t="s">
        <v>562</v>
      </c>
      <c r="BC543" s="254" t="s">
        <v>562</v>
      </c>
      <c r="BD543" s="254" t="s">
        <v>562</v>
      </c>
      <c r="BE543" s="254" t="s">
        <v>562</v>
      </c>
      <c r="BF543" s="254" t="s">
        <v>562</v>
      </c>
      <c r="BG543" s="254" t="s">
        <v>562</v>
      </c>
      <c r="BH543" s="254" t="s">
        <v>562</v>
      </c>
      <c r="BI543" s="254" t="s">
        <v>562</v>
      </c>
      <c r="BJ543" s="254" t="s">
        <v>562</v>
      </c>
      <c r="BK543" s="254" t="s">
        <v>562</v>
      </c>
      <c r="BL543" s="255" t="s">
        <v>562</v>
      </c>
      <c r="BM543" s="254" t="s">
        <v>562</v>
      </c>
      <c r="BN543" s="254" t="s">
        <v>562</v>
      </c>
      <c r="BO543" s="254" t="s">
        <v>562</v>
      </c>
      <c r="BQ543" t="s">
        <v>562</v>
      </c>
      <c r="BR543" t="s">
        <v>562</v>
      </c>
      <c r="BS543" t="s">
        <v>562</v>
      </c>
      <c r="BT543" t="s">
        <v>562</v>
      </c>
      <c r="BU543" t="s">
        <v>562</v>
      </c>
      <c r="BV543" t="s">
        <v>562</v>
      </c>
      <c r="BW543" t="s">
        <v>562</v>
      </c>
      <c r="BX543" t="s">
        <v>562</v>
      </c>
      <c r="BY543" t="s">
        <v>562</v>
      </c>
      <c r="BZ543" t="s">
        <v>562</v>
      </c>
      <c r="CA543" t="s">
        <v>562</v>
      </c>
      <c r="CB543" t="s">
        <v>562</v>
      </c>
      <c r="CC543" t="s">
        <v>562</v>
      </c>
      <c r="CD543" t="s">
        <v>562</v>
      </c>
      <c r="CE543" t="s">
        <v>562</v>
      </c>
      <c r="CF543" t="s">
        <v>562</v>
      </c>
      <c r="CG543" t="s">
        <v>562</v>
      </c>
      <c r="CH543" t="s">
        <v>562</v>
      </c>
      <c r="CI543" t="s">
        <v>562</v>
      </c>
      <c r="CJ543" t="s">
        <v>562</v>
      </c>
      <c r="CK543" t="s">
        <v>562</v>
      </c>
      <c r="CL543" t="s">
        <v>562</v>
      </c>
      <c r="CM543" t="s">
        <v>562</v>
      </c>
      <c r="CN543" t="s">
        <v>562</v>
      </c>
      <c r="CO543" t="s">
        <v>562</v>
      </c>
      <c r="CP543" t="s">
        <v>562</v>
      </c>
      <c r="CQ543" t="s">
        <v>562</v>
      </c>
      <c r="CR543" t="s">
        <v>562</v>
      </c>
      <c r="CS543" t="s">
        <v>562</v>
      </c>
      <c r="CT543" t="s">
        <v>562</v>
      </c>
      <c r="CU543" t="s">
        <v>562</v>
      </c>
      <c r="CV543" t="s">
        <v>562</v>
      </c>
      <c r="CW543" t="s">
        <v>562</v>
      </c>
      <c r="CX543" t="s">
        <v>562</v>
      </c>
      <c r="CY543" t="s">
        <v>562</v>
      </c>
      <c r="CZ543" t="s">
        <v>562</v>
      </c>
      <c r="DA543" t="s">
        <v>562</v>
      </c>
      <c r="DB543" t="s">
        <v>562</v>
      </c>
      <c r="DC543" t="s">
        <v>562</v>
      </c>
      <c r="DD543" t="s">
        <v>562</v>
      </c>
      <c r="DE543" t="s">
        <v>562</v>
      </c>
      <c r="DF543" t="s">
        <v>562</v>
      </c>
      <c r="DG543" t="s">
        <v>562</v>
      </c>
      <c r="DH543" t="s">
        <v>562</v>
      </c>
      <c r="DI543" t="s">
        <v>562</v>
      </c>
      <c r="DJ543" t="s">
        <v>562</v>
      </c>
      <c r="DK543" t="s">
        <v>562</v>
      </c>
      <c r="DL543" t="s">
        <v>562</v>
      </c>
      <c r="DM543" t="s">
        <v>562</v>
      </c>
      <c r="DN543" t="s">
        <v>562</v>
      </c>
      <c r="DO543" t="s">
        <v>562</v>
      </c>
      <c r="DP543" t="s">
        <v>562</v>
      </c>
      <c r="DQ543" t="s">
        <v>562</v>
      </c>
      <c r="DR543" t="s">
        <v>562</v>
      </c>
      <c r="DS543" t="s">
        <v>562</v>
      </c>
      <c r="DT543" t="s">
        <v>562</v>
      </c>
      <c r="DU543" t="s">
        <v>562</v>
      </c>
      <c r="DV543" t="s">
        <v>562</v>
      </c>
      <c r="DW543" t="s">
        <v>562</v>
      </c>
      <c r="DX543" t="s">
        <v>562</v>
      </c>
      <c r="DY543" t="s">
        <v>562</v>
      </c>
      <c r="DZ543" t="s">
        <v>562</v>
      </c>
      <c r="EA543" t="s">
        <v>562</v>
      </c>
    </row>
    <row r="544" spans="1:131" ht="14.5" x14ac:dyDescent="0.35">
      <c r="A544" s="247" t="e">
        <v>#N/A</v>
      </c>
      <c r="B544" s="247" t="e">
        <v>#N/A</v>
      </c>
      <c r="C544" s="248" t="s">
        <v>562</v>
      </c>
      <c r="D544" s="248" t="s">
        <v>562</v>
      </c>
      <c r="E544" s="249" t="s">
        <v>562</v>
      </c>
      <c r="F544" s="249" t="s">
        <v>562</v>
      </c>
      <c r="G544" s="250" t="s">
        <v>562</v>
      </c>
      <c r="H544" s="251" t="s">
        <v>562</v>
      </c>
      <c r="I544" s="252" t="s">
        <v>562</v>
      </c>
      <c r="J544" s="253" t="s">
        <v>562</v>
      </c>
      <c r="K544" s="254" t="s">
        <v>562</v>
      </c>
      <c r="L544" s="254" t="s">
        <v>562</v>
      </c>
      <c r="M544" s="254" t="s">
        <v>562</v>
      </c>
      <c r="N544" s="254" t="s">
        <v>562</v>
      </c>
      <c r="O544" s="254" t="s">
        <v>562</v>
      </c>
      <c r="P544" s="254" t="s">
        <v>562</v>
      </c>
      <c r="Q544" s="254" t="s">
        <v>562</v>
      </c>
      <c r="R544" s="254" t="s">
        <v>562</v>
      </c>
      <c r="S544" s="254" t="s">
        <v>562</v>
      </c>
      <c r="T544" s="254" t="s">
        <v>562</v>
      </c>
      <c r="U544" s="254" t="s">
        <v>562</v>
      </c>
      <c r="V544" s="254" t="s">
        <v>562</v>
      </c>
      <c r="W544" s="254" t="s">
        <v>562</v>
      </c>
      <c r="X544" s="254" t="s">
        <v>562</v>
      </c>
      <c r="Y544" s="254" t="s">
        <v>562</v>
      </c>
      <c r="Z544" s="254" t="s">
        <v>562</v>
      </c>
      <c r="AA544" s="254" t="s">
        <v>562</v>
      </c>
      <c r="AB544" s="254" t="s">
        <v>562</v>
      </c>
      <c r="AC544" s="254" t="s">
        <v>562</v>
      </c>
      <c r="AD544" s="254" t="s">
        <v>562</v>
      </c>
      <c r="AE544" s="254" t="s">
        <v>562</v>
      </c>
      <c r="AF544" s="254" t="s">
        <v>562</v>
      </c>
      <c r="AG544" s="254" t="s">
        <v>562</v>
      </c>
      <c r="AH544" s="254" t="s">
        <v>562</v>
      </c>
      <c r="AI544" s="254" t="s">
        <v>562</v>
      </c>
      <c r="AJ544" s="254" t="s">
        <v>562</v>
      </c>
      <c r="AK544" s="254" t="s">
        <v>562</v>
      </c>
      <c r="AL544" s="254" t="s">
        <v>562</v>
      </c>
      <c r="AM544" s="254" t="s">
        <v>562</v>
      </c>
      <c r="AN544" s="254" t="s">
        <v>562</v>
      </c>
      <c r="AO544" s="254" t="s">
        <v>562</v>
      </c>
      <c r="AP544" s="254" t="s">
        <v>562</v>
      </c>
      <c r="AQ544" s="254" t="s">
        <v>562</v>
      </c>
      <c r="AR544" s="254" t="s">
        <v>562</v>
      </c>
      <c r="AS544" s="254" t="s">
        <v>562</v>
      </c>
      <c r="AT544" s="254" t="s">
        <v>562</v>
      </c>
      <c r="AU544" s="254" t="s">
        <v>562</v>
      </c>
      <c r="AV544" s="254" t="s">
        <v>562</v>
      </c>
      <c r="AW544" s="254" t="s">
        <v>562</v>
      </c>
      <c r="AX544" s="254" t="s">
        <v>562</v>
      </c>
      <c r="AY544" s="254" t="s">
        <v>562</v>
      </c>
      <c r="AZ544" s="254" t="s">
        <v>562</v>
      </c>
      <c r="BA544" s="254" t="s">
        <v>562</v>
      </c>
      <c r="BB544" s="254" t="s">
        <v>562</v>
      </c>
      <c r="BC544" s="254" t="s">
        <v>562</v>
      </c>
      <c r="BD544" s="254" t="s">
        <v>562</v>
      </c>
      <c r="BE544" s="254" t="s">
        <v>562</v>
      </c>
      <c r="BF544" s="254" t="s">
        <v>562</v>
      </c>
      <c r="BG544" s="254" t="s">
        <v>562</v>
      </c>
      <c r="BH544" s="254" t="s">
        <v>562</v>
      </c>
      <c r="BI544" s="254" t="s">
        <v>562</v>
      </c>
      <c r="BJ544" s="254" t="s">
        <v>562</v>
      </c>
      <c r="BK544" s="254" t="s">
        <v>562</v>
      </c>
      <c r="BL544" s="255" t="s">
        <v>562</v>
      </c>
      <c r="BM544" s="254" t="s">
        <v>562</v>
      </c>
      <c r="BN544" s="254" t="s">
        <v>562</v>
      </c>
      <c r="BO544" s="254" t="s">
        <v>562</v>
      </c>
      <c r="BQ544" t="s">
        <v>562</v>
      </c>
      <c r="BR544" t="s">
        <v>562</v>
      </c>
      <c r="BS544" t="s">
        <v>562</v>
      </c>
      <c r="BT544" t="s">
        <v>562</v>
      </c>
      <c r="BU544" t="s">
        <v>562</v>
      </c>
      <c r="BV544" t="s">
        <v>562</v>
      </c>
      <c r="BW544" t="s">
        <v>562</v>
      </c>
      <c r="BX544" t="s">
        <v>562</v>
      </c>
      <c r="BY544" t="s">
        <v>562</v>
      </c>
      <c r="BZ544" t="s">
        <v>562</v>
      </c>
      <c r="CA544" t="s">
        <v>562</v>
      </c>
      <c r="CB544" t="s">
        <v>562</v>
      </c>
      <c r="CC544" t="s">
        <v>562</v>
      </c>
      <c r="CD544" t="s">
        <v>562</v>
      </c>
      <c r="CE544" t="s">
        <v>562</v>
      </c>
      <c r="CF544" t="s">
        <v>562</v>
      </c>
      <c r="CG544" t="s">
        <v>562</v>
      </c>
      <c r="CH544" t="s">
        <v>562</v>
      </c>
      <c r="CI544" t="s">
        <v>562</v>
      </c>
      <c r="CJ544" t="s">
        <v>562</v>
      </c>
      <c r="CK544" t="s">
        <v>562</v>
      </c>
      <c r="CL544" t="s">
        <v>562</v>
      </c>
      <c r="CM544" t="s">
        <v>562</v>
      </c>
      <c r="CN544" t="s">
        <v>562</v>
      </c>
      <c r="CO544" t="s">
        <v>562</v>
      </c>
      <c r="CP544" t="s">
        <v>562</v>
      </c>
      <c r="CQ544" t="s">
        <v>562</v>
      </c>
      <c r="CR544" t="s">
        <v>562</v>
      </c>
      <c r="CS544" t="s">
        <v>562</v>
      </c>
      <c r="CT544" t="s">
        <v>562</v>
      </c>
      <c r="CU544" t="s">
        <v>562</v>
      </c>
      <c r="CV544" t="s">
        <v>562</v>
      </c>
      <c r="CW544" t="s">
        <v>562</v>
      </c>
      <c r="CX544" t="s">
        <v>562</v>
      </c>
      <c r="CY544" t="s">
        <v>562</v>
      </c>
      <c r="CZ544" t="s">
        <v>562</v>
      </c>
      <c r="DA544" t="s">
        <v>562</v>
      </c>
      <c r="DB544" t="s">
        <v>562</v>
      </c>
      <c r="DC544" t="s">
        <v>562</v>
      </c>
      <c r="DD544" t="s">
        <v>562</v>
      </c>
      <c r="DE544" t="s">
        <v>562</v>
      </c>
      <c r="DF544" t="s">
        <v>562</v>
      </c>
      <c r="DG544" t="s">
        <v>562</v>
      </c>
      <c r="DH544" t="s">
        <v>562</v>
      </c>
      <c r="DI544" t="s">
        <v>562</v>
      </c>
      <c r="DJ544" t="s">
        <v>562</v>
      </c>
      <c r="DK544" t="s">
        <v>562</v>
      </c>
      <c r="DL544" t="s">
        <v>562</v>
      </c>
      <c r="DM544" t="s">
        <v>562</v>
      </c>
      <c r="DN544" t="s">
        <v>562</v>
      </c>
      <c r="DO544" t="s">
        <v>562</v>
      </c>
      <c r="DP544" t="s">
        <v>562</v>
      </c>
      <c r="DQ544" t="s">
        <v>562</v>
      </c>
      <c r="DR544" t="s">
        <v>562</v>
      </c>
      <c r="DS544" t="s">
        <v>562</v>
      </c>
      <c r="DT544" t="s">
        <v>562</v>
      </c>
      <c r="DU544" t="s">
        <v>562</v>
      </c>
      <c r="DV544" t="s">
        <v>562</v>
      </c>
      <c r="DW544" t="s">
        <v>562</v>
      </c>
      <c r="DX544" t="s">
        <v>562</v>
      </c>
      <c r="DY544" t="s">
        <v>562</v>
      </c>
      <c r="DZ544" t="s">
        <v>562</v>
      </c>
      <c r="EA544" t="s">
        <v>562</v>
      </c>
    </row>
    <row r="545" spans="1:131" ht="14.5" x14ac:dyDescent="0.35">
      <c r="A545" s="247" t="e">
        <v>#N/A</v>
      </c>
      <c r="B545" s="247" t="e">
        <v>#N/A</v>
      </c>
      <c r="C545" s="248" t="s">
        <v>562</v>
      </c>
      <c r="D545" s="248" t="s">
        <v>562</v>
      </c>
      <c r="E545" s="249" t="s">
        <v>562</v>
      </c>
      <c r="F545" s="249" t="s">
        <v>562</v>
      </c>
      <c r="G545" s="250" t="s">
        <v>562</v>
      </c>
      <c r="H545" s="251" t="s">
        <v>562</v>
      </c>
      <c r="I545" s="252" t="s">
        <v>562</v>
      </c>
      <c r="J545" s="253" t="s">
        <v>562</v>
      </c>
      <c r="K545" s="254" t="s">
        <v>562</v>
      </c>
      <c r="L545" s="254" t="s">
        <v>562</v>
      </c>
      <c r="M545" s="254" t="s">
        <v>562</v>
      </c>
      <c r="N545" s="254" t="s">
        <v>562</v>
      </c>
      <c r="O545" s="254" t="s">
        <v>562</v>
      </c>
      <c r="P545" s="254" t="s">
        <v>562</v>
      </c>
      <c r="Q545" s="254" t="s">
        <v>562</v>
      </c>
      <c r="R545" s="254" t="s">
        <v>562</v>
      </c>
      <c r="S545" s="254" t="s">
        <v>562</v>
      </c>
      <c r="T545" s="254" t="s">
        <v>562</v>
      </c>
      <c r="U545" s="254" t="s">
        <v>562</v>
      </c>
      <c r="V545" s="254" t="s">
        <v>562</v>
      </c>
      <c r="W545" s="254" t="s">
        <v>562</v>
      </c>
      <c r="X545" s="254" t="s">
        <v>562</v>
      </c>
      <c r="Y545" s="254" t="s">
        <v>562</v>
      </c>
      <c r="Z545" s="254" t="s">
        <v>562</v>
      </c>
      <c r="AA545" s="254" t="s">
        <v>562</v>
      </c>
      <c r="AB545" s="254" t="s">
        <v>562</v>
      </c>
      <c r="AC545" s="254" t="s">
        <v>562</v>
      </c>
      <c r="AD545" s="254" t="s">
        <v>562</v>
      </c>
      <c r="AE545" s="254" t="s">
        <v>562</v>
      </c>
      <c r="AF545" s="254" t="s">
        <v>562</v>
      </c>
      <c r="AG545" s="254" t="s">
        <v>562</v>
      </c>
      <c r="AH545" s="254" t="s">
        <v>562</v>
      </c>
      <c r="AI545" s="254" t="s">
        <v>562</v>
      </c>
      <c r="AJ545" s="254" t="s">
        <v>562</v>
      </c>
      <c r="AK545" s="254" t="s">
        <v>562</v>
      </c>
      <c r="AL545" s="254" t="s">
        <v>562</v>
      </c>
      <c r="AM545" s="254" t="s">
        <v>562</v>
      </c>
      <c r="AN545" s="254" t="s">
        <v>562</v>
      </c>
      <c r="AO545" s="254" t="s">
        <v>562</v>
      </c>
      <c r="AP545" s="254" t="s">
        <v>562</v>
      </c>
      <c r="AQ545" s="254" t="s">
        <v>562</v>
      </c>
      <c r="AR545" s="254" t="s">
        <v>562</v>
      </c>
      <c r="AS545" s="254" t="s">
        <v>562</v>
      </c>
      <c r="AT545" s="254" t="s">
        <v>562</v>
      </c>
      <c r="AU545" s="254" t="s">
        <v>562</v>
      </c>
      <c r="AV545" s="254" t="s">
        <v>562</v>
      </c>
      <c r="AW545" s="254" t="s">
        <v>562</v>
      </c>
      <c r="AX545" s="254" t="s">
        <v>562</v>
      </c>
      <c r="AY545" s="254" t="s">
        <v>562</v>
      </c>
      <c r="AZ545" s="254" t="s">
        <v>562</v>
      </c>
      <c r="BA545" s="254" t="s">
        <v>562</v>
      </c>
      <c r="BB545" s="254" t="s">
        <v>562</v>
      </c>
      <c r="BC545" s="254" t="s">
        <v>562</v>
      </c>
      <c r="BD545" s="254" t="s">
        <v>562</v>
      </c>
      <c r="BE545" s="254" t="s">
        <v>562</v>
      </c>
      <c r="BF545" s="254" t="s">
        <v>562</v>
      </c>
      <c r="BG545" s="254" t="s">
        <v>562</v>
      </c>
      <c r="BH545" s="254" t="s">
        <v>562</v>
      </c>
      <c r="BI545" s="254" t="s">
        <v>562</v>
      </c>
      <c r="BJ545" s="254" t="s">
        <v>562</v>
      </c>
      <c r="BK545" s="254" t="s">
        <v>562</v>
      </c>
      <c r="BL545" s="255" t="s">
        <v>562</v>
      </c>
      <c r="BM545" s="254" t="s">
        <v>562</v>
      </c>
      <c r="BN545" s="254" t="s">
        <v>562</v>
      </c>
      <c r="BO545" s="254" t="s">
        <v>562</v>
      </c>
      <c r="BQ545" t="s">
        <v>562</v>
      </c>
      <c r="BR545" t="s">
        <v>562</v>
      </c>
      <c r="BS545" t="s">
        <v>562</v>
      </c>
      <c r="BT545" t="s">
        <v>562</v>
      </c>
      <c r="BU545" t="s">
        <v>562</v>
      </c>
      <c r="BV545" t="s">
        <v>562</v>
      </c>
      <c r="BW545" t="s">
        <v>562</v>
      </c>
      <c r="BX545" t="s">
        <v>562</v>
      </c>
      <c r="BY545" t="s">
        <v>562</v>
      </c>
      <c r="BZ545" t="s">
        <v>562</v>
      </c>
      <c r="CA545" t="s">
        <v>562</v>
      </c>
      <c r="CB545" t="s">
        <v>562</v>
      </c>
      <c r="CC545" t="s">
        <v>562</v>
      </c>
      <c r="CD545" t="s">
        <v>562</v>
      </c>
      <c r="CE545" t="s">
        <v>562</v>
      </c>
      <c r="CF545" t="s">
        <v>562</v>
      </c>
      <c r="CG545" t="s">
        <v>562</v>
      </c>
      <c r="CH545" t="s">
        <v>562</v>
      </c>
      <c r="CI545" t="s">
        <v>562</v>
      </c>
      <c r="CJ545" t="s">
        <v>562</v>
      </c>
      <c r="CK545" t="s">
        <v>562</v>
      </c>
      <c r="CL545" t="s">
        <v>562</v>
      </c>
      <c r="CM545" t="s">
        <v>562</v>
      </c>
      <c r="CN545" t="s">
        <v>562</v>
      </c>
      <c r="CO545" t="s">
        <v>562</v>
      </c>
      <c r="CP545" t="s">
        <v>562</v>
      </c>
      <c r="CQ545" t="s">
        <v>562</v>
      </c>
      <c r="CR545" t="s">
        <v>562</v>
      </c>
      <c r="CS545" t="s">
        <v>562</v>
      </c>
      <c r="CT545" t="s">
        <v>562</v>
      </c>
      <c r="CU545" t="s">
        <v>562</v>
      </c>
      <c r="CV545" t="s">
        <v>562</v>
      </c>
      <c r="CW545" t="s">
        <v>562</v>
      </c>
      <c r="CX545" t="s">
        <v>562</v>
      </c>
      <c r="CY545" t="s">
        <v>562</v>
      </c>
      <c r="CZ545" t="s">
        <v>562</v>
      </c>
      <c r="DA545" t="s">
        <v>562</v>
      </c>
      <c r="DB545" t="s">
        <v>562</v>
      </c>
      <c r="DC545" t="s">
        <v>562</v>
      </c>
      <c r="DD545" t="s">
        <v>562</v>
      </c>
      <c r="DE545" t="s">
        <v>562</v>
      </c>
      <c r="DF545" t="s">
        <v>562</v>
      </c>
      <c r="DG545" t="s">
        <v>562</v>
      </c>
      <c r="DH545" t="s">
        <v>562</v>
      </c>
      <c r="DI545" t="s">
        <v>562</v>
      </c>
      <c r="DJ545" t="s">
        <v>562</v>
      </c>
      <c r="DK545" t="s">
        <v>562</v>
      </c>
      <c r="DL545" t="s">
        <v>562</v>
      </c>
      <c r="DM545" t="s">
        <v>562</v>
      </c>
      <c r="DN545" t="s">
        <v>562</v>
      </c>
      <c r="DO545" t="s">
        <v>562</v>
      </c>
      <c r="DP545" t="s">
        <v>562</v>
      </c>
      <c r="DQ545" t="s">
        <v>562</v>
      </c>
      <c r="DR545" t="s">
        <v>562</v>
      </c>
      <c r="DS545" t="s">
        <v>562</v>
      </c>
      <c r="DT545" t="s">
        <v>562</v>
      </c>
      <c r="DU545" t="s">
        <v>562</v>
      </c>
      <c r="DV545" t="s">
        <v>562</v>
      </c>
      <c r="DW545" t="s">
        <v>562</v>
      </c>
      <c r="DX545" t="s">
        <v>562</v>
      </c>
      <c r="DY545" t="s">
        <v>562</v>
      </c>
      <c r="DZ545" t="s">
        <v>562</v>
      </c>
      <c r="EA545" t="s">
        <v>562</v>
      </c>
    </row>
    <row r="546" spans="1:131" ht="14.5" x14ac:dyDescent="0.35">
      <c r="A546" s="247" t="e">
        <v>#N/A</v>
      </c>
      <c r="B546" s="247" t="e">
        <v>#N/A</v>
      </c>
      <c r="C546" s="248" t="s">
        <v>562</v>
      </c>
      <c r="D546" s="248" t="s">
        <v>562</v>
      </c>
      <c r="E546" s="249" t="s">
        <v>562</v>
      </c>
      <c r="F546" s="249" t="s">
        <v>562</v>
      </c>
      <c r="G546" s="250" t="s">
        <v>562</v>
      </c>
      <c r="H546" s="251" t="s">
        <v>562</v>
      </c>
      <c r="I546" s="252" t="s">
        <v>562</v>
      </c>
      <c r="J546" s="253" t="s">
        <v>562</v>
      </c>
      <c r="K546" s="254" t="s">
        <v>562</v>
      </c>
      <c r="L546" s="254" t="s">
        <v>562</v>
      </c>
      <c r="M546" s="254" t="s">
        <v>562</v>
      </c>
      <c r="N546" s="254" t="s">
        <v>562</v>
      </c>
      <c r="O546" s="254" t="s">
        <v>562</v>
      </c>
      <c r="P546" s="254" t="s">
        <v>562</v>
      </c>
      <c r="Q546" s="254" t="s">
        <v>562</v>
      </c>
      <c r="R546" s="254" t="s">
        <v>562</v>
      </c>
      <c r="S546" s="254" t="s">
        <v>562</v>
      </c>
      <c r="T546" s="254" t="s">
        <v>562</v>
      </c>
      <c r="U546" s="254" t="s">
        <v>562</v>
      </c>
      <c r="V546" s="254" t="s">
        <v>562</v>
      </c>
      <c r="W546" s="254" t="s">
        <v>562</v>
      </c>
      <c r="X546" s="254" t="s">
        <v>562</v>
      </c>
      <c r="Y546" s="254" t="s">
        <v>562</v>
      </c>
      <c r="Z546" s="254" t="s">
        <v>562</v>
      </c>
      <c r="AA546" s="254" t="s">
        <v>562</v>
      </c>
      <c r="AB546" s="254" t="s">
        <v>562</v>
      </c>
      <c r="AC546" s="254" t="s">
        <v>562</v>
      </c>
      <c r="AD546" s="254" t="s">
        <v>562</v>
      </c>
      <c r="AE546" s="254" t="s">
        <v>562</v>
      </c>
      <c r="AF546" s="254" t="s">
        <v>562</v>
      </c>
      <c r="AG546" s="254" t="s">
        <v>562</v>
      </c>
      <c r="AH546" s="254" t="s">
        <v>562</v>
      </c>
      <c r="AI546" s="254" t="s">
        <v>562</v>
      </c>
      <c r="AJ546" s="254" t="s">
        <v>562</v>
      </c>
      <c r="AK546" s="254" t="s">
        <v>562</v>
      </c>
      <c r="AL546" s="254" t="s">
        <v>562</v>
      </c>
      <c r="AM546" s="254" t="s">
        <v>562</v>
      </c>
      <c r="AN546" s="254" t="s">
        <v>562</v>
      </c>
      <c r="AO546" s="254" t="s">
        <v>562</v>
      </c>
      <c r="AP546" s="254" t="s">
        <v>562</v>
      </c>
      <c r="AQ546" s="254" t="s">
        <v>562</v>
      </c>
      <c r="AR546" s="254" t="s">
        <v>562</v>
      </c>
      <c r="AS546" s="254" t="s">
        <v>562</v>
      </c>
      <c r="AT546" s="254" t="s">
        <v>562</v>
      </c>
      <c r="AU546" s="254" t="s">
        <v>562</v>
      </c>
      <c r="AV546" s="254" t="s">
        <v>562</v>
      </c>
      <c r="AW546" s="254" t="s">
        <v>562</v>
      </c>
      <c r="AX546" s="254" t="s">
        <v>562</v>
      </c>
      <c r="AY546" s="254" t="s">
        <v>562</v>
      </c>
      <c r="AZ546" s="254" t="s">
        <v>562</v>
      </c>
      <c r="BA546" s="254" t="s">
        <v>562</v>
      </c>
      <c r="BB546" s="254" t="s">
        <v>562</v>
      </c>
      <c r="BC546" s="254" t="s">
        <v>562</v>
      </c>
      <c r="BD546" s="254" t="s">
        <v>562</v>
      </c>
      <c r="BE546" s="254" t="s">
        <v>562</v>
      </c>
      <c r="BF546" s="254" t="s">
        <v>562</v>
      </c>
      <c r="BG546" s="254" t="s">
        <v>562</v>
      </c>
      <c r="BH546" s="254" t="s">
        <v>562</v>
      </c>
      <c r="BI546" s="254" t="s">
        <v>562</v>
      </c>
      <c r="BJ546" s="254" t="s">
        <v>562</v>
      </c>
      <c r="BK546" s="254" t="s">
        <v>562</v>
      </c>
      <c r="BL546" s="255" t="s">
        <v>562</v>
      </c>
      <c r="BM546" s="254" t="s">
        <v>562</v>
      </c>
      <c r="BN546" s="254" t="s">
        <v>562</v>
      </c>
      <c r="BO546" s="254" t="s">
        <v>562</v>
      </c>
      <c r="BQ546" t="s">
        <v>562</v>
      </c>
      <c r="BR546" t="s">
        <v>562</v>
      </c>
      <c r="BS546" t="s">
        <v>562</v>
      </c>
      <c r="BT546" t="s">
        <v>562</v>
      </c>
      <c r="BU546" t="s">
        <v>562</v>
      </c>
      <c r="BV546" t="s">
        <v>562</v>
      </c>
      <c r="BW546" t="s">
        <v>562</v>
      </c>
      <c r="BX546" t="s">
        <v>562</v>
      </c>
      <c r="BY546" t="s">
        <v>562</v>
      </c>
      <c r="BZ546" t="s">
        <v>562</v>
      </c>
      <c r="CA546" t="s">
        <v>562</v>
      </c>
      <c r="CB546" t="s">
        <v>562</v>
      </c>
      <c r="CC546" t="s">
        <v>562</v>
      </c>
      <c r="CD546" t="s">
        <v>562</v>
      </c>
      <c r="CE546" t="s">
        <v>562</v>
      </c>
      <c r="CF546" t="s">
        <v>562</v>
      </c>
      <c r="CG546" t="s">
        <v>562</v>
      </c>
      <c r="CH546" t="s">
        <v>562</v>
      </c>
      <c r="CI546" t="s">
        <v>562</v>
      </c>
      <c r="CJ546" t="s">
        <v>562</v>
      </c>
      <c r="CK546" t="s">
        <v>562</v>
      </c>
      <c r="CL546" t="s">
        <v>562</v>
      </c>
      <c r="CM546" t="s">
        <v>562</v>
      </c>
      <c r="CN546" t="s">
        <v>562</v>
      </c>
      <c r="CO546" t="s">
        <v>562</v>
      </c>
      <c r="CP546" t="s">
        <v>562</v>
      </c>
      <c r="CQ546" t="s">
        <v>562</v>
      </c>
      <c r="CR546" t="s">
        <v>562</v>
      </c>
      <c r="CS546" t="s">
        <v>562</v>
      </c>
      <c r="CT546" t="s">
        <v>562</v>
      </c>
      <c r="CU546" t="s">
        <v>562</v>
      </c>
      <c r="CV546" t="s">
        <v>562</v>
      </c>
      <c r="CW546" t="s">
        <v>562</v>
      </c>
      <c r="CX546" t="s">
        <v>562</v>
      </c>
      <c r="CY546" t="s">
        <v>562</v>
      </c>
      <c r="CZ546" t="s">
        <v>562</v>
      </c>
      <c r="DA546" t="s">
        <v>562</v>
      </c>
      <c r="DB546" t="s">
        <v>562</v>
      </c>
      <c r="DC546" t="s">
        <v>562</v>
      </c>
      <c r="DD546" t="s">
        <v>562</v>
      </c>
      <c r="DE546" t="s">
        <v>562</v>
      </c>
      <c r="DF546" t="s">
        <v>562</v>
      </c>
      <c r="DG546" t="s">
        <v>562</v>
      </c>
      <c r="DH546" t="s">
        <v>562</v>
      </c>
      <c r="DI546" t="s">
        <v>562</v>
      </c>
      <c r="DJ546" t="s">
        <v>562</v>
      </c>
      <c r="DK546" t="s">
        <v>562</v>
      </c>
      <c r="DL546" t="s">
        <v>562</v>
      </c>
      <c r="DM546" t="s">
        <v>562</v>
      </c>
      <c r="DN546" t="s">
        <v>562</v>
      </c>
      <c r="DO546" t="s">
        <v>562</v>
      </c>
      <c r="DP546" t="s">
        <v>562</v>
      </c>
      <c r="DQ546" t="s">
        <v>562</v>
      </c>
      <c r="DR546" t="s">
        <v>562</v>
      </c>
      <c r="DS546" t="s">
        <v>562</v>
      </c>
      <c r="DT546" t="s">
        <v>562</v>
      </c>
      <c r="DU546" t="s">
        <v>562</v>
      </c>
      <c r="DV546" t="s">
        <v>562</v>
      </c>
      <c r="DW546" t="s">
        <v>562</v>
      </c>
      <c r="DX546" t="s">
        <v>562</v>
      </c>
      <c r="DY546" t="s">
        <v>562</v>
      </c>
      <c r="DZ546" t="s">
        <v>562</v>
      </c>
      <c r="EA546" t="s">
        <v>562</v>
      </c>
    </row>
    <row r="547" spans="1:131" ht="14.5" x14ac:dyDescent="0.35">
      <c r="A547" s="247" t="e">
        <v>#N/A</v>
      </c>
      <c r="B547" s="247" t="e">
        <v>#N/A</v>
      </c>
      <c r="C547" s="248" t="s">
        <v>562</v>
      </c>
      <c r="D547" s="248" t="s">
        <v>562</v>
      </c>
      <c r="E547" s="249" t="s">
        <v>562</v>
      </c>
      <c r="F547" s="249" t="s">
        <v>562</v>
      </c>
      <c r="G547" s="250" t="s">
        <v>562</v>
      </c>
      <c r="H547" s="251" t="s">
        <v>562</v>
      </c>
      <c r="I547" s="252" t="s">
        <v>562</v>
      </c>
      <c r="J547" s="253" t="s">
        <v>562</v>
      </c>
      <c r="K547" s="254" t="s">
        <v>562</v>
      </c>
      <c r="L547" s="254" t="s">
        <v>562</v>
      </c>
      <c r="M547" s="254" t="s">
        <v>562</v>
      </c>
      <c r="N547" s="254" t="s">
        <v>562</v>
      </c>
      <c r="O547" s="254" t="s">
        <v>562</v>
      </c>
      <c r="P547" s="254" t="s">
        <v>562</v>
      </c>
      <c r="Q547" s="254" t="s">
        <v>562</v>
      </c>
      <c r="R547" s="254" t="s">
        <v>562</v>
      </c>
      <c r="S547" s="254" t="s">
        <v>562</v>
      </c>
      <c r="T547" s="254" t="s">
        <v>562</v>
      </c>
      <c r="U547" s="254" t="s">
        <v>562</v>
      </c>
      <c r="V547" s="254" t="s">
        <v>562</v>
      </c>
      <c r="W547" s="254" t="s">
        <v>562</v>
      </c>
      <c r="X547" s="254" t="s">
        <v>562</v>
      </c>
      <c r="Y547" s="254" t="s">
        <v>562</v>
      </c>
      <c r="Z547" s="254" t="s">
        <v>562</v>
      </c>
      <c r="AA547" s="254" t="s">
        <v>562</v>
      </c>
      <c r="AB547" s="254" t="s">
        <v>562</v>
      </c>
      <c r="AC547" s="254" t="s">
        <v>562</v>
      </c>
      <c r="AD547" s="254" t="s">
        <v>562</v>
      </c>
      <c r="AE547" s="254" t="s">
        <v>562</v>
      </c>
      <c r="AF547" s="254" t="s">
        <v>562</v>
      </c>
      <c r="AG547" s="254" t="s">
        <v>562</v>
      </c>
      <c r="AH547" s="254" t="s">
        <v>562</v>
      </c>
      <c r="AI547" s="254" t="s">
        <v>562</v>
      </c>
      <c r="AJ547" s="254" t="s">
        <v>562</v>
      </c>
      <c r="AK547" s="254" t="s">
        <v>562</v>
      </c>
      <c r="AL547" s="254" t="s">
        <v>562</v>
      </c>
      <c r="AM547" s="254" t="s">
        <v>562</v>
      </c>
      <c r="AN547" s="254" t="s">
        <v>562</v>
      </c>
      <c r="AO547" s="254" t="s">
        <v>562</v>
      </c>
      <c r="AP547" s="254" t="s">
        <v>562</v>
      </c>
      <c r="AQ547" s="254" t="s">
        <v>562</v>
      </c>
      <c r="AR547" s="254" t="s">
        <v>562</v>
      </c>
      <c r="AS547" s="254" t="s">
        <v>562</v>
      </c>
      <c r="AT547" s="254" t="s">
        <v>562</v>
      </c>
      <c r="AU547" s="254" t="s">
        <v>562</v>
      </c>
      <c r="AV547" s="254" t="s">
        <v>562</v>
      </c>
      <c r="AW547" s="254" t="s">
        <v>562</v>
      </c>
      <c r="AX547" s="254" t="s">
        <v>562</v>
      </c>
      <c r="AY547" s="254" t="s">
        <v>562</v>
      </c>
      <c r="AZ547" s="254" t="s">
        <v>562</v>
      </c>
      <c r="BA547" s="254" t="s">
        <v>562</v>
      </c>
      <c r="BB547" s="254" t="s">
        <v>562</v>
      </c>
      <c r="BC547" s="254" t="s">
        <v>562</v>
      </c>
      <c r="BD547" s="254" t="s">
        <v>562</v>
      </c>
      <c r="BE547" s="254" t="s">
        <v>562</v>
      </c>
      <c r="BF547" s="254" t="s">
        <v>562</v>
      </c>
      <c r="BG547" s="254" t="s">
        <v>562</v>
      </c>
      <c r="BH547" s="254" t="s">
        <v>562</v>
      </c>
      <c r="BI547" s="254" t="s">
        <v>562</v>
      </c>
      <c r="BJ547" s="254" t="s">
        <v>562</v>
      </c>
      <c r="BK547" s="254" t="s">
        <v>562</v>
      </c>
      <c r="BL547" s="255" t="s">
        <v>562</v>
      </c>
      <c r="BM547" s="254" t="s">
        <v>562</v>
      </c>
      <c r="BN547" s="254" t="s">
        <v>562</v>
      </c>
      <c r="BO547" s="254" t="s">
        <v>562</v>
      </c>
      <c r="BQ547" t="s">
        <v>562</v>
      </c>
      <c r="BR547" t="s">
        <v>562</v>
      </c>
      <c r="BS547" t="s">
        <v>562</v>
      </c>
      <c r="BT547" t="s">
        <v>562</v>
      </c>
      <c r="BU547" t="s">
        <v>562</v>
      </c>
      <c r="BV547" t="s">
        <v>562</v>
      </c>
      <c r="BW547" t="s">
        <v>562</v>
      </c>
      <c r="BX547" t="s">
        <v>562</v>
      </c>
      <c r="BY547" t="s">
        <v>562</v>
      </c>
      <c r="BZ547" t="s">
        <v>562</v>
      </c>
      <c r="CA547" t="s">
        <v>562</v>
      </c>
      <c r="CB547" t="s">
        <v>562</v>
      </c>
      <c r="CC547" t="s">
        <v>562</v>
      </c>
      <c r="CD547" t="s">
        <v>562</v>
      </c>
      <c r="CE547" t="s">
        <v>562</v>
      </c>
      <c r="CF547" t="s">
        <v>562</v>
      </c>
      <c r="CG547" t="s">
        <v>562</v>
      </c>
      <c r="CH547" t="s">
        <v>562</v>
      </c>
      <c r="CI547" t="s">
        <v>562</v>
      </c>
      <c r="CJ547" t="s">
        <v>562</v>
      </c>
      <c r="CK547" t="s">
        <v>562</v>
      </c>
      <c r="CL547" t="s">
        <v>562</v>
      </c>
      <c r="CM547" t="s">
        <v>562</v>
      </c>
      <c r="CN547" t="s">
        <v>562</v>
      </c>
      <c r="CO547" t="s">
        <v>562</v>
      </c>
      <c r="CP547" t="s">
        <v>562</v>
      </c>
      <c r="CQ547" t="s">
        <v>562</v>
      </c>
      <c r="CR547" t="s">
        <v>562</v>
      </c>
      <c r="CS547" t="s">
        <v>562</v>
      </c>
      <c r="CT547" t="s">
        <v>562</v>
      </c>
      <c r="CU547" t="s">
        <v>562</v>
      </c>
      <c r="CV547" t="s">
        <v>562</v>
      </c>
      <c r="CW547" t="s">
        <v>562</v>
      </c>
      <c r="CX547" t="s">
        <v>562</v>
      </c>
      <c r="CY547" t="s">
        <v>562</v>
      </c>
      <c r="CZ547" t="s">
        <v>562</v>
      </c>
      <c r="DA547" t="s">
        <v>562</v>
      </c>
      <c r="DB547" t="s">
        <v>562</v>
      </c>
      <c r="DC547" t="s">
        <v>562</v>
      </c>
      <c r="DD547" t="s">
        <v>562</v>
      </c>
      <c r="DE547" t="s">
        <v>562</v>
      </c>
      <c r="DF547" t="s">
        <v>562</v>
      </c>
      <c r="DG547" t="s">
        <v>562</v>
      </c>
      <c r="DH547" t="s">
        <v>562</v>
      </c>
      <c r="DI547" t="s">
        <v>562</v>
      </c>
      <c r="DJ547" t="s">
        <v>562</v>
      </c>
      <c r="DK547" t="s">
        <v>562</v>
      </c>
      <c r="DL547" t="s">
        <v>562</v>
      </c>
      <c r="DM547" t="s">
        <v>562</v>
      </c>
      <c r="DN547" t="s">
        <v>562</v>
      </c>
      <c r="DO547" t="s">
        <v>562</v>
      </c>
      <c r="DP547" t="s">
        <v>562</v>
      </c>
      <c r="DQ547" t="s">
        <v>562</v>
      </c>
      <c r="DR547" t="s">
        <v>562</v>
      </c>
      <c r="DS547" t="s">
        <v>562</v>
      </c>
      <c r="DT547" t="s">
        <v>562</v>
      </c>
      <c r="DU547" t="s">
        <v>562</v>
      </c>
      <c r="DV547" t="s">
        <v>562</v>
      </c>
      <c r="DW547" t="s">
        <v>562</v>
      </c>
      <c r="DX547" t="s">
        <v>562</v>
      </c>
      <c r="DY547" t="s">
        <v>562</v>
      </c>
      <c r="DZ547" t="s">
        <v>562</v>
      </c>
      <c r="EA547" t="s">
        <v>562</v>
      </c>
    </row>
    <row r="548" spans="1:131" ht="14.5" x14ac:dyDescent="0.35">
      <c r="A548" s="247" t="e">
        <v>#N/A</v>
      </c>
      <c r="B548" s="247" t="e">
        <v>#N/A</v>
      </c>
      <c r="C548" s="248" t="s">
        <v>562</v>
      </c>
      <c r="D548" s="248" t="s">
        <v>562</v>
      </c>
      <c r="E548" s="249" t="s">
        <v>562</v>
      </c>
      <c r="F548" s="249" t="s">
        <v>562</v>
      </c>
      <c r="G548" s="250" t="s">
        <v>562</v>
      </c>
      <c r="H548" s="251" t="s">
        <v>562</v>
      </c>
      <c r="I548" s="252" t="s">
        <v>562</v>
      </c>
      <c r="J548" s="253" t="s">
        <v>562</v>
      </c>
      <c r="K548" s="254" t="s">
        <v>562</v>
      </c>
      <c r="L548" s="254" t="s">
        <v>562</v>
      </c>
      <c r="M548" s="254" t="s">
        <v>562</v>
      </c>
      <c r="N548" s="254" t="s">
        <v>562</v>
      </c>
      <c r="O548" s="254" t="s">
        <v>562</v>
      </c>
      <c r="P548" s="254" t="s">
        <v>562</v>
      </c>
      <c r="Q548" s="254" t="s">
        <v>562</v>
      </c>
      <c r="R548" s="254" t="s">
        <v>562</v>
      </c>
      <c r="S548" s="254" t="s">
        <v>562</v>
      </c>
      <c r="T548" s="254" t="s">
        <v>562</v>
      </c>
      <c r="U548" s="254" t="s">
        <v>562</v>
      </c>
      <c r="V548" s="254" t="s">
        <v>562</v>
      </c>
      <c r="W548" s="254" t="s">
        <v>562</v>
      </c>
      <c r="X548" s="254" t="s">
        <v>562</v>
      </c>
      <c r="Y548" s="254" t="s">
        <v>562</v>
      </c>
      <c r="Z548" s="254" t="s">
        <v>562</v>
      </c>
      <c r="AA548" s="254" t="s">
        <v>562</v>
      </c>
      <c r="AB548" s="254" t="s">
        <v>562</v>
      </c>
      <c r="AC548" s="254" t="s">
        <v>562</v>
      </c>
      <c r="AD548" s="254" t="s">
        <v>562</v>
      </c>
      <c r="AE548" s="254" t="s">
        <v>562</v>
      </c>
      <c r="AF548" s="254" t="s">
        <v>562</v>
      </c>
      <c r="AG548" s="254" t="s">
        <v>562</v>
      </c>
      <c r="AH548" s="254" t="s">
        <v>562</v>
      </c>
      <c r="AI548" s="254" t="s">
        <v>562</v>
      </c>
      <c r="AJ548" s="254" t="s">
        <v>562</v>
      </c>
      <c r="AK548" s="254" t="s">
        <v>562</v>
      </c>
      <c r="AL548" s="254" t="s">
        <v>562</v>
      </c>
      <c r="AM548" s="254" t="s">
        <v>562</v>
      </c>
      <c r="AN548" s="254" t="s">
        <v>562</v>
      </c>
      <c r="AO548" s="254" t="s">
        <v>562</v>
      </c>
      <c r="AP548" s="254" t="s">
        <v>562</v>
      </c>
      <c r="AQ548" s="254" t="s">
        <v>562</v>
      </c>
      <c r="AR548" s="254" t="s">
        <v>562</v>
      </c>
      <c r="AS548" s="254" t="s">
        <v>562</v>
      </c>
      <c r="AT548" s="254" t="s">
        <v>562</v>
      </c>
      <c r="AU548" s="254" t="s">
        <v>562</v>
      </c>
      <c r="AV548" s="254" t="s">
        <v>562</v>
      </c>
      <c r="AW548" s="254" t="s">
        <v>562</v>
      </c>
      <c r="AX548" s="254" t="s">
        <v>562</v>
      </c>
      <c r="AY548" s="254" t="s">
        <v>562</v>
      </c>
      <c r="AZ548" s="254" t="s">
        <v>562</v>
      </c>
      <c r="BA548" s="254" t="s">
        <v>562</v>
      </c>
      <c r="BB548" s="254" t="s">
        <v>562</v>
      </c>
      <c r="BC548" s="254" t="s">
        <v>562</v>
      </c>
      <c r="BD548" s="254" t="s">
        <v>562</v>
      </c>
      <c r="BE548" s="254" t="s">
        <v>562</v>
      </c>
      <c r="BF548" s="254" t="s">
        <v>562</v>
      </c>
      <c r="BG548" s="254" t="s">
        <v>562</v>
      </c>
      <c r="BH548" s="254" t="s">
        <v>562</v>
      </c>
      <c r="BI548" s="254" t="s">
        <v>562</v>
      </c>
      <c r="BJ548" s="254" t="s">
        <v>562</v>
      </c>
      <c r="BK548" s="254" t="s">
        <v>562</v>
      </c>
      <c r="BL548" s="255" t="s">
        <v>562</v>
      </c>
      <c r="BM548" s="254" t="s">
        <v>562</v>
      </c>
      <c r="BN548" s="254" t="s">
        <v>562</v>
      </c>
      <c r="BO548" s="254" t="s">
        <v>562</v>
      </c>
      <c r="BQ548" t="s">
        <v>562</v>
      </c>
      <c r="BR548" t="s">
        <v>562</v>
      </c>
      <c r="BS548" t="s">
        <v>562</v>
      </c>
      <c r="BT548" t="s">
        <v>562</v>
      </c>
      <c r="BU548" t="s">
        <v>562</v>
      </c>
      <c r="BV548" t="s">
        <v>562</v>
      </c>
      <c r="BW548" t="s">
        <v>562</v>
      </c>
      <c r="BX548" t="s">
        <v>562</v>
      </c>
      <c r="BY548" t="s">
        <v>562</v>
      </c>
      <c r="BZ548" t="s">
        <v>562</v>
      </c>
      <c r="CA548" t="s">
        <v>562</v>
      </c>
      <c r="CB548" t="s">
        <v>562</v>
      </c>
      <c r="CC548" t="s">
        <v>562</v>
      </c>
      <c r="CD548" t="s">
        <v>562</v>
      </c>
      <c r="CE548" t="s">
        <v>562</v>
      </c>
      <c r="CF548" t="s">
        <v>562</v>
      </c>
      <c r="CG548" t="s">
        <v>562</v>
      </c>
      <c r="CH548" t="s">
        <v>562</v>
      </c>
      <c r="CI548" t="s">
        <v>562</v>
      </c>
      <c r="CJ548" t="s">
        <v>562</v>
      </c>
      <c r="CK548" t="s">
        <v>562</v>
      </c>
      <c r="CL548" t="s">
        <v>562</v>
      </c>
      <c r="CM548" t="s">
        <v>562</v>
      </c>
      <c r="CN548" t="s">
        <v>562</v>
      </c>
      <c r="CO548" t="s">
        <v>562</v>
      </c>
      <c r="CP548" t="s">
        <v>562</v>
      </c>
      <c r="CQ548" t="s">
        <v>562</v>
      </c>
      <c r="CR548" t="s">
        <v>562</v>
      </c>
      <c r="CS548" t="s">
        <v>562</v>
      </c>
      <c r="CT548" t="s">
        <v>562</v>
      </c>
      <c r="CU548" t="s">
        <v>562</v>
      </c>
      <c r="CV548" t="s">
        <v>562</v>
      </c>
      <c r="CW548" t="s">
        <v>562</v>
      </c>
      <c r="CX548" t="s">
        <v>562</v>
      </c>
      <c r="CY548" t="s">
        <v>562</v>
      </c>
      <c r="CZ548" t="s">
        <v>562</v>
      </c>
      <c r="DA548" t="s">
        <v>562</v>
      </c>
      <c r="DB548" t="s">
        <v>562</v>
      </c>
      <c r="DC548" t="s">
        <v>562</v>
      </c>
      <c r="DD548" t="s">
        <v>562</v>
      </c>
      <c r="DE548" t="s">
        <v>562</v>
      </c>
      <c r="DF548" t="s">
        <v>562</v>
      </c>
      <c r="DG548" t="s">
        <v>562</v>
      </c>
      <c r="DH548" t="s">
        <v>562</v>
      </c>
      <c r="DI548" t="s">
        <v>562</v>
      </c>
      <c r="DJ548" t="s">
        <v>562</v>
      </c>
      <c r="DK548" t="s">
        <v>562</v>
      </c>
      <c r="DL548" t="s">
        <v>562</v>
      </c>
      <c r="DM548" t="s">
        <v>562</v>
      </c>
      <c r="DN548" t="s">
        <v>562</v>
      </c>
      <c r="DO548" t="s">
        <v>562</v>
      </c>
      <c r="DP548" t="s">
        <v>562</v>
      </c>
      <c r="DQ548" t="s">
        <v>562</v>
      </c>
      <c r="DR548" t="s">
        <v>562</v>
      </c>
      <c r="DS548" t="s">
        <v>562</v>
      </c>
      <c r="DT548" t="s">
        <v>562</v>
      </c>
      <c r="DU548" t="s">
        <v>562</v>
      </c>
      <c r="DV548" t="s">
        <v>562</v>
      </c>
      <c r="DW548" t="s">
        <v>562</v>
      </c>
      <c r="DX548" t="s">
        <v>562</v>
      </c>
      <c r="DY548" t="s">
        <v>562</v>
      </c>
      <c r="DZ548" t="s">
        <v>562</v>
      </c>
      <c r="EA548" t="s">
        <v>562</v>
      </c>
    </row>
    <row r="549" spans="1:131" ht="14.5" x14ac:dyDescent="0.35">
      <c r="A549" s="247" t="e">
        <v>#N/A</v>
      </c>
      <c r="B549" s="247" t="e">
        <v>#N/A</v>
      </c>
      <c r="C549" s="248" t="s">
        <v>562</v>
      </c>
      <c r="D549" s="248" t="s">
        <v>562</v>
      </c>
      <c r="E549" s="249" t="s">
        <v>562</v>
      </c>
      <c r="F549" s="249" t="s">
        <v>562</v>
      </c>
      <c r="G549" s="250" t="s">
        <v>562</v>
      </c>
      <c r="H549" s="251" t="s">
        <v>562</v>
      </c>
      <c r="I549" s="252" t="s">
        <v>562</v>
      </c>
      <c r="J549" s="253" t="s">
        <v>562</v>
      </c>
      <c r="K549" s="254" t="s">
        <v>562</v>
      </c>
      <c r="L549" s="254" t="s">
        <v>562</v>
      </c>
      <c r="M549" s="254" t="s">
        <v>562</v>
      </c>
      <c r="N549" s="254" t="s">
        <v>562</v>
      </c>
      <c r="O549" s="254" t="s">
        <v>562</v>
      </c>
      <c r="P549" s="254" t="s">
        <v>562</v>
      </c>
      <c r="Q549" s="254" t="s">
        <v>562</v>
      </c>
      <c r="R549" s="254" t="s">
        <v>562</v>
      </c>
      <c r="S549" s="254" t="s">
        <v>562</v>
      </c>
      <c r="T549" s="254" t="s">
        <v>562</v>
      </c>
      <c r="U549" s="254" t="s">
        <v>562</v>
      </c>
      <c r="V549" s="254" t="s">
        <v>562</v>
      </c>
      <c r="W549" s="254" t="s">
        <v>562</v>
      </c>
      <c r="X549" s="254" t="s">
        <v>562</v>
      </c>
      <c r="Y549" s="254" t="s">
        <v>562</v>
      </c>
      <c r="Z549" s="254" t="s">
        <v>562</v>
      </c>
      <c r="AA549" s="254" t="s">
        <v>562</v>
      </c>
      <c r="AB549" s="254" t="s">
        <v>562</v>
      </c>
      <c r="AC549" s="254" t="s">
        <v>562</v>
      </c>
      <c r="AD549" s="254" t="s">
        <v>562</v>
      </c>
      <c r="AE549" s="254" t="s">
        <v>562</v>
      </c>
      <c r="AF549" s="254" t="s">
        <v>562</v>
      </c>
      <c r="AG549" s="254" t="s">
        <v>562</v>
      </c>
      <c r="AH549" s="254" t="s">
        <v>562</v>
      </c>
      <c r="AI549" s="254" t="s">
        <v>562</v>
      </c>
      <c r="AJ549" s="254" t="s">
        <v>562</v>
      </c>
      <c r="AK549" s="254" t="s">
        <v>562</v>
      </c>
      <c r="AL549" s="254" t="s">
        <v>562</v>
      </c>
      <c r="AM549" s="254" t="s">
        <v>562</v>
      </c>
      <c r="AN549" s="254" t="s">
        <v>562</v>
      </c>
      <c r="AO549" s="254" t="s">
        <v>562</v>
      </c>
      <c r="AP549" s="254" t="s">
        <v>562</v>
      </c>
      <c r="AQ549" s="254" t="s">
        <v>562</v>
      </c>
      <c r="AR549" s="254" t="s">
        <v>562</v>
      </c>
      <c r="AS549" s="254" t="s">
        <v>562</v>
      </c>
      <c r="AT549" s="254" t="s">
        <v>562</v>
      </c>
      <c r="AU549" s="254" t="s">
        <v>562</v>
      </c>
      <c r="AV549" s="254" t="s">
        <v>562</v>
      </c>
      <c r="AW549" s="254" t="s">
        <v>562</v>
      </c>
      <c r="AX549" s="254" t="s">
        <v>562</v>
      </c>
      <c r="AY549" s="254" t="s">
        <v>562</v>
      </c>
      <c r="AZ549" s="254" t="s">
        <v>562</v>
      </c>
      <c r="BA549" s="254" t="s">
        <v>562</v>
      </c>
      <c r="BB549" s="254" t="s">
        <v>562</v>
      </c>
      <c r="BC549" s="254" t="s">
        <v>562</v>
      </c>
      <c r="BD549" s="254" t="s">
        <v>562</v>
      </c>
      <c r="BE549" s="254" t="s">
        <v>562</v>
      </c>
      <c r="BF549" s="254" t="s">
        <v>562</v>
      </c>
      <c r="BG549" s="254" t="s">
        <v>562</v>
      </c>
      <c r="BH549" s="254" t="s">
        <v>562</v>
      </c>
      <c r="BI549" s="254" t="s">
        <v>562</v>
      </c>
      <c r="BJ549" s="254" t="s">
        <v>562</v>
      </c>
      <c r="BK549" s="254" t="s">
        <v>562</v>
      </c>
      <c r="BL549" s="255" t="s">
        <v>562</v>
      </c>
      <c r="BM549" s="254" t="s">
        <v>562</v>
      </c>
      <c r="BN549" s="254" t="s">
        <v>562</v>
      </c>
      <c r="BO549" s="254" t="s">
        <v>562</v>
      </c>
      <c r="BQ549" t="s">
        <v>562</v>
      </c>
      <c r="BR549" t="s">
        <v>562</v>
      </c>
      <c r="BS549" t="s">
        <v>562</v>
      </c>
      <c r="BT549" t="s">
        <v>562</v>
      </c>
      <c r="BU549" t="s">
        <v>562</v>
      </c>
      <c r="BV549" t="s">
        <v>562</v>
      </c>
      <c r="BW549" t="s">
        <v>562</v>
      </c>
      <c r="BX549" t="s">
        <v>562</v>
      </c>
      <c r="BY549" t="s">
        <v>562</v>
      </c>
      <c r="BZ549" t="s">
        <v>562</v>
      </c>
      <c r="CA549" t="s">
        <v>562</v>
      </c>
      <c r="CB549" t="s">
        <v>562</v>
      </c>
      <c r="CC549" t="s">
        <v>562</v>
      </c>
      <c r="CD549" t="s">
        <v>562</v>
      </c>
      <c r="CE549" t="s">
        <v>562</v>
      </c>
      <c r="CF549" t="s">
        <v>562</v>
      </c>
      <c r="CG549" t="s">
        <v>562</v>
      </c>
      <c r="CH549" t="s">
        <v>562</v>
      </c>
      <c r="CI549" t="s">
        <v>562</v>
      </c>
      <c r="CJ549" t="s">
        <v>562</v>
      </c>
      <c r="CK549" t="s">
        <v>562</v>
      </c>
      <c r="CL549" t="s">
        <v>562</v>
      </c>
      <c r="CM549" t="s">
        <v>562</v>
      </c>
      <c r="CN549" t="s">
        <v>562</v>
      </c>
      <c r="CO549" t="s">
        <v>562</v>
      </c>
      <c r="CP549" t="s">
        <v>562</v>
      </c>
      <c r="CQ549" t="s">
        <v>562</v>
      </c>
      <c r="CR549" t="s">
        <v>562</v>
      </c>
      <c r="CS549" t="s">
        <v>562</v>
      </c>
      <c r="CT549" t="s">
        <v>562</v>
      </c>
      <c r="CU549" t="s">
        <v>562</v>
      </c>
      <c r="CV549" t="s">
        <v>562</v>
      </c>
      <c r="CW549" t="s">
        <v>562</v>
      </c>
      <c r="CX549" t="s">
        <v>562</v>
      </c>
      <c r="CY549" t="s">
        <v>562</v>
      </c>
      <c r="CZ549" t="s">
        <v>562</v>
      </c>
      <c r="DA549" t="s">
        <v>562</v>
      </c>
      <c r="DB549" t="s">
        <v>562</v>
      </c>
      <c r="DC549" t="s">
        <v>562</v>
      </c>
      <c r="DD549" t="s">
        <v>562</v>
      </c>
      <c r="DE549" t="s">
        <v>562</v>
      </c>
      <c r="DF549" t="s">
        <v>562</v>
      </c>
      <c r="DG549" t="s">
        <v>562</v>
      </c>
      <c r="DH549" t="s">
        <v>562</v>
      </c>
      <c r="DI549" t="s">
        <v>562</v>
      </c>
      <c r="DJ549" t="s">
        <v>562</v>
      </c>
      <c r="DK549" t="s">
        <v>562</v>
      </c>
      <c r="DL549" t="s">
        <v>562</v>
      </c>
      <c r="DM549" t="s">
        <v>562</v>
      </c>
      <c r="DN549" t="s">
        <v>562</v>
      </c>
      <c r="DO549" t="s">
        <v>562</v>
      </c>
      <c r="DP549" t="s">
        <v>562</v>
      </c>
      <c r="DQ549" t="s">
        <v>562</v>
      </c>
      <c r="DR549" t="s">
        <v>562</v>
      </c>
      <c r="DS549" t="s">
        <v>562</v>
      </c>
      <c r="DT549" t="s">
        <v>562</v>
      </c>
      <c r="DU549" t="s">
        <v>562</v>
      </c>
      <c r="DV549" t="s">
        <v>562</v>
      </c>
      <c r="DW549" t="s">
        <v>562</v>
      </c>
      <c r="DX549" t="s">
        <v>562</v>
      </c>
      <c r="DY549" t="s">
        <v>562</v>
      </c>
      <c r="DZ549" t="s">
        <v>562</v>
      </c>
      <c r="EA549" t="s">
        <v>562</v>
      </c>
    </row>
    <row r="550" spans="1:131" ht="14.5" x14ac:dyDescent="0.35">
      <c r="A550" s="247" t="e">
        <v>#N/A</v>
      </c>
      <c r="B550" s="247" t="e">
        <v>#N/A</v>
      </c>
      <c r="C550" s="248" t="s">
        <v>562</v>
      </c>
      <c r="D550" s="248" t="s">
        <v>562</v>
      </c>
      <c r="E550" s="249" t="s">
        <v>562</v>
      </c>
      <c r="F550" s="249" t="s">
        <v>562</v>
      </c>
      <c r="G550" s="250" t="s">
        <v>562</v>
      </c>
      <c r="H550" s="251" t="s">
        <v>562</v>
      </c>
      <c r="I550" s="252" t="s">
        <v>562</v>
      </c>
      <c r="J550" s="253" t="s">
        <v>562</v>
      </c>
      <c r="K550" s="254" t="s">
        <v>562</v>
      </c>
      <c r="L550" s="254" t="s">
        <v>562</v>
      </c>
      <c r="M550" s="254" t="s">
        <v>562</v>
      </c>
      <c r="N550" s="254" t="s">
        <v>562</v>
      </c>
      <c r="O550" s="254" t="s">
        <v>562</v>
      </c>
      <c r="P550" s="254" t="s">
        <v>562</v>
      </c>
      <c r="Q550" s="254" t="s">
        <v>562</v>
      </c>
      <c r="R550" s="254" t="s">
        <v>562</v>
      </c>
      <c r="S550" s="254" t="s">
        <v>562</v>
      </c>
      <c r="T550" s="254" t="s">
        <v>562</v>
      </c>
      <c r="U550" s="254" t="s">
        <v>562</v>
      </c>
      <c r="V550" s="254" t="s">
        <v>562</v>
      </c>
      <c r="W550" s="254" t="s">
        <v>562</v>
      </c>
      <c r="X550" s="254" t="s">
        <v>562</v>
      </c>
      <c r="Y550" s="254" t="s">
        <v>562</v>
      </c>
      <c r="Z550" s="254" t="s">
        <v>562</v>
      </c>
      <c r="AA550" s="254" t="s">
        <v>562</v>
      </c>
      <c r="AB550" s="254" t="s">
        <v>562</v>
      </c>
      <c r="AC550" s="254" t="s">
        <v>562</v>
      </c>
      <c r="AD550" s="254" t="s">
        <v>562</v>
      </c>
      <c r="AE550" s="254" t="s">
        <v>562</v>
      </c>
      <c r="AF550" s="254" t="s">
        <v>562</v>
      </c>
      <c r="AG550" s="254" t="s">
        <v>562</v>
      </c>
      <c r="AH550" s="254" t="s">
        <v>562</v>
      </c>
      <c r="AI550" s="254" t="s">
        <v>562</v>
      </c>
      <c r="AJ550" s="254" t="s">
        <v>562</v>
      </c>
      <c r="AK550" s="254" t="s">
        <v>562</v>
      </c>
      <c r="AL550" s="254" t="s">
        <v>562</v>
      </c>
      <c r="AM550" s="254" t="s">
        <v>562</v>
      </c>
      <c r="AN550" s="254" t="s">
        <v>562</v>
      </c>
      <c r="AO550" s="254" t="s">
        <v>562</v>
      </c>
      <c r="AP550" s="254" t="s">
        <v>562</v>
      </c>
      <c r="AQ550" s="254" t="s">
        <v>562</v>
      </c>
      <c r="AR550" s="254" t="s">
        <v>562</v>
      </c>
      <c r="AS550" s="254" t="s">
        <v>562</v>
      </c>
      <c r="AT550" s="254" t="s">
        <v>562</v>
      </c>
      <c r="AU550" s="254" t="s">
        <v>562</v>
      </c>
      <c r="AV550" s="254" t="s">
        <v>562</v>
      </c>
      <c r="AW550" s="254" t="s">
        <v>562</v>
      </c>
      <c r="AX550" s="254" t="s">
        <v>562</v>
      </c>
      <c r="AY550" s="254" t="s">
        <v>562</v>
      </c>
      <c r="AZ550" s="254" t="s">
        <v>562</v>
      </c>
      <c r="BA550" s="254" t="s">
        <v>562</v>
      </c>
      <c r="BB550" s="254" t="s">
        <v>562</v>
      </c>
      <c r="BC550" s="254" t="s">
        <v>562</v>
      </c>
      <c r="BD550" s="254" t="s">
        <v>562</v>
      </c>
      <c r="BE550" s="254" t="s">
        <v>562</v>
      </c>
      <c r="BF550" s="254" t="s">
        <v>562</v>
      </c>
      <c r="BG550" s="254" t="s">
        <v>562</v>
      </c>
      <c r="BH550" s="254" t="s">
        <v>562</v>
      </c>
      <c r="BI550" s="254" t="s">
        <v>562</v>
      </c>
      <c r="BJ550" s="254" t="s">
        <v>562</v>
      </c>
      <c r="BK550" s="254" t="s">
        <v>562</v>
      </c>
      <c r="BL550" s="255" t="s">
        <v>562</v>
      </c>
      <c r="BM550" s="254" t="s">
        <v>562</v>
      </c>
      <c r="BN550" s="254" t="s">
        <v>562</v>
      </c>
      <c r="BO550" s="254" t="s">
        <v>562</v>
      </c>
      <c r="BQ550" t="s">
        <v>562</v>
      </c>
      <c r="BR550" t="s">
        <v>562</v>
      </c>
      <c r="BS550" t="s">
        <v>562</v>
      </c>
      <c r="BT550" t="s">
        <v>562</v>
      </c>
      <c r="BU550" t="s">
        <v>562</v>
      </c>
      <c r="BV550" t="s">
        <v>562</v>
      </c>
      <c r="BW550" t="s">
        <v>562</v>
      </c>
      <c r="BX550" t="s">
        <v>562</v>
      </c>
      <c r="BY550" t="s">
        <v>562</v>
      </c>
      <c r="BZ550" t="s">
        <v>562</v>
      </c>
      <c r="CA550" t="s">
        <v>562</v>
      </c>
      <c r="CB550" t="s">
        <v>562</v>
      </c>
      <c r="CC550" t="s">
        <v>562</v>
      </c>
      <c r="CD550" t="s">
        <v>562</v>
      </c>
      <c r="CE550" t="s">
        <v>562</v>
      </c>
      <c r="CF550" t="s">
        <v>562</v>
      </c>
      <c r="CG550" t="s">
        <v>562</v>
      </c>
      <c r="CH550" t="s">
        <v>562</v>
      </c>
      <c r="CI550" t="s">
        <v>562</v>
      </c>
      <c r="CJ550" t="s">
        <v>562</v>
      </c>
      <c r="CK550" t="s">
        <v>562</v>
      </c>
      <c r="CL550" t="s">
        <v>562</v>
      </c>
      <c r="CM550" t="s">
        <v>562</v>
      </c>
      <c r="CN550" t="s">
        <v>562</v>
      </c>
      <c r="CO550" t="s">
        <v>562</v>
      </c>
      <c r="CP550" t="s">
        <v>562</v>
      </c>
      <c r="CQ550" t="s">
        <v>562</v>
      </c>
      <c r="CR550" t="s">
        <v>562</v>
      </c>
      <c r="CS550" t="s">
        <v>562</v>
      </c>
      <c r="CT550" t="s">
        <v>562</v>
      </c>
      <c r="CU550" t="s">
        <v>562</v>
      </c>
      <c r="CV550" t="s">
        <v>562</v>
      </c>
      <c r="CW550" t="s">
        <v>562</v>
      </c>
      <c r="CX550" t="s">
        <v>562</v>
      </c>
      <c r="CY550" t="s">
        <v>562</v>
      </c>
      <c r="CZ550" t="s">
        <v>562</v>
      </c>
      <c r="DA550" t="s">
        <v>562</v>
      </c>
      <c r="DB550" t="s">
        <v>562</v>
      </c>
      <c r="DC550" t="s">
        <v>562</v>
      </c>
      <c r="DD550" t="s">
        <v>562</v>
      </c>
      <c r="DE550" t="s">
        <v>562</v>
      </c>
      <c r="DF550" t="s">
        <v>562</v>
      </c>
      <c r="DG550" t="s">
        <v>562</v>
      </c>
      <c r="DH550" t="s">
        <v>562</v>
      </c>
      <c r="DI550" t="s">
        <v>562</v>
      </c>
      <c r="DJ550" t="s">
        <v>562</v>
      </c>
      <c r="DK550" t="s">
        <v>562</v>
      </c>
      <c r="DL550" t="s">
        <v>562</v>
      </c>
      <c r="DM550" t="s">
        <v>562</v>
      </c>
      <c r="DN550" t="s">
        <v>562</v>
      </c>
      <c r="DO550" t="s">
        <v>562</v>
      </c>
      <c r="DP550" t="s">
        <v>562</v>
      </c>
      <c r="DQ550" t="s">
        <v>562</v>
      </c>
      <c r="DR550" t="s">
        <v>562</v>
      </c>
      <c r="DS550" t="s">
        <v>562</v>
      </c>
      <c r="DT550" t="s">
        <v>562</v>
      </c>
      <c r="DU550" t="s">
        <v>562</v>
      </c>
      <c r="DV550" t="s">
        <v>562</v>
      </c>
      <c r="DW550" t="s">
        <v>562</v>
      </c>
      <c r="DX550" t="s">
        <v>562</v>
      </c>
      <c r="DY550" t="s">
        <v>562</v>
      </c>
      <c r="DZ550" t="s">
        <v>562</v>
      </c>
      <c r="EA550" t="s">
        <v>562</v>
      </c>
    </row>
    <row r="551" spans="1:131" ht="14.5" x14ac:dyDescent="0.35">
      <c r="A551" s="247" t="e">
        <v>#N/A</v>
      </c>
      <c r="B551" s="247" t="e">
        <v>#N/A</v>
      </c>
      <c r="C551" s="248" t="s">
        <v>562</v>
      </c>
      <c r="D551" s="248" t="s">
        <v>562</v>
      </c>
      <c r="E551" s="249" t="s">
        <v>562</v>
      </c>
      <c r="F551" s="249" t="s">
        <v>562</v>
      </c>
      <c r="G551" s="250" t="s">
        <v>562</v>
      </c>
      <c r="H551" s="251" t="s">
        <v>562</v>
      </c>
      <c r="I551" s="252" t="s">
        <v>562</v>
      </c>
      <c r="J551" s="253" t="s">
        <v>562</v>
      </c>
      <c r="K551" s="254" t="s">
        <v>562</v>
      </c>
      <c r="L551" s="254" t="s">
        <v>562</v>
      </c>
      <c r="M551" s="254" t="s">
        <v>562</v>
      </c>
      <c r="N551" s="254" t="s">
        <v>562</v>
      </c>
      <c r="O551" s="254" t="s">
        <v>562</v>
      </c>
      <c r="P551" s="254" t="s">
        <v>562</v>
      </c>
      <c r="Q551" s="254" t="s">
        <v>562</v>
      </c>
      <c r="R551" s="254" t="s">
        <v>562</v>
      </c>
      <c r="S551" s="254" t="s">
        <v>562</v>
      </c>
      <c r="T551" s="254" t="s">
        <v>562</v>
      </c>
      <c r="U551" s="254" t="s">
        <v>562</v>
      </c>
      <c r="V551" s="254" t="s">
        <v>562</v>
      </c>
      <c r="W551" s="254" t="s">
        <v>562</v>
      </c>
      <c r="X551" s="254" t="s">
        <v>562</v>
      </c>
      <c r="Y551" s="254" t="s">
        <v>562</v>
      </c>
      <c r="Z551" s="254" t="s">
        <v>562</v>
      </c>
      <c r="AA551" s="254" t="s">
        <v>562</v>
      </c>
      <c r="AB551" s="254" t="s">
        <v>562</v>
      </c>
      <c r="AC551" s="254" t="s">
        <v>562</v>
      </c>
      <c r="AD551" s="254" t="s">
        <v>562</v>
      </c>
      <c r="AE551" s="254" t="s">
        <v>562</v>
      </c>
      <c r="AF551" s="254" t="s">
        <v>562</v>
      </c>
      <c r="AG551" s="254" t="s">
        <v>562</v>
      </c>
      <c r="AH551" s="254" t="s">
        <v>562</v>
      </c>
      <c r="AI551" s="254" t="s">
        <v>562</v>
      </c>
      <c r="AJ551" s="254" t="s">
        <v>562</v>
      </c>
      <c r="AK551" s="254" t="s">
        <v>562</v>
      </c>
      <c r="AL551" s="254" t="s">
        <v>562</v>
      </c>
      <c r="AM551" s="254" t="s">
        <v>562</v>
      </c>
      <c r="AN551" s="254" t="s">
        <v>562</v>
      </c>
      <c r="AO551" s="254" t="s">
        <v>562</v>
      </c>
      <c r="AP551" s="254" t="s">
        <v>562</v>
      </c>
      <c r="AQ551" s="254" t="s">
        <v>562</v>
      </c>
      <c r="AR551" s="254" t="s">
        <v>562</v>
      </c>
      <c r="AS551" s="254" t="s">
        <v>562</v>
      </c>
      <c r="AT551" s="254" t="s">
        <v>562</v>
      </c>
      <c r="AU551" s="254" t="s">
        <v>562</v>
      </c>
      <c r="AV551" s="254" t="s">
        <v>562</v>
      </c>
      <c r="AW551" s="254" t="s">
        <v>562</v>
      </c>
      <c r="AX551" s="254" t="s">
        <v>562</v>
      </c>
      <c r="AY551" s="254" t="s">
        <v>562</v>
      </c>
      <c r="AZ551" s="254" t="s">
        <v>562</v>
      </c>
      <c r="BA551" s="254" t="s">
        <v>562</v>
      </c>
      <c r="BB551" s="254" t="s">
        <v>562</v>
      </c>
      <c r="BC551" s="254" t="s">
        <v>562</v>
      </c>
      <c r="BD551" s="254" t="s">
        <v>562</v>
      </c>
      <c r="BE551" s="254" t="s">
        <v>562</v>
      </c>
      <c r="BF551" s="254" t="s">
        <v>562</v>
      </c>
      <c r="BG551" s="254" t="s">
        <v>562</v>
      </c>
      <c r="BH551" s="254" t="s">
        <v>562</v>
      </c>
      <c r="BI551" s="254" t="s">
        <v>562</v>
      </c>
      <c r="BJ551" s="254" t="s">
        <v>562</v>
      </c>
      <c r="BK551" s="254" t="s">
        <v>562</v>
      </c>
      <c r="BL551" s="255" t="s">
        <v>562</v>
      </c>
      <c r="BM551" s="254" t="s">
        <v>562</v>
      </c>
      <c r="BN551" s="254" t="s">
        <v>562</v>
      </c>
      <c r="BO551" s="254" t="s">
        <v>562</v>
      </c>
      <c r="BQ551" t="s">
        <v>562</v>
      </c>
      <c r="BR551" t="s">
        <v>562</v>
      </c>
      <c r="BS551" t="s">
        <v>562</v>
      </c>
      <c r="BT551" t="s">
        <v>562</v>
      </c>
      <c r="BU551" t="s">
        <v>562</v>
      </c>
      <c r="BV551" t="s">
        <v>562</v>
      </c>
      <c r="BW551" t="s">
        <v>562</v>
      </c>
      <c r="BX551" t="s">
        <v>562</v>
      </c>
      <c r="BY551" t="s">
        <v>562</v>
      </c>
      <c r="BZ551" t="s">
        <v>562</v>
      </c>
      <c r="CA551" t="s">
        <v>562</v>
      </c>
      <c r="CB551" t="s">
        <v>562</v>
      </c>
      <c r="CC551" t="s">
        <v>562</v>
      </c>
      <c r="CD551" t="s">
        <v>562</v>
      </c>
      <c r="CE551" t="s">
        <v>562</v>
      </c>
      <c r="CF551" t="s">
        <v>562</v>
      </c>
      <c r="CG551" t="s">
        <v>562</v>
      </c>
      <c r="CH551" t="s">
        <v>562</v>
      </c>
      <c r="CI551" t="s">
        <v>562</v>
      </c>
      <c r="CJ551" t="s">
        <v>562</v>
      </c>
      <c r="CK551" t="s">
        <v>562</v>
      </c>
      <c r="CL551" t="s">
        <v>562</v>
      </c>
      <c r="CM551" t="s">
        <v>562</v>
      </c>
      <c r="CN551" t="s">
        <v>562</v>
      </c>
      <c r="CO551" t="s">
        <v>562</v>
      </c>
      <c r="CP551" t="s">
        <v>562</v>
      </c>
      <c r="CQ551" t="s">
        <v>562</v>
      </c>
      <c r="CR551" t="s">
        <v>562</v>
      </c>
      <c r="CS551" t="s">
        <v>562</v>
      </c>
      <c r="CT551" t="s">
        <v>562</v>
      </c>
      <c r="CU551" t="s">
        <v>562</v>
      </c>
      <c r="CV551" t="s">
        <v>562</v>
      </c>
      <c r="CW551" t="s">
        <v>562</v>
      </c>
      <c r="CX551" t="s">
        <v>562</v>
      </c>
      <c r="CY551" t="s">
        <v>562</v>
      </c>
      <c r="CZ551" t="s">
        <v>562</v>
      </c>
      <c r="DA551" t="s">
        <v>562</v>
      </c>
      <c r="DB551" t="s">
        <v>562</v>
      </c>
      <c r="DC551" t="s">
        <v>562</v>
      </c>
      <c r="DD551" t="s">
        <v>562</v>
      </c>
      <c r="DE551" t="s">
        <v>562</v>
      </c>
      <c r="DF551" t="s">
        <v>562</v>
      </c>
      <c r="DG551" t="s">
        <v>562</v>
      </c>
      <c r="DH551" t="s">
        <v>562</v>
      </c>
      <c r="DI551" t="s">
        <v>562</v>
      </c>
      <c r="DJ551" t="s">
        <v>562</v>
      </c>
      <c r="DK551" t="s">
        <v>562</v>
      </c>
      <c r="DL551" t="s">
        <v>562</v>
      </c>
      <c r="DM551" t="s">
        <v>562</v>
      </c>
      <c r="DN551" t="s">
        <v>562</v>
      </c>
      <c r="DO551" t="s">
        <v>562</v>
      </c>
      <c r="DP551" t="s">
        <v>562</v>
      </c>
      <c r="DQ551" t="s">
        <v>562</v>
      </c>
      <c r="DR551" t="s">
        <v>562</v>
      </c>
      <c r="DS551" t="s">
        <v>562</v>
      </c>
      <c r="DT551" t="s">
        <v>562</v>
      </c>
      <c r="DU551" t="s">
        <v>562</v>
      </c>
      <c r="DV551" t="s">
        <v>562</v>
      </c>
      <c r="DW551" t="s">
        <v>562</v>
      </c>
      <c r="DX551" t="s">
        <v>562</v>
      </c>
      <c r="DY551" t="s">
        <v>562</v>
      </c>
      <c r="DZ551" t="s">
        <v>562</v>
      </c>
      <c r="EA551" t="s">
        <v>562</v>
      </c>
    </row>
    <row r="552" spans="1:131" ht="14.5" x14ac:dyDescent="0.35">
      <c r="A552" s="247" t="e">
        <v>#N/A</v>
      </c>
      <c r="B552" s="247" t="e">
        <v>#N/A</v>
      </c>
      <c r="C552" s="248" t="s">
        <v>562</v>
      </c>
      <c r="D552" s="248" t="s">
        <v>562</v>
      </c>
      <c r="E552" s="249" t="s">
        <v>562</v>
      </c>
      <c r="F552" s="249" t="s">
        <v>562</v>
      </c>
      <c r="G552" s="250" t="s">
        <v>562</v>
      </c>
      <c r="H552" s="251" t="s">
        <v>562</v>
      </c>
      <c r="I552" s="252" t="s">
        <v>562</v>
      </c>
      <c r="J552" s="253" t="s">
        <v>562</v>
      </c>
      <c r="K552" s="254" t="s">
        <v>562</v>
      </c>
      <c r="L552" s="254" t="s">
        <v>562</v>
      </c>
      <c r="M552" s="254" t="s">
        <v>562</v>
      </c>
      <c r="N552" s="254" t="s">
        <v>562</v>
      </c>
      <c r="O552" s="254" t="s">
        <v>562</v>
      </c>
      <c r="P552" s="254" t="s">
        <v>562</v>
      </c>
      <c r="Q552" s="254" t="s">
        <v>562</v>
      </c>
      <c r="R552" s="254" t="s">
        <v>562</v>
      </c>
      <c r="S552" s="254" t="s">
        <v>562</v>
      </c>
      <c r="T552" s="254" t="s">
        <v>562</v>
      </c>
      <c r="U552" s="254" t="s">
        <v>562</v>
      </c>
      <c r="V552" s="254" t="s">
        <v>562</v>
      </c>
      <c r="W552" s="254" t="s">
        <v>562</v>
      </c>
      <c r="X552" s="254" t="s">
        <v>562</v>
      </c>
      <c r="Y552" s="254" t="s">
        <v>562</v>
      </c>
      <c r="Z552" s="254" t="s">
        <v>562</v>
      </c>
      <c r="AA552" s="254" t="s">
        <v>562</v>
      </c>
      <c r="AB552" s="254" t="s">
        <v>562</v>
      </c>
      <c r="AC552" s="254" t="s">
        <v>562</v>
      </c>
      <c r="AD552" s="254" t="s">
        <v>562</v>
      </c>
      <c r="AE552" s="254" t="s">
        <v>562</v>
      </c>
      <c r="AF552" s="254" t="s">
        <v>562</v>
      </c>
      <c r="AG552" s="254" t="s">
        <v>562</v>
      </c>
      <c r="AH552" s="254" t="s">
        <v>562</v>
      </c>
      <c r="AI552" s="254" t="s">
        <v>562</v>
      </c>
      <c r="AJ552" s="254" t="s">
        <v>562</v>
      </c>
      <c r="AK552" s="254" t="s">
        <v>562</v>
      </c>
      <c r="AL552" s="254" t="s">
        <v>562</v>
      </c>
      <c r="AM552" s="254" t="s">
        <v>562</v>
      </c>
      <c r="AN552" s="254" t="s">
        <v>562</v>
      </c>
      <c r="AO552" s="254" t="s">
        <v>562</v>
      </c>
      <c r="AP552" s="254" t="s">
        <v>562</v>
      </c>
      <c r="AQ552" s="254" t="s">
        <v>562</v>
      </c>
      <c r="AR552" s="254" t="s">
        <v>562</v>
      </c>
      <c r="AS552" s="254" t="s">
        <v>562</v>
      </c>
      <c r="AT552" s="254" t="s">
        <v>562</v>
      </c>
      <c r="AU552" s="254" t="s">
        <v>562</v>
      </c>
      <c r="AV552" s="254" t="s">
        <v>562</v>
      </c>
      <c r="AW552" s="254" t="s">
        <v>562</v>
      </c>
      <c r="AX552" s="254" t="s">
        <v>562</v>
      </c>
      <c r="AY552" s="254" t="s">
        <v>562</v>
      </c>
      <c r="AZ552" s="254" t="s">
        <v>562</v>
      </c>
      <c r="BA552" s="254" t="s">
        <v>562</v>
      </c>
      <c r="BB552" s="254" t="s">
        <v>562</v>
      </c>
      <c r="BC552" s="254" t="s">
        <v>562</v>
      </c>
      <c r="BD552" s="254" t="s">
        <v>562</v>
      </c>
      <c r="BE552" s="254" t="s">
        <v>562</v>
      </c>
      <c r="BF552" s="254" t="s">
        <v>562</v>
      </c>
      <c r="BG552" s="254" t="s">
        <v>562</v>
      </c>
      <c r="BH552" s="254" t="s">
        <v>562</v>
      </c>
      <c r="BI552" s="254" t="s">
        <v>562</v>
      </c>
      <c r="BJ552" s="254" t="s">
        <v>562</v>
      </c>
      <c r="BK552" s="254" t="s">
        <v>562</v>
      </c>
      <c r="BL552" s="255" t="s">
        <v>562</v>
      </c>
      <c r="BM552" s="254" t="s">
        <v>562</v>
      </c>
      <c r="BN552" s="254" t="s">
        <v>562</v>
      </c>
      <c r="BO552" s="254" t="s">
        <v>562</v>
      </c>
      <c r="BQ552" t="s">
        <v>562</v>
      </c>
      <c r="BR552" t="s">
        <v>562</v>
      </c>
      <c r="BS552" t="s">
        <v>562</v>
      </c>
      <c r="BT552" t="s">
        <v>562</v>
      </c>
      <c r="BU552" t="s">
        <v>562</v>
      </c>
      <c r="BV552" t="s">
        <v>562</v>
      </c>
      <c r="BW552" t="s">
        <v>562</v>
      </c>
      <c r="BX552" t="s">
        <v>562</v>
      </c>
      <c r="BY552" t="s">
        <v>562</v>
      </c>
      <c r="BZ552" t="s">
        <v>562</v>
      </c>
      <c r="CA552" t="s">
        <v>562</v>
      </c>
      <c r="CB552" t="s">
        <v>562</v>
      </c>
      <c r="CC552" t="s">
        <v>562</v>
      </c>
      <c r="CD552" t="s">
        <v>562</v>
      </c>
      <c r="CE552" t="s">
        <v>562</v>
      </c>
      <c r="CF552" t="s">
        <v>562</v>
      </c>
      <c r="CG552" t="s">
        <v>562</v>
      </c>
      <c r="CH552" t="s">
        <v>562</v>
      </c>
      <c r="CI552" t="s">
        <v>562</v>
      </c>
      <c r="CJ552" t="s">
        <v>562</v>
      </c>
      <c r="CK552" t="s">
        <v>562</v>
      </c>
      <c r="CL552" t="s">
        <v>562</v>
      </c>
      <c r="CM552" t="s">
        <v>562</v>
      </c>
      <c r="CN552" t="s">
        <v>562</v>
      </c>
      <c r="CO552" t="s">
        <v>562</v>
      </c>
      <c r="CP552" t="s">
        <v>562</v>
      </c>
      <c r="CQ552" t="s">
        <v>562</v>
      </c>
      <c r="CR552" t="s">
        <v>562</v>
      </c>
      <c r="CS552" t="s">
        <v>562</v>
      </c>
      <c r="CT552" t="s">
        <v>562</v>
      </c>
      <c r="CU552" t="s">
        <v>562</v>
      </c>
      <c r="CV552" t="s">
        <v>562</v>
      </c>
      <c r="CW552" t="s">
        <v>562</v>
      </c>
      <c r="CX552" t="s">
        <v>562</v>
      </c>
      <c r="CY552" t="s">
        <v>562</v>
      </c>
      <c r="CZ552" t="s">
        <v>562</v>
      </c>
      <c r="DA552" t="s">
        <v>562</v>
      </c>
      <c r="DB552" t="s">
        <v>562</v>
      </c>
      <c r="DC552" t="s">
        <v>562</v>
      </c>
      <c r="DD552" t="s">
        <v>562</v>
      </c>
      <c r="DE552" t="s">
        <v>562</v>
      </c>
      <c r="DF552" t="s">
        <v>562</v>
      </c>
      <c r="DG552" t="s">
        <v>562</v>
      </c>
      <c r="DH552" t="s">
        <v>562</v>
      </c>
      <c r="DI552" t="s">
        <v>562</v>
      </c>
      <c r="DJ552" t="s">
        <v>562</v>
      </c>
      <c r="DK552" t="s">
        <v>562</v>
      </c>
      <c r="DL552" t="s">
        <v>562</v>
      </c>
      <c r="DM552" t="s">
        <v>562</v>
      </c>
      <c r="DN552" t="s">
        <v>562</v>
      </c>
      <c r="DO552" t="s">
        <v>562</v>
      </c>
      <c r="DP552" t="s">
        <v>562</v>
      </c>
      <c r="DQ552" t="s">
        <v>562</v>
      </c>
      <c r="DR552" t="s">
        <v>562</v>
      </c>
      <c r="DS552" t="s">
        <v>562</v>
      </c>
      <c r="DT552" t="s">
        <v>562</v>
      </c>
      <c r="DU552" t="s">
        <v>562</v>
      </c>
      <c r="DV552" t="s">
        <v>562</v>
      </c>
      <c r="DW552" t="s">
        <v>562</v>
      </c>
      <c r="DX552" t="s">
        <v>562</v>
      </c>
      <c r="DY552" t="s">
        <v>562</v>
      </c>
      <c r="DZ552" t="s">
        <v>562</v>
      </c>
      <c r="EA552" t="s">
        <v>562</v>
      </c>
    </row>
    <row r="553" spans="1:131" ht="14.5" x14ac:dyDescent="0.35">
      <c r="A553" s="247" t="e">
        <v>#N/A</v>
      </c>
      <c r="B553" s="247" t="e">
        <v>#N/A</v>
      </c>
      <c r="C553" s="248" t="s">
        <v>562</v>
      </c>
      <c r="D553" s="248" t="s">
        <v>562</v>
      </c>
      <c r="E553" s="249" t="s">
        <v>562</v>
      </c>
      <c r="F553" s="249" t="s">
        <v>562</v>
      </c>
      <c r="G553" s="250" t="s">
        <v>562</v>
      </c>
      <c r="H553" s="251" t="s">
        <v>562</v>
      </c>
      <c r="I553" s="252" t="s">
        <v>562</v>
      </c>
      <c r="J553" s="253" t="s">
        <v>562</v>
      </c>
      <c r="K553" s="254" t="s">
        <v>562</v>
      </c>
      <c r="L553" s="254" t="s">
        <v>562</v>
      </c>
      <c r="M553" s="254" t="s">
        <v>562</v>
      </c>
      <c r="N553" s="254" t="s">
        <v>562</v>
      </c>
      <c r="O553" s="254" t="s">
        <v>562</v>
      </c>
      <c r="P553" s="254" t="s">
        <v>562</v>
      </c>
      <c r="Q553" s="254" t="s">
        <v>562</v>
      </c>
      <c r="R553" s="254" t="s">
        <v>562</v>
      </c>
      <c r="S553" s="254" t="s">
        <v>562</v>
      </c>
      <c r="T553" s="254" t="s">
        <v>562</v>
      </c>
      <c r="U553" s="254" t="s">
        <v>562</v>
      </c>
      <c r="V553" s="254" t="s">
        <v>562</v>
      </c>
      <c r="W553" s="254" t="s">
        <v>562</v>
      </c>
      <c r="X553" s="254" t="s">
        <v>562</v>
      </c>
      <c r="Y553" s="254" t="s">
        <v>562</v>
      </c>
      <c r="Z553" s="254" t="s">
        <v>562</v>
      </c>
      <c r="AA553" s="254" t="s">
        <v>562</v>
      </c>
      <c r="AB553" s="254" t="s">
        <v>562</v>
      </c>
      <c r="AC553" s="254" t="s">
        <v>562</v>
      </c>
      <c r="AD553" s="254" t="s">
        <v>562</v>
      </c>
      <c r="AE553" s="254" t="s">
        <v>562</v>
      </c>
      <c r="AF553" s="254" t="s">
        <v>562</v>
      </c>
      <c r="AG553" s="254" t="s">
        <v>562</v>
      </c>
      <c r="AH553" s="254" t="s">
        <v>562</v>
      </c>
      <c r="AI553" s="254" t="s">
        <v>562</v>
      </c>
      <c r="AJ553" s="254" t="s">
        <v>562</v>
      </c>
      <c r="AK553" s="254" t="s">
        <v>562</v>
      </c>
      <c r="AL553" s="254" t="s">
        <v>562</v>
      </c>
      <c r="AM553" s="254" t="s">
        <v>562</v>
      </c>
      <c r="AN553" s="254" t="s">
        <v>562</v>
      </c>
      <c r="AO553" s="254" t="s">
        <v>562</v>
      </c>
      <c r="AP553" s="254" t="s">
        <v>562</v>
      </c>
      <c r="AQ553" s="254" t="s">
        <v>562</v>
      </c>
      <c r="AR553" s="254" t="s">
        <v>562</v>
      </c>
      <c r="AS553" s="254" t="s">
        <v>562</v>
      </c>
      <c r="AT553" s="254" t="s">
        <v>562</v>
      </c>
      <c r="AU553" s="254" t="s">
        <v>562</v>
      </c>
      <c r="AV553" s="254" t="s">
        <v>562</v>
      </c>
      <c r="AW553" s="254" t="s">
        <v>562</v>
      </c>
      <c r="AX553" s="254" t="s">
        <v>562</v>
      </c>
      <c r="AY553" s="254" t="s">
        <v>562</v>
      </c>
      <c r="AZ553" s="254" t="s">
        <v>562</v>
      </c>
      <c r="BA553" s="254" t="s">
        <v>562</v>
      </c>
      <c r="BB553" s="254" t="s">
        <v>562</v>
      </c>
      <c r="BC553" s="254" t="s">
        <v>562</v>
      </c>
      <c r="BD553" s="254" t="s">
        <v>562</v>
      </c>
      <c r="BE553" s="254" t="s">
        <v>562</v>
      </c>
      <c r="BF553" s="254" t="s">
        <v>562</v>
      </c>
      <c r="BG553" s="254" t="s">
        <v>562</v>
      </c>
      <c r="BH553" s="254" t="s">
        <v>562</v>
      </c>
      <c r="BI553" s="254" t="s">
        <v>562</v>
      </c>
      <c r="BJ553" s="254" t="s">
        <v>562</v>
      </c>
      <c r="BK553" s="254" t="s">
        <v>562</v>
      </c>
      <c r="BL553" s="255" t="s">
        <v>562</v>
      </c>
      <c r="BM553" s="254" t="s">
        <v>562</v>
      </c>
      <c r="BN553" s="254" t="s">
        <v>562</v>
      </c>
      <c r="BO553" s="254" t="s">
        <v>562</v>
      </c>
      <c r="BQ553" t="s">
        <v>562</v>
      </c>
      <c r="BR553" t="s">
        <v>562</v>
      </c>
      <c r="BS553" t="s">
        <v>562</v>
      </c>
      <c r="BT553" t="s">
        <v>562</v>
      </c>
      <c r="BU553" t="s">
        <v>562</v>
      </c>
      <c r="BV553" t="s">
        <v>562</v>
      </c>
      <c r="BW553" t="s">
        <v>562</v>
      </c>
      <c r="BX553" t="s">
        <v>562</v>
      </c>
      <c r="BY553" t="s">
        <v>562</v>
      </c>
      <c r="BZ553" t="s">
        <v>562</v>
      </c>
      <c r="CA553" t="s">
        <v>562</v>
      </c>
      <c r="CB553" t="s">
        <v>562</v>
      </c>
      <c r="CC553" t="s">
        <v>562</v>
      </c>
      <c r="CD553" t="s">
        <v>562</v>
      </c>
      <c r="CE553" t="s">
        <v>562</v>
      </c>
      <c r="CF553" t="s">
        <v>562</v>
      </c>
      <c r="CG553" t="s">
        <v>562</v>
      </c>
      <c r="CH553" t="s">
        <v>562</v>
      </c>
      <c r="CI553" t="s">
        <v>562</v>
      </c>
      <c r="CJ553" t="s">
        <v>562</v>
      </c>
      <c r="CK553" t="s">
        <v>562</v>
      </c>
      <c r="CL553" t="s">
        <v>562</v>
      </c>
      <c r="CM553" t="s">
        <v>562</v>
      </c>
      <c r="CN553" t="s">
        <v>562</v>
      </c>
      <c r="CO553" t="s">
        <v>562</v>
      </c>
      <c r="CP553" t="s">
        <v>562</v>
      </c>
      <c r="CQ553" t="s">
        <v>562</v>
      </c>
      <c r="CR553" t="s">
        <v>562</v>
      </c>
      <c r="CS553" t="s">
        <v>562</v>
      </c>
      <c r="CT553" t="s">
        <v>562</v>
      </c>
      <c r="CU553" t="s">
        <v>562</v>
      </c>
      <c r="CV553" t="s">
        <v>562</v>
      </c>
      <c r="CW553" t="s">
        <v>562</v>
      </c>
      <c r="CX553" t="s">
        <v>562</v>
      </c>
      <c r="CY553" t="s">
        <v>562</v>
      </c>
      <c r="CZ553" t="s">
        <v>562</v>
      </c>
      <c r="DA553" t="s">
        <v>562</v>
      </c>
      <c r="DB553" t="s">
        <v>562</v>
      </c>
      <c r="DC553" t="s">
        <v>562</v>
      </c>
      <c r="DD553" t="s">
        <v>562</v>
      </c>
      <c r="DE553" t="s">
        <v>562</v>
      </c>
      <c r="DF553" t="s">
        <v>562</v>
      </c>
      <c r="DG553" t="s">
        <v>562</v>
      </c>
      <c r="DH553" t="s">
        <v>562</v>
      </c>
      <c r="DI553" t="s">
        <v>562</v>
      </c>
      <c r="DJ553" t="s">
        <v>562</v>
      </c>
      <c r="DK553" t="s">
        <v>562</v>
      </c>
      <c r="DL553" t="s">
        <v>562</v>
      </c>
      <c r="DM553" t="s">
        <v>562</v>
      </c>
      <c r="DN553" t="s">
        <v>562</v>
      </c>
      <c r="DO553" t="s">
        <v>562</v>
      </c>
      <c r="DP553" t="s">
        <v>562</v>
      </c>
      <c r="DQ553" t="s">
        <v>562</v>
      </c>
      <c r="DR553" t="s">
        <v>562</v>
      </c>
      <c r="DS553" t="s">
        <v>562</v>
      </c>
      <c r="DT553" t="s">
        <v>562</v>
      </c>
      <c r="DU553" t="s">
        <v>562</v>
      </c>
      <c r="DV553" t="s">
        <v>562</v>
      </c>
      <c r="DW553" t="s">
        <v>562</v>
      </c>
      <c r="DX553" t="s">
        <v>562</v>
      </c>
      <c r="DY553" t="s">
        <v>562</v>
      </c>
      <c r="DZ553" t="s">
        <v>562</v>
      </c>
      <c r="EA553" t="s">
        <v>562</v>
      </c>
    </row>
    <row r="554" spans="1:131" ht="14.5" x14ac:dyDescent="0.35">
      <c r="A554" s="247" t="e">
        <v>#N/A</v>
      </c>
      <c r="B554" s="247" t="e">
        <v>#N/A</v>
      </c>
      <c r="C554" s="248" t="s">
        <v>562</v>
      </c>
      <c r="D554" s="248" t="s">
        <v>562</v>
      </c>
      <c r="E554" s="249" t="s">
        <v>562</v>
      </c>
      <c r="F554" s="249" t="s">
        <v>562</v>
      </c>
      <c r="G554" s="250" t="s">
        <v>562</v>
      </c>
      <c r="H554" s="251" t="s">
        <v>562</v>
      </c>
      <c r="I554" s="252" t="s">
        <v>562</v>
      </c>
      <c r="J554" s="253" t="s">
        <v>562</v>
      </c>
      <c r="K554" s="254" t="s">
        <v>562</v>
      </c>
      <c r="L554" s="254" t="s">
        <v>562</v>
      </c>
      <c r="M554" s="254" t="s">
        <v>562</v>
      </c>
      <c r="N554" s="254" t="s">
        <v>562</v>
      </c>
      <c r="O554" s="254" t="s">
        <v>562</v>
      </c>
      <c r="P554" s="254" t="s">
        <v>562</v>
      </c>
      <c r="Q554" s="254" t="s">
        <v>562</v>
      </c>
      <c r="R554" s="254" t="s">
        <v>562</v>
      </c>
      <c r="S554" s="254" t="s">
        <v>562</v>
      </c>
      <c r="T554" s="254" t="s">
        <v>562</v>
      </c>
      <c r="U554" s="254" t="s">
        <v>562</v>
      </c>
      <c r="V554" s="254" t="s">
        <v>562</v>
      </c>
      <c r="W554" s="254" t="s">
        <v>562</v>
      </c>
      <c r="X554" s="254" t="s">
        <v>562</v>
      </c>
      <c r="Y554" s="254" t="s">
        <v>562</v>
      </c>
      <c r="Z554" s="254" t="s">
        <v>562</v>
      </c>
      <c r="AA554" s="254" t="s">
        <v>562</v>
      </c>
      <c r="AB554" s="254" t="s">
        <v>562</v>
      </c>
      <c r="AC554" s="254" t="s">
        <v>562</v>
      </c>
      <c r="AD554" s="254" t="s">
        <v>562</v>
      </c>
      <c r="AE554" s="254" t="s">
        <v>562</v>
      </c>
      <c r="AF554" s="254" t="s">
        <v>562</v>
      </c>
      <c r="AG554" s="254" t="s">
        <v>562</v>
      </c>
      <c r="AH554" s="254" t="s">
        <v>562</v>
      </c>
      <c r="AI554" s="254" t="s">
        <v>562</v>
      </c>
      <c r="AJ554" s="254" t="s">
        <v>562</v>
      </c>
      <c r="AK554" s="254" t="s">
        <v>562</v>
      </c>
      <c r="AL554" s="254" t="s">
        <v>562</v>
      </c>
      <c r="AM554" s="254" t="s">
        <v>562</v>
      </c>
      <c r="AN554" s="254" t="s">
        <v>562</v>
      </c>
      <c r="AO554" s="254" t="s">
        <v>562</v>
      </c>
      <c r="AP554" s="254" t="s">
        <v>562</v>
      </c>
      <c r="AQ554" s="254" t="s">
        <v>562</v>
      </c>
      <c r="AR554" s="254" t="s">
        <v>562</v>
      </c>
      <c r="AS554" s="254" t="s">
        <v>562</v>
      </c>
      <c r="AT554" s="254" t="s">
        <v>562</v>
      </c>
      <c r="AU554" s="254" t="s">
        <v>562</v>
      </c>
      <c r="AV554" s="254" t="s">
        <v>562</v>
      </c>
      <c r="AW554" s="254" t="s">
        <v>562</v>
      </c>
      <c r="AX554" s="254" t="s">
        <v>562</v>
      </c>
      <c r="AY554" s="254" t="s">
        <v>562</v>
      </c>
      <c r="AZ554" s="254" t="s">
        <v>562</v>
      </c>
      <c r="BA554" s="254" t="s">
        <v>562</v>
      </c>
      <c r="BB554" s="254" t="s">
        <v>562</v>
      </c>
      <c r="BC554" s="254" t="s">
        <v>562</v>
      </c>
      <c r="BD554" s="254" t="s">
        <v>562</v>
      </c>
      <c r="BE554" s="254" t="s">
        <v>562</v>
      </c>
      <c r="BF554" s="254" t="s">
        <v>562</v>
      </c>
      <c r="BG554" s="254" t="s">
        <v>562</v>
      </c>
      <c r="BH554" s="254" t="s">
        <v>562</v>
      </c>
      <c r="BI554" s="254" t="s">
        <v>562</v>
      </c>
      <c r="BJ554" s="254" t="s">
        <v>562</v>
      </c>
      <c r="BK554" s="254" t="s">
        <v>562</v>
      </c>
      <c r="BL554" s="255" t="s">
        <v>562</v>
      </c>
      <c r="BM554" s="254" t="s">
        <v>562</v>
      </c>
      <c r="BN554" s="254" t="s">
        <v>562</v>
      </c>
      <c r="BO554" s="254" t="s">
        <v>562</v>
      </c>
      <c r="BQ554" t="s">
        <v>562</v>
      </c>
      <c r="BR554" t="s">
        <v>562</v>
      </c>
      <c r="BS554" t="s">
        <v>562</v>
      </c>
      <c r="BT554" t="s">
        <v>562</v>
      </c>
      <c r="BU554" t="s">
        <v>562</v>
      </c>
      <c r="BV554" t="s">
        <v>562</v>
      </c>
      <c r="BW554" t="s">
        <v>562</v>
      </c>
      <c r="BX554" t="s">
        <v>562</v>
      </c>
      <c r="BY554" t="s">
        <v>562</v>
      </c>
      <c r="BZ554" t="s">
        <v>562</v>
      </c>
      <c r="CA554" t="s">
        <v>562</v>
      </c>
      <c r="CB554" t="s">
        <v>562</v>
      </c>
      <c r="CC554" t="s">
        <v>562</v>
      </c>
      <c r="CD554" t="s">
        <v>562</v>
      </c>
      <c r="CE554" t="s">
        <v>562</v>
      </c>
      <c r="CF554" t="s">
        <v>562</v>
      </c>
      <c r="CG554" t="s">
        <v>562</v>
      </c>
      <c r="CH554" t="s">
        <v>562</v>
      </c>
      <c r="CI554" t="s">
        <v>562</v>
      </c>
      <c r="CJ554" t="s">
        <v>562</v>
      </c>
      <c r="CK554" t="s">
        <v>562</v>
      </c>
      <c r="CL554" t="s">
        <v>562</v>
      </c>
      <c r="CM554" t="s">
        <v>562</v>
      </c>
      <c r="CN554" t="s">
        <v>562</v>
      </c>
      <c r="CO554" t="s">
        <v>562</v>
      </c>
      <c r="CP554" t="s">
        <v>562</v>
      </c>
      <c r="CQ554" t="s">
        <v>562</v>
      </c>
      <c r="CR554" t="s">
        <v>562</v>
      </c>
      <c r="CS554" t="s">
        <v>562</v>
      </c>
      <c r="CT554" t="s">
        <v>562</v>
      </c>
      <c r="CU554" t="s">
        <v>562</v>
      </c>
      <c r="CV554" t="s">
        <v>562</v>
      </c>
      <c r="CW554" t="s">
        <v>562</v>
      </c>
      <c r="CX554" t="s">
        <v>562</v>
      </c>
      <c r="CY554" t="s">
        <v>562</v>
      </c>
      <c r="CZ554" t="s">
        <v>562</v>
      </c>
      <c r="DA554" t="s">
        <v>562</v>
      </c>
      <c r="DB554" t="s">
        <v>562</v>
      </c>
      <c r="DC554" t="s">
        <v>562</v>
      </c>
      <c r="DD554" t="s">
        <v>562</v>
      </c>
      <c r="DE554" t="s">
        <v>562</v>
      </c>
      <c r="DF554" t="s">
        <v>562</v>
      </c>
      <c r="DG554" t="s">
        <v>562</v>
      </c>
      <c r="DH554" t="s">
        <v>562</v>
      </c>
      <c r="DI554" t="s">
        <v>562</v>
      </c>
      <c r="DJ554" t="s">
        <v>562</v>
      </c>
      <c r="DK554" t="s">
        <v>562</v>
      </c>
      <c r="DL554" t="s">
        <v>562</v>
      </c>
      <c r="DM554" t="s">
        <v>562</v>
      </c>
      <c r="DN554" t="s">
        <v>562</v>
      </c>
      <c r="DO554" t="s">
        <v>562</v>
      </c>
      <c r="DP554" t="s">
        <v>562</v>
      </c>
      <c r="DQ554" t="s">
        <v>562</v>
      </c>
      <c r="DR554" t="s">
        <v>562</v>
      </c>
      <c r="DS554" t="s">
        <v>562</v>
      </c>
      <c r="DT554" t="s">
        <v>562</v>
      </c>
      <c r="DU554" t="s">
        <v>562</v>
      </c>
      <c r="DV554" t="s">
        <v>562</v>
      </c>
      <c r="DW554" t="s">
        <v>562</v>
      </c>
      <c r="DX554" t="s">
        <v>562</v>
      </c>
      <c r="DY554" t="s">
        <v>562</v>
      </c>
      <c r="DZ554" t="s">
        <v>562</v>
      </c>
      <c r="EA554" t="s">
        <v>562</v>
      </c>
    </row>
    <row r="555" spans="1:131" ht="14.5" x14ac:dyDescent="0.35">
      <c r="A555" s="247" t="e">
        <v>#N/A</v>
      </c>
      <c r="B555" s="247" t="e">
        <v>#N/A</v>
      </c>
      <c r="C555" s="248" t="s">
        <v>562</v>
      </c>
      <c r="D555" s="248" t="s">
        <v>562</v>
      </c>
      <c r="E555" s="249" t="s">
        <v>562</v>
      </c>
      <c r="F555" s="249" t="s">
        <v>562</v>
      </c>
      <c r="G555" s="250" t="s">
        <v>562</v>
      </c>
      <c r="H555" s="251" t="s">
        <v>562</v>
      </c>
      <c r="I555" s="252" t="s">
        <v>562</v>
      </c>
      <c r="J555" s="253" t="s">
        <v>562</v>
      </c>
      <c r="K555" s="254" t="s">
        <v>562</v>
      </c>
      <c r="L555" s="254" t="s">
        <v>562</v>
      </c>
      <c r="M555" s="254" t="s">
        <v>562</v>
      </c>
      <c r="N555" s="254" t="s">
        <v>562</v>
      </c>
      <c r="O555" s="254" t="s">
        <v>562</v>
      </c>
      <c r="P555" s="254" t="s">
        <v>562</v>
      </c>
      <c r="Q555" s="254" t="s">
        <v>562</v>
      </c>
      <c r="R555" s="254" t="s">
        <v>562</v>
      </c>
      <c r="S555" s="254" t="s">
        <v>562</v>
      </c>
      <c r="T555" s="254" t="s">
        <v>562</v>
      </c>
      <c r="U555" s="254" t="s">
        <v>562</v>
      </c>
      <c r="V555" s="254" t="s">
        <v>562</v>
      </c>
      <c r="W555" s="254" t="s">
        <v>562</v>
      </c>
      <c r="X555" s="254" t="s">
        <v>562</v>
      </c>
      <c r="Y555" s="254" t="s">
        <v>562</v>
      </c>
      <c r="Z555" s="254" t="s">
        <v>562</v>
      </c>
      <c r="AA555" s="254" t="s">
        <v>562</v>
      </c>
      <c r="AB555" s="254" t="s">
        <v>562</v>
      </c>
      <c r="AC555" s="254" t="s">
        <v>562</v>
      </c>
      <c r="AD555" s="254" t="s">
        <v>562</v>
      </c>
      <c r="AE555" s="254" t="s">
        <v>562</v>
      </c>
      <c r="AF555" s="254" t="s">
        <v>562</v>
      </c>
      <c r="AG555" s="254" t="s">
        <v>562</v>
      </c>
      <c r="AH555" s="254" t="s">
        <v>562</v>
      </c>
      <c r="AI555" s="254" t="s">
        <v>562</v>
      </c>
      <c r="AJ555" s="254" t="s">
        <v>562</v>
      </c>
      <c r="AK555" s="254" t="s">
        <v>562</v>
      </c>
      <c r="AL555" s="254" t="s">
        <v>562</v>
      </c>
      <c r="AM555" s="254" t="s">
        <v>562</v>
      </c>
      <c r="AN555" s="254" t="s">
        <v>562</v>
      </c>
      <c r="AO555" s="254" t="s">
        <v>562</v>
      </c>
      <c r="AP555" s="254" t="s">
        <v>562</v>
      </c>
      <c r="AQ555" s="254" t="s">
        <v>562</v>
      </c>
      <c r="AR555" s="254" t="s">
        <v>562</v>
      </c>
      <c r="AS555" s="254" t="s">
        <v>562</v>
      </c>
      <c r="AT555" s="254" t="s">
        <v>562</v>
      </c>
      <c r="AU555" s="254" t="s">
        <v>562</v>
      </c>
      <c r="AV555" s="254" t="s">
        <v>562</v>
      </c>
      <c r="AW555" s="254" t="s">
        <v>562</v>
      </c>
      <c r="AX555" s="254" t="s">
        <v>562</v>
      </c>
      <c r="AY555" s="254" t="s">
        <v>562</v>
      </c>
      <c r="AZ555" s="254" t="s">
        <v>562</v>
      </c>
      <c r="BA555" s="254" t="s">
        <v>562</v>
      </c>
      <c r="BB555" s="254" t="s">
        <v>562</v>
      </c>
      <c r="BC555" s="254" t="s">
        <v>562</v>
      </c>
      <c r="BD555" s="254" t="s">
        <v>562</v>
      </c>
      <c r="BE555" s="254" t="s">
        <v>562</v>
      </c>
      <c r="BF555" s="254" t="s">
        <v>562</v>
      </c>
      <c r="BG555" s="254" t="s">
        <v>562</v>
      </c>
      <c r="BH555" s="254" t="s">
        <v>562</v>
      </c>
      <c r="BI555" s="254" t="s">
        <v>562</v>
      </c>
      <c r="BJ555" s="254" t="s">
        <v>562</v>
      </c>
      <c r="BK555" s="254" t="s">
        <v>562</v>
      </c>
      <c r="BL555" s="255" t="s">
        <v>562</v>
      </c>
      <c r="BM555" s="254" t="s">
        <v>562</v>
      </c>
      <c r="BN555" s="254" t="s">
        <v>562</v>
      </c>
      <c r="BO555" s="254" t="s">
        <v>562</v>
      </c>
      <c r="BQ555" t="s">
        <v>562</v>
      </c>
      <c r="BR555" t="s">
        <v>562</v>
      </c>
      <c r="BS555" t="s">
        <v>562</v>
      </c>
      <c r="BT555" t="s">
        <v>562</v>
      </c>
      <c r="BU555" t="s">
        <v>562</v>
      </c>
      <c r="BV555" t="s">
        <v>562</v>
      </c>
      <c r="BW555" t="s">
        <v>562</v>
      </c>
      <c r="BX555" t="s">
        <v>562</v>
      </c>
      <c r="BY555" t="s">
        <v>562</v>
      </c>
      <c r="BZ555" t="s">
        <v>562</v>
      </c>
      <c r="CA555" t="s">
        <v>562</v>
      </c>
      <c r="CB555" t="s">
        <v>562</v>
      </c>
      <c r="CC555" t="s">
        <v>562</v>
      </c>
      <c r="CD555" t="s">
        <v>562</v>
      </c>
      <c r="CE555" t="s">
        <v>562</v>
      </c>
      <c r="CF555" t="s">
        <v>562</v>
      </c>
      <c r="CG555" t="s">
        <v>562</v>
      </c>
      <c r="CH555" t="s">
        <v>562</v>
      </c>
      <c r="CI555" t="s">
        <v>562</v>
      </c>
      <c r="CJ555" t="s">
        <v>562</v>
      </c>
      <c r="CK555" t="s">
        <v>562</v>
      </c>
      <c r="CL555" t="s">
        <v>562</v>
      </c>
      <c r="CM555" t="s">
        <v>562</v>
      </c>
      <c r="CN555" t="s">
        <v>562</v>
      </c>
      <c r="CO555" t="s">
        <v>562</v>
      </c>
      <c r="CP555" t="s">
        <v>562</v>
      </c>
      <c r="CQ555" t="s">
        <v>562</v>
      </c>
      <c r="CR555" t="s">
        <v>562</v>
      </c>
      <c r="CS555" t="s">
        <v>562</v>
      </c>
      <c r="CT555" t="s">
        <v>562</v>
      </c>
      <c r="CU555" t="s">
        <v>562</v>
      </c>
      <c r="CV555" t="s">
        <v>562</v>
      </c>
      <c r="CW555" t="s">
        <v>562</v>
      </c>
      <c r="CX555" t="s">
        <v>562</v>
      </c>
      <c r="CY555" t="s">
        <v>562</v>
      </c>
      <c r="CZ555" t="s">
        <v>562</v>
      </c>
      <c r="DA555" t="s">
        <v>562</v>
      </c>
      <c r="DB555" t="s">
        <v>562</v>
      </c>
      <c r="DC555" t="s">
        <v>562</v>
      </c>
      <c r="DD555" t="s">
        <v>562</v>
      </c>
      <c r="DE555" t="s">
        <v>562</v>
      </c>
      <c r="DF555" t="s">
        <v>562</v>
      </c>
      <c r="DG555" t="s">
        <v>562</v>
      </c>
      <c r="DH555" t="s">
        <v>562</v>
      </c>
      <c r="DI555" t="s">
        <v>562</v>
      </c>
      <c r="DJ555" t="s">
        <v>562</v>
      </c>
      <c r="DK555" t="s">
        <v>562</v>
      </c>
      <c r="DL555" t="s">
        <v>562</v>
      </c>
      <c r="DM555" t="s">
        <v>562</v>
      </c>
      <c r="DN555" t="s">
        <v>562</v>
      </c>
      <c r="DO555" t="s">
        <v>562</v>
      </c>
      <c r="DP555" t="s">
        <v>562</v>
      </c>
      <c r="DQ555" t="s">
        <v>562</v>
      </c>
      <c r="DR555" t="s">
        <v>562</v>
      </c>
      <c r="DS555" t="s">
        <v>562</v>
      </c>
      <c r="DT555" t="s">
        <v>562</v>
      </c>
      <c r="DU555" t="s">
        <v>562</v>
      </c>
      <c r="DV555" t="s">
        <v>562</v>
      </c>
      <c r="DW555" t="s">
        <v>562</v>
      </c>
      <c r="DX555" t="s">
        <v>562</v>
      </c>
      <c r="DY555" t="s">
        <v>562</v>
      </c>
      <c r="DZ555" t="s">
        <v>562</v>
      </c>
      <c r="EA555" t="s">
        <v>562</v>
      </c>
    </row>
    <row r="556" spans="1:131" ht="14.5" x14ac:dyDescent="0.35">
      <c r="A556" s="247" t="e">
        <v>#N/A</v>
      </c>
      <c r="B556" s="247" t="e">
        <v>#N/A</v>
      </c>
      <c r="C556" s="248" t="s">
        <v>562</v>
      </c>
      <c r="D556" s="248" t="s">
        <v>562</v>
      </c>
      <c r="E556" s="249" t="s">
        <v>562</v>
      </c>
      <c r="F556" s="249" t="s">
        <v>562</v>
      </c>
      <c r="G556" s="250" t="s">
        <v>562</v>
      </c>
      <c r="H556" s="251" t="s">
        <v>562</v>
      </c>
      <c r="I556" s="252" t="s">
        <v>562</v>
      </c>
      <c r="J556" s="253" t="s">
        <v>562</v>
      </c>
      <c r="K556" s="254" t="s">
        <v>562</v>
      </c>
      <c r="L556" s="254" t="s">
        <v>562</v>
      </c>
      <c r="M556" s="254" t="s">
        <v>562</v>
      </c>
      <c r="N556" s="254" t="s">
        <v>562</v>
      </c>
      <c r="O556" s="254" t="s">
        <v>562</v>
      </c>
      <c r="P556" s="254" t="s">
        <v>562</v>
      </c>
      <c r="Q556" s="254" t="s">
        <v>562</v>
      </c>
      <c r="R556" s="254" t="s">
        <v>562</v>
      </c>
      <c r="S556" s="254" t="s">
        <v>562</v>
      </c>
      <c r="T556" s="254" t="s">
        <v>562</v>
      </c>
      <c r="U556" s="254" t="s">
        <v>562</v>
      </c>
      <c r="V556" s="254" t="s">
        <v>562</v>
      </c>
      <c r="W556" s="254" t="s">
        <v>562</v>
      </c>
      <c r="X556" s="254" t="s">
        <v>562</v>
      </c>
      <c r="Y556" s="254" t="s">
        <v>562</v>
      </c>
      <c r="Z556" s="254" t="s">
        <v>562</v>
      </c>
      <c r="AA556" s="254" t="s">
        <v>562</v>
      </c>
      <c r="AB556" s="254" t="s">
        <v>562</v>
      </c>
      <c r="AC556" s="254" t="s">
        <v>562</v>
      </c>
      <c r="AD556" s="254" t="s">
        <v>562</v>
      </c>
      <c r="AE556" s="254" t="s">
        <v>562</v>
      </c>
      <c r="AF556" s="254" t="s">
        <v>562</v>
      </c>
      <c r="AG556" s="254" t="s">
        <v>562</v>
      </c>
      <c r="AH556" s="254" t="s">
        <v>562</v>
      </c>
      <c r="AI556" s="254" t="s">
        <v>562</v>
      </c>
      <c r="AJ556" s="254" t="s">
        <v>562</v>
      </c>
      <c r="AK556" s="254" t="s">
        <v>562</v>
      </c>
      <c r="AL556" s="254" t="s">
        <v>562</v>
      </c>
      <c r="AM556" s="254" t="s">
        <v>562</v>
      </c>
      <c r="AN556" s="254" t="s">
        <v>562</v>
      </c>
      <c r="AO556" s="254" t="s">
        <v>562</v>
      </c>
      <c r="AP556" s="254" t="s">
        <v>562</v>
      </c>
      <c r="AQ556" s="254" t="s">
        <v>562</v>
      </c>
      <c r="AR556" s="254" t="s">
        <v>562</v>
      </c>
      <c r="AS556" s="254" t="s">
        <v>562</v>
      </c>
      <c r="AT556" s="254" t="s">
        <v>562</v>
      </c>
      <c r="AU556" s="254" t="s">
        <v>562</v>
      </c>
      <c r="AV556" s="254" t="s">
        <v>562</v>
      </c>
      <c r="AW556" s="254" t="s">
        <v>562</v>
      </c>
      <c r="AX556" s="254" t="s">
        <v>562</v>
      </c>
      <c r="AY556" s="254" t="s">
        <v>562</v>
      </c>
      <c r="AZ556" s="254" t="s">
        <v>562</v>
      </c>
      <c r="BA556" s="254" t="s">
        <v>562</v>
      </c>
      <c r="BB556" s="254" t="s">
        <v>562</v>
      </c>
      <c r="BC556" s="254" t="s">
        <v>562</v>
      </c>
      <c r="BD556" s="254" t="s">
        <v>562</v>
      </c>
      <c r="BE556" s="254" t="s">
        <v>562</v>
      </c>
      <c r="BF556" s="254" t="s">
        <v>562</v>
      </c>
      <c r="BG556" s="254" t="s">
        <v>562</v>
      </c>
      <c r="BH556" s="254" t="s">
        <v>562</v>
      </c>
      <c r="BI556" s="254" t="s">
        <v>562</v>
      </c>
      <c r="BJ556" s="254" t="s">
        <v>562</v>
      </c>
      <c r="BK556" s="254" t="s">
        <v>562</v>
      </c>
      <c r="BL556" s="255" t="s">
        <v>562</v>
      </c>
      <c r="BM556" s="254" t="s">
        <v>562</v>
      </c>
      <c r="BN556" s="254" t="s">
        <v>562</v>
      </c>
      <c r="BO556" s="254" t="s">
        <v>562</v>
      </c>
      <c r="BQ556" t="s">
        <v>562</v>
      </c>
      <c r="BR556" t="s">
        <v>562</v>
      </c>
      <c r="BS556" t="s">
        <v>562</v>
      </c>
      <c r="BT556" t="s">
        <v>562</v>
      </c>
      <c r="BU556" t="s">
        <v>562</v>
      </c>
      <c r="BV556" t="s">
        <v>562</v>
      </c>
      <c r="BW556" t="s">
        <v>562</v>
      </c>
      <c r="BX556" t="s">
        <v>562</v>
      </c>
      <c r="BY556" t="s">
        <v>562</v>
      </c>
      <c r="BZ556" t="s">
        <v>562</v>
      </c>
      <c r="CA556" t="s">
        <v>562</v>
      </c>
      <c r="CB556" t="s">
        <v>562</v>
      </c>
      <c r="CC556" t="s">
        <v>562</v>
      </c>
      <c r="CD556" t="s">
        <v>562</v>
      </c>
      <c r="CE556" t="s">
        <v>562</v>
      </c>
      <c r="CF556" t="s">
        <v>562</v>
      </c>
      <c r="CG556" t="s">
        <v>562</v>
      </c>
      <c r="CH556" t="s">
        <v>562</v>
      </c>
      <c r="CI556" t="s">
        <v>562</v>
      </c>
      <c r="CJ556" t="s">
        <v>562</v>
      </c>
      <c r="CK556" t="s">
        <v>562</v>
      </c>
      <c r="CL556" t="s">
        <v>562</v>
      </c>
      <c r="CM556" t="s">
        <v>562</v>
      </c>
      <c r="CN556" t="s">
        <v>562</v>
      </c>
      <c r="CO556" t="s">
        <v>562</v>
      </c>
      <c r="CP556" t="s">
        <v>562</v>
      </c>
      <c r="CQ556" t="s">
        <v>562</v>
      </c>
      <c r="CR556" t="s">
        <v>562</v>
      </c>
      <c r="CS556" t="s">
        <v>562</v>
      </c>
      <c r="CT556" t="s">
        <v>562</v>
      </c>
      <c r="CU556" t="s">
        <v>562</v>
      </c>
      <c r="CV556" t="s">
        <v>562</v>
      </c>
      <c r="CW556" t="s">
        <v>562</v>
      </c>
      <c r="CX556" t="s">
        <v>562</v>
      </c>
      <c r="CY556" t="s">
        <v>562</v>
      </c>
      <c r="CZ556" t="s">
        <v>562</v>
      </c>
      <c r="DA556" t="s">
        <v>562</v>
      </c>
      <c r="DB556" t="s">
        <v>562</v>
      </c>
      <c r="DC556" t="s">
        <v>562</v>
      </c>
      <c r="DD556" t="s">
        <v>562</v>
      </c>
      <c r="DE556" t="s">
        <v>562</v>
      </c>
      <c r="DF556" t="s">
        <v>562</v>
      </c>
      <c r="DG556" t="s">
        <v>562</v>
      </c>
      <c r="DH556" t="s">
        <v>562</v>
      </c>
      <c r="DI556" t="s">
        <v>562</v>
      </c>
      <c r="DJ556" t="s">
        <v>562</v>
      </c>
      <c r="DK556" t="s">
        <v>562</v>
      </c>
      <c r="DL556" t="s">
        <v>562</v>
      </c>
      <c r="DM556" t="s">
        <v>562</v>
      </c>
      <c r="DN556" t="s">
        <v>562</v>
      </c>
      <c r="DO556" t="s">
        <v>562</v>
      </c>
      <c r="DP556" t="s">
        <v>562</v>
      </c>
      <c r="DQ556" t="s">
        <v>562</v>
      </c>
      <c r="DR556" t="s">
        <v>562</v>
      </c>
      <c r="DS556" t="s">
        <v>562</v>
      </c>
      <c r="DT556" t="s">
        <v>562</v>
      </c>
      <c r="DU556" t="s">
        <v>562</v>
      </c>
      <c r="DV556" t="s">
        <v>562</v>
      </c>
      <c r="DW556" t="s">
        <v>562</v>
      </c>
      <c r="DX556" t="s">
        <v>562</v>
      </c>
      <c r="DY556" t="s">
        <v>562</v>
      </c>
      <c r="DZ556" t="s">
        <v>562</v>
      </c>
      <c r="EA556" t="s">
        <v>562</v>
      </c>
    </row>
    <row r="557" spans="1:131" ht="14.5" x14ac:dyDescent="0.35">
      <c r="A557" s="247" t="e">
        <v>#N/A</v>
      </c>
      <c r="B557" s="247" t="e">
        <v>#N/A</v>
      </c>
      <c r="C557" s="248" t="s">
        <v>562</v>
      </c>
      <c r="D557" s="248" t="s">
        <v>562</v>
      </c>
      <c r="E557" s="249" t="s">
        <v>562</v>
      </c>
      <c r="F557" s="249" t="s">
        <v>562</v>
      </c>
      <c r="G557" s="250" t="s">
        <v>562</v>
      </c>
      <c r="H557" s="251" t="s">
        <v>562</v>
      </c>
      <c r="I557" s="252" t="s">
        <v>562</v>
      </c>
      <c r="J557" s="253" t="s">
        <v>562</v>
      </c>
      <c r="K557" s="254" t="s">
        <v>562</v>
      </c>
      <c r="L557" s="254" t="s">
        <v>562</v>
      </c>
      <c r="M557" s="254" t="s">
        <v>562</v>
      </c>
      <c r="N557" s="254" t="s">
        <v>562</v>
      </c>
      <c r="O557" s="254" t="s">
        <v>562</v>
      </c>
      <c r="P557" s="254" t="s">
        <v>562</v>
      </c>
      <c r="Q557" s="254" t="s">
        <v>562</v>
      </c>
      <c r="R557" s="254" t="s">
        <v>562</v>
      </c>
      <c r="S557" s="254" t="s">
        <v>562</v>
      </c>
      <c r="T557" s="254" t="s">
        <v>562</v>
      </c>
      <c r="U557" s="254" t="s">
        <v>562</v>
      </c>
      <c r="V557" s="254" t="s">
        <v>562</v>
      </c>
      <c r="W557" s="254" t="s">
        <v>562</v>
      </c>
      <c r="X557" s="254" t="s">
        <v>562</v>
      </c>
      <c r="Y557" s="254" t="s">
        <v>562</v>
      </c>
      <c r="Z557" s="254" t="s">
        <v>562</v>
      </c>
      <c r="AA557" s="254" t="s">
        <v>562</v>
      </c>
      <c r="AB557" s="254" t="s">
        <v>562</v>
      </c>
      <c r="AC557" s="254" t="s">
        <v>562</v>
      </c>
      <c r="AD557" s="254" t="s">
        <v>562</v>
      </c>
      <c r="AE557" s="254" t="s">
        <v>562</v>
      </c>
      <c r="AF557" s="254" t="s">
        <v>562</v>
      </c>
      <c r="AG557" s="254" t="s">
        <v>562</v>
      </c>
      <c r="AH557" s="254" t="s">
        <v>562</v>
      </c>
      <c r="AI557" s="254" t="s">
        <v>562</v>
      </c>
      <c r="AJ557" s="254" t="s">
        <v>562</v>
      </c>
      <c r="AK557" s="254" t="s">
        <v>562</v>
      </c>
      <c r="AL557" s="254" t="s">
        <v>562</v>
      </c>
      <c r="AM557" s="254" t="s">
        <v>562</v>
      </c>
      <c r="AN557" s="254" t="s">
        <v>562</v>
      </c>
      <c r="AO557" s="254" t="s">
        <v>562</v>
      </c>
      <c r="AP557" s="254" t="s">
        <v>562</v>
      </c>
      <c r="AQ557" s="254" t="s">
        <v>562</v>
      </c>
      <c r="AR557" s="254" t="s">
        <v>562</v>
      </c>
      <c r="AS557" s="254" t="s">
        <v>562</v>
      </c>
      <c r="AT557" s="254" t="s">
        <v>562</v>
      </c>
      <c r="AU557" s="254" t="s">
        <v>562</v>
      </c>
      <c r="AV557" s="254" t="s">
        <v>562</v>
      </c>
      <c r="AW557" s="254" t="s">
        <v>562</v>
      </c>
      <c r="AX557" s="254" t="s">
        <v>562</v>
      </c>
      <c r="AY557" s="254" t="s">
        <v>562</v>
      </c>
      <c r="AZ557" s="254" t="s">
        <v>562</v>
      </c>
      <c r="BA557" s="254" t="s">
        <v>562</v>
      </c>
      <c r="BB557" s="254" t="s">
        <v>562</v>
      </c>
      <c r="BC557" s="254" t="s">
        <v>562</v>
      </c>
      <c r="BD557" s="254" t="s">
        <v>562</v>
      </c>
      <c r="BE557" s="254" t="s">
        <v>562</v>
      </c>
      <c r="BF557" s="254" t="s">
        <v>562</v>
      </c>
      <c r="BG557" s="254" t="s">
        <v>562</v>
      </c>
      <c r="BH557" s="254" t="s">
        <v>562</v>
      </c>
      <c r="BI557" s="254" t="s">
        <v>562</v>
      </c>
      <c r="BJ557" s="254" t="s">
        <v>562</v>
      </c>
      <c r="BK557" s="254" t="s">
        <v>562</v>
      </c>
      <c r="BL557" s="255" t="s">
        <v>562</v>
      </c>
      <c r="BM557" s="254" t="s">
        <v>562</v>
      </c>
      <c r="BN557" s="254" t="s">
        <v>562</v>
      </c>
      <c r="BO557" s="254" t="s">
        <v>562</v>
      </c>
      <c r="BQ557" t="s">
        <v>562</v>
      </c>
      <c r="BR557" t="s">
        <v>562</v>
      </c>
      <c r="BS557" t="s">
        <v>562</v>
      </c>
      <c r="BT557" t="s">
        <v>562</v>
      </c>
      <c r="BU557" t="s">
        <v>562</v>
      </c>
      <c r="BV557" t="s">
        <v>562</v>
      </c>
      <c r="BW557" t="s">
        <v>562</v>
      </c>
      <c r="BX557" t="s">
        <v>562</v>
      </c>
      <c r="BY557" t="s">
        <v>562</v>
      </c>
      <c r="BZ557" t="s">
        <v>562</v>
      </c>
      <c r="CA557" t="s">
        <v>562</v>
      </c>
      <c r="CB557" t="s">
        <v>562</v>
      </c>
      <c r="CC557" t="s">
        <v>562</v>
      </c>
      <c r="CD557" t="s">
        <v>562</v>
      </c>
      <c r="CE557" t="s">
        <v>562</v>
      </c>
      <c r="CF557" t="s">
        <v>562</v>
      </c>
      <c r="CG557" t="s">
        <v>562</v>
      </c>
      <c r="CH557" t="s">
        <v>562</v>
      </c>
      <c r="CI557" t="s">
        <v>562</v>
      </c>
      <c r="CJ557" t="s">
        <v>562</v>
      </c>
      <c r="CK557" t="s">
        <v>562</v>
      </c>
      <c r="CL557" t="s">
        <v>562</v>
      </c>
      <c r="CM557" t="s">
        <v>562</v>
      </c>
      <c r="CN557" t="s">
        <v>562</v>
      </c>
      <c r="CO557" t="s">
        <v>562</v>
      </c>
      <c r="CP557" t="s">
        <v>562</v>
      </c>
      <c r="CQ557" t="s">
        <v>562</v>
      </c>
      <c r="CR557" t="s">
        <v>562</v>
      </c>
      <c r="CS557" t="s">
        <v>562</v>
      </c>
      <c r="CT557" t="s">
        <v>562</v>
      </c>
      <c r="CU557" t="s">
        <v>562</v>
      </c>
      <c r="CV557" t="s">
        <v>562</v>
      </c>
      <c r="CW557" t="s">
        <v>562</v>
      </c>
      <c r="CX557" t="s">
        <v>562</v>
      </c>
      <c r="CY557" t="s">
        <v>562</v>
      </c>
      <c r="CZ557" t="s">
        <v>562</v>
      </c>
      <c r="DA557" t="s">
        <v>562</v>
      </c>
      <c r="DB557" t="s">
        <v>562</v>
      </c>
      <c r="DC557" t="s">
        <v>562</v>
      </c>
      <c r="DD557" t="s">
        <v>562</v>
      </c>
      <c r="DE557" t="s">
        <v>562</v>
      </c>
      <c r="DF557" t="s">
        <v>562</v>
      </c>
      <c r="DG557" t="s">
        <v>562</v>
      </c>
      <c r="DH557" t="s">
        <v>562</v>
      </c>
      <c r="DI557" t="s">
        <v>562</v>
      </c>
      <c r="DJ557" t="s">
        <v>562</v>
      </c>
      <c r="DK557" t="s">
        <v>562</v>
      </c>
      <c r="DL557" t="s">
        <v>562</v>
      </c>
      <c r="DM557" t="s">
        <v>562</v>
      </c>
      <c r="DN557" t="s">
        <v>562</v>
      </c>
      <c r="DO557" t="s">
        <v>562</v>
      </c>
      <c r="DP557" t="s">
        <v>562</v>
      </c>
      <c r="DQ557" t="s">
        <v>562</v>
      </c>
      <c r="DR557" t="s">
        <v>562</v>
      </c>
      <c r="DS557" t="s">
        <v>562</v>
      </c>
      <c r="DT557" t="s">
        <v>562</v>
      </c>
      <c r="DU557" t="s">
        <v>562</v>
      </c>
      <c r="DV557" t="s">
        <v>562</v>
      </c>
      <c r="DW557" t="s">
        <v>562</v>
      </c>
      <c r="DX557" t="s">
        <v>562</v>
      </c>
      <c r="DY557" t="s">
        <v>562</v>
      </c>
      <c r="DZ557" t="s">
        <v>562</v>
      </c>
      <c r="EA557" t="s">
        <v>562</v>
      </c>
    </row>
    <row r="558" spans="1:131" ht="14.5" x14ac:dyDescent="0.35">
      <c r="A558" s="247" t="e">
        <v>#N/A</v>
      </c>
      <c r="B558" s="247" t="e">
        <v>#N/A</v>
      </c>
      <c r="C558" s="248" t="s">
        <v>562</v>
      </c>
      <c r="D558" s="248" t="s">
        <v>562</v>
      </c>
      <c r="E558" s="249" t="s">
        <v>562</v>
      </c>
      <c r="F558" s="249" t="s">
        <v>562</v>
      </c>
      <c r="G558" s="250" t="s">
        <v>562</v>
      </c>
      <c r="H558" s="251" t="s">
        <v>562</v>
      </c>
      <c r="I558" s="252" t="s">
        <v>562</v>
      </c>
      <c r="J558" s="253" t="s">
        <v>562</v>
      </c>
      <c r="K558" s="254" t="s">
        <v>562</v>
      </c>
      <c r="L558" s="254" t="s">
        <v>562</v>
      </c>
      <c r="M558" s="254" t="s">
        <v>562</v>
      </c>
      <c r="N558" s="254" t="s">
        <v>562</v>
      </c>
      <c r="O558" s="254" t="s">
        <v>562</v>
      </c>
      <c r="P558" s="254" t="s">
        <v>562</v>
      </c>
      <c r="Q558" s="254" t="s">
        <v>562</v>
      </c>
      <c r="R558" s="254" t="s">
        <v>562</v>
      </c>
      <c r="S558" s="254" t="s">
        <v>562</v>
      </c>
      <c r="T558" s="254" t="s">
        <v>562</v>
      </c>
      <c r="U558" s="254" t="s">
        <v>562</v>
      </c>
      <c r="V558" s="254" t="s">
        <v>562</v>
      </c>
      <c r="W558" s="254" t="s">
        <v>562</v>
      </c>
      <c r="X558" s="254" t="s">
        <v>562</v>
      </c>
      <c r="Y558" s="254" t="s">
        <v>562</v>
      </c>
      <c r="Z558" s="254" t="s">
        <v>562</v>
      </c>
      <c r="AA558" s="254" t="s">
        <v>562</v>
      </c>
      <c r="AB558" s="254" t="s">
        <v>562</v>
      </c>
      <c r="AC558" s="254" t="s">
        <v>562</v>
      </c>
      <c r="AD558" s="254" t="s">
        <v>562</v>
      </c>
      <c r="AE558" s="254" t="s">
        <v>562</v>
      </c>
      <c r="AF558" s="254" t="s">
        <v>562</v>
      </c>
      <c r="AG558" s="254" t="s">
        <v>562</v>
      </c>
      <c r="AH558" s="254" t="s">
        <v>562</v>
      </c>
      <c r="AI558" s="254" t="s">
        <v>562</v>
      </c>
      <c r="AJ558" s="254" t="s">
        <v>562</v>
      </c>
      <c r="AK558" s="254" t="s">
        <v>562</v>
      </c>
      <c r="AL558" s="254" t="s">
        <v>562</v>
      </c>
      <c r="AM558" s="254" t="s">
        <v>562</v>
      </c>
      <c r="AN558" s="254" t="s">
        <v>562</v>
      </c>
      <c r="AO558" s="254" t="s">
        <v>562</v>
      </c>
      <c r="AP558" s="254" t="s">
        <v>562</v>
      </c>
      <c r="AQ558" s="254" t="s">
        <v>562</v>
      </c>
      <c r="AR558" s="254" t="s">
        <v>562</v>
      </c>
      <c r="AS558" s="254" t="s">
        <v>562</v>
      </c>
      <c r="AT558" s="254" t="s">
        <v>562</v>
      </c>
      <c r="AU558" s="254" t="s">
        <v>562</v>
      </c>
      <c r="AV558" s="254" t="s">
        <v>562</v>
      </c>
      <c r="AW558" s="254" t="s">
        <v>562</v>
      </c>
      <c r="AX558" s="254" t="s">
        <v>562</v>
      </c>
      <c r="AY558" s="254" t="s">
        <v>562</v>
      </c>
      <c r="AZ558" s="254" t="s">
        <v>562</v>
      </c>
      <c r="BA558" s="254" t="s">
        <v>562</v>
      </c>
      <c r="BB558" s="254" t="s">
        <v>562</v>
      </c>
      <c r="BC558" s="254" t="s">
        <v>562</v>
      </c>
      <c r="BD558" s="254" t="s">
        <v>562</v>
      </c>
      <c r="BE558" s="254" t="s">
        <v>562</v>
      </c>
      <c r="BF558" s="254" t="s">
        <v>562</v>
      </c>
      <c r="BG558" s="254" t="s">
        <v>562</v>
      </c>
      <c r="BH558" s="254" t="s">
        <v>562</v>
      </c>
      <c r="BI558" s="254" t="s">
        <v>562</v>
      </c>
      <c r="BJ558" s="254" t="s">
        <v>562</v>
      </c>
      <c r="BK558" s="254" t="s">
        <v>562</v>
      </c>
      <c r="BL558" s="255" t="s">
        <v>562</v>
      </c>
      <c r="BM558" s="254" t="s">
        <v>562</v>
      </c>
      <c r="BN558" s="254" t="s">
        <v>562</v>
      </c>
      <c r="BO558" s="254" t="s">
        <v>562</v>
      </c>
      <c r="BQ558" t="s">
        <v>562</v>
      </c>
      <c r="BR558" t="s">
        <v>562</v>
      </c>
      <c r="BS558" t="s">
        <v>562</v>
      </c>
      <c r="BT558" t="s">
        <v>562</v>
      </c>
      <c r="BU558" t="s">
        <v>562</v>
      </c>
      <c r="BV558" t="s">
        <v>562</v>
      </c>
      <c r="BW558" t="s">
        <v>562</v>
      </c>
      <c r="BX558" t="s">
        <v>562</v>
      </c>
      <c r="BY558" t="s">
        <v>562</v>
      </c>
      <c r="BZ558" t="s">
        <v>562</v>
      </c>
      <c r="CA558" t="s">
        <v>562</v>
      </c>
      <c r="CB558" t="s">
        <v>562</v>
      </c>
      <c r="CC558" t="s">
        <v>562</v>
      </c>
      <c r="CD558" t="s">
        <v>562</v>
      </c>
      <c r="CE558" t="s">
        <v>562</v>
      </c>
      <c r="CF558" t="s">
        <v>562</v>
      </c>
      <c r="CG558" t="s">
        <v>562</v>
      </c>
      <c r="CH558" t="s">
        <v>562</v>
      </c>
      <c r="CI558" t="s">
        <v>562</v>
      </c>
      <c r="CJ558" t="s">
        <v>562</v>
      </c>
      <c r="CK558" t="s">
        <v>562</v>
      </c>
      <c r="CL558" t="s">
        <v>562</v>
      </c>
      <c r="CM558" t="s">
        <v>562</v>
      </c>
      <c r="CN558" t="s">
        <v>562</v>
      </c>
      <c r="CO558" t="s">
        <v>562</v>
      </c>
      <c r="CP558" t="s">
        <v>562</v>
      </c>
      <c r="CQ558" t="s">
        <v>562</v>
      </c>
      <c r="CR558" t="s">
        <v>562</v>
      </c>
      <c r="CS558" t="s">
        <v>562</v>
      </c>
      <c r="CT558" t="s">
        <v>562</v>
      </c>
      <c r="CU558" t="s">
        <v>562</v>
      </c>
      <c r="CV558" t="s">
        <v>562</v>
      </c>
      <c r="CW558" t="s">
        <v>562</v>
      </c>
      <c r="CX558" t="s">
        <v>562</v>
      </c>
      <c r="CY558" t="s">
        <v>562</v>
      </c>
      <c r="CZ558" t="s">
        <v>562</v>
      </c>
      <c r="DA558" t="s">
        <v>562</v>
      </c>
      <c r="DB558" t="s">
        <v>562</v>
      </c>
      <c r="DC558" t="s">
        <v>562</v>
      </c>
      <c r="DD558" t="s">
        <v>562</v>
      </c>
      <c r="DE558" t="s">
        <v>562</v>
      </c>
      <c r="DF558" t="s">
        <v>562</v>
      </c>
      <c r="DG558" t="s">
        <v>562</v>
      </c>
      <c r="DH558" t="s">
        <v>562</v>
      </c>
      <c r="DI558" t="s">
        <v>562</v>
      </c>
      <c r="DJ558" t="s">
        <v>562</v>
      </c>
      <c r="DK558" t="s">
        <v>562</v>
      </c>
      <c r="DL558" t="s">
        <v>562</v>
      </c>
      <c r="DM558" t="s">
        <v>562</v>
      </c>
      <c r="DN558" t="s">
        <v>562</v>
      </c>
      <c r="DO558" t="s">
        <v>562</v>
      </c>
      <c r="DP558" t="s">
        <v>562</v>
      </c>
      <c r="DQ558" t="s">
        <v>562</v>
      </c>
      <c r="DR558" t="s">
        <v>562</v>
      </c>
      <c r="DS558" t="s">
        <v>562</v>
      </c>
      <c r="DT558" t="s">
        <v>562</v>
      </c>
      <c r="DU558" t="s">
        <v>562</v>
      </c>
      <c r="DV558" t="s">
        <v>562</v>
      </c>
      <c r="DW558" t="s">
        <v>562</v>
      </c>
      <c r="DX558" t="s">
        <v>562</v>
      </c>
      <c r="DY558" t="s">
        <v>562</v>
      </c>
      <c r="DZ558" t="s">
        <v>562</v>
      </c>
      <c r="EA558" t="s">
        <v>562</v>
      </c>
    </row>
    <row r="559" spans="1:131" ht="14.5" x14ac:dyDescent="0.35">
      <c r="A559" s="247" t="e">
        <v>#N/A</v>
      </c>
      <c r="B559" s="247" t="e">
        <v>#N/A</v>
      </c>
      <c r="C559" s="248" t="s">
        <v>562</v>
      </c>
      <c r="D559" s="248" t="s">
        <v>562</v>
      </c>
      <c r="E559" s="249" t="s">
        <v>562</v>
      </c>
      <c r="F559" s="249" t="s">
        <v>562</v>
      </c>
      <c r="G559" s="250" t="s">
        <v>562</v>
      </c>
      <c r="H559" s="251" t="s">
        <v>562</v>
      </c>
      <c r="I559" s="252" t="s">
        <v>562</v>
      </c>
      <c r="J559" s="253" t="s">
        <v>562</v>
      </c>
      <c r="K559" s="254" t="s">
        <v>562</v>
      </c>
      <c r="L559" s="254" t="s">
        <v>562</v>
      </c>
      <c r="M559" s="254" t="s">
        <v>562</v>
      </c>
      <c r="N559" s="254" t="s">
        <v>562</v>
      </c>
      <c r="O559" s="254" t="s">
        <v>562</v>
      </c>
      <c r="P559" s="254" t="s">
        <v>562</v>
      </c>
      <c r="Q559" s="254" t="s">
        <v>562</v>
      </c>
      <c r="R559" s="254" t="s">
        <v>562</v>
      </c>
      <c r="S559" s="254" t="s">
        <v>562</v>
      </c>
      <c r="T559" s="254" t="s">
        <v>562</v>
      </c>
      <c r="U559" s="254" t="s">
        <v>562</v>
      </c>
      <c r="V559" s="254" t="s">
        <v>562</v>
      </c>
      <c r="W559" s="254" t="s">
        <v>562</v>
      </c>
      <c r="X559" s="254" t="s">
        <v>562</v>
      </c>
      <c r="Y559" s="254" t="s">
        <v>562</v>
      </c>
      <c r="Z559" s="254" t="s">
        <v>562</v>
      </c>
      <c r="AA559" s="254" t="s">
        <v>562</v>
      </c>
      <c r="AB559" s="254" t="s">
        <v>562</v>
      </c>
      <c r="AC559" s="254" t="s">
        <v>562</v>
      </c>
      <c r="AD559" s="254" t="s">
        <v>562</v>
      </c>
      <c r="AE559" s="254" t="s">
        <v>562</v>
      </c>
      <c r="AF559" s="254" t="s">
        <v>562</v>
      </c>
      <c r="AG559" s="254" t="s">
        <v>562</v>
      </c>
      <c r="AH559" s="254" t="s">
        <v>562</v>
      </c>
      <c r="AI559" s="254" t="s">
        <v>562</v>
      </c>
      <c r="AJ559" s="254" t="s">
        <v>562</v>
      </c>
      <c r="AK559" s="254" t="s">
        <v>562</v>
      </c>
      <c r="AL559" s="254" t="s">
        <v>562</v>
      </c>
      <c r="AM559" s="254" t="s">
        <v>562</v>
      </c>
      <c r="AN559" s="254" t="s">
        <v>562</v>
      </c>
      <c r="AO559" s="254" t="s">
        <v>562</v>
      </c>
      <c r="AP559" s="254" t="s">
        <v>562</v>
      </c>
      <c r="AQ559" s="254" t="s">
        <v>562</v>
      </c>
      <c r="AR559" s="254" t="s">
        <v>562</v>
      </c>
      <c r="AS559" s="254" t="s">
        <v>562</v>
      </c>
      <c r="AT559" s="254" t="s">
        <v>562</v>
      </c>
      <c r="AU559" s="254" t="s">
        <v>562</v>
      </c>
      <c r="AV559" s="254" t="s">
        <v>562</v>
      </c>
      <c r="AW559" s="254" t="s">
        <v>562</v>
      </c>
      <c r="AX559" s="254" t="s">
        <v>562</v>
      </c>
      <c r="AY559" s="254" t="s">
        <v>562</v>
      </c>
      <c r="AZ559" s="254" t="s">
        <v>562</v>
      </c>
      <c r="BA559" s="254" t="s">
        <v>562</v>
      </c>
      <c r="BB559" s="254" t="s">
        <v>562</v>
      </c>
      <c r="BC559" s="254" t="s">
        <v>562</v>
      </c>
      <c r="BD559" s="254" t="s">
        <v>562</v>
      </c>
      <c r="BE559" s="254" t="s">
        <v>562</v>
      </c>
      <c r="BF559" s="254" t="s">
        <v>562</v>
      </c>
      <c r="BG559" s="254" t="s">
        <v>562</v>
      </c>
      <c r="BH559" s="254" t="s">
        <v>562</v>
      </c>
      <c r="BI559" s="254" t="s">
        <v>562</v>
      </c>
      <c r="BJ559" s="254" t="s">
        <v>562</v>
      </c>
      <c r="BK559" s="254" t="s">
        <v>562</v>
      </c>
      <c r="BL559" s="255" t="s">
        <v>562</v>
      </c>
      <c r="BM559" s="254" t="s">
        <v>562</v>
      </c>
      <c r="BN559" s="254" t="s">
        <v>562</v>
      </c>
      <c r="BO559" s="254" t="s">
        <v>562</v>
      </c>
      <c r="BQ559" t="s">
        <v>562</v>
      </c>
      <c r="BR559" t="s">
        <v>562</v>
      </c>
      <c r="BS559" t="s">
        <v>562</v>
      </c>
      <c r="BT559" t="s">
        <v>562</v>
      </c>
      <c r="BU559" t="s">
        <v>562</v>
      </c>
      <c r="BV559" t="s">
        <v>562</v>
      </c>
      <c r="BW559" t="s">
        <v>562</v>
      </c>
      <c r="BX559" t="s">
        <v>562</v>
      </c>
      <c r="BY559" t="s">
        <v>562</v>
      </c>
      <c r="BZ559" t="s">
        <v>562</v>
      </c>
      <c r="CA559" t="s">
        <v>562</v>
      </c>
      <c r="CB559" t="s">
        <v>562</v>
      </c>
      <c r="CC559" t="s">
        <v>562</v>
      </c>
      <c r="CD559" t="s">
        <v>562</v>
      </c>
      <c r="CE559" t="s">
        <v>562</v>
      </c>
      <c r="CF559" t="s">
        <v>562</v>
      </c>
      <c r="CG559" t="s">
        <v>562</v>
      </c>
      <c r="CH559" t="s">
        <v>562</v>
      </c>
      <c r="CI559" t="s">
        <v>562</v>
      </c>
      <c r="CJ559" t="s">
        <v>562</v>
      </c>
      <c r="CK559" t="s">
        <v>562</v>
      </c>
      <c r="CL559" t="s">
        <v>562</v>
      </c>
      <c r="CM559" t="s">
        <v>562</v>
      </c>
      <c r="CN559" t="s">
        <v>562</v>
      </c>
      <c r="CO559" t="s">
        <v>562</v>
      </c>
      <c r="CP559" t="s">
        <v>562</v>
      </c>
      <c r="CQ559" t="s">
        <v>562</v>
      </c>
      <c r="CR559" t="s">
        <v>562</v>
      </c>
      <c r="CS559" t="s">
        <v>562</v>
      </c>
      <c r="CT559" t="s">
        <v>562</v>
      </c>
      <c r="CU559" t="s">
        <v>562</v>
      </c>
      <c r="CV559" t="s">
        <v>562</v>
      </c>
      <c r="CW559" t="s">
        <v>562</v>
      </c>
      <c r="CX559" t="s">
        <v>562</v>
      </c>
      <c r="CY559" t="s">
        <v>562</v>
      </c>
      <c r="CZ559" t="s">
        <v>562</v>
      </c>
      <c r="DA559" t="s">
        <v>562</v>
      </c>
      <c r="DB559" t="s">
        <v>562</v>
      </c>
      <c r="DC559" t="s">
        <v>562</v>
      </c>
      <c r="DD559" t="s">
        <v>562</v>
      </c>
      <c r="DE559" t="s">
        <v>562</v>
      </c>
      <c r="DF559" t="s">
        <v>562</v>
      </c>
      <c r="DG559" t="s">
        <v>562</v>
      </c>
      <c r="DH559" t="s">
        <v>562</v>
      </c>
      <c r="DI559" t="s">
        <v>562</v>
      </c>
      <c r="DJ559" t="s">
        <v>562</v>
      </c>
      <c r="DK559" t="s">
        <v>562</v>
      </c>
      <c r="DL559" t="s">
        <v>562</v>
      </c>
      <c r="DM559" t="s">
        <v>562</v>
      </c>
      <c r="DN559" t="s">
        <v>562</v>
      </c>
      <c r="DO559" t="s">
        <v>562</v>
      </c>
      <c r="DP559" t="s">
        <v>562</v>
      </c>
      <c r="DQ559" t="s">
        <v>562</v>
      </c>
      <c r="DR559" t="s">
        <v>562</v>
      </c>
      <c r="DS559" t="s">
        <v>562</v>
      </c>
      <c r="DT559" t="s">
        <v>562</v>
      </c>
      <c r="DU559" t="s">
        <v>562</v>
      </c>
      <c r="DV559" t="s">
        <v>562</v>
      </c>
      <c r="DW559" t="s">
        <v>562</v>
      </c>
      <c r="DX559" t="s">
        <v>562</v>
      </c>
      <c r="DY559" t="s">
        <v>562</v>
      </c>
      <c r="DZ559" t="s">
        <v>562</v>
      </c>
      <c r="EA559" t="s">
        <v>562</v>
      </c>
    </row>
    <row r="560" spans="1:131" ht="14.5" x14ac:dyDescent="0.35">
      <c r="A560" s="247" t="e">
        <v>#N/A</v>
      </c>
      <c r="B560" s="247" t="e">
        <v>#N/A</v>
      </c>
      <c r="C560" s="248" t="s">
        <v>562</v>
      </c>
      <c r="D560" s="248" t="s">
        <v>562</v>
      </c>
      <c r="E560" s="249" t="s">
        <v>562</v>
      </c>
      <c r="F560" s="249" t="s">
        <v>562</v>
      </c>
      <c r="G560" s="250" t="s">
        <v>562</v>
      </c>
      <c r="H560" s="251" t="s">
        <v>562</v>
      </c>
      <c r="I560" s="252" t="s">
        <v>562</v>
      </c>
      <c r="J560" s="253" t="s">
        <v>562</v>
      </c>
      <c r="K560" s="254" t="s">
        <v>562</v>
      </c>
      <c r="L560" s="254" t="s">
        <v>562</v>
      </c>
      <c r="M560" s="254" t="s">
        <v>562</v>
      </c>
      <c r="N560" s="254" t="s">
        <v>562</v>
      </c>
      <c r="O560" s="254" t="s">
        <v>562</v>
      </c>
      <c r="P560" s="254" t="s">
        <v>562</v>
      </c>
      <c r="Q560" s="254" t="s">
        <v>562</v>
      </c>
      <c r="R560" s="254" t="s">
        <v>562</v>
      </c>
      <c r="S560" s="254" t="s">
        <v>562</v>
      </c>
      <c r="T560" s="254" t="s">
        <v>562</v>
      </c>
      <c r="U560" s="254" t="s">
        <v>562</v>
      </c>
      <c r="V560" s="254" t="s">
        <v>562</v>
      </c>
      <c r="W560" s="254" t="s">
        <v>562</v>
      </c>
      <c r="X560" s="254" t="s">
        <v>562</v>
      </c>
      <c r="Y560" s="254" t="s">
        <v>562</v>
      </c>
      <c r="Z560" s="254" t="s">
        <v>562</v>
      </c>
      <c r="AA560" s="254" t="s">
        <v>562</v>
      </c>
      <c r="AB560" s="254" t="s">
        <v>562</v>
      </c>
      <c r="AC560" s="254" t="s">
        <v>562</v>
      </c>
      <c r="AD560" s="254" t="s">
        <v>562</v>
      </c>
      <c r="AE560" s="254" t="s">
        <v>562</v>
      </c>
      <c r="AF560" s="254" t="s">
        <v>562</v>
      </c>
      <c r="AG560" s="254" t="s">
        <v>562</v>
      </c>
      <c r="AH560" s="254" t="s">
        <v>562</v>
      </c>
      <c r="AI560" s="254" t="s">
        <v>562</v>
      </c>
      <c r="AJ560" s="254" t="s">
        <v>562</v>
      </c>
      <c r="AK560" s="254" t="s">
        <v>562</v>
      </c>
      <c r="AL560" s="254" t="s">
        <v>562</v>
      </c>
      <c r="AM560" s="254" t="s">
        <v>562</v>
      </c>
      <c r="AN560" s="254" t="s">
        <v>562</v>
      </c>
      <c r="AO560" s="254" t="s">
        <v>562</v>
      </c>
      <c r="AP560" s="254" t="s">
        <v>562</v>
      </c>
      <c r="AQ560" s="254" t="s">
        <v>562</v>
      </c>
      <c r="AR560" s="254" t="s">
        <v>562</v>
      </c>
      <c r="AS560" s="254" t="s">
        <v>562</v>
      </c>
      <c r="AT560" s="254" t="s">
        <v>562</v>
      </c>
      <c r="AU560" s="254" t="s">
        <v>562</v>
      </c>
      <c r="AV560" s="254" t="s">
        <v>562</v>
      </c>
      <c r="AW560" s="254" t="s">
        <v>562</v>
      </c>
      <c r="AX560" s="254" t="s">
        <v>562</v>
      </c>
      <c r="AY560" s="254" t="s">
        <v>562</v>
      </c>
      <c r="AZ560" s="254" t="s">
        <v>562</v>
      </c>
      <c r="BA560" s="254" t="s">
        <v>562</v>
      </c>
      <c r="BB560" s="254" t="s">
        <v>562</v>
      </c>
      <c r="BC560" s="254" t="s">
        <v>562</v>
      </c>
      <c r="BD560" s="254" t="s">
        <v>562</v>
      </c>
      <c r="BE560" s="254" t="s">
        <v>562</v>
      </c>
      <c r="BF560" s="254" t="s">
        <v>562</v>
      </c>
      <c r="BG560" s="254" t="s">
        <v>562</v>
      </c>
      <c r="BH560" s="254" t="s">
        <v>562</v>
      </c>
      <c r="BI560" s="254" t="s">
        <v>562</v>
      </c>
      <c r="BJ560" s="254" t="s">
        <v>562</v>
      </c>
      <c r="BK560" s="254" t="s">
        <v>562</v>
      </c>
      <c r="BL560" s="255" t="s">
        <v>562</v>
      </c>
      <c r="BM560" s="254" t="s">
        <v>562</v>
      </c>
      <c r="BN560" s="254" t="s">
        <v>562</v>
      </c>
      <c r="BO560" s="254" t="s">
        <v>562</v>
      </c>
      <c r="BQ560" t="s">
        <v>562</v>
      </c>
      <c r="BR560" t="s">
        <v>562</v>
      </c>
      <c r="BS560" t="s">
        <v>562</v>
      </c>
      <c r="BT560" t="s">
        <v>562</v>
      </c>
      <c r="BU560" t="s">
        <v>562</v>
      </c>
      <c r="BV560" t="s">
        <v>562</v>
      </c>
      <c r="BW560" t="s">
        <v>562</v>
      </c>
      <c r="BX560" t="s">
        <v>562</v>
      </c>
      <c r="BY560" t="s">
        <v>562</v>
      </c>
      <c r="BZ560" t="s">
        <v>562</v>
      </c>
      <c r="CA560" t="s">
        <v>562</v>
      </c>
      <c r="CB560" t="s">
        <v>562</v>
      </c>
      <c r="CC560" t="s">
        <v>562</v>
      </c>
      <c r="CD560" t="s">
        <v>562</v>
      </c>
      <c r="CE560" t="s">
        <v>562</v>
      </c>
      <c r="CF560" t="s">
        <v>562</v>
      </c>
      <c r="CG560" t="s">
        <v>562</v>
      </c>
      <c r="CH560" t="s">
        <v>562</v>
      </c>
      <c r="CI560" t="s">
        <v>562</v>
      </c>
      <c r="CJ560" t="s">
        <v>562</v>
      </c>
      <c r="CK560" t="s">
        <v>562</v>
      </c>
      <c r="CL560" t="s">
        <v>562</v>
      </c>
      <c r="CM560" t="s">
        <v>562</v>
      </c>
      <c r="CN560" t="s">
        <v>562</v>
      </c>
      <c r="CO560" t="s">
        <v>562</v>
      </c>
      <c r="CP560" t="s">
        <v>562</v>
      </c>
      <c r="CQ560" t="s">
        <v>562</v>
      </c>
      <c r="CR560" t="s">
        <v>562</v>
      </c>
      <c r="CS560" t="s">
        <v>562</v>
      </c>
      <c r="CT560" t="s">
        <v>562</v>
      </c>
      <c r="CU560" t="s">
        <v>562</v>
      </c>
      <c r="CV560" t="s">
        <v>562</v>
      </c>
      <c r="CW560" t="s">
        <v>562</v>
      </c>
      <c r="CX560" t="s">
        <v>562</v>
      </c>
      <c r="CY560" t="s">
        <v>562</v>
      </c>
      <c r="CZ560" t="s">
        <v>562</v>
      </c>
      <c r="DA560" t="s">
        <v>562</v>
      </c>
      <c r="DB560" t="s">
        <v>562</v>
      </c>
      <c r="DC560" t="s">
        <v>562</v>
      </c>
      <c r="DD560" t="s">
        <v>562</v>
      </c>
      <c r="DE560" t="s">
        <v>562</v>
      </c>
      <c r="DF560" t="s">
        <v>562</v>
      </c>
      <c r="DG560" t="s">
        <v>562</v>
      </c>
      <c r="DH560" t="s">
        <v>562</v>
      </c>
      <c r="DI560" t="s">
        <v>562</v>
      </c>
      <c r="DJ560" t="s">
        <v>562</v>
      </c>
      <c r="DK560" t="s">
        <v>562</v>
      </c>
      <c r="DL560" t="s">
        <v>562</v>
      </c>
      <c r="DM560" t="s">
        <v>562</v>
      </c>
      <c r="DN560" t="s">
        <v>562</v>
      </c>
      <c r="DO560" t="s">
        <v>562</v>
      </c>
      <c r="DP560" t="s">
        <v>562</v>
      </c>
      <c r="DQ560" t="s">
        <v>562</v>
      </c>
      <c r="DR560" t="s">
        <v>562</v>
      </c>
      <c r="DS560" t="s">
        <v>562</v>
      </c>
      <c r="DT560" t="s">
        <v>562</v>
      </c>
      <c r="DU560" t="s">
        <v>562</v>
      </c>
      <c r="DV560" t="s">
        <v>562</v>
      </c>
      <c r="DW560" t="s">
        <v>562</v>
      </c>
      <c r="DX560" t="s">
        <v>562</v>
      </c>
      <c r="DY560" t="s">
        <v>562</v>
      </c>
      <c r="DZ560" t="s">
        <v>562</v>
      </c>
      <c r="EA560" t="s">
        <v>562</v>
      </c>
    </row>
    <row r="561" spans="1:131" ht="14.5" x14ac:dyDescent="0.35">
      <c r="A561" s="247" t="e">
        <v>#N/A</v>
      </c>
      <c r="B561" s="247" t="e">
        <v>#N/A</v>
      </c>
      <c r="C561" s="248" t="s">
        <v>562</v>
      </c>
      <c r="D561" s="248" t="s">
        <v>562</v>
      </c>
      <c r="E561" s="249" t="s">
        <v>562</v>
      </c>
      <c r="F561" s="249" t="s">
        <v>562</v>
      </c>
      <c r="G561" s="250" t="s">
        <v>562</v>
      </c>
      <c r="H561" s="251" t="s">
        <v>562</v>
      </c>
      <c r="I561" s="252" t="s">
        <v>562</v>
      </c>
      <c r="J561" s="253" t="s">
        <v>562</v>
      </c>
      <c r="K561" s="254" t="s">
        <v>562</v>
      </c>
      <c r="L561" s="254" t="s">
        <v>562</v>
      </c>
      <c r="M561" s="254" t="s">
        <v>562</v>
      </c>
      <c r="N561" s="254" t="s">
        <v>562</v>
      </c>
      <c r="O561" s="254" t="s">
        <v>562</v>
      </c>
      <c r="P561" s="254" t="s">
        <v>562</v>
      </c>
      <c r="Q561" s="254" t="s">
        <v>562</v>
      </c>
      <c r="R561" s="254" t="s">
        <v>562</v>
      </c>
      <c r="S561" s="254" t="s">
        <v>562</v>
      </c>
      <c r="T561" s="254" t="s">
        <v>562</v>
      </c>
      <c r="U561" s="254" t="s">
        <v>562</v>
      </c>
      <c r="V561" s="254" t="s">
        <v>562</v>
      </c>
      <c r="W561" s="254" t="s">
        <v>562</v>
      </c>
      <c r="X561" s="254" t="s">
        <v>562</v>
      </c>
      <c r="Y561" s="254" t="s">
        <v>562</v>
      </c>
      <c r="Z561" s="254" t="s">
        <v>562</v>
      </c>
      <c r="AA561" s="254" t="s">
        <v>562</v>
      </c>
      <c r="AB561" s="254" t="s">
        <v>562</v>
      </c>
      <c r="AC561" s="254" t="s">
        <v>562</v>
      </c>
      <c r="AD561" s="254" t="s">
        <v>562</v>
      </c>
      <c r="AE561" s="254" t="s">
        <v>562</v>
      </c>
      <c r="AF561" s="254" t="s">
        <v>562</v>
      </c>
      <c r="AG561" s="254" t="s">
        <v>562</v>
      </c>
      <c r="AH561" s="254" t="s">
        <v>562</v>
      </c>
      <c r="AI561" s="254" t="s">
        <v>562</v>
      </c>
      <c r="AJ561" s="254" t="s">
        <v>562</v>
      </c>
      <c r="AK561" s="254" t="s">
        <v>562</v>
      </c>
      <c r="AL561" s="254" t="s">
        <v>562</v>
      </c>
      <c r="AM561" s="254" t="s">
        <v>562</v>
      </c>
      <c r="AN561" s="254" t="s">
        <v>562</v>
      </c>
      <c r="AO561" s="254" t="s">
        <v>562</v>
      </c>
      <c r="AP561" s="254" t="s">
        <v>562</v>
      </c>
      <c r="AQ561" s="254" t="s">
        <v>562</v>
      </c>
      <c r="AR561" s="254" t="s">
        <v>562</v>
      </c>
      <c r="AS561" s="254" t="s">
        <v>562</v>
      </c>
      <c r="AT561" s="254" t="s">
        <v>562</v>
      </c>
      <c r="AU561" s="254" t="s">
        <v>562</v>
      </c>
      <c r="AV561" s="254" t="s">
        <v>562</v>
      </c>
      <c r="AW561" s="254" t="s">
        <v>562</v>
      </c>
      <c r="AX561" s="254" t="s">
        <v>562</v>
      </c>
      <c r="AY561" s="254" t="s">
        <v>562</v>
      </c>
      <c r="AZ561" s="254" t="s">
        <v>562</v>
      </c>
      <c r="BA561" s="254" t="s">
        <v>562</v>
      </c>
      <c r="BB561" s="254" t="s">
        <v>562</v>
      </c>
      <c r="BC561" s="254" t="s">
        <v>562</v>
      </c>
      <c r="BD561" s="254" t="s">
        <v>562</v>
      </c>
      <c r="BE561" s="254" t="s">
        <v>562</v>
      </c>
      <c r="BF561" s="254" t="s">
        <v>562</v>
      </c>
      <c r="BG561" s="254" t="s">
        <v>562</v>
      </c>
      <c r="BH561" s="254" t="s">
        <v>562</v>
      </c>
      <c r="BI561" s="254" t="s">
        <v>562</v>
      </c>
      <c r="BJ561" s="254" t="s">
        <v>562</v>
      </c>
      <c r="BK561" s="254" t="s">
        <v>562</v>
      </c>
      <c r="BL561" s="255" t="s">
        <v>562</v>
      </c>
      <c r="BM561" s="254" t="s">
        <v>562</v>
      </c>
      <c r="BN561" s="254" t="s">
        <v>562</v>
      </c>
      <c r="BO561" s="254" t="s">
        <v>562</v>
      </c>
      <c r="BQ561" t="s">
        <v>562</v>
      </c>
      <c r="BR561" t="s">
        <v>562</v>
      </c>
      <c r="BS561" t="s">
        <v>562</v>
      </c>
      <c r="BT561" t="s">
        <v>562</v>
      </c>
      <c r="BU561" t="s">
        <v>562</v>
      </c>
      <c r="BV561" t="s">
        <v>562</v>
      </c>
      <c r="BW561" t="s">
        <v>562</v>
      </c>
      <c r="BX561" t="s">
        <v>562</v>
      </c>
      <c r="BY561" t="s">
        <v>562</v>
      </c>
      <c r="BZ561" t="s">
        <v>562</v>
      </c>
      <c r="CA561" t="s">
        <v>562</v>
      </c>
      <c r="CB561" t="s">
        <v>562</v>
      </c>
      <c r="CC561" t="s">
        <v>562</v>
      </c>
      <c r="CD561" t="s">
        <v>562</v>
      </c>
      <c r="CE561" t="s">
        <v>562</v>
      </c>
      <c r="CF561" t="s">
        <v>562</v>
      </c>
      <c r="CG561" t="s">
        <v>562</v>
      </c>
      <c r="CH561" t="s">
        <v>562</v>
      </c>
      <c r="CI561" t="s">
        <v>562</v>
      </c>
      <c r="CJ561" t="s">
        <v>562</v>
      </c>
      <c r="CK561" t="s">
        <v>562</v>
      </c>
      <c r="CL561" t="s">
        <v>562</v>
      </c>
      <c r="CM561" t="s">
        <v>562</v>
      </c>
      <c r="CN561" t="s">
        <v>562</v>
      </c>
      <c r="CO561" t="s">
        <v>562</v>
      </c>
      <c r="CP561" t="s">
        <v>562</v>
      </c>
      <c r="CQ561" t="s">
        <v>562</v>
      </c>
      <c r="CR561" t="s">
        <v>562</v>
      </c>
      <c r="CS561" t="s">
        <v>562</v>
      </c>
      <c r="CT561" t="s">
        <v>562</v>
      </c>
      <c r="CU561" t="s">
        <v>562</v>
      </c>
      <c r="CV561" t="s">
        <v>562</v>
      </c>
      <c r="CW561" t="s">
        <v>562</v>
      </c>
      <c r="CX561" t="s">
        <v>562</v>
      </c>
      <c r="CY561" t="s">
        <v>562</v>
      </c>
      <c r="CZ561" t="s">
        <v>562</v>
      </c>
      <c r="DA561" t="s">
        <v>562</v>
      </c>
      <c r="DB561" t="s">
        <v>562</v>
      </c>
      <c r="DC561" t="s">
        <v>562</v>
      </c>
      <c r="DD561" t="s">
        <v>562</v>
      </c>
      <c r="DE561" t="s">
        <v>562</v>
      </c>
      <c r="DF561" t="s">
        <v>562</v>
      </c>
      <c r="DG561" t="s">
        <v>562</v>
      </c>
      <c r="DH561" t="s">
        <v>562</v>
      </c>
      <c r="DI561" t="s">
        <v>562</v>
      </c>
      <c r="DJ561" t="s">
        <v>562</v>
      </c>
      <c r="DK561" t="s">
        <v>562</v>
      </c>
      <c r="DL561" t="s">
        <v>562</v>
      </c>
      <c r="DM561" t="s">
        <v>562</v>
      </c>
      <c r="DN561" t="s">
        <v>562</v>
      </c>
      <c r="DO561" t="s">
        <v>562</v>
      </c>
      <c r="DP561" t="s">
        <v>562</v>
      </c>
      <c r="DQ561" t="s">
        <v>562</v>
      </c>
      <c r="DR561" t="s">
        <v>562</v>
      </c>
      <c r="DS561" t="s">
        <v>562</v>
      </c>
      <c r="DT561" t="s">
        <v>562</v>
      </c>
      <c r="DU561" t="s">
        <v>562</v>
      </c>
      <c r="DV561" t="s">
        <v>562</v>
      </c>
      <c r="DW561" t="s">
        <v>562</v>
      </c>
      <c r="DX561" t="s">
        <v>562</v>
      </c>
      <c r="DY561" t="s">
        <v>562</v>
      </c>
      <c r="DZ561" t="s">
        <v>562</v>
      </c>
      <c r="EA561" t="s">
        <v>562</v>
      </c>
    </row>
    <row r="562" spans="1:131" ht="14.5" x14ac:dyDescent="0.35">
      <c r="A562" s="247" t="e">
        <v>#N/A</v>
      </c>
      <c r="B562" s="247" t="e">
        <v>#N/A</v>
      </c>
      <c r="C562" s="248" t="s">
        <v>562</v>
      </c>
      <c r="D562" s="248" t="s">
        <v>562</v>
      </c>
      <c r="E562" s="249" t="s">
        <v>562</v>
      </c>
      <c r="F562" s="249" t="s">
        <v>562</v>
      </c>
      <c r="G562" s="250" t="s">
        <v>562</v>
      </c>
      <c r="H562" s="251" t="s">
        <v>562</v>
      </c>
      <c r="I562" s="252" t="s">
        <v>562</v>
      </c>
      <c r="J562" s="253" t="s">
        <v>562</v>
      </c>
      <c r="K562" s="254" t="s">
        <v>562</v>
      </c>
      <c r="L562" s="254" t="s">
        <v>562</v>
      </c>
      <c r="M562" s="254" t="s">
        <v>562</v>
      </c>
      <c r="N562" s="254" t="s">
        <v>562</v>
      </c>
      <c r="O562" s="254" t="s">
        <v>562</v>
      </c>
      <c r="P562" s="254" t="s">
        <v>562</v>
      </c>
      <c r="Q562" s="254" t="s">
        <v>562</v>
      </c>
      <c r="R562" s="254" t="s">
        <v>562</v>
      </c>
      <c r="S562" s="254" t="s">
        <v>562</v>
      </c>
      <c r="T562" s="254" t="s">
        <v>562</v>
      </c>
      <c r="U562" s="254" t="s">
        <v>562</v>
      </c>
      <c r="V562" s="254" t="s">
        <v>562</v>
      </c>
      <c r="W562" s="254" t="s">
        <v>562</v>
      </c>
      <c r="X562" s="254" t="s">
        <v>562</v>
      </c>
      <c r="Y562" s="254" t="s">
        <v>562</v>
      </c>
      <c r="Z562" s="254" t="s">
        <v>562</v>
      </c>
      <c r="AA562" s="254" t="s">
        <v>562</v>
      </c>
      <c r="AB562" s="254" t="s">
        <v>562</v>
      </c>
      <c r="AC562" s="254" t="s">
        <v>562</v>
      </c>
      <c r="AD562" s="254" t="s">
        <v>562</v>
      </c>
      <c r="AE562" s="254" t="s">
        <v>562</v>
      </c>
      <c r="AF562" s="254" t="s">
        <v>562</v>
      </c>
      <c r="AG562" s="254" t="s">
        <v>562</v>
      </c>
      <c r="AH562" s="254" t="s">
        <v>562</v>
      </c>
      <c r="AI562" s="254" t="s">
        <v>562</v>
      </c>
      <c r="AJ562" s="254" t="s">
        <v>562</v>
      </c>
      <c r="AK562" s="254" t="s">
        <v>562</v>
      </c>
      <c r="AL562" s="254" t="s">
        <v>562</v>
      </c>
      <c r="AM562" s="254" t="s">
        <v>562</v>
      </c>
      <c r="AN562" s="254" t="s">
        <v>562</v>
      </c>
      <c r="AO562" s="254" t="s">
        <v>562</v>
      </c>
      <c r="AP562" s="254" t="s">
        <v>562</v>
      </c>
      <c r="AQ562" s="254" t="s">
        <v>562</v>
      </c>
      <c r="AR562" s="254" t="s">
        <v>562</v>
      </c>
      <c r="AS562" s="254" t="s">
        <v>562</v>
      </c>
      <c r="AT562" s="254" t="s">
        <v>562</v>
      </c>
      <c r="AU562" s="254" t="s">
        <v>562</v>
      </c>
      <c r="AV562" s="254" t="s">
        <v>562</v>
      </c>
      <c r="AW562" s="254" t="s">
        <v>562</v>
      </c>
      <c r="AX562" s="254" t="s">
        <v>562</v>
      </c>
      <c r="AY562" s="254" t="s">
        <v>562</v>
      </c>
      <c r="AZ562" s="254" t="s">
        <v>562</v>
      </c>
      <c r="BA562" s="254" t="s">
        <v>562</v>
      </c>
      <c r="BB562" s="254" t="s">
        <v>562</v>
      </c>
      <c r="BC562" s="254" t="s">
        <v>562</v>
      </c>
      <c r="BD562" s="254" t="s">
        <v>562</v>
      </c>
      <c r="BE562" s="254" t="s">
        <v>562</v>
      </c>
      <c r="BF562" s="254" t="s">
        <v>562</v>
      </c>
      <c r="BG562" s="254" t="s">
        <v>562</v>
      </c>
      <c r="BH562" s="254" t="s">
        <v>562</v>
      </c>
      <c r="BI562" s="254" t="s">
        <v>562</v>
      </c>
      <c r="BJ562" s="254" t="s">
        <v>562</v>
      </c>
      <c r="BK562" s="254" t="s">
        <v>562</v>
      </c>
      <c r="BL562" s="255" t="s">
        <v>562</v>
      </c>
      <c r="BM562" s="254" t="s">
        <v>562</v>
      </c>
      <c r="BN562" s="254" t="s">
        <v>562</v>
      </c>
      <c r="BO562" s="254" t="s">
        <v>562</v>
      </c>
      <c r="BQ562" t="s">
        <v>562</v>
      </c>
      <c r="BR562" t="s">
        <v>562</v>
      </c>
      <c r="BS562" t="s">
        <v>562</v>
      </c>
      <c r="BT562" t="s">
        <v>562</v>
      </c>
      <c r="BU562" t="s">
        <v>562</v>
      </c>
      <c r="BV562" t="s">
        <v>562</v>
      </c>
      <c r="BW562" t="s">
        <v>562</v>
      </c>
      <c r="BX562" t="s">
        <v>562</v>
      </c>
      <c r="BY562" t="s">
        <v>562</v>
      </c>
      <c r="BZ562" t="s">
        <v>562</v>
      </c>
      <c r="CA562" t="s">
        <v>562</v>
      </c>
      <c r="CB562" t="s">
        <v>562</v>
      </c>
      <c r="CC562" t="s">
        <v>562</v>
      </c>
      <c r="CD562" t="s">
        <v>562</v>
      </c>
      <c r="CE562" t="s">
        <v>562</v>
      </c>
      <c r="CF562" t="s">
        <v>562</v>
      </c>
      <c r="CG562" t="s">
        <v>562</v>
      </c>
      <c r="CH562" t="s">
        <v>562</v>
      </c>
      <c r="CI562" t="s">
        <v>562</v>
      </c>
      <c r="CJ562" t="s">
        <v>562</v>
      </c>
      <c r="CK562" t="s">
        <v>562</v>
      </c>
      <c r="CL562" t="s">
        <v>562</v>
      </c>
      <c r="CM562" t="s">
        <v>562</v>
      </c>
      <c r="CN562" t="s">
        <v>562</v>
      </c>
      <c r="CO562" t="s">
        <v>562</v>
      </c>
      <c r="CP562" t="s">
        <v>562</v>
      </c>
      <c r="CQ562" t="s">
        <v>562</v>
      </c>
      <c r="CR562" t="s">
        <v>562</v>
      </c>
      <c r="CS562" t="s">
        <v>562</v>
      </c>
      <c r="CT562" t="s">
        <v>562</v>
      </c>
      <c r="CU562" t="s">
        <v>562</v>
      </c>
      <c r="CV562" t="s">
        <v>562</v>
      </c>
      <c r="CW562" t="s">
        <v>562</v>
      </c>
      <c r="CX562" t="s">
        <v>562</v>
      </c>
      <c r="CY562" t="s">
        <v>562</v>
      </c>
      <c r="CZ562" t="s">
        <v>562</v>
      </c>
      <c r="DA562" t="s">
        <v>562</v>
      </c>
      <c r="DB562" t="s">
        <v>562</v>
      </c>
      <c r="DC562" t="s">
        <v>562</v>
      </c>
      <c r="DD562" t="s">
        <v>562</v>
      </c>
      <c r="DE562" t="s">
        <v>562</v>
      </c>
      <c r="DF562" t="s">
        <v>562</v>
      </c>
      <c r="DG562" t="s">
        <v>562</v>
      </c>
      <c r="DH562" t="s">
        <v>562</v>
      </c>
      <c r="DI562" t="s">
        <v>562</v>
      </c>
      <c r="DJ562" t="s">
        <v>562</v>
      </c>
      <c r="DK562" t="s">
        <v>562</v>
      </c>
      <c r="DL562" t="s">
        <v>562</v>
      </c>
      <c r="DM562" t="s">
        <v>562</v>
      </c>
      <c r="DN562" t="s">
        <v>562</v>
      </c>
      <c r="DO562" t="s">
        <v>562</v>
      </c>
      <c r="DP562" t="s">
        <v>562</v>
      </c>
      <c r="DQ562" t="s">
        <v>562</v>
      </c>
      <c r="DR562" t="s">
        <v>562</v>
      </c>
      <c r="DS562" t="s">
        <v>562</v>
      </c>
      <c r="DT562" t="s">
        <v>562</v>
      </c>
      <c r="DU562" t="s">
        <v>562</v>
      </c>
      <c r="DV562" t="s">
        <v>562</v>
      </c>
      <c r="DW562" t="s">
        <v>562</v>
      </c>
      <c r="DX562" t="s">
        <v>562</v>
      </c>
      <c r="DY562" t="s">
        <v>562</v>
      </c>
      <c r="DZ562" t="s">
        <v>562</v>
      </c>
      <c r="EA562" t="s">
        <v>562</v>
      </c>
    </row>
    <row r="563" spans="1:131" ht="14.5" x14ac:dyDescent="0.35">
      <c r="A563" s="247" t="e">
        <v>#N/A</v>
      </c>
      <c r="B563" s="247" t="e">
        <v>#N/A</v>
      </c>
      <c r="C563" s="248" t="s">
        <v>562</v>
      </c>
      <c r="D563" s="248" t="s">
        <v>562</v>
      </c>
      <c r="E563" s="249" t="s">
        <v>562</v>
      </c>
      <c r="F563" s="249" t="s">
        <v>562</v>
      </c>
      <c r="G563" s="250" t="s">
        <v>562</v>
      </c>
      <c r="H563" s="251" t="s">
        <v>562</v>
      </c>
      <c r="I563" s="252" t="s">
        <v>562</v>
      </c>
      <c r="J563" s="253" t="s">
        <v>562</v>
      </c>
      <c r="K563" s="254" t="s">
        <v>562</v>
      </c>
      <c r="L563" s="254" t="s">
        <v>562</v>
      </c>
      <c r="M563" s="254" t="s">
        <v>562</v>
      </c>
      <c r="N563" s="254" t="s">
        <v>562</v>
      </c>
      <c r="O563" s="254" t="s">
        <v>562</v>
      </c>
      <c r="P563" s="254" t="s">
        <v>562</v>
      </c>
      <c r="Q563" s="254" t="s">
        <v>562</v>
      </c>
      <c r="R563" s="254" t="s">
        <v>562</v>
      </c>
      <c r="S563" s="254" t="s">
        <v>562</v>
      </c>
      <c r="T563" s="254" t="s">
        <v>562</v>
      </c>
      <c r="U563" s="254" t="s">
        <v>562</v>
      </c>
      <c r="V563" s="254" t="s">
        <v>562</v>
      </c>
      <c r="W563" s="254" t="s">
        <v>562</v>
      </c>
      <c r="X563" s="254" t="s">
        <v>562</v>
      </c>
      <c r="Y563" s="254" t="s">
        <v>562</v>
      </c>
      <c r="Z563" s="254" t="s">
        <v>562</v>
      </c>
      <c r="AA563" s="254" t="s">
        <v>562</v>
      </c>
      <c r="AB563" s="254" t="s">
        <v>562</v>
      </c>
      <c r="AC563" s="254" t="s">
        <v>562</v>
      </c>
      <c r="AD563" s="254" t="s">
        <v>562</v>
      </c>
      <c r="AE563" s="254" t="s">
        <v>562</v>
      </c>
      <c r="AF563" s="254" t="s">
        <v>562</v>
      </c>
      <c r="AG563" s="254" t="s">
        <v>562</v>
      </c>
      <c r="AH563" s="254" t="s">
        <v>562</v>
      </c>
      <c r="AI563" s="254" t="s">
        <v>562</v>
      </c>
      <c r="AJ563" s="254" t="s">
        <v>562</v>
      </c>
      <c r="AK563" s="254" t="s">
        <v>562</v>
      </c>
      <c r="AL563" s="254" t="s">
        <v>562</v>
      </c>
      <c r="AM563" s="254" t="s">
        <v>562</v>
      </c>
      <c r="AN563" s="254" t="s">
        <v>562</v>
      </c>
      <c r="AO563" s="254" t="s">
        <v>562</v>
      </c>
      <c r="AP563" s="254" t="s">
        <v>562</v>
      </c>
      <c r="AQ563" s="254" t="s">
        <v>562</v>
      </c>
      <c r="AR563" s="254" t="s">
        <v>562</v>
      </c>
      <c r="AS563" s="254" t="s">
        <v>562</v>
      </c>
      <c r="AT563" s="254" t="s">
        <v>562</v>
      </c>
      <c r="AU563" s="254" t="s">
        <v>562</v>
      </c>
      <c r="AV563" s="254" t="s">
        <v>562</v>
      </c>
      <c r="AW563" s="254" t="s">
        <v>562</v>
      </c>
      <c r="AX563" s="254" t="s">
        <v>562</v>
      </c>
      <c r="AY563" s="254" t="s">
        <v>562</v>
      </c>
      <c r="AZ563" s="254" t="s">
        <v>562</v>
      </c>
      <c r="BA563" s="254" t="s">
        <v>562</v>
      </c>
      <c r="BB563" s="254" t="s">
        <v>562</v>
      </c>
      <c r="BC563" s="254" t="s">
        <v>562</v>
      </c>
      <c r="BD563" s="254" t="s">
        <v>562</v>
      </c>
      <c r="BE563" s="254" t="s">
        <v>562</v>
      </c>
      <c r="BF563" s="254" t="s">
        <v>562</v>
      </c>
      <c r="BG563" s="254" t="s">
        <v>562</v>
      </c>
      <c r="BH563" s="254" t="s">
        <v>562</v>
      </c>
      <c r="BI563" s="254" t="s">
        <v>562</v>
      </c>
      <c r="BJ563" s="254" t="s">
        <v>562</v>
      </c>
      <c r="BK563" s="254" t="s">
        <v>562</v>
      </c>
      <c r="BL563" s="255" t="s">
        <v>562</v>
      </c>
      <c r="BM563" s="254" t="s">
        <v>562</v>
      </c>
      <c r="BN563" s="254" t="s">
        <v>562</v>
      </c>
      <c r="BO563" s="254" t="s">
        <v>562</v>
      </c>
      <c r="BQ563" t="s">
        <v>562</v>
      </c>
      <c r="BR563" t="s">
        <v>562</v>
      </c>
      <c r="BS563" t="s">
        <v>562</v>
      </c>
      <c r="BT563" t="s">
        <v>562</v>
      </c>
      <c r="BU563" t="s">
        <v>562</v>
      </c>
      <c r="BV563" t="s">
        <v>562</v>
      </c>
      <c r="BW563" t="s">
        <v>562</v>
      </c>
      <c r="BX563" t="s">
        <v>562</v>
      </c>
      <c r="BY563" t="s">
        <v>562</v>
      </c>
      <c r="BZ563" t="s">
        <v>562</v>
      </c>
      <c r="CA563" t="s">
        <v>562</v>
      </c>
      <c r="CB563" t="s">
        <v>562</v>
      </c>
      <c r="CC563" t="s">
        <v>562</v>
      </c>
      <c r="CD563" t="s">
        <v>562</v>
      </c>
      <c r="CE563" t="s">
        <v>562</v>
      </c>
      <c r="CF563" t="s">
        <v>562</v>
      </c>
      <c r="CG563" t="s">
        <v>562</v>
      </c>
      <c r="CH563" t="s">
        <v>562</v>
      </c>
      <c r="CI563" t="s">
        <v>562</v>
      </c>
      <c r="CJ563" t="s">
        <v>562</v>
      </c>
      <c r="CK563" t="s">
        <v>562</v>
      </c>
      <c r="CL563" t="s">
        <v>562</v>
      </c>
      <c r="CM563" t="s">
        <v>562</v>
      </c>
      <c r="CN563" t="s">
        <v>562</v>
      </c>
      <c r="CO563" t="s">
        <v>562</v>
      </c>
      <c r="CP563" t="s">
        <v>562</v>
      </c>
      <c r="CQ563" t="s">
        <v>562</v>
      </c>
      <c r="CR563" t="s">
        <v>562</v>
      </c>
      <c r="CS563" t="s">
        <v>562</v>
      </c>
      <c r="CT563" t="s">
        <v>562</v>
      </c>
      <c r="CU563" t="s">
        <v>562</v>
      </c>
      <c r="CV563" t="s">
        <v>562</v>
      </c>
      <c r="CW563" t="s">
        <v>562</v>
      </c>
      <c r="CX563" t="s">
        <v>562</v>
      </c>
      <c r="CY563" t="s">
        <v>562</v>
      </c>
      <c r="CZ563" t="s">
        <v>562</v>
      </c>
      <c r="DA563" t="s">
        <v>562</v>
      </c>
      <c r="DB563" t="s">
        <v>562</v>
      </c>
      <c r="DC563" t="s">
        <v>562</v>
      </c>
      <c r="DD563" t="s">
        <v>562</v>
      </c>
      <c r="DE563" t="s">
        <v>562</v>
      </c>
      <c r="DF563" t="s">
        <v>562</v>
      </c>
      <c r="DG563" t="s">
        <v>562</v>
      </c>
      <c r="DH563" t="s">
        <v>562</v>
      </c>
      <c r="DI563" t="s">
        <v>562</v>
      </c>
      <c r="DJ563" t="s">
        <v>562</v>
      </c>
      <c r="DK563" t="s">
        <v>562</v>
      </c>
      <c r="DL563" t="s">
        <v>562</v>
      </c>
      <c r="DM563" t="s">
        <v>562</v>
      </c>
      <c r="DN563" t="s">
        <v>562</v>
      </c>
      <c r="DO563" t="s">
        <v>562</v>
      </c>
      <c r="DP563" t="s">
        <v>562</v>
      </c>
      <c r="DQ563" t="s">
        <v>562</v>
      </c>
      <c r="DR563" t="s">
        <v>562</v>
      </c>
      <c r="DS563" t="s">
        <v>562</v>
      </c>
      <c r="DT563" t="s">
        <v>562</v>
      </c>
      <c r="DU563" t="s">
        <v>562</v>
      </c>
      <c r="DV563" t="s">
        <v>562</v>
      </c>
      <c r="DW563" t="s">
        <v>562</v>
      </c>
      <c r="DX563" t="s">
        <v>562</v>
      </c>
      <c r="DY563" t="s">
        <v>562</v>
      </c>
      <c r="DZ563" t="s">
        <v>562</v>
      </c>
      <c r="EA563" t="s">
        <v>562</v>
      </c>
    </row>
    <row r="564" spans="1:131" ht="14.5" x14ac:dyDescent="0.35">
      <c r="A564" s="247" t="e">
        <v>#N/A</v>
      </c>
      <c r="B564" s="247" t="e">
        <v>#N/A</v>
      </c>
      <c r="C564" s="248" t="s">
        <v>562</v>
      </c>
      <c r="D564" s="248" t="s">
        <v>562</v>
      </c>
      <c r="E564" s="249" t="s">
        <v>562</v>
      </c>
      <c r="F564" s="249" t="s">
        <v>562</v>
      </c>
      <c r="G564" s="250" t="s">
        <v>562</v>
      </c>
      <c r="H564" s="251" t="s">
        <v>562</v>
      </c>
      <c r="I564" s="252" t="s">
        <v>562</v>
      </c>
      <c r="J564" s="253" t="s">
        <v>562</v>
      </c>
      <c r="K564" s="254" t="s">
        <v>562</v>
      </c>
      <c r="L564" s="254" t="s">
        <v>562</v>
      </c>
      <c r="M564" s="254" t="s">
        <v>562</v>
      </c>
      <c r="N564" s="254" t="s">
        <v>562</v>
      </c>
      <c r="O564" s="254" t="s">
        <v>562</v>
      </c>
      <c r="P564" s="254" t="s">
        <v>562</v>
      </c>
      <c r="Q564" s="254" t="s">
        <v>562</v>
      </c>
      <c r="R564" s="254" t="s">
        <v>562</v>
      </c>
      <c r="S564" s="254" t="s">
        <v>562</v>
      </c>
      <c r="T564" s="254" t="s">
        <v>562</v>
      </c>
      <c r="U564" s="254" t="s">
        <v>562</v>
      </c>
      <c r="V564" s="254" t="s">
        <v>562</v>
      </c>
      <c r="W564" s="254" t="s">
        <v>562</v>
      </c>
      <c r="X564" s="254" t="s">
        <v>562</v>
      </c>
      <c r="Y564" s="254" t="s">
        <v>562</v>
      </c>
      <c r="Z564" s="254" t="s">
        <v>562</v>
      </c>
      <c r="AA564" s="254" t="s">
        <v>562</v>
      </c>
      <c r="AB564" s="254" t="s">
        <v>562</v>
      </c>
      <c r="AC564" s="254" t="s">
        <v>562</v>
      </c>
      <c r="AD564" s="254" t="s">
        <v>562</v>
      </c>
      <c r="AE564" s="254" t="s">
        <v>562</v>
      </c>
      <c r="AF564" s="254" t="s">
        <v>562</v>
      </c>
      <c r="AG564" s="254" t="s">
        <v>562</v>
      </c>
      <c r="AH564" s="254" t="s">
        <v>562</v>
      </c>
      <c r="AI564" s="254" t="s">
        <v>562</v>
      </c>
      <c r="AJ564" s="254" t="s">
        <v>562</v>
      </c>
      <c r="AK564" s="254" t="s">
        <v>562</v>
      </c>
      <c r="AL564" s="254" t="s">
        <v>562</v>
      </c>
      <c r="AM564" s="254" t="s">
        <v>562</v>
      </c>
      <c r="AN564" s="254" t="s">
        <v>562</v>
      </c>
      <c r="AO564" s="254" t="s">
        <v>562</v>
      </c>
      <c r="AP564" s="254" t="s">
        <v>562</v>
      </c>
      <c r="AQ564" s="254" t="s">
        <v>562</v>
      </c>
      <c r="AR564" s="254" t="s">
        <v>562</v>
      </c>
      <c r="AS564" s="254" t="s">
        <v>562</v>
      </c>
      <c r="AT564" s="254" t="s">
        <v>562</v>
      </c>
      <c r="AU564" s="254" t="s">
        <v>562</v>
      </c>
      <c r="AV564" s="254" t="s">
        <v>562</v>
      </c>
      <c r="AW564" s="254" t="s">
        <v>562</v>
      </c>
      <c r="AX564" s="254" t="s">
        <v>562</v>
      </c>
      <c r="AY564" s="254" t="s">
        <v>562</v>
      </c>
      <c r="AZ564" s="254" t="s">
        <v>562</v>
      </c>
      <c r="BA564" s="254" t="s">
        <v>562</v>
      </c>
      <c r="BB564" s="254" t="s">
        <v>562</v>
      </c>
      <c r="BC564" s="254" t="s">
        <v>562</v>
      </c>
      <c r="BD564" s="254" t="s">
        <v>562</v>
      </c>
      <c r="BE564" s="254" t="s">
        <v>562</v>
      </c>
      <c r="BF564" s="254" t="s">
        <v>562</v>
      </c>
      <c r="BG564" s="254" t="s">
        <v>562</v>
      </c>
      <c r="BH564" s="254" t="s">
        <v>562</v>
      </c>
      <c r="BI564" s="254" t="s">
        <v>562</v>
      </c>
      <c r="BJ564" s="254" t="s">
        <v>562</v>
      </c>
      <c r="BK564" s="254" t="s">
        <v>562</v>
      </c>
      <c r="BL564" s="255" t="s">
        <v>562</v>
      </c>
      <c r="BM564" s="254" t="s">
        <v>562</v>
      </c>
      <c r="BN564" s="254" t="s">
        <v>562</v>
      </c>
      <c r="BO564" s="254" t="s">
        <v>562</v>
      </c>
      <c r="BQ564" t="s">
        <v>562</v>
      </c>
      <c r="BR564" t="s">
        <v>562</v>
      </c>
      <c r="BS564" t="s">
        <v>562</v>
      </c>
      <c r="BT564" t="s">
        <v>562</v>
      </c>
      <c r="BU564" t="s">
        <v>562</v>
      </c>
      <c r="BV564" t="s">
        <v>562</v>
      </c>
      <c r="BW564" t="s">
        <v>562</v>
      </c>
      <c r="BX564" t="s">
        <v>562</v>
      </c>
      <c r="BY564" t="s">
        <v>562</v>
      </c>
      <c r="BZ564" t="s">
        <v>562</v>
      </c>
      <c r="CA564" t="s">
        <v>562</v>
      </c>
      <c r="CB564" t="s">
        <v>562</v>
      </c>
      <c r="CC564" t="s">
        <v>562</v>
      </c>
      <c r="CD564" t="s">
        <v>562</v>
      </c>
      <c r="CE564" t="s">
        <v>562</v>
      </c>
      <c r="CF564" t="s">
        <v>562</v>
      </c>
      <c r="CG564" t="s">
        <v>562</v>
      </c>
      <c r="CH564" t="s">
        <v>562</v>
      </c>
      <c r="CI564" t="s">
        <v>562</v>
      </c>
      <c r="CJ564" t="s">
        <v>562</v>
      </c>
      <c r="CK564" t="s">
        <v>562</v>
      </c>
      <c r="CL564" t="s">
        <v>562</v>
      </c>
      <c r="CM564" t="s">
        <v>562</v>
      </c>
      <c r="CN564" t="s">
        <v>562</v>
      </c>
      <c r="CO564" t="s">
        <v>562</v>
      </c>
      <c r="CP564" t="s">
        <v>562</v>
      </c>
      <c r="CQ564" t="s">
        <v>562</v>
      </c>
      <c r="CR564" t="s">
        <v>562</v>
      </c>
      <c r="CS564" t="s">
        <v>562</v>
      </c>
      <c r="CT564" t="s">
        <v>562</v>
      </c>
      <c r="CU564" t="s">
        <v>562</v>
      </c>
      <c r="CV564" t="s">
        <v>562</v>
      </c>
      <c r="CW564" t="s">
        <v>562</v>
      </c>
      <c r="CX564" t="s">
        <v>562</v>
      </c>
      <c r="CY564" t="s">
        <v>562</v>
      </c>
      <c r="CZ564" t="s">
        <v>562</v>
      </c>
      <c r="DA564" t="s">
        <v>562</v>
      </c>
      <c r="DB564" t="s">
        <v>562</v>
      </c>
      <c r="DC564" t="s">
        <v>562</v>
      </c>
      <c r="DD564" t="s">
        <v>562</v>
      </c>
      <c r="DE564" t="s">
        <v>562</v>
      </c>
      <c r="DF564" t="s">
        <v>562</v>
      </c>
      <c r="DG564" t="s">
        <v>562</v>
      </c>
      <c r="DH564" t="s">
        <v>562</v>
      </c>
      <c r="DI564" t="s">
        <v>562</v>
      </c>
      <c r="DJ564" t="s">
        <v>562</v>
      </c>
      <c r="DK564" t="s">
        <v>562</v>
      </c>
      <c r="DL564" t="s">
        <v>562</v>
      </c>
      <c r="DM564" t="s">
        <v>562</v>
      </c>
      <c r="DN564" t="s">
        <v>562</v>
      </c>
      <c r="DO564" t="s">
        <v>562</v>
      </c>
      <c r="DP564" t="s">
        <v>562</v>
      </c>
      <c r="DQ564" t="s">
        <v>562</v>
      </c>
      <c r="DR564" t="s">
        <v>562</v>
      </c>
      <c r="DS564" t="s">
        <v>562</v>
      </c>
      <c r="DT564" t="s">
        <v>562</v>
      </c>
      <c r="DU564" t="s">
        <v>562</v>
      </c>
      <c r="DV564" t="s">
        <v>562</v>
      </c>
      <c r="DW564" t="s">
        <v>562</v>
      </c>
      <c r="DX564" t="s">
        <v>562</v>
      </c>
      <c r="DY564" t="s">
        <v>562</v>
      </c>
      <c r="DZ564" t="s">
        <v>562</v>
      </c>
      <c r="EA564" t="s">
        <v>562</v>
      </c>
    </row>
    <row r="565" spans="1:131" ht="14.5" x14ac:dyDescent="0.35">
      <c r="A565" s="247" t="e">
        <v>#N/A</v>
      </c>
      <c r="B565" s="247" t="e">
        <v>#N/A</v>
      </c>
      <c r="C565" s="248" t="s">
        <v>562</v>
      </c>
      <c r="D565" s="248" t="s">
        <v>562</v>
      </c>
      <c r="E565" s="249" t="s">
        <v>562</v>
      </c>
      <c r="F565" s="249" t="s">
        <v>562</v>
      </c>
      <c r="G565" s="250" t="s">
        <v>562</v>
      </c>
      <c r="H565" s="251" t="s">
        <v>562</v>
      </c>
      <c r="I565" s="252" t="s">
        <v>562</v>
      </c>
      <c r="J565" s="253" t="s">
        <v>562</v>
      </c>
      <c r="K565" s="254" t="s">
        <v>562</v>
      </c>
      <c r="L565" s="254" t="s">
        <v>562</v>
      </c>
      <c r="M565" s="254" t="s">
        <v>562</v>
      </c>
      <c r="N565" s="254" t="s">
        <v>562</v>
      </c>
      <c r="O565" s="254" t="s">
        <v>562</v>
      </c>
      <c r="P565" s="254" t="s">
        <v>562</v>
      </c>
      <c r="Q565" s="254" t="s">
        <v>562</v>
      </c>
      <c r="R565" s="254" t="s">
        <v>562</v>
      </c>
      <c r="S565" s="254" t="s">
        <v>562</v>
      </c>
      <c r="T565" s="254" t="s">
        <v>562</v>
      </c>
      <c r="U565" s="254" t="s">
        <v>562</v>
      </c>
      <c r="V565" s="254" t="s">
        <v>562</v>
      </c>
      <c r="W565" s="254" t="s">
        <v>562</v>
      </c>
      <c r="X565" s="254" t="s">
        <v>562</v>
      </c>
      <c r="Y565" s="254" t="s">
        <v>562</v>
      </c>
      <c r="Z565" s="254" t="s">
        <v>562</v>
      </c>
      <c r="AA565" s="254" t="s">
        <v>562</v>
      </c>
      <c r="AB565" s="254" t="s">
        <v>562</v>
      </c>
      <c r="AC565" s="254" t="s">
        <v>562</v>
      </c>
      <c r="AD565" s="254" t="s">
        <v>562</v>
      </c>
      <c r="AE565" s="254" t="s">
        <v>562</v>
      </c>
      <c r="AF565" s="254" t="s">
        <v>562</v>
      </c>
      <c r="AG565" s="254" t="s">
        <v>562</v>
      </c>
      <c r="AH565" s="254" t="s">
        <v>562</v>
      </c>
      <c r="AI565" s="254" t="s">
        <v>562</v>
      </c>
      <c r="AJ565" s="254" t="s">
        <v>562</v>
      </c>
      <c r="AK565" s="254" t="s">
        <v>562</v>
      </c>
      <c r="AL565" s="254" t="s">
        <v>562</v>
      </c>
      <c r="AM565" s="254" t="s">
        <v>562</v>
      </c>
      <c r="AN565" s="254" t="s">
        <v>562</v>
      </c>
      <c r="AO565" s="254" t="s">
        <v>562</v>
      </c>
      <c r="AP565" s="254" t="s">
        <v>562</v>
      </c>
      <c r="AQ565" s="254" t="s">
        <v>562</v>
      </c>
      <c r="AR565" s="254" t="s">
        <v>562</v>
      </c>
      <c r="AS565" s="254" t="s">
        <v>562</v>
      </c>
      <c r="AT565" s="254" t="s">
        <v>562</v>
      </c>
      <c r="AU565" s="254" t="s">
        <v>562</v>
      </c>
      <c r="AV565" s="254" t="s">
        <v>562</v>
      </c>
      <c r="AW565" s="254" t="s">
        <v>562</v>
      </c>
      <c r="AX565" s="254" t="s">
        <v>562</v>
      </c>
      <c r="AY565" s="254" t="s">
        <v>562</v>
      </c>
      <c r="AZ565" s="254" t="s">
        <v>562</v>
      </c>
      <c r="BA565" s="254" t="s">
        <v>562</v>
      </c>
      <c r="BB565" s="254" t="s">
        <v>562</v>
      </c>
      <c r="BC565" s="254" t="s">
        <v>562</v>
      </c>
      <c r="BD565" s="254" t="s">
        <v>562</v>
      </c>
      <c r="BE565" s="254" t="s">
        <v>562</v>
      </c>
      <c r="BF565" s="254" t="s">
        <v>562</v>
      </c>
      <c r="BG565" s="254" t="s">
        <v>562</v>
      </c>
      <c r="BH565" s="254" t="s">
        <v>562</v>
      </c>
      <c r="BI565" s="254" t="s">
        <v>562</v>
      </c>
      <c r="BJ565" s="254" t="s">
        <v>562</v>
      </c>
      <c r="BK565" s="254" t="s">
        <v>562</v>
      </c>
      <c r="BL565" s="255" t="s">
        <v>562</v>
      </c>
      <c r="BM565" s="254" t="s">
        <v>562</v>
      </c>
      <c r="BN565" s="254" t="s">
        <v>562</v>
      </c>
      <c r="BO565" s="254" t="s">
        <v>562</v>
      </c>
      <c r="BQ565" t="s">
        <v>562</v>
      </c>
      <c r="BR565" t="s">
        <v>562</v>
      </c>
      <c r="BS565" t="s">
        <v>562</v>
      </c>
      <c r="BT565" t="s">
        <v>562</v>
      </c>
      <c r="BU565" t="s">
        <v>562</v>
      </c>
      <c r="BV565" t="s">
        <v>562</v>
      </c>
      <c r="BW565" t="s">
        <v>562</v>
      </c>
      <c r="BX565" t="s">
        <v>562</v>
      </c>
      <c r="BY565" t="s">
        <v>562</v>
      </c>
      <c r="BZ565" t="s">
        <v>562</v>
      </c>
      <c r="CA565" t="s">
        <v>562</v>
      </c>
      <c r="CB565" t="s">
        <v>562</v>
      </c>
      <c r="CC565" t="s">
        <v>562</v>
      </c>
      <c r="CD565" t="s">
        <v>562</v>
      </c>
      <c r="CE565" t="s">
        <v>562</v>
      </c>
      <c r="CF565" t="s">
        <v>562</v>
      </c>
      <c r="CG565" t="s">
        <v>562</v>
      </c>
      <c r="CH565" t="s">
        <v>562</v>
      </c>
      <c r="CI565" t="s">
        <v>562</v>
      </c>
      <c r="CJ565" t="s">
        <v>562</v>
      </c>
      <c r="CK565" t="s">
        <v>562</v>
      </c>
      <c r="CL565" t="s">
        <v>562</v>
      </c>
      <c r="CM565" t="s">
        <v>562</v>
      </c>
      <c r="CN565" t="s">
        <v>562</v>
      </c>
      <c r="CO565" t="s">
        <v>562</v>
      </c>
      <c r="CP565" t="s">
        <v>562</v>
      </c>
      <c r="CQ565" t="s">
        <v>562</v>
      </c>
      <c r="CR565" t="s">
        <v>562</v>
      </c>
      <c r="CS565" t="s">
        <v>562</v>
      </c>
      <c r="CT565" t="s">
        <v>562</v>
      </c>
      <c r="CU565" t="s">
        <v>562</v>
      </c>
      <c r="CV565" t="s">
        <v>562</v>
      </c>
      <c r="CW565" t="s">
        <v>562</v>
      </c>
      <c r="CX565" t="s">
        <v>562</v>
      </c>
      <c r="CY565" t="s">
        <v>562</v>
      </c>
      <c r="CZ565" t="s">
        <v>562</v>
      </c>
      <c r="DA565" t="s">
        <v>562</v>
      </c>
      <c r="DB565" t="s">
        <v>562</v>
      </c>
      <c r="DC565" t="s">
        <v>562</v>
      </c>
      <c r="DD565" t="s">
        <v>562</v>
      </c>
      <c r="DE565" t="s">
        <v>562</v>
      </c>
      <c r="DF565" t="s">
        <v>562</v>
      </c>
      <c r="DG565" t="s">
        <v>562</v>
      </c>
      <c r="DH565" t="s">
        <v>562</v>
      </c>
      <c r="DI565" t="s">
        <v>562</v>
      </c>
      <c r="DJ565" t="s">
        <v>562</v>
      </c>
      <c r="DK565" t="s">
        <v>562</v>
      </c>
      <c r="DL565" t="s">
        <v>562</v>
      </c>
      <c r="DM565" t="s">
        <v>562</v>
      </c>
      <c r="DN565" t="s">
        <v>562</v>
      </c>
      <c r="DO565" t="s">
        <v>562</v>
      </c>
      <c r="DP565" t="s">
        <v>562</v>
      </c>
      <c r="DQ565" t="s">
        <v>562</v>
      </c>
      <c r="DR565" t="s">
        <v>562</v>
      </c>
      <c r="DS565" t="s">
        <v>562</v>
      </c>
      <c r="DT565" t="s">
        <v>562</v>
      </c>
      <c r="DU565" t="s">
        <v>562</v>
      </c>
      <c r="DV565" t="s">
        <v>562</v>
      </c>
      <c r="DW565" t="s">
        <v>562</v>
      </c>
      <c r="DX565" t="s">
        <v>562</v>
      </c>
      <c r="DY565" t="s">
        <v>562</v>
      </c>
      <c r="DZ565" t="s">
        <v>562</v>
      </c>
      <c r="EA565" t="s">
        <v>562</v>
      </c>
    </row>
    <row r="566" spans="1:131" ht="14.5" x14ac:dyDescent="0.35">
      <c r="A566" s="247" t="e">
        <v>#N/A</v>
      </c>
      <c r="B566" s="247" t="e">
        <v>#N/A</v>
      </c>
      <c r="C566" s="248" t="s">
        <v>562</v>
      </c>
      <c r="D566" s="248" t="s">
        <v>562</v>
      </c>
      <c r="E566" s="249" t="s">
        <v>562</v>
      </c>
      <c r="F566" s="249" t="s">
        <v>562</v>
      </c>
      <c r="G566" s="250" t="s">
        <v>562</v>
      </c>
      <c r="H566" s="251" t="s">
        <v>562</v>
      </c>
      <c r="I566" s="252" t="s">
        <v>562</v>
      </c>
      <c r="J566" s="253" t="s">
        <v>562</v>
      </c>
      <c r="K566" s="254" t="s">
        <v>562</v>
      </c>
      <c r="L566" s="254" t="s">
        <v>562</v>
      </c>
      <c r="M566" s="254" t="s">
        <v>562</v>
      </c>
      <c r="N566" s="254" t="s">
        <v>562</v>
      </c>
      <c r="O566" s="254" t="s">
        <v>562</v>
      </c>
      <c r="P566" s="254" t="s">
        <v>562</v>
      </c>
      <c r="Q566" s="254" t="s">
        <v>562</v>
      </c>
      <c r="R566" s="254" t="s">
        <v>562</v>
      </c>
      <c r="S566" s="254" t="s">
        <v>562</v>
      </c>
      <c r="T566" s="254" t="s">
        <v>562</v>
      </c>
      <c r="U566" s="254" t="s">
        <v>562</v>
      </c>
      <c r="V566" s="254" t="s">
        <v>562</v>
      </c>
      <c r="W566" s="254" t="s">
        <v>562</v>
      </c>
      <c r="X566" s="254" t="s">
        <v>562</v>
      </c>
      <c r="Y566" s="254" t="s">
        <v>562</v>
      </c>
      <c r="Z566" s="254" t="s">
        <v>562</v>
      </c>
      <c r="AA566" s="254" t="s">
        <v>562</v>
      </c>
      <c r="AB566" s="254" t="s">
        <v>562</v>
      </c>
      <c r="AC566" s="254" t="s">
        <v>562</v>
      </c>
      <c r="AD566" s="254" t="s">
        <v>562</v>
      </c>
      <c r="AE566" s="254" t="s">
        <v>562</v>
      </c>
      <c r="AF566" s="254" t="s">
        <v>562</v>
      </c>
      <c r="AG566" s="254" t="s">
        <v>562</v>
      </c>
      <c r="AH566" s="254" t="s">
        <v>562</v>
      </c>
      <c r="AI566" s="254" t="s">
        <v>562</v>
      </c>
      <c r="AJ566" s="254" t="s">
        <v>562</v>
      </c>
      <c r="AK566" s="254" t="s">
        <v>562</v>
      </c>
      <c r="AL566" s="254" t="s">
        <v>562</v>
      </c>
      <c r="AM566" s="254" t="s">
        <v>562</v>
      </c>
      <c r="AN566" s="254" t="s">
        <v>562</v>
      </c>
      <c r="AO566" s="254" t="s">
        <v>562</v>
      </c>
      <c r="AP566" s="254" t="s">
        <v>562</v>
      </c>
      <c r="AQ566" s="254" t="s">
        <v>562</v>
      </c>
      <c r="AR566" s="254" t="s">
        <v>562</v>
      </c>
      <c r="AS566" s="254" t="s">
        <v>562</v>
      </c>
      <c r="AT566" s="254" t="s">
        <v>562</v>
      </c>
      <c r="AU566" s="254" t="s">
        <v>562</v>
      </c>
      <c r="AV566" s="254" t="s">
        <v>562</v>
      </c>
      <c r="AW566" s="254" t="s">
        <v>562</v>
      </c>
      <c r="AX566" s="254" t="s">
        <v>562</v>
      </c>
      <c r="AY566" s="254" t="s">
        <v>562</v>
      </c>
      <c r="AZ566" s="254" t="s">
        <v>562</v>
      </c>
      <c r="BA566" s="254" t="s">
        <v>562</v>
      </c>
      <c r="BB566" s="254" t="s">
        <v>562</v>
      </c>
      <c r="BC566" s="254" t="s">
        <v>562</v>
      </c>
      <c r="BD566" s="254" t="s">
        <v>562</v>
      </c>
      <c r="BE566" s="254" t="s">
        <v>562</v>
      </c>
      <c r="BF566" s="254" t="s">
        <v>562</v>
      </c>
      <c r="BG566" s="254" t="s">
        <v>562</v>
      </c>
      <c r="BH566" s="254" t="s">
        <v>562</v>
      </c>
      <c r="BI566" s="254" t="s">
        <v>562</v>
      </c>
      <c r="BJ566" s="254" t="s">
        <v>562</v>
      </c>
      <c r="BK566" s="254" t="s">
        <v>562</v>
      </c>
      <c r="BL566" s="255" t="s">
        <v>562</v>
      </c>
      <c r="BM566" s="254" t="s">
        <v>562</v>
      </c>
      <c r="BN566" s="254" t="s">
        <v>562</v>
      </c>
      <c r="BO566" s="254" t="s">
        <v>562</v>
      </c>
      <c r="BQ566" t="s">
        <v>562</v>
      </c>
      <c r="BR566" t="s">
        <v>562</v>
      </c>
      <c r="BS566" t="s">
        <v>562</v>
      </c>
      <c r="BT566" t="s">
        <v>562</v>
      </c>
      <c r="BU566" t="s">
        <v>562</v>
      </c>
      <c r="BV566" t="s">
        <v>562</v>
      </c>
      <c r="BW566" t="s">
        <v>562</v>
      </c>
      <c r="BX566" t="s">
        <v>562</v>
      </c>
      <c r="BY566" t="s">
        <v>562</v>
      </c>
      <c r="BZ566" t="s">
        <v>562</v>
      </c>
      <c r="CA566" t="s">
        <v>562</v>
      </c>
      <c r="CB566" t="s">
        <v>562</v>
      </c>
      <c r="CC566" t="s">
        <v>562</v>
      </c>
      <c r="CD566" t="s">
        <v>562</v>
      </c>
      <c r="CE566" t="s">
        <v>562</v>
      </c>
      <c r="CF566" t="s">
        <v>562</v>
      </c>
      <c r="CG566" t="s">
        <v>562</v>
      </c>
      <c r="CH566" t="s">
        <v>562</v>
      </c>
      <c r="CI566" t="s">
        <v>562</v>
      </c>
      <c r="CJ566" t="s">
        <v>562</v>
      </c>
      <c r="CK566" t="s">
        <v>562</v>
      </c>
      <c r="CL566" t="s">
        <v>562</v>
      </c>
      <c r="CM566" t="s">
        <v>562</v>
      </c>
      <c r="CN566" t="s">
        <v>562</v>
      </c>
      <c r="CO566" t="s">
        <v>562</v>
      </c>
      <c r="CP566" t="s">
        <v>562</v>
      </c>
      <c r="CQ566" t="s">
        <v>562</v>
      </c>
      <c r="CR566" t="s">
        <v>562</v>
      </c>
      <c r="CS566" t="s">
        <v>562</v>
      </c>
      <c r="CT566" t="s">
        <v>562</v>
      </c>
      <c r="CU566" t="s">
        <v>562</v>
      </c>
      <c r="CV566" t="s">
        <v>562</v>
      </c>
      <c r="CW566" t="s">
        <v>562</v>
      </c>
      <c r="CX566" t="s">
        <v>562</v>
      </c>
      <c r="CY566" t="s">
        <v>562</v>
      </c>
      <c r="CZ566" t="s">
        <v>562</v>
      </c>
      <c r="DA566" t="s">
        <v>562</v>
      </c>
      <c r="DB566" t="s">
        <v>562</v>
      </c>
      <c r="DC566" t="s">
        <v>562</v>
      </c>
      <c r="DD566" t="s">
        <v>562</v>
      </c>
      <c r="DE566" t="s">
        <v>562</v>
      </c>
      <c r="DF566" t="s">
        <v>562</v>
      </c>
      <c r="DG566" t="s">
        <v>562</v>
      </c>
      <c r="DH566" t="s">
        <v>562</v>
      </c>
      <c r="DI566" t="s">
        <v>562</v>
      </c>
      <c r="DJ566" t="s">
        <v>562</v>
      </c>
      <c r="DK566" t="s">
        <v>562</v>
      </c>
      <c r="DL566" t="s">
        <v>562</v>
      </c>
      <c r="DM566" t="s">
        <v>562</v>
      </c>
      <c r="DN566" t="s">
        <v>562</v>
      </c>
      <c r="DO566" t="s">
        <v>562</v>
      </c>
      <c r="DP566" t="s">
        <v>562</v>
      </c>
      <c r="DQ566" t="s">
        <v>562</v>
      </c>
      <c r="DR566" t="s">
        <v>562</v>
      </c>
      <c r="DS566" t="s">
        <v>562</v>
      </c>
      <c r="DT566" t="s">
        <v>562</v>
      </c>
      <c r="DU566" t="s">
        <v>562</v>
      </c>
      <c r="DV566" t="s">
        <v>562</v>
      </c>
      <c r="DW566" t="s">
        <v>562</v>
      </c>
      <c r="DX566" t="s">
        <v>562</v>
      </c>
      <c r="DY566" t="s">
        <v>562</v>
      </c>
      <c r="DZ566" t="s">
        <v>562</v>
      </c>
      <c r="EA566" t="s">
        <v>562</v>
      </c>
    </row>
    <row r="567" spans="1:131" ht="14.5" x14ac:dyDescent="0.35">
      <c r="A567" s="247" t="e">
        <v>#N/A</v>
      </c>
      <c r="B567" s="247" t="e">
        <v>#N/A</v>
      </c>
      <c r="C567" s="248" t="s">
        <v>562</v>
      </c>
      <c r="D567" s="248" t="s">
        <v>562</v>
      </c>
      <c r="E567" s="249" t="s">
        <v>562</v>
      </c>
      <c r="F567" s="249" t="s">
        <v>562</v>
      </c>
      <c r="G567" s="250" t="s">
        <v>562</v>
      </c>
      <c r="H567" s="251" t="s">
        <v>562</v>
      </c>
      <c r="I567" s="252" t="s">
        <v>562</v>
      </c>
      <c r="J567" s="253" t="s">
        <v>562</v>
      </c>
      <c r="K567" s="254" t="s">
        <v>562</v>
      </c>
      <c r="L567" s="254" t="s">
        <v>562</v>
      </c>
      <c r="M567" s="254" t="s">
        <v>562</v>
      </c>
      <c r="N567" s="254" t="s">
        <v>562</v>
      </c>
      <c r="O567" s="254" t="s">
        <v>562</v>
      </c>
      <c r="P567" s="254" t="s">
        <v>562</v>
      </c>
      <c r="Q567" s="254" t="s">
        <v>562</v>
      </c>
      <c r="R567" s="254" t="s">
        <v>562</v>
      </c>
      <c r="S567" s="254" t="s">
        <v>562</v>
      </c>
      <c r="T567" s="254" t="s">
        <v>562</v>
      </c>
      <c r="U567" s="254" t="s">
        <v>562</v>
      </c>
      <c r="V567" s="254" t="s">
        <v>562</v>
      </c>
      <c r="W567" s="254" t="s">
        <v>562</v>
      </c>
      <c r="X567" s="254" t="s">
        <v>562</v>
      </c>
      <c r="Y567" s="254" t="s">
        <v>562</v>
      </c>
      <c r="Z567" s="254" t="s">
        <v>562</v>
      </c>
      <c r="AA567" s="254" t="s">
        <v>562</v>
      </c>
      <c r="AB567" s="254" t="s">
        <v>562</v>
      </c>
      <c r="AC567" s="254" t="s">
        <v>562</v>
      </c>
      <c r="AD567" s="254" t="s">
        <v>562</v>
      </c>
      <c r="AE567" s="254" t="s">
        <v>562</v>
      </c>
      <c r="AF567" s="254" t="s">
        <v>562</v>
      </c>
      <c r="AG567" s="254" t="s">
        <v>562</v>
      </c>
      <c r="AH567" s="254" t="s">
        <v>562</v>
      </c>
      <c r="AI567" s="254" t="s">
        <v>562</v>
      </c>
      <c r="AJ567" s="254" t="s">
        <v>562</v>
      </c>
      <c r="AK567" s="254" t="s">
        <v>562</v>
      </c>
      <c r="AL567" s="254" t="s">
        <v>562</v>
      </c>
      <c r="AM567" s="254" t="s">
        <v>562</v>
      </c>
      <c r="AN567" s="254" t="s">
        <v>562</v>
      </c>
      <c r="AO567" s="254" t="s">
        <v>562</v>
      </c>
      <c r="AP567" s="254" t="s">
        <v>562</v>
      </c>
      <c r="AQ567" s="254" t="s">
        <v>562</v>
      </c>
      <c r="AR567" s="254" t="s">
        <v>562</v>
      </c>
      <c r="AS567" s="254" t="s">
        <v>562</v>
      </c>
      <c r="AT567" s="254" t="s">
        <v>562</v>
      </c>
      <c r="AU567" s="254" t="s">
        <v>562</v>
      </c>
      <c r="AV567" s="254" t="s">
        <v>562</v>
      </c>
      <c r="AW567" s="254" t="s">
        <v>562</v>
      </c>
      <c r="AX567" s="254" t="s">
        <v>562</v>
      </c>
      <c r="AY567" s="254" t="s">
        <v>562</v>
      </c>
      <c r="AZ567" s="254" t="s">
        <v>562</v>
      </c>
      <c r="BA567" s="254" t="s">
        <v>562</v>
      </c>
      <c r="BB567" s="254" t="s">
        <v>562</v>
      </c>
      <c r="BC567" s="254" t="s">
        <v>562</v>
      </c>
      <c r="BD567" s="254" t="s">
        <v>562</v>
      </c>
      <c r="BE567" s="254" t="s">
        <v>562</v>
      </c>
      <c r="BF567" s="254" t="s">
        <v>562</v>
      </c>
      <c r="BG567" s="254" t="s">
        <v>562</v>
      </c>
      <c r="BH567" s="254" t="s">
        <v>562</v>
      </c>
      <c r="BI567" s="254" t="s">
        <v>562</v>
      </c>
      <c r="BJ567" s="254" t="s">
        <v>562</v>
      </c>
      <c r="BK567" s="254" t="s">
        <v>562</v>
      </c>
      <c r="BL567" s="255" t="s">
        <v>562</v>
      </c>
      <c r="BM567" s="254" t="s">
        <v>562</v>
      </c>
      <c r="BN567" s="254" t="s">
        <v>562</v>
      </c>
      <c r="BO567" s="254" t="s">
        <v>562</v>
      </c>
      <c r="BQ567" t="s">
        <v>562</v>
      </c>
      <c r="BR567" t="s">
        <v>562</v>
      </c>
      <c r="BS567" t="s">
        <v>562</v>
      </c>
      <c r="BT567" t="s">
        <v>562</v>
      </c>
      <c r="BU567" t="s">
        <v>562</v>
      </c>
      <c r="BV567" t="s">
        <v>562</v>
      </c>
      <c r="BW567" t="s">
        <v>562</v>
      </c>
      <c r="BX567" t="s">
        <v>562</v>
      </c>
      <c r="BY567" t="s">
        <v>562</v>
      </c>
      <c r="BZ567" t="s">
        <v>562</v>
      </c>
      <c r="CA567" t="s">
        <v>562</v>
      </c>
      <c r="CB567" t="s">
        <v>562</v>
      </c>
      <c r="CC567" t="s">
        <v>562</v>
      </c>
      <c r="CD567" t="s">
        <v>562</v>
      </c>
      <c r="CE567" t="s">
        <v>562</v>
      </c>
      <c r="CF567" t="s">
        <v>562</v>
      </c>
      <c r="CG567" t="s">
        <v>562</v>
      </c>
      <c r="CH567" t="s">
        <v>562</v>
      </c>
      <c r="CI567" t="s">
        <v>562</v>
      </c>
      <c r="CJ567" t="s">
        <v>562</v>
      </c>
      <c r="CK567" t="s">
        <v>562</v>
      </c>
      <c r="CL567" t="s">
        <v>562</v>
      </c>
      <c r="CM567" t="s">
        <v>562</v>
      </c>
      <c r="CN567" t="s">
        <v>562</v>
      </c>
      <c r="CO567" t="s">
        <v>562</v>
      </c>
      <c r="CP567" t="s">
        <v>562</v>
      </c>
      <c r="CQ567" t="s">
        <v>562</v>
      </c>
      <c r="CR567" t="s">
        <v>562</v>
      </c>
      <c r="CS567" t="s">
        <v>562</v>
      </c>
      <c r="CT567" t="s">
        <v>562</v>
      </c>
      <c r="CU567" t="s">
        <v>562</v>
      </c>
      <c r="CV567" t="s">
        <v>562</v>
      </c>
      <c r="CW567" t="s">
        <v>562</v>
      </c>
      <c r="CX567" t="s">
        <v>562</v>
      </c>
      <c r="CY567" t="s">
        <v>562</v>
      </c>
      <c r="CZ567" t="s">
        <v>562</v>
      </c>
      <c r="DA567" t="s">
        <v>562</v>
      </c>
      <c r="DB567" t="s">
        <v>562</v>
      </c>
      <c r="DC567" t="s">
        <v>562</v>
      </c>
      <c r="DD567" t="s">
        <v>562</v>
      </c>
      <c r="DE567" t="s">
        <v>562</v>
      </c>
      <c r="DF567" t="s">
        <v>562</v>
      </c>
      <c r="DG567" t="s">
        <v>562</v>
      </c>
      <c r="DH567" t="s">
        <v>562</v>
      </c>
      <c r="DI567" t="s">
        <v>562</v>
      </c>
      <c r="DJ567" t="s">
        <v>562</v>
      </c>
      <c r="DK567" t="s">
        <v>562</v>
      </c>
      <c r="DL567" t="s">
        <v>562</v>
      </c>
      <c r="DM567" t="s">
        <v>562</v>
      </c>
      <c r="DN567" t="s">
        <v>562</v>
      </c>
      <c r="DO567" t="s">
        <v>562</v>
      </c>
      <c r="DP567" t="s">
        <v>562</v>
      </c>
      <c r="DQ567" t="s">
        <v>562</v>
      </c>
      <c r="DR567" t="s">
        <v>562</v>
      </c>
      <c r="DS567" t="s">
        <v>562</v>
      </c>
      <c r="DT567" t="s">
        <v>562</v>
      </c>
      <c r="DU567" t="s">
        <v>562</v>
      </c>
      <c r="DV567" t="s">
        <v>562</v>
      </c>
      <c r="DW567" t="s">
        <v>562</v>
      </c>
      <c r="DX567" t="s">
        <v>562</v>
      </c>
      <c r="DY567" t="s">
        <v>562</v>
      </c>
      <c r="DZ567" t="s">
        <v>562</v>
      </c>
      <c r="EA567" t="s">
        <v>562</v>
      </c>
    </row>
    <row r="568" spans="1:131" ht="14.5" x14ac:dyDescent="0.35">
      <c r="A568" s="247" t="e">
        <v>#N/A</v>
      </c>
      <c r="B568" s="247" t="e">
        <v>#N/A</v>
      </c>
      <c r="C568" s="248" t="s">
        <v>562</v>
      </c>
      <c r="D568" s="248" t="s">
        <v>562</v>
      </c>
      <c r="E568" s="249" t="s">
        <v>562</v>
      </c>
      <c r="F568" s="249" t="s">
        <v>562</v>
      </c>
      <c r="G568" s="250" t="s">
        <v>562</v>
      </c>
      <c r="H568" s="251" t="s">
        <v>562</v>
      </c>
      <c r="I568" s="252" t="s">
        <v>562</v>
      </c>
      <c r="J568" s="253" t="s">
        <v>562</v>
      </c>
      <c r="K568" s="254" t="s">
        <v>562</v>
      </c>
      <c r="L568" s="254" t="s">
        <v>562</v>
      </c>
      <c r="M568" s="254" t="s">
        <v>562</v>
      </c>
      <c r="N568" s="254" t="s">
        <v>562</v>
      </c>
      <c r="O568" s="254" t="s">
        <v>562</v>
      </c>
      <c r="P568" s="254" t="s">
        <v>562</v>
      </c>
      <c r="Q568" s="254" t="s">
        <v>562</v>
      </c>
      <c r="R568" s="254" t="s">
        <v>562</v>
      </c>
      <c r="S568" s="254" t="s">
        <v>562</v>
      </c>
      <c r="T568" s="254" t="s">
        <v>562</v>
      </c>
      <c r="U568" s="254" t="s">
        <v>562</v>
      </c>
      <c r="V568" s="254" t="s">
        <v>562</v>
      </c>
      <c r="W568" s="254" t="s">
        <v>562</v>
      </c>
      <c r="X568" s="254" t="s">
        <v>562</v>
      </c>
      <c r="Y568" s="254" t="s">
        <v>562</v>
      </c>
      <c r="Z568" s="254" t="s">
        <v>562</v>
      </c>
      <c r="AA568" s="254" t="s">
        <v>562</v>
      </c>
      <c r="AB568" s="254" t="s">
        <v>562</v>
      </c>
      <c r="AC568" s="254" t="s">
        <v>562</v>
      </c>
      <c r="AD568" s="254" t="s">
        <v>562</v>
      </c>
      <c r="AE568" s="254" t="s">
        <v>562</v>
      </c>
      <c r="AF568" s="254" t="s">
        <v>562</v>
      </c>
      <c r="AG568" s="254" t="s">
        <v>562</v>
      </c>
      <c r="AH568" s="254" t="s">
        <v>562</v>
      </c>
      <c r="AI568" s="254" t="s">
        <v>562</v>
      </c>
      <c r="AJ568" s="254" t="s">
        <v>562</v>
      </c>
      <c r="AK568" s="254" t="s">
        <v>562</v>
      </c>
      <c r="AL568" s="254" t="s">
        <v>562</v>
      </c>
      <c r="AM568" s="254" t="s">
        <v>562</v>
      </c>
      <c r="AN568" s="254" t="s">
        <v>562</v>
      </c>
      <c r="AO568" s="254" t="s">
        <v>562</v>
      </c>
      <c r="AP568" s="254" t="s">
        <v>562</v>
      </c>
      <c r="AQ568" s="254" t="s">
        <v>562</v>
      </c>
      <c r="AR568" s="254" t="s">
        <v>562</v>
      </c>
      <c r="AS568" s="254" t="s">
        <v>562</v>
      </c>
      <c r="AT568" s="254" t="s">
        <v>562</v>
      </c>
      <c r="AU568" s="254" t="s">
        <v>562</v>
      </c>
      <c r="AV568" s="254" t="s">
        <v>562</v>
      </c>
      <c r="AW568" s="254" t="s">
        <v>562</v>
      </c>
      <c r="AX568" s="254" t="s">
        <v>562</v>
      </c>
      <c r="AY568" s="254" t="s">
        <v>562</v>
      </c>
      <c r="AZ568" s="254" t="s">
        <v>562</v>
      </c>
      <c r="BA568" s="254" t="s">
        <v>562</v>
      </c>
      <c r="BB568" s="254" t="s">
        <v>562</v>
      </c>
      <c r="BC568" s="254" t="s">
        <v>562</v>
      </c>
      <c r="BD568" s="254" t="s">
        <v>562</v>
      </c>
      <c r="BE568" s="254" t="s">
        <v>562</v>
      </c>
      <c r="BF568" s="254" t="s">
        <v>562</v>
      </c>
      <c r="BG568" s="254" t="s">
        <v>562</v>
      </c>
      <c r="BH568" s="254" t="s">
        <v>562</v>
      </c>
      <c r="BI568" s="254" t="s">
        <v>562</v>
      </c>
      <c r="BJ568" s="254" t="s">
        <v>562</v>
      </c>
      <c r="BK568" s="254" t="s">
        <v>562</v>
      </c>
      <c r="BL568" s="255" t="s">
        <v>562</v>
      </c>
      <c r="BM568" s="254" t="s">
        <v>562</v>
      </c>
      <c r="BN568" s="254" t="s">
        <v>562</v>
      </c>
      <c r="BO568" s="254" t="s">
        <v>562</v>
      </c>
      <c r="BQ568" t="s">
        <v>562</v>
      </c>
      <c r="BR568" t="s">
        <v>562</v>
      </c>
      <c r="BS568" t="s">
        <v>562</v>
      </c>
      <c r="BT568" t="s">
        <v>562</v>
      </c>
      <c r="BU568" t="s">
        <v>562</v>
      </c>
      <c r="BV568" t="s">
        <v>562</v>
      </c>
      <c r="BW568" t="s">
        <v>562</v>
      </c>
      <c r="BX568" t="s">
        <v>562</v>
      </c>
      <c r="BY568" t="s">
        <v>562</v>
      </c>
      <c r="BZ568" t="s">
        <v>562</v>
      </c>
      <c r="CA568" t="s">
        <v>562</v>
      </c>
      <c r="CB568" t="s">
        <v>562</v>
      </c>
      <c r="CC568" t="s">
        <v>562</v>
      </c>
      <c r="CD568" t="s">
        <v>562</v>
      </c>
      <c r="CE568" t="s">
        <v>562</v>
      </c>
      <c r="CF568" t="s">
        <v>562</v>
      </c>
      <c r="CG568" t="s">
        <v>562</v>
      </c>
      <c r="CH568" t="s">
        <v>562</v>
      </c>
      <c r="CI568" t="s">
        <v>562</v>
      </c>
      <c r="CJ568" t="s">
        <v>562</v>
      </c>
      <c r="CK568" t="s">
        <v>562</v>
      </c>
      <c r="CL568" t="s">
        <v>562</v>
      </c>
      <c r="CM568" t="s">
        <v>562</v>
      </c>
      <c r="CN568" t="s">
        <v>562</v>
      </c>
      <c r="CO568" t="s">
        <v>562</v>
      </c>
      <c r="CP568" t="s">
        <v>562</v>
      </c>
      <c r="CQ568" t="s">
        <v>562</v>
      </c>
      <c r="CR568" t="s">
        <v>562</v>
      </c>
      <c r="CS568" t="s">
        <v>562</v>
      </c>
      <c r="CT568" t="s">
        <v>562</v>
      </c>
      <c r="CU568" t="s">
        <v>562</v>
      </c>
      <c r="CV568" t="s">
        <v>562</v>
      </c>
      <c r="CW568" t="s">
        <v>562</v>
      </c>
      <c r="CX568" t="s">
        <v>562</v>
      </c>
      <c r="CY568" t="s">
        <v>562</v>
      </c>
      <c r="CZ568" t="s">
        <v>562</v>
      </c>
      <c r="DA568" t="s">
        <v>562</v>
      </c>
      <c r="DB568" t="s">
        <v>562</v>
      </c>
      <c r="DC568" t="s">
        <v>562</v>
      </c>
      <c r="DD568" t="s">
        <v>562</v>
      </c>
      <c r="DE568" t="s">
        <v>562</v>
      </c>
      <c r="DF568" t="s">
        <v>562</v>
      </c>
      <c r="DG568" t="s">
        <v>562</v>
      </c>
      <c r="DH568" t="s">
        <v>562</v>
      </c>
      <c r="DI568" t="s">
        <v>562</v>
      </c>
      <c r="DJ568" t="s">
        <v>562</v>
      </c>
      <c r="DK568" t="s">
        <v>562</v>
      </c>
      <c r="DL568" t="s">
        <v>562</v>
      </c>
      <c r="DM568" t="s">
        <v>562</v>
      </c>
      <c r="DN568" t="s">
        <v>562</v>
      </c>
      <c r="DO568" t="s">
        <v>562</v>
      </c>
      <c r="DP568" t="s">
        <v>562</v>
      </c>
      <c r="DQ568" t="s">
        <v>562</v>
      </c>
      <c r="DR568" t="s">
        <v>562</v>
      </c>
      <c r="DS568" t="s">
        <v>562</v>
      </c>
      <c r="DT568" t="s">
        <v>562</v>
      </c>
      <c r="DU568" t="s">
        <v>562</v>
      </c>
      <c r="DV568" t="s">
        <v>562</v>
      </c>
      <c r="DW568" t="s">
        <v>562</v>
      </c>
      <c r="DX568" t="s">
        <v>562</v>
      </c>
      <c r="DY568" t="s">
        <v>562</v>
      </c>
      <c r="DZ568" t="s">
        <v>562</v>
      </c>
      <c r="EA568" t="s">
        <v>562</v>
      </c>
    </row>
    <row r="569" spans="1:131" ht="14.5" x14ac:dyDescent="0.35">
      <c r="A569" s="247" t="e">
        <v>#N/A</v>
      </c>
      <c r="B569" s="247" t="e">
        <v>#N/A</v>
      </c>
      <c r="C569" s="248" t="s">
        <v>562</v>
      </c>
      <c r="D569" s="248" t="s">
        <v>562</v>
      </c>
      <c r="E569" s="249" t="s">
        <v>562</v>
      </c>
      <c r="F569" s="249" t="s">
        <v>562</v>
      </c>
      <c r="G569" s="250" t="s">
        <v>562</v>
      </c>
      <c r="H569" s="251" t="s">
        <v>562</v>
      </c>
      <c r="I569" s="252" t="s">
        <v>562</v>
      </c>
      <c r="J569" s="253" t="s">
        <v>562</v>
      </c>
      <c r="K569" s="254" t="s">
        <v>562</v>
      </c>
      <c r="L569" s="254" t="s">
        <v>562</v>
      </c>
      <c r="M569" s="254" t="s">
        <v>562</v>
      </c>
      <c r="N569" s="254" t="s">
        <v>562</v>
      </c>
      <c r="O569" s="254" t="s">
        <v>562</v>
      </c>
      <c r="P569" s="254" t="s">
        <v>562</v>
      </c>
      <c r="Q569" s="254" t="s">
        <v>562</v>
      </c>
      <c r="R569" s="254" t="s">
        <v>562</v>
      </c>
      <c r="S569" s="254" t="s">
        <v>562</v>
      </c>
      <c r="T569" s="254" t="s">
        <v>562</v>
      </c>
      <c r="U569" s="254" t="s">
        <v>562</v>
      </c>
      <c r="V569" s="254" t="s">
        <v>562</v>
      </c>
      <c r="W569" s="254" t="s">
        <v>562</v>
      </c>
      <c r="X569" s="254" t="s">
        <v>562</v>
      </c>
      <c r="Y569" s="254" t="s">
        <v>562</v>
      </c>
      <c r="Z569" s="254" t="s">
        <v>562</v>
      </c>
      <c r="AA569" s="254" t="s">
        <v>562</v>
      </c>
      <c r="AB569" s="254" t="s">
        <v>562</v>
      </c>
      <c r="AC569" s="254" t="s">
        <v>562</v>
      </c>
      <c r="AD569" s="254" t="s">
        <v>562</v>
      </c>
      <c r="AE569" s="254" t="s">
        <v>562</v>
      </c>
      <c r="AF569" s="254" t="s">
        <v>562</v>
      </c>
      <c r="AG569" s="254" t="s">
        <v>562</v>
      </c>
      <c r="AH569" s="254" t="s">
        <v>562</v>
      </c>
      <c r="AI569" s="254" t="s">
        <v>562</v>
      </c>
      <c r="AJ569" s="254" t="s">
        <v>562</v>
      </c>
      <c r="AK569" s="254" t="s">
        <v>562</v>
      </c>
      <c r="AL569" s="254" t="s">
        <v>562</v>
      </c>
      <c r="AM569" s="254" t="s">
        <v>562</v>
      </c>
      <c r="AN569" s="254" t="s">
        <v>562</v>
      </c>
      <c r="AO569" s="254" t="s">
        <v>562</v>
      </c>
      <c r="AP569" s="254" t="s">
        <v>562</v>
      </c>
      <c r="AQ569" s="254" t="s">
        <v>562</v>
      </c>
      <c r="AR569" s="254" t="s">
        <v>562</v>
      </c>
      <c r="AS569" s="254" t="s">
        <v>562</v>
      </c>
      <c r="AT569" s="254" t="s">
        <v>562</v>
      </c>
      <c r="AU569" s="254" t="s">
        <v>562</v>
      </c>
      <c r="AV569" s="254" t="s">
        <v>562</v>
      </c>
      <c r="AW569" s="254" t="s">
        <v>562</v>
      </c>
      <c r="AX569" s="254" t="s">
        <v>562</v>
      </c>
      <c r="AY569" s="254" t="s">
        <v>562</v>
      </c>
      <c r="AZ569" s="254" t="s">
        <v>562</v>
      </c>
      <c r="BA569" s="254" t="s">
        <v>562</v>
      </c>
      <c r="BB569" s="254" t="s">
        <v>562</v>
      </c>
      <c r="BC569" s="254" t="s">
        <v>562</v>
      </c>
      <c r="BD569" s="254" t="s">
        <v>562</v>
      </c>
      <c r="BE569" s="254" t="s">
        <v>562</v>
      </c>
      <c r="BF569" s="254" t="s">
        <v>562</v>
      </c>
      <c r="BG569" s="254" t="s">
        <v>562</v>
      </c>
      <c r="BH569" s="254" t="s">
        <v>562</v>
      </c>
      <c r="BI569" s="254" t="s">
        <v>562</v>
      </c>
      <c r="BJ569" s="254" t="s">
        <v>562</v>
      </c>
      <c r="BK569" s="254" t="s">
        <v>562</v>
      </c>
      <c r="BL569" s="255" t="s">
        <v>562</v>
      </c>
      <c r="BM569" s="254" t="s">
        <v>562</v>
      </c>
      <c r="BN569" s="254" t="s">
        <v>562</v>
      </c>
      <c r="BO569" s="254" t="s">
        <v>562</v>
      </c>
      <c r="BQ569" t="s">
        <v>562</v>
      </c>
      <c r="BR569" t="s">
        <v>562</v>
      </c>
      <c r="BS569" t="s">
        <v>562</v>
      </c>
      <c r="BT569" t="s">
        <v>562</v>
      </c>
      <c r="BU569" t="s">
        <v>562</v>
      </c>
      <c r="BV569" t="s">
        <v>562</v>
      </c>
      <c r="BW569" t="s">
        <v>562</v>
      </c>
      <c r="BX569" t="s">
        <v>562</v>
      </c>
      <c r="BY569" t="s">
        <v>562</v>
      </c>
      <c r="BZ569" t="s">
        <v>562</v>
      </c>
      <c r="CA569" t="s">
        <v>562</v>
      </c>
      <c r="CB569" t="s">
        <v>562</v>
      </c>
      <c r="CC569" t="s">
        <v>562</v>
      </c>
      <c r="CD569" t="s">
        <v>562</v>
      </c>
      <c r="CE569" t="s">
        <v>562</v>
      </c>
      <c r="CF569" t="s">
        <v>562</v>
      </c>
      <c r="CG569" t="s">
        <v>562</v>
      </c>
      <c r="CH569" t="s">
        <v>562</v>
      </c>
      <c r="CI569" t="s">
        <v>562</v>
      </c>
      <c r="CJ569" t="s">
        <v>562</v>
      </c>
      <c r="CK569" t="s">
        <v>562</v>
      </c>
      <c r="CL569" t="s">
        <v>562</v>
      </c>
      <c r="CM569" t="s">
        <v>562</v>
      </c>
      <c r="CN569" t="s">
        <v>562</v>
      </c>
      <c r="CO569" t="s">
        <v>562</v>
      </c>
      <c r="CP569" t="s">
        <v>562</v>
      </c>
      <c r="CQ569" t="s">
        <v>562</v>
      </c>
      <c r="CR569" t="s">
        <v>562</v>
      </c>
      <c r="CS569" t="s">
        <v>562</v>
      </c>
      <c r="CT569" t="s">
        <v>562</v>
      </c>
      <c r="CU569" t="s">
        <v>562</v>
      </c>
      <c r="CV569" t="s">
        <v>562</v>
      </c>
      <c r="CW569" t="s">
        <v>562</v>
      </c>
      <c r="CX569" t="s">
        <v>562</v>
      </c>
      <c r="CY569" t="s">
        <v>562</v>
      </c>
      <c r="CZ569" t="s">
        <v>562</v>
      </c>
      <c r="DA569" t="s">
        <v>562</v>
      </c>
      <c r="DB569" t="s">
        <v>562</v>
      </c>
      <c r="DC569" t="s">
        <v>562</v>
      </c>
      <c r="DD569" t="s">
        <v>562</v>
      </c>
      <c r="DE569" t="s">
        <v>562</v>
      </c>
      <c r="DF569" t="s">
        <v>562</v>
      </c>
      <c r="DG569" t="s">
        <v>562</v>
      </c>
      <c r="DH569" t="s">
        <v>562</v>
      </c>
      <c r="DI569" t="s">
        <v>562</v>
      </c>
      <c r="DJ569" t="s">
        <v>562</v>
      </c>
      <c r="DK569" t="s">
        <v>562</v>
      </c>
      <c r="DL569" t="s">
        <v>562</v>
      </c>
      <c r="DM569" t="s">
        <v>562</v>
      </c>
      <c r="DN569" t="s">
        <v>562</v>
      </c>
      <c r="DO569" t="s">
        <v>562</v>
      </c>
      <c r="DP569" t="s">
        <v>562</v>
      </c>
      <c r="DQ569" t="s">
        <v>562</v>
      </c>
      <c r="DR569" t="s">
        <v>562</v>
      </c>
      <c r="DS569" t="s">
        <v>562</v>
      </c>
      <c r="DT569" t="s">
        <v>562</v>
      </c>
      <c r="DU569" t="s">
        <v>562</v>
      </c>
      <c r="DV569" t="s">
        <v>562</v>
      </c>
      <c r="DW569" t="s">
        <v>562</v>
      </c>
      <c r="DX569" t="s">
        <v>562</v>
      </c>
      <c r="DY569" t="s">
        <v>562</v>
      </c>
      <c r="DZ569" t="s">
        <v>562</v>
      </c>
      <c r="EA569" t="s">
        <v>562</v>
      </c>
    </row>
    <row r="570" spans="1:131" ht="14.5" x14ac:dyDescent="0.35">
      <c r="A570" s="247" t="e">
        <v>#N/A</v>
      </c>
      <c r="B570" s="247" t="e">
        <v>#N/A</v>
      </c>
      <c r="C570" s="248" t="s">
        <v>562</v>
      </c>
      <c r="D570" s="248" t="s">
        <v>562</v>
      </c>
      <c r="E570" s="249" t="s">
        <v>562</v>
      </c>
      <c r="F570" s="249" t="s">
        <v>562</v>
      </c>
      <c r="G570" s="250" t="s">
        <v>562</v>
      </c>
      <c r="H570" s="251" t="s">
        <v>562</v>
      </c>
      <c r="I570" s="252" t="s">
        <v>562</v>
      </c>
      <c r="J570" s="253" t="s">
        <v>562</v>
      </c>
      <c r="K570" s="254" t="s">
        <v>562</v>
      </c>
      <c r="L570" s="254" t="s">
        <v>562</v>
      </c>
      <c r="M570" s="254" t="s">
        <v>562</v>
      </c>
      <c r="N570" s="254" t="s">
        <v>562</v>
      </c>
      <c r="O570" s="254" t="s">
        <v>562</v>
      </c>
      <c r="P570" s="254" t="s">
        <v>562</v>
      </c>
      <c r="Q570" s="254" t="s">
        <v>562</v>
      </c>
      <c r="R570" s="254" t="s">
        <v>562</v>
      </c>
      <c r="S570" s="254" t="s">
        <v>562</v>
      </c>
      <c r="T570" s="254" t="s">
        <v>562</v>
      </c>
      <c r="U570" s="254" t="s">
        <v>562</v>
      </c>
      <c r="V570" s="254" t="s">
        <v>562</v>
      </c>
      <c r="W570" s="254" t="s">
        <v>562</v>
      </c>
      <c r="X570" s="254" t="s">
        <v>562</v>
      </c>
      <c r="Y570" s="254" t="s">
        <v>562</v>
      </c>
      <c r="Z570" s="254" t="s">
        <v>562</v>
      </c>
      <c r="AA570" s="254" t="s">
        <v>562</v>
      </c>
      <c r="AB570" s="254" t="s">
        <v>562</v>
      </c>
      <c r="AC570" s="254" t="s">
        <v>562</v>
      </c>
      <c r="AD570" s="254" t="s">
        <v>562</v>
      </c>
      <c r="AE570" s="254" t="s">
        <v>562</v>
      </c>
      <c r="AF570" s="254" t="s">
        <v>562</v>
      </c>
      <c r="AG570" s="254" t="s">
        <v>562</v>
      </c>
      <c r="AH570" s="254" t="s">
        <v>562</v>
      </c>
      <c r="AI570" s="254" t="s">
        <v>562</v>
      </c>
      <c r="AJ570" s="254" t="s">
        <v>562</v>
      </c>
      <c r="AK570" s="254" t="s">
        <v>562</v>
      </c>
      <c r="AL570" s="254" t="s">
        <v>562</v>
      </c>
      <c r="AM570" s="254" t="s">
        <v>562</v>
      </c>
      <c r="AN570" s="254" t="s">
        <v>562</v>
      </c>
      <c r="AO570" s="254" t="s">
        <v>562</v>
      </c>
      <c r="AP570" s="254" t="s">
        <v>562</v>
      </c>
      <c r="AQ570" s="254" t="s">
        <v>562</v>
      </c>
      <c r="AR570" s="254" t="s">
        <v>562</v>
      </c>
      <c r="AS570" s="254" t="s">
        <v>562</v>
      </c>
      <c r="AT570" s="254" t="s">
        <v>562</v>
      </c>
      <c r="AU570" s="254" t="s">
        <v>562</v>
      </c>
      <c r="AV570" s="254" t="s">
        <v>562</v>
      </c>
      <c r="AW570" s="254" t="s">
        <v>562</v>
      </c>
      <c r="AX570" s="254" t="s">
        <v>562</v>
      </c>
      <c r="AY570" s="254" t="s">
        <v>562</v>
      </c>
      <c r="AZ570" s="254" t="s">
        <v>562</v>
      </c>
      <c r="BA570" s="254" t="s">
        <v>562</v>
      </c>
      <c r="BB570" s="254" t="s">
        <v>562</v>
      </c>
      <c r="BC570" s="254" t="s">
        <v>562</v>
      </c>
      <c r="BD570" s="254" t="s">
        <v>562</v>
      </c>
      <c r="BE570" s="254" t="s">
        <v>562</v>
      </c>
      <c r="BF570" s="254" t="s">
        <v>562</v>
      </c>
      <c r="BG570" s="254" t="s">
        <v>562</v>
      </c>
      <c r="BH570" s="254" t="s">
        <v>562</v>
      </c>
      <c r="BI570" s="254" t="s">
        <v>562</v>
      </c>
      <c r="BJ570" s="254" t="s">
        <v>562</v>
      </c>
      <c r="BK570" s="254" t="s">
        <v>562</v>
      </c>
      <c r="BL570" s="255" t="s">
        <v>562</v>
      </c>
      <c r="BM570" s="254" t="s">
        <v>562</v>
      </c>
      <c r="BN570" s="254" t="s">
        <v>562</v>
      </c>
      <c r="BO570" s="254" t="s">
        <v>562</v>
      </c>
      <c r="BQ570" t="s">
        <v>562</v>
      </c>
      <c r="BR570" t="s">
        <v>562</v>
      </c>
      <c r="BS570" t="s">
        <v>562</v>
      </c>
      <c r="BT570" t="s">
        <v>562</v>
      </c>
      <c r="BU570" t="s">
        <v>562</v>
      </c>
      <c r="BV570" t="s">
        <v>562</v>
      </c>
      <c r="BW570" t="s">
        <v>562</v>
      </c>
      <c r="BX570" t="s">
        <v>562</v>
      </c>
      <c r="BY570" t="s">
        <v>562</v>
      </c>
      <c r="BZ570" t="s">
        <v>562</v>
      </c>
      <c r="CA570" t="s">
        <v>562</v>
      </c>
      <c r="CB570" t="s">
        <v>562</v>
      </c>
      <c r="CC570" t="s">
        <v>562</v>
      </c>
      <c r="CD570" t="s">
        <v>562</v>
      </c>
      <c r="CE570" t="s">
        <v>562</v>
      </c>
      <c r="CF570" t="s">
        <v>562</v>
      </c>
      <c r="CG570" t="s">
        <v>562</v>
      </c>
      <c r="CH570" t="s">
        <v>562</v>
      </c>
      <c r="CI570" t="s">
        <v>562</v>
      </c>
      <c r="CJ570" t="s">
        <v>562</v>
      </c>
      <c r="CK570" t="s">
        <v>562</v>
      </c>
      <c r="CL570" t="s">
        <v>562</v>
      </c>
      <c r="CM570" t="s">
        <v>562</v>
      </c>
      <c r="CN570" t="s">
        <v>562</v>
      </c>
      <c r="CO570" t="s">
        <v>562</v>
      </c>
      <c r="CP570" t="s">
        <v>562</v>
      </c>
      <c r="CQ570" t="s">
        <v>562</v>
      </c>
      <c r="CR570" t="s">
        <v>562</v>
      </c>
      <c r="CS570" t="s">
        <v>562</v>
      </c>
      <c r="CT570" t="s">
        <v>562</v>
      </c>
      <c r="CU570" t="s">
        <v>562</v>
      </c>
      <c r="CV570" t="s">
        <v>562</v>
      </c>
      <c r="CW570" t="s">
        <v>562</v>
      </c>
      <c r="CX570" t="s">
        <v>562</v>
      </c>
      <c r="CY570" t="s">
        <v>562</v>
      </c>
      <c r="CZ570" t="s">
        <v>562</v>
      </c>
      <c r="DA570" t="s">
        <v>562</v>
      </c>
      <c r="DB570" t="s">
        <v>562</v>
      </c>
      <c r="DC570" t="s">
        <v>562</v>
      </c>
      <c r="DD570" t="s">
        <v>562</v>
      </c>
      <c r="DE570" t="s">
        <v>562</v>
      </c>
      <c r="DF570" t="s">
        <v>562</v>
      </c>
      <c r="DG570" t="s">
        <v>562</v>
      </c>
      <c r="DH570" t="s">
        <v>562</v>
      </c>
      <c r="DI570" t="s">
        <v>562</v>
      </c>
      <c r="DJ570" t="s">
        <v>562</v>
      </c>
      <c r="DK570" t="s">
        <v>562</v>
      </c>
      <c r="DL570" t="s">
        <v>562</v>
      </c>
      <c r="DM570" t="s">
        <v>562</v>
      </c>
      <c r="DN570" t="s">
        <v>562</v>
      </c>
      <c r="DO570" t="s">
        <v>562</v>
      </c>
      <c r="DP570" t="s">
        <v>562</v>
      </c>
      <c r="DQ570" t="s">
        <v>562</v>
      </c>
      <c r="DR570" t="s">
        <v>562</v>
      </c>
      <c r="DS570" t="s">
        <v>562</v>
      </c>
      <c r="DT570" t="s">
        <v>562</v>
      </c>
      <c r="DU570" t="s">
        <v>562</v>
      </c>
      <c r="DV570" t="s">
        <v>562</v>
      </c>
      <c r="DW570" t="s">
        <v>562</v>
      </c>
      <c r="DX570" t="s">
        <v>562</v>
      </c>
      <c r="DY570" t="s">
        <v>562</v>
      </c>
      <c r="DZ570" t="s">
        <v>562</v>
      </c>
      <c r="EA570" t="s">
        <v>562</v>
      </c>
    </row>
    <row r="571" spans="1:131" ht="14.5" x14ac:dyDescent="0.35">
      <c r="A571" s="247" t="e">
        <v>#N/A</v>
      </c>
      <c r="B571" s="247" t="e">
        <v>#N/A</v>
      </c>
      <c r="C571" s="248" t="s">
        <v>562</v>
      </c>
      <c r="D571" s="248" t="s">
        <v>562</v>
      </c>
      <c r="E571" s="249" t="s">
        <v>562</v>
      </c>
      <c r="F571" s="249" t="s">
        <v>562</v>
      </c>
      <c r="G571" s="250" t="s">
        <v>562</v>
      </c>
      <c r="H571" s="251" t="s">
        <v>562</v>
      </c>
      <c r="I571" s="252" t="s">
        <v>562</v>
      </c>
      <c r="J571" s="253" t="s">
        <v>562</v>
      </c>
      <c r="K571" s="254" t="s">
        <v>562</v>
      </c>
      <c r="L571" s="254" t="s">
        <v>562</v>
      </c>
      <c r="M571" s="254" t="s">
        <v>562</v>
      </c>
      <c r="N571" s="254" t="s">
        <v>562</v>
      </c>
      <c r="O571" s="254" t="s">
        <v>562</v>
      </c>
      <c r="P571" s="254" t="s">
        <v>562</v>
      </c>
      <c r="Q571" s="254" t="s">
        <v>562</v>
      </c>
      <c r="R571" s="254" t="s">
        <v>562</v>
      </c>
      <c r="S571" s="254" t="s">
        <v>562</v>
      </c>
      <c r="T571" s="254" t="s">
        <v>562</v>
      </c>
      <c r="U571" s="254" t="s">
        <v>562</v>
      </c>
      <c r="V571" s="254" t="s">
        <v>562</v>
      </c>
      <c r="W571" s="254" t="s">
        <v>562</v>
      </c>
      <c r="X571" s="254" t="s">
        <v>562</v>
      </c>
      <c r="Y571" s="254" t="s">
        <v>562</v>
      </c>
      <c r="Z571" s="254" t="s">
        <v>562</v>
      </c>
      <c r="AA571" s="254" t="s">
        <v>562</v>
      </c>
      <c r="AB571" s="254" t="s">
        <v>562</v>
      </c>
      <c r="AC571" s="254" t="s">
        <v>562</v>
      </c>
      <c r="AD571" s="254" t="s">
        <v>562</v>
      </c>
      <c r="AE571" s="254" t="s">
        <v>562</v>
      </c>
      <c r="AF571" s="254" t="s">
        <v>562</v>
      </c>
      <c r="AG571" s="254" t="s">
        <v>562</v>
      </c>
      <c r="AH571" s="254" t="s">
        <v>562</v>
      </c>
      <c r="AI571" s="254" t="s">
        <v>562</v>
      </c>
      <c r="AJ571" s="254" t="s">
        <v>562</v>
      </c>
      <c r="AK571" s="254" t="s">
        <v>562</v>
      </c>
      <c r="AL571" s="254" t="s">
        <v>562</v>
      </c>
      <c r="AM571" s="254" t="s">
        <v>562</v>
      </c>
      <c r="AN571" s="254" t="s">
        <v>562</v>
      </c>
      <c r="AO571" s="254" t="s">
        <v>562</v>
      </c>
      <c r="AP571" s="254" t="s">
        <v>562</v>
      </c>
      <c r="AQ571" s="254" t="s">
        <v>562</v>
      </c>
      <c r="AR571" s="254" t="s">
        <v>562</v>
      </c>
      <c r="AS571" s="254" t="s">
        <v>562</v>
      </c>
      <c r="AT571" s="254" t="s">
        <v>562</v>
      </c>
      <c r="AU571" s="254" t="s">
        <v>562</v>
      </c>
      <c r="AV571" s="254" t="s">
        <v>562</v>
      </c>
      <c r="AW571" s="254" t="s">
        <v>562</v>
      </c>
      <c r="AX571" s="254" t="s">
        <v>562</v>
      </c>
      <c r="AY571" s="254" t="s">
        <v>562</v>
      </c>
      <c r="AZ571" s="254" t="s">
        <v>562</v>
      </c>
      <c r="BA571" s="254" t="s">
        <v>562</v>
      </c>
      <c r="BB571" s="254" t="s">
        <v>562</v>
      </c>
      <c r="BC571" s="254" t="s">
        <v>562</v>
      </c>
      <c r="BD571" s="254" t="s">
        <v>562</v>
      </c>
      <c r="BE571" s="254" t="s">
        <v>562</v>
      </c>
      <c r="BF571" s="254" t="s">
        <v>562</v>
      </c>
      <c r="BG571" s="254" t="s">
        <v>562</v>
      </c>
      <c r="BH571" s="254" t="s">
        <v>562</v>
      </c>
      <c r="BI571" s="254" t="s">
        <v>562</v>
      </c>
      <c r="BJ571" s="254" t="s">
        <v>562</v>
      </c>
      <c r="BK571" s="254" t="s">
        <v>562</v>
      </c>
      <c r="BL571" s="255" t="s">
        <v>562</v>
      </c>
      <c r="BM571" s="254" t="s">
        <v>562</v>
      </c>
      <c r="BN571" s="254" t="s">
        <v>562</v>
      </c>
      <c r="BO571" s="254" t="s">
        <v>562</v>
      </c>
      <c r="BQ571" t="s">
        <v>562</v>
      </c>
      <c r="BR571" t="s">
        <v>562</v>
      </c>
      <c r="BS571" t="s">
        <v>562</v>
      </c>
      <c r="BT571" t="s">
        <v>562</v>
      </c>
      <c r="BU571" t="s">
        <v>562</v>
      </c>
      <c r="BV571" t="s">
        <v>562</v>
      </c>
      <c r="BW571" t="s">
        <v>562</v>
      </c>
      <c r="BX571" t="s">
        <v>562</v>
      </c>
      <c r="BY571" t="s">
        <v>562</v>
      </c>
      <c r="BZ571" t="s">
        <v>562</v>
      </c>
      <c r="CA571" t="s">
        <v>562</v>
      </c>
      <c r="CB571" t="s">
        <v>562</v>
      </c>
      <c r="CC571" t="s">
        <v>562</v>
      </c>
      <c r="CD571" t="s">
        <v>562</v>
      </c>
      <c r="CE571" t="s">
        <v>562</v>
      </c>
      <c r="CF571" t="s">
        <v>562</v>
      </c>
      <c r="CG571" t="s">
        <v>562</v>
      </c>
      <c r="CH571" t="s">
        <v>562</v>
      </c>
      <c r="CI571" t="s">
        <v>562</v>
      </c>
      <c r="CJ571" t="s">
        <v>562</v>
      </c>
      <c r="CK571" t="s">
        <v>562</v>
      </c>
      <c r="CL571" t="s">
        <v>562</v>
      </c>
      <c r="CM571" t="s">
        <v>562</v>
      </c>
      <c r="CN571" t="s">
        <v>562</v>
      </c>
      <c r="CO571" t="s">
        <v>562</v>
      </c>
      <c r="CP571" t="s">
        <v>562</v>
      </c>
      <c r="CQ571" t="s">
        <v>562</v>
      </c>
      <c r="CR571" t="s">
        <v>562</v>
      </c>
      <c r="CS571" t="s">
        <v>562</v>
      </c>
      <c r="CT571" t="s">
        <v>562</v>
      </c>
      <c r="CU571" t="s">
        <v>562</v>
      </c>
      <c r="CV571" t="s">
        <v>562</v>
      </c>
      <c r="CW571" t="s">
        <v>562</v>
      </c>
      <c r="CX571" t="s">
        <v>562</v>
      </c>
      <c r="CY571" t="s">
        <v>562</v>
      </c>
      <c r="CZ571" t="s">
        <v>562</v>
      </c>
      <c r="DA571" t="s">
        <v>562</v>
      </c>
      <c r="DB571" t="s">
        <v>562</v>
      </c>
      <c r="DC571" t="s">
        <v>562</v>
      </c>
      <c r="DD571" t="s">
        <v>562</v>
      </c>
      <c r="DE571" t="s">
        <v>562</v>
      </c>
      <c r="DF571" t="s">
        <v>562</v>
      </c>
      <c r="DG571" t="s">
        <v>562</v>
      </c>
      <c r="DH571" t="s">
        <v>562</v>
      </c>
      <c r="DI571" t="s">
        <v>562</v>
      </c>
      <c r="DJ571" t="s">
        <v>562</v>
      </c>
      <c r="DK571" t="s">
        <v>562</v>
      </c>
      <c r="DL571" t="s">
        <v>562</v>
      </c>
      <c r="DM571" t="s">
        <v>562</v>
      </c>
      <c r="DN571" t="s">
        <v>562</v>
      </c>
      <c r="DO571" t="s">
        <v>562</v>
      </c>
      <c r="DP571" t="s">
        <v>562</v>
      </c>
      <c r="DQ571" t="s">
        <v>562</v>
      </c>
      <c r="DR571" t="s">
        <v>562</v>
      </c>
      <c r="DS571" t="s">
        <v>562</v>
      </c>
      <c r="DT571" t="s">
        <v>562</v>
      </c>
      <c r="DU571" t="s">
        <v>562</v>
      </c>
      <c r="DV571" t="s">
        <v>562</v>
      </c>
      <c r="DW571" t="s">
        <v>562</v>
      </c>
      <c r="DX571" t="s">
        <v>562</v>
      </c>
      <c r="DY571" t="s">
        <v>562</v>
      </c>
      <c r="DZ571" t="s">
        <v>562</v>
      </c>
      <c r="EA571" t="s">
        <v>562</v>
      </c>
    </row>
    <row r="572" spans="1:131" ht="14.5" x14ac:dyDescent="0.35">
      <c r="A572" s="247" t="e">
        <v>#N/A</v>
      </c>
      <c r="B572" s="247" t="e">
        <v>#N/A</v>
      </c>
      <c r="C572" s="248" t="s">
        <v>562</v>
      </c>
      <c r="D572" s="248" t="s">
        <v>562</v>
      </c>
      <c r="E572" s="249" t="s">
        <v>562</v>
      </c>
      <c r="F572" s="249" t="s">
        <v>562</v>
      </c>
      <c r="G572" s="250" t="s">
        <v>562</v>
      </c>
      <c r="H572" s="251" t="s">
        <v>562</v>
      </c>
      <c r="I572" s="252" t="s">
        <v>562</v>
      </c>
      <c r="J572" s="253" t="s">
        <v>562</v>
      </c>
      <c r="K572" s="254" t="s">
        <v>562</v>
      </c>
      <c r="L572" s="254" t="s">
        <v>562</v>
      </c>
      <c r="M572" s="254" t="s">
        <v>562</v>
      </c>
      <c r="N572" s="254" t="s">
        <v>562</v>
      </c>
      <c r="O572" s="254" t="s">
        <v>562</v>
      </c>
      <c r="P572" s="254" t="s">
        <v>562</v>
      </c>
      <c r="Q572" s="254" t="s">
        <v>562</v>
      </c>
      <c r="R572" s="254" t="s">
        <v>562</v>
      </c>
      <c r="S572" s="254" t="s">
        <v>562</v>
      </c>
      <c r="T572" s="254" t="s">
        <v>562</v>
      </c>
      <c r="U572" s="254" t="s">
        <v>562</v>
      </c>
      <c r="V572" s="254" t="s">
        <v>562</v>
      </c>
      <c r="W572" s="254" t="s">
        <v>562</v>
      </c>
      <c r="X572" s="254" t="s">
        <v>562</v>
      </c>
      <c r="Y572" s="254" t="s">
        <v>562</v>
      </c>
      <c r="Z572" s="254" t="s">
        <v>562</v>
      </c>
      <c r="AA572" s="254" t="s">
        <v>562</v>
      </c>
      <c r="AB572" s="254" t="s">
        <v>562</v>
      </c>
      <c r="AC572" s="254" t="s">
        <v>562</v>
      </c>
      <c r="AD572" s="254" t="s">
        <v>562</v>
      </c>
      <c r="AE572" s="254" t="s">
        <v>562</v>
      </c>
      <c r="AF572" s="254" t="s">
        <v>562</v>
      </c>
      <c r="AG572" s="254" t="s">
        <v>562</v>
      </c>
      <c r="AH572" s="254" t="s">
        <v>562</v>
      </c>
      <c r="AI572" s="254" t="s">
        <v>562</v>
      </c>
      <c r="AJ572" s="254" t="s">
        <v>562</v>
      </c>
      <c r="AK572" s="254" t="s">
        <v>562</v>
      </c>
      <c r="AL572" s="254" t="s">
        <v>562</v>
      </c>
      <c r="AM572" s="254" t="s">
        <v>562</v>
      </c>
      <c r="AN572" s="254" t="s">
        <v>562</v>
      </c>
      <c r="AO572" s="254" t="s">
        <v>562</v>
      </c>
      <c r="AP572" s="254" t="s">
        <v>562</v>
      </c>
      <c r="AQ572" s="254" t="s">
        <v>562</v>
      </c>
      <c r="AR572" s="254" t="s">
        <v>562</v>
      </c>
      <c r="AS572" s="254" t="s">
        <v>562</v>
      </c>
      <c r="AT572" s="254" t="s">
        <v>562</v>
      </c>
      <c r="AU572" s="254" t="s">
        <v>562</v>
      </c>
      <c r="AV572" s="254" t="s">
        <v>562</v>
      </c>
      <c r="AW572" s="254" t="s">
        <v>562</v>
      </c>
      <c r="AX572" s="254" t="s">
        <v>562</v>
      </c>
      <c r="AY572" s="254" t="s">
        <v>562</v>
      </c>
      <c r="AZ572" s="254" t="s">
        <v>562</v>
      </c>
      <c r="BA572" s="254" t="s">
        <v>562</v>
      </c>
      <c r="BB572" s="254" t="s">
        <v>562</v>
      </c>
      <c r="BC572" s="254" t="s">
        <v>562</v>
      </c>
      <c r="BD572" s="254" t="s">
        <v>562</v>
      </c>
      <c r="BE572" s="254" t="s">
        <v>562</v>
      </c>
      <c r="BF572" s="254" t="s">
        <v>562</v>
      </c>
      <c r="BG572" s="254" t="s">
        <v>562</v>
      </c>
      <c r="BH572" s="254" t="s">
        <v>562</v>
      </c>
      <c r="BI572" s="254" t="s">
        <v>562</v>
      </c>
      <c r="BJ572" s="254" t="s">
        <v>562</v>
      </c>
      <c r="BK572" s="254" t="s">
        <v>562</v>
      </c>
      <c r="BL572" s="255" t="s">
        <v>562</v>
      </c>
      <c r="BM572" s="254" t="s">
        <v>562</v>
      </c>
      <c r="BN572" s="254" t="s">
        <v>562</v>
      </c>
      <c r="BO572" s="254" t="s">
        <v>562</v>
      </c>
      <c r="BQ572" t="s">
        <v>562</v>
      </c>
      <c r="BR572" t="s">
        <v>562</v>
      </c>
      <c r="BS572" t="s">
        <v>562</v>
      </c>
      <c r="BT572" t="s">
        <v>562</v>
      </c>
      <c r="BU572" t="s">
        <v>562</v>
      </c>
      <c r="BV572" t="s">
        <v>562</v>
      </c>
      <c r="BW572" t="s">
        <v>562</v>
      </c>
      <c r="BX572" t="s">
        <v>562</v>
      </c>
      <c r="BY572" t="s">
        <v>562</v>
      </c>
      <c r="BZ572" t="s">
        <v>562</v>
      </c>
      <c r="CA572" t="s">
        <v>562</v>
      </c>
      <c r="CB572" t="s">
        <v>562</v>
      </c>
      <c r="CC572" t="s">
        <v>562</v>
      </c>
      <c r="CD572" t="s">
        <v>562</v>
      </c>
      <c r="CE572" t="s">
        <v>562</v>
      </c>
      <c r="CF572" t="s">
        <v>562</v>
      </c>
      <c r="CG572" t="s">
        <v>562</v>
      </c>
      <c r="CH572" t="s">
        <v>562</v>
      </c>
      <c r="CI572" t="s">
        <v>562</v>
      </c>
      <c r="CJ572" t="s">
        <v>562</v>
      </c>
      <c r="CK572" t="s">
        <v>562</v>
      </c>
      <c r="CL572" t="s">
        <v>562</v>
      </c>
      <c r="CM572" t="s">
        <v>562</v>
      </c>
      <c r="CN572" t="s">
        <v>562</v>
      </c>
      <c r="CO572" t="s">
        <v>562</v>
      </c>
      <c r="CP572" t="s">
        <v>562</v>
      </c>
      <c r="CQ572" t="s">
        <v>562</v>
      </c>
      <c r="CR572" t="s">
        <v>562</v>
      </c>
      <c r="CS572" t="s">
        <v>562</v>
      </c>
      <c r="CT572" t="s">
        <v>562</v>
      </c>
      <c r="CU572" t="s">
        <v>562</v>
      </c>
      <c r="CV572" t="s">
        <v>562</v>
      </c>
      <c r="CW572" t="s">
        <v>562</v>
      </c>
      <c r="CX572" t="s">
        <v>562</v>
      </c>
      <c r="CY572" t="s">
        <v>562</v>
      </c>
      <c r="CZ572" t="s">
        <v>562</v>
      </c>
      <c r="DA572" t="s">
        <v>562</v>
      </c>
      <c r="DB572" t="s">
        <v>562</v>
      </c>
      <c r="DC572" t="s">
        <v>562</v>
      </c>
      <c r="DD572" t="s">
        <v>562</v>
      </c>
      <c r="DE572" t="s">
        <v>562</v>
      </c>
      <c r="DF572" t="s">
        <v>562</v>
      </c>
      <c r="DG572" t="s">
        <v>562</v>
      </c>
      <c r="DH572" t="s">
        <v>562</v>
      </c>
      <c r="DI572" t="s">
        <v>562</v>
      </c>
      <c r="DJ572" t="s">
        <v>562</v>
      </c>
      <c r="DK572" t="s">
        <v>562</v>
      </c>
      <c r="DL572" t="s">
        <v>562</v>
      </c>
      <c r="DM572" t="s">
        <v>562</v>
      </c>
      <c r="DN572" t="s">
        <v>562</v>
      </c>
      <c r="DO572" t="s">
        <v>562</v>
      </c>
      <c r="DP572" t="s">
        <v>562</v>
      </c>
      <c r="DQ572" t="s">
        <v>562</v>
      </c>
      <c r="DR572" t="s">
        <v>562</v>
      </c>
      <c r="DS572" t="s">
        <v>562</v>
      </c>
      <c r="DT572" t="s">
        <v>562</v>
      </c>
      <c r="DU572" t="s">
        <v>562</v>
      </c>
      <c r="DV572" t="s">
        <v>562</v>
      </c>
      <c r="DW572" t="s">
        <v>562</v>
      </c>
      <c r="DX572" t="s">
        <v>562</v>
      </c>
      <c r="DY572" t="s">
        <v>562</v>
      </c>
      <c r="DZ572" t="s">
        <v>562</v>
      </c>
      <c r="EA572" t="s">
        <v>562</v>
      </c>
    </row>
    <row r="573" spans="1:131" ht="14.5" x14ac:dyDescent="0.35">
      <c r="A573" s="247" t="e">
        <v>#N/A</v>
      </c>
      <c r="B573" s="247" t="e">
        <v>#N/A</v>
      </c>
      <c r="C573" s="248" t="s">
        <v>562</v>
      </c>
      <c r="D573" s="248" t="s">
        <v>562</v>
      </c>
      <c r="E573" s="249" t="s">
        <v>562</v>
      </c>
      <c r="F573" s="249" t="s">
        <v>562</v>
      </c>
      <c r="G573" s="250" t="s">
        <v>562</v>
      </c>
      <c r="H573" s="251" t="s">
        <v>562</v>
      </c>
      <c r="I573" s="252" t="s">
        <v>562</v>
      </c>
      <c r="J573" s="253" t="s">
        <v>562</v>
      </c>
      <c r="K573" s="254" t="s">
        <v>562</v>
      </c>
      <c r="L573" s="254" t="s">
        <v>562</v>
      </c>
      <c r="M573" s="254" t="s">
        <v>562</v>
      </c>
      <c r="N573" s="254" t="s">
        <v>562</v>
      </c>
      <c r="O573" s="254" t="s">
        <v>562</v>
      </c>
      <c r="P573" s="254" t="s">
        <v>562</v>
      </c>
      <c r="Q573" s="254" t="s">
        <v>562</v>
      </c>
      <c r="R573" s="254" t="s">
        <v>562</v>
      </c>
      <c r="S573" s="254" t="s">
        <v>562</v>
      </c>
      <c r="T573" s="254" t="s">
        <v>562</v>
      </c>
      <c r="U573" s="254" t="s">
        <v>562</v>
      </c>
      <c r="V573" s="254" t="s">
        <v>562</v>
      </c>
      <c r="W573" s="254" t="s">
        <v>562</v>
      </c>
      <c r="X573" s="254" t="s">
        <v>562</v>
      </c>
      <c r="Y573" s="254" t="s">
        <v>562</v>
      </c>
      <c r="Z573" s="254" t="s">
        <v>562</v>
      </c>
      <c r="AA573" s="254" t="s">
        <v>562</v>
      </c>
      <c r="AB573" s="254" t="s">
        <v>562</v>
      </c>
      <c r="AC573" s="254" t="s">
        <v>562</v>
      </c>
      <c r="AD573" s="254" t="s">
        <v>562</v>
      </c>
      <c r="AE573" s="254" t="s">
        <v>562</v>
      </c>
      <c r="AF573" s="254" t="s">
        <v>562</v>
      </c>
      <c r="AG573" s="254" t="s">
        <v>562</v>
      </c>
      <c r="AH573" s="254" t="s">
        <v>562</v>
      </c>
      <c r="AI573" s="254" t="s">
        <v>562</v>
      </c>
      <c r="AJ573" s="254" t="s">
        <v>562</v>
      </c>
      <c r="AK573" s="254" t="s">
        <v>562</v>
      </c>
      <c r="AL573" s="254" t="s">
        <v>562</v>
      </c>
      <c r="AM573" s="254" t="s">
        <v>562</v>
      </c>
      <c r="AN573" s="254" t="s">
        <v>562</v>
      </c>
      <c r="AO573" s="254" t="s">
        <v>562</v>
      </c>
      <c r="AP573" s="254" t="s">
        <v>562</v>
      </c>
      <c r="AQ573" s="254" t="s">
        <v>562</v>
      </c>
      <c r="AR573" s="254" t="s">
        <v>562</v>
      </c>
      <c r="AS573" s="254" t="s">
        <v>562</v>
      </c>
      <c r="AT573" s="254" t="s">
        <v>562</v>
      </c>
      <c r="AU573" s="254" t="s">
        <v>562</v>
      </c>
      <c r="AV573" s="254" t="s">
        <v>562</v>
      </c>
      <c r="AW573" s="254" t="s">
        <v>562</v>
      </c>
      <c r="AX573" s="254" t="s">
        <v>562</v>
      </c>
      <c r="AY573" s="254" t="s">
        <v>562</v>
      </c>
      <c r="AZ573" s="254" t="s">
        <v>562</v>
      </c>
      <c r="BA573" s="254" t="s">
        <v>562</v>
      </c>
      <c r="BB573" s="254" t="s">
        <v>562</v>
      </c>
      <c r="BC573" s="254" t="s">
        <v>562</v>
      </c>
      <c r="BD573" s="254" t="s">
        <v>562</v>
      </c>
      <c r="BE573" s="254" t="s">
        <v>562</v>
      </c>
      <c r="BF573" s="254" t="s">
        <v>562</v>
      </c>
      <c r="BG573" s="254" t="s">
        <v>562</v>
      </c>
      <c r="BH573" s="254" t="s">
        <v>562</v>
      </c>
      <c r="BI573" s="254" t="s">
        <v>562</v>
      </c>
      <c r="BJ573" s="254" t="s">
        <v>562</v>
      </c>
      <c r="BK573" s="254" t="s">
        <v>562</v>
      </c>
      <c r="BL573" s="255" t="s">
        <v>562</v>
      </c>
      <c r="BM573" s="254" t="s">
        <v>562</v>
      </c>
      <c r="BN573" s="254" t="s">
        <v>562</v>
      </c>
      <c r="BO573" s="254" t="s">
        <v>562</v>
      </c>
      <c r="BQ573" t="s">
        <v>562</v>
      </c>
      <c r="BR573" t="s">
        <v>562</v>
      </c>
      <c r="BS573" t="s">
        <v>562</v>
      </c>
      <c r="BT573" t="s">
        <v>562</v>
      </c>
      <c r="BU573" t="s">
        <v>562</v>
      </c>
      <c r="BV573" t="s">
        <v>562</v>
      </c>
      <c r="BW573" t="s">
        <v>562</v>
      </c>
      <c r="BX573" t="s">
        <v>562</v>
      </c>
      <c r="BY573" t="s">
        <v>562</v>
      </c>
      <c r="BZ573" t="s">
        <v>562</v>
      </c>
      <c r="CA573" t="s">
        <v>562</v>
      </c>
      <c r="CB573" t="s">
        <v>562</v>
      </c>
      <c r="CC573" t="s">
        <v>562</v>
      </c>
      <c r="CD573" t="s">
        <v>562</v>
      </c>
      <c r="CE573" t="s">
        <v>562</v>
      </c>
      <c r="CF573" t="s">
        <v>562</v>
      </c>
      <c r="CG573" t="s">
        <v>562</v>
      </c>
      <c r="CH573" t="s">
        <v>562</v>
      </c>
      <c r="CI573" t="s">
        <v>562</v>
      </c>
      <c r="CJ573" t="s">
        <v>562</v>
      </c>
      <c r="CK573" t="s">
        <v>562</v>
      </c>
      <c r="CL573" t="s">
        <v>562</v>
      </c>
      <c r="CM573" t="s">
        <v>562</v>
      </c>
      <c r="CN573" t="s">
        <v>562</v>
      </c>
      <c r="CO573" t="s">
        <v>562</v>
      </c>
      <c r="CP573" t="s">
        <v>562</v>
      </c>
      <c r="CQ573" t="s">
        <v>562</v>
      </c>
      <c r="CR573" t="s">
        <v>562</v>
      </c>
      <c r="CS573" t="s">
        <v>562</v>
      </c>
      <c r="CT573" t="s">
        <v>562</v>
      </c>
      <c r="CU573" t="s">
        <v>562</v>
      </c>
      <c r="CV573" t="s">
        <v>562</v>
      </c>
      <c r="CW573" t="s">
        <v>562</v>
      </c>
      <c r="CX573" t="s">
        <v>562</v>
      </c>
      <c r="CY573" t="s">
        <v>562</v>
      </c>
      <c r="CZ573" t="s">
        <v>562</v>
      </c>
      <c r="DA573" t="s">
        <v>562</v>
      </c>
      <c r="DB573" t="s">
        <v>562</v>
      </c>
      <c r="DC573" t="s">
        <v>562</v>
      </c>
      <c r="DD573" t="s">
        <v>562</v>
      </c>
      <c r="DE573" t="s">
        <v>562</v>
      </c>
      <c r="DF573" t="s">
        <v>562</v>
      </c>
      <c r="DG573" t="s">
        <v>562</v>
      </c>
      <c r="DH573" t="s">
        <v>562</v>
      </c>
      <c r="DI573" t="s">
        <v>562</v>
      </c>
      <c r="DJ573" t="s">
        <v>562</v>
      </c>
      <c r="DK573" t="s">
        <v>562</v>
      </c>
      <c r="DL573" t="s">
        <v>562</v>
      </c>
      <c r="DM573" t="s">
        <v>562</v>
      </c>
      <c r="DN573" t="s">
        <v>562</v>
      </c>
      <c r="DO573" t="s">
        <v>562</v>
      </c>
      <c r="DP573" t="s">
        <v>562</v>
      </c>
      <c r="DQ573" t="s">
        <v>562</v>
      </c>
      <c r="DR573" t="s">
        <v>562</v>
      </c>
      <c r="DS573" t="s">
        <v>562</v>
      </c>
      <c r="DT573" t="s">
        <v>562</v>
      </c>
      <c r="DU573" t="s">
        <v>562</v>
      </c>
      <c r="DV573" t="s">
        <v>562</v>
      </c>
      <c r="DW573" t="s">
        <v>562</v>
      </c>
      <c r="DX573" t="s">
        <v>562</v>
      </c>
      <c r="DY573" t="s">
        <v>562</v>
      </c>
      <c r="DZ573" t="s">
        <v>562</v>
      </c>
      <c r="EA573" t="s">
        <v>562</v>
      </c>
    </row>
    <row r="574" spans="1:131" ht="14.5" x14ac:dyDescent="0.35">
      <c r="A574" s="247" t="e">
        <v>#N/A</v>
      </c>
      <c r="B574" s="247" t="e">
        <v>#N/A</v>
      </c>
      <c r="C574" s="248" t="s">
        <v>562</v>
      </c>
      <c r="D574" s="248" t="s">
        <v>562</v>
      </c>
      <c r="E574" s="249" t="s">
        <v>562</v>
      </c>
      <c r="F574" s="249" t="s">
        <v>562</v>
      </c>
      <c r="G574" s="250" t="s">
        <v>562</v>
      </c>
      <c r="H574" s="251" t="s">
        <v>562</v>
      </c>
      <c r="I574" s="252" t="s">
        <v>562</v>
      </c>
      <c r="J574" s="253" t="s">
        <v>562</v>
      </c>
      <c r="K574" s="254" t="s">
        <v>562</v>
      </c>
      <c r="L574" s="254" t="s">
        <v>562</v>
      </c>
      <c r="M574" s="254" t="s">
        <v>562</v>
      </c>
      <c r="N574" s="254" t="s">
        <v>562</v>
      </c>
      <c r="O574" s="254" t="s">
        <v>562</v>
      </c>
      <c r="P574" s="254" t="s">
        <v>562</v>
      </c>
      <c r="Q574" s="254" t="s">
        <v>562</v>
      </c>
      <c r="R574" s="254" t="s">
        <v>562</v>
      </c>
      <c r="S574" s="254" t="s">
        <v>562</v>
      </c>
      <c r="T574" s="254" t="s">
        <v>562</v>
      </c>
      <c r="U574" s="254" t="s">
        <v>562</v>
      </c>
      <c r="V574" s="254" t="s">
        <v>562</v>
      </c>
      <c r="W574" s="254" t="s">
        <v>562</v>
      </c>
      <c r="X574" s="254" t="s">
        <v>562</v>
      </c>
      <c r="Y574" s="254" t="s">
        <v>562</v>
      </c>
      <c r="Z574" s="254" t="s">
        <v>562</v>
      </c>
      <c r="AA574" s="254" t="s">
        <v>562</v>
      </c>
      <c r="AB574" s="254" t="s">
        <v>562</v>
      </c>
      <c r="AC574" s="254" t="s">
        <v>562</v>
      </c>
      <c r="AD574" s="254" t="s">
        <v>562</v>
      </c>
      <c r="AE574" s="254" t="s">
        <v>562</v>
      </c>
      <c r="AF574" s="254" t="s">
        <v>562</v>
      </c>
      <c r="AG574" s="254" t="s">
        <v>562</v>
      </c>
      <c r="AH574" s="254" t="s">
        <v>562</v>
      </c>
      <c r="AI574" s="254" t="s">
        <v>562</v>
      </c>
      <c r="AJ574" s="254" t="s">
        <v>562</v>
      </c>
      <c r="AK574" s="254" t="s">
        <v>562</v>
      </c>
      <c r="AL574" s="254" t="s">
        <v>562</v>
      </c>
      <c r="AM574" s="254" t="s">
        <v>562</v>
      </c>
      <c r="AN574" s="254" t="s">
        <v>562</v>
      </c>
      <c r="AO574" s="254" t="s">
        <v>562</v>
      </c>
      <c r="AP574" s="254" t="s">
        <v>562</v>
      </c>
      <c r="AQ574" s="254" t="s">
        <v>562</v>
      </c>
      <c r="AR574" s="254" t="s">
        <v>562</v>
      </c>
      <c r="AS574" s="254" t="s">
        <v>562</v>
      </c>
      <c r="AT574" s="254" t="s">
        <v>562</v>
      </c>
      <c r="AU574" s="254" t="s">
        <v>562</v>
      </c>
      <c r="AV574" s="254" t="s">
        <v>562</v>
      </c>
      <c r="AW574" s="254" t="s">
        <v>562</v>
      </c>
      <c r="AX574" s="254" t="s">
        <v>562</v>
      </c>
      <c r="AY574" s="254" t="s">
        <v>562</v>
      </c>
      <c r="AZ574" s="254" t="s">
        <v>562</v>
      </c>
      <c r="BA574" s="254" t="s">
        <v>562</v>
      </c>
      <c r="BB574" s="254" t="s">
        <v>562</v>
      </c>
      <c r="BC574" s="254" t="s">
        <v>562</v>
      </c>
      <c r="BD574" s="254" t="s">
        <v>562</v>
      </c>
      <c r="BE574" s="254" t="s">
        <v>562</v>
      </c>
      <c r="BF574" s="254" t="s">
        <v>562</v>
      </c>
      <c r="BG574" s="254" t="s">
        <v>562</v>
      </c>
      <c r="BH574" s="254" t="s">
        <v>562</v>
      </c>
      <c r="BI574" s="254" t="s">
        <v>562</v>
      </c>
      <c r="BJ574" s="254" t="s">
        <v>562</v>
      </c>
      <c r="BK574" s="254" t="s">
        <v>562</v>
      </c>
      <c r="BL574" s="255" t="s">
        <v>562</v>
      </c>
      <c r="BM574" s="254" t="s">
        <v>562</v>
      </c>
      <c r="BN574" s="254" t="s">
        <v>562</v>
      </c>
      <c r="BO574" s="254" t="s">
        <v>562</v>
      </c>
      <c r="BQ574" t="s">
        <v>562</v>
      </c>
      <c r="BR574" t="s">
        <v>562</v>
      </c>
      <c r="BS574" t="s">
        <v>562</v>
      </c>
      <c r="BT574" t="s">
        <v>562</v>
      </c>
      <c r="BU574" t="s">
        <v>562</v>
      </c>
      <c r="BV574" t="s">
        <v>562</v>
      </c>
      <c r="BW574" t="s">
        <v>562</v>
      </c>
      <c r="BX574" t="s">
        <v>562</v>
      </c>
      <c r="BY574" t="s">
        <v>562</v>
      </c>
      <c r="BZ574" t="s">
        <v>562</v>
      </c>
      <c r="CA574" t="s">
        <v>562</v>
      </c>
      <c r="CB574" t="s">
        <v>562</v>
      </c>
      <c r="CC574" t="s">
        <v>562</v>
      </c>
      <c r="CD574" t="s">
        <v>562</v>
      </c>
      <c r="CE574" t="s">
        <v>562</v>
      </c>
      <c r="CF574" t="s">
        <v>562</v>
      </c>
      <c r="CG574" t="s">
        <v>562</v>
      </c>
      <c r="CH574" t="s">
        <v>562</v>
      </c>
      <c r="CI574" t="s">
        <v>562</v>
      </c>
      <c r="CJ574" t="s">
        <v>562</v>
      </c>
      <c r="CK574" t="s">
        <v>562</v>
      </c>
      <c r="CL574" t="s">
        <v>562</v>
      </c>
      <c r="CM574" t="s">
        <v>562</v>
      </c>
      <c r="CN574" t="s">
        <v>562</v>
      </c>
      <c r="CO574" t="s">
        <v>562</v>
      </c>
      <c r="CP574" t="s">
        <v>562</v>
      </c>
      <c r="CQ574" t="s">
        <v>562</v>
      </c>
      <c r="CR574" t="s">
        <v>562</v>
      </c>
      <c r="CS574" t="s">
        <v>562</v>
      </c>
      <c r="CT574" t="s">
        <v>562</v>
      </c>
      <c r="CU574" t="s">
        <v>562</v>
      </c>
      <c r="CV574" t="s">
        <v>562</v>
      </c>
      <c r="CW574" t="s">
        <v>562</v>
      </c>
      <c r="CX574" t="s">
        <v>562</v>
      </c>
      <c r="CY574" t="s">
        <v>562</v>
      </c>
      <c r="CZ574" t="s">
        <v>562</v>
      </c>
      <c r="DA574" t="s">
        <v>562</v>
      </c>
      <c r="DB574" t="s">
        <v>562</v>
      </c>
      <c r="DC574" t="s">
        <v>562</v>
      </c>
      <c r="DD574" t="s">
        <v>562</v>
      </c>
      <c r="DE574" t="s">
        <v>562</v>
      </c>
      <c r="DF574" t="s">
        <v>562</v>
      </c>
      <c r="DG574" t="s">
        <v>562</v>
      </c>
      <c r="DH574" t="s">
        <v>562</v>
      </c>
      <c r="DI574" t="s">
        <v>562</v>
      </c>
      <c r="DJ574" t="s">
        <v>562</v>
      </c>
      <c r="DK574" t="s">
        <v>562</v>
      </c>
      <c r="DL574" t="s">
        <v>562</v>
      </c>
      <c r="DM574" t="s">
        <v>562</v>
      </c>
      <c r="DN574" t="s">
        <v>562</v>
      </c>
      <c r="DO574" t="s">
        <v>562</v>
      </c>
      <c r="DP574" t="s">
        <v>562</v>
      </c>
      <c r="DQ574" t="s">
        <v>562</v>
      </c>
      <c r="DR574" t="s">
        <v>562</v>
      </c>
      <c r="DS574" t="s">
        <v>562</v>
      </c>
      <c r="DT574" t="s">
        <v>562</v>
      </c>
      <c r="DU574" t="s">
        <v>562</v>
      </c>
      <c r="DV574" t="s">
        <v>562</v>
      </c>
      <c r="DW574" t="s">
        <v>562</v>
      </c>
      <c r="DX574" t="s">
        <v>562</v>
      </c>
      <c r="DY574" t="s">
        <v>562</v>
      </c>
      <c r="DZ574" t="s">
        <v>562</v>
      </c>
      <c r="EA574" t="s">
        <v>562</v>
      </c>
    </row>
    <row r="575" spans="1:131" ht="14.5" x14ac:dyDescent="0.35">
      <c r="A575" s="247" t="e">
        <v>#N/A</v>
      </c>
      <c r="B575" s="247" t="e">
        <v>#N/A</v>
      </c>
      <c r="C575" s="248" t="s">
        <v>562</v>
      </c>
      <c r="D575" s="248" t="s">
        <v>562</v>
      </c>
      <c r="E575" s="249" t="s">
        <v>562</v>
      </c>
      <c r="F575" s="249" t="s">
        <v>562</v>
      </c>
      <c r="G575" s="250" t="s">
        <v>562</v>
      </c>
      <c r="H575" s="251" t="s">
        <v>562</v>
      </c>
      <c r="I575" s="252" t="s">
        <v>562</v>
      </c>
      <c r="J575" s="253" t="s">
        <v>562</v>
      </c>
      <c r="K575" s="254" t="s">
        <v>562</v>
      </c>
      <c r="L575" s="254" t="s">
        <v>562</v>
      </c>
      <c r="M575" s="254" t="s">
        <v>562</v>
      </c>
      <c r="N575" s="254" t="s">
        <v>562</v>
      </c>
      <c r="O575" s="254" t="s">
        <v>562</v>
      </c>
      <c r="P575" s="254" t="s">
        <v>562</v>
      </c>
      <c r="Q575" s="254" t="s">
        <v>562</v>
      </c>
      <c r="R575" s="254" t="s">
        <v>562</v>
      </c>
      <c r="S575" s="254" t="s">
        <v>562</v>
      </c>
      <c r="T575" s="254" t="s">
        <v>562</v>
      </c>
      <c r="U575" s="254" t="s">
        <v>562</v>
      </c>
      <c r="V575" s="254" t="s">
        <v>562</v>
      </c>
      <c r="W575" s="254" t="s">
        <v>562</v>
      </c>
      <c r="X575" s="254" t="s">
        <v>562</v>
      </c>
      <c r="Y575" s="254" t="s">
        <v>562</v>
      </c>
      <c r="Z575" s="254" t="s">
        <v>562</v>
      </c>
      <c r="AA575" s="254" t="s">
        <v>562</v>
      </c>
      <c r="AB575" s="254" t="s">
        <v>562</v>
      </c>
      <c r="AC575" s="254" t="s">
        <v>562</v>
      </c>
      <c r="AD575" s="254" t="s">
        <v>562</v>
      </c>
      <c r="AE575" s="254" t="s">
        <v>562</v>
      </c>
      <c r="AF575" s="254" t="s">
        <v>562</v>
      </c>
      <c r="AG575" s="254" t="s">
        <v>562</v>
      </c>
      <c r="AH575" s="254" t="s">
        <v>562</v>
      </c>
      <c r="AI575" s="254" t="s">
        <v>562</v>
      </c>
      <c r="AJ575" s="254" t="s">
        <v>562</v>
      </c>
      <c r="AK575" s="254" t="s">
        <v>562</v>
      </c>
      <c r="AL575" s="254" t="s">
        <v>562</v>
      </c>
      <c r="AM575" s="254" t="s">
        <v>562</v>
      </c>
      <c r="AN575" s="254" t="s">
        <v>562</v>
      </c>
      <c r="AO575" s="254" t="s">
        <v>562</v>
      </c>
      <c r="AP575" s="254" t="s">
        <v>562</v>
      </c>
      <c r="AQ575" s="254" t="s">
        <v>562</v>
      </c>
      <c r="AR575" s="254" t="s">
        <v>562</v>
      </c>
      <c r="AS575" s="254" t="s">
        <v>562</v>
      </c>
      <c r="AT575" s="254" t="s">
        <v>562</v>
      </c>
      <c r="AU575" s="254" t="s">
        <v>562</v>
      </c>
      <c r="AV575" s="254" t="s">
        <v>562</v>
      </c>
      <c r="AW575" s="254" t="s">
        <v>562</v>
      </c>
      <c r="AX575" s="254" t="s">
        <v>562</v>
      </c>
      <c r="AY575" s="254" t="s">
        <v>562</v>
      </c>
      <c r="AZ575" s="254" t="s">
        <v>562</v>
      </c>
      <c r="BA575" s="254" t="s">
        <v>562</v>
      </c>
      <c r="BB575" s="254" t="s">
        <v>562</v>
      </c>
      <c r="BC575" s="254" t="s">
        <v>562</v>
      </c>
      <c r="BD575" s="254" t="s">
        <v>562</v>
      </c>
      <c r="BE575" s="254" t="s">
        <v>562</v>
      </c>
      <c r="BF575" s="254" t="s">
        <v>562</v>
      </c>
      <c r="BG575" s="254" t="s">
        <v>562</v>
      </c>
      <c r="BH575" s="254" t="s">
        <v>562</v>
      </c>
      <c r="BI575" s="254" t="s">
        <v>562</v>
      </c>
      <c r="BJ575" s="254" t="s">
        <v>562</v>
      </c>
      <c r="BK575" s="254" t="s">
        <v>562</v>
      </c>
      <c r="BL575" s="255" t="s">
        <v>562</v>
      </c>
      <c r="BM575" s="254" t="s">
        <v>562</v>
      </c>
      <c r="BN575" s="254" t="s">
        <v>562</v>
      </c>
      <c r="BO575" s="254" t="s">
        <v>562</v>
      </c>
      <c r="BQ575" t="s">
        <v>562</v>
      </c>
      <c r="BR575" t="s">
        <v>562</v>
      </c>
      <c r="BS575" t="s">
        <v>562</v>
      </c>
      <c r="BT575" t="s">
        <v>562</v>
      </c>
      <c r="BU575" t="s">
        <v>562</v>
      </c>
      <c r="BV575" t="s">
        <v>562</v>
      </c>
      <c r="BW575" t="s">
        <v>562</v>
      </c>
      <c r="BX575" t="s">
        <v>562</v>
      </c>
      <c r="BY575" t="s">
        <v>562</v>
      </c>
      <c r="BZ575" t="s">
        <v>562</v>
      </c>
      <c r="CA575" t="s">
        <v>562</v>
      </c>
      <c r="CB575" t="s">
        <v>562</v>
      </c>
      <c r="CC575" t="s">
        <v>562</v>
      </c>
      <c r="CD575" t="s">
        <v>562</v>
      </c>
      <c r="CE575" t="s">
        <v>562</v>
      </c>
      <c r="CF575" t="s">
        <v>562</v>
      </c>
      <c r="CG575" t="s">
        <v>562</v>
      </c>
      <c r="CH575" t="s">
        <v>562</v>
      </c>
      <c r="CI575" t="s">
        <v>562</v>
      </c>
      <c r="CJ575" t="s">
        <v>562</v>
      </c>
      <c r="CK575" t="s">
        <v>562</v>
      </c>
      <c r="CL575" t="s">
        <v>562</v>
      </c>
      <c r="CM575" t="s">
        <v>562</v>
      </c>
      <c r="CN575" t="s">
        <v>562</v>
      </c>
      <c r="CO575" t="s">
        <v>562</v>
      </c>
      <c r="CP575" t="s">
        <v>562</v>
      </c>
      <c r="CQ575" t="s">
        <v>562</v>
      </c>
      <c r="CR575" t="s">
        <v>562</v>
      </c>
      <c r="CS575" t="s">
        <v>562</v>
      </c>
      <c r="CT575" t="s">
        <v>562</v>
      </c>
      <c r="CU575" t="s">
        <v>562</v>
      </c>
      <c r="CV575" t="s">
        <v>562</v>
      </c>
      <c r="CW575" t="s">
        <v>562</v>
      </c>
      <c r="CX575" t="s">
        <v>562</v>
      </c>
      <c r="CY575" t="s">
        <v>562</v>
      </c>
      <c r="CZ575" t="s">
        <v>562</v>
      </c>
      <c r="DA575" t="s">
        <v>562</v>
      </c>
      <c r="DB575" t="s">
        <v>562</v>
      </c>
      <c r="DC575" t="s">
        <v>562</v>
      </c>
      <c r="DD575" t="s">
        <v>562</v>
      </c>
      <c r="DE575" t="s">
        <v>562</v>
      </c>
      <c r="DF575" t="s">
        <v>562</v>
      </c>
      <c r="DG575" t="s">
        <v>562</v>
      </c>
      <c r="DH575" t="s">
        <v>562</v>
      </c>
      <c r="DI575" t="s">
        <v>562</v>
      </c>
      <c r="DJ575" t="s">
        <v>562</v>
      </c>
      <c r="DK575" t="s">
        <v>562</v>
      </c>
      <c r="DL575" t="s">
        <v>562</v>
      </c>
      <c r="DM575" t="s">
        <v>562</v>
      </c>
      <c r="DN575" t="s">
        <v>562</v>
      </c>
      <c r="DO575" t="s">
        <v>562</v>
      </c>
      <c r="DP575" t="s">
        <v>562</v>
      </c>
      <c r="DQ575" t="s">
        <v>562</v>
      </c>
      <c r="DR575" t="s">
        <v>562</v>
      </c>
      <c r="DS575" t="s">
        <v>562</v>
      </c>
      <c r="DT575" t="s">
        <v>562</v>
      </c>
      <c r="DU575" t="s">
        <v>562</v>
      </c>
      <c r="DV575" t="s">
        <v>562</v>
      </c>
      <c r="DW575" t="s">
        <v>562</v>
      </c>
      <c r="DX575" t="s">
        <v>562</v>
      </c>
      <c r="DY575" t="s">
        <v>562</v>
      </c>
      <c r="DZ575" t="s">
        <v>562</v>
      </c>
      <c r="EA575" t="s">
        <v>562</v>
      </c>
    </row>
    <row r="576" spans="1:131" ht="14.5" x14ac:dyDescent="0.35">
      <c r="A576" s="247" t="e">
        <v>#N/A</v>
      </c>
      <c r="B576" s="247" t="e">
        <v>#N/A</v>
      </c>
      <c r="C576" s="248" t="s">
        <v>562</v>
      </c>
      <c r="D576" s="248" t="s">
        <v>562</v>
      </c>
      <c r="E576" s="249" t="s">
        <v>562</v>
      </c>
      <c r="F576" s="249" t="s">
        <v>562</v>
      </c>
      <c r="G576" s="250" t="s">
        <v>562</v>
      </c>
      <c r="H576" s="251" t="s">
        <v>562</v>
      </c>
      <c r="I576" s="252" t="s">
        <v>562</v>
      </c>
      <c r="J576" s="253" t="s">
        <v>562</v>
      </c>
      <c r="K576" s="254" t="s">
        <v>562</v>
      </c>
      <c r="L576" s="254" t="s">
        <v>562</v>
      </c>
      <c r="M576" s="254" t="s">
        <v>562</v>
      </c>
      <c r="N576" s="254" t="s">
        <v>562</v>
      </c>
      <c r="O576" s="254" t="s">
        <v>562</v>
      </c>
      <c r="P576" s="254" t="s">
        <v>562</v>
      </c>
      <c r="Q576" s="254" t="s">
        <v>562</v>
      </c>
      <c r="R576" s="254" t="s">
        <v>562</v>
      </c>
      <c r="S576" s="254" t="s">
        <v>562</v>
      </c>
      <c r="T576" s="254" t="s">
        <v>562</v>
      </c>
      <c r="U576" s="254" t="s">
        <v>562</v>
      </c>
      <c r="V576" s="254" t="s">
        <v>562</v>
      </c>
      <c r="W576" s="254" t="s">
        <v>562</v>
      </c>
      <c r="X576" s="254" t="s">
        <v>562</v>
      </c>
      <c r="Y576" s="254" t="s">
        <v>562</v>
      </c>
      <c r="Z576" s="254" t="s">
        <v>562</v>
      </c>
      <c r="AA576" s="254" t="s">
        <v>562</v>
      </c>
      <c r="AB576" s="254" t="s">
        <v>562</v>
      </c>
      <c r="AC576" s="254" t="s">
        <v>562</v>
      </c>
      <c r="AD576" s="254" t="s">
        <v>562</v>
      </c>
      <c r="AE576" s="254" t="s">
        <v>562</v>
      </c>
      <c r="AF576" s="254" t="s">
        <v>562</v>
      </c>
      <c r="AG576" s="254" t="s">
        <v>562</v>
      </c>
      <c r="AH576" s="254" t="s">
        <v>562</v>
      </c>
      <c r="AI576" s="254" t="s">
        <v>562</v>
      </c>
      <c r="AJ576" s="254" t="s">
        <v>562</v>
      </c>
      <c r="AK576" s="254" t="s">
        <v>562</v>
      </c>
      <c r="AL576" s="254" t="s">
        <v>562</v>
      </c>
      <c r="AM576" s="254" t="s">
        <v>562</v>
      </c>
      <c r="AN576" s="254" t="s">
        <v>562</v>
      </c>
      <c r="AO576" s="254" t="s">
        <v>562</v>
      </c>
      <c r="AP576" s="254" t="s">
        <v>562</v>
      </c>
      <c r="AQ576" s="254" t="s">
        <v>562</v>
      </c>
      <c r="AR576" s="254" t="s">
        <v>562</v>
      </c>
      <c r="AS576" s="254" t="s">
        <v>562</v>
      </c>
      <c r="AT576" s="254" t="s">
        <v>562</v>
      </c>
      <c r="AU576" s="254" t="s">
        <v>562</v>
      </c>
      <c r="AV576" s="254" t="s">
        <v>562</v>
      </c>
      <c r="AW576" s="254" t="s">
        <v>562</v>
      </c>
      <c r="AX576" s="254" t="s">
        <v>562</v>
      </c>
      <c r="AY576" s="254" t="s">
        <v>562</v>
      </c>
      <c r="AZ576" s="254" t="s">
        <v>562</v>
      </c>
      <c r="BA576" s="254" t="s">
        <v>562</v>
      </c>
      <c r="BB576" s="254" t="s">
        <v>562</v>
      </c>
      <c r="BC576" s="254" t="s">
        <v>562</v>
      </c>
      <c r="BD576" s="254" t="s">
        <v>562</v>
      </c>
      <c r="BE576" s="254" t="s">
        <v>562</v>
      </c>
      <c r="BF576" s="254" t="s">
        <v>562</v>
      </c>
      <c r="BG576" s="254" t="s">
        <v>562</v>
      </c>
      <c r="BH576" s="254" t="s">
        <v>562</v>
      </c>
      <c r="BI576" s="254" t="s">
        <v>562</v>
      </c>
      <c r="BJ576" s="254" t="s">
        <v>562</v>
      </c>
      <c r="BK576" s="254" t="s">
        <v>562</v>
      </c>
      <c r="BL576" s="255" t="s">
        <v>562</v>
      </c>
      <c r="BM576" s="254" t="s">
        <v>562</v>
      </c>
      <c r="BN576" s="254" t="s">
        <v>562</v>
      </c>
      <c r="BO576" s="254" t="s">
        <v>562</v>
      </c>
      <c r="BQ576" t="s">
        <v>562</v>
      </c>
      <c r="BR576" t="s">
        <v>562</v>
      </c>
      <c r="BS576" t="s">
        <v>562</v>
      </c>
      <c r="BT576" t="s">
        <v>562</v>
      </c>
      <c r="BU576" t="s">
        <v>562</v>
      </c>
      <c r="BV576" t="s">
        <v>562</v>
      </c>
      <c r="BW576" t="s">
        <v>562</v>
      </c>
      <c r="BX576" t="s">
        <v>562</v>
      </c>
      <c r="BY576" t="s">
        <v>562</v>
      </c>
      <c r="BZ576" t="s">
        <v>562</v>
      </c>
      <c r="CA576" t="s">
        <v>562</v>
      </c>
      <c r="CB576" t="s">
        <v>562</v>
      </c>
      <c r="CC576" t="s">
        <v>562</v>
      </c>
      <c r="CD576" t="s">
        <v>562</v>
      </c>
      <c r="CE576" t="s">
        <v>562</v>
      </c>
      <c r="CF576" t="s">
        <v>562</v>
      </c>
      <c r="CG576" t="s">
        <v>562</v>
      </c>
      <c r="CH576" t="s">
        <v>562</v>
      </c>
      <c r="CI576" t="s">
        <v>562</v>
      </c>
      <c r="CJ576" t="s">
        <v>562</v>
      </c>
      <c r="CK576" t="s">
        <v>562</v>
      </c>
      <c r="CL576" t="s">
        <v>562</v>
      </c>
      <c r="CM576" t="s">
        <v>562</v>
      </c>
      <c r="CN576" t="s">
        <v>562</v>
      </c>
      <c r="CO576" t="s">
        <v>562</v>
      </c>
      <c r="CP576" t="s">
        <v>562</v>
      </c>
      <c r="CQ576" t="s">
        <v>562</v>
      </c>
      <c r="CR576" t="s">
        <v>562</v>
      </c>
      <c r="CS576" t="s">
        <v>562</v>
      </c>
      <c r="CT576" t="s">
        <v>562</v>
      </c>
      <c r="CU576" t="s">
        <v>562</v>
      </c>
      <c r="CV576" t="s">
        <v>562</v>
      </c>
      <c r="CW576" t="s">
        <v>562</v>
      </c>
      <c r="CX576" t="s">
        <v>562</v>
      </c>
      <c r="CY576" t="s">
        <v>562</v>
      </c>
      <c r="CZ576" t="s">
        <v>562</v>
      </c>
      <c r="DA576" t="s">
        <v>562</v>
      </c>
      <c r="DB576" t="s">
        <v>562</v>
      </c>
      <c r="DC576" t="s">
        <v>562</v>
      </c>
      <c r="DD576" t="s">
        <v>562</v>
      </c>
      <c r="DE576" t="s">
        <v>562</v>
      </c>
      <c r="DF576" t="s">
        <v>562</v>
      </c>
      <c r="DG576" t="s">
        <v>562</v>
      </c>
      <c r="DH576" t="s">
        <v>562</v>
      </c>
      <c r="DI576" t="s">
        <v>562</v>
      </c>
      <c r="DJ576" t="s">
        <v>562</v>
      </c>
      <c r="DK576" t="s">
        <v>562</v>
      </c>
      <c r="DL576" t="s">
        <v>562</v>
      </c>
      <c r="DM576" t="s">
        <v>562</v>
      </c>
      <c r="DN576" t="s">
        <v>562</v>
      </c>
      <c r="DO576" t="s">
        <v>562</v>
      </c>
      <c r="DP576" t="s">
        <v>562</v>
      </c>
      <c r="DQ576" t="s">
        <v>562</v>
      </c>
      <c r="DR576" t="s">
        <v>562</v>
      </c>
      <c r="DS576" t="s">
        <v>562</v>
      </c>
      <c r="DT576" t="s">
        <v>562</v>
      </c>
      <c r="DU576" t="s">
        <v>562</v>
      </c>
      <c r="DV576" t="s">
        <v>562</v>
      </c>
      <c r="DW576" t="s">
        <v>562</v>
      </c>
      <c r="DX576" t="s">
        <v>562</v>
      </c>
      <c r="DY576" t="s">
        <v>562</v>
      </c>
      <c r="DZ576" t="s">
        <v>562</v>
      </c>
      <c r="EA576" t="s">
        <v>562</v>
      </c>
    </row>
    <row r="577" spans="1:131" ht="14.5" x14ac:dyDescent="0.35">
      <c r="A577" s="247" t="e">
        <v>#N/A</v>
      </c>
      <c r="B577" s="247" t="e">
        <v>#N/A</v>
      </c>
      <c r="C577" s="248" t="s">
        <v>562</v>
      </c>
      <c r="D577" s="248" t="s">
        <v>562</v>
      </c>
      <c r="E577" s="249" t="s">
        <v>562</v>
      </c>
      <c r="F577" s="249" t="s">
        <v>562</v>
      </c>
      <c r="G577" s="250" t="s">
        <v>562</v>
      </c>
      <c r="H577" s="251" t="s">
        <v>562</v>
      </c>
      <c r="I577" s="252" t="s">
        <v>562</v>
      </c>
      <c r="J577" s="253" t="s">
        <v>562</v>
      </c>
      <c r="K577" s="254" t="s">
        <v>562</v>
      </c>
      <c r="L577" s="254" t="s">
        <v>562</v>
      </c>
      <c r="M577" s="254" t="s">
        <v>562</v>
      </c>
      <c r="N577" s="254" t="s">
        <v>562</v>
      </c>
      <c r="O577" s="254" t="s">
        <v>562</v>
      </c>
      <c r="P577" s="254" t="s">
        <v>562</v>
      </c>
      <c r="Q577" s="254" t="s">
        <v>562</v>
      </c>
      <c r="R577" s="254" t="s">
        <v>562</v>
      </c>
      <c r="S577" s="254" t="s">
        <v>562</v>
      </c>
      <c r="T577" s="254" t="s">
        <v>562</v>
      </c>
      <c r="U577" s="254" t="s">
        <v>562</v>
      </c>
      <c r="V577" s="254" t="s">
        <v>562</v>
      </c>
      <c r="W577" s="254" t="s">
        <v>562</v>
      </c>
      <c r="X577" s="254" t="s">
        <v>562</v>
      </c>
      <c r="Y577" s="254" t="s">
        <v>562</v>
      </c>
      <c r="Z577" s="254" t="s">
        <v>562</v>
      </c>
      <c r="AA577" s="254" t="s">
        <v>562</v>
      </c>
      <c r="AB577" s="254" t="s">
        <v>562</v>
      </c>
      <c r="AC577" s="254" t="s">
        <v>562</v>
      </c>
      <c r="AD577" s="254" t="s">
        <v>562</v>
      </c>
      <c r="AE577" s="254" t="s">
        <v>562</v>
      </c>
      <c r="AF577" s="254" t="s">
        <v>562</v>
      </c>
      <c r="AG577" s="254" t="s">
        <v>562</v>
      </c>
      <c r="AH577" s="254" t="s">
        <v>562</v>
      </c>
      <c r="AI577" s="254" t="s">
        <v>562</v>
      </c>
      <c r="AJ577" s="254" t="s">
        <v>562</v>
      </c>
      <c r="AK577" s="254" t="s">
        <v>562</v>
      </c>
      <c r="AL577" s="254" t="s">
        <v>562</v>
      </c>
      <c r="AM577" s="254" t="s">
        <v>562</v>
      </c>
      <c r="AN577" s="254" t="s">
        <v>562</v>
      </c>
      <c r="AO577" s="254" t="s">
        <v>562</v>
      </c>
      <c r="AP577" s="254" t="s">
        <v>562</v>
      </c>
      <c r="AQ577" s="254" t="s">
        <v>562</v>
      </c>
      <c r="AR577" s="254" t="s">
        <v>562</v>
      </c>
      <c r="AS577" s="254" t="s">
        <v>562</v>
      </c>
      <c r="AT577" s="254" t="s">
        <v>562</v>
      </c>
      <c r="AU577" s="254" t="s">
        <v>562</v>
      </c>
      <c r="AV577" s="254" t="s">
        <v>562</v>
      </c>
      <c r="AW577" s="254" t="s">
        <v>562</v>
      </c>
      <c r="AX577" s="254" t="s">
        <v>562</v>
      </c>
      <c r="AY577" s="254" t="s">
        <v>562</v>
      </c>
      <c r="AZ577" s="254" t="s">
        <v>562</v>
      </c>
      <c r="BA577" s="254" t="s">
        <v>562</v>
      </c>
      <c r="BB577" s="254" t="s">
        <v>562</v>
      </c>
      <c r="BC577" s="254" t="s">
        <v>562</v>
      </c>
      <c r="BD577" s="254" t="s">
        <v>562</v>
      </c>
      <c r="BE577" s="254" t="s">
        <v>562</v>
      </c>
      <c r="BF577" s="254" t="s">
        <v>562</v>
      </c>
      <c r="BG577" s="254" t="s">
        <v>562</v>
      </c>
      <c r="BH577" s="254" t="s">
        <v>562</v>
      </c>
      <c r="BI577" s="254" t="s">
        <v>562</v>
      </c>
      <c r="BJ577" s="254" t="s">
        <v>562</v>
      </c>
      <c r="BK577" s="254" t="s">
        <v>562</v>
      </c>
      <c r="BL577" s="255" t="s">
        <v>562</v>
      </c>
      <c r="BM577" s="254" t="s">
        <v>562</v>
      </c>
      <c r="BN577" s="254" t="s">
        <v>562</v>
      </c>
      <c r="BO577" s="254" t="s">
        <v>562</v>
      </c>
      <c r="BQ577" t="s">
        <v>562</v>
      </c>
      <c r="BR577" t="s">
        <v>562</v>
      </c>
      <c r="BS577" t="s">
        <v>562</v>
      </c>
      <c r="BT577" t="s">
        <v>562</v>
      </c>
      <c r="BU577" t="s">
        <v>562</v>
      </c>
      <c r="BV577" t="s">
        <v>562</v>
      </c>
      <c r="BW577" t="s">
        <v>562</v>
      </c>
      <c r="BX577" t="s">
        <v>562</v>
      </c>
      <c r="BY577" t="s">
        <v>562</v>
      </c>
      <c r="BZ577" t="s">
        <v>562</v>
      </c>
      <c r="CA577" t="s">
        <v>562</v>
      </c>
      <c r="CB577" t="s">
        <v>562</v>
      </c>
      <c r="CC577" t="s">
        <v>562</v>
      </c>
      <c r="CD577" t="s">
        <v>562</v>
      </c>
      <c r="CE577" t="s">
        <v>562</v>
      </c>
      <c r="CF577" t="s">
        <v>562</v>
      </c>
      <c r="CG577" t="s">
        <v>562</v>
      </c>
      <c r="CH577" t="s">
        <v>562</v>
      </c>
      <c r="CI577" t="s">
        <v>562</v>
      </c>
      <c r="CJ577" t="s">
        <v>562</v>
      </c>
      <c r="CK577" t="s">
        <v>562</v>
      </c>
      <c r="CL577" t="s">
        <v>562</v>
      </c>
      <c r="CM577" t="s">
        <v>562</v>
      </c>
      <c r="CN577" t="s">
        <v>562</v>
      </c>
      <c r="CO577" t="s">
        <v>562</v>
      </c>
      <c r="CP577" t="s">
        <v>562</v>
      </c>
      <c r="CQ577" t="s">
        <v>562</v>
      </c>
      <c r="CR577" t="s">
        <v>562</v>
      </c>
      <c r="CS577" t="s">
        <v>562</v>
      </c>
      <c r="CT577" t="s">
        <v>562</v>
      </c>
      <c r="CU577" t="s">
        <v>562</v>
      </c>
      <c r="CV577" t="s">
        <v>562</v>
      </c>
      <c r="CW577" t="s">
        <v>562</v>
      </c>
      <c r="CX577" t="s">
        <v>562</v>
      </c>
      <c r="CY577" t="s">
        <v>562</v>
      </c>
      <c r="CZ577" t="s">
        <v>562</v>
      </c>
      <c r="DA577" t="s">
        <v>562</v>
      </c>
      <c r="DB577" t="s">
        <v>562</v>
      </c>
      <c r="DC577" t="s">
        <v>562</v>
      </c>
      <c r="DD577" t="s">
        <v>562</v>
      </c>
      <c r="DE577" t="s">
        <v>562</v>
      </c>
      <c r="DF577" t="s">
        <v>562</v>
      </c>
      <c r="DG577" t="s">
        <v>562</v>
      </c>
      <c r="DH577" t="s">
        <v>562</v>
      </c>
      <c r="DI577" t="s">
        <v>562</v>
      </c>
      <c r="DJ577" t="s">
        <v>562</v>
      </c>
      <c r="DK577" t="s">
        <v>562</v>
      </c>
      <c r="DL577" t="s">
        <v>562</v>
      </c>
      <c r="DM577" t="s">
        <v>562</v>
      </c>
      <c r="DN577" t="s">
        <v>562</v>
      </c>
      <c r="DO577" t="s">
        <v>562</v>
      </c>
      <c r="DP577" t="s">
        <v>562</v>
      </c>
      <c r="DQ577" t="s">
        <v>562</v>
      </c>
      <c r="DR577" t="s">
        <v>562</v>
      </c>
      <c r="DS577" t="s">
        <v>562</v>
      </c>
      <c r="DT577" t="s">
        <v>562</v>
      </c>
      <c r="DU577" t="s">
        <v>562</v>
      </c>
      <c r="DV577" t="s">
        <v>562</v>
      </c>
      <c r="DW577" t="s">
        <v>562</v>
      </c>
      <c r="DX577" t="s">
        <v>562</v>
      </c>
      <c r="DY577" t="s">
        <v>562</v>
      </c>
      <c r="DZ577" t="s">
        <v>562</v>
      </c>
      <c r="EA577" t="s">
        <v>562</v>
      </c>
    </row>
    <row r="578" spans="1:131" ht="14.5" x14ac:dyDescent="0.35">
      <c r="A578" s="247" t="e">
        <v>#N/A</v>
      </c>
      <c r="B578" s="247" t="e">
        <v>#N/A</v>
      </c>
      <c r="C578" s="248" t="s">
        <v>562</v>
      </c>
      <c r="D578" s="248" t="s">
        <v>562</v>
      </c>
      <c r="E578" s="249" t="s">
        <v>562</v>
      </c>
      <c r="F578" s="249" t="s">
        <v>562</v>
      </c>
      <c r="G578" s="250" t="s">
        <v>562</v>
      </c>
      <c r="H578" s="251" t="s">
        <v>562</v>
      </c>
      <c r="I578" s="252" t="s">
        <v>562</v>
      </c>
      <c r="J578" s="253" t="s">
        <v>562</v>
      </c>
      <c r="K578" s="254" t="s">
        <v>562</v>
      </c>
      <c r="L578" s="254" t="s">
        <v>562</v>
      </c>
      <c r="M578" s="254" t="s">
        <v>562</v>
      </c>
      <c r="N578" s="254" t="s">
        <v>562</v>
      </c>
      <c r="O578" s="254" t="s">
        <v>562</v>
      </c>
      <c r="P578" s="254" t="s">
        <v>562</v>
      </c>
      <c r="Q578" s="254" t="s">
        <v>562</v>
      </c>
      <c r="R578" s="254" t="s">
        <v>562</v>
      </c>
      <c r="S578" s="254" t="s">
        <v>562</v>
      </c>
      <c r="T578" s="254" t="s">
        <v>562</v>
      </c>
      <c r="U578" s="254" t="s">
        <v>562</v>
      </c>
      <c r="V578" s="254" t="s">
        <v>562</v>
      </c>
      <c r="W578" s="254" t="s">
        <v>562</v>
      </c>
      <c r="X578" s="254" t="s">
        <v>562</v>
      </c>
      <c r="Y578" s="254" t="s">
        <v>562</v>
      </c>
      <c r="Z578" s="254" t="s">
        <v>562</v>
      </c>
      <c r="AA578" s="254" t="s">
        <v>562</v>
      </c>
      <c r="AB578" s="254" t="s">
        <v>562</v>
      </c>
      <c r="AC578" s="254" t="s">
        <v>562</v>
      </c>
      <c r="AD578" s="254" t="s">
        <v>562</v>
      </c>
      <c r="AE578" s="254" t="s">
        <v>562</v>
      </c>
      <c r="AF578" s="254" t="s">
        <v>562</v>
      </c>
      <c r="AG578" s="254" t="s">
        <v>562</v>
      </c>
      <c r="AH578" s="254" t="s">
        <v>562</v>
      </c>
      <c r="AI578" s="254" t="s">
        <v>562</v>
      </c>
      <c r="AJ578" s="254" t="s">
        <v>562</v>
      </c>
      <c r="AK578" s="254" t="s">
        <v>562</v>
      </c>
      <c r="AL578" s="254" t="s">
        <v>562</v>
      </c>
      <c r="AM578" s="254" t="s">
        <v>562</v>
      </c>
      <c r="AN578" s="254" t="s">
        <v>562</v>
      </c>
      <c r="AO578" s="254" t="s">
        <v>562</v>
      </c>
      <c r="AP578" s="254" t="s">
        <v>562</v>
      </c>
      <c r="AQ578" s="254" t="s">
        <v>562</v>
      </c>
      <c r="AR578" s="254" t="s">
        <v>562</v>
      </c>
      <c r="AS578" s="254" t="s">
        <v>562</v>
      </c>
      <c r="AT578" s="254" t="s">
        <v>562</v>
      </c>
      <c r="AU578" s="254" t="s">
        <v>562</v>
      </c>
      <c r="AV578" s="254" t="s">
        <v>562</v>
      </c>
      <c r="AW578" s="254" t="s">
        <v>562</v>
      </c>
      <c r="AX578" s="254" t="s">
        <v>562</v>
      </c>
      <c r="AY578" s="254" t="s">
        <v>562</v>
      </c>
      <c r="AZ578" s="254" t="s">
        <v>562</v>
      </c>
      <c r="BA578" s="254" t="s">
        <v>562</v>
      </c>
      <c r="BB578" s="254" t="s">
        <v>562</v>
      </c>
      <c r="BC578" s="254" t="s">
        <v>562</v>
      </c>
      <c r="BD578" s="254" t="s">
        <v>562</v>
      </c>
      <c r="BE578" s="254" t="s">
        <v>562</v>
      </c>
      <c r="BF578" s="254" t="s">
        <v>562</v>
      </c>
      <c r="BG578" s="254" t="s">
        <v>562</v>
      </c>
      <c r="BH578" s="254" t="s">
        <v>562</v>
      </c>
      <c r="BI578" s="254" t="s">
        <v>562</v>
      </c>
      <c r="BJ578" s="254" t="s">
        <v>562</v>
      </c>
      <c r="BK578" s="254" t="s">
        <v>562</v>
      </c>
      <c r="BL578" s="255" t="s">
        <v>562</v>
      </c>
      <c r="BM578" s="254" t="s">
        <v>562</v>
      </c>
      <c r="BN578" s="254" t="s">
        <v>562</v>
      </c>
      <c r="BO578" s="254" t="s">
        <v>562</v>
      </c>
      <c r="BQ578" t="s">
        <v>562</v>
      </c>
      <c r="BR578" t="s">
        <v>562</v>
      </c>
      <c r="BS578" t="s">
        <v>562</v>
      </c>
      <c r="BT578" t="s">
        <v>562</v>
      </c>
      <c r="BU578" t="s">
        <v>562</v>
      </c>
      <c r="BV578" t="s">
        <v>562</v>
      </c>
      <c r="BW578" t="s">
        <v>562</v>
      </c>
      <c r="BX578" t="s">
        <v>562</v>
      </c>
      <c r="BY578" t="s">
        <v>562</v>
      </c>
      <c r="BZ578" t="s">
        <v>562</v>
      </c>
      <c r="CA578" t="s">
        <v>562</v>
      </c>
      <c r="CB578" t="s">
        <v>562</v>
      </c>
      <c r="CC578" t="s">
        <v>562</v>
      </c>
      <c r="CD578" t="s">
        <v>562</v>
      </c>
      <c r="CE578" t="s">
        <v>562</v>
      </c>
      <c r="CF578" t="s">
        <v>562</v>
      </c>
      <c r="CG578" t="s">
        <v>562</v>
      </c>
      <c r="CH578" t="s">
        <v>562</v>
      </c>
      <c r="CI578" t="s">
        <v>562</v>
      </c>
      <c r="CJ578" t="s">
        <v>562</v>
      </c>
      <c r="CK578" t="s">
        <v>562</v>
      </c>
      <c r="CL578" t="s">
        <v>562</v>
      </c>
      <c r="CM578" t="s">
        <v>562</v>
      </c>
      <c r="CN578" t="s">
        <v>562</v>
      </c>
      <c r="CO578" t="s">
        <v>562</v>
      </c>
      <c r="CP578" t="s">
        <v>562</v>
      </c>
      <c r="CQ578" t="s">
        <v>562</v>
      </c>
      <c r="CR578" t="s">
        <v>562</v>
      </c>
      <c r="CS578" t="s">
        <v>562</v>
      </c>
      <c r="CT578" t="s">
        <v>562</v>
      </c>
      <c r="CU578" t="s">
        <v>562</v>
      </c>
      <c r="CV578" t="s">
        <v>562</v>
      </c>
      <c r="CW578" t="s">
        <v>562</v>
      </c>
      <c r="CX578" t="s">
        <v>562</v>
      </c>
      <c r="CY578" t="s">
        <v>562</v>
      </c>
      <c r="CZ578" t="s">
        <v>562</v>
      </c>
      <c r="DA578" t="s">
        <v>562</v>
      </c>
      <c r="DB578" t="s">
        <v>562</v>
      </c>
      <c r="DC578" t="s">
        <v>562</v>
      </c>
      <c r="DD578" t="s">
        <v>562</v>
      </c>
      <c r="DE578" t="s">
        <v>562</v>
      </c>
      <c r="DF578" t="s">
        <v>562</v>
      </c>
      <c r="DG578" t="s">
        <v>562</v>
      </c>
      <c r="DH578" t="s">
        <v>562</v>
      </c>
      <c r="DI578" t="s">
        <v>562</v>
      </c>
      <c r="DJ578" t="s">
        <v>562</v>
      </c>
      <c r="DK578" t="s">
        <v>562</v>
      </c>
      <c r="DL578" t="s">
        <v>562</v>
      </c>
      <c r="DM578" t="s">
        <v>562</v>
      </c>
      <c r="DN578" t="s">
        <v>562</v>
      </c>
      <c r="DO578" t="s">
        <v>562</v>
      </c>
      <c r="DP578" t="s">
        <v>562</v>
      </c>
      <c r="DQ578" t="s">
        <v>562</v>
      </c>
      <c r="DR578" t="s">
        <v>562</v>
      </c>
      <c r="DS578" t="s">
        <v>562</v>
      </c>
      <c r="DT578" t="s">
        <v>562</v>
      </c>
      <c r="DU578" t="s">
        <v>562</v>
      </c>
      <c r="DV578" t="s">
        <v>562</v>
      </c>
      <c r="DW578" t="s">
        <v>562</v>
      </c>
      <c r="DX578" t="s">
        <v>562</v>
      </c>
      <c r="DY578" t="s">
        <v>562</v>
      </c>
      <c r="DZ578" t="s">
        <v>562</v>
      </c>
      <c r="EA578" t="s">
        <v>562</v>
      </c>
    </row>
    <row r="579" spans="1:131" ht="14.5" x14ac:dyDescent="0.35">
      <c r="A579" s="247" t="e">
        <v>#N/A</v>
      </c>
      <c r="B579" s="247" t="e">
        <v>#N/A</v>
      </c>
      <c r="C579" s="248" t="s">
        <v>562</v>
      </c>
      <c r="D579" s="248" t="s">
        <v>562</v>
      </c>
      <c r="E579" s="249" t="s">
        <v>562</v>
      </c>
      <c r="F579" s="249" t="s">
        <v>562</v>
      </c>
      <c r="G579" s="250" t="s">
        <v>562</v>
      </c>
      <c r="H579" s="251" t="s">
        <v>562</v>
      </c>
      <c r="I579" s="252" t="s">
        <v>562</v>
      </c>
      <c r="J579" s="253" t="s">
        <v>562</v>
      </c>
      <c r="K579" s="254" t="s">
        <v>562</v>
      </c>
      <c r="L579" s="254" t="s">
        <v>562</v>
      </c>
      <c r="M579" s="254" t="s">
        <v>562</v>
      </c>
      <c r="N579" s="254" t="s">
        <v>562</v>
      </c>
      <c r="O579" s="254" t="s">
        <v>562</v>
      </c>
      <c r="P579" s="254" t="s">
        <v>562</v>
      </c>
      <c r="Q579" s="254" t="s">
        <v>562</v>
      </c>
      <c r="R579" s="254" t="s">
        <v>562</v>
      </c>
      <c r="S579" s="254" t="s">
        <v>562</v>
      </c>
      <c r="T579" s="254" t="s">
        <v>562</v>
      </c>
      <c r="U579" s="254" t="s">
        <v>562</v>
      </c>
      <c r="V579" s="254" t="s">
        <v>562</v>
      </c>
      <c r="W579" s="254" t="s">
        <v>562</v>
      </c>
      <c r="X579" s="254" t="s">
        <v>562</v>
      </c>
      <c r="Y579" s="254" t="s">
        <v>562</v>
      </c>
      <c r="Z579" s="254" t="s">
        <v>562</v>
      </c>
      <c r="AA579" s="254" t="s">
        <v>562</v>
      </c>
      <c r="AB579" s="254" t="s">
        <v>562</v>
      </c>
      <c r="AC579" s="254" t="s">
        <v>562</v>
      </c>
      <c r="AD579" s="254" t="s">
        <v>562</v>
      </c>
      <c r="AE579" s="254" t="s">
        <v>562</v>
      </c>
      <c r="AF579" s="254" t="s">
        <v>562</v>
      </c>
      <c r="AG579" s="254" t="s">
        <v>562</v>
      </c>
      <c r="AH579" s="254" t="s">
        <v>562</v>
      </c>
      <c r="AI579" s="254" t="s">
        <v>562</v>
      </c>
      <c r="AJ579" s="254" t="s">
        <v>562</v>
      </c>
      <c r="AK579" s="254" t="s">
        <v>562</v>
      </c>
      <c r="AL579" s="254" t="s">
        <v>562</v>
      </c>
      <c r="AM579" s="254" t="s">
        <v>562</v>
      </c>
      <c r="AN579" s="254" t="s">
        <v>562</v>
      </c>
      <c r="AO579" s="254" t="s">
        <v>562</v>
      </c>
      <c r="AP579" s="254" t="s">
        <v>562</v>
      </c>
      <c r="AQ579" s="254" t="s">
        <v>562</v>
      </c>
      <c r="AR579" s="254" t="s">
        <v>562</v>
      </c>
      <c r="AS579" s="254" t="s">
        <v>562</v>
      </c>
      <c r="AT579" s="254" t="s">
        <v>562</v>
      </c>
      <c r="AU579" s="254" t="s">
        <v>562</v>
      </c>
      <c r="AV579" s="254" t="s">
        <v>562</v>
      </c>
      <c r="AW579" s="254" t="s">
        <v>562</v>
      </c>
      <c r="AX579" s="254" t="s">
        <v>562</v>
      </c>
      <c r="AY579" s="254" t="s">
        <v>562</v>
      </c>
      <c r="AZ579" s="254" t="s">
        <v>562</v>
      </c>
      <c r="BA579" s="254" t="s">
        <v>562</v>
      </c>
      <c r="BB579" s="254" t="s">
        <v>562</v>
      </c>
      <c r="BC579" s="254" t="s">
        <v>562</v>
      </c>
      <c r="BD579" s="254" t="s">
        <v>562</v>
      </c>
      <c r="BE579" s="254" t="s">
        <v>562</v>
      </c>
      <c r="BF579" s="254" t="s">
        <v>562</v>
      </c>
      <c r="BG579" s="254" t="s">
        <v>562</v>
      </c>
      <c r="BH579" s="254" t="s">
        <v>562</v>
      </c>
      <c r="BI579" s="254" t="s">
        <v>562</v>
      </c>
      <c r="BJ579" s="254" t="s">
        <v>562</v>
      </c>
      <c r="BK579" s="254" t="s">
        <v>562</v>
      </c>
      <c r="BL579" s="255" t="s">
        <v>562</v>
      </c>
      <c r="BM579" s="254" t="s">
        <v>562</v>
      </c>
      <c r="BN579" s="254" t="s">
        <v>562</v>
      </c>
      <c r="BO579" s="254" t="s">
        <v>562</v>
      </c>
      <c r="BQ579" t="s">
        <v>562</v>
      </c>
      <c r="BR579" t="s">
        <v>562</v>
      </c>
      <c r="BS579" t="s">
        <v>562</v>
      </c>
      <c r="BT579" t="s">
        <v>562</v>
      </c>
      <c r="BU579" t="s">
        <v>562</v>
      </c>
      <c r="BV579" t="s">
        <v>562</v>
      </c>
      <c r="BW579" t="s">
        <v>562</v>
      </c>
      <c r="BX579" t="s">
        <v>562</v>
      </c>
      <c r="BY579" t="s">
        <v>562</v>
      </c>
      <c r="BZ579" t="s">
        <v>562</v>
      </c>
      <c r="CA579" t="s">
        <v>562</v>
      </c>
      <c r="CB579" t="s">
        <v>562</v>
      </c>
      <c r="CC579" t="s">
        <v>562</v>
      </c>
      <c r="CD579" t="s">
        <v>562</v>
      </c>
      <c r="CE579" t="s">
        <v>562</v>
      </c>
      <c r="CF579" t="s">
        <v>562</v>
      </c>
      <c r="CG579" t="s">
        <v>562</v>
      </c>
      <c r="CH579" t="s">
        <v>562</v>
      </c>
      <c r="CI579" t="s">
        <v>562</v>
      </c>
      <c r="CJ579" t="s">
        <v>562</v>
      </c>
      <c r="CK579" t="s">
        <v>562</v>
      </c>
      <c r="CL579" t="s">
        <v>562</v>
      </c>
      <c r="CM579" t="s">
        <v>562</v>
      </c>
      <c r="CN579" t="s">
        <v>562</v>
      </c>
      <c r="CO579" t="s">
        <v>562</v>
      </c>
      <c r="CP579" t="s">
        <v>562</v>
      </c>
      <c r="CQ579" t="s">
        <v>562</v>
      </c>
      <c r="CR579" t="s">
        <v>562</v>
      </c>
      <c r="CS579" t="s">
        <v>562</v>
      </c>
      <c r="CT579" t="s">
        <v>562</v>
      </c>
      <c r="CU579" t="s">
        <v>562</v>
      </c>
      <c r="CV579" t="s">
        <v>562</v>
      </c>
      <c r="CW579" t="s">
        <v>562</v>
      </c>
      <c r="CX579" t="s">
        <v>562</v>
      </c>
      <c r="CY579" t="s">
        <v>562</v>
      </c>
      <c r="CZ579" t="s">
        <v>562</v>
      </c>
      <c r="DA579" t="s">
        <v>562</v>
      </c>
      <c r="DB579" t="s">
        <v>562</v>
      </c>
      <c r="DC579" t="s">
        <v>562</v>
      </c>
      <c r="DD579" t="s">
        <v>562</v>
      </c>
      <c r="DE579" t="s">
        <v>562</v>
      </c>
      <c r="DF579" t="s">
        <v>562</v>
      </c>
      <c r="DG579" t="s">
        <v>562</v>
      </c>
      <c r="DH579" t="s">
        <v>562</v>
      </c>
      <c r="DI579" t="s">
        <v>562</v>
      </c>
      <c r="DJ579" t="s">
        <v>562</v>
      </c>
      <c r="DK579" t="s">
        <v>562</v>
      </c>
      <c r="DL579" t="s">
        <v>562</v>
      </c>
      <c r="DM579" t="s">
        <v>562</v>
      </c>
      <c r="DN579" t="s">
        <v>562</v>
      </c>
      <c r="DO579" t="s">
        <v>562</v>
      </c>
      <c r="DP579" t="s">
        <v>562</v>
      </c>
      <c r="DQ579" t="s">
        <v>562</v>
      </c>
      <c r="DR579" t="s">
        <v>562</v>
      </c>
      <c r="DS579" t="s">
        <v>562</v>
      </c>
      <c r="DT579" t="s">
        <v>562</v>
      </c>
      <c r="DU579" t="s">
        <v>562</v>
      </c>
      <c r="DV579" t="s">
        <v>562</v>
      </c>
      <c r="DW579" t="s">
        <v>562</v>
      </c>
      <c r="DX579" t="s">
        <v>562</v>
      </c>
      <c r="DY579" t="s">
        <v>562</v>
      </c>
      <c r="DZ579" t="s">
        <v>562</v>
      </c>
      <c r="EA579" t="s">
        <v>562</v>
      </c>
    </row>
    <row r="580" spans="1:131" ht="14.5" x14ac:dyDescent="0.35">
      <c r="A580" s="247" t="e">
        <v>#N/A</v>
      </c>
      <c r="B580" s="247" t="e">
        <v>#N/A</v>
      </c>
      <c r="C580" s="248" t="s">
        <v>562</v>
      </c>
      <c r="D580" s="248" t="s">
        <v>562</v>
      </c>
      <c r="E580" s="249" t="s">
        <v>562</v>
      </c>
      <c r="F580" s="249" t="s">
        <v>562</v>
      </c>
      <c r="G580" s="250" t="s">
        <v>562</v>
      </c>
      <c r="H580" s="251" t="s">
        <v>562</v>
      </c>
      <c r="I580" s="252" t="s">
        <v>562</v>
      </c>
      <c r="J580" s="253" t="s">
        <v>562</v>
      </c>
      <c r="K580" s="254" t="s">
        <v>562</v>
      </c>
      <c r="L580" s="254" t="s">
        <v>562</v>
      </c>
      <c r="M580" s="254" t="s">
        <v>562</v>
      </c>
      <c r="N580" s="254" t="s">
        <v>562</v>
      </c>
      <c r="O580" s="254" t="s">
        <v>562</v>
      </c>
      <c r="P580" s="254" t="s">
        <v>562</v>
      </c>
      <c r="Q580" s="254" t="s">
        <v>562</v>
      </c>
      <c r="R580" s="254" t="s">
        <v>562</v>
      </c>
      <c r="S580" s="254" t="s">
        <v>562</v>
      </c>
      <c r="T580" s="254" t="s">
        <v>562</v>
      </c>
      <c r="U580" s="254" t="s">
        <v>562</v>
      </c>
      <c r="V580" s="254" t="s">
        <v>562</v>
      </c>
      <c r="W580" s="254" t="s">
        <v>562</v>
      </c>
      <c r="X580" s="254" t="s">
        <v>562</v>
      </c>
      <c r="Y580" s="254" t="s">
        <v>562</v>
      </c>
      <c r="Z580" s="254" t="s">
        <v>562</v>
      </c>
      <c r="AA580" s="254" t="s">
        <v>562</v>
      </c>
      <c r="AB580" s="254" t="s">
        <v>562</v>
      </c>
      <c r="AC580" s="254" t="s">
        <v>562</v>
      </c>
      <c r="AD580" s="254" t="s">
        <v>562</v>
      </c>
      <c r="AE580" s="254" t="s">
        <v>562</v>
      </c>
      <c r="AF580" s="254" t="s">
        <v>562</v>
      </c>
      <c r="AG580" s="254" t="s">
        <v>562</v>
      </c>
      <c r="AH580" s="254" t="s">
        <v>562</v>
      </c>
      <c r="AI580" s="254" t="s">
        <v>562</v>
      </c>
      <c r="AJ580" s="254" t="s">
        <v>562</v>
      </c>
      <c r="AK580" s="254" t="s">
        <v>562</v>
      </c>
      <c r="AL580" s="254" t="s">
        <v>562</v>
      </c>
      <c r="AM580" s="254" t="s">
        <v>562</v>
      </c>
      <c r="AN580" s="254" t="s">
        <v>562</v>
      </c>
      <c r="AO580" s="254" t="s">
        <v>562</v>
      </c>
      <c r="AP580" s="254" t="s">
        <v>562</v>
      </c>
      <c r="AQ580" s="254" t="s">
        <v>562</v>
      </c>
      <c r="AR580" s="254" t="s">
        <v>562</v>
      </c>
      <c r="AS580" s="254" t="s">
        <v>562</v>
      </c>
      <c r="AT580" s="254" t="s">
        <v>562</v>
      </c>
      <c r="AU580" s="254" t="s">
        <v>562</v>
      </c>
      <c r="AV580" s="254" t="s">
        <v>562</v>
      </c>
      <c r="AW580" s="254" t="s">
        <v>562</v>
      </c>
      <c r="AX580" s="254" t="s">
        <v>562</v>
      </c>
      <c r="AY580" s="254" t="s">
        <v>562</v>
      </c>
      <c r="AZ580" s="254" t="s">
        <v>562</v>
      </c>
      <c r="BA580" s="254" t="s">
        <v>562</v>
      </c>
      <c r="BB580" s="254" t="s">
        <v>562</v>
      </c>
      <c r="BC580" s="254" t="s">
        <v>562</v>
      </c>
      <c r="BD580" s="254" t="s">
        <v>562</v>
      </c>
      <c r="BE580" s="254" t="s">
        <v>562</v>
      </c>
      <c r="BF580" s="254" t="s">
        <v>562</v>
      </c>
      <c r="BG580" s="254" t="s">
        <v>562</v>
      </c>
      <c r="BH580" s="254" t="s">
        <v>562</v>
      </c>
      <c r="BI580" s="254" t="s">
        <v>562</v>
      </c>
      <c r="BJ580" s="254" t="s">
        <v>562</v>
      </c>
      <c r="BK580" s="254" t="s">
        <v>562</v>
      </c>
      <c r="BL580" s="255" t="s">
        <v>562</v>
      </c>
      <c r="BM580" s="254" t="s">
        <v>562</v>
      </c>
      <c r="BN580" s="254" t="s">
        <v>562</v>
      </c>
      <c r="BO580" s="254" t="s">
        <v>562</v>
      </c>
      <c r="BQ580" t="s">
        <v>562</v>
      </c>
      <c r="BR580" t="s">
        <v>562</v>
      </c>
      <c r="BS580" t="s">
        <v>562</v>
      </c>
      <c r="BT580" t="s">
        <v>562</v>
      </c>
      <c r="BU580" t="s">
        <v>562</v>
      </c>
      <c r="BV580" t="s">
        <v>562</v>
      </c>
      <c r="BW580" t="s">
        <v>562</v>
      </c>
      <c r="BX580" t="s">
        <v>562</v>
      </c>
      <c r="BY580" t="s">
        <v>562</v>
      </c>
      <c r="BZ580" t="s">
        <v>562</v>
      </c>
      <c r="CA580" t="s">
        <v>562</v>
      </c>
      <c r="CB580" t="s">
        <v>562</v>
      </c>
      <c r="CC580" t="s">
        <v>562</v>
      </c>
      <c r="CD580" t="s">
        <v>562</v>
      </c>
      <c r="CE580" t="s">
        <v>562</v>
      </c>
      <c r="CF580" t="s">
        <v>562</v>
      </c>
      <c r="CG580" t="s">
        <v>562</v>
      </c>
      <c r="CH580" t="s">
        <v>562</v>
      </c>
      <c r="CI580" t="s">
        <v>562</v>
      </c>
      <c r="CJ580" t="s">
        <v>562</v>
      </c>
      <c r="CK580" t="s">
        <v>562</v>
      </c>
      <c r="CL580" t="s">
        <v>562</v>
      </c>
      <c r="CM580" t="s">
        <v>562</v>
      </c>
      <c r="CN580" t="s">
        <v>562</v>
      </c>
      <c r="CO580" t="s">
        <v>562</v>
      </c>
      <c r="CP580" t="s">
        <v>562</v>
      </c>
      <c r="CQ580" t="s">
        <v>562</v>
      </c>
      <c r="CR580" t="s">
        <v>562</v>
      </c>
      <c r="CS580" t="s">
        <v>562</v>
      </c>
      <c r="CT580" t="s">
        <v>562</v>
      </c>
      <c r="CU580" t="s">
        <v>562</v>
      </c>
      <c r="CV580" t="s">
        <v>562</v>
      </c>
      <c r="CW580" t="s">
        <v>562</v>
      </c>
      <c r="CX580" t="s">
        <v>562</v>
      </c>
      <c r="CY580" t="s">
        <v>562</v>
      </c>
      <c r="CZ580" t="s">
        <v>562</v>
      </c>
      <c r="DA580" t="s">
        <v>562</v>
      </c>
      <c r="DB580" t="s">
        <v>562</v>
      </c>
      <c r="DC580" t="s">
        <v>562</v>
      </c>
      <c r="DD580" t="s">
        <v>562</v>
      </c>
      <c r="DE580" t="s">
        <v>562</v>
      </c>
      <c r="DF580" t="s">
        <v>562</v>
      </c>
      <c r="DG580" t="s">
        <v>562</v>
      </c>
      <c r="DH580" t="s">
        <v>562</v>
      </c>
      <c r="DI580" t="s">
        <v>562</v>
      </c>
      <c r="DJ580" t="s">
        <v>562</v>
      </c>
      <c r="DK580" t="s">
        <v>562</v>
      </c>
      <c r="DL580" t="s">
        <v>562</v>
      </c>
      <c r="DM580" t="s">
        <v>562</v>
      </c>
      <c r="DN580" t="s">
        <v>562</v>
      </c>
      <c r="DO580" t="s">
        <v>562</v>
      </c>
      <c r="DP580" t="s">
        <v>562</v>
      </c>
      <c r="DQ580" t="s">
        <v>562</v>
      </c>
      <c r="DR580" t="s">
        <v>562</v>
      </c>
      <c r="DS580" t="s">
        <v>562</v>
      </c>
      <c r="DT580" t="s">
        <v>562</v>
      </c>
      <c r="DU580" t="s">
        <v>562</v>
      </c>
      <c r="DV580" t="s">
        <v>562</v>
      </c>
      <c r="DW580" t="s">
        <v>562</v>
      </c>
      <c r="DX580" t="s">
        <v>562</v>
      </c>
      <c r="DY580" t="s">
        <v>562</v>
      </c>
      <c r="DZ580" t="s">
        <v>562</v>
      </c>
      <c r="EA580" t="s">
        <v>562</v>
      </c>
    </row>
    <row r="581" spans="1:131" ht="14.5" x14ac:dyDescent="0.35">
      <c r="A581" s="247" t="e">
        <v>#N/A</v>
      </c>
      <c r="B581" s="247" t="e">
        <v>#N/A</v>
      </c>
      <c r="C581" s="248" t="s">
        <v>562</v>
      </c>
      <c r="D581" s="248" t="s">
        <v>562</v>
      </c>
      <c r="E581" s="249" t="s">
        <v>562</v>
      </c>
      <c r="F581" s="249" t="s">
        <v>562</v>
      </c>
      <c r="G581" s="250" t="s">
        <v>562</v>
      </c>
      <c r="H581" s="251" t="s">
        <v>562</v>
      </c>
      <c r="I581" s="252" t="s">
        <v>562</v>
      </c>
      <c r="J581" s="253" t="s">
        <v>562</v>
      </c>
      <c r="K581" s="254" t="s">
        <v>562</v>
      </c>
      <c r="L581" s="254" t="s">
        <v>562</v>
      </c>
      <c r="M581" s="254" t="s">
        <v>562</v>
      </c>
      <c r="N581" s="254" t="s">
        <v>562</v>
      </c>
      <c r="O581" s="254" t="s">
        <v>562</v>
      </c>
      <c r="P581" s="254" t="s">
        <v>562</v>
      </c>
      <c r="Q581" s="254" t="s">
        <v>562</v>
      </c>
      <c r="R581" s="254" t="s">
        <v>562</v>
      </c>
      <c r="S581" s="254" t="s">
        <v>562</v>
      </c>
      <c r="T581" s="254" t="s">
        <v>562</v>
      </c>
      <c r="U581" s="254" t="s">
        <v>562</v>
      </c>
      <c r="V581" s="254" t="s">
        <v>562</v>
      </c>
      <c r="W581" s="254" t="s">
        <v>562</v>
      </c>
      <c r="X581" s="254" t="s">
        <v>562</v>
      </c>
      <c r="Y581" s="254" t="s">
        <v>562</v>
      </c>
      <c r="Z581" s="254" t="s">
        <v>562</v>
      </c>
      <c r="AA581" s="254" t="s">
        <v>562</v>
      </c>
      <c r="AB581" s="254" t="s">
        <v>562</v>
      </c>
      <c r="AC581" s="254" t="s">
        <v>562</v>
      </c>
      <c r="AD581" s="254" t="s">
        <v>562</v>
      </c>
      <c r="AE581" s="254" t="s">
        <v>562</v>
      </c>
      <c r="AF581" s="254" t="s">
        <v>562</v>
      </c>
      <c r="AG581" s="254" t="s">
        <v>562</v>
      </c>
      <c r="AH581" s="254" t="s">
        <v>562</v>
      </c>
      <c r="AI581" s="254" t="s">
        <v>562</v>
      </c>
      <c r="AJ581" s="254" t="s">
        <v>562</v>
      </c>
      <c r="AK581" s="254" t="s">
        <v>562</v>
      </c>
      <c r="AL581" s="254" t="s">
        <v>562</v>
      </c>
      <c r="AM581" s="254" t="s">
        <v>562</v>
      </c>
      <c r="AN581" s="254" t="s">
        <v>562</v>
      </c>
      <c r="AO581" s="254" t="s">
        <v>562</v>
      </c>
      <c r="AP581" s="254" t="s">
        <v>562</v>
      </c>
      <c r="AQ581" s="254" t="s">
        <v>562</v>
      </c>
      <c r="AR581" s="254" t="s">
        <v>562</v>
      </c>
      <c r="AS581" s="254" t="s">
        <v>562</v>
      </c>
      <c r="AT581" s="254" t="s">
        <v>562</v>
      </c>
      <c r="AU581" s="254" t="s">
        <v>562</v>
      </c>
      <c r="AV581" s="254" t="s">
        <v>562</v>
      </c>
      <c r="AW581" s="254" t="s">
        <v>562</v>
      </c>
      <c r="AX581" s="254" t="s">
        <v>562</v>
      </c>
      <c r="AY581" s="254" t="s">
        <v>562</v>
      </c>
      <c r="AZ581" s="254" t="s">
        <v>562</v>
      </c>
      <c r="BA581" s="254" t="s">
        <v>562</v>
      </c>
      <c r="BB581" s="254" t="s">
        <v>562</v>
      </c>
      <c r="BC581" s="254" t="s">
        <v>562</v>
      </c>
      <c r="BD581" s="254" t="s">
        <v>562</v>
      </c>
      <c r="BE581" s="254" t="s">
        <v>562</v>
      </c>
      <c r="BF581" s="254" t="s">
        <v>562</v>
      </c>
      <c r="BG581" s="254" t="s">
        <v>562</v>
      </c>
      <c r="BH581" s="254" t="s">
        <v>562</v>
      </c>
      <c r="BI581" s="254" t="s">
        <v>562</v>
      </c>
      <c r="BJ581" s="254" t="s">
        <v>562</v>
      </c>
      <c r="BK581" s="254" t="s">
        <v>562</v>
      </c>
      <c r="BL581" s="255" t="s">
        <v>562</v>
      </c>
      <c r="BM581" s="254" t="s">
        <v>562</v>
      </c>
      <c r="BN581" s="254" t="s">
        <v>562</v>
      </c>
      <c r="BO581" s="254" t="s">
        <v>562</v>
      </c>
      <c r="BQ581" t="s">
        <v>562</v>
      </c>
      <c r="BR581" t="s">
        <v>562</v>
      </c>
      <c r="BS581" t="s">
        <v>562</v>
      </c>
      <c r="BT581" t="s">
        <v>562</v>
      </c>
      <c r="BU581" t="s">
        <v>562</v>
      </c>
      <c r="BV581" t="s">
        <v>562</v>
      </c>
      <c r="BW581" t="s">
        <v>562</v>
      </c>
      <c r="BX581" t="s">
        <v>562</v>
      </c>
      <c r="BY581" t="s">
        <v>562</v>
      </c>
      <c r="BZ581" t="s">
        <v>562</v>
      </c>
      <c r="CA581" t="s">
        <v>562</v>
      </c>
      <c r="CB581" t="s">
        <v>562</v>
      </c>
      <c r="CC581" t="s">
        <v>562</v>
      </c>
      <c r="CD581" t="s">
        <v>562</v>
      </c>
      <c r="CE581" t="s">
        <v>562</v>
      </c>
      <c r="CF581" t="s">
        <v>562</v>
      </c>
      <c r="CG581" t="s">
        <v>562</v>
      </c>
      <c r="CH581" t="s">
        <v>562</v>
      </c>
      <c r="CI581" t="s">
        <v>562</v>
      </c>
      <c r="CJ581" t="s">
        <v>562</v>
      </c>
      <c r="CK581" t="s">
        <v>562</v>
      </c>
      <c r="CL581" t="s">
        <v>562</v>
      </c>
      <c r="CM581" t="s">
        <v>562</v>
      </c>
      <c r="CN581" t="s">
        <v>562</v>
      </c>
      <c r="CO581" t="s">
        <v>562</v>
      </c>
      <c r="CP581" t="s">
        <v>562</v>
      </c>
      <c r="CQ581" t="s">
        <v>562</v>
      </c>
      <c r="CR581" t="s">
        <v>562</v>
      </c>
      <c r="CS581" t="s">
        <v>562</v>
      </c>
      <c r="CT581" t="s">
        <v>562</v>
      </c>
      <c r="CU581" t="s">
        <v>562</v>
      </c>
      <c r="CV581" t="s">
        <v>562</v>
      </c>
      <c r="CW581" t="s">
        <v>562</v>
      </c>
      <c r="CX581" t="s">
        <v>562</v>
      </c>
      <c r="CY581" t="s">
        <v>562</v>
      </c>
      <c r="CZ581" t="s">
        <v>562</v>
      </c>
      <c r="DA581" t="s">
        <v>562</v>
      </c>
      <c r="DB581" t="s">
        <v>562</v>
      </c>
      <c r="DC581" t="s">
        <v>562</v>
      </c>
      <c r="DD581" t="s">
        <v>562</v>
      </c>
      <c r="DE581" t="s">
        <v>562</v>
      </c>
      <c r="DF581" t="s">
        <v>562</v>
      </c>
      <c r="DG581" t="s">
        <v>562</v>
      </c>
      <c r="DH581" t="s">
        <v>562</v>
      </c>
      <c r="DI581" t="s">
        <v>562</v>
      </c>
      <c r="DJ581" t="s">
        <v>562</v>
      </c>
      <c r="DK581" t="s">
        <v>562</v>
      </c>
      <c r="DL581" t="s">
        <v>562</v>
      </c>
      <c r="DM581" t="s">
        <v>562</v>
      </c>
      <c r="DN581" t="s">
        <v>562</v>
      </c>
      <c r="DO581" t="s">
        <v>562</v>
      </c>
      <c r="DP581" t="s">
        <v>562</v>
      </c>
      <c r="DQ581" t="s">
        <v>562</v>
      </c>
      <c r="DR581" t="s">
        <v>562</v>
      </c>
      <c r="DS581" t="s">
        <v>562</v>
      </c>
      <c r="DT581" t="s">
        <v>562</v>
      </c>
      <c r="DU581" t="s">
        <v>562</v>
      </c>
      <c r="DV581" t="s">
        <v>562</v>
      </c>
      <c r="DW581" t="s">
        <v>562</v>
      </c>
      <c r="DX581" t="s">
        <v>562</v>
      </c>
      <c r="DY581" t="s">
        <v>562</v>
      </c>
      <c r="DZ581" t="s">
        <v>562</v>
      </c>
      <c r="EA581" t="s">
        <v>562</v>
      </c>
    </row>
    <row r="582" spans="1:131" ht="14.5" x14ac:dyDescent="0.35">
      <c r="A582" s="247" t="e">
        <v>#N/A</v>
      </c>
      <c r="B582" s="247" t="e">
        <v>#N/A</v>
      </c>
      <c r="C582" s="248" t="s">
        <v>562</v>
      </c>
      <c r="D582" s="248" t="s">
        <v>562</v>
      </c>
      <c r="E582" s="249" t="s">
        <v>562</v>
      </c>
      <c r="F582" s="249" t="s">
        <v>562</v>
      </c>
      <c r="G582" s="250" t="s">
        <v>562</v>
      </c>
      <c r="H582" s="251" t="s">
        <v>562</v>
      </c>
      <c r="I582" s="252" t="s">
        <v>562</v>
      </c>
      <c r="J582" s="253" t="s">
        <v>562</v>
      </c>
      <c r="K582" s="254" t="s">
        <v>562</v>
      </c>
      <c r="L582" s="254" t="s">
        <v>562</v>
      </c>
      <c r="M582" s="254" t="s">
        <v>562</v>
      </c>
      <c r="N582" s="254" t="s">
        <v>562</v>
      </c>
      <c r="O582" s="254" t="s">
        <v>562</v>
      </c>
      <c r="P582" s="254" t="s">
        <v>562</v>
      </c>
      <c r="Q582" s="254" t="s">
        <v>562</v>
      </c>
      <c r="R582" s="254" t="s">
        <v>562</v>
      </c>
      <c r="S582" s="254" t="s">
        <v>562</v>
      </c>
      <c r="T582" s="254" t="s">
        <v>562</v>
      </c>
      <c r="U582" s="254" t="s">
        <v>562</v>
      </c>
      <c r="V582" s="254" t="s">
        <v>562</v>
      </c>
      <c r="W582" s="254" t="s">
        <v>562</v>
      </c>
      <c r="X582" s="254" t="s">
        <v>562</v>
      </c>
      <c r="Y582" s="254" t="s">
        <v>562</v>
      </c>
      <c r="Z582" s="254" t="s">
        <v>562</v>
      </c>
      <c r="AA582" s="254" t="s">
        <v>562</v>
      </c>
      <c r="AB582" s="254" t="s">
        <v>562</v>
      </c>
      <c r="AC582" s="254" t="s">
        <v>562</v>
      </c>
      <c r="AD582" s="254" t="s">
        <v>562</v>
      </c>
      <c r="AE582" s="254" t="s">
        <v>562</v>
      </c>
      <c r="AF582" s="254" t="s">
        <v>562</v>
      </c>
      <c r="AG582" s="254" t="s">
        <v>562</v>
      </c>
      <c r="AH582" s="254" t="s">
        <v>562</v>
      </c>
      <c r="AI582" s="254" t="s">
        <v>562</v>
      </c>
      <c r="AJ582" s="254" t="s">
        <v>562</v>
      </c>
      <c r="AK582" s="254" t="s">
        <v>562</v>
      </c>
      <c r="AL582" s="254" t="s">
        <v>562</v>
      </c>
      <c r="AM582" s="254" t="s">
        <v>562</v>
      </c>
      <c r="AN582" s="254" t="s">
        <v>562</v>
      </c>
      <c r="AO582" s="254" t="s">
        <v>562</v>
      </c>
      <c r="AP582" s="254" t="s">
        <v>562</v>
      </c>
      <c r="AQ582" s="254" t="s">
        <v>562</v>
      </c>
      <c r="AR582" s="254" t="s">
        <v>562</v>
      </c>
      <c r="AS582" s="254" t="s">
        <v>562</v>
      </c>
      <c r="AT582" s="254" t="s">
        <v>562</v>
      </c>
      <c r="AU582" s="254" t="s">
        <v>562</v>
      </c>
      <c r="AV582" s="254" t="s">
        <v>562</v>
      </c>
      <c r="AW582" s="254" t="s">
        <v>562</v>
      </c>
      <c r="AX582" s="254" t="s">
        <v>562</v>
      </c>
      <c r="AY582" s="254" t="s">
        <v>562</v>
      </c>
      <c r="AZ582" s="254" t="s">
        <v>562</v>
      </c>
      <c r="BA582" s="254" t="s">
        <v>562</v>
      </c>
      <c r="BB582" s="254" t="s">
        <v>562</v>
      </c>
      <c r="BC582" s="254" t="s">
        <v>562</v>
      </c>
      <c r="BD582" s="254" t="s">
        <v>562</v>
      </c>
      <c r="BE582" s="254" t="s">
        <v>562</v>
      </c>
      <c r="BF582" s="254" t="s">
        <v>562</v>
      </c>
      <c r="BG582" s="254" t="s">
        <v>562</v>
      </c>
      <c r="BH582" s="254" t="s">
        <v>562</v>
      </c>
      <c r="BI582" s="254" t="s">
        <v>562</v>
      </c>
      <c r="BJ582" s="254" t="s">
        <v>562</v>
      </c>
      <c r="BK582" s="254" t="s">
        <v>562</v>
      </c>
      <c r="BL582" s="255" t="s">
        <v>562</v>
      </c>
      <c r="BM582" s="254" t="s">
        <v>562</v>
      </c>
      <c r="BN582" s="254" t="s">
        <v>562</v>
      </c>
      <c r="BO582" s="254" t="s">
        <v>562</v>
      </c>
      <c r="BQ582" t="s">
        <v>562</v>
      </c>
      <c r="BR582" t="s">
        <v>562</v>
      </c>
      <c r="BS582" t="s">
        <v>562</v>
      </c>
      <c r="BT582" t="s">
        <v>562</v>
      </c>
      <c r="BU582" t="s">
        <v>562</v>
      </c>
      <c r="BV582" t="s">
        <v>562</v>
      </c>
      <c r="BW582" t="s">
        <v>562</v>
      </c>
      <c r="BX582" t="s">
        <v>562</v>
      </c>
      <c r="BY582" t="s">
        <v>562</v>
      </c>
      <c r="BZ582" t="s">
        <v>562</v>
      </c>
      <c r="CA582" t="s">
        <v>562</v>
      </c>
      <c r="CB582" t="s">
        <v>562</v>
      </c>
      <c r="CC582" t="s">
        <v>562</v>
      </c>
      <c r="CD582" t="s">
        <v>562</v>
      </c>
      <c r="CE582" t="s">
        <v>562</v>
      </c>
      <c r="CF582" t="s">
        <v>562</v>
      </c>
      <c r="CG582" t="s">
        <v>562</v>
      </c>
      <c r="CH582" t="s">
        <v>562</v>
      </c>
      <c r="CI582" t="s">
        <v>562</v>
      </c>
      <c r="CJ582" t="s">
        <v>562</v>
      </c>
      <c r="CK582" t="s">
        <v>562</v>
      </c>
      <c r="CL582" t="s">
        <v>562</v>
      </c>
      <c r="CM582" t="s">
        <v>562</v>
      </c>
      <c r="CN582" t="s">
        <v>562</v>
      </c>
      <c r="CO582" t="s">
        <v>562</v>
      </c>
      <c r="CP582" t="s">
        <v>562</v>
      </c>
      <c r="CQ582" t="s">
        <v>562</v>
      </c>
      <c r="CR582" t="s">
        <v>562</v>
      </c>
      <c r="CS582" t="s">
        <v>562</v>
      </c>
      <c r="CT582" t="s">
        <v>562</v>
      </c>
      <c r="CU582" t="s">
        <v>562</v>
      </c>
      <c r="CV582" t="s">
        <v>562</v>
      </c>
      <c r="CW582" t="s">
        <v>562</v>
      </c>
      <c r="CX582" t="s">
        <v>562</v>
      </c>
      <c r="CY582" t="s">
        <v>562</v>
      </c>
      <c r="CZ582" t="s">
        <v>562</v>
      </c>
      <c r="DA582" t="s">
        <v>562</v>
      </c>
      <c r="DB582" t="s">
        <v>562</v>
      </c>
      <c r="DC582" t="s">
        <v>562</v>
      </c>
      <c r="DD582" t="s">
        <v>562</v>
      </c>
      <c r="DE582" t="s">
        <v>562</v>
      </c>
      <c r="DF582" t="s">
        <v>562</v>
      </c>
      <c r="DG582" t="s">
        <v>562</v>
      </c>
      <c r="DH582" t="s">
        <v>562</v>
      </c>
      <c r="DI582" t="s">
        <v>562</v>
      </c>
      <c r="DJ582" t="s">
        <v>562</v>
      </c>
      <c r="DK582" t="s">
        <v>562</v>
      </c>
      <c r="DL582" t="s">
        <v>562</v>
      </c>
      <c r="DM582" t="s">
        <v>562</v>
      </c>
      <c r="DN582" t="s">
        <v>562</v>
      </c>
      <c r="DO582" t="s">
        <v>562</v>
      </c>
      <c r="DP582" t="s">
        <v>562</v>
      </c>
      <c r="DQ582" t="s">
        <v>562</v>
      </c>
      <c r="DR582" t="s">
        <v>562</v>
      </c>
      <c r="DS582" t="s">
        <v>562</v>
      </c>
      <c r="DT582" t="s">
        <v>562</v>
      </c>
      <c r="DU582" t="s">
        <v>562</v>
      </c>
      <c r="DV582" t="s">
        <v>562</v>
      </c>
      <c r="DW582" t="s">
        <v>562</v>
      </c>
      <c r="DX582" t="s">
        <v>562</v>
      </c>
      <c r="DY582" t="s">
        <v>562</v>
      </c>
      <c r="DZ582" t="s">
        <v>562</v>
      </c>
      <c r="EA582" t="s">
        <v>562</v>
      </c>
    </row>
    <row r="583" spans="1:131" ht="14.5" x14ac:dyDescent="0.35">
      <c r="A583" s="247" t="e">
        <v>#N/A</v>
      </c>
      <c r="B583" s="247" t="e">
        <v>#N/A</v>
      </c>
      <c r="C583" s="248" t="s">
        <v>562</v>
      </c>
      <c r="D583" s="248" t="s">
        <v>562</v>
      </c>
      <c r="E583" s="249" t="s">
        <v>562</v>
      </c>
      <c r="F583" s="249" t="s">
        <v>562</v>
      </c>
      <c r="G583" s="250" t="s">
        <v>562</v>
      </c>
      <c r="H583" s="251" t="s">
        <v>562</v>
      </c>
      <c r="I583" s="252" t="s">
        <v>562</v>
      </c>
      <c r="J583" s="253" t="s">
        <v>562</v>
      </c>
      <c r="K583" s="254" t="s">
        <v>562</v>
      </c>
      <c r="L583" s="254" t="s">
        <v>562</v>
      </c>
      <c r="M583" s="254" t="s">
        <v>562</v>
      </c>
      <c r="N583" s="254" t="s">
        <v>562</v>
      </c>
      <c r="O583" s="254" t="s">
        <v>562</v>
      </c>
      <c r="P583" s="254" t="s">
        <v>562</v>
      </c>
      <c r="Q583" s="254" t="s">
        <v>562</v>
      </c>
      <c r="R583" s="254" t="s">
        <v>562</v>
      </c>
      <c r="S583" s="254" t="s">
        <v>562</v>
      </c>
      <c r="T583" s="254" t="s">
        <v>562</v>
      </c>
      <c r="U583" s="254" t="s">
        <v>562</v>
      </c>
      <c r="V583" s="254" t="s">
        <v>562</v>
      </c>
      <c r="W583" s="254" t="s">
        <v>562</v>
      </c>
      <c r="X583" s="254" t="s">
        <v>562</v>
      </c>
      <c r="Y583" s="254" t="s">
        <v>562</v>
      </c>
      <c r="Z583" s="254" t="s">
        <v>562</v>
      </c>
      <c r="AA583" s="254" t="s">
        <v>562</v>
      </c>
      <c r="AB583" s="254" t="s">
        <v>562</v>
      </c>
      <c r="AC583" s="254" t="s">
        <v>562</v>
      </c>
      <c r="AD583" s="254" t="s">
        <v>562</v>
      </c>
      <c r="AE583" s="254" t="s">
        <v>562</v>
      </c>
      <c r="AF583" s="254" t="s">
        <v>562</v>
      </c>
      <c r="AG583" s="254" t="s">
        <v>562</v>
      </c>
      <c r="AH583" s="254" t="s">
        <v>562</v>
      </c>
      <c r="AI583" s="254" t="s">
        <v>562</v>
      </c>
      <c r="AJ583" s="254" t="s">
        <v>562</v>
      </c>
      <c r="AK583" s="254" t="s">
        <v>562</v>
      </c>
      <c r="AL583" s="254" t="s">
        <v>562</v>
      </c>
      <c r="AM583" s="254" t="s">
        <v>562</v>
      </c>
      <c r="AN583" s="254" t="s">
        <v>562</v>
      </c>
      <c r="AO583" s="254" t="s">
        <v>562</v>
      </c>
      <c r="AP583" s="254" t="s">
        <v>562</v>
      </c>
      <c r="AQ583" s="254" t="s">
        <v>562</v>
      </c>
      <c r="AR583" s="254" t="s">
        <v>562</v>
      </c>
      <c r="AS583" s="254" t="s">
        <v>562</v>
      </c>
      <c r="AT583" s="254" t="s">
        <v>562</v>
      </c>
      <c r="AU583" s="254" t="s">
        <v>562</v>
      </c>
      <c r="AV583" s="254" t="s">
        <v>562</v>
      </c>
      <c r="AW583" s="254" t="s">
        <v>562</v>
      </c>
      <c r="AX583" s="254" t="s">
        <v>562</v>
      </c>
      <c r="AY583" s="254" t="s">
        <v>562</v>
      </c>
      <c r="AZ583" s="254" t="s">
        <v>562</v>
      </c>
      <c r="BA583" s="254" t="s">
        <v>562</v>
      </c>
      <c r="BB583" s="254" t="s">
        <v>562</v>
      </c>
      <c r="BC583" s="254" t="s">
        <v>562</v>
      </c>
      <c r="BD583" s="254" t="s">
        <v>562</v>
      </c>
      <c r="BE583" s="254" t="s">
        <v>562</v>
      </c>
      <c r="BF583" s="254" t="s">
        <v>562</v>
      </c>
      <c r="BG583" s="254" t="s">
        <v>562</v>
      </c>
      <c r="BH583" s="254" t="s">
        <v>562</v>
      </c>
      <c r="BI583" s="254" t="s">
        <v>562</v>
      </c>
      <c r="BJ583" s="254" t="s">
        <v>562</v>
      </c>
      <c r="BK583" s="254" t="s">
        <v>562</v>
      </c>
      <c r="BL583" s="255" t="s">
        <v>562</v>
      </c>
      <c r="BM583" s="254" t="s">
        <v>562</v>
      </c>
      <c r="BN583" s="254" t="s">
        <v>562</v>
      </c>
      <c r="BO583" s="254" t="s">
        <v>562</v>
      </c>
      <c r="BQ583" t="s">
        <v>562</v>
      </c>
      <c r="BR583" t="s">
        <v>562</v>
      </c>
      <c r="BS583" t="s">
        <v>562</v>
      </c>
      <c r="BT583" t="s">
        <v>562</v>
      </c>
      <c r="BU583" t="s">
        <v>562</v>
      </c>
      <c r="BV583" t="s">
        <v>562</v>
      </c>
      <c r="BW583" t="s">
        <v>562</v>
      </c>
      <c r="BX583" t="s">
        <v>562</v>
      </c>
      <c r="BY583" t="s">
        <v>562</v>
      </c>
      <c r="BZ583" t="s">
        <v>562</v>
      </c>
      <c r="CA583" t="s">
        <v>562</v>
      </c>
      <c r="CB583" t="s">
        <v>562</v>
      </c>
      <c r="CC583" t="s">
        <v>562</v>
      </c>
      <c r="CD583" t="s">
        <v>562</v>
      </c>
      <c r="CE583" t="s">
        <v>562</v>
      </c>
      <c r="CF583" t="s">
        <v>562</v>
      </c>
      <c r="CG583" t="s">
        <v>562</v>
      </c>
      <c r="CH583" t="s">
        <v>562</v>
      </c>
      <c r="CI583" t="s">
        <v>562</v>
      </c>
      <c r="CJ583" t="s">
        <v>562</v>
      </c>
      <c r="CK583" t="s">
        <v>562</v>
      </c>
      <c r="CL583" t="s">
        <v>562</v>
      </c>
      <c r="CM583" t="s">
        <v>562</v>
      </c>
      <c r="CN583" t="s">
        <v>562</v>
      </c>
      <c r="CO583" t="s">
        <v>562</v>
      </c>
      <c r="CP583" t="s">
        <v>562</v>
      </c>
      <c r="CQ583" t="s">
        <v>562</v>
      </c>
      <c r="CR583" t="s">
        <v>562</v>
      </c>
      <c r="CS583" t="s">
        <v>562</v>
      </c>
      <c r="CT583" t="s">
        <v>562</v>
      </c>
      <c r="CU583" t="s">
        <v>562</v>
      </c>
      <c r="CV583" t="s">
        <v>562</v>
      </c>
      <c r="CW583" t="s">
        <v>562</v>
      </c>
      <c r="CX583" t="s">
        <v>562</v>
      </c>
      <c r="CY583" t="s">
        <v>562</v>
      </c>
      <c r="CZ583" t="s">
        <v>562</v>
      </c>
      <c r="DA583" t="s">
        <v>562</v>
      </c>
      <c r="DB583" t="s">
        <v>562</v>
      </c>
      <c r="DC583" t="s">
        <v>562</v>
      </c>
      <c r="DD583" t="s">
        <v>562</v>
      </c>
      <c r="DE583" t="s">
        <v>562</v>
      </c>
      <c r="DF583" t="s">
        <v>562</v>
      </c>
      <c r="DG583" t="s">
        <v>562</v>
      </c>
      <c r="DH583" t="s">
        <v>562</v>
      </c>
      <c r="DI583" t="s">
        <v>562</v>
      </c>
      <c r="DJ583" t="s">
        <v>562</v>
      </c>
      <c r="DK583" t="s">
        <v>562</v>
      </c>
      <c r="DL583" t="s">
        <v>562</v>
      </c>
      <c r="DM583" t="s">
        <v>562</v>
      </c>
      <c r="DN583" t="s">
        <v>562</v>
      </c>
      <c r="DO583" t="s">
        <v>562</v>
      </c>
      <c r="DP583" t="s">
        <v>562</v>
      </c>
      <c r="DQ583" t="s">
        <v>562</v>
      </c>
      <c r="DR583" t="s">
        <v>562</v>
      </c>
      <c r="DS583" t="s">
        <v>562</v>
      </c>
      <c r="DT583" t="s">
        <v>562</v>
      </c>
      <c r="DU583" t="s">
        <v>562</v>
      </c>
      <c r="DV583" t="s">
        <v>562</v>
      </c>
      <c r="DW583" t="s">
        <v>562</v>
      </c>
      <c r="DX583" t="s">
        <v>562</v>
      </c>
      <c r="DY583" t="s">
        <v>562</v>
      </c>
      <c r="DZ583" t="s">
        <v>562</v>
      </c>
      <c r="EA583" t="s">
        <v>562</v>
      </c>
    </row>
    <row r="584" spans="1:131" ht="14.5" x14ac:dyDescent="0.35">
      <c r="A584" s="247" t="e">
        <v>#N/A</v>
      </c>
      <c r="B584" s="247" t="e">
        <v>#N/A</v>
      </c>
      <c r="C584" s="248" t="s">
        <v>562</v>
      </c>
      <c r="D584" s="248" t="s">
        <v>562</v>
      </c>
      <c r="E584" s="249" t="s">
        <v>562</v>
      </c>
      <c r="F584" s="249" t="s">
        <v>562</v>
      </c>
      <c r="G584" s="250" t="s">
        <v>562</v>
      </c>
      <c r="H584" s="251" t="s">
        <v>562</v>
      </c>
      <c r="I584" s="252" t="s">
        <v>562</v>
      </c>
      <c r="J584" s="253" t="s">
        <v>562</v>
      </c>
      <c r="K584" s="254" t="s">
        <v>562</v>
      </c>
      <c r="L584" s="254" t="s">
        <v>562</v>
      </c>
      <c r="M584" s="254" t="s">
        <v>562</v>
      </c>
      <c r="N584" s="254" t="s">
        <v>562</v>
      </c>
      <c r="O584" s="254" t="s">
        <v>562</v>
      </c>
      <c r="P584" s="254" t="s">
        <v>562</v>
      </c>
      <c r="Q584" s="254" t="s">
        <v>562</v>
      </c>
      <c r="R584" s="254" t="s">
        <v>562</v>
      </c>
      <c r="S584" s="254" t="s">
        <v>562</v>
      </c>
      <c r="T584" s="254" t="s">
        <v>562</v>
      </c>
      <c r="U584" s="254" t="s">
        <v>562</v>
      </c>
      <c r="V584" s="254" t="s">
        <v>562</v>
      </c>
      <c r="W584" s="254" t="s">
        <v>562</v>
      </c>
      <c r="X584" s="254" t="s">
        <v>562</v>
      </c>
      <c r="Y584" s="254" t="s">
        <v>562</v>
      </c>
      <c r="Z584" s="254" t="s">
        <v>562</v>
      </c>
      <c r="AA584" s="254" t="s">
        <v>562</v>
      </c>
      <c r="AB584" s="254" t="s">
        <v>562</v>
      </c>
      <c r="AC584" s="254" t="s">
        <v>562</v>
      </c>
      <c r="AD584" s="254" t="s">
        <v>562</v>
      </c>
      <c r="AE584" s="254" t="s">
        <v>562</v>
      </c>
      <c r="AF584" s="254" t="s">
        <v>562</v>
      </c>
      <c r="AG584" s="254" t="s">
        <v>562</v>
      </c>
      <c r="AH584" s="254" t="s">
        <v>562</v>
      </c>
      <c r="AI584" s="254" t="s">
        <v>562</v>
      </c>
      <c r="AJ584" s="254" t="s">
        <v>562</v>
      </c>
      <c r="AK584" s="254" t="s">
        <v>562</v>
      </c>
      <c r="AL584" s="254" t="s">
        <v>562</v>
      </c>
      <c r="AM584" s="254" t="s">
        <v>562</v>
      </c>
      <c r="AN584" s="254" t="s">
        <v>562</v>
      </c>
      <c r="AO584" s="254" t="s">
        <v>562</v>
      </c>
      <c r="AP584" s="254" t="s">
        <v>562</v>
      </c>
      <c r="AQ584" s="254" t="s">
        <v>562</v>
      </c>
      <c r="AR584" s="254" t="s">
        <v>562</v>
      </c>
      <c r="AS584" s="254" t="s">
        <v>562</v>
      </c>
      <c r="AT584" s="254" t="s">
        <v>562</v>
      </c>
      <c r="AU584" s="254" t="s">
        <v>562</v>
      </c>
      <c r="AV584" s="254" t="s">
        <v>562</v>
      </c>
      <c r="AW584" s="254" t="s">
        <v>562</v>
      </c>
      <c r="AX584" s="254" t="s">
        <v>562</v>
      </c>
      <c r="AY584" s="254" t="s">
        <v>562</v>
      </c>
      <c r="AZ584" s="254" t="s">
        <v>562</v>
      </c>
      <c r="BA584" s="254" t="s">
        <v>562</v>
      </c>
      <c r="BB584" s="254" t="s">
        <v>562</v>
      </c>
      <c r="BC584" s="254" t="s">
        <v>562</v>
      </c>
      <c r="BD584" s="254" t="s">
        <v>562</v>
      </c>
      <c r="BE584" s="254" t="s">
        <v>562</v>
      </c>
      <c r="BF584" s="254" t="s">
        <v>562</v>
      </c>
      <c r="BG584" s="254" t="s">
        <v>562</v>
      </c>
      <c r="BH584" s="254" t="s">
        <v>562</v>
      </c>
      <c r="BI584" s="254" t="s">
        <v>562</v>
      </c>
      <c r="BJ584" s="254" t="s">
        <v>562</v>
      </c>
      <c r="BK584" s="254" t="s">
        <v>562</v>
      </c>
      <c r="BL584" s="255" t="s">
        <v>562</v>
      </c>
      <c r="BM584" s="254" t="s">
        <v>562</v>
      </c>
      <c r="BN584" s="254" t="s">
        <v>562</v>
      </c>
      <c r="BO584" s="254" t="s">
        <v>562</v>
      </c>
      <c r="BQ584" t="s">
        <v>562</v>
      </c>
      <c r="BR584" t="s">
        <v>562</v>
      </c>
      <c r="BS584" t="s">
        <v>562</v>
      </c>
      <c r="BT584" t="s">
        <v>562</v>
      </c>
      <c r="BU584" t="s">
        <v>562</v>
      </c>
      <c r="BV584" t="s">
        <v>562</v>
      </c>
      <c r="BW584" t="s">
        <v>562</v>
      </c>
      <c r="BX584" t="s">
        <v>562</v>
      </c>
      <c r="BY584" t="s">
        <v>562</v>
      </c>
      <c r="BZ584" t="s">
        <v>562</v>
      </c>
      <c r="CA584" t="s">
        <v>562</v>
      </c>
      <c r="CB584" t="s">
        <v>562</v>
      </c>
      <c r="CC584" t="s">
        <v>562</v>
      </c>
      <c r="CD584" t="s">
        <v>562</v>
      </c>
      <c r="CE584" t="s">
        <v>562</v>
      </c>
      <c r="CF584" t="s">
        <v>562</v>
      </c>
      <c r="CG584" t="s">
        <v>562</v>
      </c>
      <c r="CH584" t="s">
        <v>562</v>
      </c>
      <c r="CI584" t="s">
        <v>562</v>
      </c>
      <c r="CJ584" t="s">
        <v>562</v>
      </c>
      <c r="CK584" t="s">
        <v>562</v>
      </c>
      <c r="CL584" t="s">
        <v>562</v>
      </c>
      <c r="CM584" t="s">
        <v>562</v>
      </c>
      <c r="CN584" t="s">
        <v>562</v>
      </c>
      <c r="CO584" t="s">
        <v>562</v>
      </c>
      <c r="CP584" t="s">
        <v>562</v>
      </c>
      <c r="CQ584" t="s">
        <v>562</v>
      </c>
      <c r="CR584" t="s">
        <v>562</v>
      </c>
      <c r="CS584" t="s">
        <v>562</v>
      </c>
      <c r="CT584" t="s">
        <v>562</v>
      </c>
      <c r="CU584" t="s">
        <v>562</v>
      </c>
      <c r="CV584" t="s">
        <v>562</v>
      </c>
      <c r="CW584" t="s">
        <v>562</v>
      </c>
      <c r="CX584" t="s">
        <v>562</v>
      </c>
      <c r="CY584" t="s">
        <v>562</v>
      </c>
      <c r="CZ584" t="s">
        <v>562</v>
      </c>
      <c r="DA584" t="s">
        <v>562</v>
      </c>
      <c r="DB584" t="s">
        <v>562</v>
      </c>
      <c r="DC584" t="s">
        <v>562</v>
      </c>
      <c r="DD584" t="s">
        <v>562</v>
      </c>
      <c r="DE584" t="s">
        <v>562</v>
      </c>
      <c r="DF584" t="s">
        <v>562</v>
      </c>
      <c r="DG584" t="s">
        <v>562</v>
      </c>
      <c r="DH584" t="s">
        <v>562</v>
      </c>
      <c r="DI584" t="s">
        <v>562</v>
      </c>
      <c r="DJ584" t="s">
        <v>562</v>
      </c>
      <c r="DK584" t="s">
        <v>562</v>
      </c>
      <c r="DL584" t="s">
        <v>562</v>
      </c>
      <c r="DM584" t="s">
        <v>562</v>
      </c>
      <c r="DN584" t="s">
        <v>562</v>
      </c>
      <c r="DO584" t="s">
        <v>562</v>
      </c>
      <c r="DP584" t="s">
        <v>562</v>
      </c>
      <c r="DQ584" t="s">
        <v>562</v>
      </c>
      <c r="DR584" t="s">
        <v>562</v>
      </c>
      <c r="DS584" t="s">
        <v>562</v>
      </c>
      <c r="DT584" t="s">
        <v>562</v>
      </c>
      <c r="DU584" t="s">
        <v>562</v>
      </c>
      <c r="DV584" t="s">
        <v>562</v>
      </c>
      <c r="DW584" t="s">
        <v>562</v>
      </c>
      <c r="DX584" t="s">
        <v>562</v>
      </c>
      <c r="DY584" t="s">
        <v>562</v>
      </c>
      <c r="DZ584" t="s">
        <v>562</v>
      </c>
      <c r="EA584" t="s">
        <v>562</v>
      </c>
    </row>
    <row r="585" spans="1:131" ht="14.5" x14ac:dyDescent="0.35">
      <c r="A585" s="247" t="e">
        <v>#N/A</v>
      </c>
      <c r="B585" s="247" t="e">
        <v>#N/A</v>
      </c>
      <c r="C585" s="248" t="s">
        <v>562</v>
      </c>
      <c r="D585" s="248" t="s">
        <v>562</v>
      </c>
      <c r="E585" s="249" t="s">
        <v>562</v>
      </c>
      <c r="F585" s="249" t="s">
        <v>562</v>
      </c>
      <c r="G585" s="250" t="s">
        <v>562</v>
      </c>
      <c r="H585" s="251" t="s">
        <v>562</v>
      </c>
      <c r="I585" s="252" t="s">
        <v>562</v>
      </c>
      <c r="J585" s="253" t="s">
        <v>562</v>
      </c>
      <c r="K585" s="254" t="s">
        <v>562</v>
      </c>
      <c r="L585" s="254" t="s">
        <v>562</v>
      </c>
      <c r="M585" s="254" t="s">
        <v>562</v>
      </c>
      <c r="N585" s="254" t="s">
        <v>562</v>
      </c>
      <c r="O585" s="254" t="s">
        <v>562</v>
      </c>
      <c r="P585" s="254" t="s">
        <v>562</v>
      </c>
      <c r="Q585" s="254" t="s">
        <v>562</v>
      </c>
      <c r="R585" s="254" t="s">
        <v>562</v>
      </c>
      <c r="S585" s="254" t="s">
        <v>562</v>
      </c>
      <c r="T585" s="254" t="s">
        <v>562</v>
      </c>
      <c r="U585" s="254" t="s">
        <v>562</v>
      </c>
      <c r="V585" s="254" t="s">
        <v>562</v>
      </c>
      <c r="W585" s="254" t="s">
        <v>562</v>
      </c>
      <c r="X585" s="254" t="s">
        <v>562</v>
      </c>
      <c r="Y585" s="254" t="s">
        <v>562</v>
      </c>
      <c r="Z585" s="254" t="s">
        <v>562</v>
      </c>
      <c r="AA585" s="254" t="s">
        <v>562</v>
      </c>
      <c r="AB585" s="254" t="s">
        <v>562</v>
      </c>
      <c r="AC585" s="254" t="s">
        <v>562</v>
      </c>
      <c r="AD585" s="254" t="s">
        <v>562</v>
      </c>
      <c r="AE585" s="254" t="s">
        <v>562</v>
      </c>
      <c r="AF585" s="254" t="s">
        <v>562</v>
      </c>
      <c r="AG585" s="254" t="s">
        <v>562</v>
      </c>
      <c r="AH585" s="254" t="s">
        <v>562</v>
      </c>
      <c r="AI585" s="254" t="s">
        <v>562</v>
      </c>
      <c r="AJ585" s="254" t="s">
        <v>562</v>
      </c>
      <c r="AK585" s="254" t="s">
        <v>562</v>
      </c>
      <c r="AL585" s="254" t="s">
        <v>562</v>
      </c>
      <c r="AM585" s="254" t="s">
        <v>562</v>
      </c>
      <c r="AN585" s="254" t="s">
        <v>562</v>
      </c>
      <c r="AO585" s="254" t="s">
        <v>562</v>
      </c>
      <c r="AP585" s="254" t="s">
        <v>562</v>
      </c>
      <c r="AQ585" s="254" t="s">
        <v>562</v>
      </c>
      <c r="AR585" s="254" t="s">
        <v>562</v>
      </c>
      <c r="AS585" s="254" t="s">
        <v>562</v>
      </c>
      <c r="AT585" s="254" t="s">
        <v>562</v>
      </c>
      <c r="AU585" s="254" t="s">
        <v>562</v>
      </c>
      <c r="AV585" s="254" t="s">
        <v>562</v>
      </c>
      <c r="AW585" s="254" t="s">
        <v>562</v>
      </c>
      <c r="AX585" s="254" t="s">
        <v>562</v>
      </c>
      <c r="AY585" s="254" t="s">
        <v>562</v>
      </c>
      <c r="AZ585" s="254" t="s">
        <v>562</v>
      </c>
      <c r="BA585" s="254" t="s">
        <v>562</v>
      </c>
      <c r="BB585" s="254" t="s">
        <v>562</v>
      </c>
      <c r="BC585" s="254" t="s">
        <v>562</v>
      </c>
      <c r="BD585" s="254" t="s">
        <v>562</v>
      </c>
      <c r="BE585" s="254" t="s">
        <v>562</v>
      </c>
      <c r="BF585" s="254" t="s">
        <v>562</v>
      </c>
      <c r="BG585" s="254" t="s">
        <v>562</v>
      </c>
      <c r="BH585" s="254" t="s">
        <v>562</v>
      </c>
      <c r="BI585" s="254" t="s">
        <v>562</v>
      </c>
      <c r="BJ585" s="254" t="s">
        <v>562</v>
      </c>
      <c r="BK585" s="254" t="s">
        <v>562</v>
      </c>
      <c r="BL585" s="255" t="s">
        <v>562</v>
      </c>
      <c r="BM585" s="254" t="s">
        <v>562</v>
      </c>
      <c r="BN585" s="254" t="s">
        <v>562</v>
      </c>
      <c r="BO585" s="254" t="s">
        <v>562</v>
      </c>
      <c r="BQ585" t="s">
        <v>562</v>
      </c>
      <c r="BR585" t="s">
        <v>562</v>
      </c>
      <c r="BS585" t="s">
        <v>562</v>
      </c>
      <c r="BT585" t="s">
        <v>562</v>
      </c>
      <c r="BU585" t="s">
        <v>562</v>
      </c>
      <c r="BV585" t="s">
        <v>562</v>
      </c>
      <c r="BW585" t="s">
        <v>562</v>
      </c>
      <c r="BX585" t="s">
        <v>562</v>
      </c>
      <c r="BY585" t="s">
        <v>562</v>
      </c>
      <c r="BZ585" t="s">
        <v>562</v>
      </c>
      <c r="CA585" t="s">
        <v>562</v>
      </c>
      <c r="CB585" t="s">
        <v>562</v>
      </c>
      <c r="CC585" t="s">
        <v>562</v>
      </c>
      <c r="CD585" t="s">
        <v>562</v>
      </c>
      <c r="CE585" t="s">
        <v>562</v>
      </c>
      <c r="CF585" t="s">
        <v>562</v>
      </c>
      <c r="CG585" t="s">
        <v>562</v>
      </c>
      <c r="CH585" t="s">
        <v>562</v>
      </c>
      <c r="CI585" t="s">
        <v>562</v>
      </c>
      <c r="CJ585" t="s">
        <v>562</v>
      </c>
      <c r="CK585" t="s">
        <v>562</v>
      </c>
      <c r="CL585" t="s">
        <v>562</v>
      </c>
      <c r="CM585" t="s">
        <v>562</v>
      </c>
      <c r="CN585" t="s">
        <v>562</v>
      </c>
      <c r="CO585" t="s">
        <v>562</v>
      </c>
      <c r="CP585" t="s">
        <v>562</v>
      </c>
      <c r="CQ585" t="s">
        <v>562</v>
      </c>
      <c r="CR585" t="s">
        <v>562</v>
      </c>
      <c r="CS585" t="s">
        <v>562</v>
      </c>
      <c r="CT585" t="s">
        <v>562</v>
      </c>
      <c r="CU585" t="s">
        <v>562</v>
      </c>
      <c r="CV585" t="s">
        <v>562</v>
      </c>
      <c r="CW585" t="s">
        <v>562</v>
      </c>
      <c r="CX585" t="s">
        <v>562</v>
      </c>
      <c r="CY585" t="s">
        <v>562</v>
      </c>
      <c r="CZ585" t="s">
        <v>562</v>
      </c>
      <c r="DA585" t="s">
        <v>562</v>
      </c>
      <c r="DB585" t="s">
        <v>562</v>
      </c>
      <c r="DC585" t="s">
        <v>562</v>
      </c>
      <c r="DD585" t="s">
        <v>562</v>
      </c>
      <c r="DE585" t="s">
        <v>562</v>
      </c>
      <c r="DF585" t="s">
        <v>562</v>
      </c>
      <c r="DG585" t="s">
        <v>562</v>
      </c>
      <c r="DH585" t="s">
        <v>562</v>
      </c>
      <c r="DI585" t="s">
        <v>562</v>
      </c>
      <c r="DJ585" t="s">
        <v>562</v>
      </c>
      <c r="DK585" t="s">
        <v>562</v>
      </c>
      <c r="DL585" t="s">
        <v>562</v>
      </c>
      <c r="DM585" t="s">
        <v>562</v>
      </c>
      <c r="DN585" t="s">
        <v>562</v>
      </c>
      <c r="DO585" t="s">
        <v>562</v>
      </c>
      <c r="DP585" t="s">
        <v>562</v>
      </c>
      <c r="DQ585" t="s">
        <v>562</v>
      </c>
      <c r="DR585" t="s">
        <v>562</v>
      </c>
      <c r="DS585" t="s">
        <v>562</v>
      </c>
      <c r="DT585" t="s">
        <v>562</v>
      </c>
      <c r="DU585" t="s">
        <v>562</v>
      </c>
      <c r="DV585" t="s">
        <v>562</v>
      </c>
      <c r="DW585" t="s">
        <v>562</v>
      </c>
      <c r="DX585" t="s">
        <v>562</v>
      </c>
      <c r="DY585" t="s">
        <v>562</v>
      </c>
      <c r="DZ585" t="s">
        <v>562</v>
      </c>
      <c r="EA585" t="s">
        <v>562</v>
      </c>
    </row>
    <row r="586" spans="1:131" ht="14.5" x14ac:dyDescent="0.35">
      <c r="A586" s="247" t="e">
        <v>#N/A</v>
      </c>
      <c r="B586" s="247" t="e">
        <v>#N/A</v>
      </c>
      <c r="C586" s="248" t="s">
        <v>562</v>
      </c>
      <c r="D586" s="248" t="s">
        <v>562</v>
      </c>
      <c r="E586" s="249" t="s">
        <v>562</v>
      </c>
      <c r="F586" s="249" t="s">
        <v>562</v>
      </c>
      <c r="G586" s="250" t="s">
        <v>562</v>
      </c>
      <c r="H586" s="251" t="s">
        <v>562</v>
      </c>
      <c r="I586" s="252" t="s">
        <v>562</v>
      </c>
      <c r="J586" s="253" t="s">
        <v>562</v>
      </c>
      <c r="K586" s="254" t="s">
        <v>562</v>
      </c>
      <c r="L586" s="254" t="s">
        <v>562</v>
      </c>
      <c r="M586" s="254" t="s">
        <v>562</v>
      </c>
      <c r="N586" s="254" t="s">
        <v>562</v>
      </c>
      <c r="O586" s="254" t="s">
        <v>562</v>
      </c>
      <c r="P586" s="254" t="s">
        <v>562</v>
      </c>
      <c r="Q586" s="254" t="s">
        <v>562</v>
      </c>
      <c r="R586" s="254" t="s">
        <v>562</v>
      </c>
      <c r="S586" s="254" t="s">
        <v>562</v>
      </c>
      <c r="T586" s="254" t="s">
        <v>562</v>
      </c>
      <c r="U586" s="254" t="s">
        <v>562</v>
      </c>
      <c r="V586" s="254" t="s">
        <v>562</v>
      </c>
      <c r="W586" s="254" t="s">
        <v>562</v>
      </c>
      <c r="X586" s="254" t="s">
        <v>562</v>
      </c>
      <c r="Y586" s="254" t="s">
        <v>562</v>
      </c>
      <c r="Z586" s="254" t="s">
        <v>562</v>
      </c>
      <c r="AA586" s="254" t="s">
        <v>562</v>
      </c>
      <c r="AB586" s="254" t="s">
        <v>562</v>
      </c>
      <c r="AC586" s="254" t="s">
        <v>562</v>
      </c>
      <c r="AD586" s="254" t="s">
        <v>562</v>
      </c>
      <c r="AE586" s="254" t="s">
        <v>562</v>
      </c>
      <c r="AF586" s="254" t="s">
        <v>562</v>
      </c>
      <c r="AG586" s="254" t="s">
        <v>562</v>
      </c>
      <c r="AH586" s="254" t="s">
        <v>562</v>
      </c>
      <c r="AI586" s="254" t="s">
        <v>562</v>
      </c>
      <c r="AJ586" s="254" t="s">
        <v>562</v>
      </c>
      <c r="AK586" s="254" t="s">
        <v>562</v>
      </c>
      <c r="AL586" s="254" t="s">
        <v>562</v>
      </c>
      <c r="AM586" s="254" t="s">
        <v>562</v>
      </c>
      <c r="AN586" s="254" t="s">
        <v>562</v>
      </c>
      <c r="AO586" s="254" t="s">
        <v>562</v>
      </c>
      <c r="AP586" s="254" t="s">
        <v>562</v>
      </c>
      <c r="AQ586" s="254" t="s">
        <v>562</v>
      </c>
      <c r="AR586" s="254" t="s">
        <v>562</v>
      </c>
      <c r="AS586" s="254" t="s">
        <v>562</v>
      </c>
      <c r="AT586" s="254" t="s">
        <v>562</v>
      </c>
      <c r="AU586" s="254" t="s">
        <v>562</v>
      </c>
      <c r="AV586" s="254" t="s">
        <v>562</v>
      </c>
      <c r="AW586" s="254" t="s">
        <v>562</v>
      </c>
      <c r="AX586" s="254" t="s">
        <v>562</v>
      </c>
      <c r="AY586" s="254" t="s">
        <v>562</v>
      </c>
      <c r="AZ586" s="254" t="s">
        <v>562</v>
      </c>
      <c r="BA586" s="254" t="s">
        <v>562</v>
      </c>
      <c r="BB586" s="254" t="s">
        <v>562</v>
      </c>
      <c r="BC586" s="254" t="s">
        <v>562</v>
      </c>
      <c r="BD586" s="254" t="s">
        <v>562</v>
      </c>
      <c r="BE586" s="254" t="s">
        <v>562</v>
      </c>
      <c r="BF586" s="254" t="s">
        <v>562</v>
      </c>
      <c r="BG586" s="254" t="s">
        <v>562</v>
      </c>
      <c r="BH586" s="254" t="s">
        <v>562</v>
      </c>
      <c r="BI586" s="254" t="s">
        <v>562</v>
      </c>
      <c r="BJ586" s="254" t="s">
        <v>562</v>
      </c>
      <c r="BK586" s="254" t="s">
        <v>562</v>
      </c>
      <c r="BL586" s="255" t="s">
        <v>562</v>
      </c>
      <c r="BM586" s="254" t="s">
        <v>562</v>
      </c>
      <c r="BN586" s="254" t="s">
        <v>562</v>
      </c>
      <c r="BO586" s="254" t="s">
        <v>562</v>
      </c>
      <c r="BQ586" t="s">
        <v>562</v>
      </c>
      <c r="BR586" t="s">
        <v>562</v>
      </c>
      <c r="BS586" t="s">
        <v>562</v>
      </c>
      <c r="BT586" t="s">
        <v>562</v>
      </c>
      <c r="BU586" t="s">
        <v>562</v>
      </c>
      <c r="BV586" t="s">
        <v>562</v>
      </c>
      <c r="BW586" t="s">
        <v>562</v>
      </c>
      <c r="BX586" t="s">
        <v>562</v>
      </c>
      <c r="BY586" t="s">
        <v>562</v>
      </c>
      <c r="BZ586" t="s">
        <v>562</v>
      </c>
      <c r="CA586" t="s">
        <v>562</v>
      </c>
      <c r="CB586" t="s">
        <v>562</v>
      </c>
      <c r="CC586" t="s">
        <v>562</v>
      </c>
      <c r="CD586" t="s">
        <v>562</v>
      </c>
      <c r="CE586" t="s">
        <v>562</v>
      </c>
      <c r="CF586" t="s">
        <v>562</v>
      </c>
      <c r="CG586" t="s">
        <v>562</v>
      </c>
      <c r="CH586" t="s">
        <v>562</v>
      </c>
      <c r="CI586" t="s">
        <v>562</v>
      </c>
      <c r="CJ586" t="s">
        <v>562</v>
      </c>
      <c r="CK586" t="s">
        <v>562</v>
      </c>
      <c r="CL586" t="s">
        <v>562</v>
      </c>
      <c r="CM586" t="s">
        <v>562</v>
      </c>
      <c r="CN586" t="s">
        <v>562</v>
      </c>
      <c r="CO586" t="s">
        <v>562</v>
      </c>
      <c r="CP586" t="s">
        <v>562</v>
      </c>
      <c r="CQ586" t="s">
        <v>562</v>
      </c>
      <c r="CR586" t="s">
        <v>562</v>
      </c>
      <c r="CS586" t="s">
        <v>562</v>
      </c>
      <c r="CT586" t="s">
        <v>562</v>
      </c>
      <c r="CU586" t="s">
        <v>562</v>
      </c>
      <c r="CV586" t="s">
        <v>562</v>
      </c>
      <c r="CW586" t="s">
        <v>562</v>
      </c>
      <c r="CX586" t="s">
        <v>562</v>
      </c>
      <c r="CY586" t="s">
        <v>562</v>
      </c>
      <c r="CZ586" t="s">
        <v>562</v>
      </c>
      <c r="DA586" t="s">
        <v>562</v>
      </c>
      <c r="DB586" t="s">
        <v>562</v>
      </c>
      <c r="DC586" t="s">
        <v>562</v>
      </c>
      <c r="DD586" t="s">
        <v>562</v>
      </c>
      <c r="DE586" t="s">
        <v>562</v>
      </c>
      <c r="DF586" t="s">
        <v>562</v>
      </c>
      <c r="DG586" t="s">
        <v>562</v>
      </c>
      <c r="DH586" t="s">
        <v>562</v>
      </c>
      <c r="DI586" t="s">
        <v>562</v>
      </c>
      <c r="DJ586" t="s">
        <v>562</v>
      </c>
      <c r="DK586" t="s">
        <v>562</v>
      </c>
      <c r="DL586" t="s">
        <v>562</v>
      </c>
      <c r="DM586" t="s">
        <v>562</v>
      </c>
      <c r="DN586" t="s">
        <v>562</v>
      </c>
      <c r="DO586" t="s">
        <v>562</v>
      </c>
      <c r="DP586" t="s">
        <v>562</v>
      </c>
      <c r="DQ586" t="s">
        <v>562</v>
      </c>
      <c r="DR586" t="s">
        <v>562</v>
      </c>
      <c r="DS586" t="s">
        <v>562</v>
      </c>
      <c r="DT586" t="s">
        <v>562</v>
      </c>
      <c r="DU586" t="s">
        <v>562</v>
      </c>
      <c r="DV586" t="s">
        <v>562</v>
      </c>
      <c r="DW586" t="s">
        <v>562</v>
      </c>
      <c r="DX586" t="s">
        <v>562</v>
      </c>
      <c r="DY586" t="s">
        <v>562</v>
      </c>
      <c r="DZ586" t="s">
        <v>562</v>
      </c>
      <c r="EA586" t="s">
        <v>562</v>
      </c>
    </row>
    <row r="587" spans="1:131" ht="14.5" x14ac:dyDescent="0.35">
      <c r="A587" s="247" t="e">
        <v>#N/A</v>
      </c>
      <c r="B587" s="247" t="e">
        <v>#N/A</v>
      </c>
      <c r="C587" s="248" t="s">
        <v>562</v>
      </c>
      <c r="D587" s="248" t="s">
        <v>562</v>
      </c>
      <c r="E587" s="249" t="s">
        <v>562</v>
      </c>
      <c r="F587" s="249" t="s">
        <v>562</v>
      </c>
      <c r="G587" s="250" t="s">
        <v>562</v>
      </c>
      <c r="H587" s="251" t="s">
        <v>562</v>
      </c>
      <c r="I587" s="252" t="s">
        <v>562</v>
      </c>
      <c r="J587" s="253" t="s">
        <v>562</v>
      </c>
      <c r="K587" s="254" t="s">
        <v>562</v>
      </c>
      <c r="L587" s="254" t="s">
        <v>562</v>
      </c>
      <c r="M587" s="254" t="s">
        <v>562</v>
      </c>
      <c r="N587" s="254" t="s">
        <v>562</v>
      </c>
      <c r="O587" s="254" t="s">
        <v>562</v>
      </c>
      <c r="P587" s="254" t="s">
        <v>562</v>
      </c>
      <c r="Q587" s="254" t="s">
        <v>562</v>
      </c>
      <c r="R587" s="254" t="s">
        <v>562</v>
      </c>
      <c r="S587" s="254" t="s">
        <v>562</v>
      </c>
      <c r="T587" s="254" t="s">
        <v>562</v>
      </c>
      <c r="U587" s="254" t="s">
        <v>562</v>
      </c>
      <c r="V587" s="254" t="s">
        <v>562</v>
      </c>
      <c r="W587" s="254" t="s">
        <v>562</v>
      </c>
      <c r="X587" s="254" t="s">
        <v>562</v>
      </c>
      <c r="Y587" s="254" t="s">
        <v>562</v>
      </c>
      <c r="Z587" s="254" t="s">
        <v>562</v>
      </c>
      <c r="AA587" s="254" t="s">
        <v>562</v>
      </c>
      <c r="AB587" s="254" t="s">
        <v>562</v>
      </c>
      <c r="AC587" s="254" t="s">
        <v>562</v>
      </c>
      <c r="AD587" s="254" t="s">
        <v>562</v>
      </c>
      <c r="AE587" s="254" t="s">
        <v>562</v>
      </c>
      <c r="AF587" s="254" t="s">
        <v>562</v>
      </c>
      <c r="AG587" s="254" t="s">
        <v>562</v>
      </c>
      <c r="AH587" s="254" t="s">
        <v>562</v>
      </c>
      <c r="AI587" s="254" t="s">
        <v>562</v>
      </c>
      <c r="AJ587" s="254" t="s">
        <v>562</v>
      </c>
      <c r="AK587" s="254" t="s">
        <v>562</v>
      </c>
      <c r="AL587" s="254" t="s">
        <v>562</v>
      </c>
      <c r="AM587" s="254" t="s">
        <v>562</v>
      </c>
      <c r="AN587" s="254" t="s">
        <v>562</v>
      </c>
      <c r="AO587" s="254" t="s">
        <v>562</v>
      </c>
      <c r="AP587" s="254" t="s">
        <v>562</v>
      </c>
      <c r="AQ587" s="254" t="s">
        <v>562</v>
      </c>
      <c r="AR587" s="254" t="s">
        <v>562</v>
      </c>
      <c r="AS587" s="254" t="s">
        <v>562</v>
      </c>
      <c r="AT587" s="254" t="s">
        <v>562</v>
      </c>
      <c r="AU587" s="254" t="s">
        <v>562</v>
      </c>
      <c r="AV587" s="254" t="s">
        <v>562</v>
      </c>
      <c r="AW587" s="254" t="s">
        <v>562</v>
      </c>
      <c r="AX587" s="254" t="s">
        <v>562</v>
      </c>
      <c r="AY587" s="254" t="s">
        <v>562</v>
      </c>
      <c r="AZ587" s="254" t="s">
        <v>562</v>
      </c>
      <c r="BA587" s="254" t="s">
        <v>562</v>
      </c>
      <c r="BB587" s="254" t="s">
        <v>562</v>
      </c>
      <c r="BC587" s="254" t="s">
        <v>562</v>
      </c>
      <c r="BD587" s="254" t="s">
        <v>562</v>
      </c>
      <c r="BE587" s="254" t="s">
        <v>562</v>
      </c>
      <c r="BF587" s="254" t="s">
        <v>562</v>
      </c>
      <c r="BG587" s="254" t="s">
        <v>562</v>
      </c>
      <c r="BH587" s="254" t="s">
        <v>562</v>
      </c>
      <c r="BI587" s="254" t="s">
        <v>562</v>
      </c>
      <c r="BJ587" s="254" t="s">
        <v>562</v>
      </c>
      <c r="BK587" s="254" t="s">
        <v>562</v>
      </c>
      <c r="BL587" s="255" t="s">
        <v>562</v>
      </c>
      <c r="BM587" s="254" t="s">
        <v>562</v>
      </c>
      <c r="BN587" s="254" t="s">
        <v>562</v>
      </c>
      <c r="BO587" s="254" t="s">
        <v>562</v>
      </c>
      <c r="BQ587" t="s">
        <v>562</v>
      </c>
      <c r="BR587" t="s">
        <v>562</v>
      </c>
      <c r="BS587" t="s">
        <v>562</v>
      </c>
      <c r="BT587" t="s">
        <v>562</v>
      </c>
      <c r="BU587" t="s">
        <v>562</v>
      </c>
      <c r="BV587" t="s">
        <v>562</v>
      </c>
      <c r="BW587" t="s">
        <v>562</v>
      </c>
      <c r="BX587" t="s">
        <v>562</v>
      </c>
      <c r="BY587" t="s">
        <v>562</v>
      </c>
      <c r="BZ587" t="s">
        <v>562</v>
      </c>
      <c r="CA587" t="s">
        <v>562</v>
      </c>
      <c r="CB587" t="s">
        <v>562</v>
      </c>
      <c r="CC587" t="s">
        <v>562</v>
      </c>
      <c r="CD587" t="s">
        <v>562</v>
      </c>
      <c r="CE587" t="s">
        <v>562</v>
      </c>
      <c r="CF587" t="s">
        <v>562</v>
      </c>
      <c r="CG587" t="s">
        <v>562</v>
      </c>
      <c r="CH587" t="s">
        <v>562</v>
      </c>
      <c r="CI587" t="s">
        <v>562</v>
      </c>
      <c r="CJ587" t="s">
        <v>562</v>
      </c>
      <c r="CK587" t="s">
        <v>562</v>
      </c>
      <c r="CL587" t="s">
        <v>562</v>
      </c>
      <c r="CM587" t="s">
        <v>562</v>
      </c>
      <c r="CN587" t="s">
        <v>562</v>
      </c>
      <c r="CO587" t="s">
        <v>562</v>
      </c>
      <c r="CP587" t="s">
        <v>562</v>
      </c>
      <c r="CQ587" t="s">
        <v>562</v>
      </c>
      <c r="CR587" t="s">
        <v>562</v>
      </c>
      <c r="CS587" t="s">
        <v>562</v>
      </c>
      <c r="CT587" t="s">
        <v>562</v>
      </c>
      <c r="CU587" t="s">
        <v>562</v>
      </c>
      <c r="CV587" t="s">
        <v>562</v>
      </c>
      <c r="CW587" t="s">
        <v>562</v>
      </c>
      <c r="CX587" t="s">
        <v>562</v>
      </c>
      <c r="CY587" t="s">
        <v>562</v>
      </c>
      <c r="CZ587" t="s">
        <v>562</v>
      </c>
      <c r="DA587" t="s">
        <v>562</v>
      </c>
      <c r="DB587" t="s">
        <v>562</v>
      </c>
      <c r="DC587" t="s">
        <v>562</v>
      </c>
      <c r="DD587" t="s">
        <v>562</v>
      </c>
      <c r="DE587" t="s">
        <v>562</v>
      </c>
      <c r="DF587" t="s">
        <v>562</v>
      </c>
      <c r="DG587" t="s">
        <v>562</v>
      </c>
      <c r="DH587" t="s">
        <v>562</v>
      </c>
      <c r="DI587" t="s">
        <v>562</v>
      </c>
      <c r="DJ587" t="s">
        <v>562</v>
      </c>
      <c r="DK587" t="s">
        <v>562</v>
      </c>
      <c r="DL587" t="s">
        <v>562</v>
      </c>
      <c r="DM587" t="s">
        <v>562</v>
      </c>
      <c r="DN587" t="s">
        <v>562</v>
      </c>
      <c r="DO587" t="s">
        <v>562</v>
      </c>
      <c r="DP587" t="s">
        <v>562</v>
      </c>
      <c r="DQ587" t="s">
        <v>562</v>
      </c>
      <c r="DR587" t="s">
        <v>562</v>
      </c>
      <c r="DS587" t="s">
        <v>562</v>
      </c>
      <c r="DT587" t="s">
        <v>562</v>
      </c>
      <c r="DU587" t="s">
        <v>562</v>
      </c>
      <c r="DV587" t="s">
        <v>562</v>
      </c>
      <c r="DW587" t="s">
        <v>562</v>
      </c>
      <c r="DX587" t="s">
        <v>562</v>
      </c>
      <c r="DY587" t="s">
        <v>562</v>
      </c>
      <c r="DZ587" t="s">
        <v>562</v>
      </c>
      <c r="EA587" t="s">
        <v>562</v>
      </c>
    </row>
    <row r="588" spans="1:131" ht="14.5" x14ac:dyDescent="0.35">
      <c r="A588" s="247" t="e">
        <v>#N/A</v>
      </c>
      <c r="B588" s="247" t="e">
        <v>#N/A</v>
      </c>
      <c r="C588" s="248" t="s">
        <v>562</v>
      </c>
      <c r="D588" s="248" t="s">
        <v>562</v>
      </c>
      <c r="E588" s="249" t="s">
        <v>562</v>
      </c>
      <c r="F588" s="249" t="s">
        <v>562</v>
      </c>
      <c r="G588" s="250" t="s">
        <v>562</v>
      </c>
      <c r="H588" s="251" t="s">
        <v>562</v>
      </c>
      <c r="I588" s="252" t="s">
        <v>562</v>
      </c>
      <c r="J588" s="253" t="s">
        <v>562</v>
      </c>
      <c r="K588" s="254" t="s">
        <v>562</v>
      </c>
      <c r="L588" s="254" t="s">
        <v>562</v>
      </c>
      <c r="M588" s="254" t="s">
        <v>562</v>
      </c>
      <c r="N588" s="254" t="s">
        <v>562</v>
      </c>
      <c r="O588" s="254" t="s">
        <v>562</v>
      </c>
      <c r="P588" s="254" t="s">
        <v>562</v>
      </c>
      <c r="Q588" s="254" t="s">
        <v>562</v>
      </c>
      <c r="R588" s="254" t="s">
        <v>562</v>
      </c>
      <c r="S588" s="254" t="s">
        <v>562</v>
      </c>
      <c r="T588" s="254" t="s">
        <v>562</v>
      </c>
      <c r="U588" s="254" t="s">
        <v>562</v>
      </c>
      <c r="V588" s="254" t="s">
        <v>562</v>
      </c>
      <c r="W588" s="254" t="s">
        <v>562</v>
      </c>
      <c r="X588" s="254" t="s">
        <v>562</v>
      </c>
      <c r="Y588" s="254" t="s">
        <v>562</v>
      </c>
      <c r="Z588" s="254" t="s">
        <v>562</v>
      </c>
      <c r="AA588" s="254" t="s">
        <v>562</v>
      </c>
      <c r="AB588" s="254" t="s">
        <v>562</v>
      </c>
      <c r="AC588" s="254" t="s">
        <v>562</v>
      </c>
      <c r="AD588" s="254" t="s">
        <v>562</v>
      </c>
      <c r="AE588" s="254" t="s">
        <v>562</v>
      </c>
      <c r="AF588" s="254" t="s">
        <v>562</v>
      </c>
      <c r="AG588" s="254" t="s">
        <v>562</v>
      </c>
      <c r="AH588" s="254" t="s">
        <v>562</v>
      </c>
      <c r="AI588" s="254" t="s">
        <v>562</v>
      </c>
      <c r="AJ588" s="254" t="s">
        <v>562</v>
      </c>
      <c r="AK588" s="254" t="s">
        <v>562</v>
      </c>
      <c r="AL588" s="254" t="s">
        <v>562</v>
      </c>
      <c r="AM588" s="254" t="s">
        <v>562</v>
      </c>
      <c r="AN588" s="254" t="s">
        <v>562</v>
      </c>
      <c r="AO588" s="254" t="s">
        <v>562</v>
      </c>
      <c r="AP588" s="254" t="s">
        <v>562</v>
      </c>
      <c r="AQ588" s="254" t="s">
        <v>562</v>
      </c>
      <c r="AR588" s="254" t="s">
        <v>562</v>
      </c>
      <c r="AS588" s="254" t="s">
        <v>562</v>
      </c>
      <c r="AT588" s="254" t="s">
        <v>562</v>
      </c>
      <c r="AU588" s="254" t="s">
        <v>562</v>
      </c>
      <c r="AV588" s="254" t="s">
        <v>562</v>
      </c>
      <c r="AW588" s="254" t="s">
        <v>562</v>
      </c>
      <c r="AX588" s="254" t="s">
        <v>562</v>
      </c>
      <c r="AY588" s="254" t="s">
        <v>562</v>
      </c>
      <c r="AZ588" s="254" t="s">
        <v>562</v>
      </c>
      <c r="BA588" s="254" t="s">
        <v>562</v>
      </c>
      <c r="BB588" s="254" t="s">
        <v>562</v>
      </c>
      <c r="BC588" s="254" t="s">
        <v>562</v>
      </c>
      <c r="BD588" s="254" t="s">
        <v>562</v>
      </c>
      <c r="BE588" s="254" t="s">
        <v>562</v>
      </c>
      <c r="BF588" s="254" t="s">
        <v>562</v>
      </c>
      <c r="BG588" s="254" t="s">
        <v>562</v>
      </c>
      <c r="BH588" s="254" t="s">
        <v>562</v>
      </c>
      <c r="BI588" s="254" t="s">
        <v>562</v>
      </c>
      <c r="BJ588" s="254" t="s">
        <v>562</v>
      </c>
      <c r="BK588" s="254" t="s">
        <v>562</v>
      </c>
      <c r="BL588" s="255" t="s">
        <v>562</v>
      </c>
      <c r="BM588" s="254" t="s">
        <v>562</v>
      </c>
      <c r="BN588" s="254" t="s">
        <v>562</v>
      </c>
      <c r="BO588" s="254" t="s">
        <v>562</v>
      </c>
      <c r="BQ588" t="s">
        <v>562</v>
      </c>
      <c r="BR588" t="s">
        <v>562</v>
      </c>
      <c r="BS588" t="s">
        <v>562</v>
      </c>
      <c r="BT588" t="s">
        <v>562</v>
      </c>
      <c r="BU588" t="s">
        <v>562</v>
      </c>
      <c r="BV588" t="s">
        <v>562</v>
      </c>
      <c r="BW588" t="s">
        <v>562</v>
      </c>
      <c r="BX588" t="s">
        <v>562</v>
      </c>
      <c r="BY588" t="s">
        <v>562</v>
      </c>
      <c r="BZ588" t="s">
        <v>562</v>
      </c>
      <c r="CA588" t="s">
        <v>562</v>
      </c>
      <c r="CB588" t="s">
        <v>562</v>
      </c>
      <c r="CC588" t="s">
        <v>562</v>
      </c>
      <c r="CD588" t="s">
        <v>562</v>
      </c>
      <c r="CE588" t="s">
        <v>562</v>
      </c>
      <c r="CF588" t="s">
        <v>562</v>
      </c>
      <c r="CG588" t="s">
        <v>562</v>
      </c>
      <c r="CH588" t="s">
        <v>562</v>
      </c>
      <c r="CI588" t="s">
        <v>562</v>
      </c>
      <c r="CJ588" t="s">
        <v>562</v>
      </c>
      <c r="CK588" t="s">
        <v>562</v>
      </c>
      <c r="CL588" t="s">
        <v>562</v>
      </c>
      <c r="CM588" t="s">
        <v>562</v>
      </c>
      <c r="CN588" t="s">
        <v>562</v>
      </c>
      <c r="CO588" t="s">
        <v>562</v>
      </c>
      <c r="CP588" t="s">
        <v>562</v>
      </c>
      <c r="CQ588" t="s">
        <v>562</v>
      </c>
      <c r="CR588" t="s">
        <v>562</v>
      </c>
      <c r="CS588" t="s">
        <v>562</v>
      </c>
      <c r="CT588" t="s">
        <v>562</v>
      </c>
      <c r="CU588" t="s">
        <v>562</v>
      </c>
      <c r="CV588" t="s">
        <v>562</v>
      </c>
      <c r="CW588" t="s">
        <v>562</v>
      </c>
      <c r="CX588" t="s">
        <v>562</v>
      </c>
      <c r="CY588" t="s">
        <v>562</v>
      </c>
      <c r="CZ588" t="s">
        <v>562</v>
      </c>
      <c r="DA588" t="s">
        <v>562</v>
      </c>
      <c r="DB588" t="s">
        <v>562</v>
      </c>
      <c r="DC588" t="s">
        <v>562</v>
      </c>
      <c r="DD588" t="s">
        <v>562</v>
      </c>
      <c r="DE588" t="s">
        <v>562</v>
      </c>
      <c r="DF588" t="s">
        <v>562</v>
      </c>
      <c r="DG588" t="s">
        <v>562</v>
      </c>
      <c r="DH588" t="s">
        <v>562</v>
      </c>
      <c r="DI588" t="s">
        <v>562</v>
      </c>
      <c r="DJ588" t="s">
        <v>562</v>
      </c>
      <c r="DK588" t="s">
        <v>562</v>
      </c>
      <c r="DL588" t="s">
        <v>562</v>
      </c>
      <c r="DM588" t="s">
        <v>562</v>
      </c>
      <c r="DN588" t="s">
        <v>562</v>
      </c>
      <c r="DO588" t="s">
        <v>562</v>
      </c>
      <c r="DP588" t="s">
        <v>562</v>
      </c>
      <c r="DQ588" t="s">
        <v>562</v>
      </c>
      <c r="DR588" t="s">
        <v>562</v>
      </c>
      <c r="DS588" t="s">
        <v>562</v>
      </c>
      <c r="DT588" t="s">
        <v>562</v>
      </c>
      <c r="DU588" t="s">
        <v>562</v>
      </c>
      <c r="DV588" t="s">
        <v>562</v>
      </c>
      <c r="DW588" t="s">
        <v>562</v>
      </c>
      <c r="DX588" t="s">
        <v>562</v>
      </c>
      <c r="DY588" t="s">
        <v>562</v>
      </c>
      <c r="DZ588" t="s">
        <v>562</v>
      </c>
      <c r="EA588" t="s">
        <v>562</v>
      </c>
    </row>
    <row r="589" spans="1:131" ht="14.5" x14ac:dyDescent="0.35">
      <c r="A589" s="247" t="e">
        <v>#N/A</v>
      </c>
      <c r="B589" s="247" t="e">
        <v>#N/A</v>
      </c>
      <c r="C589" s="248" t="s">
        <v>562</v>
      </c>
      <c r="D589" s="248" t="s">
        <v>562</v>
      </c>
      <c r="E589" s="249" t="s">
        <v>562</v>
      </c>
      <c r="F589" s="249" t="s">
        <v>562</v>
      </c>
      <c r="G589" s="250" t="s">
        <v>562</v>
      </c>
      <c r="H589" s="251" t="s">
        <v>562</v>
      </c>
      <c r="I589" s="252" t="s">
        <v>562</v>
      </c>
      <c r="J589" s="253" t="s">
        <v>562</v>
      </c>
      <c r="K589" s="254" t="s">
        <v>562</v>
      </c>
      <c r="L589" s="254" t="s">
        <v>562</v>
      </c>
      <c r="M589" s="254" t="s">
        <v>562</v>
      </c>
      <c r="N589" s="254" t="s">
        <v>562</v>
      </c>
      <c r="O589" s="254" t="s">
        <v>562</v>
      </c>
      <c r="P589" s="254" t="s">
        <v>562</v>
      </c>
      <c r="Q589" s="254" t="s">
        <v>562</v>
      </c>
      <c r="R589" s="254" t="s">
        <v>562</v>
      </c>
      <c r="S589" s="254" t="s">
        <v>562</v>
      </c>
      <c r="T589" s="254" t="s">
        <v>562</v>
      </c>
      <c r="U589" s="254" t="s">
        <v>562</v>
      </c>
      <c r="V589" s="254" t="s">
        <v>562</v>
      </c>
      <c r="W589" s="254" t="s">
        <v>562</v>
      </c>
      <c r="X589" s="254" t="s">
        <v>562</v>
      </c>
      <c r="Y589" s="254" t="s">
        <v>562</v>
      </c>
      <c r="Z589" s="254" t="s">
        <v>562</v>
      </c>
      <c r="AA589" s="254" t="s">
        <v>562</v>
      </c>
      <c r="AB589" s="254" t="s">
        <v>562</v>
      </c>
      <c r="AC589" s="254" t="s">
        <v>562</v>
      </c>
      <c r="AD589" s="254" t="s">
        <v>562</v>
      </c>
      <c r="AE589" s="254" t="s">
        <v>562</v>
      </c>
      <c r="AF589" s="254" t="s">
        <v>562</v>
      </c>
      <c r="AG589" s="254" t="s">
        <v>562</v>
      </c>
      <c r="AH589" s="254" t="s">
        <v>562</v>
      </c>
      <c r="AI589" s="254" t="s">
        <v>562</v>
      </c>
      <c r="AJ589" s="254" t="s">
        <v>562</v>
      </c>
      <c r="AK589" s="254" t="s">
        <v>562</v>
      </c>
      <c r="AL589" s="254" t="s">
        <v>562</v>
      </c>
      <c r="AM589" s="254" t="s">
        <v>562</v>
      </c>
      <c r="AN589" s="254" t="s">
        <v>562</v>
      </c>
      <c r="AO589" s="254" t="s">
        <v>562</v>
      </c>
      <c r="AP589" s="254" t="s">
        <v>562</v>
      </c>
      <c r="AQ589" s="254" t="s">
        <v>562</v>
      </c>
      <c r="AR589" s="254" t="s">
        <v>562</v>
      </c>
      <c r="AS589" s="254" t="s">
        <v>562</v>
      </c>
      <c r="AT589" s="254" t="s">
        <v>562</v>
      </c>
      <c r="AU589" s="254" t="s">
        <v>562</v>
      </c>
      <c r="AV589" s="254" t="s">
        <v>562</v>
      </c>
      <c r="AW589" s="254" t="s">
        <v>562</v>
      </c>
      <c r="AX589" s="254" t="s">
        <v>562</v>
      </c>
      <c r="AY589" s="254" t="s">
        <v>562</v>
      </c>
      <c r="AZ589" s="254" t="s">
        <v>562</v>
      </c>
      <c r="BA589" s="254" t="s">
        <v>562</v>
      </c>
      <c r="BB589" s="254" t="s">
        <v>562</v>
      </c>
      <c r="BC589" s="254" t="s">
        <v>562</v>
      </c>
      <c r="BD589" s="254" t="s">
        <v>562</v>
      </c>
      <c r="BE589" s="254" t="s">
        <v>562</v>
      </c>
      <c r="BF589" s="254" t="s">
        <v>562</v>
      </c>
      <c r="BG589" s="254" t="s">
        <v>562</v>
      </c>
      <c r="BH589" s="254" t="s">
        <v>562</v>
      </c>
      <c r="BI589" s="254" t="s">
        <v>562</v>
      </c>
      <c r="BJ589" s="254" t="s">
        <v>562</v>
      </c>
      <c r="BK589" s="254" t="s">
        <v>562</v>
      </c>
      <c r="BL589" s="255" t="s">
        <v>562</v>
      </c>
      <c r="BM589" s="254" t="s">
        <v>562</v>
      </c>
      <c r="BN589" s="254" t="s">
        <v>562</v>
      </c>
      <c r="BO589" s="254" t="s">
        <v>562</v>
      </c>
      <c r="BQ589" t="s">
        <v>562</v>
      </c>
      <c r="BR589" t="s">
        <v>562</v>
      </c>
      <c r="BS589" t="s">
        <v>562</v>
      </c>
      <c r="BT589" t="s">
        <v>562</v>
      </c>
      <c r="BU589" t="s">
        <v>562</v>
      </c>
      <c r="BV589" t="s">
        <v>562</v>
      </c>
      <c r="BW589" t="s">
        <v>562</v>
      </c>
      <c r="BX589" t="s">
        <v>562</v>
      </c>
      <c r="BY589" t="s">
        <v>562</v>
      </c>
      <c r="BZ589" t="s">
        <v>562</v>
      </c>
      <c r="CA589" t="s">
        <v>562</v>
      </c>
      <c r="CB589" t="s">
        <v>562</v>
      </c>
      <c r="CC589" t="s">
        <v>562</v>
      </c>
      <c r="CD589" t="s">
        <v>562</v>
      </c>
      <c r="CE589" t="s">
        <v>562</v>
      </c>
      <c r="CF589" t="s">
        <v>562</v>
      </c>
      <c r="CG589" t="s">
        <v>562</v>
      </c>
      <c r="CH589" t="s">
        <v>562</v>
      </c>
      <c r="CI589" t="s">
        <v>562</v>
      </c>
      <c r="CJ589" t="s">
        <v>562</v>
      </c>
      <c r="CK589" t="s">
        <v>562</v>
      </c>
      <c r="CL589" t="s">
        <v>562</v>
      </c>
      <c r="CM589" t="s">
        <v>562</v>
      </c>
      <c r="CN589" t="s">
        <v>562</v>
      </c>
      <c r="CO589" t="s">
        <v>562</v>
      </c>
      <c r="CP589" t="s">
        <v>562</v>
      </c>
      <c r="CQ589" t="s">
        <v>562</v>
      </c>
      <c r="CR589" t="s">
        <v>562</v>
      </c>
      <c r="CS589" t="s">
        <v>562</v>
      </c>
      <c r="CT589" t="s">
        <v>562</v>
      </c>
      <c r="CU589" t="s">
        <v>562</v>
      </c>
      <c r="CV589" t="s">
        <v>562</v>
      </c>
      <c r="CW589" t="s">
        <v>562</v>
      </c>
      <c r="CX589" t="s">
        <v>562</v>
      </c>
      <c r="CY589" t="s">
        <v>562</v>
      </c>
      <c r="CZ589" t="s">
        <v>562</v>
      </c>
      <c r="DA589" t="s">
        <v>562</v>
      </c>
      <c r="DB589" t="s">
        <v>562</v>
      </c>
      <c r="DC589" t="s">
        <v>562</v>
      </c>
      <c r="DD589" t="s">
        <v>562</v>
      </c>
      <c r="DE589" t="s">
        <v>562</v>
      </c>
      <c r="DF589" t="s">
        <v>562</v>
      </c>
      <c r="DG589" t="s">
        <v>562</v>
      </c>
      <c r="DH589" t="s">
        <v>562</v>
      </c>
      <c r="DI589" t="s">
        <v>562</v>
      </c>
      <c r="DJ589" t="s">
        <v>562</v>
      </c>
      <c r="DK589" t="s">
        <v>562</v>
      </c>
      <c r="DL589" t="s">
        <v>562</v>
      </c>
      <c r="DM589" t="s">
        <v>562</v>
      </c>
      <c r="DN589" t="s">
        <v>562</v>
      </c>
      <c r="DO589" t="s">
        <v>562</v>
      </c>
      <c r="DP589" t="s">
        <v>562</v>
      </c>
      <c r="DQ589" t="s">
        <v>562</v>
      </c>
      <c r="DR589" t="s">
        <v>562</v>
      </c>
      <c r="DS589" t="s">
        <v>562</v>
      </c>
      <c r="DT589" t="s">
        <v>562</v>
      </c>
      <c r="DU589" t="s">
        <v>562</v>
      </c>
      <c r="DV589" t="s">
        <v>562</v>
      </c>
      <c r="DW589" t="s">
        <v>562</v>
      </c>
      <c r="DX589" t="s">
        <v>562</v>
      </c>
      <c r="DY589" t="s">
        <v>562</v>
      </c>
      <c r="DZ589" t="s">
        <v>562</v>
      </c>
      <c r="EA589" t="s">
        <v>562</v>
      </c>
    </row>
    <row r="590" spans="1:131" ht="14.5" x14ac:dyDescent="0.35">
      <c r="A590" s="247" t="e">
        <v>#N/A</v>
      </c>
      <c r="B590" s="247" t="e">
        <v>#N/A</v>
      </c>
      <c r="C590" s="248" t="s">
        <v>562</v>
      </c>
      <c r="D590" s="248" t="s">
        <v>562</v>
      </c>
      <c r="E590" s="249" t="s">
        <v>562</v>
      </c>
      <c r="F590" s="249" t="s">
        <v>562</v>
      </c>
      <c r="G590" s="250" t="s">
        <v>562</v>
      </c>
      <c r="H590" s="251" t="s">
        <v>562</v>
      </c>
      <c r="I590" s="252" t="s">
        <v>562</v>
      </c>
      <c r="J590" s="253" t="s">
        <v>562</v>
      </c>
      <c r="K590" s="254" t="s">
        <v>562</v>
      </c>
      <c r="L590" s="254" t="s">
        <v>562</v>
      </c>
      <c r="M590" s="254" t="s">
        <v>562</v>
      </c>
      <c r="N590" s="254" t="s">
        <v>562</v>
      </c>
      <c r="O590" s="254" t="s">
        <v>562</v>
      </c>
      <c r="P590" s="254" t="s">
        <v>562</v>
      </c>
      <c r="Q590" s="254" t="s">
        <v>562</v>
      </c>
      <c r="R590" s="254" t="s">
        <v>562</v>
      </c>
      <c r="S590" s="254" t="s">
        <v>562</v>
      </c>
      <c r="T590" s="254" t="s">
        <v>562</v>
      </c>
      <c r="U590" s="254" t="s">
        <v>562</v>
      </c>
      <c r="V590" s="254" t="s">
        <v>562</v>
      </c>
      <c r="W590" s="254" t="s">
        <v>562</v>
      </c>
      <c r="X590" s="254" t="s">
        <v>562</v>
      </c>
      <c r="Y590" s="254" t="s">
        <v>562</v>
      </c>
      <c r="Z590" s="254" t="s">
        <v>562</v>
      </c>
      <c r="AA590" s="254" t="s">
        <v>562</v>
      </c>
      <c r="AB590" s="254" t="s">
        <v>562</v>
      </c>
      <c r="AC590" s="254" t="s">
        <v>562</v>
      </c>
      <c r="AD590" s="254" t="s">
        <v>562</v>
      </c>
      <c r="AE590" s="254" t="s">
        <v>562</v>
      </c>
      <c r="AF590" s="254" t="s">
        <v>562</v>
      </c>
      <c r="AG590" s="254" t="s">
        <v>562</v>
      </c>
      <c r="AH590" s="254" t="s">
        <v>562</v>
      </c>
      <c r="AI590" s="254" t="s">
        <v>562</v>
      </c>
      <c r="AJ590" s="254" t="s">
        <v>562</v>
      </c>
      <c r="AK590" s="254" t="s">
        <v>562</v>
      </c>
      <c r="AL590" s="254" t="s">
        <v>562</v>
      </c>
      <c r="AM590" s="254" t="s">
        <v>562</v>
      </c>
      <c r="AN590" s="254" t="s">
        <v>562</v>
      </c>
      <c r="AO590" s="254" t="s">
        <v>562</v>
      </c>
      <c r="AP590" s="254" t="s">
        <v>562</v>
      </c>
      <c r="AQ590" s="254" t="s">
        <v>562</v>
      </c>
      <c r="AR590" s="254" t="s">
        <v>562</v>
      </c>
      <c r="AS590" s="254" t="s">
        <v>562</v>
      </c>
      <c r="AT590" s="254" t="s">
        <v>562</v>
      </c>
      <c r="AU590" s="254" t="s">
        <v>562</v>
      </c>
      <c r="AV590" s="254" t="s">
        <v>562</v>
      </c>
      <c r="AW590" s="254" t="s">
        <v>562</v>
      </c>
      <c r="AX590" s="254" t="s">
        <v>562</v>
      </c>
      <c r="AY590" s="254" t="s">
        <v>562</v>
      </c>
      <c r="AZ590" s="254" t="s">
        <v>562</v>
      </c>
      <c r="BA590" s="254" t="s">
        <v>562</v>
      </c>
      <c r="BB590" s="254" t="s">
        <v>562</v>
      </c>
      <c r="BC590" s="254" t="s">
        <v>562</v>
      </c>
      <c r="BD590" s="254" t="s">
        <v>562</v>
      </c>
      <c r="BE590" s="254" t="s">
        <v>562</v>
      </c>
      <c r="BF590" s="254" t="s">
        <v>562</v>
      </c>
      <c r="BG590" s="254" t="s">
        <v>562</v>
      </c>
      <c r="BH590" s="254" t="s">
        <v>562</v>
      </c>
      <c r="BI590" s="254" t="s">
        <v>562</v>
      </c>
      <c r="BJ590" s="254" t="s">
        <v>562</v>
      </c>
      <c r="BK590" s="254" t="s">
        <v>562</v>
      </c>
      <c r="BL590" s="255" t="s">
        <v>562</v>
      </c>
      <c r="BM590" s="254" t="s">
        <v>562</v>
      </c>
      <c r="BN590" s="254" t="s">
        <v>562</v>
      </c>
      <c r="BO590" s="254" t="s">
        <v>562</v>
      </c>
      <c r="BQ590" t="s">
        <v>562</v>
      </c>
      <c r="BR590" t="s">
        <v>562</v>
      </c>
      <c r="BS590" t="s">
        <v>562</v>
      </c>
      <c r="BT590" t="s">
        <v>562</v>
      </c>
      <c r="BU590" t="s">
        <v>562</v>
      </c>
      <c r="BV590" t="s">
        <v>562</v>
      </c>
      <c r="BW590" t="s">
        <v>562</v>
      </c>
      <c r="BX590" t="s">
        <v>562</v>
      </c>
      <c r="BY590" t="s">
        <v>562</v>
      </c>
      <c r="BZ590" t="s">
        <v>562</v>
      </c>
      <c r="CA590" t="s">
        <v>562</v>
      </c>
      <c r="CB590" t="s">
        <v>562</v>
      </c>
      <c r="CC590" t="s">
        <v>562</v>
      </c>
      <c r="CD590" t="s">
        <v>562</v>
      </c>
      <c r="CE590" t="s">
        <v>562</v>
      </c>
      <c r="CF590" t="s">
        <v>562</v>
      </c>
      <c r="CG590" t="s">
        <v>562</v>
      </c>
      <c r="CH590" t="s">
        <v>562</v>
      </c>
      <c r="CI590" t="s">
        <v>562</v>
      </c>
      <c r="CJ590" t="s">
        <v>562</v>
      </c>
      <c r="CK590" t="s">
        <v>562</v>
      </c>
      <c r="CL590" t="s">
        <v>562</v>
      </c>
      <c r="CM590" t="s">
        <v>562</v>
      </c>
      <c r="CN590" t="s">
        <v>562</v>
      </c>
      <c r="CO590" t="s">
        <v>562</v>
      </c>
      <c r="CP590" t="s">
        <v>562</v>
      </c>
      <c r="CQ590" t="s">
        <v>562</v>
      </c>
      <c r="CR590" t="s">
        <v>562</v>
      </c>
      <c r="CS590" t="s">
        <v>562</v>
      </c>
      <c r="CT590" t="s">
        <v>562</v>
      </c>
      <c r="CU590" t="s">
        <v>562</v>
      </c>
      <c r="CV590" t="s">
        <v>562</v>
      </c>
      <c r="CW590" t="s">
        <v>562</v>
      </c>
      <c r="CX590" t="s">
        <v>562</v>
      </c>
      <c r="CY590" t="s">
        <v>562</v>
      </c>
      <c r="CZ590" t="s">
        <v>562</v>
      </c>
      <c r="DA590" t="s">
        <v>562</v>
      </c>
      <c r="DB590" t="s">
        <v>562</v>
      </c>
      <c r="DC590" t="s">
        <v>562</v>
      </c>
      <c r="DD590" t="s">
        <v>562</v>
      </c>
      <c r="DE590" t="s">
        <v>562</v>
      </c>
      <c r="DF590" t="s">
        <v>562</v>
      </c>
      <c r="DG590" t="s">
        <v>562</v>
      </c>
      <c r="DH590" t="s">
        <v>562</v>
      </c>
      <c r="DI590" t="s">
        <v>562</v>
      </c>
      <c r="DJ590" t="s">
        <v>562</v>
      </c>
      <c r="DK590" t="s">
        <v>562</v>
      </c>
      <c r="DL590" t="s">
        <v>562</v>
      </c>
      <c r="DM590" t="s">
        <v>562</v>
      </c>
      <c r="DN590" t="s">
        <v>562</v>
      </c>
      <c r="DO590" t="s">
        <v>562</v>
      </c>
      <c r="DP590" t="s">
        <v>562</v>
      </c>
      <c r="DQ590" t="s">
        <v>562</v>
      </c>
      <c r="DR590" t="s">
        <v>562</v>
      </c>
      <c r="DS590" t="s">
        <v>562</v>
      </c>
      <c r="DT590" t="s">
        <v>562</v>
      </c>
      <c r="DU590" t="s">
        <v>562</v>
      </c>
      <c r="DV590" t="s">
        <v>562</v>
      </c>
      <c r="DW590" t="s">
        <v>562</v>
      </c>
      <c r="DX590" t="s">
        <v>562</v>
      </c>
      <c r="DY590" t="s">
        <v>562</v>
      </c>
      <c r="DZ590" t="s">
        <v>562</v>
      </c>
      <c r="EA590" t="s">
        <v>562</v>
      </c>
    </row>
    <row r="591" spans="1:131" ht="14.5" x14ac:dyDescent="0.35">
      <c r="A591" s="247" t="e">
        <v>#N/A</v>
      </c>
      <c r="B591" s="247" t="e">
        <v>#N/A</v>
      </c>
      <c r="C591" s="248" t="s">
        <v>562</v>
      </c>
      <c r="D591" s="248" t="s">
        <v>562</v>
      </c>
      <c r="E591" s="249" t="s">
        <v>562</v>
      </c>
      <c r="F591" s="249" t="s">
        <v>562</v>
      </c>
      <c r="G591" s="250" t="s">
        <v>562</v>
      </c>
      <c r="H591" s="251" t="s">
        <v>562</v>
      </c>
      <c r="I591" s="252" t="s">
        <v>562</v>
      </c>
      <c r="J591" s="253" t="s">
        <v>562</v>
      </c>
      <c r="K591" s="254" t="s">
        <v>562</v>
      </c>
      <c r="L591" s="254" t="s">
        <v>562</v>
      </c>
      <c r="M591" s="254" t="s">
        <v>562</v>
      </c>
      <c r="N591" s="254" t="s">
        <v>562</v>
      </c>
      <c r="O591" s="254" t="s">
        <v>562</v>
      </c>
      <c r="P591" s="254" t="s">
        <v>562</v>
      </c>
      <c r="Q591" s="254" t="s">
        <v>562</v>
      </c>
      <c r="R591" s="254" t="s">
        <v>562</v>
      </c>
      <c r="S591" s="254" t="s">
        <v>562</v>
      </c>
      <c r="T591" s="254" t="s">
        <v>562</v>
      </c>
      <c r="U591" s="254" t="s">
        <v>562</v>
      </c>
      <c r="V591" s="254" t="s">
        <v>562</v>
      </c>
      <c r="W591" s="254" t="s">
        <v>562</v>
      </c>
      <c r="X591" s="254" t="s">
        <v>562</v>
      </c>
      <c r="Y591" s="254" t="s">
        <v>562</v>
      </c>
      <c r="Z591" s="254" t="s">
        <v>562</v>
      </c>
      <c r="AA591" s="254" t="s">
        <v>562</v>
      </c>
      <c r="AB591" s="254" t="s">
        <v>562</v>
      </c>
      <c r="AC591" s="254" t="s">
        <v>562</v>
      </c>
      <c r="AD591" s="254" t="s">
        <v>562</v>
      </c>
      <c r="AE591" s="254" t="s">
        <v>562</v>
      </c>
      <c r="AF591" s="254" t="s">
        <v>562</v>
      </c>
      <c r="AG591" s="254" t="s">
        <v>562</v>
      </c>
      <c r="AH591" s="254" t="s">
        <v>562</v>
      </c>
      <c r="AI591" s="254" t="s">
        <v>562</v>
      </c>
      <c r="AJ591" s="254" t="s">
        <v>562</v>
      </c>
      <c r="AK591" s="254" t="s">
        <v>562</v>
      </c>
      <c r="AL591" s="254" t="s">
        <v>562</v>
      </c>
      <c r="AM591" s="254" t="s">
        <v>562</v>
      </c>
      <c r="AN591" s="254" t="s">
        <v>562</v>
      </c>
      <c r="AO591" s="254" t="s">
        <v>562</v>
      </c>
      <c r="AP591" s="254" t="s">
        <v>562</v>
      </c>
      <c r="AQ591" s="254" t="s">
        <v>562</v>
      </c>
      <c r="AR591" s="254" t="s">
        <v>562</v>
      </c>
      <c r="AS591" s="254" t="s">
        <v>562</v>
      </c>
      <c r="AT591" s="254" t="s">
        <v>562</v>
      </c>
      <c r="AU591" s="254" t="s">
        <v>562</v>
      </c>
      <c r="AV591" s="254" t="s">
        <v>562</v>
      </c>
      <c r="AW591" s="254" t="s">
        <v>562</v>
      </c>
      <c r="AX591" s="254" t="s">
        <v>562</v>
      </c>
      <c r="AY591" s="254" t="s">
        <v>562</v>
      </c>
      <c r="AZ591" s="254" t="s">
        <v>562</v>
      </c>
      <c r="BA591" s="254" t="s">
        <v>562</v>
      </c>
      <c r="BB591" s="254" t="s">
        <v>562</v>
      </c>
      <c r="BC591" s="254" t="s">
        <v>562</v>
      </c>
      <c r="BD591" s="254" t="s">
        <v>562</v>
      </c>
      <c r="BE591" s="254" t="s">
        <v>562</v>
      </c>
      <c r="BF591" s="254" t="s">
        <v>562</v>
      </c>
      <c r="BG591" s="254" t="s">
        <v>562</v>
      </c>
      <c r="BH591" s="254" t="s">
        <v>562</v>
      </c>
      <c r="BI591" s="254" t="s">
        <v>562</v>
      </c>
      <c r="BJ591" s="254" t="s">
        <v>562</v>
      </c>
      <c r="BK591" s="254" t="s">
        <v>562</v>
      </c>
      <c r="BL591" s="255" t="s">
        <v>562</v>
      </c>
      <c r="BM591" s="254" t="s">
        <v>562</v>
      </c>
      <c r="BN591" s="254" t="s">
        <v>562</v>
      </c>
      <c r="BO591" s="254" t="s">
        <v>562</v>
      </c>
      <c r="BQ591" t="s">
        <v>562</v>
      </c>
      <c r="BR591" t="s">
        <v>562</v>
      </c>
      <c r="BS591" t="s">
        <v>562</v>
      </c>
      <c r="BT591" t="s">
        <v>562</v>
      </c>
      <c r="BU591" t="s">
        <v>562</v>
      </c>
      <c r="BV591" t="s">
        <v>562</v>
      </c>
      <c r="BW591" t="s">
        <v>562</v>
      </c>
      <c r="BX591" t="s">
        <v>562</v>
      </c>
      <c r="BY591" t="s">
        <v>562</v>
      </c>
      <c r="BZ591" t="s">
        <v>562</v>
      </c>
      <c r="CA591" t="s">
        <v>562</v>
      </c>
      <c r="CB591" t="s">
        <v>562</v>
      </c>
      <c r="CC591" t="s">
        <v>562</v>
      </c>
      <c r="CD591" t="s">
        <v>562</v>
      </c>
      <c r="CE591" t="s">
        <v>562</v>
      </c>
      <c r="CF591" t="s">
        <v>562</v>
      </c>
      <c r="CG591" t="s">
        <v>562</v>
      </c>
      <c r="CH591" t="s">
        <v>562</v>
      </c>
      <c r="CI591" t="s">
        <v>562</v>
      </c>
      <c r="CJ591" t="s">
        <v>562</v>
      </c>
      <c r="CK591" t="s">
        <v>562</v>
      </c>
      <c r="CL591" t="s">
        <v>562</v>
      </c>
      <c r="CM591" t="s">
        <v>562</v>
      </c>
      <c r="CN591" t="s">
        <v>562</v>
      </c>
      <c r="CO591" t="s">
        <v>562</v>
      </c>
      <c r="CP591" t="s">
        <v>562</v>
      </c>
      <c r="CQ591" t="s">
        <v>562</v>
      </c>
      <c r="CR591" t="s">
        <v>562</v>
      </c>
      <c r="CS591" t="s">
        <v>562</v>
      </c>
      <c r="CT591" t="s">
        <v>562</v>
      </c>
      <c r="CU591" t="s">
        <v>562</v>
      </c>
      <c r="CV591" t="s">
        <v>562</v>
      </c>
      <c r="CW591" t="s">
        <v>562</v>
      </c>
      <c r="CX591" t="s">
        <v>562</v>
      </c>
      <c r="CY591" t="s">
        <v>562</v>
      </c>
      <c r="CZ591" t="s">
        <v>562</v>
      </c>
      <c r="DA591" t="s">
        <v>562</v>
      </c>
      <c r="DB591" t="s">
        <v>562</v>
      </c>
      <c r="DC591" t="s">
        <v>562</v>
      </c>
      <c r="DD591" t="s">
        <v>562</v>
      </c>
      <c r="DE591" t="s">
        <v>562</v>
      </c>
      <c r="DF591" t="s">
        <v>562</v>
      </c>
      <c r="DG591" t="s">
        <v>562</v>
      </c>
      <c r="DH591" t="s">
        <v>562</v>
      </c>
      <c r="DI591" t="s">
        <v>562</v>
      </c>
      <c r="DJ591" t="s">
        <v>562</v>
      </c>
      <c r="DK591" t="s">
        <v>562</v>
      </c>
      <c r="DL591" t="s">
        <v>562</v>
      </c>
      <c r="DM591" t="s">
        <v>562</v>
      </c>
      <c r="DN591" t="s">
        <v>562</v>
      </c>
      <c r="DO591" t="s">
        <v>562</v>
      </c>
      <c r="DP591" t="s">
        <v>562</v>
      </c>
      <c r="DQ591" t="s">
        <v>562</v>
      </c>
      <c r="DR591" t="s">
        <v>562</v>
      </c>
      <c r="DS591" t="s">
        <v>562</v>
      </c>
      <c r="DT591" t="s">
        <v>562</v>
      </c>
      <c r="DU591" t="s">
        <v>562</v>
      </c>
      <c r="DV591" t="s">
        <v>562</v>
      </c>
      <c r="DW591" t="s">
        <v>562</v>
      </c>
      <c r="DX591" t="s">
        <v>562</v>
      </c>
      <c r="DY591" t="s">
        <v>562</v>
      </c>
      <c r="DZ591" t="s">
        <v>562</v>
      </c>
      <c r="EA591" t="s">
        <v>562</v>
      </c>
    </row>
    <row r="592" spans="1:131" ht="14.5" x14ac:dyDescent="0.35">
      <c r="A592" s="247" t="e">
        <v>#N/A</v>
      </c>
      <c r="B592" s="247" t="e">
        <v>#N/A</v>
      </c>
      <c r="C592" s="248" t="s">
        <v>562</v>
      </c>
      <c r="D592" s="248" t="s">
        <v>562</v>
      </c>
      <c r="E592" s="249" t="s">
        <v>562</v>
      </c>
      <c r="F592" s="249" t="s">
        <v>562</v>
      </c>
      <c r="G592" s="250" t="s">
        <v>562</v>
      </c>
      <c r="H592" s="251" t="s">
        <v>562</v>
      </c>
      <c r="I592" s="252" t="s">
        <v>562</v>
      </c>
      <c r="J592" s="253" t="s">
        <v>562</v>
      </c>
      <c r="K592" s="254" t="s">
        <v>562</v>
      </c>
      <c r="L592" s="254" t="s">
        <v>562</v>
      </c>
      <c r="M592" s="254" t="s">
        <v>562</v>
      </c>
      <c r="N592" s="254" t="s">
        <v>562</v>
      </c>
      <c r="O592" s="254" t="s">
        <v>562</v>
      </c>
      <c r="P592" s="254" t="s">
        <v>562</v>
      </c>
      <c r="Q592" s="254" t="s">
        <v>562</v>
      </c>
      <c r="R592" s="254" t="s">
        <v>562</v>
      </c>
      <c r="S592" s="254" t="s">
        <v>562</v>
      </c>
      <c r="T592" s="254" t="s">
        <v>562</v>
      </c>
      <c r="U592" s="254" t="s">
        <v>562</v>
      </c>
      <c r="V592" s="254" t="s">
        <v>562</v>
      </c>
      <c r="W592" s="254" t="s">
        <v>562</v>
      </c>
      <c r="X592" s="254" t="s">
        <v>562</v>
      </c>
      <c r="Y592" s="254" t="s">
        <v>562</v>
      </c>
      <c r="Z592" s="254" t="s">
        <v>562</v>
      </c>
      <c r="AA592" s="254" t="s">
        <v>562</v>
      </c>
      <c r="AB592" s="254" t="s">
        <v>562</v>
      </c>
      <c r="AC592" s="254" t="s">
        <v>562</v>
      </c>
      <c r="AD592" s="254" t="s">
        <v>562</v>
      </c>
      <c r="AE592" s="254" t="s">
        <v>562</v>
      </c>
      <c r="AF592" s="254" t="s">
        <v>562</v>
      </c>
      <c r="AG592" s="254" t="s">
        <v>562</v>
      </c>
      <c r="AH592" s="254" t="s">
        <v>562</v>
      </c>
      <c r="AI592" s="254" t="s">
        <v>562</v>
      </c>
      <c r="AJ592" s="254" t="s">
        <v>562</v>
      </c>
      <c r="AK592" s="254" t="s">
        <v>562</v>
      </c>
      <c r="AL592" s="254" t="s">
        <v>562</v>
      </c>
      <c r="AM592" s="254" t="s">
        <v>562</v>
      </c>
      <c r="AN592" s="254" t="s">
        <v>562</v>
      </c>
      <c r="AO592" s="254" t="s">
        <v>562</v>
      </c>
      <c r="AP592" s="254" t="s">
        <v>562</v>
      </c>
      <c r="AQ592" s="254" t="s">
        <v>562</v>
      </c>
      <c r="AR592" s="254" t="s">
        <v>562</v>
      </c>
      <c r="AS592" s="254" t="s">
        <v>562</v>
      </c>
      <c r="AT592" s="254" t="s">
        <v>562</v>
      </c>
      <c r="AU592" s="254" t="s">
        <v>562</v>
      </c>
      <c r="AV592" s="254" t="s">
        <v>562</v>
      </c>
      <c r="AW592" s="254" t="s">
        <v>562</v>
      </c>
      <c r="AX592" s="254" t="s">
        <v>562</v>
      </c>
      <c r="AY592" s="254" t="s">
        <v>562</v>
      </c>
      <c r="AZ592" s="254" t="s">
        <v>562</v>
      </c>
      <c r="BA592" s="254" t="s">
        <v>562</v>
      </c>
      <c r="BB592" s="254" t="s">
        <v>562</v>
      </c>
      <c r="BC592" s="254" t="s">
        <v>562</v>
      </c>
      <c r="BD592" s="254" t="s">
        <v>562</v>
      </c>
      <c r="BE592" s="254" t="s">
        <v>562</v>
      </c>
      <c r="BF592" s="254" t="s">
        <v>562</v>
      </c>
      <c r="BG592" s="254" t="s">
        <v>562</v>
      </c>
      <c r="BH592" s="254" t="s">
        <v>562</v>
      </c>
      <c r="BI592" s="254" t="s">
        <v>562</v>
      </c>
      <c r="BJ592" s="254" t="s">
        <v>562</v>
      </c>
      <c r="BK592" s="254" t="s">
        <v>562</v>
      </c>
      <c r="BL592" s="255" t="s">
        <v>562</v>
      </c>
      <c r="BM592" s="254" t="s">
        <v>562</v>
      </c>
      <c r="BN592" s="254" t="s">
        <v>562</v>
      </c>
      <c r="BO592" s="254" t="s">
        <v>562</v>
      </c>
      <c r="BQ592" t="s">
        <v>562</v>
      </c>
      <c r="BR592" t="s">
        <v>562</v>
      </c>
      <c r="BS592" t="s">
        <v>562</v>
      </c>
      <c r="BT592" t="s">
        <v>562</v>
      </c>
      <c r="BU592" t="s">
        <v>562</v>
      </c>
      <c r="BV592" t="s">
        <v>562</v>
      </c>
      <c r="BW592" t="s">
        <v>562</v>
      </c>
      <c r="BX592" t="s">
        <v>562</v>
      </c>
      <c r="BY592" t="s">
        <v>562</v>
      </c>
      <c r="BZ592" t="s">
        <v>562</v>
      </c>
      <c r="CA592" t="s">
        <v>562</v>
      </c>
      <c r="CB592" t="s">
        <v>562</v>
      </c>
      <c r="CC592" t="s">
        <v>562</v>
      </c>
      <c r="CD592" t="s">
        <v>562</v>
      </c>
      <c r="CE592" t="s">
        <v>562</v>
      </c>
      <c r="CF592" t="s">
        <v>562</v>
      </c>
      <c r="CG592" t="s">
        <v>562</v>
      </c>
      <c r="CH592" t="s">
        <v>562</v>
      </c>
      <c r="CI592" t="s">
        <v>562</v>
      </c>
      <c r="CJ592" t="s">
        <v>562</v>
      </c>
      <c r="CK592" t="s">
        <v>562</v>
      </c>
      <c r="CL592" t="s">
        <v>562</v>
      </c>
      <c r="CM592" t="s">
        <v>562</v>
      </c>
      <c r="CN592" t="s">
        <v>562</v>
      </c>
      <c r="CO592" t="s">
        <v>562</v>
      </c>
      <c r="CP592" t="s">
        <v>562</v>
      </c>
      <c r="CQ592" t="s">
        <v>562</v>
      </c>
      <c r="CR592" t="s">
        <v>562</v>
      </c>
      <c r="CS592" t="s">
        <v>562</v>
      </c>
      <c r="CT592" t="s">
        <v>562</v>
      </c>
      <c r="CU592" t="s">
        <v>562</v>
      </c>
      <c r="CV592" t="s">
        <v>562</v>
      </c>
      <c r="CW592" t="s">
        <v>562</v>
      </c>
      <c r="CX592" t="s">
        <v>562</v>
      </c>
      <c r="CY592" t="s">
        <v>562</v>
      </c>
      <c r="CZ592" t="s">
        <v>562</v>
      </c>
      <c r="DA592" t="s">
        <v>562</v>
      </c>
      <c r="DB592" t="s">
        <v>562</v>
      </c>
      <c r="DC592" t="s">
        <v>562</v>
      </c>
      <c r="DD592" t="s">
        <v>562</v>
      </c>
      <c r="DE592" t="s">
        <v>562</v>
      </c>
      <c r="DF592" t="s">
        <v>562</v>
      </c>
      <c r="DG592" t="s">
        <v>562</v>
      </c>
      <c r="DH592" t="s">
        <v>562</v>
      </c>
      <c r="DI592" t="s">
        <v>562</v>
      </c>
      <c r="DJ592" t="s">
        <v>562</v>
      </c>
      <c r="DK592" t="s">
        <v>562</v>
      </c>
      <c r="DL592" t="s">
        <v>562</v>
      </c>
      <c r="DM592" t="s">
        <v>562</v>
      </c>
      <c r="DN592" t="s">
        <v>562</v>
      </c>
      <c r="DO592" t="s">
        <v>562</v>
      </c>
      <c r="DP592" t="s">
        <v>562</v>
      </c>
      <c r="DQ592" t="s">
        <v>562</v>
      </c>
      <c r="DR592" t="s">
        <v>562</v>
      </c>
      <c r="DS592" t="s">
        <v>562</v>
      </c>
      <c r="DT592" t="s">
        <v>562</v>
      </c>
      <c r="DU592" t="s">
        <v>562</v>
      </c>
      <c r="DV592" t="s">
        <v>562</v>
      </c>
      <c r="DW592" t="s">
        <v>562</v>
      </c>
      <c r="DX592" t="s">
        <v>562</v>
      </c>
      <c r="DY592" t="s">
        <v>562</v>
      </c>
      <c r="DZ592" t="s">
        <v>562</v>
      </c>
      <c r="EA592" t="s">
        <v>562</v>
      </c>
    </row>
    <row r="593" spans="1:131" ht="14.5" x14ac:dyDescent="0.35">
      <c r="A593" s="247" t="e">
        <v>#N/A</v>
      </c>
      <c r="B593" s="247" t="e">
        <v>#N/A</v>
      </c>
      <c r="C593" s="248" t="s">
        <v>562</v>
      </c>
      <c r="D593" s="248" t="s">
        <v>562</v>
      </c>
      <c r="E593" s="249" t="s">
        <v>562</v>
      </c>
      <c r="F593" s="249" t="s">
        <v>562</v>
      </c>
      <c r="G593" s="250" t="s">
        <v>562</v>
      </c>
      <c r="H593" s="251" t="s">
        <v>562</v>
      </c>
      <c r="I593" s="252" t="s">
        <v>562</v>
      </c>
      <c r="J593" s="253" t="s">
        <v>562</v>
      </c>
      <c r="K593" s="254" t="s">
        <v>562</v>
      </c>
      <c r="L593" s="254" t="s">
        <v>562</v>
      </c>
      <c r="M593" s="254" t="s">
        <v>562</v>
      </c>
      <c r="N593" s="254" t="s">
        <v>562</v>
      </c>
      <c r="O593" s="254" t="s">
        <v>562</v>
      </c>
      <c r="P593" s="254" t="s">
        <v>562</v>
      </c>
      <c r="Q593" s="254" t="s">
        <v>562</v>
      </c>
      <c r="R593" s="254" t="s">
        <v>562</v>
      </c>
      <c r="S593" s="254" t="s">
        <v>562</v>
      </c>
      <c r="T593" s="254" t="s">
        <v>562</v>
      </c>
      <c r="U593" s="254" t="s">
        <v>562</v>
      </c>
      <c r="V593" s="254" t="s">
        <v>562</v>
      </c>
      <c r="W593" s="254" t="s">
        <v>562</v>
      </c>
      <c r="X593" s="254" t="s">
        <v>562</v>
      </c>
      <c r="Y593" s="254" t="s">
        <v>562</v>
      </c>
      <c r="Z593" s="254" t="s">
        <v>562</v>
      </c>
      <c r="AA593" s="254" t="s">
        <v>562</v>
      </c>
      <c r="AB593" s="254" t="s">
        <v>562</v>
      </c>
      <c r="AC593" s="254" t="s">
        <v>562</v>
      </c>
      <c r="AD593" s="254" t="s">
        <v>562</v>
      </c>
      <c r="AE593" s="254" t="s">
        <v>562</v>
      </c>
      <c r="AF593" s="254" t="s">
        <v>562</v>
      </c>
      <c r="AG593" s="254" t="s">
        <v>562</v>
      </c>
      <c r="AH593" s="254" t="s">
        <v>562</v>
      </c>
      <c r="AI593" s="254" t="s">
        <v>562</v>
      </c>
      <c r="AJ593" s="254" t="s">
        <v>562</v>
      </c>
      <c r="AK593" s="254" t="s">
        <v>562</v>
      </c>
      <c r="AL593" s="254" t="s">
        <v>562</v>
      </c>
      <c r="AM593" s="254" t="s">
        <v>562</v>
      </c>
      <c r="AN593" s="254" t="s">
        <v>562</v>
      </c>
      <c r="AO593" s="254" t="s">
        <v>562</v>
      </c>
      <c r="AP593" s="254" t="s">
        <v>562</v>
      </c>
      <c r="AQ593" s="254" t="s">
        <v>562</v>
      </c>
      <c r="AR593" s="254" t="s">
        <v>562</v>
      </c>
      <c r="AS593" s="254" t="s">
        <v>562</v>
      </c>
      <c r="AT593" s="254" t="s">
        <v>562</v>
      </c>
      <c r="AU593" s="254" t="s">
        <v>562</v>
      </c>
      <c r="AV593" s="254" t="s">
        <v>562</v>
      </c>
      <c r="AW593" s="254" t="s">
        <v>562</v>
      </c>
      <c r="AX593" s="254" t="s">
        <v>562</v>
      </c>
      <c r="AY593" s="254" t="s">
        <v>562</v>
      </c>
      <c r="AZ593" s="254" t="s">
        <v>562</v>
      </c>
      <c r="BA593" s="254" t="s">
        <v>562</v>
      </c>
      <c r="BB593" s="254" t="s">
        <v>562</v>
      </c>
      <c r="BC593" s="254" t="s">
        <v>562</v>
      </c>
      <c r="BD593" s="254" t="s">
        <v>562</v>
      </c>
      <c r="BE593" s="254" t="s">
        <v>562</v>
      </c>
      <c r="BF593" s="254" t="s">
        <v>562</v>
      </c>
      <c r="BG593" s="254" t="s">
        <v>562</v>
      </c>
      <c r="BH593" s="254" t="s">
        <v>562</v>
      </c>
      <c r="BI593" s="254" t="s">
        <v>562</v>
      </c>
      <c r="BJ593" s="254" t="s">
        <v>562</v>
      </c>
      <c r="BK593" s="254" t="s">
        <v>562</v>
      </c>
      <c r="BL593" s="255" t="s">
        <v>562</v>
      </c>
      <c r="BM593" s="254" t="s">
        <v>562</v>
      </c>
      <c r="BN593" s="254" t="s">
        <v>562</v>
      </c>
      <c r="BO593" s="254" t="s">
        <v>562</v>
      </c>
      <c r="BQ593" t="s">
        <v>562</v>
      </c>
      <c r="BR593" t="s">
        <v>562</v>
      </c>
      <c r="BS593" t="s">
        <v>562</v>
      </c>
      <c r="BT593" t="s">
        <v>562</v>
      </c>
      <c r="BU593" t="s">
        <v>562</v>
      </c>
      <c r="BV593" t="s">
        <v>562</v>
      </c>
      <c r="BW593" t="s">
        <v>562</v>
      </c>
      <c r="BX593" t="s">
        <v>562</v>
      </c>
      <c r="BY593" t="s">
        <v>562</v>
      </c>
      <c r="BZ593" t="s">
        <v>562</v>
      </c>
      <c r="CA593" t="s">
        <v>562</v>
      </c>
      <c r="CB593" t="s">
        <v>562</v>
      </c>
      <c r="CC593" t="s">
        <v>562</v>
      </c>
      <c r="CD593" t="s">
        <v>562</v>
      </c>
      <c r="CE593" t="s">
        <v>562</v>
      </c>
      <c r="CF593" t="s">
        <v>562</v>
      </c>
      <c r="CG593" t="s">
        <v>562</v>
      </c>
      <c r="CH593" t="s">
        <v>562</v>
      </c>
      <c r="CI593" t="s">
        <v>562</v>
      </c>
      <c r="CJ593" t="s">
        <v>562</v>
      </c>
      <c r="CK593" t="s">
        <v>562</v>
      </c>
      <c r="CL593" t="s">
        <v>562</v>
      </c>
      <c r="CM593" t="s">
        <v>562</v>
      </c>
      <c r="CN593" t="s">
        <v>562</v>
      </c>
      <c r="CO593" t="s">
        <v>562</v>
      </c>
      <c r="CP593" t="s">
        <v>562</v>
      </c>
      <c r="CQ593" t="s">
        <v>562</v>
      </c>
      <c r="CR593" t="s">
        <v>562</v>
      </c>
      <c r="CS593" t="s">
        <v>562</v>
      </c>
      <c r="CT593" t="s">
        <v>562</v>
      </c>
      <c r="CU593" t="s">
        <v>562</v>
      </c>
      <c r="CV593" t="s">
        <v>562</v>
      </c>
      <c r="CW593" t="s">
        <v>562</v>
      </c>
      <c r="CX593" t="s">
        <v>562</v>
      </c>
      <c r="CY593" t="s">
        <v>562</v>
      </c>
      <c r="CZ593" t="s">
        <v>562</v>
      </c>
      <c r="DA593" t="s">
        <v>562</v>
      </c>
      <c r="DB593" t="s">
        <v>562</v>
      </c>
      <c r="DC593" t="s">
        <v>562</v>
      </c>
      <c r="DD593" t="s">
        <v>562</v>
      </c>
      <c r="DE593" t="s">
        <v>562</v>
      </c>
      <c r="DF593" t="s">
        <v>562</v>
      </c>
      <c r="DG593" t="s">
        <v>562</v>
      </c>
      <c r="DH593" t="s">
        <v>562</v>
      </c>
      <c r="DI593" t="s">
        <v>562</v>
      </c>
      <c r="DJ593" t="s">
        <v>562</v>
      </c>
      <c r="DK593" t="s">
        <v>562</v>
      </c>
      <c r="DL593" t="s">
        <v>562</v>
      </c>
      <c r="DM593" t="s">
        <v>562</v>
      </c>
      <c r="DN593" t="s">
        <v>562</v>
      </c>
      <c r="DO593" t="s">
        <v>562</v>
      </c>
      <c r="DP593" t="s">
        <v>562</v>
      </c>
      <c r="DQ593" t="s">
        <v>562</v>
      </c>
      <c r="DR593" t="s">
        <v>562</v>
      </c>
      <c r="DS593" t="s">
        <v>562</v>
      </c>
      <c r="DT593" t="s">
        <v>562</v>
      </c>
      <c r="DU593" t="s">
        <v>562</v>
      </c>
      <c r="DV593" t="s">
        <v>562</v>
      </c>
      <c r="DW593" t="s">
        <v>562</v>
      </c>
      <c r="DX593" t="s">
        <v>562</v>
      </c>
      <c r="DY593" t="s">
        <v>562</v>
      </c>
      <c r="DZ593" t="s">
        <v>562</v>
      </c>
      <c r="EA593" t="s">
        <v>562</v>
      </c>
    </row>
    <row r="594" spans="1:131" ht="14.5" x14ac:dyDescent="0.35">
      <c r="A594" s="247" t="e">
        <v>#N/A</v>
      </c>
      <c r="B594" s="247" t="e">
        <v>#N/A</v>
      </c>
      <c r="C594" s="248" t="s">
        <v>562</v>
      </c>
      <c r="D594" s="248" t="s">
        <v>562</v>
      </c>
      <c r="E594" s="249" t="s">
        <v>562</v>
      </c>
      <c r="F594" s="249" t="s">
        <v>562</v>
      </c>
      <c r="G594" s="250" t="s">
        <v>562</v>
      </c>
      <c r="H594" s="251" t="s">
        <v>562</v>
      </c>
      <c r="I594" s="252" t="s">
        <v>562</v>
      </c>
      <c r="J594" s="253" t="s">
        <v>562</v>
      </c>
      <c r="K594" s="254" t="s">
        <v>562</v>
      </c>
      <c r="L594" s="254" t="s">
        <v>562</v>
      </c>
      <c r="M594" s="254" t="s">
        <v>562</v>
      </c>
      <c r="N594" s="254" t="s">
        <v>562</v>
      </c>
      <c r="O594" s="254" t="s">
        <v>562</v>
      </c>
      <c r="P594" s="254" t="s">
        <v>562</v>
      </c>
      <c r="Q594" s="254" t="s">
        <v>562</v>
      </c>
      <c r="R594" s="254" t="s">
        <v>562</v>
      </c>
      <c r="S594" s="254" t="s">
        <v>562</v>
      </c>
      <c r="T594" s="254" t="s">
        <v>562</v>
      </c>
      <c r="U594" s="254" t="s">
        <v>562</v>
      </c>
      <c r="V594" s="254" t="s">
        <v>562</v>
      </c>
      <c r="W594" s="254" t="s">
        <v>562</v>
      </c>
      <c r="X594" s="254" t="s">
        <v>562</v>
      </c>
      <c r="Y594" s="254" t="s">
        <v>562</v>
      </c>
      <c r="Z594" s="254" t="s">
        <v>562</v>
      </c>
      <c r="AA594" s="254" t="s">
        <v>562</v>
      </c>
      <c r="AB594" s="254" t="s">
        <v>562</v>
      </c>
      <c r="AC594" s="254" t="s">
        <v>562</v>
      </c>
      <c r="AD594" s="254" t="s">
        <v>562</v>
      </c>
      <c r="AE594" s="254" t="s">
        <v>562</v>
      </c>
      <c r="AF594" s="254" t="s">
        <v>562</v>
      </c>
      <c r="AG594" s="254" t="s">
        <v>562</v>
      </c>
      <c r="AH594" s="254" t="s">
        <v>562</v>
      </c>
      <c r="AI594" s="254" t="s">
        <v>562</v>
      </c>
      <c r="AJ594" s="254" t="s">
        <v>562</v>
      </c>
      <c r="AK594" s="254" t="s">
        <v>562</v>
      </c>
      <c r="AL594" s="254" t="s">
        <v>562</v>
      </c>
      <c r="AM594" s="254" t="s">
        <v>562</v>
      </c>
      <c r="AN594" s="254" t="s">
        <v>562</v>
      </c>
      <c r="AO594" s="254" t="s">
        <v>562</v>
      </c>
      <c r="AP594" s="254" t="s">
        <v>562</v>
      </c>
      <c r="AQ594" s="254" t="s">
        <v>562</v>
      </c>
      <c r="AR594" s="254" t="s">
        <v>562</v>
      </c>
      <c r="AS594" s="254" t="s">
        <v>562</v>
      </c>
      <c r="AT594" s="254" t="s">
        <v>562</v>
      </c>
      <c r="AU594" s="254" t="s">
        <v>562</v>
      </c>
      <c r="AV594" s="254" t="s">
        <v>562</v>
      </c>
      <c r="AW594" s="254" t="s">
        <v>562</v>
      </c>
      <c r="AX594" s="254" t="s">
        <v>562</v>
      </c>
      <c r="AY594" s="254" t="s">
        <v>562</v>
      </c>
      <c r="AZ594" s="254" t="s">
        <v>562</v>
      </c>
      <c r="BA594" s="254" t="s">
        <v>562</v>
      </c>
      <c r="BB594" s="254" t="s">
        <v>562</v>
      </c>
      <c r="BC594" s="254" t="s">
        <v>562</v>
      </c>
      <c r="BD594" s="254" t="s">
        <v>562</v>
      </c>
      <c r="BE594" s="254" t="s">
        <v>562</v>
      </c>
      <c r="BF594" s="254" t="s">
        <v>562</v>
      </c>
      <c r="BG594" s="254" t="s">
        <v>562</v>
      </c>
      <c r="BH594" s="254" t="s">
        <v>562</v>
      </c>
      <c r="BI594" s="254" t="s">
        <v>562</v>
      </c>
      <c r="BJ594" s="254" t="s">
        <v>562</v>
      </c>
      <c r="BK594" s="254" t="s">
        <v>562</v>
      </c>
      <c r="BL594" s="255" t="s">
        <v>562</v>
      </c>
      <c r="BM594" s="254" t="s">
        <v>562</v>
      </c>
      <c r="BN594" s="254" t="s">
        <v>562</v>
      </c>
      <c r="BO594" s="254" t="s">
        <v>562</v>
      </c>
      <c r="BQ594" t="s">
        <v>562</v>
      </c>
      <c r="BR594" t="s">
        <v>562</v>
      </c>
      <c r="BS594" t="s">
        <v>562</v>
      </c>
      <c r="BT594" t="s">
        <v>562</v>
      </c>
      <c r="BU594" t="s">
        <v>562</v>
      </c>
      <c r="BV594" t="s">
        <v>562</v>
      </c>
      <c r="BW594" t="s">
        <v>562</v>
      </c>
      <c r="BX594" t="s">
        <v>562</v>
      </c>
      <c r="BY594" t="s">
        <v>562</v>
      </c>
      <c r="BZ594" t="s">
        <v>562</v>
      </c>
      <c r="CA594" t="s">
        <v>562</v>
      </c>
      <c r="CB594" t="s">
        <v>562</v>
      </c>
      <c r="CC594" t="s">
        <v>562</v>
      </c>
      <c r="CD594" t="s">
        <v>562</v>
      </c>
      <c r="CE594" t="s">
        <v>562</v>
      </c>
      <c r="CF594" t="s">
        <v>562</v>
      </c>
      <c r="CG594" t="s">
        <v>562</v>
      </c>
      <c r="CH594" t="s">
        <v>562</v>
      </c>
      <c r="CI594" t="s">
        <v>562</v>
      </c>
      <c r="CJ594" t="s">
        <v>562</v>
      </c>
      <c r="CK594" t="s">
        <v>562</v>
      </c>
      <c r="CL594" t="s">
        <v>562</v>
      </c>
      <c r="CM594" t="s">
        <v>562</v>
      </c>
      <c r="CN594" t="s">
        <v>562</v>
      </c>
      <c r="CO594" t="s">
        <v>562</v>
      </c>
      <c r="CP594" t="s">
        <v>562</v>
      </c>
      <c r="CQ594" t="s">
        <v>562</v>
      </c>
      <c r="CR594" t="s">
        <v>562</v>
      </c>
      <c r="CS594" t="s">
        <v>562</v>
      </c>
      <c r="CT594" t="s">
        <v>562</v>
      </c>
      <c r="CU594" t="s">
        <v>562</v>
      </c>
      <c r="CV594" t="s">
        <v>562</v>
      </c>
      <c r="CW594" t="s">
        <v>562</v>
      </c>
      <c r="CX594" t="s">
        <v>562</v>
      </c>
      <c r="CY594" t="s">
        <v>562</v>
      </c>
      <c r="CZ594" t="s">
        <v>562</v>
      </c>
      <c r="DA594" t="s">
        <v>562</v>
      </c>
      <c r="DB594" t="s">
        <v>562</v>
      </c>
      <c r="DC594" t="s">
        <v>562</v>
      </c>
      <c r="DD594" t="s">
        <v>562</v>
      </c>
      <c r="DE594" t="s">
        <v>562</v>
      </c>
      <c r="DF594" t="s">
        <v>562</v>
      </c>
      <c r="DG594" t="s">
        <v>562</v>
      </c>
      <c r="DH594" t="s">
        <v>562</v>
      </c>
      <c r="DI594" t="s">
        <v>562</v>
      </c>
      <c r="DJ594" t="s">
        <v>562</v>
      </c>
      <c r="DK594" t="s">
        <v>562</v>
      </c>
      <c r="DL594" t="s">
        <v>562</v>
      </c>
      <c r="DM594" t="s">
        <v>562</v>
      </c>
      <c r="DN594" t="s">
        <v>562</v>
      </c>
      <c r="DO594" t="s">
        <v>562</v>
      </c>
      <c r="DP594" t="s">
        <v>562</v>
      </c>
      <c r="DQ594" t="s">
        <v>562</v>
      </c>
      <c r="DR594" t="s">
        <v>562</v>
      </c>
      <c r="DS594" t="s">
        <v>562</v>
      </c>
      <c r="DT594" t="s">
        <v>562</v>
      </c>
      <c r="DU594" t="s">
        <v>562</v>
      </c>
      <c r="DV594" t="s">
        <v>562</v>
      </c>
      <c r="DW594" t="s">
        <v>562</v>
      </c>
      <c r="DX594" t="s">
        <v>562</v>
      </c>
      <c r="DY594" t="s">
        <v>562</v>
      </c>
      <c r="DZ594" t="s">
        <v>562</v>
      </c>
      <c r="EA594" t="s">
        <v>562</v>
      </c>
    </row>
    <row r="595" spans="1:131" ht="14.5" x14ac:dyDescent="0.35">
      <c r="A595" s="247" t="e">
        <v>#N/A</v>
      </c>
      <c r="B595" s="247" t="e">
        <v>#N/A</v>
      </c>
      <c r="C595" s="248" t="s">
        <v>562</v>
      </c>
      <c r="D595" s="248" t="s">
        <v>562</v>
      </c>
      <c r="E595" s="249" t="s">
        <v>562</v>
      </c>
      <c r="F595" s="249" t="s">
        <v>562</v>
      </c>
      <c r="G595" s="250" t="s">
        <v>562</v>
      </c>
      <c r="H595" s="251" t="s">
        <v>562</v>
      </c>
      <c r="I595" s="252" t="s">
        <v>562</v>
      </c>
      <c r="J595" s="253" t="s">
        <v>562</v>
      </c>
      <c r="K595" s="254" t="s">
        <v>562</v>
      </c>
      <c r="L595" s="254" t="s">
        <v>562</v>
      </c>
      <c r="M595" s="254" t="s">
        <v>562</v>
      </c>
      <c r="N595" s="254" t="s">
        <v>562</v>
      </c>
      <c r="O595" s="254" t="s">
        <v>562</v>
      </c>
      <c r="P595" s="254" t="s">
        <v>562</v>
      </c>
      <c r="Q595" s="254" t="s">
        <v>562</v>
      </c>
      <c r="R595" s="254" t="s">
        <v>562</v>
      </c>
      <c r="S595" s="254" t="s">
        <v>562</v>
      </c>
      <c r="T595" s="254" t="s">
        <v>562</v>
      </c>
      <c r="U595" s="254" t="s">
        <v>562</v>
      </c>
      <c r="V595" s="254" t="s">
        <v>562</v>
      </c>
      <c r="W595" s="254" t="s">
        <v>562</v>
      </c>
      <c r="X595" s="254" t="s">
        <v>562</v>
      </c>
      <c r="Y595" s="254" t="s">
        <v>562</v>
      </c>
      <c r="Z595" s="254" t="s">
        <v>562</v>
      </c>
      <c r="AA595" s="254" t="s">
        <v>562</v>
      </c>
      <c r="AB595" s="254" t="s">
        <v>562</v>
      </c>
      <c r="AC595" s="254" t="s">
        <v>562</v>
      </c>
      <c r="AD595" s="254" t="s">
        <v>562</v>
      </c>
      <c r="AE595" s="254" t="s">
        <v>562</v>
      </c>
      <c r="AF595" s="254" t="s">
        <v>562</v>
      </c>
      <c r="AG595" s="254" t="s">
        <v>562</v>
      </c>
      <c r="AH595" s="254" t="s">
        <v>562</v>
      </c>
      <c r="AI595" s="254" t="s">
        <v>562</v>
      </c>
      <c r="AJ595" s="254" t="s">
        <v>562</v>
      </c>
      <c r="AK595" s="254" t="s">
        <v>562</v>
      </c>
      <c r="AL595" s="254" t="s">
        <v>562</v>
      </c>
      <c r="AM595" s="254" t="s">
        <v>562</v>
      </c>
      <c r="AN595" s="254" t="s">
        <v>562</v>
      </c>
      <c r="AO595" s="254" t="s">
        <v>562</v>
      </c>
      <c r="AP595" s="254" t="s">
        <v>562</v>
      </c>
      <c r="AQ595" s="254" t="s">
        <v>562</v>
      </c>
      <c r="AR595" s="254" t="s">
        <v>562</v>
      </c>
      <c r="AS595" s="254" t="s">
        <v>562</v>
      </c>
      <c r="AT595" s="254" t="s">
        <v>562</v>
      </c>
      <c r="AU595" s="254" t="s">
        <v>562</v>
      </c>
      <c r="AV595" s="254" t="s">
        <v>562</v>
      </c>
      <c r="AW595" s="254" t="s">
        <v>562</v>
      </c>
      <c r="AX595" s="254" t="s">
        <v>562</v>
      </c>
      <c r="AY595" s="254" t="s">
        <v>562</v>
      </c>
      <c r="AZ595" s="254" t="s">
        <v>562</v>
      </c>
      <c r="BA595" s="254" t="s">
        <v>562</v>
      </c>
      <c r="BB595" s="254" t="s">
        <v>562</v>
      </c>
      <c r="BC595" s="254" t="s">
        <v>562</v>
      </c>
      <c r="BD595" s="254" t="s">
        <v>562</v>
      </c>
      <c r="BE595" s="254" t="s">
        <v>562</v>
      </c>
      <c r="BF595" s="254" t="s">
        <v>562</v>
      </c>
      <c r="BG595" s="254" t="s">
        <v>562</v>
      </c>
      <c r="BH595" s="254" t="s">
        <v>562</v>
      </c>
      <c r="BI595" s="254" t="s">
        <v>562</v>
      </c>
      <c r="BJ595" s="254" t="s">
        <v>562</v>
      </c>
      <c r="BK595" s="254" t="s">
        <v>562</v>
      </c>
      <c r="BL595" s="255" t="s">
        <v>562</v>
      </c>
      <c r="BM595" s="254" t="s">
        <v>562</v>
      </c>
      <c r="BN595" s="254" t="s">
        <v>562</v>
      </c>
      <c r="BO595" s="254" t="s">
        <v>562</v>
      </c>
      <c r="BQ595" t="s">
        <v>562</v>
      </c>
      <c r="BR595" t="s">
        <v>562</v>
      </c>
      <c r="BS595" t="s">
        <v>562</v>
      </c>
      <c r="BT595" t="s">
        <v>562</v>
      </c>
      <c r="BU595" t="s">
        <v>562</v>
      </c>
      <c r="BV595" t="s">
        <v>562</v>
      </c>
      <c r="BW595" t="s">
        <v>562</v>
      </c>
      <c r="BX595" t="s">
        <v>562</v>
      </c>
      <c r="BY595" t="s">
        <v>562</v>
      </c>
      <c r="BZ595" t="s">
        <v>562</v>
      </c>
      <c r="CA595" t="s">
        <v>562</v>
      </c>
      <c r="CB595" t="s">
        <v>562</v>
      </c>
      <c r="CC595" t="s">
        <v>562</v>
      </c>
      <c r="CD595" t="s">
        <v>562</v>
      </c>
      <c r="CE595" t="s">
        <v>562</v>
      </c>
      <c r="CF595" t="s">
        <v>562</v>
      </c>
      <c r="CG595" t="s">
        <v>562</v>
      </c>
      <c r="CH595" t="s">
        <v>562</v>
      </c>
      <c r="CI595" t="s">
        <v>562</v>
      </c>
      <c r="CJ595" t="s">
        <v>562</v>
      </c>
      <c r="CK595" t="s">
        <v>562</v>
      </c>
      <c r="CL595" t="s">
        <v>562</v>
      </c>
      <c r="CM595" t="s">
        <v>562</v>
      </c>
      <c r="CN595" t="s">
        <v>562</v>
      </c>
      <c r="CO595" t="s">
        <v>562</v>
      </c>
      <c r="CP595" t="s">
        <v>562</v>
      </c>
      <c r="CQ595" t="s">
        <v>562</v>
      </c>
      <c r="CR595" t="s">
        <v>562</v>
      </c>
      <c r="CS595" t="s">
        <v>562</v>
      </c>
      <c r="CT595" t="s">
        <v>562</v>
      </c>
      <c r="CU595" t="s">
        <v>562</v>
      </c>
      <c r="CV595" t="s">
        <v>562</v>
      </c>
      <c r="CW595" t="s">
        <v>562</v>
      </c>
      <c r="CX595" t="s">
        <v>562</v>
      </c>
      <c r="CY595" t="s">
        <v>562</v>
      </c>
      <c r="CZ595" t="s">
        <v>562</v>
      </c>
      <c r="DA595" t="s">
        <v>562</v>
      </c>
      <c r="DB595" t="s">
        <v>562</v>
      </c>
      <c r="DC595" t="s">
        <v>562</v>
      </c>
      <c r="DD595" t="s">
        <v>562</v>
      </c>
      <c r="DE595" t="s">
        <v>562</v>
      </c>
      <c r="DF595" t="s">
        <v>562</v>
      </c>
      <c r="DG595" t="s">
        <v>562</v>
      </c>
      <c r="DH595" t="s">
        <v>562</v>
      </c>
      <c r="DI595" t="s">
        <v>562</v>
      </c>
      <c r="DJ595" t="s">
        <v>562</v>
      </c>
      <c r="DK595" t="s">
        <v>562</v>
      </c>
      <c r="DL595" t="s">
        <v>562</v>
      </c>
      <c r="DM595" t="s">
        <v>562</v>
      </c>
      <c r="DN595" t="s">
        <v>562</v>
      </c>
      <c r="DO595" t="s">
        <v>562</v>
      </c>
      <c r="DP595" t="s">
        <v>562</v>
      </c>
      <c r="DQ595" t="s">
        <v>562</v>
      </c>
      <c r="DR595" t="s">
        <v>562</v>
      </c>
      <c r="DS595" t="s">
        <v>562</v>
      </c>
      <c r="DT595" t="s">
        <v>562</v>
      </c>
      <c r="DU595" t="s">
        <v>562</v>
      </c>
      <c r="DV595" t="s">
        <v>562</v>
      </c>
      <c r="DW595" t="s">
        <v>562</v>
      </c>
      <c r="DX595" t="s">
        <v>562</v>
      </c>
      <c r="DY595" t="s">
        <v>562</v>
      </c>
      <c r="DZ595" t="s">
        <v>562</v>
      </c>
      <c r="EA595" t="s">
        <v>562</v>
      </c>
    </row>
    <row r="596" spans="1:131" ht="14.5" x14ac:dyDescent="0.35">
      <c r="A596" s="247" t="e">
        <v>#N/A</v>
      </c>
      <c r="B596" s="247" t="e">
        <v>#N/A</v>
      </c>
      <c r="C596" s="248" t="s">
        <v>562</v>
      </c>
      <c r="D596" s="248" t="s">
        <v>562</v>
      </c>
      <c r="E596" s="249" t="s">
        <v>562</v>
      </c>
      <c r="F596" s="249" t="s">
        <v>562</v>
      </c>
      <c r="G596" s="250" t="s">
        <v>562</v>
      </c>
      <c r="H596" s="251" t="s">
        <v>562</v>
      </c>
      <c r="I596" s="252" t="s">
        <v>562</v>
      </c>
      <c r="J596" s="253" t="s">
        <v>562</v>
      </c>
      <c r="K596" s="254" t="s">
        <v>562</v>
      </c>
      <c r="L596" s="254" t="s">
        <v>562</v>
      </c>
      <c r="M596" s="254" t="s">
        <v>562</v>
      </c>
      <c r="N596" s="254" t="s">
        <v>562</v>
      </c>
      <c r="O596" s="254" t="s">
        <v>562</v>
      </c>
      <c r="P596" s="254" t="s">
        <v>562</v>
      </c>
      <c r="Q596" s="254" t="s">
        <v>562</v>
      </c>
      <c r="R596" s="254" t="s">
        <v>562</v>
      </c>
      <c r="S596" s="254" t="s">
        <v>562</v>
      </c>
      <c r="T596" s="254" t="s">
        <v>562</v>
      </c>
      <c r="U596" s="254" t="s">
        <v>562</v>
      </c>
      <c r="V596" s="254" t="s">
        <v>562</v>
      </c>
      <c r="W596" s="254" t="s">
        <v>562</v>
      </c>
      <c r="X596" s="254" t="s">
        <v>562</v>
      </c>
      <c r="Y596" s="254" t="s">
        <v>562</v>
      </c>
      <c r="Z596" s="254" t="s">
        <v>562</v>
      </c>
      <c r="AA596" s="254" t="s">
        <v>562</v>
      </c>
      <c r="AB596" s="254" t="s">
        <v>562</v>
      </c>
      <c r="AC596" s="254" t="s">
        <v>562</v>
      </c>
      <c r="AD596" s="254" t="s">
        <v>562</v>
      </c>
      <c r="AE596" s="254" t="s">
        <v>562</v>
      </c>
      <c r="AF596" s="254" t="s">
        <v>562</v>
      </c>
      <c r="AG596" s="254" t="s">
        <v>562</v>
      </c>
      <c r="AH596" s="254" t="s">
        <v>562</v>
      </c>
      <c r="AI596" s="254" t="s">
        <v>562</v>
      </c>
      <c r="AJ596" s="254" t="s">
        <v>562</v>
      </c>
      <c r="AK596" s="254" t="s">
        <v>562</v>
      </c>
      <c r="AL596" s="254" t="s">
        <v>562</v>
      </c>
      <c r="AM596" s="254" t="s">
        <v>562</v>
      </c>
      <c r="AN596" s="254" t="s">
        <v>562</v>
      </c>
      <c r="AO596" s="254" t="s">
        <v>562</v>
      </c>
      <c r="AP596" s="254" t="s">
        <v>562</v>
      </c>
      <c r="AQ596" s="254" t="s">
        <v>562</v>
      </c>
      <c r="AR596" s="254" t="s">
        <v>562</v>
      </c>
      <c r="AS596" s="254" t="s">
        <v>562</v>
      </c>
      <c r="AT596" s="254" t="s">
        <v>562</v>
      </c>
      <c r="AU596" s="254" t="s">
        <v>562</v>
      </c>
      <c r="AV596" s="254" t="s">
        <v>562</v>
      </c>
      <c r="AW596" s="254" t="s">
        <v>562</v>
      </c>
      <c r="AX596" s="254" t="s">
        <v>562</v>
      </c>
      <c r="AY596" s="254" t="s">
        <v>562</v>
      </c>
      <c r="AZ596" s="254" t="s">
        <v>562</v>
      </c>
      <c r="BA596" s="254" t="s">
        <v>562</v>
      </c>
      <c r="BB596" s="254" t="s">
        <v>562</v>
      </c>
      <c r="BC596" s="254" t="s">
        <v>562</v>
      </c>
      <c r="BD596" s="254" t="s">
        <v>562</v>
      </c>
      <c r="BE596" s="254" t="s">
        <v>562</v>
      </c>
      <c r="BF596" s="254" t="s">
        <v>562</v>
      </c>
      <c r="BG596" s="254" t="s">
        <v>562</v>
      </c>
      <c r="BH596" s="254" t="s">
        <v>562</v>
      </c>
      <c r="BI596" s="254" t="s">
        <v>562</v>
      </c>
      <c r="BJ596" s="254" t="s">
        <v>562</v>
      </c>
      <c r="BK596" s="254" t="s">
        <v>562</v>
      </c>
      <c r="BL596" s="255" t="s">
        <v>562</v>
      </c>
      <c r="BM596" s="254" t="s">
        <v>562</v>
      </c>
      <c r="BN596" s="254" t="s">
        <v>562</v>
      </c>
      <c r="BO596" s="254" t="s">
        <v>562</v>
      </c>
      <c r="BQ596" t="s">
        <v>562</v>
      </c>
      <c r="BR596" t="s">
        <v>562</v>
      </c>
      <c r="BS596" t="s">
        <v>562</v>
      </c>
      <c r="BT596" t="s">
        <v>562</v>
      </c>
      <c r="BU596" t="s">
        <v>562</v>
      </c>
      <c r="BV596" t="s">
        <v>562</v>
      </c>
      <c r="BW596" t="s">
        <v>562</v>
      </c>
      <c r="BX596" t="s">
        <v>562</v>
      </c>
      <c r="BY596" t="s">
        <v>562</v>
      </c>
      <c r="BZ596" t="s">
        <v>562</v>
      </c>
      <c r="CA596" t="s">
        <v>562</v>
      </c>
      <c r="CB596" t="s">
        <v>562</v>
      </c>
      <c r="CC596" t="s">
        <v>562</v>
      </c>
      <c r="CD596" t="s">
        <v>562</v>
      </c>
      <c r="CE596" t="s">
        <v>562</v>
      </c>
      <c r="CF596" t="s">
        <v>562</v>
      </c>
      <c r="CG596" t="s">
        <v>562</v>
      </c>
      <c r="CH596" t="s">
        <v>562</v>
      </c>
      <c r="CI596" t="s">
        <v>562</v>
      </c>
      <c r="CJ596" t="s">
        <v>562</v>
      </c>
      <c r="CK596" t="s">
        <v>562</v>
      </c>
      <c r="CL596" t="s">
        <v>562</v>
      </c>
      <c r="CM596" t="s">
        <v>562</v>
      </c>
      <c r="CN596" t="s">
        <v>562</v>
      </c>
      <c r="CO596" t="s">
        <v>562</v>
      </c>
      <c r="CP596" t="s">
        <v>562</v>
      </c>
      <c r="CQ596" t="s">
        <v>562</v>
      </c>
      <c r="CR596" t="s">
        <v>562</v>
      </c>
      <c r="CS596" t="s">
        <v>562</v>
      </c>
      <c r="CT596" t="s">
        <v>562</v>
      </c>
      <c r="CU596" t="s">
        <v>562</v>
      </c>
      <c r="CV596" t="s">
        <v>562</v>
      </c>
      <c r="CW596" t="s">
        <v>562</v>
      </c>
      <c r="CX596" t="s">
        <v>562</v>
      </c>
      <c r="CY596" t="s">
        <v>562</v>
      </c>
      <c r="CZ596" t="s">
        <v>562</v>
      </c>
      <c r="DA596" t="s">
        <v>562</v>
      </c>
      <c r="DB596" t="s">
        <v>562</v>
      </c>
      <c r="DC596" t="s">
        <v>562</v>
      </c>
      <c r="DD596" t="s">
        <v>562</v>
      </c>
      <c r="DE596" t="s">
        <v>562</v>
      </c>
      <c r="DF596" t="s">
        <v>562</v>
      </c>
      <c r="DG596" t="s">
        <v>562</v>
      </c>
      <c r="DH596" t="s">
        <v>562</v>
      </c>
      <c r="DI596" t="s">
        <v>562</v>
      </c>
      <c r="DJ596" t="s">
        <v>562</v>
      </c>
      <c r="DK596" t="s">
        <v>562</v>
      </c>
      <c r="DL596" t="s">
        <v>562</v>
      </c>
      <c r="DM596" t="s">
        <v>562</v>
      </c>
      <c r="DN596" t="s">
        <v>562</v>
      </c>
      <c r="DO596" t="s">
        <v>562</v>
      </c>
      <c r="DP596" t="s">
        <v>562</v>
      </c>
      <c r="DQ596" t="s">
        <v>562</v>
      </c>
      <c r="DR596" t="s">
        <v>562</v>
      </c>
      <c r="DS596" t="s">
        <v>562</v>
      </c>
      <c r="DT596" t="s">
        <v>562</v>
      </c>
      <c r="DU596" t="s">
        <v>562</v>
      </c>
      <c r="DV596" t="s">
        <v>562</v>
      </c>
      <c r="DW596" t="s">
        <v>562</v>
      </c>
      <c r="DX596" t="s">
        <v>562</v>
      </c>
      <c r="DY596" t="s">
        <v>562</v>
      </c>
      <c r="DZ596" t="s">
        <v>562</v>
      </c>
      <c r="EA596" t="s">
        <v>562</v>
      </c>
    </row>
    <row r="597" spans="1:131" ht="14.5" x14ac:dyDescent="0.35">
      <c r="A597" s="247" t="e">
        <v>#N/A</v>
      </c>
      <c r="B597" s="247" t="e">
        <v>#N/A</v>
      </c>
      <c r="C597" s="248" t="s">
        <v>562</v>
      </c>
      <c r="D597" s="248" t="s">
        <v>562</v>
      </c>
      <c r="E597" s="249" t="s">
        <v>562</v>
      </c>
      <c r="F597" s="249" t="s">
        <v>562</v>
      </c>
      <c r="G597" s="250" t="s">
        <v>562</v>
      </c>
      <c r="H597" s="251" t="s">
        <v>562</v>
      </c>
      <c r="I597" s="252" t="s">
        <v>562</v>
      </c>
      <c r="J597" s="253" t="s">
        <v>562</v>
      </c>
      <c r="K597" s="254" t="s">
        <v>562</v>
      </c>
      <c r="L597" s="254" t="s">
        <v>562</v>
      </c>
      <c r="M597" s="254" t="s">
        <v>562</v>
      </c>
      <c r="N597" s="254" t="s">
        <v>562</v>
      </c>
      <c r="O597" s="254" t="s">
        <v>562</v>
      </c>
      <c r="P597" s="254" t="s">
        <v>562</v>
      </c>
      <c r="Q597" s="254" t="s">
        <v>562</v>
      </c>
      <c r="R597" s="254" t="s">
        <v>562</v>
      </c>
      <c r="S597" s="254" t="s">
        <v>562</v>
      </c>
      <c r="T597" s="254" t="s">
        <v>562</v>
      </c>
      <c r="U597" s="254" t="s">
        <v>562</v>
      </c>
      <c r="V597" s="254" t="s">
        <v>562</v>
      </c>
      <c r="W597" s="254" t="s">
        <v>562</v>
      </c>
      <c r="X597" s="254" t="s">
        <v>562</v>
      </c>
      <c r="Y597" s="254" t="s">
        <v>562</v>
      </c>
      <c r="Z597" s="254" t="s">
        <v>562</v>
      </c>
      <c r="AA597" s="254" t="s">
        <v>562</v>
      </c>
      <c r="AB597" s="254" t="s">
        <v>562</v>
      </c>
      <c r="AC597" s="254" t="s">
        <v>562</v>
      </c>
      <c r="AD597" s="254" t="s">
        <v>562</v>
      </c>
      <c r="AE597" s="254" t="s">
        <v>562</v>
      </c>
      <c r="AF597" s="254" t="s">
        <v>562</v>
      </c>
      <c r="AG597" s="254" t="s">
        <v>562</v>
      </c>
      <c r="AH597" s="254" t="s">
        <v>562</v>
      </c>
      <c r="AI597" s="254" t="s">
        <v>562</v>
      </c>
      <c r="AJ597" s="254" t="s">
        <v>562</v>
      </c>
      <c r="AK597" s="254" t="s">
        <v>562</v>
      </c>
      <c r="AL597" s="254" t="s">
        <v>562</v>
      </c>
      <c r="AM597" s="254" t="s">
        <v>562</v>
      </c>
      <c r="AN597" s="254" t="s">
        <v>562</v>
      </c>
      <c r="AO597" s="254" t="s">
        <v>562</v>
      </c>
      <c r="AP597" s="254" t="s">
        <v>562</v>
      </c>
      <c r="AQ597" s="254" t="s">
        <v>562</v>
      </c>
      <c r="AR597" s="254" t="s">
        <v>562</v>
      </c>
      <c r="AS597" s="254" t="s">
        <v>562</v>
      </c>
      <c r="AT597" s="254" t="s">
        <v>562</v>
      </c>
      <c r="AU597" s="254" t="s">
        <v>562</v>
      </c>
      <c r="AV597" s="254" t="s">
        <v>562</v>
      </c>
      <c r="AW597" s="254" t="s">
        <v>562</v>
      </c>
      <c r="AX597" s="254" t="s">
        <v>562</v>
      </c>
      <c r="AY597" s="254" t="s">
        <v>562</v>
      </c>
      <c r="AZ597" s="254" t="s">
        <v>562</v>
      </c>
      <c r="BA597" s="254" t="s">
        <v>562</v>
      </c>
      <c r="BB597" s="254" t="s">
        <v>562</v>
      </c>
      <c r="BC597" s="254" t="s">
        <v>562</v>
      </c>
      <c r="BD597" s="254" t="s">
        <v>562</v>
      </c>
      <c r="BE597" s="254" t="s">
        <v>562</v>
      </c>
      <c r="BF597" s="254" t="s">
        <v>562</v>
      </c>
      <c r="BG597" s="254" t="s">
        <v>562</v>
      </c>
      <c r="BH597" s="254" t="s">
        <v>562</v>
      </c>
      <c r="BI597" s="254" t="s">
        <v>562</v>
      </c>
      <c r="BJ597" s="254" t="s">
        <v>562</v>
      </c>
      <c r="BK597" s="254" t="s">
        <v>562</v>
      </c>
      <c r="BL597" s="255" t="s">
        <v>562</v>
      </c>
      <c r="BM597" s="254" t="s">
        <v>562</v>
      </c>
      <c r="BN597" s="254" t="s">
        <v>562</v>
      </c>
      <c r="BO597" s="254" t="s">
        <v>562</v>
      </c>
      <c r="BQ597" t="s">
        <v>562</v>
      </c>
      <c r="BR597" t="s">
        <v>562</v>
      </c>
      <c r="BS597" t="s">
        <v>562</v>
      </c>
      <c r="BT597" t="s">
        <v>562</v>
      </c>
      <c r="BU597" t="s">
        <v>562</v>
      </c>
      <c r="BV597" t="s">
        <v>562</v>
      </c>
      <c r="BW597" t="s">
        <v>562</v>
      </c>
      <c r="BX597" t="s">
        <v>562</v>
      </c>
      <c r="BY597" t="s">
        <v>562</v>
      </c>
      <c r="BZ597" t="s">
        <v>562</v>
      </c>
      <c r="CA597" t="s">
        <v>562</v>
      </c>
      <c r="CB597" t="s">
        <v>562</v>
      </c>
      <c r="CC597" t="s">
        <v>562</v>
      </c>
      <c r="CD597" t="s">
        <v>562</v>
      </c>
      <c r="CE597" t="s">
        <v>562</v>
      </c>
      <c r="CF597" t="s">
        <v>562</v>
      </c>
      <c r="CG597" t="s">
        <v>562</v>
      </c>
      <c r="CH597" t="s">
        <v>562</v>
      </c>
      <c r="CI597" t="s">
        <v>562</v>
      </c>
      <c r="CJ597" t="s">
        <v>562</v>
      </c>
      <c r="CK597" t="s">
        <v>562</v>
      </c>
      <c r="CL597" t="s">
        <v>562</v>
      </c>
      <c r="CM597" t="s">
        <v>562</v>
      </c>
      <c r="CN597" t="s">
        <v>562</v>
      </c>
      <c r="CO597" t="s">
        <v>562</v>
      </c>
      <c r="CP597" t="s">
        <v>562</v>
      </c>
      <c r="CQ597" t="s">
        <v>562</v>
      </c>
      <c r="CR597" t="s">
        <v>562</v>
      </c>
      <c r="CS597" t="s">
        <v>562</v>
      </c>
      <c r="CT597" t="s">
        <v>562</v>
      </c>
      <c r="CU597" t="s">
        <v>562</v>
      </c>
      <c r="CV597" t="s">
        <v>562</v>
      </c>
      <c r="CW597" t="s">
        <v>562</v>
      </c>
      <c r="CX597" t="s">
        <v>562</v>
      </c>
      <c r="CY597" t="s">
        <v>562</v>
      </c>
      <c r="CZ597" t="s">
        <v>562</v>
      </c>
      <c r="DA597" t="s">
        <v>562</v>
      </c>
      <c r="DB597" t="s">
        <v>562</v>
      </c>
      <c r="DC597" t="s">
        <v>562</v>
      </c>
      <c r="DD597" t="s">
        <v>562</v>
      </c>
      <c r="DE597" t="s">
        <v>562</v>
      </c>
      <c r="DF597" t="s">
        <v>562</v>
      </c>
      <c r="DG597" t="s">
        <v>562</v>
      </c>
      <c r="DH597" t="s">
        <v>562</v>
      </c>
      <c r="DI597" t="s">
        <v>562</v>
      </c>
      <c r="DJ597" t="s">
        <v>562</v>
      </c>
      <c r="DK597" t="s">
        <v>562</v>
      </c>
      <c r="DL597" t="s">
        <v>562</v>
      </c>
      <c r="DM597" t="s">
        <v>562</v>
      </c>
      <c r="DN597" t="s">
        <v>562</v>
      </c>
      <c r="DO597" t="s">
        <v>562</v>
      </c>
      <c r="DP597" t="s">
        <v>562</v>
      </c>
      <c r="DQ597" t="s">
        <v>562</v>
      </c>
      <c r="DR597" t="s">
        <v>562</v>
      </c>
      <c r="DS597" t="s">
        <v>562</v>
      </c>
      <c r="DT597" t="s">
        <v>562</v>
      </c>
      <c r="DU597" t="s">
        <v>562</v>
      </c>
      <c r="DV597" t="s">
        <v>562</v>
      </c>
      <c r="DW597" t="s">
        <v>562</v>
      </c>
      <c r="DX597" t="s">
        <v>562</v>
      </c>
      <c r="DY597" t="s">
        <v>562</v>
      </c>
      <c r="DZ597" t="s">
        <v>562</v>
      </c>
      <c r="EA597" t="s">
        <v>562</v>
      </c>
    </row>
    <row r="598" spans="1:131" ht="14.5" x14ac:dyDescent="0.35">
      <c r="A598" s="247" t="e">
        <v>#N/A</v>
      </c>
      <c r="B598" s="247" t="e">
        <v>#N/A</v>
      </c>
      <c r="C598" s="248" t="s">
        <v>562</v>
      </c>
      <c r="D598" s="248" t="s">
        <v>562</v>
      </c>
      <c r="E598" s="249" t="s">
        <v>562</v>
      </c>
      <c r="F598" s="249" t="s">
        <v>562</v>
      </c>
      <c r="G598" s="250" t="s">
        <v>562</v>
      </c>
      <c r="H598" s="251" t="s">
        <v>562</v>
      </c>
      <c r="I598" s="252" t="s">
        <v>562</v>
      </c>
      <c r="J598" s="253" t="s">
        <v>562</v>
      </c>
      <c r="K598" s="254" t="s">
        <v>562</v>
      </c>
      <c r="L598" s="254" t="s">
        <v>562</v>
      </c>
      <c r="M598" s="254" t="s">
        <v>562</v>
      </c>
      <c r="N598" s="254" t="s">
        <v>562</v>
      </c>
      <c r="O598" s="254" t="s">
        <v>562</v>
      </c>
      <c r="P598" s="254" t="s">
        <v>562</v>
      </c>
      <c r="Q598" s="254" t="s">
        <v>562</v>
      </c>
      <c r="R598" s="254" t="s">
        <v>562</v>
      </c>
      <c r="S598" s="254" t="s">
        <v>562</v>
      </c>
      <c r="T598" s="254" t="s">
        <v>562</v>
      </c>
      <c r="U598" s="254" t="s">
        <v>562</v>
      </c>
      <c r="V598" s="254" t="s">
        <v>562</v>
      </c>
      <c r="W598" s="254" t="s">
        <v>562</v>
      </c>
      <c r="X598" s="254" t="s">
        <v>562</v>
      </c>
      <c r="Y598" s="254" t="s">
        <v>562</v>
      </c>
      <c r="Z598" s="254" t="s">
        <v>562</v>
      </c>
      <c r="AA598" s="254" t="s">
        <v>562</v>
      </c>
      <c r="AB598" s="254" t="s">
        <v>562</v>
      </c>
      <c r="AC598" s="254" t="s">
        <v>562</v>
      </c>
      <c r="AD598" s="254" t="s">
        <v>562</v>
      </c>
      <c r="AE598" s="254" t="s">
        <v>562</v>
      </c>
      <c r="AF598" s="254" t="s">
        <v>562</v>
      </c>
      <c r="AG598" s="254" t="s">
        <v>562</v>
      </c>
      <c r="AH598" s="254" t="s">
        <v>562</v>
      </c>
      <c r="AI598" s="254" t="s">
        <v>562</v>
      </c>
      <c r="AJ598" s="254" t="s">
        <v>562</v>
      </c>
      <c r="AK598" s="254" t="s">
        <v>562</v>
      </c>
      <c r="AL598" s="254" t="s">
        <v>562</v>
      </c>
      <c r="AM598" s="254" t="s">
        <v>562</v>
      </c>
      <c r="AN598" s="254" t="s">
        <v>562</v>
      </c>
      <c r="AO598" s="254" t="s">
        <v>562</v>
      </c>
      <c r="AP598" s="254" t="s">
        <v>562</v>
      </c>
      <c r="AQ598" s="254" t="s">
        <v>562</v>
      </c>
      <c r="AR598" s="254" t="s">
        <v>562</v>
      </c>
      <c r="AS598" s="254" t="s">
        <v>562</v>
      </c>
      <c r="AT598" s="254" t="s">
        <v>562</v>
      </c>
      <c r="AU598" s="254" t="s">
        <v>562</v>
      </c>
      <c r="AV598" s="254" t="s">
        <v>562</v>
      </c>
      <c r="AW598" s="254" t="s">
        <v>562</v>
      </c>
      <c r="AX598" s="254" t="s">
        <v>562</v>
      </c>
      <c r="AY598" s="254" t="s">
        <v>562</v>
      </c>
      <c r="AZ598" s="254" t="s">
        <v>562</v>
      </c>
      <c r="BA598" s="254" t="s">
        <v>562</v>
      </c>
      <c r="BB598" s="254" t="s">
        <v>562</v>
      </c>
      <c r="BC598" s="254" t="s">
        <v>562</v>
      </c>
      <c r="BD598" s="254" t="s">
        <v>562</v>
      </c>
      <c r="BE598" s="254" t="s">
        <v>562</v>
      </c>
      <c r="BF598" s="254" t="s">
        <v>562</v>
      </c>
      <c r="BG598" s="254" t="s">
        <v>562</v>
      </c>
      <c r="BH598" s="254" t="s">
        <v>562</v>
      </c>
      <c r="BI598" s="254" t="s">
        <v>562</v>
      </c>
      <c r="BJ598" s="254" t="s">
        <v>562</v>
      </c>
      <c r="BK598" s="254" t="s">
        <v>562</v>
      </c>
      <c r="BL598" s="255" t="s">
        <v>562</v>
      </c>
      <c r="BM598" s="254" t="s">
        <v>562</v>
      </c>
      <c r="BN598" s="254" t="s">
        <v>562</v>
      </c>
      <c r="BO598" s="254" t="s">
        <v>562</v>
      </c>
      <c r="BQ598" t="s">
        <v>562</v>
      </c>
      <c r="BR598" t="s">
        <v>562</v>
      </c>
      <c r="BS598" t="s">
        <v>562</v>
      </c>
      <c r="BT598" t="s">
        <v>562</v>
      </c>
      <c r="BU598" t="s">
        <v>562</v>
      </c>
      <c r="BV598" t="s">
        <v>562</v>
      </c>
      <c r="BW598" t="s">
        <v>562</v>
      </c>
      <c r="BX598" t="s">
        <v>562</v>
      </c>
      <c r="BY598" t="s">
        <v>562</v>
      </c>
      <c r="BZ598" t="s">
        <v>562</v>
      </c>
      <c r="CA598" t="s">
        <v>562</v>
      </c>
      <c r="CB598" t="s">
        <v>562</v>
      </c>
      <c r="CC598" t="s">
        <v>562</v>
      </c>
      <c r="CD598" t="s">
        <v>562</v>
      </c>
      <c r="CE598" t="s">
        <v>562</v>
      </c>
      <c r="CF598" t="s">
        <v>562</v>
      </c>
      <c r="CG598" t="s">
        <v>562</v>
      </c>
      <c r="CH598" t="s">
        <v>562</v>
      </c>
      <c r="CI598" t="s">
        <v>562</v>
      </c>
      <c r="CJ598" t="s">
        <v>562</v>
      </c>
      <c r="CK598" t="s">
        <v>562</v>
      </c>
      <c r="CL598" t="s">
        <v>562</v>
      </c>
      <c r="CM598" t="s">
        <v>562</v>
      </c>
      <c r="CN598" t="s">
        <v>562</v>
      </c>
      <c r="CO598" t="s">
        <v>562</v>
      </c>
      <c r="CP598" t="s">
        <v>562</v>
      </c>
      <c r="CQ598" t="s">
        <v>562</v>
      </c>
      <c r="CR598" t="s">
        <v>562</v>
      </c>
      <c r="CS598" t="s">
        <v>562</v>
      </c>
      <c r="CT598" t="s">
        <v>562</v>
      </c>
      <c r="CU598" t="s">
        <v>562</v>
      </c>
      <c r="CV598" t="s">
        <v>562</v>
      </c>
      <c r="CW598" t="s">
        <v>562</v>
      </c>
      <c r="CX598" t="s">
        <v>562</v>
      </c>
      <c r="CY598" t="s">
        <v>562</v>
      </c>
      <c r="CZ598" t="s">
        <v>562</v>
      </c>
      <c r="DA598" t="s">
        <v>562</v>
      </c>
      <c r="DB598" t="s">
        <v>562</v>
      </c>
      <c r="DC598" t="s">
        <v>562</v>
      </c>
      <c r="DD598" t="s">
        <v>562</v>
      </c>
      <c r="DE598" t="s">
        <v>562</v>
      </c>
      <c r="DF598" t="s">
        <v>562</v>
      </c>
      <c r="DG598" t="s">
        <v>562</v>
      </c>
      <c r="DH598" t="s">
        <v>562</v>
      </c>
      <c r="DI598" t="s">
        <v>562</v>
      </c>
      <c r="DJ598" t="s">
        <v>562</v>
      </c>
      <c r="DK598" t="s">
        <v>562</v>
      </c>
      <c r="DL598" t="s">
        <v>562</v>
      </c>
      <c r="DM598" t="s">
        <v>562</v>
      </c>
      <c r="DN598" t="s">
        <v>562</v>
      </c>
      <c r="DO598" t="s">
        <v>562</v>
      </c>
      <c r="DP598" t="s">
        <v>562</v>
      </c>
      <c r="DQ598" t="s">
        <v>562</v>
      </c>
      <c r="DR598" t="s">
        <v>562</v>
      </c>
      <c r="DS598" t="s">
        <v>562</v>
      </c>
      <c r="DT598" t="s">
        <v>562</v>
      </c>
      <c r="DU598" t="s">
        <v>562</v>
      </c>
      <c r="DV598" t="s">
        <v>562</v>
      </c>
      <c r="DW598" t="s">
        <v>562</v>
      </c>
      <c r="DX598" t="s">
        <v>562</v>
      </c>
      <c r="DY598" t="s">
        <v>562</v>
      </c>
      <c r="DZ598" t="s">
        <v>562</v>
      </c>
      <c r="EA598" t="s">
        <v>562</v>
      </c>
    </row>
    <row r="599" spans="1:131" ht="14.5" x14ac:dyDescent="0.35">
      <c r="A599" s="247" t="e">
        <v>#N/A</v>
      </c>
      <c r="B599" s="247" t="e">
        <v>#N/A</v>
      </c>
      <c r="C599" s="248" t="s">
        <v>562</v>
      </c>
      <c r="D599" s="248" t="s">
        <v>562</v>
      </c>
      <c r="E599" s="249" t="s">
        <v>562</v>
      </c>
      <c r="F599" s="249" t="s">
        <v>562</v>
      </c>
      <c r="G599" s="250" t="s">
        <v>562</v>
      </c>
      <c r="H599" s="251" t="s">
        <v>562</v>
      </c>
      <c r="I599" s="252" t="s">
        <v>562</v>
      </c>
      <c r="J599" s="253" t="s">
        <v>562</v>
      </c>
      <c r="K599" s="254" t="s">
        <v>562</v>
      </c>
      <c r="L599" s="254" t="s">
        <v>562</v>
      </c>
      <c r="M599" s="254" t="s">
        <v>562</v>
      </c>
      <c r="N599" s="254" t="s">
        <v>562</v>
      </c>
      <c r="O599" s="254" t="s">
        <v>562</v>
      </c>
      <c r="P599" s="254" t="s">
        <v>562</v>
      </c>
      <c r="Q599" s="254" t="s">
        <v>562</v>
      </c>
      <c r="R599" s="254" t="s">
        <v>562</v>
      </c>
      <c r="S599" s="254" t="s">
        <v>562</v>
      </c>
      <c r="T599" s="254" t="s">
        <v>562</v>
      </c>
      <c r="U599" s="254" t="s">
        <v>562</v>
      </c>
      <c r="V599" s="254" t="s">
        <v>562</v>
      </c>
      <c r="W599" s="254" t="s">
        <v>562</v>
      </c>
      <c r="X599" s="254" t="s">
        <v>562</v>
      </c>
      <c r="Y599" s="254" t="s">
        <v>562</v>
      </c>
      <c r="Z599" s="254" t="s">
        <v>562</v>
      </c>
      <c r="AA599" s="254" t="s">
        <v>562</v>
      </c>
      <c r="AB599" s="254" t="s">
        <v>562</v>
      </c>
      <c r="AC599" s="254" t="s">
        <v>562</v>
      </c>
      <c r="AD599" s="254" t="s">
        <v>562</v>
      </c>
      <c r="AE599" s="254" t="s">
        <v>562</v>
      </c>
      <c r="AF599" s="254" t="s">
        <v>562</v>
      </c>
      <c r="AG599" s="254" t="s">
        <v>562</v>
      </c>
      <c r="AH599" s="254" t="s">
        <v>562</v>
      </c>
      <c r="AI599" s="254" t="s">
        <v>562</v>
      </c>
      <c r="AJ599" s="254" t="s">
        <v>562</v>
      </c>
      <c r="AK599" s="254" t="s">
        <v>562</v>
      </c>
      <c r="AL599" s="254" t="s">
        <v>562</v>
      </c>
      <c r="AM599" s="254" t="s">
        <v>562</v>
      </c>
      <c r="AN599" s="254" t="s">
        <v>562</v>
      </c>
      <c r="AO599" s="254" t="s">
        <v>562</v>
      </c>
      <c r="AP599" s="254" t="s">
        <v>562</v>
      </c>
      <c r="AQ599" s="254" t="s">
        <v>562</v>
      </c>
      <c r="AR599" s="254" t="s">
        <v>562</v>
      </c>
      <c r="AS599" s="254" t="s">
        <v>562</v>
      </c>
      <c r="AT599" s="254" t="s">
        <v>562</v>
      </c>
      <c r="AU599" s="254" t="s">
        <v>562</v>
      </c>
      <c r="AV599" s="254" t="s">
        <v>562</v>
      </c>
      <c r="AW599" s="254" t="s">
        <v>562</v>
      </c>
      <c r="AX599" s="254" t="s">
        <v>562</v>
      </c>
      <c r="AY599" s="254" t="s">
        <v>562</v>
      </c>
      <c r="AZ599" s="254" t="s">
        <v>562</v>
      </c>
      <c r="BA599" s="254" t="s">
        <v>562</v>
      </c>
      <c r="BB599" s="254" t="s">
        <v>562</v>
      </c>
      <c r="BC599" s="254" t="s">
        <v>562</v>
      </c>
      <c r="BD599" s="254" t="s">
        <v>562</v>
      </c>
      <c r="BE599" s="254" t="s">
        <v>562</v>
      </c>
      <c r="BF599" s="254" t="s">
        <v>562</v>
      </c>
      <c r="BG599" s="254" t="s">
        <v>562</v>
      </c>
      <c r="BH599" s="254" t="s">
        <v>562</v>
      </c>
      <c r="BI599" s="254" t="s">
        <v>562</v>
      </c>
      <c r="BJ599" s="254" t="s">
        <v>562</v>
      </c>
      <c r="BK599" s="254" t="s">
        <v>562</v>
      </c>
      <c r="BL599" s="255" t="s">
        <v>562</v>
      </c>
      <c r="BM599" s="254" t="s">
        <v>562</v>
      </c>
      <c r="BN599" s="254" t="s">
        <v>562</v>
      </c>
      <c r="BO599" s="254" t="s">
        <v>562</v>
      </c>
      <c r="BQ599" t="s">
        <v>562</v>
      </c>
      <c r="BR599" t="s">
        <v>562</v>
      </c>
      <c r="BS599" t="s">
        <v>562</v>
      </c>
      <c r="BT599" t="s">
        <v>562</v>
      </c>
      <c r="BU599" t="s">
        <v>562</v>
      </c>
      <c r="BV599" t="s">
        <v>562</v>
      </c>
      <c r="BW599" t="s">
        <v>562</v>
      </c>
      <c r="BX599" t="s">
        <v>562</v>
      </c>
      <c r="BY599" t="s">
        <v>562</v>
      </c>
      <c r="BZ599" t="s">
        <v>562</v>
      </c>
      <c r="CA599" t="s">
        <v>562</v>
      </c>
      <c r="CB599" t="s">
        <v>562</v>
      </c>
      <c r="CC599" t="s">
        <v>562</v>
      </c>
      <c r="CD599" t="s">
        <v>562</v>
      </c>
      <c r="CE599" t="s">
        <v>562</v>
      </c>
      <c r="CF599" t="s">
        <v>562</v>
      </c>
      <c r="CG599" t="s">
        <v>562</v>
      </c>
      <c r="CH599" t="s">
        <v>562</v>
      </c>
      <c r="CI599" t="s">
        <v>562</v>
      </c>
      <c r="CJ599" t="s">
        <v>562</v>
      </c>
      <c r="CK599" t="s">
        <v>562</v>
      </c>
      <c r="CL599" t="s">
        <v>562</v>
      </c>
      <c r="CM599" t="s">
        <v>562</v>
      </c>
      <c r="CN599" t="s">
        <v>562</v>
      </c>
      <c r="CO599" t="s">
        <v>562</v>
      </c>
      <c r="CP599" t="s">
        <v>562</v>
      </c>
      <c r="CQ599" t="s">
        <v>562</v>
      </c>
      <c r="CR599" t="s">
        <v>562</v>
      </c>
      <c r="CS599" t="s">
        <v>562</v>
      </c>
      <c r="CT599" t="s">
        <v>562</v>
      </c>
      <c r="CU599" t="s">
        <v>562</v>
      </c>
      <c r="CV599" t="s">
        <v>562</v>
      </c>
      <c r="CW599" t="s">
        <v>562</v>
      </c>
      <c r="CX599" t="s">
        <v>562</v>
      </c>
      <c r="CY599" t="s">
        <v>562</v>
      </c>
      <c r="CZ599" t="s">
        <v>562</v>
      </c>
      <c r="DA599" t="s">
        <v>562</v>
      </c>
      <c r="DB599" t="s">
        <v>562</v>
      </c>
      <c r="DC599" t="s">
        <v>562</v>
      </c>
      <c r="DD599" t="s">
        <v>562</v>
      </c>
      <c r="DE599" t="s">
        <v>562</v>
      </c>
      <c r="DF599" t="s">
        <v>562</v>
      </c>
      <c r="DG599" t="s">
        <v>562</v>
      </c>
      <c r="DH599" t="s">
        <v>562</v>
      </c>
      <c r="DI599" t="s">
        <v>562</v>
      </c>
      <c r="DJ599" t="s">
        <v>562</v>
      </c>
      <c r="DK599" t="s">
        <v>562</v>
      </c>
      <c r="DL599" t="s">
        <v>562</v>
      </c>
      <c r="DM599" t="s">
        <v>562</v>
      </c>
      <c r="DN599" t="s">
        <v>562</v>
      </c>
      <c r="DO599" t="s">
        <v>562</v>
      </c>
      <c r="DP599" t="s">
        <v>562</v>
      </c>
      <c r="DQ599" t="s">
        <v>562</v>
      </c>
      <c r="DR599" t="s">
        <v>562</v>
      </c>
      <c r="DS599" t="s">
        <v>562</v>
      </c>
      <c r="DT599" t="s">
        <v>562</v>
      </c>
      <c r="DU599" t="s">
        <v>562</v>
      </c>
      <c r="DV599" t="s">
        <v>562</v>
      </c>
      <c r="DW599" t="s">
        <v>562</v>
      </c>
      <c r="DX599" t="s">
        <v>562</v>
      </c>
      <c r="DY599" t="s">
        <v>562</v>
      </c>
      <c r="DZ599" t="s">
        <v>562</v>
      </c>
      <c r="EA599" t="s">
        <v>562</v>
      </c>
    </row>
    <row r="600" spans="1:131" ht="14.5" x14ac:dyDescent="0.35">
      <c r="A600" s="247" t="e">
        <v>#N/A</v>
      </c>
      <c r="B600" s="247" t="e">
        <v>#N/A</v>
      </c>
      <c r="C600" s="248" t="s">
        <v>562</v>
      </c>
      <c r="D600" s="248" t="s">
        <v>562</v>
      </c>
      <c r="E600" s="249" t="s">
        <v>562</v>
      </c>
      <c r="F600" s="249" t="s">
        <v>562</v>
      </c>
      <c r="G600" s="250" t="s">
        <v>562</v>
      </c>
      <c r="H600" s="251" t="s">
        <v>562</v>
      </c>
      <c r="I600" s="252" t="s">
        <v>562</v>
      </c>
      <c r="J600" s="253" t="s">
        <v>562</v>
      </c>
      <c r="K600" s="254" t="s">
        <v>562</v>
      </c>
      <c r="L600" s="254" t="s">
        <v>562</v>
      </c>
      <c r="M600" s="254" t="s">
        <v>562</v>
      </c>
      <c r="N600" s="254" t="s">
        <v>562</v>
      </c>
      <c r="O600" s="254" t="s">
        <v>562</v>
      </c>
      <c r="P600" s="254" t="s">
        <v>562</v>
      </c>
      <c r="Q600" s="254" t="s">
        <v>562</v>
      </c>
      <c r="R600" s="254" t="s">
        <v>562</v>
      </c>
      <c r="S600" s="254" t="s">
        <v>562</v>
      </c>
      <c r="T600" s="254" t="s">
        <v>562</v>
      </c>
      <c r="U600" s="254" t="s">
        <v>562</v>
      </c>
      <c r="V600" s="254" t="s">
        <v>562</v>
      </c>
      <c r="W600" s="254" t="s">
        <v>562</v>
      </c>
      <c r="X600" s="254" t="s">
        <v>562</v>
      </c>
      <c r="Y600" s="254" t="s">
        <v>562</v>
      </c>
      <c r="Z600" s="254" t="s">
        <v>562</v>
      </c>
      <c r="AA600" s="254" t="s">
        <v>562</v>
      </c>
      <c r="AB600" s="254" t="s">
        <v>562</v>
      </c>
      <c r="AC600" s="254" t="s">
        <v>562</v>
      </c>
      <c r="AD600" s="254" t="s">
        <v>562</v>
      </c>
      <c r="AE600" s="254" t="s">
        <v>562</v>
      </c>
      <c r="AF600" s="254" t="s">
        <v>562</v>
      </c>
      <c r="AG600" s="254" t="s">
        <v>562</v>
      </c>
      <c r="AH600" s="254" t="s">
        <v>562</v>
      </c>
      <c r="AI600" s="254" t="s">
        <v>562</v>
      </c>
      <c r="AJ600" s="254" t="s">
        <v>562</v>
      </c>
      <c r="AK600" s="254" t="s">
        <v>562</v>
      </c>
      <c r="AL600" s="254" t="s">
        <v>562</v>
      </c>
      <c r="AM600" s="254" t="s">
        <v>562</v>
      </c>
      <c r="AN600" s="254" t="s">
        <v>562</v>
      </c>
      <c r="AO600" s="254" t="s">
        <v>562</v>
      </c>
      <c r="AP600" s="254" t="s">
        <v>562</v>
      </c>
      <c r="AQ600" s="254" t="s">
        <v>562</v>
      </c>
      <c r="AR600" s="254" t="s">
        <v>562</v>
      </c>
      <c r="AS600" s="254" t="s">
        <v>562</v>
      </c>
      <c r="AT600" s="254" t="s">
        <v>562</v>
      </c>
      <c r="AU600" s="254" t="s">
        <v>562</v>
      </c>
      <c r="AV600" s="254" t="s">
        <v>562</v>
      </c>
      <c r="AW600" s="254" t="s">
        <v>562</v>
      </c>
      <c r="AX600" s="254" t="s">
        <v>562</v>
      </c>
      <c r="AY600" s="254" t="s">
        <v>562</v>
      </c>
      <c r="AZ600" s="254" t="s">
        <v>562</v>
      </c>
      <c r="BA600" s="254" t="s">
        <v>562</v>
      </c>
      <c r="BB600" s="254" t="s">
        <v>562</v>
      </c>
      <c r="BC600" s="254" t="s">
        <v>562</v>
      </c>
      <c r="BD600" s="254" t="s">
        <v>562</v>
      </c>
      <c r="BE600" s="254" t="s">
        <v>562</v>
      </c>
      <c r="BF600" s="254" t="s">
        <v>562</v>
      </c>
      <c r="BG600" s="254" t="s">
        <v>562</v>
      </c>
      <c r="BH600" s="254" t="s">
        <v>562</v>
      </c>
      <c r="BI600" s="254" t="s">
        <v>562</v>
      </c>
      <c r="BJ600" s="254" t="s">
        <v>562</v>
      </c>
      <c r="BK600" s="254" t="s">
        <v>562</v>
      </c>
      <c r="BL600" s="255" t="s">
        <v>562</v>
      </c>
      <c r="BM600" s="254" t="s">
        <v>562</v>
      </c>
      <c r="BN600" s="254" t="s">
        <v>562</v>
      </c>
      <c r="BO600" s="254" t="s">
        <v>562</v>
      </c>
      <c r="BQ600" t="s">
        <v>562</v>
      </c>
      <c r="BR600" t="s">
        <v>562</v>
      </c>
      <c r="BS600" t="s">
        <v>562</v>
      </c>
      <c r="BT600" t="s">
        <v>562</v>
      </c>
      <c r="BU600" t="s">
        <v>562</v>
      </c>
      <c r="BV600" t="s">
        <v>562</v>
      </c>
      <c r="BW600" t="s">
        <v>562</v>
      </c>
      <c r="BX600" t="s">
        <v>562</v>
      </c>
      <c r="BY600" t="s">
        <v>562</v>
      </c>
      <c r="BZ600" t="s">
        <v>562</v>
      </c>
      <c r="CA600" t="s">
        <v>562</v>
      </c>
      <c r="CB600" t="s">
        <v>562</v>
      </c>
      <c r="CC600" t="s">
        <v>562</v>
      </c>
      <c r="CD600" t="s">
        <v>562</v>
      </c>
      <c r="CE600" t="s">
        <v>562</v>
      </c>
      <c r="CF600" t="s">
        <v>562</v>
      </c>
      <c r="CG600" t="s">
        <v>562</v>
      </c>
      <c r="CH600" t="s">
        <v>562</v>
      </c>
      <c r="CI600" t="s">
        <v>562</v>
      </c>
      <c r="CJ600" t="s">
        <v>562</v>
      </c>
      <c r="CK600" t="s">
        <v>562</v>
      </c>
      <c r="CL600" t="s">
        <v>562</v>
      </c>
      <c r="CM600" t="s">
        <v>562</v>
      </c>
      <c r="CN600" t="s">
        <v>562</v>
      </c>
      <c r="CO600" t="s">
        <v>562</v>
      </c>
      <c r="CP600" t="s">
        <v>562</v>
      </c>
      <c r="CQ600" t="s">
        <v>562</v>
      </c>
      <c r="CR600" t="s">
        <v>562</v>
      </c>
      <c r="CS600" t="s">
        <v>562</v>
      </c>
      <c r="CT600" t="s">
        <v>562</v>
      </c>
      <c r="CU600" t="s">
        <v>562</v>
      </c>
      <c r="CV600" t="s">
        <v>562</v>
      </c>
      <c r="CW600" t="s">
        <v>562</v>
      </c>
      <c r="CX600" t="s">
        <v>562</v>
      </c>
      <c r="CY600" t="s">
        <v>562</v>
      </c>
      <c r="CZ600" t="s">
        <v>562</v>
      </c>
      <c r="DA600" t="s">
        <v>562</v>
      </c>
      <c r="DB600" t="s">
        <v>562</v>
      </c>
      <c r="DC600" t="s">
        <v>562</v>
      </c>
      <c r="DD600" t="s">
        <v>562</v>
      </c>
      <c r="DE600" t="s">
        <v>562</v>
      </c>
      <c r="DF600" t="s">
        <v>562</v>
      </c>
      <c r="DG600" t="s">
        <v>562</v>
      </c>
      <c r="DH600" t="s">
        <v>562</v>
      </c>
      <c r="DI600" t="s">
        <v>562</v>
      </c>
      <c r="DJ600" t="s">
        <v>562</v>
      </c>
      <c r="DK600" t="s">
        <v>562</v>
      </c>
      <c r="DL600" t="s">
        <v>562</v>
      </c>
      <c r="DM600" t="s">
        <v>562</v>
      </c>
      <c r="DN600" t="s">
        <v>562</v>
      </c>
      <c r="DO600" t="s">
        <v>562</v>
      </c>
      <c r="DP600" t="s">
        <v>562</v>
      </c>
      <c r="DQ600" t="s">
        <v>562</v>
      </c>
      <c r="DR600" t="s">
        <v>562</v>
      </c>
      <c r="DS600" t="s">
        <v>562</v>
      </c>
      <c r="DT600" t="s">
        <v>562</v>
      </c>
      <c r="DU600" t="s">
        <v>562</v>
      </c>
      <c r="DV600" t="s">
        <v>562</v>
      </c>
      <c r="DW600" t="s">
        <v>562</v>
      </c>
      <c r="DX600" t="s">
        <v>562</v>
      </c>
      <c r="DY600" t="s">
        <v>562</v>
      </c>
      <c r="DZ600" t="s">
        <v>562</v>
      </c>
      <c r="EA600" t="s">
        <v>562</v>
      </c>
    </row>
    <row r="601" spans="1:131" ht="14.5" x14ac:dyDescent="0.35">
      <c r="A601" s="247" t="e">
        <v>#N/A</v>
      </c>
      <c r="B601" s="247" t="e">
        <v>#N/A</v>
      </c>
      <c r="C601" s="248" t="s">
        <v>562</v>
      </c>
      <c r="D601" s="248" t="s">
        <v>562</v>
      </c>
      <c r="E601" s="249" t="s">
        <v>562</v>
      </c>
      <c r="F601" s="249" t="s">
        <v>562</v>
      </c>
      <c r="G601" s="250" t="s">
        <v>562</v>
      </c>
      <c r="H601" s="251" t="s">
        <v>562</v>
      </c>
      <c r="I601" s="252" t="s">
        <v>562</v>
      </c>
      <c r="J601" s="253" t="s">
        <v>562</v>
      </c>
      <c r="K601" s="254" t="s">
        <v>562</v>
      </c>
      <c r="L601" s="254" t="s">
        <v>562</v>
      </c>
      <c r="M601" s="254" t="s">
        <v>562</v>
      </c>
      <c r="N601" s="254" t="s">
        <v>562</v>
      </c>
      <c r="O601" s="254" t="s">
        <v>562</v>
      </c>
      <c r="P601" s="254" t="s">
        <v>562</v>
      </c>
      <c r="Q601" s="254" t="s">
        <v>562</v>
      </c>
      <c r="R601" s="254" t="s">
        <v>562</v>
      </c>
      <c r="S601" s="254" t="s">
        <v>562</v>
      </c>
      <c r="T601" s="254" t="s">
        <v>562</v>
      </c>
      <c r="U601" s="254" t="s">
        <v>562</v>
      </c>
      <c r="V601" s="254" t="s">
        <v>562</v>
      </c>
      <c r="W601" s="254" t="s">
        <v>562</v>
      </c>
      <c r="X601" s="254" t="s">
        <v>562</v>
      </c>
      <c r="Y601" s="254" t="s">
        <v>562</v>
      </c>
      <c r="Z601" s="254" t="s">
        <v>562</v>
      </c>
      <c r="AA601" s="254" t="s">
        <v>562</v>
      </c>
      <c r="AB601" s="254" t="s">
        <v>562</v>
      </c>
      <c r="AC601" s="254" t="s">
        <v>562</v>
      </c>
      <c r="AD601" s="254" t="s">
        <v>562</v>
      </c>
      <c r="AE601" s="254" t="s">
        <v>562</v>
      </c>
      <c r="AF601" s="254" t="s">
        <v>562</v>
      </c>
      <c r="AG601" s="254" t="s">
        <v>562</v>
      </c>
      <c r="AH601" s="254" t="s">
        <v>562</v>
      </c>
      <c r="AI601" s="254" t="s">
        <v>562</v>
      </c>
      <c r="AJ601" s="254" t="s">
        <v>562</v>
      </c>
      <c r="AK601" s="254" t="s">
        <v>562</v>
      </c>
      <c r="AL601" s="254" t="s">
        <v>562</v>
      </c>
      <c r="AM601" s="254" t="s">
        <v>562</v>
      </c>
      <c r="AN601" s="254" t="s">
        <v>562</v>
      </c>
      <c r="AO601" s="254" t="s">
        <v>562</v>
      </c>
      <c r="AP601" s="254" t="s">
        <v>562</v>
      </c>
      <c r="AQ601" s="254" t="s">
        <v>562</v>
      </c>
      <c r="AR601" s="254" t="s">
        <v>562</v>
      </c>
      <c r="AS601" s="254" t="s">
        <v>562</v>
      </c>
      <c r="AT601" s="254" t="s">
        <v>562</v>
      </c>
      <c r="AU601" s="254" t="s">
        <v>562</v>
      </c>
      <c r="AV601" s="254" t="s">
        <v>562</v>
      </c>
      <c r="AW601" s="254" t="s">
        <v>562</v>
      </c>
      <c r="AX601" s="254" t="s">
        <v>562</v>
      </c>
      <c r="AY601" s="254" t="s">
        <v>562</v>
      </c>
      <c r="AZ601" s="254" t="s">
        <v>562</v>
      </c>
      <c r="BA601" s="254" t="s">
        <v>562</v>
      </c>
      <c r="BB601" s="254" t="s">
        <v>562</v>
      </c>
      <c r="BC601" s="254" t="s">
        <v>562</v>
      </c>
      <c r="BD601" s="254" t="s">
        <v>562</v>
      </c>
      <c r="BE601" s="254" t="s">
        <v>562</v>
      </c>
      <c r="BF601" s="254" t="s">
        <v>562</v>
      </c>
      <c r="BG601" s="254" t="s">
        <v>562</v>
      </c>
      <c r="BH601" s="254" t="s">
        <v>562</v>
      </c>
      <c r="BI601" s="254" t="s">
        <v>562</v>
      </c>
      <c r="BJ601" s="254" t="s">
        <v>562</v>
      </c>
      <c r="BK601" s="254" t="s">
        <v>562</v>
      </c>
      <c r="BL601" s="255" t="s">
        <v>562</v>
      </c>
      <c r="BM601" s="254" t="s">
        <v>562</v>
      </c>
      <c r="BN601" s="254" t="s">
        <v>562</v>
      </c>
      <c r="BO601" s="254" t="s">
        <v>562</v>
      </c>
      <c r="BQ601" t="s">
        <v>562</v>
      </c>
      <c r="BR601" t="s">
        <v>562</v>
      </c>
      <c r="BS601" t="s">
        <v>562</v>
      </c>
      <c r="BT601" t="s">
        <v>562</v>
      </c>
      <c r="BU601" t="s">
        <v>562</v>
      </c>
      <c r="BV601" t="s">
        <v>562</v>
      </c>
      <c r="BW601" t="s">
        <v>562</v>
      </c>
      <c r="BX601" t="s">
        <v>562</v>
      </c>
      <c r="BY601" t="s">
        <v>562</v>
      </c>
      <c r="BZ601" t="s">
        <v>562</v>
      </c>
      <c r="CA601" t="s">
        <v>562</v>
      </c>
      <c r="CB601" t="s">
        <v>562</v>
      </c>
      <c r="CC601" t="s">
        <v>562</v>
      </c>
      <c r="CD601" t="s">
        <v>562</v>
      </c>
      <c r="CE601" t="s">
        <v>562</v>
      </c>
      <c r="CF601" t="s">
        <v>562</v>
      </c>
      <c r="CG601" t="s">
        <v>562</v>
      </c>
      <c r="CH601" t="s">
        <v>562</v>
      </c>
      <c r="CI601" t="s">
        <v>562</v>
      </c>
      <c r="CJ601" t="s">
        <v>562</v>
      </c>
      <c r="CK601" t="s">
        <v>562</v>
      </c>
      <c r="CL601" t="s">
        <v>562</v>
      </c>
      <c r="CM601" t="s">
        <v>562</v>
      </c>
      <c r="CN601" t="s">
        <v>562</v>
      </c>
      <c r="CO601" t="s">
        <v>562</v>
      </c>
      <c r="CP601" t="s">
        <v>562</v>
      </c>
      <c r="CQ601" t="s">
        <v>562</v>
      </c>
      <c r="CR601" t="s">
        <v>562</v>
      </c>
      <c r="CS601" t="s">
        <v>562</v>
      </c>
      <c r="CT601" t="s">
        <v>562</v>
      </c>
      <c r="CU601" t="s">
        <v>562</v>
      </c>
      <c r="CV601" t="s">
        <v>562</v>
      </c>
      <c r="CW601" t="s">
        <v>562</v>
      </c>
      <c r="CX601" t="s">
        <v>562</v>
      </c>
      <c r="CY601" t="s">
        <v>562</v>
      </c>
      <c r="CZ601" t="s">
        <v>562</v>
      </c>
      <c r="DA601" t="s">
        <v>562</v>
      </c>
      <c r="DB601" t="s">
        <v>562</v>
      </c>
      <c r="DC601" t="s">
        <v>562</v>
      </c>
      <c r="DD601" t="s">
        <v>562</v>
      </c>
      <c r="DE601" t="s">
        <v>562</v>
      </c>
      <c r="DF601" t="s">
        <v>562</v>
      </c>
      <c r="DG601" t="s">
        <v>562</v>
      </c>
      <c r="DH601" t="s">
        <v>562</v>
      </c>
      <c r="DI601" t="s">
        <v>562</v>
      </c>
      <c r="DJ601" t="s">
        <v>562</v>
      </c>
      <c r="DK601" t="s">
        <v>562</v>
      </c>
      <c r="DL601" t="s">
        <v>562</v>
      </c>
      <c r="DM601" t="s">
        <v>562</v>
      </c>
      <c r="DN601" t="s">
        <v>562</v>
      </c>
      <c r="DO601" t="s">
        <v>562</v>
      </c>
      <c r="DP601" t="s">
        <v>562</v>
      </c>
      <c r="DQ601" t="s">
        <v>562</v>
      </c>
      <c r="DR601" t="s">
        <v>562</v>
      </c>
      <c r="DS601" t="s">
        <v>562</v>
      </c>
      <c r="DT601" t="s">
        <v>562</v>
      </c>
      <c r="DU601" t="s">
        <v>562</v>
      </c>
      <c r="DV601" t="s">
        <v>562</v>
      </c>
      <c r="DW601" t="s">
        <v>562</v>
      </c>
      <c r="DX601" t="s">
        <v>562</v>
      </c>
      <c r="DY601" t="s">
        <v>562</v>
      </c>
      <c r="DZ601" t="s">
        <v>562</v>
      </c>
      <c r="EA601" t="s">
        <v>562</v>
      </c>
    </row>
    <row r="602" spans="1:131" ht="14.5" x14ac:dyDescent="0.35">
      <c r="A602" s="247" t="e">
        <v>#N/A</v>
      </c>
      <c r="B602" s="247" t="e">
        <v>#N/A</v>
      </c>
      <c r="C602" s="248" t="s">
        <v>562</v>
      </c>
      <c r="D602" s="248" t="s">
        <v>562</v>
      </c>
      <c r="E602" s="249" t="s">
        <v>562</v>
      </c>
      <c r="F602" s="249" t="s">
        <v>562</v>
      </c>
      <c r="G602" s="250" t="s">
        <v>562</v>
      </c>
      <c r="H602" s="251" t="s">
        <v>562</v>
      </c>
      <c r="I602" s="252" t="s">
        <v>562</v>
      </c>
      <c r="J602" s="253" t="s">
        <v>562</v>
      </c>
      <c r="K602" s="254" t="s">
        <v>562</v>
      </c>
      <c r="L602" s="254" t="s">
        <v>562</v>
      </c>
      <c r="M602" s="254" t="s">
        <v>562</v>
      </c>
      <c r="N602" s="254" t="s">
        <v>562</v>
      </c>
      <c r="O602" s="254" t="s">
        <v>562</v>
      </c>
      <c r="P602" s="254" t="s">
        <v>562</v>
      </c>
      <c r="Q602" s="254" t="s">
        <v>562</v>
      </c>
      <c r="R602" s="254" t="s">
        <v>562</v>
      </c>
      <c r="S602" s="254" t="s">
        <v>562</v>
      </c>
      <c r="T602" s="254" t="s">
        <v>562</v>
      </c>
      <c r="U602" s="254" t="s">
        <v>562</v>
      </c>
      <c r="V602" s="254" t="s">
        <v>562</v>
      </c>
      <c r="W602" s="254" t="s">
        <v>562</v>
      </c>
      <c r="X602" s="254" t="s">
        <v>562</v>
      </c>
      <c r="Y602" s="254" t="s">
        <v>562</v>
      </c>
      <c r="Z602" s="254" t="s">
        <v>562</v>
      </c>
      <c r="AA602" s="254" t="s">
        <v>562</v>
      </c>
      <c r="AB602" s="254" t="s">
        <v>562</v>
      </c>
      <c r="AC602" s="254" t="s">
        <v>562</v>
      </c>
      <c r="AD602" s="254" t="s">
        <v>562</v>
      </c>
      <c r="AE602" s="254" t="s">
        <v>562</v>
      </c>
      <c r="AF602" s="254" t="s">
        <v>562</v>
      </c>
      <c r="AG602" s="254" t="s">
        <v>562</v>
      </c>
      <c r="AH602" s="254" t="s">
        <v>562</v>
      </c>
      <c r="AI602" s="254" t="s">
        <v>562</v>
      </c>
      <c r="AJ602" s="254" t="s">
        <v>562</v>
      </c>
      <c r="AK602" s="254" t="s">
        <v>562</v>
      </c>
      <c r="AL602" s="254" t="s">
        <v>562</v>
      </c>
      <c r="AM602" s="254" t="s">
        <v>562</v>
      </c>
      <c r="AN602" s="254" t="s">
        <v>562</v>
      </c>
      <c r="AO602" s="254" t="s">
        <v>562</v>
      </c>
      <c r="AP602" s="254" t="s">
        <v>562</v>
      </c>
      <c r="AQ602" s="254" t="s">
        <v>562</v>
      </c>
      <c r="AR602" s="254" t="s">
        <v>562</v>
      </c>
      <c r="AS602" s="254" t="s">
        <v>562</v>
      </c>
      <c r="AT602" s="254" t="s">
        <v>562</v>
      </c>
      <c r="AU602" s="254" t="s">
        <v>562</v>
      </c>
      <c r="AV602" s="254" t="s">
        <v>562</v>
      </c>
      <c r="AW602" s="254" t="s">
        <v>562</v>
      </c>
      <c r="AX602" s="254" t="s">
        <v>562</v>
      </c>
      <c r="AY602" s="254" t="s">
        <v>562</v>
      </c>
      <c r="AZ602" s="254" t="s">
        <v>562</v>
      </c>
      <c r="BA602" s="254" t="s">
        <v>562</v>
      </c>
      <c r="BB602" s="254" t="s">
        <v>562</v>
      </c>
      <c r="BC602" s="254" t="s">
        <v>562</v>
      </c>
      <c r="BD602" s="254" t="s">
        <v>562</v>
      </c>
      <c r="BE602" s="254" t="s">
        <v>562</v>
      </c>
      <c r="BF602" s="254" t="s">
        <v>562</v>
      </c>
      <c r="BG602" s="254" t="s">
        <v>562</v>
      </c>
      <c r="BH602" s="254" t="s">
        <v>562</v>
      </c>
      <c r="BI602" s="254" t="s">
        <v>562</v>
      </c>
      <c r="BJ602" s="254" t="s">
        <v>562</v>
      </c>
      <c r="BK602" s="254" t="s">
        <v>562</v>
      </c>
      <c r="BL602" s="255" t="s">
        <v>562</v>
      </c>
      <c r="BM602" s="254" t="s">
        <v>562</v>
      </c>
      <c r="BN602" s="254" t="s">
        <v>562</v>
      </c>
      <c r="BO602" s="254" t="s">
        <v>562</v>
      </c>
      <c r="BQ602" t="s">
        <v>562</v>
      </c>
      <c r="BR602" t="s">
        <v>562</v>
      </c>
      <c r="BS602" t="s">
        <v>562</v>
      </c>
      <c r="BT602" t="s">
        <v>562</v>
      </c>
      <c r="BU602" t="s">
        <v>562</v>
      </c>
      <c r="BV602" t="s">
        <v>562</v>
      </c>
      <c r="BW602" t="s">
        <v>562</v>
      </c>
      <c r="BX602" t="s">
        <v>562</v>
      </c>
      <c r="BY602" t="s">
        <v>562</v>
      </c>
      <c r="BZ602" t="s">
        <v>562</v>
      </c>
      <c r="CA602" t="s">
        <v>562</v>
      </c>
      <c r="CB602" t="s">
        <v>562</v>
      </c>
      <c r="CC602" t="s">
        <v>562</v>
      </c>
      <c r="CD602" t="s">
        <v>562</v>
      </c>
      <c r="CE602" t="s">
        <v>562</v>
      </c>
      <c r="CF602" t="s">
        <v>562</v>
      </c>
      <c r="CG602" t="s">
        <v>562</v>
      </c>
      <c r="CH602" t="s">
        <v>562</v>
      </c>
      <c r="CI602" t="s">
        <v>562</v>
      </c>
      <c r="CJ602" t="s">
        <v>562</v>
      </c>
      <c r="CK602" t="s">
        <v>562</v>
      </c>
      <c r="CL602" t="s">
        <v>562</v>
      </c>
      <c r="CM602" t="s">
        <v>562</v>
      </c>
      <c r="CN602" t="s">
        <v>562</v>
      </c>
      <c r="CO602" t="s">
        <v>562</v>
      </c>
      <c r="CP602" t="s">
        <v>562</v>
      </c>
      <c r="CQ602" t="s">
        <v>562</v>
      </c>
      <c r="CR602" t="s">
        <v>562</v>
      </c>
      <c r="CS602" t="s">
        <v>562</v>
      </c>
      <c r="CT602" t="s">
        <v>562</v>
      </c>
      <c r="CU602" t="s">
        <v>562</v>
      </c>
      <c r="CV602" t="s">
        <v>562</v>
      </c>
      <c r="CW602" t="s">
        <v>562</v>
      </c>
      <c r="CX602" t="s">
        <v>562</v>
      </c>
      <c r="CY602" t="s">
        <v>562</v>
      </c>
      <c r="CZ602" t="s">
        <v>562</v>
      </c>
      <c r="DA602" t="s">
        <v>562</v>
      </c>
      <c r="DB602" t="s">
        <v>562</v>
      </c>
      <c r="DC602" t="s">
        <v>562</v>
      </c>
      <c r="DD602" t="s">
        <v>562</v>
      </c>
      <c r="DE602" t="s">
        <v>562</v>
      </c>
      <c r="DF602" t="s">
        <v>562</v>
      </c>
      <c r="DG602" t="s">
        <v>562</v>
      </c>
      <c r="DH602" t="s">
        <v>562</v>
      </c>
      <c r="DI602" t="s">
        <v>562</v>
      </c>
      <c r="DJ602" t="s">
        <v>562</v>
      </c>
      <c r="DK602" t="s">
        <v>562</v>
      </c>
      <c r="DL602" t="s">
        <v>562</v>
      </c>
      <c r="DM602" t="s">
        <v>562</v>
      </c>
      <c r="DN602" t="s">
        <v>562</v>
      </c>
      <c r="DO602" t="s">
        <v>562</v>
      </c>
      <c r="DP602" t="s">
        <v>562</v>
      </c>
      <c r="DQ602" t="s">
        <v>562</v>
      </c>
      <c r="DR602" t="s">
        <v>562</v>
      </c>
      <c r="DS602" t="s">
        <v>562</v>
      </c>
      <c r="DT602" t="s">
        <v>562</v>
      </c>
      <c r="DU602" t="s">
        <v>562</v>
      </c>
      <c r="DV602" t="s">
        <v>562</v>
      </c>
      <c r="DW602" t="s">
        <v>562</v>
      </c>
      <c r="DX602" t="s">
        <v>562</v>
      </c>
      <c r="DY602" t="s">
        <v>562</v>
      </c>
      <c r="DZ602" t="s">
        <v>562</v>
      </c>
      <c r="EA602" t="s">
        <v>562</v>
      </c>
    </row>
    <row r="603" spans="1:131" ht="14.5" x14ac:dyDescent="0.35">
      <c r="A603" s="247" t="e">
        <v>#N/A</v>
      </c>
      <c r="B603" s="247" t="e">
        <v>#N/A</v>
      </c>
      <c r="C603" s="248" t="s">
        <v>562</v>
      </c>
      <c r="D603" s="248" t="s">
        <v>562</v>
      </c>
      <c r="E603" s="249" t="s">
        <v>562</v>
      </c>
      <c r="F603" s="249" t="s">
        <v>562</v>
      </c>
      <c r="G603" s="250" t="s">
        <v>562</v>
      </c>
      <c r="H603" s="251" t="s">
        <v>562</v>
      </c>
      <c r="I603" s="252" t="s">
        <v>562</v>
      </c>
      <c r="J603" s="253" t="s">
        <v>562</v>
      </c>
      <c r="K603" s="254" t="s">
        <v>562</v>
      </c>
      <c r="L603" s="254" t="s">
        <v>562</v>
      </c>
      <c r="M603" s="254" t="s">
        <v>562</v>
      </c>
      <c r="N603" s="254" t="s">
        <v>562</v>
      </c>
      <c r="O603" s="254" t="s">
        <v>562</v>
      </c>
      <c r="P603" s="254" t="s">
        <v>562</v>
      </c>
      <c r="Q603" s="254" t="s">
        <v>562</v>
      </c>
      <c r="R603" s="254" t="s">
        <v>562</v>
      </c>
      <c r="S603" s="254" t="s">
        <v>562</v>
      </c>
      <c r="T603" s="254" t="s">
        <v>562</v>
      </c>
      <c r="U603" s="254" t="s">
        <v>562</v>
      </c>
      <c r="V603" s="254" t="s">
        <v>562</v>
      </c>
      <c r="W603" s="254" t="s">
        <v>562</v>
      </c>
      <c r="X603" s="254" t="s">
        <v>562</v>
      </c>
      <c r="Y603" s="254" t="s">
        <v>562</v>
      </c>
      <c r="Z603" s="254" t="s">
        <v>562</v>
      </c>
      <c r="AA603" s="254" t="s">
        <v>562</v>
      </c>
      <c r="AB603" s="254" t="s">
        <v>562</v>
      </c>
      <c r="AC603" s="254" t="s">
        <v>562</v>
      </c>
      <c r="AD603" s="254" t="s">
        <v>562</v>
      </c>
      <c r="AE603" s="254" t="s">
        <v>562</v>
      </c>
      <c r="AF603" s="254" t="s">
        <v>562</v>
      </c>
      <c r="AG603" s="254" t="s">
        <v>562</v>
      </c>
      <c r="AH603" s="254" t="s">
        <v>562</v>
      </c>
      <c r="AI603" s="254" t="s">
        <v>562</v>
      </c>
      <c r="AJ603" s="254" t="s">
        <v>562</v>
      </c>
      <c r="AK603" s="254" t="s">
        <v>562</v>
      </c>
      <c r="AL603" s="254" t="s">
        <v>562</v>
      </c>
      <c r="AM603" s="254" t="s">
        <v>562</v>
      </c>
      <c r="AN603" s="254" t="s">
        <v>562</v>
      </c>
      <c r="AO603" s="254" t="s">
        <v>562</v>
      </c>
      <c r="AP603" s="254" t="s">
        <v>562</v>
      </c>
      <c r="AQ603" s="254" t="s">
        <v>562</v>
      </c>
      <c r="AR603" s="254" t="s">
        <v>562</v>
      </c>
      <c r="AS603" s="254" t="s">
        <v>562</v>
      </c>
      <c r="AT603" s="254" t="s">
        <v>562</v>
      </c>
      <c r="AU603" s="254" t="s">
        <v>562</v>
      </c>
      <c r="AV603" s="254" t="s">
        <v>562</v>
      </c>
      <c r="AW603" s="254" t="s">
        <v>562</v>
      </c>
      <c r="AX603" s="254" t="s">
        <v>562</v>
      </c>
      <c r="AY603" s="254" t="s">
        <v>562</v>
      </c>
      <c r="AZ603" s="254" t="s">
        <v>562</v>
      </c>
      <c r="BA603" s="254" t="s">
        <v>562</v>
      </c>
      <c r="BB603" s="254" t="s">
        <v>562</v>
      </c>
      <c r="BC603" s="254" t="s">
        <v>562</v>
      </c>
      <c r="BD603" s="254" t="s">
        <v>562</v>
      </c>
      <c r="BE603" s="254" t="s">
        <v>562</v>
      </c>
      <c r="BF603" s="254" t="s">
        <v>562</v>
      </c>
      <c r="BG603" s="254" t="s">
        <v>562</v>
      </c>
      <c r="BH603" s="254" t="s">
        <v>562</v>
      </c>
      <c r="BI603" s="254" t="s">
        <v>562</v>
      </c>
      <c r="BJ603" s="254" t="s">
        <v>562</v>
      </c>
      <c r="BK603" s="254" t="s">
        <v>562</v>
      </c>
      <c r="BL603" s="255" t="s">
        <v>562</v>
      </c>
      <c r="BM603" s="254" t="s">
        <v>562</v>
      </c>
      <c r="BN603" s="254" t="s">
        <v>562</v>
      </c>
      <c r="BO603" s="254" t="s">
        <v>562</v>
      </c>
      <c r="BQ603" t="s">
        <v>562</v>
      </c>
      <c r="BR603" t="s">
        <v>562</v>
      </c>
      <c r="BS603" t="s">
        <v>562</v>
      </c>
      <c r="BT603" t="s">
        <v>562</v>
      </c>
      <c r="BU603" t="s">
        <v>562</v>
      </c>
      <c r="BV603" t="s">
        <v>562</v>
      </c>
      <c r="BW603" t="s">
        <v>562</v>
      </c>
      <c r="BX603" t="s">
        <v>562</v>
      </c>
      <c r="BY603" t="s">
        <v>562</v>
      </c>
      <c r="BZ603" t="s">
        <v>562</v>
      </c>
      <c r="CA603" t="s">
        <v>562</v>
      </c>
      <c r="CB603" t="s">
        <v>562</v>
      </c>
      <c r="CC603" t="s">
        <v>562</v>
      </c>
      <c r="CD603" t="s">
        <v>562</v>
      </c>
      <c r="CE603" t="s">
        <v>562</v>
      </c>
      <c r="CF603" t="s">
        <v>562</v>
      </c>
      <c r="CG603" t="s">
        <v>562</v>
      </c>
      <c r="CH603" t="s">
        <v>562</v>
      </c>
      <c r="CI603" t="s">
        <v>562</v>
      </c>
      <c r="CJ603" t="s">
        <v>562</v>
      </c>
      <c r="CK603" t="s">
        <v>562</v>
      </c>
      <c r="CL603" t="s">
        <v>562</v>
      </c>
      <c r="CM603" t="s">
        <v>562</v>
      </c>
      <c r="CN603" t="s">
        <v>562</v>
      </c>
      <c r="CO603" t="s">
        <v>562</v>
      </c>
      <c r="CP603" t="s">
        <v>562</v>
      </c>
      <c r="CQ603" t="s">
        <v>562</v>
      </c>
      <c r="CR603" t="s">
        <v>562</v>
      </c>
      <c r="CS603" t="s">
        <v>562</v>
      </c>
      <c r="CT603" t="s">
        <v>562</v>
      </c>
      <c r="CU603" t="s">
        <v>562</v>
      </c>
      <c r="CV603" t="s">
        <v>562</v>
      </c>
      <c r="CW603" t="s">
        <v>562</v>
      </c>
      <c r="CX603" t="s">
        <v>562</v>
      </c>
      <c r="CY603" t="s">
        <v>562</v>
      </c>
      <c r="CZ603" t="s">
        <v>562</v>
      </c>
      <c r="DA603" t="s">
        <v>562</v>
      </c>
      <c r="DB603" t="s">
        <v>562</v>
      </c>
      <c r="DC603" t="s">
        <v>562</v>
      </c>
      <c r="DD603" t="s">
        <v>562</v>
      </c>
      <c r="DE603" t="s">
        <v>562</v>
      </c>
      <c r="DF603" t="s">
        <v>562</v>
      </c>
      <c r="DG603" t="s">
        <v>562</v>
      </c>
      <c r="DH603" t="s">
        <v>562</v>
      </c>
      <c r="DI603" t="s">
        <v>562</v>
      </c>
      <c r="DJ603" t="s">
        <v>562</v>
      </c>
      <c r="DK603" t="s">
        <v>562</v>
      </c>
      <c r="DL603" t="s">
        <v>562</v>
      </c>
      <c r="DM603" t="s">
        <v>562</v>
      </c>
      <c r="DN603" t="s">
        <v>562</v>
      </c>
      <c r="DO603" t="s">
        <v>562</v>
      </c>
      <c r="DP603" t="s">
        <v>562</v>
      </c>
      <c r="DQ603" t="s">
        <v>562</v>
      </c>
      <c r="DR603" t="s">
        <v>562</v>
      </c>
      <c r="DS603" t="s">
        <v>562</v>
      </c>
      <c r="DT603" t="s">
        <v>562</v>
      </c>
      <c r="DU603" t="s">
        <v>562</v>
      </c>
      <c r="DV603" t="s">
        <v>562</v>
      </c>
      <c r="DW603" t="s">
        <v>562</v>
      </c>
      <c r="DX603" t="s">
        <v>562</v>
      </c>
      <c r="DY603" t="s">
        <v>562</v>
      </c>
      <c r="DZ603" t="s">
        <v>562</v>
      </c>
      <c r="EA603" t="s">
        <v>562</v>
      </c>
    </row>
    <row r="604" spans="1:131" ht="14.5" x14ac:dyDescent="0.35">
      <c r="A604" s="247" t="e">
        <v>#N/A</v>
      </c>
      <c r="B604" s="247" t="e">
        <v>#N/A</v>
      </c>
      <c r="C604" s="248" t="s">
        <v>562</v>
      </c>
      <c r="D604" s="248" t="s">
        <v>562</v>
      </c>
      <c r="E604" s="249" t="s">
        <v>562</v>
      </c>
      <c r="F604" s="249" t="s">
        <v>562</v>
      </c>
      <c r="G604" s="250" t="s">
        <v>562</v>
      </c>
      <c r="H604" s="251" t="s">
        <v>562</v>
      </c>
      <c r="I604" s="252" t="s">
        <v>562</v>
      </c>
      <c r="J604" s="253" t="s">
        <v>562</v>
      </c>
      <c r="K604" s="254" t="s">
        <v>562</v>
      </c>
      <c r="L604" s="254" t="s">
        <v>562</v>
      </c>
      <c r="M604" s="254" t="s">
        <v>562</v>
      </c>
      <c r="N604" s="254" t="s">
        <v>562</v>
      </c>
      <c r="O604" s="254" t="s">
        <v>562</v>
      </c>
      <c r="P604" s="254" t="s">
        <v>562</v>
      </c>
      <c r="Q604" s="254" t="s">
        <v>562</v>
      </c>
      <c r="R604" s="254" t="s">
        <v>562</v>
      </c>
      <c r="S604" s="254" t="s">
        <v>562</v>
      </c>
      <c r="T604" s="254" t="s">
        <v>562</v>
      </c>
      <c r="U604" s="254" t="s">
        <v>562</v>
      </c>
      <c r="V604" s="254" t="s">
        <v>562</v>
      </c>
      <c r="W604" s="254" t="s">
        <v>562</v>
      </c>
      <c r="X604" s="254" t="s">
        <v>562</v>
      </c>
      <c r="Y604" s="254" t="s">
        <v>562</v>
      </c>
      <c r="Z604" s="254" t="s">
        <v>562</v>
      </c>
      <c r="AA604" s="254" t="s">
        <v>562</v>
      </c>
      <c r="AB604" s="254" t="s">
        <v>562</v>
      </c>
      <c r="AC604" s="254" t="s">
        <v>562</v>
      </c>
      <c r="AD604" s="254" t="s">
        <v>562</v>
      </c>
      <c r="AE604" s="254" t="s">
        <v>562</v>
      </c>
      <c r="AF604" s="254" t="s">
        <v>562</v>
      </c>
      <c r="AG604" s="254" t="s">
        <v>562</v>
      </c>
      <c r="AH604" s="254" t="s">
        <v>562</v>
      </c>
      <c r="AI604" s="254" t="s">
        <v>562</v>
      </c>
      <c r="AJ604" s="254" t="s">
        <v>562</v>
      </c>
      <c r="AK604" s="254" t="s">
        <v>562</v>
      </c>
      <c r="AL604" s="254" t="s">
        <v>562</v>
      </c>
      <c r="AM604" s="254" t="s">
        <v>562</v>
      </c>
      <c r="AN604" s="254" t="s">
        <v>562</v>
      </c>
      <c r="AO604" s="254" t="s">
        <v>562</v>
      </c>
      <c r="AP604" s="254" t="s">
        <v>562</v>
      </c>
      <c r="AQ604" s="254" t="s">
        <v>562</v>
      </c>
      <c r="AR604" s="254" t="s">
        <v>562</v>
      </c>
      <c r="AS604" s="254" t="s">
        <v>562</v>
      </c>
      <c r="AT604" s="254" t="s">
        <v>562</v>
      </c>
      <c r="AU604" s="254" t="s">
        <v>562</v>
      </c>
      <c r="AV604" s="254" t="s">
        <v>562</v>
      </c>
      <c r="AW604" s="254" t="s">
        <v>562</v>
      </c>
      <c r="AX604" s="254" t="s">
        <v>562</v>
      </c>
      <c r="AY604" s="254" t="s">
        <v>562</v>
      </c>
      <c r="AZ604" s="254" t="s">
        <v>562</v>
      </c>
      <c r="BA604" s="254" t="s">
        <v>562</v>
      </c>
      <c r="BB604" s="254" t="s">
        <v>562</v>
      </c>
      <c r="BC604" s="254" t="s">
        <v>562</v>
      </c>
      <c r="BD604" s="254" t="s">
        <v>562</v>
      </c>
      <c r="BE604" s="254" t="s">
        <v>562</v>
      </c>
      <c r="BF604" s="254" t="s">
        <v>562</v>
      </c>
      <c r="BG604" s="254" t="s">
        <v>562</v>
      </c>
      <c r="BH604" s="254" t="s">
        <v>562</v>
      </c>
      <c r="BI604" s="254" t="s">
        <v>562</v>
      </c>
      <c r="BJ604" s="254" t="s">
        <v>562</v>
      </c>
      <c r="BK604" s="254" t="s">
        <v>562</v>
      </c>
      <c r="BL604" s="255" t="s">
        <v>562</v>
      </c>
      <c r="BM604" s="254" t="s">
        <v>562</v>
      </c>
      <c r="BN604" s="254" t="s">
        <v>562</v>
      </c>
      <c r="BO604" s="254" t="s">
        <v>562</v>
      </c>
      <c r="BQ604" t="s">
        <v>562</v>
      </c>
      <c r="BR604" t="s">
        <v>562</v>
      </c>
      <c r="BS604" t="s">
        <v>562</v>
      </c>
      <c r="BT604" t="s">
        <v>562</v>
      </c>
      <c r="BU604" t="s">
        <v>562</v>
      </c>
      <c r="BV604" t="s">
        <v>562</v>
      </c>
      <c r="BW604" t="s">
        <v>562</v>
      </c>
      <c r="BX604" t="s">
        <v>562</v>
      </c>
      <c r="BY604" t="s">
        <v>562</v>
      </c>
      <c r="BZ604" t="s">
        <v>562</v>
      </c>
      <c r="CA604" t="s">
        <v>562</v>
      </c>
      <c r="CB604" t="s">
        <v>562</v>
      </c>
      <c r="CC604" t="s">
        <v>562</v>
      </c>
      <c r="CD604" t="s">
        <v>562</v>
      </c>
      <c r="CE604" t="s">
        <v>562</v>
      </c>
      <c r="CF604" t="s">
        <v>562</v>
      </c>
      <c r="CG604" t="s">
        <v>562</v>
      </c>
      <c r="CH604" t="s">
        <v>562</v>
      </c>
      <c r="CI604" t="s">
        <v>562</v>
      </c>
      <c r="CJ604" t="s">
        <v>562</v>
      </c>
      <c r="CK604" t="s">
        <v>562</v>
      </c>
      <c r="CL604" t="s">
        <v>562</v>
      </c>
      <c r="CM604" t="s">
        <v>562</v>
      </c>
      <c r="CN604" t="s">
        <v>562</v>
      </c>
      <c r="CO604" t="s">
        <v>562</v>
      </c>
      <c r="CP604" t="s">
        <v>562</v>
      </c>
      <c r="CQ604" t="s">
        <v>562</v>
      </c>
      <c r="CR604" t="s">
        <v>562</v>
      </c>
      <c r="CS604" t="s">
        <v>562</v>
      </c>
      <c r="CT604" t="s">
        <v>562</v>
      </c>
      <c r="CU604" t="s">
        <v>562</v>
      </c>
      <c r="CV604" t="s">
        <v>562</v>
      </c>
      <c r="CW604" t="s">
        <v>562</v>
      </c>
      <c r="CX604" t="s">
        <v>562</v>
      </c>
      <c r="CY604" t="s">
        <v>562</v>
      </c>
      <c r="CZ604" t="s">
        <v>562</v>
      </c>
      <c r="DA604" t="s">
        <v>562</v>
      </c>
      <c r="DB604" t="s">
        <v>562</v>
      </c>
      <c r="DC604" t="s">
        <v>562</v>
      </c>
      <c r="DD604" t="s">
        <v>562</v>
      </c>
      <c r="DE604" t="s">
        <v>562</v>
      </c>
      <c r="DF604" t="s">
        <v>562</v>
      </c>
      <c r="DG604" t="s">
        <v>562</v>
      </c>
      <c r="DH604" t="s">
        <v>562</v>
      </c>
      <c r="DI604" t="s">
        <v>562</v>
      </c>
      <c r="DJ604" t="s">
        <v>562</v>
      </c>
      <c r="DK604" t="s">
        <v>562</v>
      </c>
      <c r="DL604" t="s">
        <v>562</v>
      </c>
      <c r="DM604" t="s">
        <v>562</v>
      </c>
      <c r="DN604" t="s">
        <v>562</v>
      </c>
      <c r="DO604" t="s">
        <v>562</v>
      </c>
      <c r="DP604" t="s">
        <v>562</v>
      </c>
      <c r="DQ604" t="s">
        <v>562</v>
      </c>
      <c r="DR604" t="s">
        <v>562</v>
      </c>
      <c r="DS604" t="s">
        <v>562</v>
      </c>
      <c r="DT604" t="s">
        <v>562</v>
      </c>
      <c r="DU604" t="s">
        <v>562</v>
      </c>
      <c r="DV604" t="s">
        <v>562</v>
      </c>
      <c r="DW604" t="s">
        <v>562</v>
      </c>
      <c r="DX604" t="s">
        <v>562</v>
      </c>
      <c r="DY604" t="s">
        <v>562</v>
      </c>
      <c r="DZ604" t="s">
        <v>562</v>
      </c>
      <c r="EA604" t="s">
        <v>562</v>
      </c>
    </row>
    <row r="605" spans="1:131" ht="14.5" x14ac:dyDescent="0.35">
      <c r="A605" s="247" t="e">
        <v>#N/A</v>
      </c>
      <c r="B605" s="247" t="e">
        <v>#N/A</v>
      </c>
      <c r="C605" s="248" t="s">
        <v>562</v>
      </c>
      <c r="D605" s="248" t="s">
        <v>562</v>
      </c>
      <c r="E605" s="249" t="s">
        <v>562</v>
      </c>
      <c r="F605" s="249" t="s">
        <v>562</v>
      </c>
      <c r="G605" s="250" t="s">
        <v>562</v>
      </c>
      <c r="H605" s="251" t="s">
        <v>562</v>
      </c>
      <c r="I605" s="252" t="s">
        <v>562</v>
      </c>
      <c r="J605" s="253" t="s">
        <v>562</v>
      </c>
      <c r="K605" s="254" t="s">
        <v>562</v>
      </c>
      <c r="L605" s="254" t="s">
        <v>562</v>
      </c>
      <c r="M605" s="254" t="s">
        <v>562</v>
      </c>
      <c r="N605" s="254" t="s">
        <v>562</v>
      </c>
      <c r="O605" s="254" t="s">
        <v>562</v>
      </c>
      <c r="P605" s="254" t="s">
        <v>562</v>
      </c>
      <c r="Q605" s="254" t="s">
        <v>562</v>
      </c>
      <c r="R605" s="254" t="s">
        <v>562</v>
      </c>
      <c r="S605" s="254" t="s">
        <v>562</v>
      </c>
      <c r="T605" s="254" t="s">
        <v>562</v>
      </c>
      <c r="U605" s="254" t="s">
        <v>562</v>
      </c>
      <c r="V605" s="254" t="s">
        <v>562</v>
      </c>
      <c r="W605" s="254" t="s">
        <v>562</v>
      </c>
      <c r="X605" s="254" t="s">
        <v>562</v>
      </c>
      <c r="Y605" s="254" t="s">
        <v>562</v>
      </c>
      <c r="Z605" s="254" t="s">
        <v>562</v>
      </c>
      <c r="AA605" s="254" t="s">
        <v>562</v>
      </c>
      <c r="AB605" s="254" t="s">
        <v>562</v>
      </c>
      <c r="AC605" s="254" t="s">
        <v>562</v>
      </c>
      <c r="AD605" s="254" t="s">
        <v>562</v>
      </c>
      <c r="AE605" s="254" t="s">
        <v>562</v>
      </c>
      <c r="AF605" s="254" t="s">
        <v>562</v>
      </c>
      <c r="AG605" s="254" t="s">
        <v>562</v>
      </c>
      <c r="AH605" s="254" t="s">
        <v>562</v>
      </c>
      <c r="AI605" s="254" t="s">
        <v>562</v>
      </c>
      <c r="AJ605" s="254" t="s">
        <v>562</v>
      </c>
      <c r="AK605" s="254" t="s">
        <v>562</v>
      </c>
      <c r="AL605" s="254" t="s">
        <v>562</v>
      </c>
      <c r="AM605" s="254" t="s">
        <v>562</v>
      </c>
      <c r="AN605" s="254" t="s">
        <v>562</v>
      </c>
      <c r="AO605" s="254" t="s">
        <v>562</v>
      </c>
      <c r="AP605" s="254" t="s">
        <v>562</v>
      </c>
      <c r="AQ605" s="254" t="s">
        <v>562</v>
      </c>
      <c r="AR605" s="254" t="s">
        <v>562</v>
      </c>
      <c r="AS605" s="254" t="s">
        <v>562</v>
      </c>
      <c r="AT605" s="254" t="s">
        <v>562</v>
      </c>
      <c r="AU605" s="254" t="s">
        <v>562</v>
      </c>
      <c r="AV605" s="254" t="s">
        <v>562</v>
      </c>
      <c r="AW605" s="254" t="s">
        <v>562</v>
      </c>
      <c r="AX605" s="254" t="s">
        <v>562</v>
      </c>
      <c r="AY605" s="254" t="s">
        <v>562</v>
      </c>
      <c r="AZ605" s="254" t="s">
        <v>562</v>
      </c>
      <c r="BA605" s="254" t="s">
        <v>562</v>
      </c>
      <c r="BB605" s="254" t="s">
        <v>562</v>
      </c>
      <c r="BC605" s="254" t="s">
        <v>562</v>
      </c>
      <c r="BD605" s="254" t="s">
        <v>562</v>
      </c>
      <c r="BE605" s="254" t="s">
        <v>562</v>
      </c>
      <c r="BF605" s="254" t="s">
        <v>562</v>
      </c>
      <c r="BG605" s="254" t="s">
        <v>562</v>
      </c>
      <c r="BH605" s="254" t="s">
        <v>562</v>
      </c>
      <c r="BI605" s="254" t="s">
        <v>562</v>
      </c>
      <c r="BJ605" s="254" t="s">
        <v>562</v>
      </c>
      <c r="BK605" s="254" t="s">
        <v>562</v>
      </c>
      <c r="BL605" s="255" t="s">
        <v>562</v>
      </c>
      <c r="BM605" s="254" t="s">
        <v>562</v>
      </c>
      <c r="BN605" s="254" t="s">
        <v>562</v>
      </c>
      <c r="BO605" s="254" t="s">
        <v>562</v>
      </c>
      <c r="BQ605" t="s">
        <v>562</v>
      </c>
      <c r="BR605" t="s">
        <v>562</v>
      </c>
      <c r="BS605" t="s">
        <v>562</v>
      </c>
      <c r="BT605" t="s">
        <v>562</v>
      </c>
      <c r="BU605" t="s">
        <v>562</v>
      </c>
      <c r="BV605" t="s">
        <v>562</v>
      </c>
      <c r="BW605" t="s">
        <v>562</v>
      </c>
      <c r="BX605" t="s">
        <v>562</v>
      </c>
      <c r="BY605" t="s">
        <v>562</v>
      </c>
      <c r="BZ605" t="s">
        <v>562</v>
      </c>
      <c r="CA605" t="s">
        <v>562</v>
      </c>
      <c r="CB605" t="s">
        <v>562</v>
      </c>
      <c r="CC605" t="s">
        <v>562</v>
      </c>
      <c r="CD605" t="s">
        <v>562</v>
      </c>
      <c r="CE605" t="s">
        <v>562</v>
      </c>
      <c r="CF605" t="s">
        <v>562</v>
      </c>
      <c r="CG605" t="s">
        <v>562</v>
      </c>
      <c r="CH605" t="s">
        <v>562</v>
      </c>
      <c r="CI605" t="s">
        <v>562</v>
      </c>
      <c r="CJ605" t="s">
        <v>562</v>
      </c>
      <c r="CK605" t="s">
        <v>562</v>
      </c>
      <c r="CL605" t="s">
        <v>562</v>
      </c>
      <c r="CM605" t="s">
        <v>562</v>
      </c>
      <c r="CN605" t="s">
        <v>562</v>
      </c>
      <c r="CO605" t="s">
        <v>562</v>
      </c>
      <c r="CP605" t="s">
        <v>562</v>
      </c>
      <c r="CQ605" t="s">
        <v>562</v>
      </c>
      <c r="CR605" t="s">
        <v>562</v>
      </c>
      <c r="CS605" t="s">
        <v>562</v>
      </c>
      <c r="CT605" t="s">
        <v>562</v>
      </c>
      <c r="CU605" t="s">
        <v>562</v>
      </c>
      <c r="CV605" t="s">
        <v>562</v>
      </c>
      <c r="CW605" t="s">
        <v>562</v>
      </c>
      <c r="CX605" t="s">
        <v>562</v>
      </c>
      <c r="CY605" t="s">
        <v>562</v>
      </c>
      <c r="CZ605" t="s">
        <v>562</v>
      </c>
      <c r="DA605" t="s">
        <v>562</v>
      </c>
      <c r="DB605" t="s">
        <v>562</v>
      </c>
      <c r="DC605" t="s">
        <v>562</v>
      </c>
      <c r="DD605" t="s">
        <v>562</v>
      </c>
      <c r="DE605" t="s">
        <v>562</v>
      </c>
      <c r="DF605" t="s">
        <v>562</v>
      </c>
      <c r="DG605" t="s">
        <v>562</v>
      </c>
      <c r="DH605" t="s">
        <v>562</v>
      </c>
      <c r="DI605" t="s">
        <v>562</v>
      </c>
      <c r="DJ605" t="s">
        <v>562</v>
      </c>
      <c r="DK605" t="s">
        <v>562</v>
      </c>
      <c r="DL605" t="s">
        <v>562</v>
      </c>
      <c r="DM605" t="s">
        <v>562</v>
      </c>
      <c r="DN605" t="s">
        <v>562</v>
      </c>
      <c r="DO605" t="s">
        <v>562</v>
      </c>
      <c r="DP605" t="s">
        <v>562</v>
      </c>
      <c r="DQ605" t="s">
        <v>562</v>
      </c>
      <c r="DR605" t="s">
        <v>562</v>
      </c>
      <c r="DS605" t="s">
        <v>562</v>
      </c>
      <c r="DT605" t="s">
        <v>562</v>
      </c>
      <c r="DU605" t="s">
        <v>562</v>
      </c>
      <c r="DV605" t="s">
        <v>562</v>
      </c>
      <c r="DW605" t="s">
        <v>562</v>
      </c>
      <c r="DX605" t="s">
        <v>562</v>
      </c>
      <c r="DY605" t="s">
        <v>562</v>
      </c>
      <c r="DZ605" t="s">
        <v>562</v>
      </c>
      <c r="EA605" t="s">
        <v>562</v>
      </c>
    </row>
    <row r="606" spans="1:131" ht="14.5" x14ac:dyDescent="0.35">
      <c r="A606" s="247" t="e">
        <v>#N/A</v>
      </c>
      <c r="B606" s="247" t="e">
        <v>#N/A</v>
      </c>
      <c r="C606" s="248" t="s">
        <v>562</v>
      </c>
      <c r="D606" s="248" t="s">
        <v>562</v>
      </c>
      <c r="E606" s="249" t="s">
        <v>562</v>
      </c>
      <c r="F606" s="249" t="s">
        <v>562</v>
      </c>
      <c r="G606" s="250" t="s">
        <v>562</v>
      </c>
      <c r="H606" s="251" t="s">
        <v>562</v>
      </c>
      <c r="I606" s="252" t="s">
        <v>562</v>
      </c>
      <c r="J606" s="253" t="s">
        <v>562</v>
      </c>
      <c r="K606" s="254" t="s">
        <v>562</v>
      </c>
      <c r="L606" s="254" t="s">
        <v>562</v>
      </c>
      <c r="M606" s="254" t="s">
        <v>562</v>
      </c>
      <c r="N606" s="254" t="s">
        <v>562</v>
      </c>
      <c r="O606" s="254" t="s">
        <v>562</v>
      </c>
      <c r="P606" s="254" t="s">
        <v>562</v>
      </c>
      <c r="Q606" s="254" t="s">
        <v>562</v>
      </c>
      <c r="R606" s="254" t="s">
        <v>562</v>
      </c>
      <c r="S606" s="254" t="s">
        <v>562</v>
      </c>
      <c r="T606" s="254" t="s">
        <v>562</v>
      </c>
      <c r="U606" s="254" t="s">
        <v>562</v>
      </c>
      <c r="V606" s="254" t="s">
        <v>562</v>
      </c>
      <c r="W606" s="254" t="s">
        <v>562</v>
      </c>
      <c r="X606" s="254" t="s">
        <v>562</v>
      </c>
      <c r="Y606" s="254" t="s">
        <v>562</v>
      </c>
      <c r="Z606" s="254" t="s">
        <v>562</v>
      </c>
      <c r="AA606" s="254" t="s">
        <v>562</v>
      </c>
      <c r="AB606" s="254" t="s">
        <v>562</v>
      </c>
      <c r="AC606" s="254" t="s">
        <v>562</v>
      </c>
      <c r="AD606" s="254" t="s">
        <v>562</v>
      </c>
      <c r="AE606" s="254" t="s">
        <v>562</v>
      </c>
      <c r="AF606" s="254" t="s">
        <v>562</v>
      </c>
      <c r="AG606" s="254" t="s">
        <v>562</v>
      </c>
      <c r="AH606" s="254" t="s">
        <v>562</v>
      </c>
      <c r="AI606" s="254" t="s">
        <v>562</v>
      </c>
      <c r="AJ606" s="254" t="s">
        <v>562</v>
      </c>
      <c r="AK606" s="254" t="s">
        <v>562</v>
      </c>
      <c r="AL606" s="254" t="s">
        <v>562</v>
      </c>
      <c r="AM606" s="254" t="s">
        <v>562</v>
      </c>
      <c r="AN606" s="254" t="s">
        <v>562</v>
      </c>
      <c r="AO606" s="254" t="s">
        <v>562</v>
      </c>
      <c r="AP606" s="254" t="s">
        <v>562</v>
      </c>
      <c r="AQ606" s="254" t="s">
        <v>562</v>
      </c>
      <c r="AR606" s="254" t="s">
        <v>562</v>
      </c>
      <c r="AS606" s="254" t="s">
        <v>562</v>
      </c>
      <c r="AT606" s="254" t="s">
        <v>562</v>
      </c>
      <c r="AU606" s="254" t="s">
        <v>562</v>
      </c>
      <c r="AV606" s="254" t="s">
        <v>562</v>
      </c>
      <c r="AW606" s="254" t="s">
        <v>562</v>
      </c>
      <c r="AX606" s="254" t="s">
        <v>562</v>
      </c>
      <c r="AY606" s="254" t="s">
        <v>562</v>
      </c>
      <c r="AZ606" s="254" t="s">
        <v>562</v>
      </c>
      <c r="BA606" s="254" t="s">
        <v>562</v>
      </c>
      <c r="BB606" s="254" t="s">
        <v>562</v>
      </c>
      <c r="BC606" s="254" t="s">
        <v>562</v>
      </c>
      <c r="BD606" s="254" t="s">
        <v>562</v>
      </c>
      <c r="BE606" s="254" t="s">
        <v>562</v>
      </c>
      <c r="BF606" s="254" t="s">
        <v>562</v>
      </c>
      <c r="BG606" s="254" t="s">
        <v>562</v>
      </c>
      <c r="BH606" s="254" t="s">
        <v>562</v>
      </c>
      <c r="BI606" s="254" t="s">
        <v>562</v>
      </c>
      <c r="BJ606" s="254" t="s">
        <v>562</v>
      </c>
      <c r="BK606" s="254" t="s">
        <v>562</v>
      </c>
      <c r="BL606" s="255" t="s">
        <v>562</v>
      </c>
      <c r="BM606" s="254" t="s">
        <v>562</v>
      </c>
      <c r="BN606" s="254" t="s">
        <v>562</v>
      </c>
      <c r="BO606" s="254" t="s">
        <v>562</v>
      </c>
      <c r="BQ606" t="s">
        <v>562</v>
      </c>
      <c r="BR606" t="s">
        <v>562</v>
      </c>
      <c r="BS606" t="s">
        <v>562</v>
      </c>
      <c r="BT606" t="s">
        <v>562</v>
      </c>
      <c r="BU606" t="s">
        <v>562</v>
      </c>
      <c r="BV606" t="s">
        <v>562</v>
      </c>
      <c r="BW606" t="s">
        <v>562</v>
      </c>
      <c r="BX606" t="s">
        <v>562</v>
      </c>
      <c r="BY606" t="s">
        <v>562</v>
      </c>
      <c r="BZ606" t="s">
        <v>562</v>
      </c>
      <c r="CA606" t="s">
        <v>562</v>
      </c>
      <c r="CB606" t="s">
        <v>562</v>
      </c>
      <c r="CC606" t="s">
        <v>562</v>
      </c>
      <c r="CD606" t="s">
        <v>562</v>
      </c>
      <c r="CE606" t="s">
        <v>562</v>
      </c>
      <c r="CF606" t="s">
        <v>562</v>
      </c>
      <c r="CG606" t="s">
        <v>562</v>
      </c>
      <c r="CH606" t="s">
        <v>562</v>
      </c>
      <c r="CI606" t="s">
        <v>562</v>
      </c>
      <c r="CJ606" t="s">
        <v>562</v>
      </c>
      <c r="CK606" t="s">
        <v>562</v>
      </c>
      <c r="CL606" t="s">
        <v>562</v>
      </c>
      <c r="CM606" t="s">
        <v>562</v>
      </c>
      <c r="CN606" t="s">
        <v>562</v>
      </c>
      <c r="CO606" t="s">
        <v>562</v>
      </c>
      <c r="CP606" t="s">
        <v>562</v>
      </c>
      <c r="CQ606" t="s">
        <v>562</v>
      </c>
      <c r="CR606" t="s">
        <v>562</v>
      </c>
      <c r="CS606" t="s">
        <v>562</v>
      </c>
      <c r="CT606" t="s">
        <v>562</v>
      </c>
      <c r="CU606" t="s">
        <v>562</v>
      </c>
      <c r="CV606" t="s">
        <v>562</v>
      </c>
      <c r="CW606" t="s">
        <v>562</v>
      </c>
      <c r="CX606" t="s">
        <v>562</v>
      </c>
      <c r="CY606" t="s">
        <v>562</v>
      </c>
      <c r="CZ606" t="s">
        <v>562</v>
      </c>
      <c r="DA606" t="s">
        <v>562</v>
      </c>
      <c r="DB606" t="s">
        <v>562</v>
      </c>
      <c r="DC606" t="s">
        <v>562</v>
      </c>
      <c r="DD606" t="s">
        <v>562</v>
      </c>
      <c r="DE606" t="s">
        <v>562</v>
      </c>
      <c r="DF606" t="s">
        <v>562</v>
      </c>
      <c r="DG606" t="s">
        <v>562</v>
      </c>
      <c r="DH606" t="s">
        <v>562</v>
      </c>
      <c r="DI606" t="s">
        <v>562</v>
      </c>
      <c r="DJ606" t="s">
        <v>562</v>
      </c>
      <c r="DK606" t="s">
        <v>562</v>
      </c>
      <c r="DL606" t="s">
        <v>562</v>
      </c>
      <c r="DM606" t="s">
        <v>562</v>
      </c>
      <c r="DN606" t="s">
        <v>562</v>
      </c>
      <c r="DO606" t="s">
        <v>562</v>
      </c>
      <c r="DP606" t="s">
        <v>562</v>
      </c>
      <c r="DQ606" t="s">
        <v>562</v>
      </c>
      <c r="DR606" t="s">
        <v>562</v>
      </c>
      <c r="DS606" t="s">
        <v>562</v>
      </c>
      <c r="DT606" t="s">
        <v>562</v>
      </c>
      <c r="DU606" t="s">
        <v>562</v>
      </c>
      <c r="DV606" t="s">
        <v>562</v>
      </c>
      <c r="DW606" t="s">
        <v>562</v>
      </c>
      <c r="DX606" t="s">
        <v>562</v>
      </c>
      <c r="DY606" t="s">
        <v>562</v>
      </c>
      <c r="DZ606" t="s">
        <v>562</v>
      </c>
      <c r="EA606" t="s">
        <v>562</v>
      </c>
    </row>
    <row r="607" spans="1:131" ht="14.5" x14ac:dyDescent="0.35">
      <c r="A607" s="247" t="e">
        <v>#N/A</v>
      </c>
      <c r="B607" s="247" t="e">
        <v>#N/A</v>
      </c>
      <c r="C607" s="248" t="s">
        <v>562</v>
      </c>
      <c r="D607" s="248" t="s">
        <v>562</v>
      </c>
      <c r="E607" s="249" t="s">
        <v>562</v>
      </c>
      <c r="F607" s="249" t="s">
        <v>562</v>
      </c>
      <c r="G607" s="250" t="s">
        <v>562</v>
      </c>
      <c r="H607" s="251" t="s">
        <v>562</v>
      </c>
      <c r="I607" s="252" t="s">
        <v>562</v>
      </c>
      <c r="J607" s="253" t="s">
        <v>562</v>
      </c>
      <c r="K607" s="254" t="s">
        <v>562</v>
      </c>
      <c r="L607" s="254" t="s">
        <v>562</v>
      </c>
      <c r="M607" s="254" t="s">
        <v>562</v>
      </c>
      <c r="N607" s="254" t="s">
        <v>562</v>
      </c>
      <c r="O607" s="254" t="s">
        <v>562</v>
      </c>
      <c r="P607" s="254" t="s">
        <v>562</v>
      </c>
      <c r="Q607" s="254" t="s">
        <v>562</v>
      </c>
      <c r="R607" s="254" t="s">
        <v>562</v>
      </c>
      <c r="S607" s="254" t="s">
        <v>562</v>
      </c>
      <c r="T607" s="254" t="s">
        <v>562</v>
      </c>
      <c r="U607" s="254" t="s">
        <v>562</v>
      </c>
      <c r="V607" s="254" t="s">
        <v>562</v>
      </c>
      <c r="W607" s="254" t="s">
        <v>562</v>
      </c>
      <c r="X607" s="254" t="s">
        <v>562</v>
      </c>
      <c r="Y607" s="254" t="s">
        <v>562</v>
      </c>
      <c r="Z607" s="254" t="s">
        <v>562</v>
      </c>
      <c r="AA607" s="254" t="s">
        <v>562</v>
      </c>
      <c r="AB607" s="254" t="s">
        <v>562</v>
      </c>
      <c r="AC607" s="254" t="s">
        <v>562</v>
      </c>
      <c r="AD607" s="254" t="s">
        <v>562</v>
      </c>
      <c r="AE607" s="254" t="s">
        <v>562</v>
      </c>
      <c r="AF607" s="254" t="s">
        <v>562</v>
      </c>
      <c r="AG607" s="254" t="s">
        <v>562</v>
      </c>
      <c r="AH607" s="254" t="s">
        <v>562</v>
      </c>
      <c r="AI607" s="254" t="s">
        <v>562</v>
      </c>
      <c r="AJ607" s="254" t="s">
        <v>562</v>
      </c>
      <c r="AK607" s="254" t="s">
        <v>562</v>
      </c>
      <c r="AL607" s="254" t="s">
        <v>562</v>
      </c>
      <c r="AM607" s="254" t="s">
        <v>562</v>
      </c>
      <c r="AN607" s="254" t="s">
        <v>562</v>
      </c>
      <c r="AO607" s="254" t="s">
        <v>562</v>
      </c>
      <c r="AP607" s="254" t="s">
        <v>562</v>
      </c>
      <c r="AQ607" s="254" t="s">
        <v>562</v>
      </c>
      <c r="AR607" s="254" t="s">
        <v>562</v>
      </c>
      <c r="AS607" s="254" t="s">
        <v>562</v>
      </c>
      <c r="AT607" s="254" t="s">
        <v>562</v>
      </c>
      <c r="AU607" s="254" t="s">
        <v>562</v>
      </c>
      <c r="AV607" s="254" t="s">
        <v>562</v>
      </c>
      <c r="AW607" s="254" t="s">
        <v>562</v>
      </c>
      <c r="AX607" s="254" t="s">
        <v>562</v>
      </c>
      <c r="AY607" s="254" t="s">
        <v>562</v>
      </c>
      <c r="AZ607" s="254" t="s">
        <v>562</v>
      </c>
      <c r="BA607" s="254" t="s">
        <v>562</v>
      </c>
      <c r="BB607" s="254" t="s">
        <v>562</v>
      </c>
      <c r="BC607" s="254" t="s">
        <v>562</v>
      </c>
      <c r="BD607" s="254" t="s">
        <v>562</v>
      </c>
      <c r="BE607" s="254" t="s">
        <v>562</v>
      </c>
      <c r="BF607" s="254" t="s">
        <v>562</v>
      </c>
      <c r="BG607" s="254" t="s">
        <v>562</v>
      </c>
      <c r="BH607" s="254" t="s">
        <v>562</v>
      </c>
      <c r="BI607" s="254" t="s">
        <v>562</v>
      </c>
      <c r="BJ607" s="254" t="s">
        <v>562</v>
      </c>
      <c r="BK607" s="254" t="s">
        <v>562</v>
      </c>
      <c r="BL607" s="255" t="s">
        <v>562</v>
      </c>
      <c r="BM607" s="254" t="s">
        <v>562</v>
      </c>
      <c r="BN607" s="254" t="s">
        <v>562</v>
      </c>
      <c r="BO607" s="254" t="s">
        <v>562</v>
      </c>
      <c r="BQ607" t="s">
        <v>562</v>
      </c>
      <c r="BR607" t="s">
        <v>562</v>
      </c>
      <c r="BS607" t="s">
        <v>562</v>
      </c>
      <c r="BT607" t="s">
        <v>562</v>
      </c>
      <c r="BU607" t="s">
        <v>562</v>
      </c>
      <c r="BV607" t="s">
        <v>562</v>
      </c>
      <c r="BW607" t="s">
        <v>562</v>
      </c>
      <c r="BX607" t="s">
        <v>562</v>
      </c>
      <c r="BY607" t="s">
        <v>562</v>
      </c>
      <c r="BZ607" t="s">
        <v>562</v>
      </c>
      <c r="CA607" t="s">
        <v>562</v>
      </c>
      <c r="CB607" t="s">
        <v>562</v>
      </c>
      <c r="CC607" t="s">
        <v>562</v>
      </c>
      <c r="CD607" t="s">
        <v>562</v>
      </c>
      <c r="CE607" t="s">
        <v>562</v>
      </c>
      <c r="CF607" t="s">
        <v>562</v>
      </c>
      <c r="CG607" t="s">
        <v>562</v>
      </c>
      <c r="CH607" t="s">
        <v>562</v>
      </c>
      <c r="CI607" t="s">
        <v>562</v>
      </c>
      <c r="CJ607" t="s">
        <v>562</v>
      </c>
      <c r="CK607" t="s">
        <v>562</v>
      </c>
      <c r="CL607" t="s">
        <v>562</v>
      </c>
      <c r="CM607" t="s">
        <v>562</v>
      </c>
      <c r="CN607" t="s">
        <v>562</v>
      </c>
      <c r="CO607" t="s">
        <v>562</v>
      </c>
      <c r="CP607" t="s">
        <v>562</v>
      </c>
      <c r="CQ607" t="s">
        <v>562</v>
      </c>
      <c r="CR607" t="s">
        <v>562</v>
      </c>
      <c r="CS607" t="s">
        <v>562</v>
      </c>
      <c r="CT607" t="s">
        <v>562</v>
      </c>
      <c r="CU607" t="s">
        <v>562</v>
      </c>
      <c r="CV607" t="s">
        <v>562</v>
      </c>
      <c r="CW607" t="s">
        <v>562</v>
      </c>
      <c r="CX607" t="s">
        <v>562</v>
      </c>
      <c r="CY607" t="s">
        <v>562</v>
      </c>
      <c r="CZ607" t="s">
        <v>562</v>
      </c>
      <c r="DA607" t="s">
        <v>562</v>
      </c>
      <c r="DB607" t="s">
        <v>562</v>
      </c>
      <c r="DC607" t="s">
        <v>562</v>
      </c>
      <c r="DD607" t="s">
        <v>562</v>
      </c>
      <c r="DE607" t="s">
        <v>562</v>
      </c>
      <c r="DF607" t="s">
        <v>562</v>
      </c>
      <c r="DG607" t="s">
        <v>562</v>
      </c>
      <c r="DH607" t="s">
        <v>562</v>
      </c>
      <c r="DI607" t="s">
        <v>562</v>
      </c>
      <c r="DJ607" t="s">
        <v>562</v>
      </c>
      <c r="DK607" t="s">
        <v>562</v>
      </c>
      <c r="DL607" t="s">
        <v>562</v>
      </c>
      <c r="DM607" t="s">
        <v>562</v>
      </c>
      <c r="DN607" t="s">
        <v>562</v>
      </c>
      <c r="DO607" t="s">
        <v>562</v>
      </c>
      <c r="DP607" t="s">
        <v>562</v>
      </c>
      <c r="DQ607" t="s">
        <v>562</v>
      </c>
      <c r="DR607" t="s">
        <v>562</v>
      </c>
      <c r="DS607" t="s">
        <v>562</v>
      </c>
      <c r="DT607" t="s">
        <v>562</v>
      </c>
      <c r="DU607" t="s">
        <v>562</v>
      </c>
      <c r="DV607" t="s">
        <v>562</v>
      </c>
      <c r="DW607" t="s">
        <v>562</v>
      </c>
      <c r="DX607" t="s">
        <v>562</v>
      </c>
      <c r="DY607" t="s">
        <v>562</v>
      </c>
      <c r="DZ607" t="s">
        <v>562</v>
      </c>
      <c r="EA607" t="s">
        <v>562</v>
      </c>
    </row>
    <row r="608" spans="1:131" ht="14.5" x14ac:dyDescent="0.35">
      <c r="A608" s="247" t="e">
        <v>#N/A</v>
      </c>
      <c r="B608" s="247" t="e">
        <v>#N/A</v>
      </c>
      <c r="C608" s="248" t="s">
        <v>562</v>
      </c>
      <c r="D608" s="248" t="s">
        <v>562</v>
      </c>
      <c r="E608" s="249" t="s">
        <v>562</v>
      </c>
      <c r="F608" s="249" t="s">
        <v>562</v>
      </c>
      <c r="G608" s="250" t="s">
        <v>562</v>
      </c>
      <c r="H608" s="251" t="s">
        <v>562</v>
      </c>
      <c r="I608" s="252" t="s">
        <v>562</v>
      </c>
      <c r="J608" s="253" t="s">
        <v>562</v>
      </c>
      <c r="K608" s="254" t="s">
        <v>562</v>
      </c>
      <c r="L608" s="254" t="s">
        <v>562</v>
      </c>
      <c r="M608" s="254" t="s">
        <v>562</v>
      </c>
      <c r="N608" s="254" t="s">
        <v>562</v>
      </c>
      <c r="O608" s="254" t="s">
        <v>562</v>
      </c>
      <c r="P608" s="254" t="s">
        <v>562</v>
      </c>
      <c r="Q608" s="254" t="s">
        <v>562</v>
      </c>
      <c r="R608" s="254" t="s">
        <v>562</v>
      </c>
      <c r="S608" s="254" t="s">
        <v>562</v>
      </c>
      <c r="T608" s="254" t="s">
        <v>562</v>
      </c>
      <c r="U608" s="254" t="s">
        <v>562</v>
      </c>
      <c r="V608" s="254" t="s">
        <v>562</v>
      </c>
      <c r="W608" s="254" t="s">
        <v>562</v>
      </c>
      <c r="X608" s="254" t="s">
        <v>562</v>
      </c>
      <c r="Y608" s="254" t="s">
        <v>562</v>
      </c>
      <c r="Z608" s="254" t="s">
        <v>562</v>
      </c>
      <c r="AA608" s="254" t="s">
        <v>562</v>
      </c>
      <c r="AB608" s="254" t="s">
        <v>562</v>
      </c>
      <c r="AC608" s="254" t="s">
        <v>562</v>
      </c>
      <c r="AD608" s="254" t="s">
        <v>562</v>
      </c>
      <c r="AE608" s="254" t="s">
        <v>562</v>
      </c>
      <c r="AF608" s="254" t="s">
        <v>562</v>
      </c>
      <c r="AG608" s="254" t="s">
        <v>562</v>
      </c>
      <c r="AH608" s="254" t="s">
        <v>562</v>
      </c>
      <c r="AI608" s="254" t="s">
        <v>562</v>
      </c>
      <c r="AJ608" s="254" t="s">
        <v>562</v>
      </c>
      <c r="AK608" s="254" t="s">
        <v>562</v>
      </c>
      <c r="AL608" s="254" t="s">
        <v>562</v>
      </c>
      <c r="AM608" s="254" t="s">
        <v>562</v>
      </c>
      <c r="AN608" s="254" t="s">
        <v>562</v>
      </c>
      <c r="AO608" s="254" t="s">
        <v>562</v>
      </c>
      <c r="AP608" s="254" t="s">
        <v>562</v>
      </c>
      <c r="AQ608" s="254" t="s">
        <v>562</v>
      </c>
      <c r="AR608" s="254" t="s">
        <v>562</v>
      </c>
      <c r="AS608" s="254" t="s">
        <v>562</v>
      </c>
      <c r="AT608" s="254" t="s">
        <v>562</v>
      </c>
      <c r="AU608" s="254" t="s">
        <v>562</v>
      </c>
      <c r="AV608" s="254" t="s">
        <v>562</v>
      </c>
      <c r="AW608" s="254" t="s">
        <v>562</v>
      </c>
      <c r="AX608" s="254" t="s">
        <v>562</v>
      </c>
      <c r="AY608" s="254" t="s">
        <v>562</v>
      </c>
      <c r="AZ608" s="254" t="s">
        <v>562</v>
      </c>
      <c r="BA608" s="254" t="s">
        <v>562</v>
      </c>
      <c r="BB608" s="254" t="s">
        <v>562</v>
      </c>
      <c r="BC608" s="254" t="s">
        <v>562</v>
      </c>
      <c r="BD608" s="254" t="s">
        <v>562</v>
      </c>
      <c r="BE608" s="254" t="s">
        <v>562</v>
      </c>
      <c r="BF608" s="254" t="s">
        <v>562</v>
      </c>
      <c r="BG608" s="254" t="s">
        <v>562</v>
      </c>
      <c r="BH608" s="254" t="s">
        <v>562</v>
      </c>
      <c r="BI608" s="254" t="s">
        <v>562</v>
      </c>
      <c r="BJ608" s="254" t="s">
        <v>562</v>
      </c>
      <c r="BK608" s="254" t="s">
        <v>562</v>
      </c>
      <c r="BL608" s="255" t="s">
        <v>562</v>
      </c>
      <c r="BM608" s="254" t="s">
        <v>562</v>
      </c>
      <c r="BN608" s="254" t="s">
        <v>562</v>
      </c>
      <c r="BO608" s="254" t="s">
        <v>562</v>
      </c>
      <c r="BQ608" t="s">
        <v>562</v>
      </c>
      <c r="BR608" t="s">
        <v>562</v>
      </c>
      <c r="BS608" t="s">
        <v>562</v>
      </c>
      <c r="BT608" t="s">
        <v>562</v>
      </c>
      <c r="BU608" t="s">
        <v>562</v>
      </c>
      <c r="BV608" t="s">
        <v>562</v>
      </c>
      <c r="BW608" t="s">
        <v>562</v>
      </c>
      <c r="BX608" t="s">
        <v>562</v>
      </c>
      <c r="BY608" t="s">
        <v>562</v>
      </c>
      <c r="BZ608" t="s">
        <v>562</v>
      </c>
      <c r="CA608" t="s">
        <v>562</v>
      </c>
      <c r="CB608" t="s">
        <v>562</v>
      </c>
      <c r="CC608" t="s">
        <v>562</v>
      </c>
      <c r="CD608" t="s">
        <v>562</v>
      </c>
      <c r="CE608" t="s">
        <v>562</v>
      </c>
      <c r="CF608" t="s">
        <v>562</v>
      </c>
      <c r="CG608" t="s">
        <v>562</v>
      </c>
      <c r="CH608" t="s">
        <v>562</v>
      </c>
      <c r="CI608" t="s">
        <v>562</v>
      </c>
      <c r="CJ608" t="s">
        <v>562</v>
      </c>
      <c r="CK608" t="s">
        <v>562</v>
      </c>
      <c r="CL608" t="s">
        <v>562</v>
      </c>
      <c r="CM608" t="s">
        <v>562</v>
      </c>
      <c r="CN608" t="s">
        <v>562</v>
      </c>
      <c r="CO608" t="s">
        <v>562</v>
      </c>
      <c r="CP608" t="s">
        <v>562</v>
      </c>
      <c r="CQ608" t="s">
        <v>562</v>
      </c>
      <c r="CR608" t="s">
        <v>562</v>
      </c>
      <c r="CS608" t="s">
        <v>562</v>
      </c>
      <c r="CT608" t="s">
        <v>562</v>
      </c>
      <c r="CU608" t="s">
        <v>562</v>
      </c>
      <c r="CV608" t="s">
        <v>562</v>
      </c>
      <c r="CW608" t="s">
        <v>562</v>
      </c>
      <c r="CX608" t="s">
        <v>562</v>
      </c>
      <c r="CY608" t="s">
        <v>562</v>
      </c>
      <c r="CZ608" t="s">
        <v>562</v>
      </c>
      <c r="DA608" t="s">
        <v>562</v>
      </c>
      <c r="DB608" t="s">
        <v>562</v>
      </c>
      <c r="DC608" t="s">
        <v>562</v>
      </c>
      <c r="DD608" t="s">
        <v>562</v>
      </c>
      <c r="DE608" t="s">
        <v>562</v>
      </c>
      <c r="DF608" t="s">
        <v>562</v>
      </c>
      <c r="DG608" t="s">
        <v>562</v>
      </c>
      <c r="DH608" t="s">
        <v>562</v>
      </c>
      <c r="DI608" t="s">
        <v>562</v>
      </c>
      <c r="DJ608" t="s">
        <v>562</v>
      </c>
      <c r="DK608" t="s">
        <v>562</v>
      </c>
      <c r="DL608" t="s">
        <v>562</v>
      </c>
      <c r="DM608" t="s">
        <v>562</v>
      </c>
      <c r="DN608" t="s">
        <v>562</v>
      </c>
      <c r="DO608" t="s">
        <v>562</v>
      </c>
      <c r="DP608" t="s">
        <v>562</v>
      </c>
      <c r="DQ608" t="s">
        <v>562</v>
      </c>
      <c r="DR608" t="s">
        <v>562</v>
      </c>
      <c r="DS608" t="s">
        <v>562</v>
      </c>
      <c r="DT608" t="s">
        <v>562</v>
      </c>
      <c r="DU608" t="s">
        <v>562</v>
      </c>
      <c r="DV608" t="s">
        <v>562</v>
      </c>
      <c r="DW608" t="s">
        <v>562</v>
      </c>
      <c r="DX608" t="s">
        <v>562</v>
      </c>
      <c r="DY608" t="s">
        <v>562</v>
      </c>
      <c r="DZ608" t="s">
        <v>562</v>
      </c>
      <c r="EA608" t="s">
        <v>562</v>
      </c>
    </row>
    <row r="609" spans="1:131" ht="14.5" x14ac:dyDescent="0.35">
      <c r="A609" s="247" t="e">
        <v>#N/A</v>
      </c>
      <c r="B609" s="247" t="e">
        <v>#N/A</v>
      </c>
      <c r="C609" s="248" t="s">
        <v>562</v>
      </c>
      <c r="D609" s="248" t="s">
        <v>562</v>
      </c>
      <c r="E609" s="249" t="s">
        <v>562</v>
      </c>
      <c r="F609" s="249" t="s">
        <v>562</v>
      </c>
      <c r="G609" s="250" t="s">
        <v>562</v>
      </c>
      <c r="H609" s="251" t="s">
        <v>562</v>
      </c>
      <c r="I609" s="252" t="s">
        <v>562</v>
      </c>
      <c r="J609" s="253" t="s">
        <v>562</v>
      </c>
      <c r="K609" s="254" t="s">
        <v>562</v>
      </c>
      <c r="L609" s="254" t="s">
        <v>562</v>
      </c>
      <c r="M609" s="254" t="s">
        <v>562</v>
      </c>
      <c r="N609" s="254" t="s">
        <v>562</v>
      </c>
      <c r="O609" s="254" t="s">
        <v>562</v>
      </c>
      <c r="P609" s="254" t="s">
        <v>562</v>
      </c>
      <c r="Q609" s="254" t="s">
        <v>562</v>
      </c>
      <c r="R609" s="254" t="s">
        <v>562</v>
      </c>
      <c r="S609" s="254" t="s">
        <v>562</v>
      </c>
      <c r="T609" s="254" t="s">
        <v>562</v>
      </c>
      <c r="U609" s="254" t="s">
        <v>562</v>
      </c>
      <c r="V609" s="254" t="s">
        <v>562</v>
      </c>
      <c r="W609" s="254" t="s">
        <v>562</v>
      </c>
      <c r="X609" s="254" t="s">
        <v>562</v>
      </c>
      <c r="Y609" s="254" t="s">
        <v>562</v>
      </c>
      <c r="Z609" s="254" t="s">
        <v>562</v>
      </c>
      <c r="AA609" s="254" t="s">
        <v>562</v>
      </c>
      <c r="AB609" s="254" t="s">
        <v>562</v>
      </c>
      <c r="AC609" s="254" t="s">
        <v>562</v>
      </c>
      <c r="AD609" s="254" t="s">
        <v>562</v>
      </c>
      <c r="AE609" s="254" t="s">
        <v>562</v>
      </c>
      <c r="AF609" s="254" t="s">
        <v>562</v>
      </c>
      <c r="AG609" s="254" t="s">
        <v>562</v>
      </c>
      <c r="AH609" s="254" t="s">
        <v>562</v>
      </c>
      <c r="AI609" s="254" t="s">
        <v>562</v>
      </c>
      <c r="AJ609" s="254" t="s">
        <v>562</v>
      </c>
      <c r="AK609" s="254" t="s">
        <v>562</v>
      </c>
      <c r="AL609" s="254" t="s">
        <v>562</v>
      </c>
      <c r="AM609" s="254" t="s">
        <v>562</v>
      </c>
      <c r="AN609" s="254" t="s">
        <v>562</v>
      </c>
      <c r="AO609" s="254" t="s">
        <v>562</v>
      </c>
      <c r="AP609" s="254" t="s">
        <v>562</v>
      </c>
      <c r="AQ609" s="254" t="s">
        <v>562</v>
      </c>
      <c r="AR609" s="254" t="s">
        <v>562</v>
      </c>
      <c r="AS609" s="254" t="s">
        <v>562</v>
      </c>
      <c r="AT609" s="254" t="s">
        <v>562</v>
      </c>
      <c r="AU609" s="254" t="s">
        <v>562</v>
      </c>
      <c r="AV609" s="254" t="s">
        <v>562</v>
      </c>
      <c r="AW609" s="254" t="s">
        <v>562</v>
      </c>
      <c r="AX609" s="254" t="s">
        <v>562</v>
      </c>
      <c r="AY609" s="254" t="s">
        <v>562</v>
      </c>
      <c r="AZ609" s="254" t="s">
        <v>562</v>
      </c>
      <c r="BA609" s="254" t="s">
        <v>562</v>
      </c>
      <c r="BB609" s="254" t="s">
        <v>562</v>
      </c>
      <c r="BC609" s="254" t="s">
        <v>562</v>
      </c>
      <c r="BD609" s="254" t="s">
        <v>562</v>
      </c>
      <c r="BE609" s="254" t="s">
        <v>562</v>
      </c>
      <c r="BF609" s="254" t="s">
        <v>562</v>
      </c>
      <c r="BG609" s="254" t="s">
        <v>562</v>
      </c>
      <c r="BH609" s="254" t="s">
        <v>562</v>
      </c>
      <c r="BI609" s="254" t="s">
        <v>562</v>
      </c>
      <c r="BJ609" s="254" t="s">
        <v>562</v>
      </c>
      <c r="BK609" s="254" t="s">
        <v>562</v>
      </c>
      <c r="BL609" s="255" t="s">
        <v>562</v>
      </c>
      <c r="BM609" s="254" t="s">
        <v>562</v>
      </c>
      <c r="BN609" s="254" t="s">
        <v>562</v>
      </c>
      <c r="BO609" s="254" t="s">
        <v>562</v>
      </c>
      <c r="BQ609" t="s">
        <v>562</v>
      </c>
      <c r="BR609" t="s">
        <v>562</v>
      </c>
      <c r="BS609" t="s">
        <v>562</v>
      </c>
      <c r="BT609" t="s">
        <v>562</v>
      </c>
      <c r="BU609" t="s">
        <v>562</v>
      </c>
      <c r="BV609" t="s">
        <v>562</v>
      </c>
      <c r="BW609" t="s">
        <v>562</v>
      </c>
      <c r="BX609" t="s">
        <v>562</v>
      </c>
      <c r="BY609" t="s">
        <v>562</v>
      </c>
      <c r="BZ609" t="s">
        <v>562</v>
      </c>
      <c r="CA609" t="s">
        <v>562</v>
      </c>
      <c r="CB609" t="s">
        <v>562</v>
      </c>
      <c r="CC609" t="s">
        <v>562</v>
      </c>
      <c r="CD609" t="s">
        <v>562</v>
      </c>
      <c r="CE609" t="s">
        <v>562</v>
      </c>
      <c r="CF609" t="s">
        <v>562</v>
      </c>
      <c r="CG609" t="s">
        <v>562</v>
      </c>
      <c r="CH609" t="s">
        <v>562</v>
      </c>
      <c r="CI609" t="s">
        <v>562</v>
      </c>
      <c r="CJ609" t="s">
        <v>562</v>
      </c>
      <c r="CK609" t="s">
        <v>562</v>
      </c>
      <c r="CL609" t="s">
        <v>562</v>
      </c>
      <c r="CM609" t="s">
        <v>562</v>
      </c>
      <c r="CN609" t="s">
        <v>562</v>
      </c>
      <c r="CO609" t="s">
        <v>562</v>
      </c>
      <c r="CP609" t="s">
        <v>562</v>
      </c>
      <c r="CQ609" t="s">
        <v>562</v>
      </c>
      <c r="CR609" t="s">
        <v>562</v>
      </c>
      <c r="CS609" t="s">
        <v>562</v>
      </c>
      <c r="CT609" t="s">
        <v>562</v>
      </c>
      <c r="CU609" t="s">
        <v>562</v>
      </c>
      <c r="CV609" t="s">
        <v>562</v>
      </c>
      <c r="CW609" t="s">
        <v>562</v>
      </c>
      <c r="CX609" t="s">
        <v>562</v>
      </c>
      <c r="CY609" t="s">
        <v>562</v>
      </c>
      <c r="CZ609" t="s">
        <v>562</v>
      </c>
      <c r="DA609" t="s">
        <v>562</v>
      </c>
      <c r="DB609" t="s">
        <v>562</v>
      </c>
      <c r="DC609" t="s">
        <v>562</v>
      </c>
      <c r="DD609" t="s">
        <v>562</v>
      </c>
      <c r="DE609" t="s">
        <v>562</v>
      </c>
      <c r="DF609" t="s">
        <v>562</v>
      </c>
      <c r="DG609" t="s">
        <v>562</v>
      </c>
      <c r="DH609" t="s">
        <v>562</v>
      </c>
      <c r="DI609" t="s">
        <v>562</v>
      </c>
      <c r="DJ609" t="s">
        <v>562</v>
      </c>
      <c r="DK609" t="s">
        <v>562</v>
      </c>
      <c r="DL609" t="s">
        <v>562</v>
      </c>
      <c r="DM609" t="s">
        <v>562</v>
      </c>
      <c r="DN609" t="s">
        <v>562</v>
      </c>
      <c r="DO609" t="s">
        <v>562</v>
      </c>
      <c r="DP609" t="s">
        <v>562</v>
      </c>
      <c r="DQ609" t="s">
        <v>562</v>
      </c>
      <c r="DR609" t="s">
        <v>562</v>
      </c>
      <c r="DS609" t="s">
        <v>562</v>
      </c>
      <c r="DT609" t="s">
        <v>562</v>
      </c>
      <c r="DU609" t="s">
        <v>562</v>
      </c>
      <c r="DV609" t="s">
        <v>562</v>
      </c>
      <c r="DW609" t="s">
        <v>562</v>
      </c>
      <c r="DX609" t="s">
        <v>562</v>
      </c>
      <c r="DY609" t="s">
        <v>562</v>
      </c>
      <c r="DZ609" t="s">
        <v>562</v>
      </c>
      <c r="EA609" t="s">
        <v>562</v>
      </c>
    </row>
    <row r="610" spans="1:131" ht="14.5" x14ac:dyDescent="0.35">
      <c r="A610" s="247" t="e">
        <v>#N/A</v>
      </c>
      <c r="B610" s="247" t="e">
        <v>#N/A</v>
      </c>
      <c r="C610" s="248" t="s">
        <v>562</v>
      </c>
      <c r="D610" s="248" t="s">
        <v>562</v>
      </c>
      <c r="E610" s="249" t="s">
        <v>562</v>
      </c>
      <c r="F610" s="249" t="s">
        <v>562</v>
      </c>
      <c r="G610" s="250" t="s">
        <v>562</v>
      </c>
      <c r="H610" s="251" t="s">
        <v>562</v>
      </c>
      <c r="I610" s="252" t="s">
        <v>562</v>
      </c>
      <c r="J610" s="253" t="s">
        <v>562</v>
      </c>
      <c r="K610" s="254" t="s">
        <v>562</v>
      </c>
      <c r="L610" s="254" t="s">
        <v>562</v>
      </c>
      <c r="M610" s="254" t="s">
        <v>562</v>
      </c>
      <c r="N610" s="254" t="s">
        <v>562</v>
      </c>
      <c r="O610" s="254" t="s">
        <v>562</v>
      </c>
      <c r="P610" s="254" t="s">
        <v>562</v>
      </c>
      <c r="Q610" s="254" t="s">
        <v>562</v>
      </c>
      <c r="R610" s="254" t="s">
        <v>562</v>
      </c>
      <c r="S610" s="254" t="s">
        <v>562</v>
      </c>
      <c r="T610" s="254" t="s">
        <v>562</v>
      </c>
      <c r="U610" s="254" t="s">
        <v>562</v>
      </c>
      <c r="V610" s="254" t="s">
        <v>562</v>
      </c>
      <c r="W610" s="254" t="s">
        <v>562</v>
      </c>
      <c r="X610" s="254" t="s">
        <v>562</v>
      </c>
      <c r="Y610" s="254" t="s">
        <v>562</v>
      </c>
      <c r="Z610" s="254" t="s">
        <v>562</v>
      </c>
      <c r="AA610" s="254" t="s">
        <v>562</v>
      </c>
      <c r="AB610" s="254" t="s">
        <v>562</v>
      </c>
      <c r="AC610" s="254" t="s">
        <v>562</v>
      </c>
      <c r="AD610" s="254" t="s">
        <v>562</v>
      </c>
      <c r="AE610" s="254" t="s">
        <v>562</v>
      </c>
      <c r="AF610" s="254" t="s">
        <v>562</v>
      </c>
      <c r="AG610" s="254" t="s">
        <v>562</v>
      </c>
      <c r="AH610" s="254" t="s">
        <v>562</v>
      </c>
      <c r="AI610" s="254" t="s">
        <v>562</v>
      </c>
      <c r="AJ610" s="254" t="s">
        <v>562</v>
      </c>
      <c r="AK610" s="254" t="s">
        <v>562</v>
      </c>
      <c r="AL610" s="254" t="s">
        <v>562</v>
      </c>
      <c r="AM610" s="254" t="s">
        <v>562</v>
      </c>
      <c r="AN610" s="254" t="s">
        <v>562</v>
      </c>
      <c r="AO610" s="254" t="s">
        <v>562</v>
      </c>
      <c r="AP610" s="254" t="s">
        <v>562</v>
      </c>
      <c r="AQ610" s="254" t="s">
        <v>562</v>
      </c>
      <c r="AR610" s="254" t="s">
        <v>562</v>
      </c>
      <c r="AS610" s="254" t="s">
        <v>562</v>
      </c>
      <c r="AT610" s="254" t="s">
        <v>562</v>
      </c>
      <c r="AU610" s="254" t="s">
        <v>562</v>
      </c>
      <c r="AV610" s="254" t="s">
        <v>562</v>
      </c>
      <c r="AW610" s="254" t="s">
        <v>562</v>
      </c>
      <c r="AX610" s="254" t="s">
        <v>562</v>
      </c>
      <c r="AY610" s="254" t="s">
        <v>562</v>
      </c>
      <c r="AZ610" s="254" t="s">
        <v>562</v>
      </c>
      <c r="BA610" s="254" t="s">
        <v>562</v>
      </c>
      <c r="BB610" s="254" t="s">
        <v>562</v>
      </c>
      <c r="BC610" s="254" t="s">
        <v>562</v>
      </c>
      <c r="BD610" s="254" t="s">
        <v>562</v>
      </c>
      <c r="BE610" s="254" t="s">
        <v>562</v>
      </c>
      <c r="BF610" s="254" t="s">
        <v>562</v>
      </c>
      <c r="BG610" s="254" t="s">
        <v>562</v>
      </c>
      <c r="BH610" s="254" t="s">
        <v>562</v>
      </c>
      <c r="BI610" s="254" t="s">
        <v>562</v>
      </c>
      <c r="BJ610" s="254" t="s">
        <v>562</v>
      </c>
      <c r="BK610" s="254" t="s">
        <v>562</v>
      </c>
      <c r="BL610" s="255" t="s">
        <v>562</v>
      </c>
      <c r="BM610" s="254" t="s">
        <v>562</v>
      </c>
      <c r="BN610" s="254" t="s">
        <v>562</v>
      </c>
      <c r="BO610" s="254" t="s">
        <v>562</v>
      </c>
      <c r="BQ610" t="s">
        <v>562</v>
      </c>
      <c r="BR610" t="s">
        <v>562</v>
      </c>
      <c r="BS610" t="s">
        <v>562</v>
      </c>
      <c r="BT610" t="s">
        <v>562</v>
      </c>
      <c r="BU610" t="s">
        <v>562</v>
      </c>
      <c r="BV610" t="s">
        <v>562</v>
      </c>
      <c r="BW610" t="s">
        <v>562</v>
      </c>
      <c r="BX610" t="s">
        <v>562</v>
      </c>
      <c r="BY610" t="s">
        <v>562</v>
      </c>
      <c r="BZ610" t="s">
        <v>562</v>
      </c>
      <c r="CA610" t="s">
        <v>562</v>
      </c>
      <c r="CB610" t="s">
        <v>562</v>
      </c>
      <c r="CC610" t="s">
        <v>562</v>
      </c>
      <c r="CD610" t="s">
        <v>562</v>
      </c>
      <c r="CE610" t="s">
        <v>562</v>
      </c>
      <c r="CF610" t="s">
        <v>562</v>
      </c>
      <c r="CG610" t="s">
        <v>562</v>
      </c>
      <c r="CH610" t="s">
        <v>562</v>
      </c>
      <c r="CI610" t="s">
        <v>562</v>
      </c>
      <c r="CJ610" t="s">
        <v>562</v>
      </c>
      <c r="CK610" t="s">
        <v>562</v>
      </c>
      <c r="CL610" t="s">
        <v>562</v>
      </c>
      <c r="CM610" t="s">
        <v>562</v>
      </c>
      <c r="CN610" t="s">
        <v>562</v>
      </c>
      <c r="CO610" t="s">
        <v>562</v>
      </c>
      <c r="CP610" t="s">
        <v>562</v>
      </c>
      <c r="CQ610" t="s">
        <v>562</v>
      </c>
      <c r="CR610" t="s">
        <v>562</v>
      </c>
      <c r="CS610" t="s">
        <v>562</v>
      </c>
      <c r="CT610" t="s">
        <v>562</v>
      </c>
      <c r="CU610" t="s">
        <v>562</v>
      </c>
      <c r="CV610" t="s">
        <v>562</v>
      </c>
      <c r="CW610" t="s">
        <v>562</v>
      </c>
      <c r="CX610" t="s">
        <v>562</v>
      </c>
      <c r="CY610" t="s">
        <v>562</v>
      </c>
      <c r="CZ610" t="s">
        <v>562</v>
      </c>
      <c r="DA610" t="s">
        <v>562</v>
      </c>
      <c r="DB610" t="s">
        <v>562</v>
      </c>
      <c r="DC610" t="s">
        <v>562</v>
      </c>
      <c r="DD610" t="s">
        <v>562</v>
      </c>
      <c r="DE610" t="s">
        <v>562</v>
      </c>
      <c r="DF610" t="s">
        <v>562</v>
      </c>
      <c r="DG610" t="s">
        <v>562</v>
      </c>
      <c r="DH610" t="s">
        <v>562</v>
      </c>
      <c r="DI610" t="s">
        <v>562</v>
      </c>
      <c r="DJ610" t="s">
        <v>562</v>
      </c>
      <c r="DK610" t="s">
        <v>562</v>
      </c>
      <c r="DL610" t="s">
        <v>562</v>
      </c>
      <c r="DM610" t="s">
        <v>562</v>
      </c>
      <c r="DN610" t="s">
        <v>562</v>
      </c>
      <c r="DO610" t="s">
        <v>562</v>
      </c>
      <c r="DP610" t="s">
        <v>562</v>
      </c>
      <c r="DQ610" t="s">
        <v>562</v>
      </c>
      <c r="DR610" t="s">
        <v>562</v>
      </c>
      <c r="DS610" t="s">
        <v>562</v>
      </c>
      <c r="DT610" t="s">
        <v>562</v>
      </c>
      <c r="DU610" t="s">
        <v>562</v>
      </c>
      <c r="DV610" t="s">
        <v>562</v>
      </c>
      <c r="DW610" t="s">
        <v>562</v>
      </c>
      <c r="DX610" t="s">
        <v>562</v>
      </c>
      <c r="DY610" t="s">
        <v>562</v>
      </c>
      <c r="DZ610" t="s">
        <v>562</v>
      </c>
      <c r="EA610" t="s">
        <v>562</v>
      </c>
    </row>
    <row r="611" spans="1:131" ht="14.5" x14ac:dyDescent="0.35">
      <c r="A611" s="247" t="e">
        <v>#N/A</v>
      </c>
      <c r="B611" s="247" t="e">
        <v>#N/A</v>
      </c>
      <c r="C611" s="248" t="s">
        <v>562</v>
      </c>
      <c r="D611" s="248" t="s">
        <v>562</v>
      </c>
      <c r="E611" s="249" t="s">
        <v>562</v>
      </c>
      <c r="F611" s="249" t="s">
        <v>562</v>
      </c>
      <c r="G611" s="250" t="s">
        <v>562</v>
      </c>
      <c r="H611" s="251" t="s">
        <v>562</v>
      </c>
      <c r="I611" s="252" t="s">
        <v>562</v>
      </c>
      <c r="J611" s="253" t="s">
        <v>562</v>
      </c>
      <c r="K611" s="254" t="s">
        <v>562</v>
      </c>
      <c r="L611" s="254" t="s">
        <v>562</v>
      </c>
      <c r="M611" s="254" t="s">
        <v>562</v>
      </c>
      <c r="N611" s="254" t="s">
        <v>562</v>
      </c>
      <c r="O611" s="254" t="s">
        <v>562</v>
      </c>
      <c r="P611" s="254" t="s">
        <v>562</v>
      </c>
      <c r="Q611" s="254" t="s">
        <v>562</v>
      </c>
      <c r="R611" s="254" t="s">
        <v>562</v>
      </c>
      <c r="S611" s="254" t="s">
        <v>562</v>
      </c>
      <c r="T611" s="254" t="s">
        <v>562</v>
      </c>
      <c r="U611" s="254" t="s">
        <v>562</v>
      </c>
      <c r="V611" s="254" t="s">
        <v>562</v>
      </c>
      <c r="W611" s="254" t="s">
        <v>562</v>
      </c>
      <c r="X611" s="254" t="s">
        <v>562</v>
      </c>
      <c r="Y611" s="254" t="s">
        <v>562</v>
      </c>
      <c r="Z611" s="254" t="s">
        <v>562</v>
      </c>
      <c r="AA611" s="254" t="s">
        <v>562</v>
      </c>
      <c r="AB611" s="254" t="s">
        <v>562</v>
      </c>
      <c r="AC611" s="254" t="s">
        <v>562</v>
      </c>
      <c r="AD611" s="254" t="s">
        <v>562</v>
      </c>
      <c r="AE611" s="254" t="s">
        <v>562</v>
      </c>
      <c r="AF611" s="254" t="s">
        <v>562</v>
      </c>
      <c r="AG611" s="254" t="s">
        <v>562</v>
      </c>
      <c r="AH611" s="254" t="s">
        <v>562</v>
      </c>
      <c r="AI611" s="254" t="s">
        <v>562</v>
      </c>
      <c r="AJ611" s="254" t="s">
        <v>562</v>
      </c>
      <c r="AK611" s="254" t="s">
        <v>562</v>
      </c>
      <c r="AL611" s="254" t="s">
        <v>562</v>
      </c>
      <c r="AM611" s="254" t="s">
        <v>562</v>
      </c>
      <c r="AN611" s="254" t="s">
        <v>562</v>
      </c>
      <c r="AO611" s="254" t="s">
        <v>562</v>
      </c>
      <c r="AP611" s="254" t="s">
        <v>562</v>
      </c>
      <c r="AQ611" s="254" t="s">
        <v>562</v>
      </c>
      <c r="AR611" s="254" t="s">
        <v>562</v>
      </c>
      <c r="AS611" s="254" t="s">
        <v>562</v>
      </c>
      <c r="AT611" s="254" t="s">
        <v>562</v>
      </c>
      <c r="AU611" s="254" t="s">
        <v>562</v>
      </c>
      <c r="AV611" s="254" t="s">
        <v>562</v>
      </c>
      <c r="AW611" s="254" t="s">
        <v>562</v>
      </c>
      <c r="AX611" s="254" t="s">
        <v>562</v>
      </c>
      <c r="AY611" s="254" t="s">
        <v>562</v>
      </c>
      <c r="AZ611" s="254" t="s">
        <v>562</v>
      </c>
      <c r="BA611" s="254" t="s">
        <v>562</v>
      </c>
      <c r="BB611" s="254" t="s">
        <v>562</v>
      </c>
      <c r="BC611" s="254" t="s">
        <v>562</v>
      </c>
      <c r="BD611" s="254" t="s">
        <v>562</v>
      </c>
      <c r="BE611" s="254" t="s">
        <v>562</v>
      </c>
      <c r="BF611" s="254" t="s">
        <v>562</v>
      </c>
      <c r="BG611" s="254" t="s">
        <v>562</v>
      </c>
      <c r="BH611" s="254" t="s">
        <v>562</v>
      </c>
      <c r="BI611" s="254" t="s">
        <v>562</v>
      </c>
      <c r="BJ611" s="254" t="s">
        <v>562</v>
      </c>
      <c r="BK611" s="254" t="s">
        <v>562</v>
      </c>
      <c r="BL611" s="255" t="s">
        <v>562</v>
      </c>
      <c r="BM611" s="254" t="s">
        <v>562</v>
      </c>
      <c r="BN611" s="254" t="s">
        <v>562</v>
      </c>
      <c r="BO611" s="254" t="s">
        <v>562</v>
      </c>
      <c r="BQ611" t="s">
        <v>562</v>
      </c>
      <c r="BR611" t="s">
        <v>562</v>
      </c>
      <c r="BS611" t="s">
        <v>562</v>
      </c>
      <c r="BT611" t="s">
        <v>562</v>
      </c>
      <c r="BU611" t="s">
        <v>562</v>
      </c>
      <c r="BV611" t="s">
        <v>562</v>
      </c>
      <c r="BW611" t="s">
        <v>562</v>
      </c>
      <c r="BX611" t="s">
        <v>562</v>
      </c>
      <c r="BY611" t="s">
        <v>562</v>
      </c>
      <c r="BZ611" t="s">
        <v>562</v>
      </c>
      <c r="CA611" t="s">
        <v>562</v>
      </c>
      <c r="CB611" t="s">
        <v>562</v>
      </c>
      <c r="CC611" t="s">
        <v>562</v>
      </c>
      <c r="CD611" t="s">
        <v>562</v>
      </c>
      <c r="CE611" t="s">
        <v>562</v>
      </c>
      <c r="CF611" t="s">
        <v>562</v>
      </c>
      <c r="CG611" t="s">
        <v>562</v>
      </c>
      <c r="CH611" t="s">
        <v>562</v>
      </c>
      <c r="CI611" t="s">
        <v>562</v>
      </c>
      <c r="CJ611" t="s">
        <v>562</v>
      </c>
      <c r="CK611" t="s">
        <v>562</v>
      </c>
      <c r="CL611" t="s">
        <v>562</v>
      </c>
      <c r="CM611" t="s">
        <v>562</v>
      </c>
      <c r="CN611" t="s">
        <v>562</v>
      </c>
      <c r="CO611" t="s">
        <v>562</v>
      </c>
      <c r="CP611" t="s">
        <v>562</v>
      </c>
      <c r="CQ611" t="s">
        <v>562</v>
      </c>
      <c r="CR611" t="s">
        <v>562</v>
      </c>
      <c r="CS611" t="s">
        <v>562</v>
      </c>
      <c r="CT611" t="s">
        <v>562</v>
      </c>
      <c r="CU611" t="s">
        <v>562</v>
      </c>
      <c r="CV611" t="s">
        <v>562</v>
      </c>
      <c r="CW611" t="s">
        <v>562</v>
      </c>
      <c r="CX611" t="s">
        <v>562</v>
      </c>
      <c r="CY611" t="s">
        <v>562</v>
      </c>
      <c r="CZ611" t="s">
        <v>562</v>
      </c>
      <c r="DA611" t="s">
        <v>562</v>
      </c>
      <c r="DB611" t="s">
        <v>562</v>
      </c>
      <c r="DC611" t="s">
        <v>562</v>
      </c>
      <c r="DD611" t="s">
        <v>562</v>
      </c>
      <c r="DE611" t="s">
        <v>562</v>
      </c>
      <c r="DF611" t="s">
        <v>562</v>
      </c>
      <c r="DG611" t="s">
        <v>562</v>
      </c>
      <c r="DH611" t="s">
        <v>562</v>
      </c>
      <c r="DI611" t="s">
        <v>562</v>
      </c>
      <c r="DJ611" t="s">
        <v>562</v>
      </c>
      <c r="DK611" t="s">
        <v>562</v>
      </c>
      <c r="DL611" t="s">
        <v>562</v>
      </c>
      <c r="DM611" t="s">
        <v>562</v>
      </c>
      <c r="DN611" t="s">
        <v>562</v>
      </c>
      <c r="DO611" t="s">
        <v>562</v>
      </c>
      <c r="DP611" t="s">
        <v>562</v>
      </c>
      <c r="DQ611" t="s">
        <v>562</v>
      </c>
      <c r="DR611" t="s">
        <v>562</v>
      </c>
      <c r="DS611" t="s">
        <v>562</v>
      </c>
      <c r="DT611" t="s">
        <v>562</v>
      </c>
      <c r="DU611" t="s">
        <v>562</v>
      </c>
      <c r="DV611" t="s">
        <v>562</v>
      </c>
      <c r="DW611" t="s">
        <v>562</v>
      </c>
      <c r="DX611" t="s">
        <v>562</v>
      </c>
      <c r="DY611" t="s">
        <v>562</v>
      </c>
      <c r="DZ611" t="s">
        <v>562</v>
      </c>
      <c r="EA611" t="s">
        <v>562</v>
      </c>
    </row>
    <row r="612" spans="1:131" ht="14.5" x14ac:dyDescent="0.35">
      <c r="A612" s="247" t="e">
        <v>#N/A</v>
      </c>
      <c r="B612" s="247" t="e">
        <v>#N/A</v>
      </c>
      <c r="C612" s="248" t="s">
        <v>562</v>
      </c>
      <c r="D612" s="248" t="s">
        <v>562</v>
      </c>
      <c r="E612" s="249" t="s">
        <v>562</v>
      </c>
      <c r="F612" s="249" t="s">
        <v>562</v>
      </c>
      <c r="G612" s="250" t="s">
        <v>562</v>
      </c>
      <c r="H612" s="251" t="s">
        <v>562</v>
      </c>
      <c r="I612" s="252" t="s">
        <v>562</v>
      </c>
      <c r="J612" s="253" t="s">
        <v>562</v>
      </c>
      <c r="K612" s="254" t="s">
        <v>562</v>
      </c>
      <c r="L612" s="254" t="s">
        <v>562</v>
      </c>
      <c r="M612" s="254" t="s">
        <v>562</v>
      </c>
      <c r="N612" s="254" t="s">
        <v>562</v>
      </c>
      <c r="O612" s="254" t="s">
        <v>562</v>
      </c>
      <c r="P612" s="254" t="s">
        <v>562</v>
      </c>
      <c r="Q612" s="254" t="s">
        <v>562</v>
      </c>
      <c r="R612" s="254" t="s">
        <v>562</v>
      </c>
      <c r="S612" s="254" t="s">
        <v>562</v>
      </c>
      <c r="T612" s="254" t="s">
        <v>562</v>
      </c>
      <c r="U612" s="254" t="s">
        <v>562</v>
      </c>
      <c r="V612" s="254" t="s">
        <v>562</v>
      </c>
      <c r="W612" s="254" t="s">
        <v>562</v>
      </c>
      <c r="X612" s="254" t="s">
        <v>562</v>
      </c>
      <c r="Y612" s="254" t="s">
        <v>562</v>
      </c>
      <c r="Z612" s="254" t="s">
        <v>562</v>
      </c>
      <c r="AA612" s="254" t="s">
        <v>562</v>
      </c>
      <c r="AB612" s="254" t="s">
        <v>562</v>
      </c>
      <c r="AC612" s="254" t="s">
        <v>562</v>
      </c>
      <c r="AD612" s="254" t="s">
        <v>562</v>
      </c>
      <c r="AE612" s="254" t="s">
        <v>562</v>
      </c>
      <c r="AF612" s="254" t="s">
        <v>562</v>
      </c>
      <c r="AG612" s="254" t="s">
        <v>562</v>
      </c>
      <c r="AH612" s="254" t="s">
        <v>562</v>
      </c>
      <c r="AI612" s="254" t="s">
        <v>562</v>
      </c>
      <c r="AJ612" s="254" t="s">
        <v>562</v>
      </c>
      <c r="AK612" s="254" t="s">
        <v>562</v>
      </c>
      <c r="AL612" s="254" t="s">
        <v>562</v>
      </c>
      <c r="AM612" s="254" t="s">
        <v>562</v>
      </c>
      <c r="AN612" s="254" t="s">
        <v>562</v>
      </c>
      <c r="AO612" s="254" t="s">
        <v>562</v>
      </c>
      <c r="AP612" s="254" t="s">
        <v>562</v>
      </c>
      <c r="AQ612" s="254" t="s">
        <v>562</v>
      </c>
      <c r="AR612" s="254" t="s">
        <v>562</v>
      </c>
      <c r="AS612" s="254" t="s">
        <v>562</v>
      </c>
      <c r="AT612" s="254" t="s">
        <v>562</v>
      </c>
      <c r="AU612" s="254" t="s">
        <v>562</v>
      </c>
      <c r="AV612" s="254" t="s">
        <v>562</v>
      </c>
      <c r="AW612" s="254" t="s">
        <v>562</v>
      </c>
      <c r="AX612" s="254" t="s">
        <v>562</v>
      </c>
      <c r="AY612" s="254" t="s">
        <v>562</v>
      </c>
      <c r="AZ612" s="254" t="s">
        <v>562</v>
      </c>
      <c r="BA612" s="254" t="s">
        <v>562</v>
      </c>
      <c r="BB612" s="254" t="s">
        <v>562</v>
      </c>
      <c r="BC612" s="254" t="s">
        <v>562</v>
      </c>
      <c r="BD612" s="254" t="s">
        <v>562</v>
      </c>
      <c r="BE612" s="254" t="s">
        <v>562</v>
      </c>
      <c r="BF612" s="254" t="s">
        <v>562</v>
      </c>
      <c r="BG612" s="254" t="s">
        <v>562</v>
      </c>
      <c r="BH612" s="254" t="s">
        <v>562</v>
      </c>
      <c r="BI612" s="254" t="s">
        <v>562</v>
      </c>
      <c r="BJ612" s="254" t="s">
        <v>562</v>
      </c>
      <c r="BK612" s="254" t="s">
        <v>562</v>
      </c>
      <c r="BL612" s="255" t="s">
        <v>562</v>
      </c>
      <c r="BM612" s="254" t="s">
        <v>562</v>
      </c>
      <c r="BN612" s="254" t="s">
        <v>562</v>
      </c>
      <c r="BO612" s="254" t="s">
        <v>562</v>
      </c>
      <c r="BQ612" t="s">
        <v>562</v>
      </c>
      <c r="BR612" t="s">
        <v>562</v>
      </c>
      <c r="BS612" t="s">
        <v>562</v>
      </c>
      <c r="BT612" t="s">
        <v>562</v>
      </c>
      <c r="BU612" t="s">
        <v>562</v>
      </c>
      <c r="BV612" t="s">
        <v>562</v>
      </c>
      <c r="BW612" t="s">
        <v>562</v>
      </c>
      <c r="BX612" t="s">
        <v>562</v>
      </c>
      <c r="BY612" t="s">
        <v>562</v>
      </c>
      <c r="BZ612" t="s">
        <v>562</v>
      </c>
      <c r="CA612" t="s">
        <v>562</v>
      </c>
      <c r="CB612" t="s">
        <v>562</v>
      </c>
      <c r="CC612" t="s">
        <v>562</v>
      </c>
      <c r="CD612" t="s">
        <v>562</v>
      </c>
      <c r="CE612" t="s">
        <v>562</v>
      </c>
      <c r="CF612" t="s">
        <v>562</v>
      </c>
      <c r="CG612" t="s">
        <v>562</v>
      </c>
      <c r="CH612" t="s">
        <v>562</v>
      </c>
      <c r="CI612" t="s">
        <v>562</v>
      </c>
      <c r="CJ612" t="s">
        <v>562</v>
      </c>
      <c r="CK612" t="s">
        <v>562</v>
      </c>
      <c r="CL612" t="s">
        <v>562</v>
      </c>
      <c r="CM612" t="s">
        <v>562</v>
      </c>
      <c r="CN612" t="s">
        <v>562</v>
      </c>
      <c r="CO612" t="s">
        <v>562</v>
      </c>
      <c r="CP612" t="s">
        <v>562</v>
      </c>
      <c r="CQ612" t="s">
        <v>562</v>
      </c>
      <c r="CR612" t="s">
        <v>562</v>
      </c>
      <c r="CS612" t="s">
        <v>562</v>
      </c>
      <c r="CT612" t="s">
        <v>562</v>
      </c>
      <c r="CU612" t="s">
        <v>562</v>
      </c>
      <c r="CV612" t="s">
        <v>562</v>
      </c>
      <c r="CW612" t="s">
        <v>562</v>
      </c>
      <c r="CX612" t="s">
        <v>562</v>
      </c>
      <c r="CY612" t="s">
        <v>562</v>
      </c>
      <c r="CZ612" t="s">
        <v>562</v>
      </c>
      <c r="DA612" t="s">
        <v>562</v>
      </c>
      <c r="DB612" t="s">
        <v>562</v>
      </c>
      <c r="DC612" t="s">
        <v>562</v>
      </c>
      <c r="DD612" t="s">
        <v>562</v>
      </c>
      <c r="DE612" t="s">
        <v>562</v>
      </c>
      <c r="DF612" t="s">
        <v>562</v>
      </c>
      <c r="DG612" t="s">
        <v>562</v>
      </c>
      <c r="DH612" t="s">
        <v>562</v>
      </c>
      <c r="DI612" t="s">
        <v>562</v>
      </c>
      <c r="DJ612" t="s">
        <v>562</v>
      </c>
      <c r="DK612" t="s">
        <v>562</v>
      </c>
      <c r="DL612" t="s">
        <v>562</v>
      </c>
      <c r="DM612" t="s">
        <v>562</v>
      </c>
      <c r="DN612" t="s">
        <v>562</v>
      </c>
      <c r="DO612" t="s">
        <v>562</v>
      </c>
      <c r="DP612" t="s">
        <v>562</v>
      </c>
      <c r="DQ612" t="s">
        <v>562</v>
      </c>
      <c r="DR612" t="s">
        <v>562</v>
      </c>
      <c r="DS612" t="s">
        <v>562</v>
      </c>
      <c r="DT612" t="s">
        <v>562</v>
      </c>
      <c r="DU612" t="s">
        <v>562</v>
      </c>
      <c r="DV612" t="s">
        <v>562</v>
      </c>
      <c r="DW612" t="s">
        <v>562</v>
      </c>
      <c r="DX612" t="s">
        <v>562</v>
      </c>
      <c r="DY612" t="s">
        <v>562</v>
      </c>
      <c r="DZ612" t="s">
        <v>562</v>
      </c>
      <c r="EA612" t="s">
        <v>562</v>
      </c>
    </row>
    <row r="613" spans="1:131" ht="14.5" x14ac:dyDescent="0.35">
      <c r="A613" s="247" t="e">
        <v>#N/A</v>
      </c>
      <c r="B613" s="247" t="e">
        <v>#N/A</v>
      </c>
      <c r="C613" s="248" t="s">
        <v>562</v>
      </c>
      <c r="D613" s="248" t="s">
        <v>562</v>
      </c>
      <c r="E613" s="249" t="s">
        <v>562</v>
      </c>
      <c r="F613" s="249" t="s">
        <v>562</v>
      </c>
      <c r="G613" s="250" t="s">
        <v>562</v>
      </c>
      <c r="H613" s="251" t="s">
        <v>562</v>
      </c>
      <c r="I613" s="252" t="s">
        <v>562</v>
      </c>
      <c r="J613" s="253" t="s">
        <v>562</v>
      </c>
      <c r="K613" s="254" t="s">
        <v>562</v>
      </c>
      <c r="L613" s="254" t="s">
        <v>562</v>
      </c>
      <c r="M613" s="254" t="s">
        <v>562</v>
      </c>
      <c r="N613" s="254" t="s">
        <v>562</v>
      </c>
      <c r="O613" s="254" t="s">
        <v>562</v>
      </c>
      <c r="P613" s="254" t="s">
        <v>562</v>
      </c>
      <c r="Q613" s="254" t="s">
        <v>562</v>
      </c>
      <c r="R613" s="254" t="s">
        <v>562</v>
      </c>
      <c r="S613" s="254" t="s">
        <v>562</v>
      </c>
      <c r="T613" s="254" t="s">
        <v>562</v>
      </c>
      <c r="U613" s="254" t="s">
        <v>562</v>
      </c>
      <c r="V613" s="254" t="s">
        <v>562</v>
      </c>
      <c r="W613" s="254" t="s">
        <v>562</v>
      </c>
      <c r="X613" s="254" t="s">
        <v>562</v>
      </c>
      <c r="Y613" s="254" t="s">
        <v>562</v>
      </c>
      <c r="Z613" s="254" t="s">
        <v>562</v>
      </c>
      <c r="AA613" s="254" t="s">
        <v>562</v>
      </c>
      <c r="AB613" s="254" t="s">
        <v>562</v>
      </c>
      <c r="AC613" s="254" t="s">
        <v>562</v>
      </c>
      <c r="AD613" s="254" t="s">
        <v>562</v>
      </c>
      <c r="AE613" s="254" t="s">
        <v>562</v>
      </c>
      <c r="AF613" s="254" t="s">
        <v>562</v>
      </c>
      <c r="AG613" s="254" t="s">
        <v>562</v>
      </c>
      <c r="AH613" s="254" t="s">
        <v>562</v>
      </c>
      <c r="AI613" s="254" t="s">
        <v>562</v>
      </c>
      <c r="AJ613" s="254" t="s">
        <v>562</v>
      </c>
      <c r="AK613" s="254" t="s">
        <v>562</v>
      </c>
      <c r="AL613" s="254" t="s">
        <v>562</v>
      </c>
      <c r="AM613" s="254" t="s">
        <v>562</v>
      </c>
      <c r="AN613" s="254" t="s">
        <v>562</v>
      </c>
      <c r="AO613" s="254" t="s">
        <v>562</v>
      </c>
      <c r="AP613" s="254" t="s">
        <v>562</v>
      </c>
      <c r="AQ613" s="254" t="s">
        <v>562</v>
      </c>
      <c r="AR613" s="254" t="s">
        <v>562</v>
      </c>
      <c r="AS613" s="254" t="s">
        <v>562</v>
      </c>
      <c r="AT613" s="254" t="s">
        <v>562</v>
      </c>
      <c r="AU613" s="254" t="s">
        <v>562</v>
      </c>
      <c r="AV613" s="254" t="s">
        <v>562</v>
      </c>
      <c r="AW613" s="254" t="s">
        <v>562</v>
      </c>
      <c r="AX613" s="254" t="s">
        <v>562</v>
      </c>
      <c r="AY613" s="254" t="s">
        <v>562</v>
      </c>
      <c r="AZ613" s="254" t="s">
        <v>562</v>
      </c>
      <c r="BA613" s="254" t="s">
        <v>562</v>
      </c>
      <c r="BB613" s="254" t="s">
        <v>562</v>
      </c>
      <c r="BC613" s="254" t="s">
        <v>562</v>
      </c>
      <c r="BD613" s="254" t="s">
        <v>562</v>
      </c>
      <c r="BE613" s="254" t="s">
        <v>562</v>
      </c>
      <c r="BF613" s="254" t="s">
        <v>562</v>
      </c>
      <c r="BG613" s="254" t="s">
        <v>562</v>
      </c>
      <c r="BH613" s="254" t="s">
        <v>562</v>
      </c>
      <c r="BI613" s="254" t="s">
        <v>562</v>
      </c>
      <c r="BJ613" s="254" t="s">
        <v>562</v>
      </c>
      <c r="BK613" s="254" t="s">
        <v>562</v>
      </c>
      <c r="BL613" s="255" t="s">
        <v>562</v>
      </c>
      <c r="BM613" s="254" t="s">
        <v>562</v>
      </c>
      <c r="BN613" s="254" t="s">
        <v>562</v>
      </c>
      <c r="BO613" s="254" t="s">
        <v>562</v>
      </c>
      <c r="BQ613" t="s">
        <v>562</v>
      </c>
      <c r="BR613" t="s">
        <v>562</v>
      </c>
      <c r="BS613" t="s">
        <v>562</v>
      </c>
      <c r="BT613" t="s">
        <v>562</v>
      </c>
      <c r="BU613" t="s">
        <v>562</v>
      </c>
      <c r="BV613" t="s">
        <v>562</v>
      </c>
      <c r="BW613" t="s">
        <v>562</v>
      </c>
      <c r="BX613" t="s">
        <v>562</v>
      </c>
      <c r="BY613" t="s">
        <v>562</v>
      </c>
      <c r="BZ613" t="s">
        <v>562</v>
      </c>
      <c r="CA613" t="s">
        <v>562</v>
      </c>
      <c r="CB613" t="s">
        <v>562</v>
      </c>
      <c r="CC613" t="s">
        <v>562</v>
      </c>
      <c r="CD613" t="s">
        <v>562</v>
      </c>
      <c r="CE613" t="s">
        <v>562</v>
      </c>
      <c r="CF613" t="s">
        <v>562</v>
      </c>
      <c r="CG613" t="s">
        <v>562</v>
      </c>
      <c r="CH613" t="s">
        <v>562</v>
      </c>
      <c r="CI613" t="s">
        <v>562</v>
      </c>
      <c r="CJ613" t="s">
        <v>562</v>
      </c>
      <c r="CK613" t="s">
        <v>562</v>
      </c>
      <c r="CL613" t="s">
        <v>562</v>
      </c>
      <c r="CM613" t="s">
        <v>562</v>
      </c>
      <c r="CN613" t="s">
        <v>562</v>
      </c>
      <c r="CO613" t="s">
        <v>562</v>
      </c>
      <c r="CP613" t="s">
        <v>562</v>
      </c>
      <c r="CQ613" t="s">
        <v>562</v>
      </c>
      <c r="CR613" t="s">
        <v>562</v>
      </c>
      <c r="CS613" t="s">
        <v>562</v>
      </c>
      <c r="CT613" t="s">
        <v>562</v>
      </c>
      <c r="CU613" t="s">
        <v>562</v>
      </c>
      <c r="CV613" t="s">
        <v>562</v>
      </c>
      <c r="CW613" t="s">
        <v>562</v>
      </c>
      <c r="CX613" t="s">
        <v>562</v>
      </c>
      <c r="CY613" t="s">
        <v>562</v>
      </c>
      <c r="CZ613" t="s">
        <v>562</v>
      </c>
      <c r="DA613" t="s">
        <v>562</v>
      </c>
      <c r="DB613" t="s">
        <v>562</v>
      </c>
      <c r="DC613" t="s">
        <v>562</v>
      </c>
      <c r="DD613" t="s">
        <v>562</v>
      </c>
      <c r="DE613" t="s">
        <v>562</v>
      </c>
      <c r="DF613" t="s">
        <v>562</v>
      </c>
      <c r="DG613" t="s">
        <v>562</v>
      </c>
      <c r="DH613" t="s">
        <v>562</v>
      </c>
      <c r="DI613" t="s">
        <v>562</v>
      </c>
      <c r="DJ613" t="s">
        <v>562</v>
      </c>
      <c r="DK613" t="s">
        <v>562</v>
      </c>
      <c r="DL613" t="s">
        <v>562</v>
      </c>
      <c r="DM613" t="s">
        <v>562</v>
      </c>
      <c r="DN613" t="s">
        <v>562</v>
      </c>
      <c r="DO613" t="s">
        <v>562</v>
      </c>
      <c r="DP613" t="s">
        <v>562</v>
      </c>
      <c r="DQ613" t="s">
        <v>562</v>
      </c>
      <c r="DR613" t="s">
        <v>562</v>
      </c>
      <c r="DS613" t="s">
        <v>562</v>
      </c>
      <c r="DT613" t="s">
        <v>562</v>
      </c>
      <c r="DU613" t="s">
        <v>562</v>
      </c>
      <c r="DV613" t="s">
        <v>562</v>
      </c>
      <c r="DW613" t="s">
        <v>562</v>
      </c>
      <c r="DX613" t="s">
        <v>562</v>
      </c>
      <c r="DY613" t="s">
        <v>562</v>
      </c>
      <c r="DZ613" t="s">
        <v>562</v>
      </c>
      <c r="EA613" t="s">
        <v>562</v>
      </c>
    </row>
    <row r="614" spans="1:131" ht="14.5" x14ac:dyDescent="0.35">
      <c r="A614" s="247" t="e">
        <v>#N/A</v>
      </c>
      <c r="B614" s="247" t="e">
        <v>#N/A</v>
      </c>
      <c r="C614" s="248" t="s">
        <v>562</v>
      </c>
      <c r="D614" s="248" t="s">
        <v>562</v>
      </c>
      <c r="E614" s="249" t="s">
        <v>562</v>
      </c>
      <c r="F614" s="249" t="s">
        <v>562</v>
      </c>
      <c r="G614" s="250" t="s">
        <v>562</v>
      </c>
      <c r="H614" s="251" t="s">
        <v>562</v>
      </c>
      <c r="I614" s="252" t="s">
        <v>562</v>
      </c>
      <c r="J614" s="253" t="s">
        <v>562</v>
      </c>
      <c r="K614" s="254" t="s">
        <v>562</v>
      </c>
      <c r="L614" s="254" t="s">
        <v>562</v>
      </c>
      <c r="M614" s="254" t="s">
        <v>562</v>
      </c>
      <c r="N614" s="254" t="s">
        <v>562</v>
      </c>
      <c r="O614" s="254" t="s">
        <v>562</v>
      </c>
      <c r="P614" s="254" t="s">
        <v>562</v>
      </c>
      <c r="Q614" s="254" t="s">
        <v>562</v>
      </c>
      <c r="R614" s="254" t="s">
        <v>562</v>
      </c>
      <c r="S614" s="254" t="s">
        <v>562</v>
      </c>
      <c r="T614" s="254" t="s">
        <v>562</v>
      </c>
      <c r="U614" s="254" t="s">
        <v>562</v>
      </c>
      <c r="V614" s="254" t="s">
        <v>562</v>
      </c>
      <c r="W614" s="254" t="s">
        <v>562</v>
      </c>
      <c r="X614" s="254" t="s">
        <v>562</v>
      </c>
      <c r="Y614" s="254" t="s">
        <v>562</v>
      </c>
      <c r="Z614" s="254" t="s">
        <v>562</v>
      </c>
      <c r="AA614" s="254" t="s">
        <v>562</v>
      </c>
      <c r="AB614" s="254" t="s">
        <v>562</v>
      </c>
      <c r="AC614" s="254" t="s">
        <v>562</v>
      </c>
      <c r="AD614" s="254" t="s">
        <v>562</v>
      </c>
      <c r="AE614" s="254" t="s">
        <v>562</v>
      </c>
      <c r="AF614" s="254" t="s">
        <v>562</v>
      </c>
      <c r="AG614" s="254" t="s">
        <v>562</v>
      </c>
      <c r="AH614" s="254" t="s">
        <v>562</v>
      </c>
      <c r="AI614" s="254" t="s">
        <v>562</v>
      </c>
      <c r="AJ614" s="254" t="s">
        <v>562</v>
      </c>
      <c r="AK614" s="254" t="s">
        <v>562</v>
      </c>
      <c r="AL614" s="254" t="s">
        <v>562</v>
      </c>
      <c r="AM614" s="254" t="s">
        <v>562</v>
      </c>
      <c r="AN614" s="254" t="s">
        <v>562</v>
      </c>
      <c r="AO614" s="254" t="s">
        <v>562</v>
      </c>
      <c r="AP614" s="254" t="s">
        <v>562</v>
      </c>
      <c r="AQ614" s="254" t="s">
        <v>562</v>
      </c>
      <c r="AR614" s="254" t="s">
        <v>562</v>
      </c>
      <c r="AS614" s="254" t="s">
        <v>562</v>
      </c>
      <c r="AT614" s="254" t="s">
        <v>562</v>
      </c>
      <c r="AU614" s="254" t="s">
        <v>562</v>
      </c>
      <c r="AV614" s="254" t="s">
        <v>562</v>
      </c>
      <c r="AW614" s="254" t="s">
        <v>562</v>
      </c>
      <c r="AX614" s="254" t="s">
        <v>562</v>
      </c>
      <c r="AY614" s="254" t="s">
        <v>562</v>
      </c>
      <c r="AZ614" s="254" t="s">
        <v>562</v>
      </c>
      <c r="BA614" s="254" t="s">
        <v>562</v>
      </c>
      <c r="BB614" s="254" t="s">
        <v>562</v>
      </c>
      <c r="BC614" s="254" t="s">
        <v>562</v>
      </c>
      <c r="BD614" s="254" t="s">
        <v>562</v>
      </c>
      <c r="BE614" s="254" t="s">
        <v>562</v>
      </c>
      <c r="BF614" s="254" t="s">
        <v>562</v>
      </c>
      <c r="BG614" s="254" t="s">
        <v>562</v>
      </c>
      <c r="BH614" s="254" t="s">
        <v>562</v>
      </c>
      <c r="BI614" s="254" t="s">
        <v>562</v>
      </c>
      <c r="BJ614" s="254" t="s">
        <v>562</v>
      </c>
      <c r="BK614" s="254" t="s">
        <v>562</v>
      </c>
      <c r="BL614" s="255" t="s">
        <v>562</v>
      </c>
      <c r="BM614" s="254" t="s">
        <v>562</v>
      </c>
      <c r="BN614" s="254" t="s">
        <v>562</v>
      </c>
      <c r="BO614" s="254" t="s">
        <v>562</v>
      </c>
      <c r="BQ614" t="s">
        <v>562</v>
      </c>
      <c r="BR614" t="s">
        <v>562</v>
      </c>
      <c r="BS614" t="s">
        <v>562</v>
      </c>
      <c r="BT614" t="s">
        <v>562</v>
      </c>
      <c r="BU614" t="s">
        <v>562</v>
      </c>
      <c r="BV614" t="s">
        <v>562</v>
      </c>
      <c r="BW614" t="s">
        <v>562</v>
      </c>
      <c r="BX614" t="s">
        <v>562</v>
      </c>
      <c r="BY614" t="s">
        <v>562</v>
      </c>
      <c r="BZ614" t="s">
        <v>562</v>
      </c>
      <c r="CA614" t="s">
        <v>562</v>
      </c>
      <c r="CB614" t="s">
        <v>562</v>
      </c>
      <c r="CC614" t="s">
        <v>562</v>
      </c>
      <c r="CD614" t="s">
        <v>562</v>
      </c>
      <c r="CE614" t="s">
        <v>562</v>
      </c>
      <c r="CF614" t="s">
        <v>562</v>
      </c>
      <c r="CG614" t="s">
        <v>562</v>
      </c>
      <c r="CH614" t="s">
        <v>562</v>
      </c>
      <c r="CI614" t="s">
        <v>562</v>
      </c>
      <c r="CJ614" t="s">
        <v>562</v>
      </c>
      <c r="CK614" t="s">
        <v>562</v>
      </c>
      <c r="CL614" t="s">
        <v>562</v>
      </c>
      <c r="CM614" t="s">
        <v>562</v>
      </c>
      <c r="CN614" t="s">
        <v>562</v>
      </c>
      <c r="CO614" t="s">
        <v>562</v>
      </c>
      <c r="CP614" t="s">
        <v>562</v>
      </c>
      <c r="CQ614" t="s">
        <v>562</v>
      </c>
      <c r="CR614" t="s">
        <v>562</v>
      </c>
      <c r="CS614" t="s">
        <v>562</v>
      </c>
      <c r="CT614" t="s">
        <v>562</v>
      </c>
      <c r="CU614" t="s">
        <v>562</v>
      </c>
      <c r="CV614" t="s">
        <v>562</v>
      </c>
      <c r="CW614" t="s">
        <v>562</v>
      </c>
      <c r="CX614" t="s">
        <v>562</v>
      </c>
      <c r="CY614" t="s">
        <v>562</v>
      </c>
      <c r="CZ614" t="s">
        <v>562</v>
      </c>
      <c r="DA614" t="s">
        <v>562</v>
      </c>
      <c r="DB614" t="s">
        <v>562</v>
      </c>
      <c r="DC614" t="s">
        <v>562</v>
      </c>
      <c r="DD614" t="s">
        <v>562</v>
      </c>
      <c r="DE614" t="s">
        <v>562</v>
      </c>
      <c r="DF614" t="s">
        <v>562</v>
      </c>
      <c r="DG614" t="s">
        <v>562</v>
      </c>
      <c r="DH614" t="s">
        <v>562</v>
      </c>
      <c r="DI614" t="s">
        <v>562</v>
      </c>
      <c r="DJ614" t="s">
        <v>562</v>
      </c>
      <c r="DK614" t="s">
        <v>562</v>
      </c>
      <c r="DL614" t="s">
        <v>562</v>
      </c>
      <c r="DM614" t="s">
        <v>562</v>
      </c>
      <c r="DN614" t="s">
        <v>562</v>
      </c>
      <c r="DO614" t="s">
        <v>562</v>
      </c>
      <c r="DP614" t="s">
        <v>562</v>
      </c>
      <c r="DQ614" t="s">
        <v>562</v>
      </c>
      <c r="DR614" t="s">
        <v>562</v>
      </c>
      <c r="DS614" t="s">
        <v>562</v>
      </c>
      <c r="DT614" t="s">
        <v>562</v>
      </c>
      <c r="DU614" t="s">
        <v>562</v>
      </c>
      <c r="DV614" t="s">
        <v>562</v>
      </c>
      <c r="DW614" t="s">
        <v>562</v>
      </c>
      <c r="DX614" t="s">
        <v>562</v>
      </c>
      <c r="DY614" t="s">
        <v>562</v>
      </c>
      <c r="DZ614" t="s">
        <v>562</v>
      </c>
      <c r="EA614" t="s">
        <v>562</v>
      </c>
    </row>
    <row r="615" spans="1:131" ht="14.5" x14ac:dyDescent="0.35">
      <c r="A615" s="247" t="e">
        <v>#N/A</v>
      </c>
      <c r="B615" s="247" t="e">
        <v>#N/A</v>
      </c>
      <c r="C615" s="248" t="s">
        <v>562</v>
      </c>
      <c r="D615" s="248" t="s">
        <v>562</v>
      </c>
      <c r="E615" s="249" t="s">
        <v>562</v>
      </c>
      <c r="F615" s="249" t="s">
        <v>562</v>
      </c>
      <c r="G615" s="250" t="s">
        <v>562</v>
      </c>
      <c r="H615" s="251" t="s">
        <v>562</v>
      </c>
      <c r="I615" s="252" t="s">
        <v>562</v>
      </c>
      <c r="J615" s="253" t="s">
        <v>562</v>
      </c>
      <c r="K615" s="254" t="s">
        <v>562</v>
      </c>
      <c r="L615" s="254" t="s">
        <v>562</v>
      </c>
      <c r="M615" s="254" t="s">
        <v>562</v>
      </c>
      <c r="N615" s="254" t="s">
        <v>562</v>
      </c>
      <c r="O615" s="254" t="s">
        <v>562</v>
      </c>
      <c r="P615" s="254" t="s">
        <v>562</v>
      </c>
      <c r="Q615" s="254" t="s">
        <v>562</v>
      </c>
      <c r="R615" s="254" t="s">
        <v>562</v>
      </c>
      <c r="S615" s="254" t="s">
        <v>562</v>
      </c>
      <c r="T615" s="254" t="s">
        <v>562</v>
      </c>
      <c r="U615" s="254" t="s">
        <v>562</v>
      </c>
      <c r="V615" s="254" t="s">
        <v>562</v>
      </c>
      <c r="W615" s="254" t="s">
        <v>562</v>
      </c>
      <c r="X615" s="254" t="s">
        <v>562</v>
      </c>
      <c r="Y615" s="254" t="s">
        <v>562</v>
      </c>
      <c r="Z615" s="254" t="s">
        <v>562</v>
      </c>
      <c r="AA615" s="254" t="s">
        <v>562</v>
      </c>
      <c r="AB615" s="254" t="s">
        <v>562</v>
      </c>
      <c r="AC615" s="254" t="s">
        <v>562</v>
      </c>
      <c r="AD615" s="254" t="s">
        <v>562</v>
      </c>
      <c r="AE615" s="254" t="s">
        <v>562</v>
      </c>
      <c r="AF615" s="254" t="s">
        <v>562</v>
      </c>
      <c r="AG615" s="254" t="s">
        <v>562</v>
      </c>
      <c r="AH615" s="254" t="s">
        <v>562</v>
      </c>
      <c r="AI615" s="254" t="s">
        <v>562</v>
      </c>
      <c r="AJ615" s="254" t="s">
        <v>562</v>
      </c>
      <c r="AK615" s="254" t="s">
        <v>562</v>
      </c>
      <c r="AL615" s="254" t="s">
        <v>562</v>
      </c>
      <c r="AM615" s="254" t="s">
        <v>562</v>
      </c>
      <c r="AN615" s="254" t="s">
        <v>562</v>
      </c>
      <c r="AO615" s="254" t="s">
        <v>562</v>
      </c>
      <c r="AP615" s="254" t="s">
        <v>562</v>
      </c>
      <c r="AQ615" s="254" t="s">
        <v>562</v>
      </c>
      <c r="AR615" s="254" t="s">
        <v>562</v>
      </c>
      <c r="AS615" s="254" t="s">
        <v>562</v>
      </c>
      <c r="AT615" s="254" t="s">
        <v>562</v>
      </c>
      <c r="AU615" s="254" t="s">
        <v>562</v>
      </c>
      <c r="AV615" s="254" t="s">
        <v>562</v>
      </c>
      <c r="AW615" s="254" t="s">
        <v>562</v>
      </c>
      <c r="AX615" s="254" t="s">
        <v>562</v>
      </c>
      <c r="AY615" s="254" t="s">
        <v>562</v>
      </c>
      <c r="AZ615" s="254" t="s">
        <v>562</v>
      </c>
      <c r="BA615" s="254" t="s">
        <v>562</v>
      </c>
      <c r="BB615" s="254" t="s">
        <v>562</v>
      </c>
      <c r="BC615" s="254" t="s">
        <v>562</v>
      </c>
      <c r="BD615" s="254" t="s">
        <v>562</v>
      </c>
      <c r="BE615" s="254" t="s">
        <v>562</v>
      </c>
      <c r="BF615" s="254" t="s">
        <v>562</v>
      </c>
      <c r="BG615" s="254" t="s">
        <v>562</v>
      </c>
      <c r="BH615" s="254" t="s">
        <v>562</v>
      </c>
      <c r="BI615" s="254" t="s">
        <v>562</v>
      </c>
      <c r="BJ615" s="254" t="s">
        <v>562</v>
      </c>
      <c r="BK615" s="254" t="s">
        <v>562</v>
      </c>
      <c r="BL615" s="255" t="s">
        <v>562</v>
      </c>
      <c r="BM615" s="254" t="s">
        <v>562</v>
      </c>
      <c r="BN615" s="254" t="s">
        <v>562</v>
      </c>
      <c r="BO615" s="254" t="s">
        <v>562</v>
      </c>
      <c r="BQ615" t="s">
        <v>562</v>
      </c>
      <c r="BR615" t="s">
        <v>562</v>
      </c>
      <c r="BS615" t="s">
        <v>562</v>
      </c>
      <c r="BT615" t="s">
        <v>562</v>
      </c>
      <c r="BU615" t="s">
        <v>562</v>
      </c>
      <c r="BV615" t="s">
        <v>562</v>
      </c>
      <c r="BW615" t="s">
        <v>562</v>
      </c>
      <c r="BX615" t="s">
        <v>562</v>
      </c>
      <c r="BY615" t="s">
        <v>562</v>
      </c>
      <c r="BZ615" t="s">
        <v>562</v>
      </c>
      <c r="CA615" t="s">
        <v>562</v>
      </c>
      <c r="CB615" t="s">
        <v>562</v>
      </c>
      <c r="CC615" t="s">
        <v>562</v>
      </c>
      <c r="CD615" t="s">
        <v>562</v>
      </c>
      <c r="CE615" t="s">
        <v>562</v>
      </c>
      <c r="CF615" t="s">
        <v>562</v>
      </c>
      <c r="CG615" t="s">
        <v>562</v>
      </c>
      <c r="CH615" t="s">
        <v>562</v>
      </c>
      <c r="CI615" t="s">
        <v>562</v>
      </c>
      <c r="CJ615" t="s">
        <v>562</v>
      </c>
      <c r="CK615" t="s">
        <v>562</v>
      </c>
      <c r="CL615" t="s">
        <v>562</v>
      </c>
      <c r="CM615" t="s">
        <v>562</v>
      </c>
      <c r="CN615" t="s">
        <v>562</v>
      </c>
      <c r="CO615" t="s">
        <v>562</v>
      </c>
      <c r="CP615" t="s">
        <v>562</v>
      </c>
      <c r="CQ615" t="s">
        <v>562</v>
      </c>
      <c r="CR615" t="s">
        <v>562</v>
      </c>
      <c r="CS615" t="s">
        <v>562</v>
      </c>
      <c r="CT615" t="s">
        <v>562</v>
      </c>
      <c r="CU615" t="s">
        <v>562</v>
      </c>
      <c r="CV615" t="s">
        <v>562</v>
      </c>
      <c r="CW615" t="s">
        <v>562</v>
      </c>
      <c r="CX615" t="s">
        <v>562</v>
      </c>
      <c r="CY615" t="s">
        <v>562</v>
      </c>
      <c r="CZ615" t="s">
        <v>562</v>
      </c>
      <c r="DA615" t="s">
        <v>562</v>
      </c>
      <c r="DB615" t="s">
        <v>562</v>
      </c>
      <c r="DC615" t="s">
        <v>562</v>
      </c>
      <c r="DD615" t="s">
        <v>562</v>
      </c>
      <c r="DE615" t="s">
        <v>562</v>
      </c>
      <c r="DF615" t="s">
        <v>562</v>
      </c>
      <c r="DG615" t="s">
        <v>562</v>
      </c>
      <c r="DH615" t="s">
        <v>562</v>
      </c>
      <c r="DI615" t="s">
        <v>562</v>
      </c>
      <c r="DJ615" t="s">
        <v>562</v>
      </c>
      <c r="DK615" t="s">
        <v>562</v>
      </c>
      <c r="DL615" t="s">
        <v>562</v>
      </c>
      <c r="DM615" t="s">
        <v>562</v>
      </c>
      <c r="DN615" t="s">
        <v>562</v>
      </c>
      <c r="DO615" t="s">
        <v>562</v>
      </c>
      <c r="DP615" t="s">
        <v>562</v>
      </c>
      <c r="DQ615" t="s">
        <v>562</v>
      </c>
      <c r="DR615" t="s">
        <v>562</v>
      </c>
      <c r="DS615" t="s">
        <v>562</v>
      </c>
      <c r="DT615" t="s">
        <v>562</v>
      </c>
      <c r="DU615" t="s">
        <v>562</v>
      </c>
      <c r="DV615" t="s">
        <v>562</v>
      </c>
      <c r="DW615" t="s">
        <v>562</v>
      </c>
      <c r="DX615" t="s">
        <v>562</v>
      </c>
      <c r="DY615" t="s">
        <v>562</v>
      </c>
      <c r="DZ615" t="s">
        <v>562</v>
      </c>
      <c r="EA615" t="s">
        <v>562</v>
      </c>
    </row>
    <row r="616" spans="1:131" ht="14.5" x14ac:dyDescent="0.35">
      <c r="A616" s="247" t="e">
        <v>#N/A</v>
      </c>
      <c r="B616" s="247" t="e">
        <v>#N/A</v>
      </c>
      <c r="C616" s="248" t="s">
        <v>562</v>
      </c>
      <c r="D616" s="248" t="s">
        <v>562</v>
      </c>
      <c r="E616" s="249" t="s">
        <v>562</v>
      </c>
      <c r="F616" s="249" t="s">
        <v>562</v>
      </c>
      <c r="G616" s="250" t="s">
        <v>562</v>
      </c>
      <c r="H616" s="251" t="s">
        <v>562</v>
      </c>
      <c r="I616" s="252" t="s">
        <v>562</v>
      </c>
      <c r="J616" s="253" t="s">
        <v>562</v>
      </c>
      <c r="K616" s="254" t="s">
        <v>562</v>
      </c>
      <c r="L616" s="254" t="s">
        <v>562</v>
      </c>
      <c r="M616" s="254" t="s">
        <v>562</v>
      </c>
      <c r="N616" s="254" t="s">
        <v>562</v>
      </c>
      <c r="O616" s="254" t="s">
        <v>562</v>
      </c>
      <c r="P616" s="254" t="s">
        <v>562</v>
      </c>
      <c r="Q616" s="254" t="s">
        <v>562</v>
      </c>
      <c r="R616" s="254" t="s">
        <v>562</v>
      </c>
      <c r="S616" s="254" t="s">
        <v>562</v>
      </c>
      <c r="T616" s="254" t="s">
        <v>562</v>
      </c>
      <c r="U616" s="254" t="s">
        <v>562</v>
      </c>
      <c r="V616" s="254" t="s">
        <v>562</v>
      </c>
      <c r="W616" s="254" t="s">
        <v>562</v>
      </c>
      <c r="X616" s="254" t="s">
        <v>562</v>
      </c>
      <c r="Y616" s="254" t="s">
        <v>562</v>
      </c>
      <c r="Z616" s="254" t="s">
        <v>562</v>
      </c>
      <c r="AA616" s="254" t="s">
        <v>562</v>
      </c>
      <c r="AB616" s="254" t="s">
        <v>562</v>
      </c>
      <c r="AC616" s="254" t="s">
        <v>562</v>
      </c>
      <c r="AD616" s="254" t="s">
        <v>562</v>
      </c>
      <c r="AE616" s="254" t="s">
        <v>562</v>
      </c>
      <c r="AF616" s="254" t="s">
        <v>562</v>
      </c>
      <c r="AG616" s="254" t="s">
        <v>562</v>
      </c>
      <c r="AH616" s="254" t="s">
        <v>562</v>
      </c>
      <c r="AI616" s="254" t="s">
        <v>562</v>
      </c>
      <c r="AJ616" s="254" t="s">
        <v>562</v>
      </c>
      <c r="AK616" s="254" t="s">
        <v>562</v>
      </c>
      <c r="AL616" s="254" t="s">
        <v>562</v>
      </c>
      <c r="AM616" s="254" t="s">
        <v>562</v>
      </c>
      <c r="AN616" s="254" t="s">
        <v>562</v>
      </c>
      <c r="AO616" s="254" t="s">
        <v>562</v>
      </c>
      <c r="AP616" s="254" t="s">
        <v>562</v>
      </c>
      <c r="AQ616" s="254" t="s">
        <v>562</v>
      </c>
      <c r="AR616" s="254" t="s">
        <v>562</v>
      </c>
      <c r="AS616" s="254" t="s">
        <v>562</v>
      </c>
      <c r="AT616" s="254" t="s">
        <v>562</v>
      </c>
      <c r="AU616" s="254" t="s">
        <v>562</v>
      </c>
      <c r="AV616" s="254" t="s">
        <v>562</v>
      </c>
      <c r="AW616" s="254" t="s">
        <v>562</v>
      </c>
      <c r="AX616" s="254" t="s">
        <v>562</v>
      </c>
      <c r="AY616" s="254" t="s">
        <v>562</v>
      </c>
      <c r="AZ616" s="254" t="s">
        <v>562</v>
      </c>
      <c r="BA616" s="254" t="s">
        <v>562</v>
      </c>
      <c r="BB616" s="254" t="s">
        <v>562</v>
      </c>
      <c r="BC616" s="254" t="s">
        <v>562</v>
      </c>
      <c r="BD616" s="254" t="s">
        <v>562</v>
      </c>
      <c r="BE616" s="254" t="s">
        <v>562</v>
      </c>
      <c r="BF616" s="254" t="s">
        <v>562</v>
      </c>
      <c r="BG616" s="254" t="s">
        <v>562</v>
      </c>
      <c r="BH616" s="254" t="s">
        <v>562</v>
      </c>
      <c r="BI616" s="254" t="s">
        <v>562</v>
      </c>
      <c r="BJ616" s="254" t="s">
        <v>562</v>
      </c>
      <c r="BK616" s="254" t="s">
        <v>562</v>
      </c>
      <c r="BL616" s="255" t="s">
        <v>562</v>
      </c>
      <c r="BM616" s="254" t="s">
        <v>562</v>
      </c>
      <c r="BN616" s="254" t="s">
        <v>562</v>
      </c>
      <c r="BO616" s="254" t="s">
        <v>562</v>
      </c>
      <c r="BQ616" t="s">
        <v>562</v>
      </c>
      <c r="BR616" t="s">
        <v>562</v>
      </c>
      <c r="BS616" t="s">
        <v>562</v>
      </c>
      <c r="BT616" t="s">
        <v>562</v>
      </c>
      <c r="BU616" t="s">
        <v>562</v>
      </c>
      <c r="BV616" t="s">
        <v>562</v>
      </c>
      <c r="BW616" t="s">
        <v>562</v>
      </c>
      <c r="BX616" t="s">
        <v>562</v>
      </c>
      <c r="BY616" t="s">
        <v>562</v>
      </c>
      <c r="BZ616" t="s">
        <v>562</v>
      </c>
      <c r="CA616" t="s">
        <v>562</v>
      </c>
      <c r="CB616" t="s">
        <v>562</v>
      </c>
      <c r="CC616" t="s">
        <v>562</v>
      </c>
      <c r="CD616" t="s">
        <v>562</v>
      </c>
      <c r="CE616" t="s">
        <v>562</v>
      </c>
      <c r="CF616" t="s">
        <v>562</v>
      </c>
      <c r="CG616" t="s">
        <v>562</v>
      </c>
      <c r="CH616" t="s">
        <v>562</v>
      </c>
      <c r="CI616" t="s">
        <v>562</v>
      </c>
      <c r="CJ616" t="s">
        <v>562</v>
      </c>
      <c r="CK616" t="s">
        <v>562</v>
      </c>
      <c r="CL616" t="s">
        <v>562</v>
      </c>
      <c r="CM616" t="s">
        <v>562</v>
      </c>
      <c r="CN616" t="s">
        <v>562</v>
      </c>
      <c r="CO616" t="s">
        <v>562</v>
      </c>
      <c r="CP616" t="s">
        <v>562</v>
      </c>
      <c r="CQ616" t="s">
        <v>562</v>
      </c>
      <c r="CR616" t="s">
        <v>562</v>
      </c>
      <c r="CS616" t="s">
        <v>562</v>
      </c>
      <c r="CT616" t="s">
        <v>562</v>
      </c>
      <c r="CU616" t="s">
        <v>562</v>
      </c>
      <c r="CV616" t="s">
        <v>562</v>
      </c>
      <c r="CW616" t="s">
        <v>562</v>
      </c>
      <c r="CX616" t="s">
        <v>562</v>
      </c>
      <c r="CY616" t="s">
        <v>562</v>
      </c>
      <c r="CZ616" t="s">
        <v>562</v>
      </c>
      <c r="DA616" t="s">
        <v>562</v>
      </c>
      <c r="DB616" t="s">
        <v>562</v>
      </c>
      <c r="DC616" t="s">
        <v>562</v>
      </c>
      <c r="DD616" t="s">
        <v>562</v>
      </c>
      <c r="DE616" t="s">
        <v>562</v>
      </c>
      <c r="DF616" t="s">
        <v>562</v>
      </c>
      <c r="DG616" t="s">
        <v>562</v>
      </c>
      <c r="DH616" t="s">
        <v>562</v>
      </c>
      <c r="DI616" t="s">
        <v>562</v>
      </c>
      <c r="DJ616" t="s">
        <v>562</v>
      </c>
      <c r="DK616" t="s">
        <v>562</v>
      </c>
      <c r="DL616" t="s">
        <v>562</v>
      </c>
      <c r="DM616" t="s">
        <v>562</v>
      </c>
      <c r="DN616" t="s">
        <v>562</v>
      </c>
      <c r="DO616" t="s">
        <v>562</v>
      </c>
      <c r="DP616" t="s">
        <v>562</v>
      </c>
      <c r="DQ616" t="s">
        <v>562</v>
      </c>
      <c r="DR616" t="s">
        <v>562</v>
      </c>
      <c r="DS616" t="s">
        <v>562</v>
      </c>
      <c r="DT616" t="s">
        <v>562</v>
      </c>
      <c r="DU616" t="s">
        <v>562</v>
      </c>
      <c r="DV616" t="s">
        <v>562</v>
      </c>
      <c r="DW616" t="s">
        <v>562</v>
      </c>
      <c r="DX616" t="s">
        <v>562</v>
      </c>
      <c r="DY616" t="s">
        <v>562</v>
      </c>
      <c r="DZ616" t="s">
        <v>562</v>
      </c>
      <c r="EA616" t="s">
        <v>562</v>
      </c>
    </row>
    <row r="617" spans="1:131" ht="14.5" x14ac:dyDescent="0.35">
      <c r="A617" s="247" t="e">
        <v>#N/A</v>
      </c>
      <c r="B617" s="247" t="e">
        <v>#N/A</v>
      </c>
      <c r="C617" s="248" t="s">
        <v>562</v>
      </c>
      <c r="D617" s="248" t="s">
        <v>562</v>
      </c>
      <c r="E617" s="249" t="s">
        <v>562</v>
      </c>
      <c r="F617" s="249" t="s">
        <v>562</v>
      </c>
      <c r="G617" s="250" t="s">
        <v>562</v>
      </c>
      <c r="H617" s="251" t="s">
        <v>562</v>
      </c>
      <c r="I617" s="252" t="s">
        <v>562</v>
      </c>
      <c r="J617" s="253" t="s">
        <v>562</v>
      </c>
      <c r="K617" s="254" t="s">
        <v>562</v>
      </c>
      <c r="L617" s="254" t="s">
        <v>562</v>
      </c>
      <c r="M617" s="254" t="s">
        <v>562</v>
      </c>
      <c r="N617" s="254" t="s">
        <v>562</v>
      </c>
      <c r="O617" s="254" t="s">
        <v>562</v>
      </c>
      <c r="P617" s="254" t="s">
        <v>562</v>
      </c>
      <c r="Q617" s="254" t="s">
        <v>562</v>
      </c>
      <c r="R617" s="254" t="s">
        <v>562</v>
      </c>
      <c r="S617" s="254" t="s">
        <v>562</v>
      </c>
      <c r="T617" s="254" t="s">
        <v>562</v>
      </c>
      <c r="U617" s="254" t="s">
        <v>562</v>
      </c>
      <c r="V617" s="254" t="s">
        <v>562</v>
      </c>
      <c r="W617" s="254" t="s">
        <v>562</v>
      </c>
      <c r="X617" s="254" t="s">
        <v>562</v>
      </c>
      <c r="Y617" s="254" t="s">
        <v>562</v>
      </c>
      <c r="Z617" s="254" t="s">
        <v>562</v>
      </c>
      <c r="AA617" s="254" t="s">
        <v>562</v>
      </c>
      <c r="AB617" s="254" t="s">
        <v>562</v>
      </c>
      <c r="AC617" s="254" t="s">
        <v>562</v>
      </c>
      <c r="AD617" s="254" t="s">
        <v>562</v>
      </c>
      <c r="AE617" s="254" t="s">
        <v>562</v>
      </c>
      <c r="AF617" s="254" t="s">
        <v>562</v>
      </c>
      <c r="AG617" s="254" t="s">
        <v>562</v>
      </c>
      <c r="AH617" s="254" t="s">
        <v>562</v>
      </c>
      <c r="AI617" s="254" t="s">
        <v>562</v>
      </c>
      <c r="AJ617" s="254" t="s">
        <v>562</v>
      </c>
      <c r="AK617" s="254" t="s">
        <v>562</v>
      </c>
      <c r="AL617" s="254" t="s">
        <v>562</v>
      </c>
      <c r="AM617" s="254" t="s">
        <v>562</v>
      </c>
      <c r="AN617" s="254" t="s">
        <v>562</v>
      </c>
      <c r="AO617" s="254" t="s">
        <v>562</v>
      </c>
      <c r="AP617" s="254" t="s">
        <v>562</v>
      </c>
      <c r="AQ617" s="254" t="s">
        <v>562</v>
      </c>
      <c r="AR617" s="254" t="s">
        <v>562</v>
      </c>
      <c r="AS617" s="254" t="s">
        <v>562</v>
      </c>
      <c r="AT617" s="254" t="s">
        <v>562</v>
      </c>
      <c r="AU617" s="254" t="s">
        <v>562</v>
      </c>
      <c r="AV617" s="254" t="s">
        <v>562</v>
      </c>
      <c r="AW617" s="254" t="s">
        <v>562</v>
      </c>
      <c r="AX617" s="254" t="s">
        <v>562</v>
      </c>
      <c r="AY617" s="254" t="s">
        <v>562</v>
      </c>
      <c r="AZ617" s="254" t="s">
        <v>562</v>
      </c>
      <c r="BA617" s="254" t="s">
        <v>562</v>
      </c>
      <c r="BB617" s="254" t="s">
        <v>562</v>
      </c>
      <c r="BC617" s="254" t="s">
        <v>562</v>
      </c>
      <c r="BD617" s="254" t="s">
        <v>562</v>
      </c>
      <c r="BE617" s="254" t="s">
        <v>562</v>
      </c>
      <c r="BF617" s="254" t="s">
        <v>562</v>
      </c>
      <c r="BG617" s="254" t="s">
        <v>562</v>
      </c>
      <c r="BH617" s="254" t="s">
        <v>562</v>
      </c>
      <c r="BI617" s="254" t="s">
        <v>562</v>
      </c>
      <c r="BJ617" s="254" t="s">
        <v>562</v>
      </c>
      <c r="BK617" s="254" t="s">
        <v>562</v>
      </c>
      <c r="BL617" s="255" t="s">
        <v>562</v>
      </c>
      <c r="BM617" s="254" t="s">
        <v>562</v>
      </c>
      <c r="BN617" s="254" t="s">
        <v>562</v>
      </c>
      <c r="BO617" s="254" t="s">
        <v>562</v>
      </c>
      <c r="BQ617" t="s">
        <v>562</v>
      </c>
      <c r="BR617" t="s">
        <v>562</v>
      </c>
      <c r="BS617" t="s">
        <v>562</v>
      </c>
      <c r="BT617" t="s">
        <v>562</v>
      </c>
      <c r="BU617" t="s">
        <v>562</v>
      </c>
      <c r="BV617" t="s">
        <v>562</v>
      </c>
      <c r="BW617" t="s">
        <v>562</v>
      </c>
      <c r="BX617" t="s">
        <v>562</v>
      </c>
      <c r="BY617" t="s">
        <v>562</v>
      </c>
      <c r="BZ617" t="s">
        <v>562</v>
      </c>
      <c r="CA617" t="s">
        <v>562</v>
      </c>
      <c r="CB617" t="s">
        <v>562</v>
      </c>
      <c r="CC617" t="s">
        <v>562</v>
      </c>
      <c r="CD617" t="s">
        <v>562</v>
      </c>
      <c r="CE617" t="s">
        <v>562</v>
      </c>
      <c r="CF617" t="s">
        <v>562</v>
      </c>
      <c r="CG617" t="s">
        <v>562</v>
      </c>
      <c r="CH617" t="s">
        <v>562</v>
      </c>
      <c r="CI617" t="s">
        <v>562</v>
      </c>
      <c r="CJ617" t="s">
        <v>562</v>
      </c>
      <c r="CK617" t="s">
        <v>562</v>
      </c>
      <c r="CL617" t="s">
        <v>562</v>
      </c>
      <c r="CM617" t="s">
        <v>562</v>
      </c>
      <c r="CN617" t="s">
        <v>562</v>
      </c>
      <c r="CO617" t="s">
        <v>562</v>
      </c>
      <c r="CP617" t="s">
        <v>562</v>
      </c>
      <c r="CQ617" t="s">
        <v>562</v>
      </c>
      <c r="CR617" t="s">
        <v>562</v>
      </c>
      <c r="CS617" t="s">
        <v>562</v>
      </c>
      <c r="CT617" t="s">
        <v>562</v>
      </c>
      <c r="CU617" t="s">
        <v>562</v>
      </c>
      <c r="CV617" t="s">
        <v>562</v>
      </c>
      <c r="CW617" t="s">
        <v>562</v>
      </c>
      <c r="CX617" t="s">
        <v>562</v>
      </c>
      <c r="CY617" t="s">
        <v>562</v>
      </c>
      <c r="CZ617" t="s">
        <v>562</v>
      </c>
      <c r="DA617" t="s">
        <v>562</v>
      </c>
      <c r="DB617" t="s">
        <v>562</v>
      </c>
      <c r="DC617" t="s">
        <v>562</v>
      </c>
      <c r="DD617" t="s">
        <v>562</v>
      </c>
      <c r="DE617" t="s">
        <v>562</v>
      </c>
      <c r="DF617" t="s">
        <v>562</v>
      </c>
      <c r="DG617" t="s">
        <v>562</v>
      </c>
      <c r="DH617" t="s">
        <v>562</v>
      </c>
      <c r="DI617" t="s">
        <v>562</v>
      </c>
      <c r="DJ617" t="s">
        <v>562</v>
      </c>
      <c r="DK617" t="s">
        <v>562</v>
      </c>
      <c r="DL617" t="s">
        <v>562</v>
      </c>
      <c r="DM617" t="s">
        <v>562</v>
      </c>
      <c r="DN617" t="s">
        <v>562</v>
      </c>
      <c r="DO617" t="s">
        <v>562</v>
      </c>
      <c r="DP617" t="s">
        <v>562</v>
      </c>
      <c r="DQ617" t="s">
        <v>562</v>
      </c>
      <c r="DR617" t="s">
        <v>562</v>
      </c>
      <c r="DS617" t="s">
        <v>562</v>
      </c>
      <c r="DT617" t="s">
        <v>562</v>
      </c>
      <c r="DU617" t="s">
        <v>562</v>
      </c>
      <c r="DV617" t="s">
        <v>562</v>
      </c>
      <c r="DW617" t="s">
        <v>562</v>
      </c>
      <c r="DX617" t="s">
        <v>562</v>
      </c>
      <c r="DY617" t="s">
        <v>562</v>
      </c>
      <c r="DZ617" t="s">
        <v>562</v>
      </c>
      <c r="EA617" t="s">
        <v>562</v>
      </c>
    </row>
    <row r="618" spans="1:131" ht="14.5" x14ac:dyDescent="0.35">
      <c r="A618" s="247" t="e">
        <v>#N/A</v>
      </c>
      <c r="B618" s="247" t="e">
        <v>#N/A</v>
      </c>
      <c r="C618" s="248" t="s">
        <v>562</v>
      </c>
      <c r="D618" s="248" t="s">
        <v>562</v>
      </c>
      <c r="E618" s="249" t="s">
        <v>562</v>
      </c>
      <c r="F618" s="249" t="s">
        <v>562</v>
      </c>
      <c r="G618" s="250" t="s">
        <v>562</v>
      </c>
      <c r="H618" s="251" t="s">
        <v>562</v>
      </c>
      <c r="I618" s="252" t="s">
        <v>562</v>
      </c>
      <c r="J618" s="253" t="s">
        <v>562</v>
      </c>
      <c r="K618" s="254" t="s">
        <v>562</v>
      </c>
      <c r="L618" s="254" t="s">
        <v>562</v>
      </c>
      <c r="M618" s="254" t="s">
        <v>562</v>
      </c>
      <c r="N618" s="254" t="s">
        <v>562</v>
      </c>
      <c r="O618" s="254" t="s">
        <v>562</v>
      </c>
      <c r="P618" s="254" t="s">
        <v>562</v>
      </c>
      <c r="Q618" s="254" t="s">
        <v>562</v>
      </c>
      <c r="R618" s="254" t="s">
        <v>562</v>
      </c>
      <c r="S618" s="254" t="s">
        <v>562</v>
      </c>
      <c r="T618" s="254" t="s">
        <v>562</v>
      </c>
      <c r="U618" s="254" t="s">
        <v>562</v>
      </c>
      <c r="V618" s="254" t="s">
        <v>562</v>
      </c>
      <c r="W618" s="254" t="s">
        <v>562</v>
      </c>
      <c r="X618" s="254" t="s">
        <v>562</v>
      </c>
      <c r="Y618" s="254" t="s">
        <v>562</v>
      </c>
      <c r="Z618" s="254" t="s">
        <v>562</v>
      </c>
      <c r="AA618" s="254" t="s">
        <v>562</v>
      </c>
      <c r="AB618" s="254" t="s">
        <v>562</v>
      </c>
      <c r="AC618" s="254" t="s">
        <v>562</v>
      </c>
      <c r="AD618" s="254" t="s">
        <v>562</v>
      </c>
      <c r="AE618" s="254" t="s">
        <v>562</v>
      </c>
      <c r="AF618" s="254" t="s">
        <v>562</v>
      </c>
      <c r="AG618" s="254" t="s">
        <v>562</v>
      </c>
      <c r="AH618" s="254" t="s">
        <v>562</v>
      </c>
      <c r="AI618" s="254" t="s">
        <v>562</v>
      </c>
      <c r="AJ618" s="254" t="s">
        <v>562</v>
      </c>
      <c r="AK618" s="254" t="s">
        <v>562</v>
      </c>
      <c r="AL618" s="254" t="s">
        <v>562</v>
      </c>
      <c r="AM618" s="254" t="s">
        <v>562</v>
      </c>
      <c r="AN618" s="254" t="s">
        <v>562</v>
      </c>
      <c r="AO618" s="254" t="s">
        <v>562</v>
      </c>
      <c r="AP618" s="254" t="s">
        <v>562</v>
      </c>
      <c r="AQ618" s="254" t="s">
        <v>562</v>
      </c>
      <c r="AR618" s="254" t="s">
        <v>562</v>
      </c>
      <c r="AS618" s="254" t="s">
        <v>562</v>
      </c>
      <c r="AT618" s="254" t="s">
        <v>562</v>
      </c>
      <c r="AU618" s="254" t="s">
        <v>562</v>
      </c>
      <c r="AV618" s="254" t="s">
        <v>562</v>
      </c>
      <c r="AW618" s="254" t="s">
        <v>562</v>
      </c>
      <c r="AX618" s="254" t="s">
        <v>562</v>
      </c>
      <c r="AY618" s="254" t="s">
        <v>562</v>
      </c>
      <c r="AZ618" s="254" t="s">
        <v>562</v>
      </c>
      <c r="BA618" s="254" t="s">
        <v>562</v>
      </c>
      <c r="BB618" s="254" t="s">
        <v>562</v>
      </c>
      <c r="BC618" s="254" t="s">
        <v>562</v>
      </c>
      <c r="BD618" s="254" t="s">
        <v>562</v>
      </c>
      <c r="BE618" s="254" t="s">
        <v>562</v>
      </c>
      <c r="BF618" s="254" t="s">
        <v>562</v>
      </c>
      <c r="BG618" s="254" t="s">
        <v>562</v>
      </c>
      <c r="BH618" s="254" t="s">
        <v>562</v>
      </c>
      <c r="BI618" s="254" t="s">
        <v>562</v>
      </c>
      <c r="BJ618" s="254" t="s">
        <v>562</v>
      </c>
      <c r="BK618" s="254" t="s">
        <v>562</v>
      </c>
      <c r="BL618" s="255" t="s">
        <v>562</v>
      </c>
      <c r="BM618" s="254" t="s">
        <v>562</v>
      </c>
      <c r="BN618" s="254" t="s">
        <v>562</v>
      </c>
      <c r="BO618" s="254" t="s">
        <v>562</v>
      </c>
      <c r="BQ618" t="s">
        <v>562</v>
      </c>
      <c r="BR618" t="s">
        <v>562</v>
      </c>
      <c r="BS618" t="s">
        <v>562</v>
      </c>
      <c r="BT618" t="s">
        <v>562</v>
      </c>
      <c r="BU618" t="s">
        <v>562</v>
      </c>
      <c r="BV618" t="s">
        <v>562</v>
      </c>
      <c r="BW618" t="s">
        <v>562</v>
      </c>
      <c r="BX618" t="s">
        <v>562</v>
      </c>
      <c r="BY618" t="s">
        <v>562</v>
      </c>
      <c r="BZ618" t="s">
        <v>562</v>
      </c>
      <c r="CA618" t="s">
        <v>562</v>
      </c>
      <c r="CB618" t="s">
        <v>562</v>
      </c>
      <c r="CC618" t="s">
        <v>562</v>
      </c>
      <c r="CD618" t="s">
        <v>562</v>
      </c>
      <c r="CE618" t="s">
        <v>562</v>
      </c>
      <c r="CF618" t="s">
        <v>562</v>
      </c>
      <c r="CG618" t="s">
        <v>562</v>
      </c>
      <c r="CH618" t="s">
        <v>562</v>
      </c>
      <c r="CI618" t="s">
        <v>562</v>
      </c>
      <c r="CJ618" t="s">
        <v>562</v>
      </c>
      <c r="CK618" t="s">
        <v>562</v>
      </c>
      <c r="CL618" t="s">
        <v>562</v>
      </c>
      <c r="CM618" t="s">
        <v>562</v>
      </c>
      <c r="CN618" t="s">
        <v>562</v>
      </c>
      <c r="CO618" t="s">
        <v>562</v>
      </c>
      <c r="CP618" t="s">
        <v>562</v>
      </c>
      <c r="CQ618" t="s">
        <v>562</v>
      </c>
      <c r="CR618" t="s">
        <v>562</v>
      </c>
      <c r="CS618" t="s">
        <v>562</v>
      </c>
      <c r="CT618" t="s">
        <v>562</v>
      </c>
      <c r="CU618" t="s">
        <v>562</v>
      </c>
      <c r="CV618" t="s">
        <v>562</v>
      </c>
      <c r="CW618" t="s">
        <v>562</v>
      </c>
      <c r="CX618" t="s">
        <v>562</v>
      </c>
      <c r="CY618" t="s">
        <v>562</v>
      </c>
      <c r="CZ618" t="s">
        <v>562</v>
      </c>
      <c r="DA618" t="s">
        <v>562</v>
      </c>
      <c r="DB618" t="s">
        <v>562</v>
      </c>
      <c r="DC618" t="s">
        <v>562</v>
      </c>
      <c r="DD618" t="s">
        <v>562</v>
      </c>
      <c r="DE618" t="s">
        <v>562</v>
      </c>
      <c r="DF618" t="s">
        <v>562</v>
      </c>
      <c r="DG618" t="s">
        <v>562</v>
      </c>
      <c r="DH618" t="s">
        <v>562</v>
      </c>
      <c r="DI618" t="s">
        <v>562</v>
      </c>
      <c r="DJ618" t="s">
        <v>562</v>
      </c>
      <c r="DK618" t="s">
        <v>562</v>
      </c>
      <c r="DL618" t="s">
        <v>562</v>
      </c>
      <c r="DM618" t="s">
        <v>562</v>
      </c>
      <c r="DN618" t="s">
        <v>562</v>
      </c>
      <c r="DO618" t="s">
        <v>562</v>
      </c>
      <c r="DP618" t="s">
        <v>562</v>
      </c>
      <c r="DQ618" t="s">
        <v>562</v>
      </c>
      <c r="DR618" t="s">
        <v>562</v>
      </c>
      <c r="DS618" t="s">
        <v>562</v>
      </c>
      <c r="DT618" t="s">
        <v>562</v>
      </c>
      <c r="DU618" t="s">
        <v>562</v>
      </c>
      <c r="DV618" t="s">
        <v>562</v>
      </c>
      <c r="DW618" t="s">
        <v>562</v>
      </c>
      <c r="DX618" t="s">
        <v>562</v>
      </c>
      <c r="DY618" t="s">
        <v>562</v>
      </c>
      <c r="DZ618" t="s">
        <v>562</v>
      </c>
      <c r="EA618" t="s">
        <v>562</v>
      </c>
    </row>
    <row r="619" spans="1:131" ht="14.5" x14ac:dyDescent="0.35">
      <c r="A619" s="247" t="e">
        <v>#N/A</v>
      </c>
      <c r="B619" s="247" t="e">
        <v>#N/A</v>
      </c>
      <c r="C619" s="248" t="s">
        <v>562</v>
      </c>
      <c r="D619" s="248" t="s">
        <v>562</v>
      </c>
      <c r="E619" s="249" t="s">
        <v>562</v>
      </c>
      <c r="F619" s="249" t="s">
        <v>562</v>
      </c>
      <c r="G619" s="250" t="s">
        <v>562</v>
      </c>
      <c r="H619" s="251" t="s">
        <v>562</v>
      </c>
      <c r="I619" s="252" t="s">
        <v>562</v>
      </c>
      <c r="J619" s="253" t="s">
        <v>562</v>
      </c>
      <c r="K619" s="254" t="s">
        <v>562</v>
      </c>
      <c r="L619" s="254" t="s">
        <v>562</v>
      </c>
      <c r="M619" s="254" t="s">
        <v>562</v>
      </c>
      <c r="N619" s="254" t="s">
        <v>562</v>
      </c>
      <c r="O619" s="254" t="s">
        <v>562</v>
      </c>
      <c r="P619" s="254" t="s">
        <v>562</v>
      </c>
      <c r="Q619" s="254" t="s">
        <v>562</v>
      </c>
      <c r="R619" s="254" t="s">
        <v>562</v>
      </c>
      <c r="S619" s="254" t="s">
        <v>562</v>
      </c>
      <c r="T619" s="254" t="s">
        <v>562</v>
      </c>
      <c r="U619" s="254" t="s">
        <v>562</v>
      </c>
      <c r="V619" s="254" t="s">
        <v>562</v>
      </c>
      <c r="W619" s="254" t="s">
        <v>562</v>
      </c>
      <c r="X619" s="254" t="s">
        <v>562</v>
      </c>
      <c r="Y619" s="254" t="s">
        <v>562</v>
      </c>
      <c r="Z619" s="254" t="s">
        <v>562</v>
      </c>
      <c r="AA619" s="254" t="s">
        <v>562</v>
      </c>
      <c r="AB619" s="254" t="s">
        <v>562</v>
      </c>
      <c r="AC619" s="254" t="s">
        <v>562</v>
      </c>
      <c r="AD619" s="254" t="s">
        <v>562</v>
      </c>
      <c r="AE619" s="254" t="s">
        <v>562</v>
      </c>
      <c r="AF619" s="254" t="s">
        <v>562</v>
      </c>
      <c r="AG619" s="254" t="s">
        <v>562</v>
      </c>
      <c r="AH619" s="254" t="s">
        <v>562</v>
      </c>
      <c r="AI619" s="254" t="s">
        <v>562</v>
      </c>
      <c r="AJ619" s="254" t="s">
        <v>562</v>
      </c>
      <c r="AK619" s="254" t="s">
        <v>562</v>
      </c>
      <c r="AL619" s="254" t="s">
        <v>562</v>
      </c>
      <c r="AM619" s="254" t="s">
        <v>562</v>
      </c>
      <c r="AN619" s="254" t="s">
        <v>562</v>
      </c>
      <c r="AO619" s="254" t="s">
        <v>562</v>
      </c>
      <c r="AP619" s="254" t="s">
        <v>562</v>
      </c>
      <c r="AQ619" s="254" t="s">
        <v>562</v>
      </c>
      <c r="AR619" s="254" t="s">
        <v>562</v>
      </c>
      <c r="AS619" s="254" t="s">
        <v>562</v>
      </c>
      <c r="AT619" s="254" t="s">
        <v>562</v>
      </c>
      <c r="AU619" s="254" t="s">
        <v>562</v>
      </c>
      <c r="AV619" s="254" t="s">
        <v>562</v>
      </c>
      <c r="AW619" s="254" t="s">
        <v>562</v>
      </c>
      <c r="AX619" s="254" t="s">
        <v>562</v>
      </c>
      <c r="AY619" s="254" t="s">
        <v>562</v>
      </c>
      <c r="AZ619" s="254" t="s">
        <v>562</v>
      </c>
      <c r="BA619" s="254" t="s">
        <v>562</v>
      </c>
      <c r="BB619" s="254" t="s">
        <v>562</v>
      </c>
      <c r="BC619" s="254" t="s">
        <v>562</v>
      </c>
      <c r="BD619" s="254" t="s">
        <v>562</v>
      </c>
      <c r="BE619" s="254" t="s">
        <v>562</v>
      </c>
      <c r="BF619" s="254" t="s">
        <v>562</v>
      </c>
      <c r="BG619" s="254" t="s">
        <v>562</v>
      </c>
      <c r="BH619" s="254" t="s">
        <v>562</v>
      </c>
      <c r="BI619" s="254" t="s">
        <v>562</v>
      </c>
      <c r="BJ619" s="254" t="s">
        <v>562</v>
      </c>
      <c r="BK619" s="254" t="s">
        <v>562</v>
      </c>
      <c r="BL619" s="255" t="s">
        <v>562</v>
      </c>
      <c r="BM619" s="254" t="s">
        <v>562</v>
      </c>
      <c r="BN619" s="254" t="s">
        <v>562</v>
      </c>
      <c r="BO619" s="254" t="s">
        <v>562</v>
      </c>
      <c r="BQ619" t="s">
        <v>562</v>
      </c>
      <c r="BR619" t="s">
        <v>562</v>
      </c>
      <c r="BS619" t="s">
        <v>562</v>
      </c>
      <c r="BT619" t="s">
        <v>562</v>
      </c>
      <c r="BU619" t="s">
        <v>562</v>
      </c>
      <c r="BV619" t="s">
        <v>562</v>
      </c>
      <c r="BW619" t="s">
        <v>562</v>
      </c>
      <c r="BX619" t="s">
        <v>562</v>
      </c>
      <c r="BY619" t="s">
        <v>562</v>
      </c>
      <c r="BZ619" t="s">
        <v>562</v>
      </c>
      <c r="CA619" t="s">
        <v>562</v>
      </c>
      <c r="CB619" t="s">
        <v>562</v>
      </c>
      <c r="CC619" t="s">
        <v>562</v>
      </c>
      <c r="CD619" t="s">
        <v>562</v>
      </c>
      <c r="CE619" t="s">
        <v>562</v>
      </c>
      <c r="CF619" t="s">
        <v>562</v>
      </c>
      <c r="CG619" t="s">
        <v>562</v>
      </c>
      <c r="CH619" t="s">
        <v>562</v>
      </c>
      <c r="CI619" t="s">
        <v>562</v>
      </c>
      <c r="CJ619" t="s">
        <v>562</v>
      </c>
      <c r="CK619" t="s">
        <v>562</v>
      </c>
      <c r="CL619" t="s">
        <v>562</v>
      </c>
      <c r="CM619" t="s">
        <v>562</v>
      </c>
      <c r="CN619" t="s">
        <v>562</v>
      </c>
      <c r="CO619" t="s">
        <v>562</v>
      </c>
      <c r="CP619" t="s">
        <v>562</v>
      </c>
      <c r="CQ619" t="s">
        <v>562</v>
      </c>
      <c r="CR619" t="s">
        <v>562</v>
      </c>
      <c r="CS619" t="s">
        <v>562</v>
      </c>
      <c r="CT619" t="s">
        <v>562</v>
      </c>
      <c r="CU619" t="s">
        <v>562</v>
      </c>
      <c r="CV619" t="s">
        <v>562</v>
      </c>
      <c r="CW619" t="s">
        <v>562</v>
      </c>
      <c r="CX619" t="s">
        <v>562</v>
      </c>
      <c r="CY619" t="s">
        <v>562</v>
      </c>
      <c r="CZ619" t="s">
        <v>562</v>
      </c>
      <c r="DA619" t="s">
        <v>562</v>
      </c>
      <c r="DB619" t="s">
        <v>562</v>
      </c>
      <c r="DC619" t="s">
        <v>562</v>
      </c>
      <c r="DD619" t="s">
        <v>562</v>
      </c>
      <c r="DE619" t="s">
        <v>562</v>
      </c>
      <c r="DF619" t="s">
        <v>562</v>
      </c>
      <c r="DG619" t="s">
        <v>562</v>
      </c>
      <c r="DH619" t="s">
        <v>562</v>
      </c>
      <c r="DI619" t="s">
        <v>562</v>
      </c>
      <c r="DJ619" t="s">
        <v>562</v>
      </c>
      <c r="DK619" t="s">
        <v>562</v>
      </c>
      <c r="DL619" t="s">
        <v>562</v>
      </c>
      <c r="DM619" t="s">
        <v>562</v>
      </c>
      <c r="DN619" t="s">
        <v>562</v>
      </c>
      <c r="DO619" t="s">
        <v>562</v>
      </c>
      <c r="DP619" t="s">
        <v>562</v>
      </c>
      <c r="DQ619" t="s">
        <v>562</v>
      </c>
      <c r="DR619" t="s">
        <v>562</v>
      </c>
      <c r="DS619" t="s">
        <v>562</v>
      </c>
      <c r="DT619" t="s">
        <v>562</v>
      </c>
      <c r="DU619" t="s">
        <v>562</v>
      </c>
      <c r="DV619" t="s">
        <v>562</v>
      </c>
      <c r="DW619" t="s">
        <v>562</v>
      </c>
      <c r="DX619" t="s">
        <v>562</v>
      </c>
      <c r="DY619" t="s">
        <v>562</v>
      </c>
      <c r="DZ619" t="s">
        <v>562</v>
      </c>
      <c r="EA619" t="s">
        <v>562</v>
      </c>
    </row>
    <row r="620" spans="1:131" ht="14.5" x14ac:dyDescent="0.35">
      <c r="A620" s="247" t="e">
        <v>#N/A</v>
      </c>
      <c r="B620" s="247" t="e">
        <v>#N/A</v>
      </c>
      <c r="C620" s="248" t="s">
        <v>562</v>
      </c>
      <c r="D620" s="248" t="s">
        <v>562</v>
      </c>
      <c r="E620" s="249" t="s">
        <v>562</v>
      </c>
      <c r="F620" s="249" t="s">
        <v>562</v>
      </c>
      <c r="G620" s="250" t="s">
        <v>562</v>
      </c>
      <c r="H620" s="251" t="s">
        <v>562</v>
      </c>
      <c r="I620" s="252" t="s">
        <v>562</v>
      </c>
      <c r="J620" s="253" t="s">
        <v>562</v>
      </c>
      <c r="K620" s="254" t="s">
        <v>562</v>
      </c>
      <c r="L620" s="254" t="s">
        <v>562</v>
      </c>
      <c r="M620" s="254" t="s">
        <v>562</v>
      </c>
      <c r="N620" s="254" t="s">
        <v>562</v>
      </c>
      <c r="O620" s="254" t="s">
        <v>562</v>
      </c>
      <c r="P620" s="254" t="s">
        <v>562</v>
      </c>
      <c r="Q620" s="254" t="s">
        <v>562</v>
      </c>
      <c r="R620" s="254" t="s">
        <v>562</v>
      </c>
      <c r="S620" s="254" t="s">
        <v>562</v>
      </c>
      <c r="T620" s="254" t="s">
        <v>562</v>
      </c>
      <c r="U620" s="254" t="s">
        <v>562</v>
      </c>
      <c r="V620" s="254" t="s">
        <v>562</v>
      </c>
      <c r="W620" s="254" t="s">
        <v>562</v>
      </c>
      <c r="X620" s="254" t="s">
        <v>562</v>
      </c>
      <c r="Y620" s="254" t="s">
        <v>562</v>
      </c>
      <c r="Z620" s="254" t="s">
        <v>562</v>
      </c>
      <c r="AA620" s="254" t="s">
        <v>562</v>
      </c>
      <c r="AB620" s="254" t="s">
        <v>562</v>
      </c>
      <c r="AC620" s="254" t="s">
        <v>562</v>
      </c>
      <c r="AD620" s="254" t="s">
        <v>562</v>
      </c>
      <c r="AE620" s="254" t="s">
        <v>562</v>
      </c>
      <c r="AF620" s="254" t="s">
        <v>562</v>
      </c>
      <c r="AG620" s="254" t="s">
        <v>562</v>
      </c>
      <c r="AH620" s="254" t="s">
        <v>562</v>
      </c>
      <c r="AI620" s="254" t="s">
        <v>562</v>
      </c>
      <c r="AJ620" s="254" t="s">
        <v>562</v>
      </c>
      <c r="AK620" s="254" t="s">
        <v>562</v>
      </c>
      <c r="AL620" s="254" t="s">
        <v>562</v>
      </c>
      <c r="AM620" s="254" t="s">
        <v>562</v>
      </c>
      <c r="AN620" s="254" t="s">
        <v>562</v>
      </c>
      <c r="AO620" s="254" t="s">
        <v>562</v>
      </c>
      <c r="AP620" s="254" t="s">
        <v>562</v>
      </c>
      <c r="AQ620" s="254" t="s">
        <v>562</v>
      </c>
      <c r="AR620" s="254" t="s">
        <v>562</v>
      </c>
      <c r="AS620" s="254" t="s">
        <v>562</v>
      </c>
      <c r="AT620" s="254" t="s">
        <v>562</v>
      </c>
      <c r="AU620" s="254" t="s">
        <v>562</v>
      </c>
      <c r="AV620" s="254" t="s">
        <v>562</v>
      </c>
      <c r="AW620" s="254" t="s">
        <v>562</v>
      </c>
      <c r="AX620" s="254" t="s">
        <v>562</v>
      </c>
      <c r="AY620" s="254" t="s">
        <v>562</v>
      </c>
      <c r="AZ620" s="254" t="s">
        <v>562</v>
      </c>
      <c r="BA620" s="254" t="s">
        <v>562</v>
      </c>
      <c r="BB620" s="254" t="s">
        <v>562</v>
      </c>
      <c r="BC620" s="254" t="s">
        <v>562</v>
      </c>
      <c r="BD620" s="254" t="s">
        <v>562</v>
      </c>
      <c r="BE620" s="254" t="s">
        <v>562</v>
      </c>
      <c r="BF620" s="254" t="s">
        <v>562</v>
      </c>
      <c r="BG620" s="254" t="s">
        <v>562</v>
      </c>
      <c r="BH620" s="254" t="s">
        <v>562</v>
      </c>
      <c r="BI620" s="254" t="s">
        <v>562</v>
      </c>
      <c r="BJ620" s="254" t="s">
        <v>562</v>
      </c>
      <c r="BK620" s="254" t="s">
        <v>562</v>
      </c>
      <c r="BL620" s="255" t="s">
        <v>562</v>
      </c>
      <c r="BM620" s="254" t="s">
        <v>562</v>
      </c>
      <c r="BN620" s="254" t="s">
        <v>562</v>
      </c>
      <c r="BO620" s="254" t="s">
        <v>562</v>
      </c>
      <c r="BQ620" t="s">
        <v>562</v>
      </c>
      <c r="BR620" t="s">
        <v>562</v>
      </c>
      <c r="BS620" t="s">
        <v>562</v>
      </c>
      <c r="BT620" t="s">
        <v>562</v>
      </c>
      <c r="BU620" t="s">
        <v>562</v>
      </c>
      <c r="BV620" t="s">
        <v>562</v>
      </c>
      <c r="BW620" t="s">
        <v>562</v>
      </c>
      <c r="BX620" t="s">
        <v>562</v>
      </c>
      <c r="BY620" t="s">
        <v>562</v>
      </c>
      <c r="BZ620" t="s">
        <v>562</v>
      </c>
      <c r="CA620" t="s">
        <v>562</v>
      </c>
      <c r="CB620" t="s">
        <v>562</v>
      </c>
      <c r="CC620" t="s">
        <v>562</v>
      </c>
      <c r="CD620" t="s">
        <v>562</v>
      </c>
      <c r="CE620" t="s">
        <v>562</v>
      </c>
      <c r="CF620" t="s">
        <v>562</v>
      </c>
      <c r="CG620" t="s">
        <v>562</v>
      </c>
      <c r="CH620" t="s">
        <v>562</v>
      </c>
      <c r="CI620" t="s">
        <v>562</v>
      </c>
      <c r="CJ620" t="s">
        <v>562</v>
      </c>
      <c r="CK620" t="s">
        <v>562</v>
      </c>
      <c r="CL620" t="s">
        <v>562</v>
      </c>
      <c r="CM620" t="s">
        <v>562</v>
      </c>
      <c r="CN620" t="s">
        <v>562</v>
      </c>
      <c r="CO620" t="s">
        <v>562</v>
      </c>
      <c r="CP620" t="s">
        <v>562</v>
      </c>
      <c r="CQ620" t="s">
        <v>562</v>
      </c>
      <c r="CR620" t="s">
        <v>562</v>
      </c>
      <c r="CS620" t="s">
        <v>562</v>
      </c>
      <c r="CT620" t="s">
        <v>562</v>
      </c>
      <c r="CU620" t="s">
        <v>562</v>
      </c>
      <c r="CV620" t="s">
        <v>562</v>
      </c>
      <c r="CW620" t="s">
        <v>562</v>
      </c>
      <c r="CX620" t="s">
        <v>562</v>
      </c>
      <c r="CY620" t="s">
        <v>562</v>
      </c>
      <c r="CZ620" t="s">
        <v>562</v>
      </c>
      <c r="DA620" t="s">
        <v>562</v>
      </c>
      <c r="DB620" t="s">
        <v>562</v>
      </c>
      <c r="DC620" t="s">
        <v>562</v>
      </c>
      <c r="DD620" t="s">
        <v>562</v>
      </c>
      <c r="DE620" t="s">
        <v>562</v>
      </c>
      <c r="DF620" t="s">
        <v>562</v>
      </c>
      <c r="DG620" t="s">
        <v>562</v>
      </c>
      <c r="DH620" t="s">
        <v>562</v>
      </c>
      <c r="DI620" t="s">
        <v>562</v>
      </c>
      <c r="DJ620" t="s">
        <v>562</v>
      </c>
      <c r="DK620" t="s">
        <v>562</v>
      </c>
      <c r="DL620" t="s">
        <v>562</v>
      </c>
      <c r="DM620" t="s">
        <v>562</v>
      </c>
      <c r="DN620" t="s">
        <v>562</v>
      </c>
      <c r="DO620" t="s">
        <v>562</v>
      </c>
      <c r="DP620" t="s">
        <v>562</v>
      </c>
      <c r="DQ620" t="s">
        <v>562</v>
      </c>
      <c r="DR620" t="s">
        <v>562</v>
      </c>
      <c r="DS620" t="s">
        <v>562</v>
      </c>
      <c r="DT620" t="s">
        <v>562</v>
      </c>
      <c r="DU620" t="s">
        <v>562</v>
      </c>
      <c r="DV620" t="s">
        <v>562</v>
      </c>
      <c r="DW620" t="s">
        <v>562</v>
      </c>
      <c r="DX620" t="s">
        <v>562</v>
      </c>
      <c r="DY620" t="s">
        <v>562</v>
      </c>
      <c r="DZ620" t="s">
        <v>562</v>
      </c>
      <c r="EA620" t="s">
        <v>562</v>
      </c>
    </row>
    <row r="621" spans="1:131" ht="14.5" x14ac:dyDescent="0.35">
      <c r="A621" s="247" t="e">
        <v>#N/A</v>
      </c>
      <c r="B621" s="247" t="e">
        <v>#N/A</v>
      </c>
      <c r="C621" s="248" t="s">
        <v>562</v>
      </c>
      <c r="D621" s="248" t="s">
        <v>562</v>
      </c>
      <c r="E621" s="249" t="s">
        <v>562</v>
      </c>
      <c r="F621" s="249" t="s">
        <v>562</v>
      </c>
      <c r="G621" s="250" t="s">
        <v>562</v>
      </c>
      <c r="H621" s="251" t="s">
        <v>562</v>
      </c>
      <c r="I621" s="252" t="s">
        <v>562</v>
      </c>
      <c r="J621" s="253" t="s">
        <v>562</v>
      </c>
      <c r="K621" s="254" t="s">
        <v>562</v>
      </c>
      <c r="L621" s="254" t="s">
        <v>562</v>
      </c>
      <c r="M621" s="254" t="s">
        <v>562</v>
      </c>
      <c r="N621" s="254" t="s">
        <v>562</v>
      </c>
      <c r="O621" s="254" t="s">
        <v>562</v>
      </c>
      <c r="P621" s="254" t="s">
        <v>562</v>
      </c>
      <c r="Q621" s="254" t="s">
        <v>562</v>
      </c>
      <c r="R621" s="254" t="s">
        <v>562</v>
      </c>
      <c r="S621" s="254" t="s">
        <v>562</v>
      </c>
      <c r="T621" s="254" t="s">
        <v>562</v>
      </c>
      <c r="U621" s="254" t="s">
        <v>562</v>
      </c>
      <c r="V621" s="254" t="s">
        <v>562</v>
      </c>
      <c r="W621" s="254" t="s">
        <v>562</v>
      </c>
      <c r="X621" s="254" t="s">
        <v>562</v>
      </c>
      <c r="Y621" s="254" t="s">
        <v>562</v>
      </c>
      <c r="Z621" s="254" t="s">
        <v>562</v>
      </c>
      <c r="AA621" s="254" t="s">
        <v>562</v>
      </c>
      <c r="AB621" s="254" t="s">
        <v>562</v>
      </c>
      <c r="AC621" s="254" t="s">
        <v>562</v>
      </c>
      <c r="AD621" s="254" t="s">
        <v>562</v>
      </c>
      <c r="AE621" s="254" t="s">
        <v>562</v>
      </c>
      <c r="AF621" s="254" t="s">
        <v>562</v>
      </c>
      <c r="AG621" s="254" t="s">
        <v>562</v>
      </c>
      <c r="AH621" s="254" t="s">
        <v>562</v>
      </c>
      <c r="AI621" s="254" t="s">
        <v>562</v>
      </c>
      <c r="AJ621" s="254" t="s">
        <v>562</v>
      </c>
      <c r="AK621" s="254" t="s">
        <v>562</v>
      </c>
      <c r="AL621" s="254" t="s">
        <v>562</v>
      </c>
      <c r="AM621" s="254" t="s">
        <v>562</v>
      </c>
      <c r="AN621" s="254" t="s">
        <v>562</v>
      </c>
      <c r="AO621" s="254" t="s">
        <v>562</v>
      </c>
      <c r="AP621" s="254" t="s">
        <v>562</v>
      </c>
      <c r="AQ621" s="254" t="s">
        <v>562</v>
      </c>
      <c r="AR621" s="254" t="s">
        <v>562</v>
      </c>
      <c r="AS621" s="254" t="s">
        <v>562</v>
      </c>
      <c r="AT621" s="254" t="s">
        <v>562</v>
      </c>
      <c r="AU621" s="254" t="s">
        <v>562</v>
      </c>
      <c r="AV621" s="254" t="s">
        <v>562</v>
      </c>
      <c r="AW621" s="254" t="s">
        <v>562</v>
      </c>
      <c r="AX621" s="254" t="s">
        <v>562</v>
      </c>
      <c r="AY621" s="254" t="s">
        <v>562</v>
      </c>
      <c r="AZ621" s="254" t="s">
        <v>562</v>
      </c>
      <c r="BA621" s="254" t="s">
        <v>562</v>
      </c>
      <c r="BB621" s="254" t="s">
        <v>562</v>
      </c>
      <c r="BC621" s="254" t="s">
        <v>562</v>
      </c>
      <c r="BD621" s="254" t="s">
        <v>562</v>
      </c>
      <c r="BE621" s="254" t="s">
        <v>562</v>
      </c>
      <c r="BF621" s="254" t="s">
        <v>562</v>
      </c>
      <c r="BG621" s="254" t="s">
        <v>562</v>
      </c>
      <c r="BH621" s="254" t="s">
        <v>562</v>
      </c>
      <c r="BI621" s="254" t="s">
        <v>562</v>
      </c>
      <c r="BJ621" s="254" t="s">
        <v>562</v>
      </c>
      <c r="BK621" s="254" t="s">
        <v>562</v>
      </c>
      <c r="BL621" s="255" t="s">
        <v>562</v>
      </c>
      <c r="BM621" s="254" t="s">
        <v>562</v>
      </c>
      <c r="BN621" s="254" t="s">
        <v>562</v>
      </c>
      <c r="BO621" s="254" t="s">
        <v>562</v>
      </c>
      <c r="BQ621" t="s">
        <v>562</v>
      </c>
      <c r="BR621" t="s">
        <v>562</v>
      </c>
      <c r="BS621" t="s">
        <v>562</v>
      </c>
      <c r="BT621" t="s">
        <v>562</v>
      </c>
      <c r="BU621" t="s">
        <v>562</v>
      </c>
      <c r="BV621" t="s">
        <v>562</v>
      </c>
      <c r="BW621" t="s">
        <v>562</v>
      </c>
      <c r="BX621" t="s">
        <v>562</v>
      </c>
      <c r="BY621" t="s">
        <v>562</v>
      </c>
      <c r="BZ621" t="s">
        <v>562</v>
      </c>
      <c r="CA621" t="s">
        <v>562</v>
      </c>
      <c r="CB621" t="s">
        <v>562</v>
      </c>
      <c r="CC621" t="s">
        <v>562</v>
      </c>
      <c r="CD621" t="s">
        <v>562</v>
      </c>
      <c r="CE621" t="s">
        <v>562</v>
      </c>
      <c r="CF621" t="s">
        <v>562</v>
      </c>
      <c r="CG621" t="s">
        <v>562</v>
      </c>
      <c r="CH621" t="s">
        <v>562</v>
      </c>
      <c r="CI621" t="s">
        <v>562</v>
      </c>
      <c r="CJ621" t="s">
        <v>562</v>
      </c>
      <c r="CK621" t="s">
        <v>562</v>
      </c>
      <c r="CL621" t="s">
        <v>562</v>
      </c>
      <c r="CM621" t="s">
        <v>562</v>
      </c>
      <c r="CN621" t="s">
        <v>562</v>
      </c>
      <c r="CO621" t="s">
        <v>562</v>
      </c>
      <c r="CP621" t="s">
        <v>562</v>
      </c>
      <c r="CQ621" t="s">
        <v>562</v>
      </c>
      <c r="CR621" t="s">
        <v>562</v>
      </c>
      <c r="CS621" t="s">
        <v>562</v>
      </c>
      <c r="CT621" t="s">
        <v>562</v>
      </c>
      <c r="CU621" t="s">
        <v>562</v>
      </c>
      <c r="CV621" t="s">
        <v>562</v>
      </c>
      <c r="CW621" t="s">
        <v>562</v>
      </c>
      <c r="CX621" t="s">
        <v>562</v>
      </c>
      <c r="CY621" t="s">
        <v>562</v>
      </c>
      <c r="CZ621" t="s">
        <v>562</v>
      </c>
      <c r="DA621" t="s">
        <v>562</v>
      </c>
      <c r="DB621" t="s">
        <v>562</v>
      </c>
      <c r="DC621" t="s">
        <v>562</v>
      </c>
      <c r="DD621" t="s">
        <v>562</v>
      </c>
      <c r="DE621" t="s">
        <v>562</v>
      </c>
      <c r="DF621" t="s">
        <v>562</v>
      </c>
      <c r="DG621" t="s">
        <v>562</v>
      </c>
      <c r="DH621" t="s">
        <v>562</v>
      </c>
      <c r="DI621" t="s">
        <v>562</v>
      </c>
      <c r="DJ621" t="s">
        <v>562</v>
      </c>
      <c r="DK621" t="s">
        <v>562</v>
      </c>
      <c r="DL621" t="s">
        <v>562</v>
      </c>
      <c r="DM621" t="s">
        <v>562</v>
      </c>
      <c r="DN621" t="s">
        <v>562</v>
      </c>
      <c r="DO621" t="s">
        <v>562</v>
      </c>
      <c r="DP621" t="s">
        <v>562</v>
      </c>
      <c r="DQ621" t="s">
        <v>562</v>
      </c>
      <c r="DR621" t="s">
        <v>562</v>
      </c>
      <c r="DS621" t="s">
        <v>562</v>
      </c>
      <c r="DT621" t="s">
        <v>562</v>
      </c>
      <c r="DU621" t="s">
        <v>562</v>
      </c>
      <c r="DV621" t="s">
        <v>562</v>
      </c>
      <c r="DW621" t="s">
        <v>562</v>
      </c>
      <c r="DX621" t="s">
        <v>562</v>
      </c>
      <c r="DY621" t="s">
        <v>562</v>
      </c>
      <c r="DZ621" t="s">
        <v>562</v>
      </c>
      <c r="EA621" t="s">
        <v>562</v>
      </c>
    </row>
    <row r="622" spans="1:131" ht="14.5" x14ac:dyDescent="0.35">
      <c r="A622" s="247" t="e">
        <v>#N/A</v>
      </c>
      <c r="B622" s="247" t="e">
        <v>#N/A</v>
      </c>
      <c r="C622" s="248" t="s">
        <v>562</v>
      </c>
      <c r="D622" s="248" t="s">
        <v>562</v>
      </c>
      <c r="E622" s="249" t="s">
        <v>562</v>
      </c>
      <c r="F622" s="249" t="s">
        <v>562</v>
      </c>
      <c r="G622" s="250" t="s">
        <v>562</v>
      </c>
      <c r="H622" s="251" t="s">
        <v>562</v>
      </c>
      <c r="I622" s="252" t="s">
        <v>562</v>
      </c>
      <c r="J622" s="253" t="s">
        <v>562</v>
      </c>
      <c r="K622" s="254" t="s">
        <v>562</v>
      </c>
      <c r="L622" s="254" t="s">
        <v>562</v>
      </c>
      <c r="M622" s="254" t="s">
        <v>562</v>
      </c>
      <c r="N622" s="254" t="s">
        <v>562</v>
      </c>
      <c r="O622" s="254" t="s">
        <v>562</v>
      </c>
      <c r="P622" s="254" t="s">
        <v>562</v>
      </c>
      <c r="Q622" s="254" t="s">
        <v>562</v>
      </c>
      <c r="R622" s="254" t="s">
        <v>562</v>
      </c>
      <c r="S622" s="254" t="s">
        <v>562</v>
      </c>
      <c r="T622" s="254" t="s">
        <v>562</v>
      </c>
      <c r="U622" s="254" t="s">
        <v>562</v>
      </c>
      <c r="V622" s="254" t="s">
        <v>562</v>
      </c>
      <c r="W622" s="254" t="s">
        <v>562</v>
      </c>
      <c r="X622" s="254" t="s">
        <v>562</v>
      </c>
      <c r="Y622" s="254" t="s">
        <v>562</v>
      </c>
      <c r="Z622" s="254" t="s">
        <v>562</v>
      </c>
      <c r="AA622" s="254" t="s">
        <v>562</v>
      </c>
      <c r="AB622" s="254" t="s">
        <v>562</v>
      </c>
      <c r="AC622" s="254" t="s">
        <v>562</v>
      </c>
      <c r="AD622" s="254" t="s">
        <v>562</v>
      </c>
      <c r="AE622" s="254" t="s">
        <v>562</v>
      </c>
      <c r="AF622" s="254" t="s">
        <v>562</v>
      </c>
      <c r="AG622" s="254" t="s">
        <v>562</v>
      </c>
      <c r="AH622" s="254" t="s">
        <v>562</v>
      </c>
      <c r="AI622" s="254" t="s">
        <v>562</v>
      </c>
      <c r="AJ622" s="254" t="s">
        <v>562</v>
      </c>
      <c r="AK622" s="254" t="s">
        <v>562</v>
      </c>
      <c r="AL622" s="254" t="s">
        <v>562</v>
      </c>
      <c r="AM622" s="254" t="s">
        <v>562</v>
      </c>
      <c r="AN622" s="254" t="s">
        <v>562</v>
      </c>
      <c r="AO622" s="254" t="s">
        <v>562</v>
      </c>
      <c r="AP622" s="254" t="s">
        <v>562</v>
      </c>
      <c r="AQ622" s="254" t="s">
        <v>562</v>
      </c>
      <c r="AR622" s="254" t="s">
        <v>562</v>
      </c>
      <c r="AS622" s="254" t="s">
        <v>562</v>
      </c>
      <c r="AT622" s="254" t="s">
        <v>562</v>
      </c>
      <c r="AU622" s="254" t="s">
        <v>562</v>
      </c>
      <c r="AV622" s="254" t="s">
        <v>562</v>
      </c>
      <c r="AW622" s="254" t="s">
        <v>562</v>
      </c>
      <c r="AX622" s="254" t="s">
        <v>562</v>
      </c>
      <c r="AY622" s="254" t="s">
        <v>562</v>
      </c>
      <c r="AZ622" s="254" t="s">
        <v>562</v>
      </c>
      <c r="BA622" s="254" t="s">
        <v>562</v>
      </c>
      <c r="BB622" s="254" t="s">
        <v>562</v>
      </c>
      <c r="BC622" s="254" t="s">
        <v>562</v>
      </c>
      <c r="BD622" s="254" t="s">
        <v>562</v>
      </c>
      <c r="BE622" s="254" t="s">
        <v>562</v>
      </c>
      <c r="BF622" s="254" t="s">
        <v>562</v>
      </c>
      <c r="BG622" s="254" t="s">
        <v>562</v>
      </c>
      <c r="BH622" s="254" t="s">
        <v>562</v>
      </c>
      <c r="BI622" s="254" t="s">
        <v>562</v>
      </c>
      <c r="BJ622" s="254" t="s">
        <v>562</v>
      </c>
      <c r="BK622" s="254" t="s">
        <v>562</v>
      </c>
      <c r="BL622" s="255" t="s">
        <v>562</v>
      </c>
      <c r="BM622" s="254" t="s">
        <v>562</v>
      </c>
      <c r="BN622" s="254" t="s">
        <v>562</v>
      </c>
      <c r="BO622" s="254" t="s">
        <v>562</v>
      </c>
      <c r="BQ622" t="s">
        <v>562</v>
      </c>
      <c r="BR622" t="s">
        <v>562</v>
      </c>
      <c r="BS622" t="s">
        <v>562</v>
      </c>
      <c r="BT622" t="s">
        <v>562</v>
      </c>
      <c r="BU622" t="s">
        <v>562</v>
      </c>
      <c r="BV622" t="s">
        <v>562</v>
      </c>
      <c r="BW622" t="s">
        <v>562</v>
      </c>
      <c r="BX622" t="s">
        <v>562</v>
      </c>
      <c r="BY622" t="s">
        <v>562</v>
      </c>
      <c r="BZ622" t="s">
        <v>562</v>
      </c>
      <c r="CA622" t="s">
        <v>562</v>
      </c>
      <c r="CB622" t="s">
        <v>562</v>
      </c>
      <c r="CC622" t="s">
        <v>562</v>
      </c>
      <c r="CD622" t="s">
        <v>562</v>
      </c>
      <c r="CE622" t="s">
        <v>562</v>
      </c>
      <c r="CF622" t="s">
        <v>562</v>
      </c>
      <c r="CG622" t="s">
        <v>562</v>
      </c>
      <c r="CH622" t="s">
        <v>562</v>
      </c>
      <c r="CI622" t="s">
        <v>562</v>
      </c>
      <c r="CJ622" t="s">
        <v>562</v>
      </c>
      <c r="CK622" t="s">
        <v>562</v>
      </c>
      <c r="CL622" t="s">
        <v>562</v>
      </c>
      <c r="CM622" t="s">
        <v>562</v>
      </c>
      <c r="CN622" t="s">
        <v>562</v>
      </c>
      <c r="CO622" t="s">
        <v>562</v>
      </c>
      <c r="CP622" t="s">
        <v>562</v>
      </c>
      <c r="CQ622" t="s">
        <v>562</v>
      </c>
      <c r="CR622" t="s">
        <v>562</v>
      </c>
      <c r="CS622" t="s">
        <v>562</v>
      </c>
      <c r="CT622" t="s">
        <v>562</v>
      </c>
      <c r="CU622" t="s">
        <v>562</v>
      </c>
      <c r="CV622" t="s">
        <v>562</v>
      </c>
      <c r="CW622" t="s">
        <v>562</v>
      </c>
      <c r="CX622" t="s">
        <v>562</v>
      </c>
      <c r="CY622" t="s">
        <v>562</v>
      </c>
      <c r="CZ622" t="s">
        <v>562</v>
      </c>
      <c r="DA622" t="s">
        <v>562</v>
      </c>
      <c r="DB622" t="s">
        <v>562</v>
      </c>
      <c r="DC622" t="s">
        <v>562</v>
      </c>
      <c r="DD622" t="s">
        <v>562</v>
      </c>
      <c r="DE622" t="s">
        <v>562</v>
      </c>
      <c r="DF622" t="s">
        <v>562</v>
      </c>
      <c r="DG622" t="s">
        <v>562</v>
      </c>
      <c r="DH622" t="s">
        <v>562</v>
      </c>
      <c r="DI622" t="s">
        <v>562</v>
      </c>
      <c r="DJ622" t="s">
        <v>562</v>
      </c>
      <c r="DK622" t="s">
        <v>562</v>
      </c>
      <c r="DL622" t="s">
        <v>562</v>
      </c>
      <c r="DM622" t="s">
        <v>562</v>
      </c>
      <c r="DN622" t="s">
        <v>562</v>
      </c>
      <c r="DO622" t="s">
        <v>562</v>
      </c>
      <c r="DP622" t="s">
        <v>562</v>
      </c>
      <c r="DQ622" t="s">
        <v>562</v>
      </c>
      <c r="DR622" t="s">
        <v>562</v>
      </c>
      <c r="DS622" t="s">
        <v>562</v>
      </c>
      <c r="DT622" t="s">
        <v>562</v>
      </c>
      <c r="DU622" t="s">
        <v>562</v>
      </c>
      <c r="DV622" t="s">
        <v>562</v>
      </c>
      <c r="DW622" t="s">
        <v>562</v>
      </c>
      <c r="DX622" t="s">
        <v>562</v>
      </c>
      <c r="DY622" t="s">
        <v>562</v>
      </c>
      <c r="DZ622" t="s">
        <v>562</v>
      </c>
      <c r="EA622" t="s">
        <v>562</v>
      </c>
    </row>
    <row r="623" spans="1:131" ht="14.5" x14ac:dyDescent="0.35">
      <c r="A623" s="247" t="e">
        <v>#N/A</v>
      </c>
      <c r="B623" s="247" t="e">
        <v>#N/A</v>
      </c>
      <c r="C623" s="248" t="s">
        <v>562</v>
      </c>
      <c r="D623" s="248" t="s">
        <v>562</v>
      </c>
      <c r="E623" s="249" t="s">
        <v>562</v>
      </c>
      <c r="F623" s="249" t="s">
        <v>562</v>
      </c>
      <c r="G623" s="250" t="s">
        <v>562</v>
      </c>
      <c r="H623" s="251" t="s">
        <v>562</v>
      </c>
      <c r="I623" s="252" t="s">
        <v>562</v>
      </c>
      <c r="J623" s="253" t="s">
        <v>562</v>
      </c>
      <c r="K623" s="254" t="s">
        <v>562</v>
      </c>
      <c r="L623" s="254" t="s">
        <v>562</v>
      </c>
      <c r="M623" s="254" t="s">
        <v>562</v>
      </c>
      <c r="N623" s="254" t="s">
        <v>562</v>
      </c>
      <c r="O623" s="254" t="s">
        <v>562</v>
      </c>
      <c r="P623" s="254" t="s">
        <v>562</v>
      </c>
      <c r="Q623" s="254" t="s">
        <v>562</v>
      </c>
      <c r="R623" s="254" t="s">
        <v>562</v>
      </c>
      <c r="S623" s="254" t="s">
        <v>562</v>
      </c>
      <c r="T623" s="254" t="s">
        <v>562</v>
      </c>
      <c r="U623" s="254" t="s">
        <v>562</v>
      </c>
      <c r="V623" s="254" t="s">
        <v>562</v>
      </c>
      <c r="W623" s="254" t="s">
        <v>562</v>
      </c>
      <c r="X623" s="254" t="s">
        <v>562</v>
      </c>
      <c r="Y623" s="254" t="s">
        <v>562</v>
      </c>
      <c r="Z623" s="254" t="s">
        <v>562</v>
      </c>
      <c r="AA623" s="254" t="s">
        <v>562</v>
      </c>
      <c r="AB623" s="254" t="s">
        <v>562</v>
      </c>
      <c r="AC623" s="254" t="s">
        <v>562</v>
      </c>
      <c r="AD623" s="254" t="s">
        <v>562</v>
      </c>
      <c r="AE623" s="254" t="s">
        <v>562</v>
      </c>
      <c r="AF623" s="254" t="s">
        <v>562</v>
      </c>
      <c r="AG623" s="254" t="s">
        <v>562</v>
      </c>
      <c r="AH623" s="254" t="s">
        <v>562</v>
      </c>
      <c r="AI623" s="254" t="s">
        <v>562</v>
      </c>
      <c r="AJ623" s="254" t="s">
        <v>562</v>
      </c>
      <c r="AK623" s="254" t="s">
        <v>562</v>
      </c>
      <c r="AL623" s="254" t="s">
        <v>562</v>
      </c>
      <c r="AM623" s="254" t="s">
        <v>562</v>
      </c>
      <c r="AN623" s="254" t="s">
        <v>562</v>
      </c>
      <c r="AO623" s="254" t="s">
        <v>562</v>
      </c>
      <c r="AP623" s="254" t="s">
        <v>562</v>
      </c>
      <c r="AQ623" s="254" t="s">
        <v>562</v>
      </c>
      <c r="AR623" s="254" t="s">
        <v>562</v>
      </c>
      <c r="AS623" s="254" t="s">
        <v>562</v>
      </c>
      <c r="AT623" s="254" t="s">
        <v>562</v>
      </c>
      <c r="AU623" s="254" t="s">
        <v>562</v>
      </c>
      <c r="AV623" s="254" t="s">
        <v>562</v>
      </c>
      <c r="AW623" s="254" t="s">
        <v>562</v>
      </c>
      <c r="AX623" s="254" t="s">
        <v>562</v>
      </c>
      <c r="AY623" s="254" t="s">
        <v>562</v>
      </c>
      <c r="AZ623" s="254" t="s">
        <v>562</v>
      </c>
      <c r="BA623" s="254" t="s">
        <v>562</v>
      </c>
      <c r="BB623" s="254" t="s">
        <v>562</v>
      </c>
      <c r="BC623" s="254" t="s">
        <v>562</v>
      </c>
      <c r="BD623" s="254" t="s">
        <v>562</v>
      </c>
      <c r="BE623" s="254" t="s">
        <v>562</v>
      </c>
      <c r="BF623" s="254" t="s">
        <v>562</v>
      </c>
      <c r="BG623" s="254" t="s">
        <v>562</v>
      </c>
      <c r="BH623" s="254" t="s">
        <v>562</v>
      </c>
      <c r="BI623" s="254" t="s">
        <v>562</v>
      </c>
      <c r="BJ623" s="254" t="s">
        <v>562</v>
      </c>
      <c r="BK623" s="254" t="s">
        <v>562</v>
      </c>
      <c r="BL623" s="255" t="s">
        <v>562</v>
      </c>
      <c r="BM623" s="254" t="s">
        <v>562</v>
      </c>
      <c r="BN623" s="254" t="s">
        <v>562</v>
      </c>
      <c r="BO623" s="254" t="s">
        <v>562</v>
      </c>
      <c r="BQ623" t="s">
        <v>562</v>
      </c>
      <c r="BR623" t="s">
        <v>562</v>
      </c>
      <c r="BS623" t="s">
        <v>562</v>
      </c>
      <c r="BT623" t="s">
        <v>562</v>
      </c>
      <c r="BU623" t="s">
        <v>562</v>
      </c>
      <c r="BV623" t="s">
        <v>562</v>
      </c>
      <c r="BW623" t="s">
        <v>562</v>
      </c>
      <c r="BX623" t="s">
        <v>562</v>
      </c>
      <c r="BY623" t="s">
        <v>562</v>
      </c>
      <c r="BZ623" t="s">
        <v>562</v>
      </c>
      <c r="CA623" t="s">
        <v>562</v>
      </c>
      <c r="CB623" t="s">
        <v>562</v>
      </c>
      <c r="CC623" t="s">
        <v>562</v>
      </c>
      <c r="CD623" t="s">
        <v>562</v>
      </c>
      <c r="CE623" t="s">
        <v>562</v>
      </c>
      <c r="CF623" t="s">
        <v>562</v>
      </c>
      <c r="CG623" t="s">
        <v>562</v>
      </c>
      <c r="CH623" t="s">
        <v>562</v>
      </c>
      <c r="CI623" t="s">
        <v>562</v>
      </c>
      <c r="CJ623" t="s">
        <v>562</v>
      </c>
      <c r="CK623" t="s">
        <v>562</v>
      </c>
      <c r="CL623" t="s">
        <v>562</v>
      </c>
      <c r="CM623" t="s">
        <v>562</v>
      </c>
      <c r="CN623" t="s">
        <v>562</v>
      </c>
      <c r="CO623" t="s">
        <v>562</v>
      </c>
      <c r="CP623" t="s">
        <v>562</v>
      </c>
      <c r="CQ623" t="s">
        <v>562</v>
      </c>
      <c r="CR623" t="s">
        <v>562</v>
      </c>
      <c r="CS623" t="s">
        <v>562</v>
      </c>
      <c r="CT623" t="s">
        <v>562</v>
      </c>
      <c r="CU623" t="s">
        <v>562</v>
      </c>
      <c r="CV623" t="s">
        <v>562</v>
      </c>
      <c r="CW623" t="s">
        <v>562</v>
      </c>
      <c r="CX623" t="s">
        <v>562</v>
      </c>
      <c r="CY623" t="s">
        <v>562</v>
      </c>
      <c r="CZ623" t="s">
        <v>562</v>
      </c>
      <c r="DA623" t="s">
        <v>562</v>
      </c>
      <c r="DB623" t="s">
        <v>562</v>
      </c>
      <c r="DC623" t="s">
        <v>562</v>
      </c>
      <c r="DD623" t="s">
        <v>562</v>
      </c>
      <c r="DE623" t="s">
        <v>562</v>
      </c>
      <c r="DF623" t="s">
        <v>562</v>
      </c>
      <c r="DG623" t="s">
        <v>562</v>
      </c>
      <c r="DH623" t="s">
        <v>562</v>
      </c>
      <c r="DI623" t="s">
        <v>562</v>
      </c>
      <c r="DJ623" t="s">
        <v>562</v>
      </c>
      <c r="DK623" t="s">
        <v>562</v>
      </c>
      <c r="DL623" t="s">
        <v>562</v>
      </c>
      <c r="DM623" t="s">
        <v>562</v>
      </c>
      <c r="DN623" t="s">
        <v>562</v>
      </c>
      <c r="DO623" t="s">
        <v>562</v>
      </c>
      <c r="DP623" t="s">
        <v>562</v>
      </c>
      <c r="DQ623" t="s">
        <v>562</v>
      </c>
      <c r="DR623" t="s">
        <v>562</v>
      </c>
      <c r="DS623" t="s">
        <v>562</v>
      </c>
      <c r="DT623" t="s">
        <v>562</v>
      </c>
      <c r="DU623" t="s">
        <v>562</v>
      </c>
      <c r="DV623" t="s">
        <v>562</v>
      </c>
      <c r="DW623" t="s">
        <v>562</v>
      </c>
      <c r="DX623" t="s">
        <v>562</v>
      </c>
      <c r="DY623" t="s">
        <v>562</v>
      </c>
      <c r="DZ623" t="s">
        <v>562</v>
      </c>
      <c r="EA623" t="s">
        <v>562</v>
      </c>
    </row>
    <row r="624" spans="1:131" ht="14.5" x14ac:dyDescent="0.35">
      <c r="A624" s="247" t="e">
        <v>#N/A</v>
      </c>
      <c r="B624" s="247" t="e">
        <v>#N/A</v>
      </c>
      <c r="C624" s="248" t="s">
        <v>562</v>
      </c>
      <c r="D624" s="248" t="s">
        <v>562</v>
      </c>
      <c r="E624" s="249" t="s">
        <v>562</v>
      </c>
      <c r="F624" s="249" t="s">
        <v>562</v>
      </c>
      <c r="G624" s="250" t="s">
        <v>562</v>
      </c>
      <c r="H624" s="251" t="s">
        <v>562</v>
      </c>
      <c r="I624" s="252" t="s">
        <v>562</v>
      </c>
      <c r="J624" s="253" t="s">
        <v>562</v>
      </c>
      <c r="K624" s="254" t="s">
        <v>562</v>
      </c>
      <c r="L624" s="254" t="s">
        <v>562</v>
      </c>
      <c r="M624" s="254" t="s">
        <v>562</v>
      </c>
      <c r="N624" s="254" t="s">
        <v>562</v>
      </c>
      <c r="O624" s="254" t="s">
        <v>562</v>
      </c>
      <c r="P624" s="254" t="s">
        <v>562</v>
      </c>
      <c r="Q624" s="254" t="s">
        <v>562</v>
      </c>
      <c r="R624" s="254" t="s">
        <v>562</v>
      </c>
      <c r="S624" s="254" t="s">
        <v>562</v>
      </c>
      <c r="T624" s="254" t="s">
        <v>562</v>
      </c>
      <c r="U624" s="254" t="s">
        <v>562</v>
      </c>
      <c r="V624" s="254" t="s">
        <v>562</v>
      </c>
      <c r="W624" s="254" t="s">
        <v>562</v>
      </c>
      <c r="X624" s="254" t="s">
        <v>562</v>
      </c>
      <c r="Y624" s="254" t="s">
        <v>562</v>
      </c>
      <c r="Z624" s="254" t="s">
        <v>562</v>
      </c>
      <c r="AA624" s="254" t="s">
        <v>562</v>
      </c>
      <c r="AB624" s="254" t="s">
        <v>562</v>
      </c>
      <c r="AC624" s="254" t="s">
        <v>562</v>
      </c>
      <c r="AD624" s="254" t="s">
        <v>562</v>
      </c>
      <c r="AE624" s="254" t="s">
        <v>562</v>
      </c>
      <c r="AF624" s="254" t="s">
        <v>562</v>
      </c>
      <c r="AG624" s="254" t="s">
        <v>562</v>
      </c>
      <c r="AH624" s="254" t="s">
        <v>562</v>
      </c>
      <c r="AI624" s="254" t="s">
        <v>562</v>
      </c>
      <c r="AJ624" s="254" t="s">
        <v>562</v>
      </c>
      <c r="AK624" s="254" t="s">
        <v>562</v>
      </c>
      <c r="AL624" s="254" t="s">
        <v>562</v>
      </c>
      <c r="AM624" s="254" t="s">
        <v>562</v>
      </c>
      <c r="AN624" s="254" t="s">
        <v>562</v>
      </c>
      <c r="AO624" s="254" t="s">
        <v>562</v>
      </c>
      <c r="AP624" s="254" t="s">
        <v>562</v>
      </c>
      <c r="AQ624" s="254" t="s">
        <v>562</v>
      </c>
      <c r="AR624" s="254" t="s">
        <v>562</v>
      </c>
      <c r="AS624" s="254" t="s">
        <v>562</v>
      </c>
      <c r="AT624" s="254" t="s">
        <v>562</v>
      </c>
      <c r="AU624" s="254" t="s">
        <v>562</v>
      </c>
      <c r="AV624" s="254" t="s">
        <v>562</v>
      </c>
      <c r="AW624" s="254" t="s">
        <v>562</v>
      </c>
      <c r="AX624" s="254" t="s">
        <v>562</v>
      </c>
      <c r="AY624" s="254" t="s">
        <v>562</v>
      </c>
      <c r="AZ624" s="254" t="s">
        <v>562</v>
      </c>
      <c r="BA624" s="254" t="s">
        <v>562</v>
      </c>
      <c r="BB624" s="254" t="s">
        <v>562</v>
      </c>
      <c r="BC624" s="254" t="s">
        <v>562</v>
      </c>
      <c r="BD624" s="254" t="s">
        <v>562</v>
      </c>
      <c r="BE624" s="254" t="s">
        <v>562</v>
      </c>
      <c r="BF624" s="254" t="s">
        <v>562</v>
      </c>
      <c r="BG624" s="254" t="s">
        <v>562</v>
      </c>
      <c r="BH624" s="254" t="s">
        <v>562</v>
      </c>
      <c r="BI624" s="254" t="s">
        <v>562</v>
      </c>
      <c r="BJ624" s="254" t="s">
        <v>562</v>
      </c>
      <c r="BK624" s="254" t="s">
        <v>562</v>
      </c>
      <c r="BL624" s="255" t="s">
        <v>562</v>
      </c>
      <c r="BM624" s="254" t="s">
        <v>562</v>
      </c>
      <c r="BN624" s="254" t="s">
        <v>562</v>
      </c>
      <c r="BO624" s="254" t="s">
        <v>562</v>
      </c>
      <c r="BQ624" t="s">
        <v>562</v>
      </c>
      <c r="BR624" t="s">
        <v>562</v>
      </c>
      <c r="BS624" t="s">
        <v>562</v>
      </c>
      <c r="BT624" t="s">
        <v>562</v>
      </c>
      <c r="BU624" t="s">
        <v>562</v>
      </c>
      <c r="BV624" t="s">
        <v>562</v>
      </c>
      <c r="BW624" t="s">
        <v>562</v>
      </c>
      <c r="BX624" t="s">
        <v>562</v>
      </c>
      <c r="BY624" t="s">
        <v>562</v>
      </c>
      <c r="BZ624" t="s">
        <v>562</v>
      </c>
      <c r="CA624" t="s">
        <v>562</v>
      </c>
      <c r="CB624" t="s">
        <v>562</v>
      </c>
      <c r="CC624" t="s">
        <v>562</v>
      </c>
      <c r="CD624" t="s">
        <v>562</v>
      </c>
      <c r="CE624" t="s">
        <v>562</v>
      </c>
      <c r="CF624" t="s">
        <v>562</v>
      </c>
      <c r="CG624" t="s">
        <v>562</v>
      </c>
      <c r="CH624" t="s">
        <v>562</v>
      </c>
      <c r="CI624" t="s">
        <v>562</v>
      </c>
      <c r="CJ624" t="s">
        <v>562</v>
      </c>
      <c r="CK624" t="s">
        <v>562</v>
      </c>
      <c r="CL624" t="s">
        <v>562</v>
      </c>
      <c r="CM624" t="s">
        <v>562</v>
      </c>
      <c r="CN624" t="s">
        <v>562</v>
      </c>
      <c r="CO624" t="s">
        <v>562</v>
      </c>
      <c r="CP624" t="s">
        <v>562</v>
      </c>
      <c r="CQ624" t="s">
        <v>562</v>
      </c>
      <c r="CR624" t="s">
        <v>562</v>
      </c>
      <c r="CS624" t="s">
        <v>562</v>
      </c>
      <c r="CT624" t="s">
        <v>562</v>
      </c>
      <c r="CU624" t="s">
        <v>562</v>
      </c>
      <c r="CV624" t="s">
        <v>562</v>
      </c>
      <c r="CW624" t="s">
        <v>562</v>
      </c>
      <c r="CX624" t="s">
        <v>562</v>
      </c>
      <c r="CY624" t="s">
        <v>562</v>
      </c>
      <c r="CZ624" t="s">
        <v>562</v>
      </c>
      <c r="DA624" t="s">
        <v>562</v>
      </c>
      <c r="DB624" t="s">
        <v>562</v>
      </c>
      <c r="DC624" t="s">
        <v>562</v>
      </c>
      <c r="DD624" t="s">
        <v>562</v>
      </c>
      <c r="DE624" t="s">
        <v>562</v>
      </c>
      <c r="DF624" t="s">
        <v>562</v>
      </c>
      <c r="DG624" t="s">
        <v>562</v>
      </c>
      <c r="DH624" t="s">
        <v>562</v>
      </c>
      <c r="DI624" t="s">
        <v>562</v>
      </c>
      <c r="DJ624" t="s">
        <v>562</v>
      </c>
      <c r="DK624" t="s">
        <v>562</v>
      </c>
      <c r="DL624" t="s">
        <v>562</v>
      </c>
      <c r="DM624" t="s">
        <v>562</v>
      </c>
      <c r="DN624" t="s">
        <v>562</v>
      </c>
      <c r="DO624" t="s">
        <v>562</v>
      </c>
      <c r="DP624" t="s">
        <v>562</v>
      </c>
      <c r="DQ624" t="s">
        <v>562</v>
      </c>
      <c r="DR624" t="s">
        <v>562</v>
      </c>
      <c r="DS624" t="s">
        <v>562</v>
      </c>
      <c r="DT624" t="s">
        <v>562</v>
      </c>
      <c r="DU624" t="s">
        <v>562</v>
      </c>
      <c r="DV624" t="s">
        <v>562</v>
      </c>
      <c r="DW624" t="s">
        <v>562</v>
      </c>
      <c r="DX624" t="s">
        <v>562</v>
      </c>
      <c r="DY624" t="s">
        <v>562</v>
      </c>
      <c r="DZ624" t="s">
        <v>562</v>
      </c>
      <c r="EA624" t="s">
        <v>562</v>
      </c>
    </row>
    <row r="625" spans="1:131" ht="14.5" x14ac:dyDescent="0.35">
      <c r="A625" s="247" t="e">
        <v>#N/A</v>
      </c>
      <c r="B625" s="247" t="e">
        <v>#N/A</v>
      </c>
      <c r="C625" s="248" t="s">
        <v>562</v>
      </c>
      <c r="D625" s="248" t="s">
        <v>562</v>
      </c>
      <c r="E625" s="249" t="s">
        <v>562</v>
      </c>
      <c r="F625" s="249" t="s">
        <v>562</v>
      </c>
      <c r="G625" s="250" t="s">
        <v>562</v>
      </c>
      <c r="H625" s="251" t="s">
        <v>562</v>
      </c>
      <c r="I625" s="252" t="s">
        <v>562</v>
      </c>
      <c r="J625" s="253" t="s">
        <v>562</v>
      </c>
      <c r="K625" s="254" t="s">
        <v>562</v>
      </c>
      <c r="L625" s="254" t="s">
        <v>562</v>
      </c>
      <c r="M625" s="254" t="s">
        <v>562</v>
      </c>
      <c r="N625" s="254" t="s">
        <v>562</v>
      </c>
      <c r="O625" s="254" t="s">
        <v>562</v>
      </c>
      <c r="P625" s="254" t="s">
        <v>562</v>
      </c>
      <c r="Q625" s="254" t="s">
        <v>562</v>
      </c>
      <c r="R625" s="254" t="s">
        <v>562</v>
      </c>
      <c r="S625" s="254" t="s">
        <v>562</v>
      </c>
      <c r="T625" s="254" t="s">
        <v>562</v>
      </c>
      <c r="U625" s="254" t="s">
        <v>562</v>
      </c>
      <c r="V625" s="254" t="s">
        <v>562</v>
      </c>
      <c r="W625" s="254" t="s">
        <v>562</v>
      </c>
      <c r="X625" s="254" t="s">
        <v>562</v>
      </c>
      <c r="Y625" s="254" t="s">
        <v>562</v>
      </c>
      <c r="Z625" s="254" t="s">
        <v>562</v>
      </c>
      <c r="AA625" s="254" t="s">
        <v>562</v>
      </c>
      <c r="AB625" s="254" t="s">
        <v>562</v>
      </c>
      <c r="AC625" s="254" t="s">
        <v>562</v>
      </c>
      <c r="AD625" s="254" t="s">
        <v>562</v>
      </c>
      <c r="AE625" s="254" t="s">
        <v>562</v>
      </c>
      <c r="AF625" s="254" t="s">
        <v>562</v>
      </c>
      <c r="AG625" s="254" t="s">
        <v>562</v>
      </c>
      <c r="AH625" s="254" t="s">
        <v>562</v>
      </c>
      <c r="AI625" s="254" t="s">
        <v>562</v>
      </c>
      <c r="AJ625" s="254" t="s">
        <v>562</v>
      </c>
      <c r="AK625" s="254" t="s">
        <v>562</v>
      </c>
      <c r="AL625" s="254" t="s">
        <v>562</v>
      </c>
      <c r="AM625" s="254" t="s">
        <v>562</v>
      </c>
      <c r="AN625" s="254" t="s">
        <v>562</v>
      </c>
      <c r="AO625" s="254" t="s">
        <v>562</v>
      </c>
      <c r="AP625" s="254" t="s">
        <v>562</v>
      </c>
      <c r="AQ625" s="254" t="s">
        <v>562</v>
      </c>
      <c r="AR625" s="254" t="s">
        <v>562</v>
      </c>
      <c r="AS625" s="254" t="s">
        <v>562</v>
      </c>
      <c r="AT625" s="254" t="s">
        <v>562</v>
      </c>
      <c r="AU625" s="254" t="s">
        <v>562</v>
      </c>
      <c r="AV625" s="254" t="s">
        <v>562</v>
      </c>
      <c r="AW625" s="254" t="s">
        <v>562</v>
      </c>
      <c r="AX625" s="254" t="s">
        <v>562</v>
      </c>
      <c r="AY625" s="254" t="s">
        <v>562</v>
      </c>
      <c r="AZ625" s="254" t="s">
        <v>562</v>
      </c>
      <c r="BA625" s="254" t="s">
        <v>562</v>
      </c>
      <c r="BB625" s="254" t="s">
        <v>562</v>
      </c>
      <c r="BC625" s="254" t="s">
        <v>562</v>
      </c>
      <c r="BD625" s="254" t="s">
        <v>562</v>
      </c>
      <c r="BE625" s="254" t="s">
        <v>562</v>
      </c>
      <c r="BF625" s="254" t="s">
        <v>562</v>
      </c>
      <c r="BG625" s="254" t="s">
        <v>562</v>
      </c>
      <c r="BH625" s="254" t="s">
        <v>562</v>
      </c>
      <c r="BI625" s="254" t="s">
        <v>562</v>
      </c>
      <c r="BJ625" s="254" t="s">
        <v>562</v>
      </c>
      <c r="BK625" s="254" t="s">
        <v>562</v>
      </c>
      <c r="BL625" s="255" t="s">
        <v>562</v>
      </c>
      <c r="BM625" s="254" t="s">
        <v>562</v>
      </c>
      <c r="BN625" s="254" t="s">
        <v>562</v>
      </c>
      <c r="BO625" s="254" t="s">
        <v>562</v>
      </c>
      <c r="BQ625" t="s">
        <v>562</v>
      </c>
      <c r="BR625" t="s">
        <v>562</v>
      </c>
      <c r="BS625" t="s">
        <v>562</v>
      </c>
      <c r="BT625" t="s">
        <v>562</v>
      </c>
      <c r="BU625" t="s">
        <v>562</v>
      </c>
      <c r="BV625" t="s">
        <v>562</v>
      </c>
      <c r="BW625" t="s">
        <v>562</v>
      </c>
      <c r="BX625" t="s">
        <v>562</v>
      </c>
      <c r="BY625" t="s">
        <v>562</v>
      </c>
      <c r="BZ625" t="s">
        <v>562</v>
      </c>
      <c r="CA625" t="s">
        <v>562</v>
      </c>
      <c r="CB625" t="s">
        <v>562</v>
      </c>
      <c r="CC625" t="s">
        <v>562</v>
      </c>
      <c r="CD625" t="s">
        <v>562</v>
      </c>
      <c r="CE625" t="s">
        <v>562</v>
      </c>
      <c r="CF625" t="s">
        <v>562</v>
      </c>
      <c r="CG625" t="s">
        <v>562</v>
      </c>
      <c r="CH625" t="s">
        <v>562</v>
      </c>
      <c r="CI625" t="s">
        <v>562</v>
      </c>
      <c r="CJ625" t="s">
        <v>562</v>
      </c>
      <c r="CK625" t="s">
        <v>562</v>
      </c>
      <c r="CL625" t="s">
        <v>562</v>
      </c>
      <c r="CM625" t="s">
        <v>562</v>
      </c>
      <c r="CN625" t="s">
        <v>562</v>
      </c>
      <c r="CO625" t="s">
        <v>562</v>
      </c>
      <c r="CP625" t="s">
        <v>562</v>
      </c>
      <c r="CQ625" t="s">
        <v>562</v>
      </c>
      <c r="CR625" t="s">
        <v>562</v>
      </c>
      <c r="CS625" t="s">
        <v>562</v>
      </c>
      <c r="CT625" t="s">
        <v>562</v>
      </c>
      <c r="CU625" t="s">
        <v>562</v>
      </c>
      <c r="CV625" t="s">
        <v>562</v>
      </c>
      <c r="CW625" t="s">
        <v>562</v>
      </c>
      <c r="CX625" t="s">
        <v>562</v>
      </c>
      <c r="CY625" t="s">
        <v>562</v>
      </c>
      <c r="CZ625" t="s">
        <v>562</v>
      </c>
      <c r="DA625" t="s">
        <v>562</v>
      </c>
      <c r="DB625" t="s">
        <v>562</v>
      </c>
      <c r="DC625" t="s">
        <v>562</v>
      </c>
      <c r="DD625" t="s">
        <v>562</v>
      </c>
      <c r="DE625" t="s">
        <v>562</v>
      </c>
      <c r="DF625" t="s">
        <v>562</v>
      </c>
      <c r="DG625" t="s">
        <v>562</v>
      </c>
      <c r="DH625" t="s">
        <v>562</v>
      </c>
      <c r="DI625" t="s">
        <v>562</v>
      </c>
      <c r="DJ625" t="s">
        <v>562</v>
      </c>
      <c r="DK625" t="s">
        <v>562</v>
      </c>
      <c r="DL625" t="s">
        <v>562</v>
      </c>
      <c r="DM625" t="s">
        <v>562</v>
      </c>
      <c r="DN625" t="s">
        <v>562</v>
      </c>
      <c r="DO625" t="s">
        <v>562</v>
      </c>
      <c r="DP625" t="s">
        <v>562</v>
      </c>
      <c r="DQ625" t="s">
        <v>562</v>
      </c>
      <c r="DR625" t="s">
        <v>562</v>
      </c>
      <c r="DS625" t="s">
        <v>562</v>
      </c>
      <c r="DT625" t="s">
        <v>562</v>
      </c>
      <c r="DU625" t="s">
        <v>562</v>
      </c>
      <c r="DV625" t="s">
        <v>562</v>
      </c>
      <c r="DW625" t="s">
        <v>562</v>
      </c>
      <c r="DX625" t="s">
        <v>562</v>
      </c>
      <c r="DY625" t="s">
        <v>562</v>
      </c>
      <c r="DZ625" t="s">
        <v>562</v>
      </c>
      <c r="EA625" t="s">
        <v>562</v>
      </c>
    </row>
    <row r="626" spans="1:131" ht="14.5" x14ac:dyDescent="0.35">
      <c r="A626" s="247" t="e">
        <v>#N/A</v>
      </c>
      <c r="B626" s="247" t="e">
        <v>#N/A</v>
      </c>
      <c r="C626" s="248" t="s">
        <v>562</v>
      </c>
      <c r="D626" s="248" t="s">
        <v>562</v>
      </c>
      <c r="E626" s="249" t="s">
        <v>562</v>
      </c>
      <c r="F626" s="249" t="s">
        <v>562</v>
      </c>
      <c r="G626" s="250" t="s">
        <v>562</v>
      </c>
      <c r="H626" s="251" t="s">
        <v>562</v>
      </c>
      <c r="I626" s="252" t="s">
        <v>562</v>
      </c>
      <c r="J626" s="253" t="s">
        <v>562</v>
      </c>
      <c r="K626" s="254" t="s">
        <v>562</v>
      </c>
      <c r="L626" s="254" t="s">
        <v>562</v>
      </c>
      <c r="M626" s="254" t="s">
        <v>562</v>
      </c>
      <c r="N626" s="254" t="s">
        <v>562</v>
      </c>
      <c r="O626" s="254" t="s">
        <v>562</v>
      </c>
      <c r="P626" s="254" t="s">
        <v>562</v>
      </c>
      <c r="Q626" s="254" t="s">
        <v>562</v>
      </c>
      <c r="R626" s="254" t="s">
        <v>562</v>
      </c>
      <c r="S626" s="254" t="s">
        <v>562</v>
      </c>
      <c r="T626" s="254" t="s">
        <v>562</v>
      </c>
      <c r="U626" s="254" t="s">
        <v>562</v>
      </c>
      <c r="V626" s="254" t="s">
        <v>562</v>
      </c>
      <c r="W626" s="254" t="s">
        <v>562</v>
      </c>
      <c r="X626" s="254" t="s">
        <v>562</v>
      </c>
      <c r="Y626" s="254" t="s">
        <v>562</v>
      </c>
      <c r="Z626" s="254" t="s">
        <v>562</v>
      </c>
      <c r="AA626" s="254" t="s">
        <v>562</v>
      </c>
      <c r="AB626" s="254" t="s">
        <v>562</v>
      </c>
      <c r="AC626" s="254" t="s">
        <v>562</v>
      </c>
      <c r="AD626" s="254" t="s">
        <v>562</v>
      </c>
      <c r="AE626" s="254" t="s">
        <v>562</v>
      </c>
      <c r="AF626" s="254" t="s">
        <v>562</v>
      </c>
      <c r="AG626" s="254" t="s">
        <v>562</v>
      </c>
      <c r="AH626" s="254" t="s">
        <v>562</v>
      </c>
      <c r="AI626" s="254" t="s">
        <v>562</v>
      </c>
      <c r="AJ626" s="254" t="s">
        <v>562</v>
      </c>
      <c r="AK626" s="254" t="s">
        <v>562</v>
      </c>
      <c r="AL626" s="254" t="s">
        <v>562</v>
      </c>
      <c r="AM626" s="254" t="s">
        <v>562</v>
      </c>
      <c r="AN626" s="254" t="s">
        <v>562</v>
      </c>
      <c r="AO626" s="254" t="s">
        <v>562</v>
      </c>
      <c r="AP626" s="254" t="s">
        <v>562</v>
      </c>
      <c r="AQ626" s="254" t="s">
        <v>562</v>
      </c>
      <c r="AR626" s="254" t="s">
        <v>562</v>
      </c>
      <c r="AS626" s="254" t="s">
        <v>562</v>
      </c>
      <c r="AT626" s="254" t="s">
        <v>562</v>
      </c>
      <c r="AU626" s="254" t="s">
        <v>562</v>
      </c>
      <c r="AV626" s="254" t="s">
        <v>562</v>
      </c>
      <c r="AW626" s="254" t="s">
        <v>562</v>
      </c>
      <c r="AX626" s="254" t="s">
        <v>562</v>
      </c>
      <c r="AY626" s="254" t="s">
        <v>562</v>
      </c>
      <c r="AZ626" s="254" t="s">
        <v>562</v>
      </c>
      <c r="BA626" s="254" t="s">
        <v>562</v>
      </c>
      <c r="BB626" s="254" t="s">
        <v>562</v>
      </c>
      <c r="BC626" s="254" t="s">
        <v>562</v>
      </c>
      <c r="BD626" s="254" t="s">
        <v>562</v>
      </c>
      <c r="BE626" s="254" t="s">
        <v>562</v>
      </c>
      <c r="BF626" s="254" t="s">
        <v>562</v>
      </c>
      <c r="BG626" s="254" t="s">
        <v>562</v>
      </c>
      <c r="BH626" s="254" t="s">
        <v>562</v>
      </c>
      <c r="BI626" s="254" t="s">
        <v>562</v>
      </c>
      <c r="BJ626" s="254" t="s">
        <v>562</v>
      </c>
      <c r="BK626" s="254" t="s">
        <v>562</v>
      </c>
      <c r="BL626" s="255" t="s">
        <v>562</v>
      </c>
      <c r="BM626" s="254" t="s">
        <v>562</v>
      </c>
      <c r="BN626" s="254" t="s">
        <v>562</v>
      </c>
      <c r="BO626" s="254" t="s">
        <v>562</v>
      </c>
      <c r="BQ626" t="s">
        <v>562</v>
      </c>
      <c r="BR626" t="s">
        <v>562</v>
      </c>
      <c r="BS626" t="s">
        <v>562</v>
      </c>
      <c r="BT626" t="s">
        <v>562</v>
      </c>
      <c r="BU626" t="s">
        <v>562</v>
      </c>
      <c r="BV626" t="s">
        <v>562</v>
      </c>
      <c r="BW626" t="s">
        <v>562</v>
      </c>
      <c r="BX626" t="s">
        <v>562</v>
      </c>
      <c r="BY626" t="s">
        <v>562</v>
      </c>
      <c r="BZ626" t="s">
        <v>562</v>
      </c>
      <c r="CA626" t="s">
        <v>562</v>
      </c>
      <c r="CB626" t="s">
        <v>562</v>
      </c>
      <c r="CC626" t="s">
        <v>562</v>
      </c>
      <c r="CD626" t="s">
        <v>562</v>
      </c>
      <c r="CE626" t="s">
        <v>562</v>
      </c>
      <c r="CF626" t="s">
        <v>562</v>
      </c>
      <c r="CG626" t="s">
        <v>562</v>
      </c>
      <c r="CH626" t="s">
        <v>562</v>
      </c>
      <c r="CI626" t="s">
        <v>562</v>
      </c>
      <c r="CJ626" t="s">
        <v>562</v>
      </c>
      <c r="CK626" t="s">
        <v>562</v>
      </c>
      <c r="CL626" t="s">
        <v>562</v>
      </c>
      <c r="CM626" t="s">
        <v>562</v>
      </c>
      <c r="CN626" t="s">
        <v>562</v>
      </c>
      <c r="CO626" t="s">
        <v>562</v>
      </c>
      <c r="CP626" t="s">
        <v>562</v>
      </c>
      <c r="CQ626" t="s">
        <v>562</v>
      </c>
      <c r="CR626" t="s">
        <v>562</v>
      </c>
      <c r="CS626" t="s">
        <v>562</v>
      </c>
      <c r="CT626" t="s">
        <v>562</v>
      </c>
      <c r="CU626" t="s">
        <v>562</v>
      </c>
      <c r="CV626" t="s">
        <v>562</v>
      </c>
      <c r="CW626" t="s">
        <v>562</v>
      </c>
      <c r="CX626" t="s">
        <v>562</v>
      </c>
      <c r="CY626" t="s">
        <v>562</v>
      </c>
      <c r="CZ626" t="s">
        <v>562</v>
      </c>
      <c r="DA626" t="s">
        <v>562</v>
      </c>
      <c r="DB626" t="s">
        <v>562</v>
      </c>
      <c r="DC626" t="s">
        <v>562</v>
      </c>
      <c r="DD626" t="s">
        <v>562</v>
      </c>
      <c r="DE626" t="s">
        <v>562</v>
      </c>
      <c r="DF626" t="s">
        <v>562</v>
      </c>
      <c r="DG626" t="s">
        <v>562</v>
      </c>
      <c r="DH626" t="s">
        <v>562</v>
      </c>
      <c r="DI626" t="s">
        <v>562</v>
      </c>
      <c r="DJ626" t="s">
        <v>562</v>
      </c>
      <c r="DK626" t="s">
        <v>562</v>
      </c>
      <c r="DL626" t="s">
        <v>562</v>
      </c>
      <c r="DM626" t="s">
        <v>562</v>
      </c>
      <c r="DN626" t="s">
        <v>562</v>
      </c>
      <c r="DO626" t="s">
        <v>562</v>
      </c>
      <c r="DP626" t="s">
        <v>562</v>
      </c>
      <c r="DQ626" t="s">
        <v>562</v>
      </c>
      <c r="DR626" t="s">
        <v>562</v>
      </c>
      <c r="DS626" t="s">
        <v>562</v>
      </c>
      <c r="DT626" t="s">
        <v>562</v>
      </c>
      <c r="DU626" t="s">
        <v>562</v>
      </c>
      <c r="DV626" t="s">
        <v>562</v>
      </c>
      <c r="DW626" t="s">
        <v>562</v>
      </c>
      <c r="DX626" t="s">
        <v>562</v>
      </c>
      <c r="DY626" t="s">
        <v>562</v>
      </c>
      <c r="DZ626" t="s">
        <v>562</v>
      </c>
      <c r="EA626" t="s">
        <v>562</v>
      </c>
    </row>
    <row r="627" spans="1:131" ht="14.5" x14ac:dyDescent="0.35">
      <c r="A627" s="247" t="e">
        <v>#N/A</v>
      </c>
      <c r="B627" s="247" t="e">
        <v>#N/A</v>
      </c>
      <c r="C627" s="248" t="s">
        <v>562</v>
      </c>
      <c r="D627" s="248" t="s">
        <v>562</v>
      </c>
      <c r="E627" s="249" t="s">
        <v>562</v>
      </c>
      <c r="F627" s="249" t="s">
        <v>562</v>
      </c>
      <c r="G627" s="250" t="s">
        <v>562</v>
      </c>
      <c r="H627" s="251" t="s">
        <v>562</v>
      </c>
      <c r="I627" s="252" t="s">
        <v>562</v>
      </c>
      <c r="J627" s="253" t="s">
        <v>562</v>
      </c>
      <c r="K627" s="254" t="s">
        <v>562</v>
      </c>
      <c r="L627" s="254" t="s">
        <v>562</v>
      </c>
      <c r="M627" s="254" t="s">
        <v>562</v>
      </c>
      <c r="N627" s="254" t="s">
        <v>562</v>
      </c>
      <c r="O627" s="254" t="s">
        <v>562</v>
      </c>
      <c r="P627" s="254" t="s">
        <v>562</v>
      </c>
      <c r="Q627" s="254" t="s">
        <v>562</v>
      </c>
      <c r="R627" s="254" t="s">
        <v>562</v>
      </c>
      <c r="S627" s="254" t="s">
        <v>562</v>
      </c>
      <c r="T627" s="254" t="s">
        <v>562</v>
      </c>
      <c r="U627" s="254" t="s">
        <v>562</v>
      </c>
      <c r="V627" s="254" t="s">
        <v>562</v>
      </c>
      <c r="W627" s="254" t="s">
        <v>562</v>
      </c>
      <c r="X627" s="254" t="s">
        <v>562</v>
      </c>
      <c r="Y627" s="254" t="s">
        <v>562</v>
      </c>
      <c r="Z627" s="254" t="s">
        <v>562</v>
      </c>
      <c r="AA627" s="254" t="s">
        <v>562</v>
      </c>
      <c r="AB627" s="254" t="s">
        <v>562</v>
      </c>
      <c r="AC627" s="254" t="s">
        <v>562</v>
      </c>
      <c r="AD627" s="254" t="s">
        <v>562</v>
      </c>
      <c r="AE627" s="254" t="s">
        <v>562</v>
      </c>
      <c r="AF627" s="254" t="s">
        <v>562</v>
      </c>
      <c r="AG627" s="254" t="s">
        <v>562</v>
      </c>
      <c r="AH627" s="254" t="s">
        <v>562</v>
      </c>
      <c r="AI627" s="254" t="s">
        <v>562</v>
      </c>
      <c r="AJ627" s="254" t="s">
        <v>562</v>
      </c>
      <c r="AK627" s="254" t="s">
        <v>562</v>
      </c>
      <c r="AL627" s="254" t="s">
        <v>562</v>
      </c>
      <c r="AM627" s="254" t="s">
        <v>562</v>
      </c>
      <c r="AN627" s="254" t="s">
        <v>562</v>
      </c>
      <c r="AO627" s="254" t="s">
        <v>562</v>
      </c>
      <c r="AP627" s="254" t="s">
        <v>562</v>
      </c>
      <c r="AQ627" s="254" t="s">
        <v>562</v>
      </c>
      <c r="AR627" s="254" t="s">
        <v>562</v>
      </c>
      <c r="AS627" s="254" t="s">
        <v>562</v>
      </c>
      <c r="AT627" s="254" t="s">
        <v>562</v>
      </c>
      <c r="AU627" s="254" t="s">
        <v>562</v>
      </c>
      <c r="AV627" s="254" t="s">
        <v>562</v>
      </c>
      <c r="AW627" s="254" t="s">
        <v>562</v>
      </c>
      <c r="AX627" s="254" t="s">
        <v>562</v>
      </c>
      <c r="AY627" s="254" t="s">
        <v>562</v>
      </c>
      <c r="AZ627" s="254" t="s">
        <v>562</v>
      </c>
      <c r="BA627" s="254" t="s">
        <v>562</v>
      </c>
      <c r="BB627" s="254" t="s">
        <v>562</v>
      </c>
      <c r="BC627" s="254" t="s">
        <v>562</v>
      </c>
      <c r="BD627" s="254" t="s">
        <v>562</v>
      </c>
      <c r="BE627" s="254" t="s">
        <v>562</v>
      </c>
      <c r="BF627" s="254" t="s">
        <v>562</v>
      </c>
      <c r="BG627" s="254" t="s">
        <v>562</v>
      </c>
      <c r="BH627" s="254" t="s">
        <v>562</v>
      </c>
      <c r="BI627" s="254" t="s">
        <v>562</v>
      </c>
      <c r="BJ627" s="254" t="s">
        <v>562</v>
      </c>
      <c r="BK627" s="254" t="s">
        <v>562</v>
      </c>
      <c r="BL627" s="255" t="s">
        <v>562</v>
      </c>
      <c r="BM627" s="254" t="s">
        <v>562</v>
      </c>
      <c r="BN627" s="254" t="s">
        <v>562</v>
      </c>
      <c r="BO627" s="254" t="s">
        <v>562</v>
      </c>
      <c r="BQ627" t="s">
        <v>562</v>
      </c>
      <c r="BR627" t="s">
        <v>562</v>
      </c>
      <c r="BS627" t="s">
        <v>562</v>
      </c>
      <c r="BT627" t="s">
        <v>562</v>
      </c>
      <c r="BU627" t="s">
        <v>562</v>
      </c>
      <c r="BV627" t="s">
        <v>562</v>
      </c>
      <c r="BW627" t="s">
        <v>562</v>
      </c>
      <c r="BX627" t="s">
        <v>562</v>
      </c>
      <c r="BY627" t="s">
        <v>562</v>
      </c>
      <c r="BZ627" t="s">
        <v>562</v>
      </c>
      <c r="CA627" t="s">
        <v>562</v>
      </c>
      <c r="CB627" t="s">
        <v>562</v>
      </c>
      <c r="CC627" t="s">
        <v>562</v>
      </c>
      <c r="CD627" t="s">
        <v>562</v>
      </c>
      <c r="CE627" t="s">
        <v>562</v>
      </c>
      <c r="CF627" t="s">
        <v>562</v>
      </c>
      <c r="CG627" t="s">
        <v>562</v>
      </c>
      <c r="CH627" t="s">
        <v>562</v>
      </c>
      <c r="CI627" t="s">
        <v>562</v>
      </c>
      <c r="CJ627" t="s">
        <v>562</v>
      </c>
      <c r="CK627" t="s">
        <v>562</v>
      </c>
      <c r="CL627" t="s">
        <v>562</v>
      </c>
      <c r="CM627" t="s">
        <v>562</v>
      </c>
      <c r="CN627" t="s">
        <v>562</v>
      </c>
      <c r="CO627" t="s">
        <v>562</v>
      </c>
      <c r="CP627" t="s">
        <v>562</v>
      </c>
      <c r="CQ627" t="s">
        <v>562</v>
      </c>
      <c r="CR627" t="s">
        <v>562</v>
      </c>
      <c r="CS627" t="s">
        <v>562</v>
      </c>
      <c r="CT627" t="s">
        <v>562</v>
      </c>
      <c r="CU627" t="s">
        <v>562</v>
      </c>
      <c r="CV627" t="s">
        <v>562</v>
      </c>
      <c r="CW627" t="s">
        <v>562</v>
      </c>
      <c r="CX627" t="s">
        <v>562</v>
      </c>
      <c r="CY627" t="s">
        <v>562</v>
      </c>
      <c r="CZ627" t="s">
        <v>562</v>
      </c>
      <c r="DA627" t="s">
        <v>562</v>
      </c>
      <c r="DB627" t="s">
        <v>562</v>
      </c>
      <c r="DC627" t="s">
        <v>562</v>
      </c>
      <c r="DD627" t="s">
        <v>562</v>
      </c>
      <c r="DE627" t="s">
        <v>562</v>
      </c>
      <c r="DF627" t="s">
        <v>562</v>
      </c>
      <c r="DG627" t="s">
        <v>562</v>
      </c>
      <c r="DH627" t="s">
        <v>562</v>
      </c>
      <c r="DI627" t="s">
        <v>562</v>
      </c>
      <c r="DJ627" t="s">
        <v>562</v>
      </c>
      <c r="DK627" t="s">
        <v>562</v>
      </c>
      <c r="DL627" t="s">
        <v>562</v>
      </c>
      <c r="DM627" t="s">
        <v>562</v>
      </c>
      <c r="DN627" t="s">
        <v>562</v>
      </c>
      <c r="DO627" t="s">
        <v>562</v>
      </c>
      <c r="DP627" t="s">
        <v>562</v>
      </c>
      <c r="DQ627" t="s">
        <v>562</v>
      </c>
      <c r="DR627" t="s">
        <v>562</v>
      </c>
      <c r="DS627" t="s">
        <v>562</v>
      </c>
      <c r="DT627" t="s">
        <v>562</v>
      </c>
      <c r="DU627" t="s">
        <v>562</v>
      </c>
      <c r="DV627" t="s">
        <v>562</v>
      </c>
      <c r="DW627" t="s">
        <v>562</v>
      </c>
      <c r="DX627" t="s">
        <v>562</v>
      </c>
      <c r="DY627" t="s">
        <v>562</v>
      </c>
      <c r="DZ627" t="s">
        <v>562</v>
      </c>
      <c r="EA627" t="s">
        <v>562</v>
      </c>
    </row>
    <row r="628" spans="1:131" ht="14.5" x14ac:dyDescent="0.35">
      <c r="A628" s="247" t="e">
        <v>#N/A</v>
      </c>
      <c r="B628" s="247" t="e">
        <v>#N/A</v>
      </c>
      <c r="C628" s="248" t="s">
        <v>562</v>
      </c>
      <c r="D628" s="248" t="s">
        <v>562</v>
      </c>
      <c r="E628" s="249" t="s">
        <v>562</v>
      </c>
      <c r="F628" s="249" t="s">
        <v>562</v>
      </c>
      <c r="G628" s="250" t="s">
        <v>562</v>
      </c>
      <c r="H628" s="251" t="s">
        <v>562</v>
      </c>
      <c r="I628" s="252" t="s">
        <v>562</v>
      </c>
      <c r="J628" s="253" t="s">
        <v>562</v>
      </c>
      <c r="K628" s="254" t="s">
        <v>562</v>
      </c>
      <c r="L628" s="254" t="s">
        <v>562</v>
      </c>
      <c r="M628" s="254" t="s">
        <v>562</v>
      </c>
      <c r="N628" s="254" t="s">
        <v>562</v>
      </c>
      <c r="O628" s="254" t="s">
        <v>562</v>
      </c>
      <c r="P628" s="254" t="s">
        <v>562</v>
      </c>
      <c r="Q628" s="254" t="s">
        <v>562</v>
      </c>
      <c r="R628" s="254" t="s">
        <v>562</v>
      </c>
      <c r="S628" s="254" t="s">
        <v>562</v>
      </c>
      <c r="T628" s="254" t="s">
        <v>562</v>
      </c>
      <c r="U628" s="254" t="s">
        <v>562</v>
      </c>
      <c r="V628" s="254" t="s">
        <v>562</v>
      </c>
      <c r="W628" s="254" t="s">
        <v>562</v>
      </c>
      <c r="X628" s="254" t="s">
        <v>562</v>
      </c>
      <c r="Y628" s="254" t="s">
        <v>562</v>
      </c>
      <c r="Z628" s="254" t="s">
        <v>562</v>
      </c>
      <c r="AA628" s="254" t="s">
        <v>562</v>
      </c>
      <c r="AB628" s="254" t="s">
        <v>562</v>
      </c>
      <c r="AC628" s="254" t="s">
        <v>562</v>
      </c>
      <c r="AD628" s="254" t="s">
        <v>562</v>
      </c>
      <c r="AE628" s="254" t="s">
        <v>562</v>
      </c>
      <c r="AF628" s="254" t="s">
        <v>562</v>
      </c>
      <c r="AG628" s="254" t="s">
        <v>562</v>
      </c>
      <c r="AH628" s="254" t="s">
        <v>562</v>
      </c>
      <c r="AI628" s="254" t="s">
        <v>562</v>
      </c>
      <c r="AJ628" s="254" t="s">
        <v>562</v>
      </c>
      <c r="AK628" s="254" t="s">
        <v>562</v>
      </c>
      <c r="AL628" s="254" t="s">
        <v>562</v>
      </c>
      <c r="AM628" s="254" t="s">
        <v>562</v>
      </c>
      <c r="AN628" s="254" t="s">
        <v>562</v>
      </c>
      <c r="AO628" s="254" t="s">
        <v>562</v>
      </c>
      <c r="AP628" s="254" t="s">
        <v>562</v>
      </c>
      <c r="AQ628" s="254" t="s">
        <v>562</v>
      </c>
      <c r="AR628" s="254" t="s">
        <v>562</v>
      </c>
      <c r="AS628" s="254" t="s">
        <v>562</v>
      </c>
      <c r="AT628" s="254" t="s">
        <v>562</v>
      </c>
      <c r="AU628" s="254" t="s">
        <v>562</v>
      </c>
      <c r="AV628" s="254" t="s">
        <v>562</v>
      </c>
      <c r="AW628" s="254" t="s">
        <v>562</v>
      </c>
      <c r="AX628" s="254" t="s">
        <v>562</v>
      </c>
      <c r="AY628" s="254" t="s">
        <v>562</v>
      </c>
      <c r="AZ628" s="254" t="s">
        <v>562</v>
      </c>
      <c r="BA628" s="254" t="s">
        <v>562</v>
      </c>
      <c r="BB628" s="254" t="s">
        <v>562</v>
      </c>
      <c r="BC628" s="254" t="s">
        <v>562</v>
      </c>
      <c r="BD628" s="254" t="s">
        <v>562</v>
      </c>
      <c r="BE628" s="254" t="s">
        <v>562</v>
      </c>
      <c r="BF628" s="254" t="s">
        <v>562</v>
      </c>
      <c r="BG628" s="254" t="s">
        <v>562</v>
      </c>
      <c r="BH628" s="254" t="s">
        <v>562</v>
      </c>
      <c r="BI628" s="254" t="s">
        <v>562</v>
      </c>
      <c r="BJ628" s="254" t="s">
        <v>562</v>
      </c>
      <c r="BK628" s="254" t="s">
        <v>562</v>
      </c>
      <c r="BL628" s="255" t="s">
        <v>562</v>
      </c>
      <c r="BM628" s="254" t="s">
        <v>562</v>
      </c>
      <c r="BN628" s="254" t="s">
        <v>562</v>
      </c>
      <c r="BO628" s="254" t="s">
        <v>562</v>
      </c>
      <c r="BQ628" t="s">
        <v>562</v>
      </c>
      <c r="BR628" t="s">
        <v>562</v>
      </c>
      <c r="BS628" t="s">
        <v>562</v>
      </c>
      <c r="BT628" t="s">
        <v>562</v>
      </c>
      <c r="BU628" t="s">
        <v>562</v>
      </c>
      <c r="BV628" t="s">
        <v>562</v>
      </c>
      <c r="BW628" t="s">
        <v>562</v>
      </c>
      <c r="BX628" t="s">
        <v>562</v>
      </c>
      <c r="BY628" t="s">
        <v>562</v>
      </c>
      <c r="BZ628" t="s">
        <v>562</v>
      </c>
      <c r="CA628" t="s">
        <v>562</v>
      </c>
      <c r="CB628" t="s">
        <v>562</v>
      </c>
      <c r="CC628" t="s">
        <v>562</v>
      </c>
      <c r="CD628" t="s">
        <v>562</v>
      </c>
      <c r="CE628" t="s">
        <v>562</v>
      </c>
      <c r="CF628" t="s">
        <v>562</v>
      </c>
      <c r="CG628" t="s">
        <v>562</v>
      </c>
      <c r="CH628" t="s">
        <v>562</v>
      </c>
      <c r="CI628" t="s">
        <v>562</v>
      </c>
      <c r="CJ628" t="s">
        <v>562</v>
      </c>
      <c r="CK628" t="s">
        <v>562</v>
      </c>
      <c r="CL628" t="s">
        <v>562</v>
      </c>
      <c r="CM628" t="s">
        <v>562</v>
      </c>
      <c r="CN628" t="s">
        <v>562</v>
      </c>
      <c r="CO628" t="s">
        <v>562</v>
      </c>
      <c r="CP628" t="s">
        <v>562</v>
      </c>
      <c r="CQ628" t="s">
        <v>562</v>
      </c>
      <c r="CR628" t="s">
        <v>562</v>
      </c>
      <c r="CS628" t="s">
        <v>562</v>
      </c>
      <c r="CT628" t="s">
        <v>562</v>
      </c>
      <c r="CU628" t="s">
        <v>562</v>
      </c>
      <c r="CV628" t="s">
        <v>562</v>
      </c>
      <c r="CW628" t="s">
        <v>562</v>
      </c>
      <c r="CX628" t="s">
        <v>562</v>
      </c>
      <c r="CY628" t="s">
        <v>562</v>
      </c>
      <c r="CZ628" t="s">
        <v>562</v>
      </c>
      <c r="DA628" t="s">
        <v>562</v>
      </c>
      <c r="DB628" t="s">
        <v>562</v>
      </c>
      <c r="DC628" t="s">
        <v>562</v>
      </c>
      <c r="DD628" t="s">
        <v>562</v>
      </c>
      <c r="DE628" t="s">
        <v>562</v>
      </c>
      <c r="DF628" t="s">
        <v>562</v>
      </c>
      <c r="DG628" t="s">
        <v>562</v>
      </c>
      <c r="DH628" t="s">
        <v>562</v>
      </c>
      <c r="DI628" t="s">
        <v>562</v>
      </c>
      <c r="DJ628" t="s">
        <v>562</v>
      </c>
      <c r="DK628" t="s">
        <v>562</v>
      </c>
      <c r="DL628" t="s">
        <v>562</v>
      </c>
      <c r="DM628" t="s">
        <v>562</v>
      </c>
      <c r="DN628" t="s">
        <v>562</v>
      </c>
      <c r="DO628" t="s">
        <v>562</v>
      </c>
      <c r="DP628" t="s">
        <v>562</v>
      </c>
      <c r="DQ628" t="s">
        <v>562</v>
      </c>
      <c r="DR628" t="s">
        <v>562</v>
      </c>
      <c r="DS628" t="s">
        <v>562</v>
      </c>
      <c r="DT628" t="s">
        <v>562</v>
      </c>
      <c r="DU628" t="s">
        <v>562</v>
      </c>
      <c r="DV628" t="s">
        <v>562</v>
      </c>
      <c r="DW628" t="s">
        <v>562</v>
      </c>
      <c r="DX628" t="s">
        <v>562</v>
      </c>
      <c r="DY628" t="s">
        <v>562</v>
      </c>
      <c r="DZ628" t="s">
        <v>562</v>
      </c>
      <c r="EA628" t="s">
        <v>562</v>
      </c>
    </row>
    <row r="629" spans="1:131" ht="14.5" x14ac:dyDescent="0.35">
      <c r="A629" s="247" t="e">
        <v>#N/A</v>
      </c>
      <c r="B629" s="247" t="e">
        <v>#N/A</v>
      </c>
      <c r="C629" s="248" t="s">
        <v>562</v>
      </c>
      <c r="D629" s="248" t="s">
        <v>562</v>
      </c>
      <c r="E629" s="249" t="s">
        <v>562</v>
      </c>
      <c r="F629" s="249" t="s">
        <v>562</v>
      </c>
      <c r="G629" s="250" t="s">
        <v>562</v>
      </c>
      <c r="H629" s="251" t="s">
        <v>562</v>
      </c>
      <c r="I629" s="252" t="s">
        <v>562</v>
      </c>
      <c r="J629" s="253" t="s">
        <v>562</v>
      </c>
      <c r="K629" s="254" t="s">
        <v>562</v>
      </c>
      <c r="L629" s="254" t="s">
        <v>562</v>
      </c>
      <c r="M629" s="254" t="s">
        <v>562</v>
      </c>
      <c r="N629" s="254" t="s">
        <v>562</v>
      </c>
      <c r="O629" s="254" t="s">
        <v>562</v>
      </c>
      <c r="P629" s="254" t="s">
        <v>562</v>
      </c>
      <c r="Q629" s="254" t="s">
        <v>562</v>
      </c>
      <c r="R629" s="254" t="s">
        <v>562</v>
      </c>
      <c r="S629" s="254" t="s">
        <v>562</v>
      </c>
      <c r="T629" s="254" t="s">
        <v>562</v>
      </c>
      <c r="U629" s="254" t="s">
        <v>562</v>
      </c>
      <c r="V629" s="254" t="s">
        <v>562</v>
      </c>
      <c r="W629" s="254" t="s">
        <v>562</v>
      </c>
      <c r="X629" s="254" t="s">
        <v>562</v>
      </c>
      <c r="Y629" s="254" t="s">
        <v>562</v>
      </c>
      <c r="Z629" s="254" t="s">
        <v>562</v>
      </c>
      <c r="AA629" s="254" t="s">
        <v>562</v>
      </c>
      <c r="AB629" s="254" t="s">
        <v>562</v>
      </c>
      <c r="AC629" s="254" t="s">
        <v>562</v>
      </c>
      <c r="AD629" s="254" t="s">
        <v>562</v>
      </c>
      <c r="AE629" s="254" t="s">
        <v>562</v>
      </c>
      <c r="AF629" s="254" t="s">
        <v>562</v>
      </c>
      <c r="AG629" s="254" t="s">
        <v>562</v>
      </c>
      <c r="AH629" s="254" t="s">
        <v>562</v>
      </c>
      <c r="AI629" s="254" t="s">
        <v>562</v>
      </c>
      <c r="AJ629" s="254" t="s">
        <v>562</v>
      </c>
      <c r="AK629" s="254" t="s">
        <v>562</v>
      </c>
      <c r="AL629" s="254" t="s">
        <v>562</v>
      </c>
      <c r="AM629" s="254" t="s">
        <v>562</v>
      </c>
      <c r="AN629" s="254" t="s">
        <v>562</v>
      </c>
      <c r="AO629" s="254" t="s">
        <v>562</v>
      </c>
      <c r="AP629" s="254" t="s">
        <v>562</v>
      </c>
      <c r="AQ629" s="254" t="s">
        <v>562</v>
      </c>
      <c r="AR629" s="254" t="s">
        <v>562</v>
      </c>
      <c r="AS629" s="254" t="s">
        <v>562</v>
      </c>
      <c r="AT629" s="254" t="s">
        <v>562</v>
      </c>
      <c r="AU629" s="254" t="s">
        <v>562</v>
      </c>
      <c r="AV629" s="254" t="s">
        <v>562</v>
      </c>
      <c r="AW629" s="254" t="s">
        <v>562</v>
      </c>
      <c r="AX629" s="254" t="s">
        <v>562</v>
      </c>
      <c r="AY629" s="254" t="s">
        <v>562</v>
      </c>
      <c r="AZ629" s="254" t="s">
        <v>562</v>
      </c>
      <c r="BA629" s="254" t="s">
        <v>562</v>
      </c>
      <c r="BB629" s="254" t="s">
        <v>562</v>
      </c>
      <c r="BC629" s="254" t="s">
        <v>562</v>
      </c>
      <c r="BD629" s="254" t="s">
        <v>562</v>
      </c>
      <c r="BE629" s="254" t="s">
        <v>562</v>
      </c>
      <c r="BF629" s="254" t="s">
        <v>562</v>
      </c>
      <c r="BG629" s="254" t="s">
        <v>562</v>
      </c>
      <c r="BH629" s="254" t="s">
        <v>562</v>
      </c>
      <c r="BI629" s="254" t="s">
        <v>562</v>
      </c>
      <c r="BJ629" s="254" t="s">
        <v>562</v>
      </c>
      <c r="BK629" s="254" t="s">
        <v>562</v>
      </c>
      <c r="BL629" s="255" t="s">
        <v>562</v>
      </c>
      <c r="BM629" s="254" t="s">
        <v>562</v>
      </c>
      <c r="BN629" s="254" t="s">
        <v>562</v>
      </c>
      <c r="BO629" s="254" t="s">
        <v>562</v>
      </c>
      <c r="BQ629" t="s">
        <v>562</v>
      </c>
      <c r="BR629" t="s">
        <v>562</v>
      </c>
      <c r="BS629" t="s">
        <v>562</v>
      </c>
      <c r="BT629" t="s">
        <v>562</v>
      </c>
      <c r="BU629" t="s">
        <v>562</v>
      </c>
      <c r="BV629" t="s">
        <v>562</v>
      </c>
      <c r="BW629" t="s">
        <v>562</v>
      </c>
      <c r="BX629" t="s">
        <v>562</v>
      </c>
      <c r="BY629" t="s">
        <v>562</v>
      </c>
      <c r="BZ629" t="s">
        <v>562</v>
      </c>
      <c r="CA629" t="s">
        <v>562</v>
      </c>
      <c r="CB629" t="s">
        <v>562</v>
      </c>
      <c r="CC629" t="s">
        <v>562</v>
      </c>
      <c r="CD629" t="s">
        <v>562</v>
      </c>
      <c r="CE629" t="s">
        <v>562</v>
      </c>
      <c r="CF629" t="s">
        <v>562</v>
      </c>
      <c r="CG629" t="s">
        <v>562</v>
      </c>
      <c r="CH629" t="s">
        <v>562</v>
      </c>
      <c r="CI629" t="s">
        <v>562</v>
      </c>
      <c r="CJ629" t="s">
        <v>562</v>
      </c>
      <c r="CK629" t="s">
        <v>562</v>
      </c>
      <c r="CL629" t="s">
        <v>562</v>
      </c>
      <c r="CM629" t="s">
        <v>562</v>
      </c>
      <c r="CN629" t="s">
        <v>562</v>
      </c>
      <c r="CO629" t="s">
        <v>562</v>
      </c>
      <c r="CP629" t="s">
        <v>562</v>
      </c>
      <c r="CQ629" t="s">
        <v>562</v>
      </c>
      <c r="CR629" t="s">
        <v>562</v>
      </c>
      <c r="CS629" t="s">
        <v>562</v>
      </c>
      <c r="CT629" t="s">
        <v>562</v>
      </c>
      <c r="CU629" t="s">
        <v>562</v>
      </c>
      <c r="CV629" t="s">
        <v>562</v>
      </c>
      <c r="CW629" t="s">
        <v>562</v>
      </c>
      <c r="CX629" t="s">
        <v>562</v>
      </c>
      <c r="CY629" t="s">
        <v>562</v>
      </c>
      <c r="CZ629" t="s">
        <v>562</v>
      </c>
      <c r="DA629" t="s">
        <v>562</v>
      </c>
      <c r="DB629" t="s">
        <v>562</v>
      </c>
      <c r="DC629" t="s">
        <v>562</v>
      </c>
      <c r="DD629" t="s">
        <v>562</v>
      </c>
      <c r="DE629" t="s">
        <v>562</v>
      </c>
      <c r="DF629" t="s">
        <v>562</v>
      </c>
      <c r="DG629" t="s">
        <v>562</v>
      </c>
      <c r="DH629" t="s">
        <v>562</v>
      </c>
      <c r="DI629" t="s">
        <v>562</v>
      </c>
      <c r="DJ629" t="s">
        <v>562</v>
      </c>
      <c r="DK629" t="s">
        <v>562</v>
      </c>
      <c r="DL629" t="s">
        <v>562</v>
      </c>
      <c r="DM629" t="s">
        <v>562</v>
      </c>
      <c r="DN629" t="s">
        <v>562</v>
      </c>
      <c r="DO629" t="s">
        <v>562</v>
      </c>
      <c r="DP629" t="s">
        <v>562</v>
      </c>
      <c r="DQ629" t="s">
        <v>562</v>
      </c>
      <c r="DR629" t="s">
        <v>562</v>
      </c>
      <c r="DS629" t="s">
        <v>562</v>
      </c>
      <c r="DT629" t="s">
        <v>562</v>
      </c>
      <c r="DU629" t="s">
        <v>562</v>
      </c>
      <c r="DV629" t="s">
        <v>562</v>
      </c>
      <c r="DW629" t="s">
        <v>562</v>
      </c>
      <c r="DX629" t="s">
        <v>562</v>
      </c>
      <c r="DY629" t="s">
        <v>562</v>
      </c>
      <c r="DZ629" t="s">
        <v>562</v>
      </c>
      <c r="EA629" t="s">
        <v>562</v>
      </c>
    </row>
    <row r="630" spans="1:131" ht="14.5" x14ac:dyDescent="0.35">
      <c r="A630" s="247" t="e">
        <v>#N/A</v>
      </c>
      <c r="B630" s="247" t="e">
        <v>#N/A</v>
      </c>
      <c r="C630" s="248" t="s">
        <v>562</v>
      </c>
      <c r="D630" s="248" t="s">
        <v>562</v>
      </c>
      <c r="E630" s="249" t="s">
        <v>562</v>
      </c>
      <c r="F630" s="249" t="s">
        <v>562</v>
      </c>
      <c r="G630" s="250" t="s">
        <v>562</v>
      </c>
      <c r="H630" s="251" t="s">
        <v>562</v>
      </c>
      <c r="I630" s="252" t="s">
        <v>562</v>
      </c>
      <c r="J630" s="253" t="s">
        <v>562</v>
      </c>
      <c r="K630" s="254" t="s">
        <v>562</v>
      </c>
      <c r="L630" s="254" t="s">
        <v>562</v>
      </c>
      <c r="M630" s="254" t="s">
        <v>562</v>
      </c>
      <c r="N630" s="254" t="s">
        <v>562</v>
      </c>
      <c r="O630" s="254" t="s">
        <v>562</v>
      </c>
      <c r="P630" s="254" t="s">
        <v>562</v>
      </c>
      <c r="Q630" s="254" t="s">
        <v>562</v>
      </c>
      <c r="R630" s="254" t="s">
        <v>562</v>
      </c>
      <c r="S630" s="254" t="s">
        <v>562</v>
      </c>
      <c r="T630" s="254" t="s">
        <v>562</v>
      </c>
      <c r="U630" s="254" t="s">
        <v>562</v>
      </c>
      <c r="V630" s="254" t="s">
        <v>562</v>
      </c>
      <c r="W630" s="254" t="s">
        <v>562</v>
      </c>
      <c r="X630" s="254" t="s">
        <v>562</v>
      </c>
      <c r="Y630" s="254" t="s">
        <v>562</v>
      </c>
      <c r="Z630" s="254" t="s">
        <v>562</v>
      </c>
      <c r="AA630" s="254" t="s">
        <v>562</v>
      </c>
      <c r="AB630" s="254" t="s">
        <v>562</v>
      </c>
      <c r="AC630" s="254" t="s">
        <v>562</v>
      </c>
      <c r="AD630" s="254" t="s">
        <v>562</v>
      </c>
      <c r="AE630" s="254" t="s">
        <v>562</v>
      </c>
      <c r="AF630" s="254" t="s">
        <v>562</v>
      </c>
      <c r="AG630" s="254" t="s">
        <v>562</v>
      </c>
      <c r="AH630" s="254" t="s">
        <v>562</v>
      </c>
      <c r="AI630" s="254" t="s">
        <v>562</v>
      </c>
      <c r="AJ630" s="254" t="s">
        <v>562</v>
      </c>
      <c r="AK630" s="254" t="s">
        <v>562</v>
      </c>
      <c r="AL630" s="254" t="s">
        <v>562</v>
      </c>
      <c r="AM630" s="254" t="s">
        <v>562</v>
      </c>
      <c r="AN630" s="254" t="s">
        <v>562</v>
      </c>
      <c r="AO630" s="254" t="s">
        <v>562</v>
      </c>
      <c r="AP630" s="254" t="s">
        <v>562</v>
      </c>
      <c r="AQ630" s="254" t="s">
        <v>562</v>
      </c>
      <c r="AR630" s="254" t="s">
        <v>562</v>
      </c>
      <c r="AS630" s="254" t="s">
        <v>562</v>
      </c>
      <c r="AT630" s="254" t="s">
        <v>562</v>
      </c>
      <c r="AU630" s="254" t="s">
        <v>562</v>
      </c>
      <c r="AV630" s="254" t="s">
        <v>562</v>
      </c>
      <c r="AW630" s="254" t="s">
        <v>562</v>
      </c>
      <c r="AX630" s="254" t="s">
        <v>562</v>
      </c>
      <c r="AY630" s="254" t="s">
        <v>562</v>
      </c>
      <c r="AZ630" s="254" t="s">
        <v>562</v>
      </c>
      <c r="BA630" s="254" t="s">
        <v>562</v>
      </c>
      <c r="BB630" s="254" t="s">
        <v>562</v>
      </c>
      <c r="BC630" s="254" t="s">
        <v>562</v>
      </c>
      <c r="BD630" s="254" t="s">
        <v>562</v>
      </c>
      <c r="BE630" s="254" t="s">
        <v>562</v>
      </c>
      <c r="BF630" s="254" t="s">
        <v>562</v>
      </c>
      <c r="BG630" s="254" t="s">
        <v>562</v>
      </c>
      <c r="BH630" s="254" t="s">
        <v>562</v>
      </c>
      <c r="BI630" s="254" t="s">
        <v>562</v>
      </c>
      <c r="BJ630" s="254" t="s">
        <v>562</v>
      </c>
      <c r="BK630" s="254" t="s">
        <v>562</v>
      </c>
      <c r="BL630" s="255" t="s">
        <v>562</v>
      </c>
      <c r="BM630" s="254" t="s">
        <v>562</v>
      </c>
      <c r="BN630" s="254" t="s">
        <v>562</v>
      </c>
      <c r="BO630" s="254" t="s">
        <v>562</v>
      </c>
      <c r="BQ630" t="s">
        <v>562</v>
      </c>
      <c r="BR630" t="s">
        <v>562</v>
      </c>
      <c r="BS630" t="s">
        <v>562</v>
      </c>
      <c r="BT630" t="s">
        <v>562</v>
      </c>
      <c r="BU630" t="s">
        <v>562</v>
      </c>
      <c r="BV630" t="s">
        <v>562</v>
      </c>
      <c r="BW630" t="s">
        <v>562</v>
      </c>
      <c r="BX630" t="s">
        <v>562</v>
      </c>
      <c r="BY630" t="s">
        <v>562</v>
      </c>
      <c r="BZ630" t="s">
        <v>562</v>
      </c>
      <c r="CA630" t="s">
        <v>562</v>
      </c>
      <c r="CB630" t="s">
        <v>562</v>
      </c>
      <c r="CC630" t="s">
        <v>562</v>
      </c>
      <c r="CD630" t="s">
        <v>562</v>
      </c>
      <c r="CE630" t="s">
        <v>562</v>
      </c>
      <c r="CF630" t="s">
        <v>562</v>
      </c>
      <c r="CG630" t="s">
        <v>562</v>
      </c>
      <c r="CH630" t="s">
        <v>562</v>
      </c>
      <c r="CI630" t="s">
        <v>562</v>
      </c>
      <c r="CJ630" t="s">
        <v>562</v>
      </c>
      <c r="CK630" t="s">
        <v>562</v>
      </c>
      <c r="CL630" t="s">
        <v>562</v>
      </c>
      <c r="CM630" t="s">
        <v>562</v>
      </c>
      <c r="CN630" t="s">
        <v>562</v>
      </c>
      <c r="CO630" t="s">
        <v>562</v>
      </c>
      <c r="CP630" t="s">
        <v>562</v>
      </c>
      <c r="CQ630" t="s">
        <v>562</v>
      </c>
      <c r="CR630" t="s">
        <v>562</v>
      </c>
      <c r="CS630" t="s">
        <v>562</v>
      </c>
      <c r="CT630" t="s">
        <v>562</v>
      </c>
      <c r="CU630" t="s">
        <v>562</v>
      </c>
      <c r="CV630" t="s">
        <v>562</v>
      </c>
      <c r="CW630" t="s">
        <v>562</v>
      </c>
      <c r="CX630" t="s">
        <v>562</v>
      </c>
      <c r="CY630" t="s">
        <v>562</v>
      </c>
      <c r="CZ630" t="s">
        <v>562</v>
      </c>
      <c r="DA630" t="s">
        <v>562</v>
      </c>
      <c r="DB630" t="s">
        <v>562</v>
      </c>
      <c r="DC630" t="s">
        <v>562</v>
      </c>
      <c r="DD630" t="s">
        <v>562</v>
      </c>
      <c r="DE630" t="s">
        <v>562</v>
      </c>
      <c r="DF630" t="s">
        <v>562</v>
      </c>
      <c r="DG630" t="s">
        <v>562</v>
      </c>
      <c r="DH630" t="s">
        <v>562</v>
      </c>
      <c r="DI630" t="s">
        <v>562</v>
      </c>
      <c r="DJ630" t="s">
        <v>562</v>
      </c>
      <c r="DK630" t="s">
        <v>562</v>
      </c>
      <c r="DL630" t="s">
        <v>562</v>
      </c>
      <c r="DM630" t="s">
        <v>562</v>
      </c>
      <c r="DN630" t="s">
        <v>562</v>
      </c>
      <c r="DO630" t="s">
        <v>562</v>
      </c>
      <c r="DP630" t="s">
        <v>562</v>
      </c>
      <c r="DQ630" t="s">
        <v>562</v>
      </c>
      <c r="DR630" t="s">
        <v>562</v>
      </c>
      <c r="DS630" t="s">
        <v>562</v>
      </c>
      <c r="DT630" t="s">
        <v>562</v>
      </c>
      <c r="DU630" t="s">
        <v>562</v>
      </c>
      <c r="DV630" t="s">
        <v>562</v>
      </c>
      <c r="DW630" t="s">
        <v>562</v>
      </c>
      <c r="DX630" t="s">
        <v>562</v>
      </c>
      <c r="DY630" t="s">
        <v>562</v>
      </c>
      <c r="DZ630" t="s">
        <v>562</v>
      </c>
      <c r="EA630" t="s">
        <v>562</v>
      </c>
    </row>
    <row r="631" spans="1:131" ht="14.5" x14ac:dyDescent="0.35">
      <c r="A631" s="247" t="e">
        <v>#N/A</v>
      </c>
      <c r="B631" s="247" t="e">
        <v>#N/A</v>
      </c>
      <c r="C631" s="248" t="s">
        <v>562</v>
      </c>
      <c r="D631" s="248" t="s">
        <v>562</v>
      </c>
      <c r="E631" s="249" t="s">
        <v>562</v>
      </c>
      <c r="F631" s="249" t="s">
        <v>562</v>
      </c>
      <c r="G631" s="250" t="s">
        <v>562</v>
      </c>
      <c r="H631" s="251" t="s">
        <v>562</v>
      </c>
      <c r="I631" s="252" t="s">
        <v>562</v>
      </c>
      <c r="J631" s="253" t="s">
        <v>562</v>
      </c>
      <c r="K631" s="254" t="s">
        <v>562</v>
      </c>
      <c r="L631" s="254" t="s">
        <v>562</v>
      </c>
      <c r="M631" s="254" t="s">
        <v>562</v>
      </c>
      <c r="N631" s="254" t="s">
        <v>562</v>
      </c>
      <c r="O631" s="254" t="s">
        <v>562</v>
      </c>
      <c r="P631" s="254" t="s">
        <v>562</v>
      </c>
      <c r="Q631" s="254" t="s">
        <v>562</v>
      </c>
      <c r="R631" s="254" t="s">
        <v>562</v>
      </c>
      <c r="S631" s="254" t="s">
        <v>562</v>
      </c>
      <c r="T631" s="254" t="s">
        <v>562</v>
      </c>
      <c r="U631" s="254" t="s">
        <v>562</v>
      </c>
      <c r="V631" s="254" t="s">
        <v>562</v>
      </c>
      <c r="W631" s="254" t="s">
        <v>562</v>
      </c>
      <c r="X631" s="254" t="s">
        <v>562</v>
      </c>
      <c r="Y631" s="254" t="s">
        <v>562</v>
      </c>
      <c r="Z631" s="254" t="s">
        <v>562</v>
      </c>
      <c r="AA631" s="254" t="s">
        <v>562</v>
      </c>
      <c r="AB631" s="254" t="s">
        <v>562</v>
      </c>
      <c r="AC631" s="254" t="s">
        <v>562</v>
      </c>
      <c r="AD631" s="254" t="s">
        <v>562</v>
      </c>
      <c r="AE631" s="254" t="s">
        <v>562</v>
      </c>
      <c r="AF631" s="254" t="s">
        <v>562</v>
      </c>
      <c r="AG631" s="254" t="s">
        <v>562</v>
      </c>
      <c r="AH631" s="254" t="s">
        <v>562</v>
      </c>
      <c r="AI631" s="254" t="s">
        <v>562</v>
      </c>
      <c r="AJ631" s="254" t="s">
        <v>562</v>
      </c>
      <c r="AK631" s="254" t="s">
        <v>562</v>
      </c>
      <c r="AL631" s="254" t="s">
        <v>562</v>
      </c>
      <c r="AM631" s="254" t="s">
        <v>562</v>
      </c>
      <c r="AN631" s="254" t="s">
        <v>562</v>
      </c>
      <c r="AO631" s="254" t="s">
        <v>562</v>
      </c>
      <c r="AP631" s="254" t="s">
        <v>562</v>
      </c>
      <c r="AQ631" s="254" t="s">
        <v>562</v>
      </c>
      <c r="AR631" s="254" t="s">
        <v>562</v>
      </c>
      <c r="AS631" s="254" t="s">
        <v>562</v>
      </c>
      <c r="AT631" s="254" t="s">
        <v>562</v>
      </c>
      <c r="AU631" s="254" t="s">
        <v>562</v>
      </c>
      <c r="AV631" s="254" t="s">
        <v>562</v>
      </c>
      <c r="AW631" s="254" t="s">
        <v>562</v>
      </c>
      <c r="AX631" s="254" t="s">
        <v>562</v>
      </c>
      <c r="AY631" s="254" t="s">
        <v>562</v>
      </c>
      <c r="AZ631" s="254" t="s">
        <v>562</v>
      </c>
      <c r="BA631" s="254" t="s">
        <v>562</v>
      </c>
      <c r="BB631" s="254" t="s">
        <v>562</v>
      </c>
      <c r="BC631" s="254" t="s">
        <v>562</v>
      </c>
      <c r="BD631" s="254" t="s">
        <v>562</v>
      </c>
      <c r="BE631" s="254" t="s">
        <v>562</v>
      </c>
      <c r="BF631" s="254" t="s">
        <v>562</v>
      </c>
      <c r="BG631" s="254" t="s">
        <v>562</v>
      </c>
      <c r="BH631" s="254" t="s">
        <v>562</v>
      </c>
      <c r="BI631" s="254" t="s">
        <v>562</v>
      </c>
      <c r="BJ631" s="254" t="s">
        <v>562</v>
      </c>
      <c r="BK631" s="254" t="s">
        <v>562</v>
      </c>
      <c r="BL631" s="255" t="s">
        <v>562</v>
      </c>
      <c r="BM631" s="254" t="s">
        <v>562</v>
      </c>
      <c r="BN631" s="254" t="s">
        <v>562</v>
      </c>
      <c r="BO631" s="254" t="s">
        <v>562</v>
      </c>
      <c r="BQ631" t="s">
        <v>562</v>
      </c>
      <c r="BR631" t="s">
        <v>562</v>
      </c>
      <c r="BS631" t="s">
        <v>562</v>
      </c>
      <c r="BT631" t="s">
        <v>562</v>
      </c>
      <c r="BU631" t="s">
        <v>562</v>
      </c>
      <c r="BV631" t="s">
        <v>562</v>
      </c>
      <c r="BW631" t="s">
        <v>562</v>
      </c>
      <c r="BX631" t="s">
        <v>562</v>
      </c>
      <c r="BY631" t="s">
        <v>562</v>
      </c>
      <c r="BZ631" t="s">
        <v>562</v>
      </c>
      <c r="CA631" t="s">
        <v>562</v>
      </c>
      <c r="CB631" t="s">
        <v>562</v>
      </c>
      <c r="CC631" t="s">
        <v>562</v>
      </c>
      <c r="CD631" t="s">
        <v>562</v>
      </c>
      <c r="CE631" t="s">
        <v>562</v>
      </c>
      <c r="CF631" t="s">
        <v>562</v>
      </c>
      <c r="CG631" t="s">
        <v>562</v>
      </c>
      <c r="CH631" t="s">
        <v>562</v>
      </c>
      <c r="CI631" t="s">
        <v>562</v>
      </c>
      <c r="CJ631" t="s">
        <v>562</v>
      </c>
      <c r="CK631" t="s">
        <v>562</v>
      </c>
      <c r="CL631" t="s">
        <v>562</v>
      </c>
      <c r="CM631" t="s">
        <v>562</v>
      </c>
      <c r="CN631" t="s">
        <v>562</v>
      </c>
      <c r="CO631" t="s">
        <v>562</v>
      </c>
      <c r="CP631" t="s">
        <v>562</v>
      </c>
      <c r="CQ631" t="s">
        <v>562</v>
      </c>
      <c r="CR631" t="s">
        <v>562</v>
      </c>
      <c r="CS631" t="s">
        <v>562</v>
      </c>
      <c r="CT631" t="s">
        <v>562</v>
      </c>
      <c r="CU631" t="s">
        <v>562</v>
      </c>
      <c r="CV631" t="s">
        <v>562</v>
      </c>
      <c r="CW631" t="s">
        <v>562</v>
      </c>
      <c r="CX631" t="s">
        <v>562</v>
      </c>
      <c r="CY631" t="s">
        <v>562</v>
      </c>
      <c r="CZ631" t="s">
        <v>562</v>
      </c>
      <c r="DA631" t="s">
        <v>562</v>
      </c>
      <c r="DB631" t="s">
        <v>562</v>
      </c>
      <c r="DC631" t="s">
        <v>562</v>
      </c>
      <c r="DD631" t="s">
        <v>562</v>
      </c>
      <c r="DE631" t="s">
        <v>562</v>
      </c>
      <c r="DF631" t="s">
        <v>562</v>
      </c>
      <c r="DG631" t="s">
        <v>562</v>
      </c>
      <c r="DH631" t="s">
        <v>562</v>
      </c>
      <c r="DI631" t="s">
        <v>562</v>
      </c>
      <c r="DJ631" t="s">
        <v>562</v>
      </c>
      <c r="DK631" t="s">
        <v>562</v>
      </c>
      <c r="DL631" t="s">
        <v>562</v>
      </c>
      <c r="DM631" t="s">
        <v>562</v>
      </c>
      <c r="DN631" t="s">
        <v>562</v>
      </c>
      <c r="DO631" t="s">
        <v>562</v>
      </c>
      <c r="DP631" t="s">
        <v>562</v>
      </c>
      <c r="DQ631" t="s">
        <v>562</v>
      </c>
      <c r="DR631" t="s">
        <v>562</v>
      </c>
      <c r="DS631" t="s">
        <v>562</v>
      </c>
      <c r="DT631" t="s">
        <v>562</v>
      </c>
      <c r="DU631" t="s">
        <v>562</v>
      </c>
      <c r="DV631" t="s">
        <v>562</v>
      </c>
      <c r="DW631" t="s">
        <v>562</v>
      </c>
      <c r="DX631" t="s">
        <v>562</v>
      </c>
      <c r="DY631" t="s">
        <v>562</v>
      </c>
      <c r="DZ631" t="s">
        <v>562</v>
      </c>
      <c r="EA631" t="s">
        <v>562</v>
      </c>
    </row>
    <row r="632" spans="1:131" ht="14.5" x14ac:dyDescent="0.35">
      <c r="A632" s="247" t="e">
        <v>#N/A</v>
      </c>
      <c r="B632" s="247" t="e">
        <v>#N/A</v>
      </c>
      <c r="C632" s="248" t="s">
        <v>562</v>
      </c>
      <c r="D632" s="248" t="s">
        <v>562</v>
      </c>
      <c r="E632" s="249" t="s">
        <v>562</v>
      </c>
      <c r="F632" s="249" t="s">
        <v>562</v>
      </c>
      <c r="G632" s="250" t="s">
        <v>562</v>
      </c>
      <c r="H632" s="251" t="s">
        <v>562</v>
      </c>
      <c r="I632" s="252" t="s">
        <v>562</v>
      </c>
      <c r="J632" s="253" t="s">
        <v>562</v>
      </c>
      <c r="K632" s="254" t="s">
        <v>562</v>
      </c>
      <c r="L632" s="254" t="s">
        <v>562</v>
      </c>
      <c r="M632" s="254" t="s">
        <v>562</v>
      </c>
      <c r="N632" s="254" t="s">
        <v>562</v>
      </c>
      <c r="O632" s="254" t="s">
        <v>562</v>
      </c>
      <c r="P632" s="254" t="s">
        <v>562</v>
      </c>
      <c r="Q632" s="254" t="s">
        <v>562</v>
      </c>
      <c r="R632" s="254" t="s">
        <v>562</v>
      </c>
      <c r="S632" s="254" t="s">
        <v>562</v>
      </c>
      <c r="T632" s="254" t="s">
        <v>562</v>
      </c>
      <c r="U632" s="254" t="s">
        <v>562</v>
      </c>
      <c r="V632" s="254" t="s">
        <v>562</v>
      </c>
      <c r="W632" s="254" t="s">
        <v>562</v>
      </c>
      <c r="X632" s="254" t="s">
        <v>562</v>
      </c>
      <c r="Y632" s="254" t="s">
        <v>562</v>
      </c>
      <c r="Z632" s="254" t="s">
        <v>562</v>
      </c>
      <c r="AA632" s="254" t="s">
        <v>562</v>
      </c>
      <c r="AB632" s="254" t="s">
        <v>562</v>
      </c>
      <c r="AC632" s="254" t="s">
        <v>562</v>
      </c>
      <c r="AD632" s="254" t="s">
        <v>562</v>
      </c>
      <c r="AE632" s="254" t="s">
        <v>562</v>
      </c>
      <c r="AF632" s="254" t="s">
        <v>562</v>
      </c>
      <c r="AG632" s="254" t="s">
        <v>562</v>
      </c>
      <c r="AH632" s="254" t="s">
        <v>562</v>
      </c>
      <c r="AI632" s="254" t="s">
        <v>562</v>
      </c>
      <c r="AJ632" s="254" t="s">
        <v>562</v>
      </c>
      <c r="AK632" s="254" t="s">
        <v>562</v>
      </c>
      <c r="AL632" s="254" t="s">
        <v>562</v>
      </c>
      <c r="AM632" s="254" t="s">
        <v>562</v>
      </c>
      <c r="AN632" s="254" t="s">
        <v>562</v>
      </c>
      <c r="AO632" s="254" t="s">
        <v>562</v>
      </c>
      <c r="AP632" s="254" t="s">
        <v>562</v>
      </c>
      <c r="AQ632" s="254" t="s">
        <v>562</v>
      </c>
      <c r="AR632" s="254" t="s">
        <v>562</v>
      </c>
      <c r="AS632" s="254" t="s">
        <v>562</v>
      </c>
      <c r="AT632" s="254" t="s">
        <v>562</v>
      </c>
      <c r="AU632" s="254" t="s">
        <v>562</v>
      </c>
      <c r="AV632" s="254" t="s">
        <v>562</v>
      </c>
      <c r="AW632" s="254" t="s">
        <v>562</v>
      </c>
      <c r="AX632" s="254" t="s">
        <v>562</v>
      </c>
      <c r="AY632" s="254" t="s">
        <v>562</v>
      </c>
      <c r="AZ632" s="254" t="s">
        <v>562</v>
      </c>
      <c r="BA632" s="254" t="s">
        <v>562</v>
      </c>
      <c r="BB632" s="254" t="s">
        <v>562</v>
      </c>
      <c r="BC632" s="254" t="s">
        <v>562</v>
      </c>
      <c r="BD632" s="254" t="s">
        <v>562</v>
      </c>
      <c r="BE632" s="254" t="s">
        <v>562</v>
      </c>
      <c r="BF632" s="254" t="s">
        <v>562</v>
      </c>
      <c r="BG632" s="254" t="s">
        <v>562</v>
      </c>
      <c r="BH632" s="254" t="s">
        <v>562</v>
      </c>
      <c r="BI632" s="254" t="s">
        <v>562</v>
      </c>
      <c r="BJ632" s="254" t="s">
        <v>562</v>
      </c>
      <c r="BK632" s="254" t="s">
        <v>562</v>
      </c>
      <c r="BL632" s="255" t="s">
        <v>562</v>
      </c>
      <c r="BM632" s="254" t="s">
        <v>562</v>
      </c>
      <c r="BN632" s="254" t="s">
        <v>562</v>
      </c>
      <c r="BO632" s="254" t="s">
        <v>562</v>
      </c>
      <c r="BQ632" t="s">
        <v>562</v>
      </c>
      <c r="BR632" t="s">
        <v>562</v>
      </c>
      <c r="BS632" t="s">
        <v>562</v>
      </c>
      <c r="BT632" t="s">
        <v>562</v>
      </c>
      <c r="BU632" t="s">
        <v>562</v>
      </c>
      <c r="BV632" t="s">
        <v>562</v>
      </c>
      <c r="BW632" t="s">
        <v>562</v>
      </c>
      <c r="BX632" t="s">
        <v>562</v>
      </c>
      <c r="BY632" t="s">
        <v>562</v>
      </c>
      <c r="BZ632" t="s">
        <v>562</v>
      </c>
      <c r="CA632" t="s">
        <v>562</v>
      </c>
      <c r="CB632" t="s">
        <v>562</v>
      </c>
      <c r="CC632" t="s">
        <v>562</v>
      </c>
      <c r="CD632" t="s">
        <v>562</v>
      </c>
      <c r="CE632" t="s">
        <v>562</v>
      </c>
      <c r="CF632" t="s">
        <v>562</v>
      </c>
      <c r="CG632" t="s">
        <v>562</v>
      </c>
      <c r="CH632" t="s">
        <v>562</v>
      </c>
      <c r="CI632" t="s">
        <v>562</v>
      </c>
      <c r="CJ632" t="s">
        <v>562</v>
      </c>
      <c r="CK632" t="s">
        <v>562</v>
      </c>
      <c r="CL632" t="s">
        <v>562</v>
      </c>
      <c r="CM632" t="s">
        <v>562</v>
      </c>
      <c r="CN632" t="s">
        <v>562</v>
      </c>
      <c r="CO632" t="s">
        <v>562</v>
      </c>
      <c r="CP632" t="s">
        <v>562</v>
      </c>
      <c r="CQ632" t="s">
        <v>562</v>
      </c>
      <c r="CR632" t="s">
        <v>562</v>
      </c>
      <c r="CS632" t="s">
        <v>562</v>
      </c>
      <c r="CT632" t="s">
        <v>562</v>
      </c>
      <c r="CU632" t="s">
        <v>562</v>
      </c>
      <c r="CV632" t="s">
        <v>562</v>
      </c>
      <c r="CW632" t="s">
        <v>562</v>
      </c>
      <c r="CX632" t="s">
        <v>562</v>
      </c>
      <c r="CY632" t="s">
        <v>562</v>
      </c>
      <c r="CZ632" t="s">
        <v>562</v>
      </c>
      <c r="DA632" t="s">
        <v>562</v>
      </c>
      <c r="DB632" t="s">
        <v>562</v>
      </c>
      <c r="DC632" t="s">
        <v>562</v>
      </c>
      <c r="DD632" t="s">
        <v>562</v>
      </c>
      <c r="DE632" t="s">
        <v>562</v>
      </c>
      <c r="DF632" t="s">
        <v>562</v>
      </c>
      <c r="DG632" t="s">
        <v>562</v>
      </c>
      <c r="DH632" t="s">
        <v>562</v>
      </c>
      <c r="DI632" t="s">
        <v>562</v>
      </c>
      <c r="DJ632" t="s">
        <v>562</v>
      </c>
      <c r="DK632" t="s">
        <v>562</v>
      </c>
      <c r="DL632" t="s">
        <v>562</v>
      </c>
      <c r="DM632" t="s">
        <v>562</v>
      </c>
      <c r="DN632" t="s">
        <v>562</v>
      </c>
      <c r="DO632" t="s">
        <v>562</v>
      </c>
      <c r="DP632" t="s">
        <v>562</v>
      </c>
      <c r="DQ632" t="s">
        <v>562</v>
      </c>
      <c r="DR632" t="s">
        <v>562</v>
      </c>
      <c r="DS632" t="s">
        <v>562</v>
      </c>
      <c r="DT632" t="s">
        <v>562</v>
      </c>
      <c r="DU632" t="s">
        <v>562</v>
      </c>
      <c r="DV632" t="s">
        <v>562</v>
      </c>
      <c r="DW632" t="s">
        <v>562</v>
      </c>
      <c r="DX632" t="s">
        <v>562</v>
      </c>
      <c r="DY632" t="s">
        <v>562</v>
      </c>
      <c r="DZ632" t="s">
        <v>562</v>
      </c>
      <c r="EA632" t="s">
        <v>562</v>
      </c>
    </row>
    <row r="633" spans="1:131" ht="14.5" x14ac:dyDescent="0.35">
      <c r="A633" s="247" t="e">
        <v>#N/A</v>
      </c>
      <c r="B633" s="247" t="e">
        <v>#N/A</v>
      </c>
      <c r="C633" s="248" t="s">
        <v>562</v>
      </c>
      <c r="D633" s="248" t="s">
        <v>562</v>
      </c>
      <c r="E633" s="249" t="s">
        <v>562</v>
      </c>
      <c r="F633" s="249" t="s">
        <v>562</v>
      </c>
      <c r="G633" s="250" t="s">
        <v>562</v>
      </c>
      <c r="H633" s="251" t="s">
        <v>562</v>
      </c>
      <c r="I633" s="252" t="s">
        <v>562</v>
      </c>
      <c r="J633" s="253" t="s">
        <v>562</v>
      </c>
      <c r="K633" s="254" t="s">
        <v>562</v>
      </c>
      <c r="L633" s="254" t="s">
        <v>562</v>
      </c>
      <c r="M633" s="254" t="s">
        <v>562</v>
      </c>
      <c r="N633" s="254" t="s">
        <v>562</v>
      </c>
      <c r="O633" s="254" t="s">
        <v>562</v>
      </c>
      <c r="P633" s="254" t="s">
        <v>562</v>
      </c>
      <c r="Q633" s="254" t="s">
        <v>562</v>
      </c>
      <c r="R633" s="254" t="s">
        <v>562</v>
      </c>
      <c r="S633" s="254" t="s">
        <v>562</v>
      </c>
      <c r="T633" s="254" t="s">
        <v>562</v>
      </c>
      <c r="U633" s="254" t="s">
        <v>562</v>
      </c>
      <c r="V633" s="254" t="s">
        <v>562</v>
      </c>
      <c r="W633" s="254" t="s">
        <v>562</v>
      </c>
      <c r="X633" s="254" t="s">
        <v>562</v>
      </c>
      <c r="Y633" s="254" t="s">
        <v>562</v>
      </c>
      <c r="Z633" s="254" t="s">
        <v>562</v>
      </c>
      <c r="AA633" s="254" t="s">
        <v>562</v>
      </c>
      <c r="AB633" s="254" t="s">
        <v>562</v>
      </c>
      <c r="AC633" s="254" t="s">
        <v>562</v>
      </c>
      <c r="AD633" s="254" t="s">
        <v>562</v>
      </c>
      <c r="AE633" s="254" t="s">
        <v>562</v>
      </c>
      <c r="AF633" s="254" t="s">
        <v>562</v>
      </c>
      <c r="AG633" s="254" t="s">
        <v>562</v>
      </c>
      <c r="AH633" s="254" t="s">
        <v>562</v>
      </c>
      <c r="AI633" s="254" t="s">
        <v>562</v>
      </c>
      <c r="AJ633" s="254" t="s">
        <v>562</v>
      </c>
      <c r="AK633" s="254" t="s">
        <v>562</v>
      </c>
      <c r="AL633" s="254" t="s">
        <v>562</v>
      </c>
      <c r="AM633" s="254" t="s">
        <v>562</v>
      </c>
      <c r="AN633" s="254" t="s">
        <v>562</v>
      </c>
      <c r="AO633" s="254" t="s">
        <v>562</v>
      </c>
      <c r="AP633" s="254" t="s">
        <v>562</v>
      </c>
      <c r="AQ633" s="254" t="s">
        <v>562</v>
      </c>
      <c r="AR633" s="254" t="s">
        <v>562</v>
      </c>
      <c r="AS633" s="254" t="s">
        <v>562</v>
      </c>
      <c r="AT633" s="254" t="s">
        <v>562</v>
      </c>
      <c r="AU633" s="254" t="s">
        <v>562</v>
      </c>
      <c r="AV633" s="254" t="s">
        <v>562</v>
      </c>
      <c r="AW633" s="254" t="s">
        <v>562</v>
      </c>
      <c r="AX633" s="254" t="s">
        <v>562</v>
      </c>
      <c r="AY633" s="254" t="s">
        <v>562</v>
      </c>
      <c r="AZ633" s="254" t="s">
        <v>562</v>
      </c>
      <c r="BA633" s="254" t="s">
        <v>562</v>
      </c>
      <c r="BB633" s="254" t="s">
        <v>562</v>
      </c>
      <c r="BC633" s="254" t="s">
        <v>562</v>
      </c>
      <c r="BD633" s="254" t="s">
        <v>562</v>
      </c>
      <c r="BE633" s="254" t="s">
        <v>562</v>
      </c>
      <c r="BF633" s="254" t="s">
        <v>562</v>
      </c>
      <c r="BG633" s="254" t="s">
        <v>562</v>
      </c>
      <c r="BH633" s="254" t="s">
        <v>562</v>
      </c>
      <c r="BI633" s="254" t="s">
        <v>562</v>
      </c>
      <c r="BJ633" s="254" t="s">
        <v>562</v>
      </c>
      <c r="BK633" s="254" t="s">
        <v>562</v>
      </c>
      <c r="BL633" s="255" t="s">
        <v>562</v>
      </c>
      <c r="BM633" s="254" t="s">
        <v>562</v>
      </c>
      <c r="BN633" s="254" t="s">
        <v>562</v>
      </c>
      <c r="BO633" s="254" t="s">
        <v>562</v>
      </c>
      <c r="BQ633" t="s">
        <v>562</v>
      </c>
      <c r="BR633" t="s">
        <v>562</v>
      </c>
      <c r="BS633" t="s">
        <v>562</v>
      </c>
      <c r="BT633" t="s">
        <v>562</v>
      </c>
      <c r="BU633" t="s">
        <v>562</v>
      </c>
      <c r="BV633" t="s">
        <v>562</v>
      </c>
      <c r="BW633" t="s">
        <v>562</v>
      </c>
      <c r="BX633" t="s">
        <v>562</v>
      </c>
      <c r="BY633" t="s">
        <v>562</v>
      </c>
      <c r="BZ633" t="s">
        <v>562</v>
      </c>
      <c r="CA633" t="s">
        <v>562</v>
      </c>
      <c r="CB633" t="s">
        <v>562</v>
      </c>
      <c r="CC633" t="s">
        <v>562</v>
      </c>
      <c r="CD633" t="s">
        <v>562</v>
      </c>
      <c r="CE633" t="s">
        <v>562</v>
      </c>
      <c r="CF633" t="s">
        <v>562</v>
      </c>
      <c r="CG633" t="s">
        <v>562</v>
      </c>
      <c r="CH633" t="s">
        <v>562</v>
      </c>
      <c r="CI633" t="s">
        <v>562</v>
      </c>
      <c r="CJ633" t="s">
        <v>562</v>
      </c>
      <c r="CK633" t="s">
        <v>562</v>
      </c>
      <c r="CL633" t="s">
        <v>562</v>
      </c>
      <c r="CM633" t="s">
        <v>562</v>
      </c>
      <c r="CN633" t="s">
        <v>562</v>
      </c>
      <c r="CO633" t="s">
        <v>562</v>
      </c>
      <c r="CP633" t="s">
        <v>562</v>
      </c>
      <c r="CQ633" t="s">
        <v>562</v>
      </c>
      <c r="CR633" t="s">
        <v>562</v>
      </c>
      <c r="CS633" t="s">
        <v>562</v>
      </c>
      <c r="CT633" t="s">
        <v>562</v>
      </c>
      <c r="CU633" t="s">
        <v>562</v>
      </c>
      <c r="CV633" t="s">
        <v>562</v>
      </c>
      <c r="CW633" t="s">
        <v>562</v>
      </c>
      <c r="CX633" t="s">
        <v>562</v>
      </c>
      <c r="CY633" t="s">
        <v>562</v>
      </c>
      <c r="CZ633" t="s">
        <v>562</v>
      </c>
      <c r="DA633" t="s">
        <v>562</v>
      </c>
      <c r="DB633" t="s">
        <v>562</v>
      </c>
      <c r="DC633" t="s">
        <v>562</v>
      </c>
      <c r="DD633" t="s">
        <v>562</v>
      </c>
      <c r="DE633" t="s">
        <v>562</v>
      </c>
      <c r="DF633" t="s">
        <v>562</v>
      </c>
      <c r="DG633" t="s">
        <v>562</v>
      </c>
      <c r="DH633" t="s">
        <v>562</v>
      </c>
      <c r="DI633" t="s">
        <v>562</v>
      </c>
      <c r="DJ633" t="s">
        <v>562</v>
      </c>
      <c r="DK633" t="s">
        <v>562</v>
      </c>
      <c r="DL633" t="s">
        <v>562</v>
      </c>
      <c r="DM633" t="s">
        <v>562</v>
      </c>
      <c r="DN633" t="s">
        <v>562</v>
      </c>
      <c r="DO633" t="s">
        <v>562</v>
      </c>
      <c r="DP633" t="s">
        <v>562</v>
      </c>
      <c r="DQ633" t="s">
        <v>562</v>
      </c>
      <c r="DR633" t="s">
        <v>562</v>
      </c>
      <c r="DS633" t="s">
        <v>562</v>
      </c>
      <c r="DT633" t="s">
        <v>562</v>
      </c>
      <c r="DU633" t="s">
        <v>562</v>
      </c>
      <c r="DV633" t="s">
        <v>562</v>
      </c>
      <c r="DW633" t="s">
        <v>562</v>
      </c>
      <c r="DX633" t="s">
        <v>562</v>
      </c>
      <c r="DY633" t="s">
        <v>562</v>
      </c>
      <c r="DZ633" t="s">
        <v>562</v>
      </c>
      <c r="EA633" t="s">
        <v>562</v>
      </c>
    </row>
    <row r="634" spans="1:131" ht="14.5" x14ac:dyDescent="0.35">
      <c r="A634" s="247" t="e">
        <v>#N/A</v>
      </c>
      <c r="B634" s="247" t="e">
        <v>#N/A</v>
      </c>
      <c r="C634" s="248" t="s">
        <v>562</v>
      </c>
      <c r="D634" s="248" t="s">
        <v>562</v>
      </c>
      <c r="E634" s="249" t="s">
        <v>562</v>
      </c>
      <c r="F634" s="249" t="s">
        <v>562</v>
      </c>
      <c r="G634" s="250" t="s">
        <v>562</v>
      </c>
      <c r="H634" s="251" t="s">
        <v>562</v>
      </c>
      <c r="I634" s="252" t="s">
        <v>562</v>
      </c>
      <c r="J634" s="253" t="s">
        <v>562</v>
      </c>
      <c r="K634" s="254" t="s">
        <v>562</v>
      </c>
      <c r="L634" s="254" t="s">
        <v>562</v>
      </c>
      <c r="M634" s="254" t="s">
        <v>562</v>
      </c>
      <c r="N634" s="254" t="s">
        <v>562</v>
      </c>
      <c r="O634" s="254" t="s">
        <v>562</v>
      </c>
      <c r="P634" s="254" t="s">
        <v>562</v>
      </c>
      <c r="Q634" s="254" t="s">
        <v>562</v>
      </c>
      <c r="R634" s="254" t="s">
        <v>562</v>
      </c>
      <c r="S634" s="254" t="s">
        <v>562</v>
      </c>
      <c r="T634" s="254" t="s">
        <v>562</v>
      </c>
      <c r="U634" s="254" t="s">
        <v>562</v>
      </c>
      <c r="V634" s="254" t="s">
        <v>562</v>
      </c>
      <c r="W634" s="254" t="s">
        <v>562</v>
      </c>
      <c r="X634" s="254" t="s">
        <v>562</v>
      </c>
      <c r="Y634" s="254" t="s">
        <v>562</v>
      </c>
      <c r="Z634" s="254" t="s">
        <v>562</v>
      </c>
      <c r="AA634" s="254" t="s">
        <v>562</v>
      </c>
      <c r="AB634" s="254" t="s">
        <v>562</v>
      </c>
      <c r="AC634" s="254" t="s">
        <v>562</v>
      </c>
      <c r="AD634" s="254" t="s">
        <v>562</v>
      </c>
      <c r="AE634" s="254" t="s">
        <v>562</v>
      </c>
      <c r="AF634" s="254" t="s">
        <v>562</v>
      </c>
      <c r="AG634" s="254" t="s">
        <v>562</v>
      </c>
      <c r="AH634" s="254" t="s">
        <v>562</v>
      </c>
      <c r="AI634" s="254" t="s">
        <v>562</v>
      </c>
      <c r="AJ634" s="254" t="s">
        <v>562</v>
      </c>
      <c r="AK634" s="254" t="s">
        <v>562</v>
      </c>
      <c r="AL634" s="254" t="s">
        <v>562</v>
      </c>
      <c r="AM634" s="254" t="s">
        <v>562</v>
      </c>
      <c r="AN634" s="254" t="s">
        <v>562</v>
      </c>
      <c r="AO634" s="254" t="s">
        <v>562</v>
      </c>
      <c r="AP634" s="254" t="s">
        <v>562</v>
      </c>
      <c r="AQ634" s="254" t="s">
        <v>562</v>
      </c>
      <c r="AR634" s="254" t="s">
        <v>562</v>
      </c>
      <c r="AS634" s="254" t="s">
        <v>562</v>
      </c>
      <c r="AT634" s="254" t="s">
        <v>562</v>
      </c>
      <c r="AU634" s="254" t="s">
        <v>562</v>
      </c>
      <c r="AV634" s="254" t="s">
        <v>562</v>
      </c>
      <c r="AW634" s="254" t="s">
        <v>562</v>
      </c>
      <c r="AX634" s="254" t="s">
        <v>562</v>
      </c>
      <c r="AY634" s="254" t="s">
        <v>562</v>
      </c>
      <c r="AZ634" s="254" t="s">
        <v>562</v>
      </c>
      <c r="BA634" s="254" t="s">
        <v>562</v>
      </c>
      <c r="BB634" s="254" t="s">
        <v>562</v>
      </c>
      <c r="BC634" s="254" t="s">
        <v>562</v>
      </c>
      <c r="BD634" s="254" t="s">
        <v>562</v>
      </c>
      <c r="BE634" s="254" t="s">
        <v>562</v>
      </c>
      <c r="BF634" s="254" t="s">
        <v>562</v>
      </c>
      <c r="BG634" s="254" t="s">
        <v>562</v>
      </c>
      <c r="BH634" s="254" t="s">
        <v>562</v>
      </c>
      <c r="BI634" s="254" t="s">
        <v>562</v>
      </c>
      <c r="BJ634" s="254" t="s">
        <v>562</v>
      </c>
      <c r="BK634" s="254" t="s">
        <v>562</v>
      </c>
      <c r="BL634" s="255" t="s">
        <v>562</v>
      </c>
      <c r="BM634" s="254" t="s">
        <v>562</v>
      </c>
      <c r="BN634" s="254" t="s">
        <v>562</v>
      </c>
      <c r="BO634" s="254" t="s">
        <v>562</v>
      </c>
      <c r="BQ634" t="s">
        <v>562</v>
      </c>
      <c r="BR634" t="s">
        <v>562</v>
      </c>
      <c r="BS634" t="s">
        <v>562</v>
      </c>
      <c r="BT634" t="s">
        <v>562</v>
      </c>
      <c r="BU634" t="s">
        <v>562</v>
      </c>
      <c r="BV634" t="s">
        <v>562</v>
      </c>
      <c r="BW634" t="s">
        <v>562</v>
      </c>
      <c r="BX634" t="s">
        <v>562</v>
      </c>
      <c r="BY634" t="s">
        <v>562</v>
      </c>
      <c r="BZ634" t="s">
        <v>562</v>
      </c>
      <c r="CA634" t="s">
        <v>562</v>
      </c>
      <c r="CB634" t="s">
        <v>562</v>
      </c>
      <c r="CC634" t="s">
        <v>562</v>
      </c>
      <c r="CD634" t="s">
        <v>562</v>
      </c>
      <c r="CE634" t="s">
        <v>562</v>
      </c>
      <c r="CF634" t="s">
        <v>562</v>
      </c>
      <c r="CG634" t="s">
        <v>562</v>
      </c>
      <c r="CH634" t="s">
        <v>562</v>
      </c>
      <c r="CI634" t="s">
        <v>562</v>
      </c>
      <c r="CJ634" t="s">
        <v>562</v>
      </c>
      <c r="CK634" t="s">
        <v>562</v>
      </c>
      <c r="CL634" t="s">
        <v>562</v>
      </c>
      <c r="CM634" t="s">
        <v>562</v>
      </c>
      <c r="CN634" t="s">
        <v>562</v>
      </c>
      <c r="CO634" t="s">
        <v>562</v>
      </c>
      <c r="CP634" t="s">
        <v>562</v>
      </c>
      <c r="CQ634" t="s">
        <v>562</v>
      </c>
      <c r="CR634" t="s">
        <v>562</v>
      </c>
      <c r="CS634" t="s">
        <v>562</v>
      </c>
      <c r="CT634" t="s">
        <v>562</v>
      </c>
      <c r="CU634" t="s">
        <v>562</v>
      </c>
      <c r="CV634" t="s">
        <v>562</v>
      </c>
      <c r="CW634" t="s">
        <v>562</v>
      </c>
      <c r="CX634" t="s">
        <v>562</v>
      </c>
      <c r="CY634" t="s">
        <v>562</v>
      </c>
      <c r="CZ634" t="s">
        <v>562</v>
      </c>
      <c r="DA634" t="s">
        <v>562</v>
      </c>
      <c r="DB634" t="s">
        <v>562</v>
      </c>
      <c r="DC634" t="s">
        <v>562</v>
      </c>
      <c r="DD634" t="s">
        <v>562</v>
      </c>
      <c r="DE634" t="s">
        <v>562</v>
      </c>
      <c r="DF634" t="s">
        <v>562</v>
      </c>
      <c r="DG634" t="s">
        <v>562</v>
      </c>
      <c r="DH634" t="s">
        <v>562</v>
      </c>
      <c r="DI634" t="s">
        <v>562</v>
      </c>
      <c r="DJ634" t="s">
        <v>562</v>
      </c>
      <c r="DK634" t="s">
        <v>562</v>
      </c>
      <c r="DL634" t="s">
        <v>562</v>
      </c>
      <c r="DM634" t="s">
        <v>562</v>
      </c>
      <c r="DN634" t="s">
        <v>562</v>
      </c>
      <c r="DO634" t="s">
        <v>562</v>
      </c>
      <c r="DP634" t="s">
        <v>562</v>
      </c>
      <c r="DQ634" t="s">
        <v>562</v>
      </c>
      <c r="DR634" t="s">
        <v>562</v>
      </c>
      <c r="DS634" t="s">
        <v>562</v>
      </c>
      <c r="DT634" t="s">
        <v>562</v>
      </c>
      <c r="DU634" t="s">
        <v>562</v>
      </c>
      <c r="DV634" t="s">
        <v>562</v>
      </c>
      <c r="DW634" t="s">
        <v>562</v>
      </c>
      <c r="DX634" t="s">
        <v>562</v>
      </c>
      <c r="DY634" t="s">
        <v>562</v>
      </c>
      <c r="DZ634" t="s">
        <v>562</v>
      </c>
      <c r="EA634" t="s">
        <v>562</v>
      </c>
    </row>
    <row r="635" spans="1:131" ht="14.5" x14ac:dyDescent="0.35">
      <c r="A635" s="247" t="e">
        <v>#N/A</v>
      </c>
      <c r="B635" s="247" t="e">
        <v>#N/A</v>
      </c>
      <c r="C635" s="248" t="s">
        <v>562</v>
      </c>
      <c r="D635" s="248" t="s">
        <v>562</v>
      </c>
      <c r="E635" s="249" t="s">
        <v>562</v>
      </c>
      <c r="F635" s="249" t="s">
        <v>562</v>
      </c>
      <c r="G635" s="250" t="s">
        <v>562</v>
      </c>
      <c r="H635" s="251" t="s">
        <v>562</v>
      </c>
      <c r="I635" s="252" t="s">
        <v>562</v>
      </c>
      <c r="J635" s="253" t="s">
        <v>562</v>
      </c>
      <c r="K635" s="254" t="s">
        <v>562</v>
      </c>
      <c r="L635" s="254" t="s">
        <v>562</v>
      </c>
      <c r="M635" s="254" t="s">
        <v>562</v>
      </c>
      <c r="N635" s="254" t="s">
        <v>562</v>
      </c>
      <c r="O635" s="254" t="s">
        <v>562</v>
      </c>
      <c r="P635" s="254" t="s">
        <v>562</v>
      </c>
      <c r="Q635" s="254" t="s">
        <v>562</v>
      </c>
      <c r="R635" s="254" t="s">
        <v>562</v>
      </c>
      <c r="S635" s="254" t="s">
        <v>562</v>
      </c>
      <c r="T635" s="254" t="s">
        <v>562</v>
      </c>
      <c r="U635" s="254" t="s">
        <v>562</v>
      </c>
      <c r="V635" s="254" t="s">
        <v>562</v>
      </c>
      <c r="W635" s="254" t="s">
        <v>562</v>
      </c>
      <c r="X635" s="254" t="s">
        <v>562</v>
      </c>
      <c r="Y635" s="254" t="s">
        <v>562</v>
      </c>
      <c r="Z635" s="254" t="s">
        <v>562</v>
      </c>
      <c r="AA635" s="254" t="s">
        <v>562</v>
      </c>
      <c r="AB635" s="254" t="s">
        <v>562</v>
      </c>
      <c r="AC635" s="254" t="s">
        <v>562</v>
      </c>
      <c r="AD635" s="254" t="s">
        <v>562</v>
      </c>
      <c r="AE635" s="254" t="s">
        <v>562</v>
      </c>
      <c r="AF635" s="254" t="s">
        <v>562</v>
      </c>
      <c r="AG635" s="254" t="s">
        <v>562</v>
      </c>
      <c r="AH635" s="254" t="s">
        <v>562</v>
      </c>
      <c r="AI635" s="254" t="s">
        <v>562</v>
      </c>
      <c r="AJ635" s="254" t="s">
        <v>562</v>
      </c>
      <c r="AK635" s="254" t="s">
        <v>562</v>
      </c>
      <c r="AL635" s="254" t="s">
        <v>562</v>
      </c>
      <c r="AM635" s="254" t="s">
        <v>562</v>
      </c>
      <c r="AN635" s="254" t="s">
        <v>562</v>
      </c>
      <c r="AO635" s="254" t="s">
        <v>562</v>
      </c>
      <c r="AP635" s="254" t="s">
        <v>562</v>
      </c>
      <c r="AQ635" s="254" t="s">
        <v>562</v>
      </c>
      <c r="AR635" s="254" t="s">
        <v>562</v>
      </c>
      <c r="AS635" s="254" t="s">
        <v>562</v>
      </c>
      <c r="AT635" s="254" t="s">
        <v>562</v>
      </c>
      <c r="AU635" s="254" t="s">
        <v>562</v>
      </c>
      <c r="AV635" s="254" t="s">
        <v>562</v>
      </c>
      <c r="AW635" s="254" t="s">
        <v>562</v>
      </c>
      <c r="AX635" s="254" t="s">
        <v>562</v>
      </c>
      <c r="AY635" s="254" t="s">
        <v>562</v>
      </c>
      <c r="AZ635" s="254" t="s">
        <v>562</v>
      </c>
      <c r="BA635" s="254" t="s">
        <v>562</v>
      </c>
      <c r="BB635" s="254" t="s">
        <v>562</v>
      </c>
      <c r="BC635" s="254" t="s">
        <v>562</v>
      </c>
      <c r="BD635" s="254" t="s">
        <v>562</v>
      </c>
      <c r="BE635" s="254" t="s">
        <v>562</v>
      </c>
      <c r="BF635" s="254" t="s">
        <v>562</v>
      </c>
      <c r="BG635" s="254" t="s">
        <v>562</v>
      </c>
      <c r="BH635" s="254" t="s">
        <v>562</v>
      </c>
      <c r="BI635" s="254" t="s">
        <v>562</v>
      </c>
      <c r="BJ635" s="254" t="s">
        <v>562</v>
      </c>
      <c r="BK635" s="254" t="s">
        <v>562</v>
      </c>
      <c r="BL635" s="255" t="s">
        <v>562</v>
      </c>
      <c r="BM635" s="254" t="s">
        <v>562</v>
      </c>
      <c r="BN635" s="254" t="s">
        <v>562</v>
      </c>
      <c r="BO635" s="254" t="s">
        <v>562</v>
      </c>
      <c r="BQ635" t="s">
        <v>562</v>
      </c>
      <c r="BR635" t="s">
        <v>562</v>
      </c>
      <c r="BS635" t="s">
        <v>562</v>
      </c>
      <c r="BT635" t="s">
        <v>562</v>
      </c>
      <c r="BU635" t="s">
        <v>562</v>
      </c>
      <c r="BV635" t="s">
        <v>562</v>
      </c>
      <c r="BW635" t="s">
        <v>562</v>
      </c>
      <c r="BX635" t="s">
        <v>562</v>
      </c>
      <c r="BY635" t="s">
        <v>562</v>
      </c>
      <c r="BZ635" t="s">
        <v>562</v>
      </c>
      <c r="CA635" t="s">
        <v>562</v>
      </c>
      <c r="CB635" t="s">
        <v>562</v>
      </c>
      <c r="CC635" t="s">
        <v>562</v>
      </c>
      <c r="CD635" t="s">
        <v>562</v>
      </c>
      <c r="CE635" t="s">
        <v>562</v>
      </c>
      <c r="CF635" t="s">
        <v>562</v>
      </c>
      <c r="CG635" t="s">
        <v>562</v>
      </c>
      <c r="CH635" t="s">
        <v>562</v>
      </c>
      <c r="CI635" t="s">
        <v>562</v>
      </c>
      <c r="CJ635" t="s">
        <v>562</v>
      </c>
      <c r="CK635" t="s">
        <v>562</v>
      </c>
      <c r="CL635" t="s">
        <v>562</v>
      </c>
      <c r="CM635" t="s">
        <v>562</v>
      </c>
      <c r="CN635" t="s">
        <v>562</v>
      </c>
      <c r="CO635" t="s">
        <v>562</v>
      </c>
      <c r="CP635" t="s">
        <v>562</v>
      </c>
      <c r="CQ635" t="s">
        <v>562</v>
      </c>
      <c r="CR635" t="s">
        <v>562</v>
      </c>
      <c r="CS635" t="s">
        <v>562</v>
      </c>
      <c r="CT635" t="s">
        <v>562</v>
      </c>
      <c r="CU635" t="s">
        <v>562</v>
      </c>
      <c r="CV635" t="s">
        <v>562</v>
      </c>
      <c r="CW635" t="s">
        <v>562</v>
      </c>
      <c r="CX635" t="s">
        <v>562</v>
      </c>
      <c r="CY635" t="s">
        <v>562</v>
      </c>
      <c r="CZ635" t="s">
        <v>562</v>
      </c>
      <c r="DA635" t="s">
        <v>562</v>
      </c>
      <c r="DB635" t="s">
        <v>562</v>
      </c>
      <c r="DC635" t="s">
        <v>562</v>
      </c>
      <c r="DD635" t="s">
        <v>562</v>
      </c>
      <c r="DE635" t="s">
        <v>562</v>
      </c>
      <c r="DF635" t="s">
        <v>562</v>
      </c>
      <c r="DG635" t="s">
        <v>562</v>
      </c>
      <c r="DH635" t="s">
        <v>562</v>
      </c>
      <c r="DI635" t="s">
        <v>562</v>
      </c>
      <c r="DJ635" t="s">
        <v>562</v>
      </c>
      <c r="DK635" t="s">
        <v>562</v>
      </c>
      <c r="DL635" t="s">
        <v>562</v>
      </c>
      <c r="DM635" t="s">
        <v>562</v>
      </c>
      <c r="DN635" t="s">
        <v>562</v>
      </c>
      <c r="DO635" t="s">
        <v>562</v>
      </c>
      <c r="DP635" t="s">
        <v>562</v>
      </c>
      <c r="DQ635" t="s">
        <v>562</v>
      </c>
      <c r="DR635" t="s">
        <v>562</v>
      </c>
      <c r="DS635" t="s">
        <v>562</v>
      </c>
      <c r="DT635" t="s">
        <v>562</v>
      </c>
      <c r="DU635" t="s">
        <v>562</v>
      </c>
      <c r="DV635" t="s">
        <v>562</v>
      </c>
      <c r="DW635" t="s">
        <v>562</v>
      </c>
      <c r="DX635" t="s">
        <v>562</v>
      </c>
      <c r="DY635" t="s">
        <v>562</v>
      </c>
      <c r="DZ635" t="s">
        <v>562</v>
      </c>
      <c r="EA635" t="s">
        <v>562</v>
      </c>
    </row>
    <row r="636" spans="1:131" ht="14.5" x14ac:dyDescent="0.35">
      <c r="A636" s="247" t="e">
        <v>#N/A</v>
      </c>
      <c r="B636" s="247" t="e">
        <v>#N/A</v>
      </c>
      <c r="C636" s="248" t="s">
        <v>562</v>
      </c>
      <c r="D636" s="248" t="s">
        <v>562</v>
      </c>
      <c r="E636" s="249" t="s">
        <v>562</v>
      </c>
      <c r="F636" s="249" t="s">
        <v>562</v>
      </c>
      <c r="G636" s="250" t="s">
        <v>562</v>
      </c>
      <c r="H636" s="251" t="s">
        <v>562</v>
      </c>
      <c r="I636" s="252" t="s">
        <v>562</v>
      </c>
      <c r="J636" s="253" t="s">
        <v>562</v>
      </c>
      <c r="K636" s="254" t="s">
        <v>562</v>
      </c>
      <c r="L636" s="254" t="s">
        <v>562</v>
      </c>
      <c r="M636" s="254" t="s">
        <v>562</v>
      </c>
      <c r="N636" s="254" t="s">
        <v>562</v>
      </c>
      <c r="O636" s="254" t="s">
        <v>562</v>
      </c>
      <c r="P636" s="254" t="s">
        <v>562</v>
      </c>
      <c r="Q636" s="254" t="s">
        <v>562</v>
      </c>
      <c r="R636" s="254" t="s">
        <v>562</v>
      </c>
      <c r="S636" s="254" t="s">
        <v>562</v>
      </c>
      <c r="T636" s="254" t="s">
        <v>562</v>
      </c>
      <c r="U636" s="254" t="s">
        <v>562</v>
      </c>
      <c r="V636" s="254" t="s">
        <v>562</v>
      </c>
      <c r="W636" s="254" t="s">
        <v>562</v>
      </c>
      <c r="X636" s="254" t="s">
        <v>562</v>
      </c>
      <c r="Y636" s="254" t="s">
        <v>562</v>
      </c>
      <c r="Z636" s="254" t="s">
        <v>562</v>
      </c>
      <c r="AA636" s="254" t="s">
        <v>562</v>
      </c>
      <c r="AB636" s="254" t="s">
        <v>562</v>
      </c>
      <c r="AC636" s="254" t="s">
        <v>562</v>
      </c>
      <c r="AD636" s="254" t="s">
        <v>562</v>
      </c>
      <c r="AE636" s="254" t="s">
        <v>562</v>
      </c>
      <c r="AF636" s="254" t="s">
        <v>562</v>
      </c>
      <c r="AG636" s="254" t="s">
        <v>562</v>
      </c>
      <c r="AH636" s="254" t="s">
        <v>562</v>
      </c>
      <c r="AI636" s="254" t="s">
        <v>562</v>
      </c>
      <c r="AJ636" s="254" t="s">
        <v>562</v>
      </c>
      <c r="AK636" s="254" t="s">
        <v>562</v>
      </c>
      <c r="AL636" s="254" t="s">
        <v>562</v>
      </c>
      <c r="AM636" s="254" t="s">
        <v>562</v>
      </c>
      <c r="AN636" s="254" t="s">
        <v>562</v>
      </c>
      <c r="AO636" s="254" t="s">
        <v>562</v>
      </c>
      <c r="AP636" s="254" t="s">
        <v>562</v>
      </c>
      <c r="AQ636" s="254" t="s">
        <v>562</v>
      </c>
      <c r="AR636" s="254" t="s">
        <v>562</v>
      </c>
      <c r="AS636" s="254" t="s">
        <v>562</v>
      </c>
      <c r="AT636" s="254" t="s">
        <v>562</v>
      </c>
      <c r="AU636" s="254" t="s">
        <v>562</v>
      </c>
      <c r="AV636" s="254" t="s">
        <v>562</v>
      </c>
      <c r="AW636" s="254" t="s">
        <v>562</v>
      </c>
      <c r="AX636" s="254" t="s">
        <v>562</v>
      </c>
      <c r="AY636" s="254" t="s">
        <v>562</v>
      </c>
      <c r="AZ636" s="254" t="s">
        <v>562</v>
      </c>
      <c r="BA636" s="254" t="s">
        <v>562</v>
      </c>
      <c r="BB636" s="254" t="s">
        <v>562</v>
      </c>
      <c r="BC636" s="254" t="s">
        <v>562</v>
      </c>
      <c r="BD636" s="254" t="s">
        <v>562</v>
      </c>
      <c r="BE636" s="254" t="s">
        <v>562</v>
      </c>
      <c r="BF636" s="254" t="s">
        <v>562</v>
      </c>
      <c r="BG636" s="254" t="s">
        <v>562</v>
      </c>
      <c r="BH636" s="254" t="s">
        <v>562</v>
      </c>
      <c r="BI636" s="254" t="s">
        <v>562</v>
      </c>
      <c r="BJ636" s="254" t="s">
        <v>562</v>
      </c>
      <c r="BK636" s="254" t="s">
        <v>562</v>
      </c>
      <c r="BL636" s="255" t="s">
        <v>562</v>
      </c>
      <c r="BM636" s="254" t="s">
        <v>562</v>
      </c>
      <c r="BN636" s="254" t="s">
        <v>562</v>
      </c>
      <c r="BO636" s="254" t="s">
        <v>562</v>
      </c>
      <c r="BQ636" t="s">
        <v>562</v>
      </c>
      <c r="BR636" t="s">
        <v>562</v>
      </c>
      <c r="BS636" t="s">
        <v>562</v>
      </c>
      <c r="BT636" t="s">
        <v>562</v>
      </c>
      <c r="BU636" t="s">
        <v>562</v>
      </c>
      <c r="BV636" t="s">
        <v>562</v>
      </c>
      <c r="BW636" t="s">
        <v>562</v>
      </c>
      <c r="BX636" t="s">
        <v>562</v>
      </c>
      <c r="BY636" t="s">
        <v>562</v>
      </c>
      <c r="BZ636" t="s">
        <v>562</v>
      </c>
      <c r="CA636" t="s">
        <v>562</v>
      </c>
      <c r="CB636" t="s">
        <v>562</v>
      </c>
      <c r="CC636" t="s">
        <v>562</v>
      </c>
      <c r="CD636" t="s">
        <v>562</v>
      </c>
      <c r="CE636" t="s">
        <v>562</v>
      </c>
      <c r="CF636" t="s">
        <v>562</v>
      </c>
      <c r="CG636" t="s">
        <v>562</v>
      </c>
      <c r="CH636" t="s">
        <v>562</v>
      </c>
      <c r="CI636" t="s">
        <v>562</v>
      </c>
      <c r="CJ636" t="s">
        <v>562</v>
      </c>
      <c r="CK636" t="s">
        <v>562</v>
      </c>
      <c r="CL636" t="s">
        <v>562</v>
      </c>
      <c r="CM636" t="s">
        <v>562</v>
      </c>
      <c r="CN636" t="s">
        <v>562</v>
      </c>
      <c r="CO636" t="s">
        <v>562</v>
      </c>
      <c r="CP636" t="s">
        <v>562</v>
      </c>
      <c r="CQ636" t="s">
        <v>562</v>
      </c>
      <c r="CR636" t="s">
        <v>562</v>
      </c>
      <c r="CS636" t="s">
        <v>562</v>
      </c>
      <c r="CT636" t="s">
        <v>562</v>
      </c>
      <c r="CU636" t="s">
        <v>562</v>
      </c>
      <c r="CV636" t="s">
        <v>562</v>
      </c>
      <c r="CW636" t="s">
        <v>562</v>
      </c>
      <c r="CX636" t="s">
        <v>562</v>
      </c>
      <c r="CY636" t="s">
        <v>562</v>
      </c>
      <c r="CZ636" t="s">
        <v>562</v>
      </c>
      <c r="DA636" t="s">
        <v>562</v>
      </c>
      <c r="DB636" t="s">
        <v>562</v>
      </c>
      <c r="DC636" t="s">
        <v>562</v>
      </c>
      <c r="DD636" t="s">
        <v>562</v>
      </c>
      <c r="DE636" t="s">
        <v>562</v>
      </c>
      <c r="DF636" t="s">
        <v>562</v>
      </c>
      <c r="DG636" t="s">
        <v>562</v>
      </c>
      <c r="DH636" t="s">
        <v>562</v>
      </c>
      <c r="DI636" t="s">
        <v>562</v>
      </c>
      <c r="DJ636" t="s">
        <v>562</v>
      </c>
      <c r="DK636" t="s">
        <v>562</v>
      </c>
      <c r="DL636" t="s">
        <v>562</v>
      </c>
      <c r="DM636" t="s">
        <v>562</v>
      </c>
      <c r="DN636" t="s">
        <v>562</v>
      </c>
      <c r="DO636" t="s">
        <v>562</v>
      </c>
      <c r="DP636" t="s">
        <v>562</v>
      </c>
      <c r="DQ636" t="s">
        <v>562</v>
      </c>
      <c r="DR636" t="s">
        <v>562</v>
      </c>
      <c r="DS636" t="s">
        <v>562</v>
      </c>
      <c r="DT636" t="s">
        <v>562</v>
      </c>
      <c r="DU636" t="s">
        <v>562</v>
      </c>
      <c r="DV636" t="s">
        <v>562</v>
      </c>
      <c r="DW636" t="s">
        <v>562</v>
      </c>
      <c r="DX636" t="s">
        <v>562</v>
      </c>
      <c r="DY636" t="s">
        <v>562</v>
      </c>
      <c r="DZ636" t="s">
        <v>562</v>
      </c>
      <c r="EA636" t="s">
        <v>562</v>
      </c>
    </row>
    <row r="637" spans="1:131" ht="14.5" x14ac:dyDescent="0.35">
      <c r="A637" s="247" t="e">
        <v>#N/A</v>
      </c>
      <c r="B637" s="247" t="e">
        <v>#N/A</v>
      </c>
      <c r="C637" s="248" t="s">
        <v>562</v>
      </c>
      <c r="D637" s="248" t="s">
        <v>562</v>
      </c>
      <c r="E637" s="249" t="s">
        <v>562</v>
      </c>
      <c r="F637" s="249" t="s">
        <v>562</v>
      </c>
      <c r="G637" s="250" t="s">
        <v>562</v>
      </c>
      <c r="H637" s="251" t="s">
        <v>562</v>
      </c>
      <c r="I637" s="252" t="s">
        <v>562</v>
      </c>
      <c r="J637" s="253" t="s">
        <v>562</v>
      </c>
      <c r="K637" s="254" t="s">
        <v>562</v>
      </c>
      <c r="L637" s="254" t="s">
        <v>562</v>
      </c>
      <c r="M637" s="254" t="s">
        <v>562</v>
      </c>
      <c r="N637" s="254" t="s">
        <v>562</v>
      </c>
      <c r="O637" s="254" t="s">
        <v>562</v>
      </c>
      <c r="P637" s="254" t="s">
        <v>562</v>
      </c>
      <c r="Q637" s="254" t="s">
        <v>562</v>
      </c>
      <c r="R637" s="254" t="s">
        <v>562</v>
      </c>
      <c r="S637" s="254" t="s">
        <v>562</v>
      </c>
      <c r="T637" s="254" t="s">
        <v>562</v>
      </c>
      <c r="U637" s="254" t="s">
        <v>562</v>
      </c>
      <c r="V637" s="254" t="s">
        <v>562</v>
      </c>
      <c r="W637" s="254" t="s">
        <v>562</v>
      </c>
      <c r="X637" s="254" t="s">
        <v>562</v>
      </c>
      <c r="Y637" s="254" t="s">
        <v>562</v>
      </c>
      <c r="Z637" s="254" t="s">
        <v>562</v>
      </c>
      <c r="AA637" s="254" t="s">
        <v>562</v>
      </c>
      <c r="AB637" s="254" t="s">
        <v>562</v>
      </c>
      <c r="AC637" s="254" t="s">
        <v>562</v>
      </c>
      <c r="AD637" s="254" t="s">
        <v>562</v>
      </c>
      <c r="AE637" s="254" t="s">
        <v>562</v>
      </c>
      <c r="AF637" s="254" t="s">
        <v>562</v>
      </c>
      <c r="AG637" s="254" t="s">
        <v>562</v>
      </c>
      <c r="AH637" s="254" t="s">
        <v>562</v>
      </c>
      <c r="AI637" s="254" t="s">
        <v>562</v>
      </c>
      <c r="AJ637" s="254" t="s">
        <v>562</v>
      </c>
      <c r="AK637" s="254" t="s">
        <v>562</v>
      </c>
      <c r="AL637" s="254" t="s">
        <v>562</v>
      </c>
      <c r="AM637" s="254" t="s">
        <v>562</v>
      </c>
      <c r="AN637" s="254" t="s">
        <v>562</v>
      </c>
      <c r="AO637" s="254" t="s">
        <v>562</v>
      </c>
      <c r="AP637" s="254" t="s">
        <v>562</v>
      </c>
      <c r="AQ637" s="254" t="s">
        <v>562</v>
      </c>
      <c r="AR637" s="254" t="s">
        <v>562</v>
      </c>
      <c r="AS637" s="254" t="s">
        <v>562</v>
      </c>
      <c r="AT637" s="254" t="s">
        <v>562</v>
      </c>
      <c r="AU637" s="254" t="s">
        <v>562</v>
      </c>
      <c r="AV637" s="254" t="s">
        <v>562</v>
      </c>
      <c r="AW637" s="254" t="s">
        <v>562</v>
      </c>
      <c r="AX637" s="254" t="s">
        <v>562</v>
      </c>
      <c r="AY637" s="254" t="s">
        <v>562</v>
      </c>
      <c r="AZ637" s="254" t="s">
        <v>562</v>
      </c>
      <c r="BA637" s="254" t="s">
        <v>562</v>
      </c>
      <c r="BB637" s="254" t="s">
        <v>562</v>
      </c>
      <c r="BC637" s="254" t="s">
        <v>562</v>
      </c>
      <c r="BD637" s="254" t="s">
        <v>562</v>
      </c>
      <c r="BE637" s="254" t="s">
        <v>562</v>
      </c>
      <c r="BF637" s="254" t="s">
        <v>562</v>
      </c>
      <c r="BG637" s="254" t="s">
        <v>562</v>
      </c>
      <c r="BH637" s="254" t="s">
        <v>562</v>
      </c>
      <c r="BI637" s="254" t="s">
        <v>562</v>
      </c>
      <c r="BJ637" s="254" t="s">
        <v>562</v>
      </c>
      <c r="BK637" s="254" t="s">
        <v>562</v>
      </c>
      <c r="BL637" s="255" t="s">
        <v>562</v>
      </c>
      <c r="BM637" s="254" t="s">
        <v>562</v>
      </c>
      <c r="BN637" s="254" t="s">
        <v>562</v>
      </c>
      <c r="BO637" s="254" t="s">
        <v>562</v>
      </c>
      <c r="BQ637" t="s">
        <v>562</v>
      </c>
      <c r="BR637" t="s">
        <v>562</v>
      </c>
      <c r="BS637" t="s">
        <v>562</v>
      </c>
      <c r="BT637" t="s">
        <v>562</v>
      </c>
      <c r="BU637" t="s">
        <v>562</v>
      </c>
      <c r="BV637" t="s">
        <v>562</v>
      </c>
      <c r="BW637" t="s">
        <v>562</v>
      </c>
      <c r="BX637" t="s">
        <v>562</v>
      </c>
      <c r="BY637" t="s">
        <v>562</v>
      </c>
      <c r="BZ637" t="s">
        <v>562</v>
      </c>
      <c r="CA637" t="s">
        <v>562</v>
      </c>
      <c r="CB637" t="s">
        <v>562</v>
      </c>
      <c r="CC637" t="s">
        <v>562</v>
      </c>
      <c r="CD637" t="s">
        <v>562</v>
      </c>
      <c r="CE637" t="s">
        <v>562</v>
      </c>
      <c r="CF637" t="s">
        <v>562</v>
      </c>
      <c r="CG637" t="s">
        <v>562</v>
      </c>
      <c r="CH637" t="s">
        <v>562</v>
      </c>
      <c r="CI637" t="s">
        <v>562</v>
      </c>
      <c r="CJ637" t="s">
        <v>562</v>
      </c>
      <c r="CK637" t="s">
        <v>562</v>
      </c>
      <c r="CL637" t="s">
        <v>562</v>
      </c>
      <c r="CM637" t="s">
        <v>562</v>
      </c>
      <c r="CN637" t="s">
        <v>562</v>
      </c>
      <c r="CO637" t="s">
        <v>562</v>
      </c>
      <c r="CP637" t="s">
        <v>562</v>
      </c>
      <c r="CQ637" t="s">
        <v>562</v>
      </c>
      <c r="CR637" t="s">
        <v>562</v>
      </c>
      <c r="CS637" t="s">
        <v>562</v>
      </c>
      <c r="CT637" t="s">
        <v>562</v>
      </c>
      <c r="CU637" t="s">
        <v>562</v>
      </c>
      <c r="CV637" t="s">
        <v>562</v>
      </c>
      <c r="CW637" t="s">
        <v>562</v>
      </c>
      <c r="CX637" t="s">
        <v>562</v>
      </c>
      <c r="CY637" t="s">
        <v>562</v>
      </c>
      <c r="CZ637" t="s">
        <v>562</v>
      </c>
      <c r="DA637" t="s">
        <v>562</v>
      </c>
      <c r="DB637" t="s">
        <v>562</v>
      </c>
      <c r="DC637" t="s">
        <v>562</v>
      </c>
      <c r="DD637" t="s">
        <v>562</v>
      </c>
      <c r="DE637" t="s">
        <v>562</v>
      </c>
      <c r="DF637" t="s">
        <v>562</v>
      </c>
      <c r="DG637" t="s">
        <v>562</v>
      </c>
      <c r="DH637" t="s">
        <v>562</v>
      </c>
      <c r="DI637" t="s">
        <v>562</v>
      </c>
      <c r="DJ637" t="s">
        <v>562</v>
      </c>
      <c r="DK637" t="s">
        <v>562</v>
      </c>
      <c r="DL637" t="s">
        <v>562</v>
      </c>
      <c r="DM637" t="s">
        <v>562</v>
      </c>
      <c r="DN637" t="s">
        <v>562</v>
      </c>
      <c r="DO637" t="s">
        <v>562</v>
      </c>
      <c r="DP637" t="s">
        <v>562</v>
      </c>
      <c r="DQ637" t="s">
        <v>562</v>
      </c>
      <c r="DR637" t="s">
        <v>562</v>
      </c>
      <c r="DS637" t="s">
        <v>562</v>
      </c>
      <c r="DT637" t="s">
        <v>562</v>
      </c>
      <c r="DU637" t="s">
        <v>562</v>
      </c>
      <c r="DV637" t="s">
        <v>562</v>
      </c>
      <c r="DW637" t="s">
        <v>562</v>
      </c>
      <c r="DX637" t="s">
        <v>562</v>
      </c>
      <c r="DY637" t="s">
        <v>562</v>
      </c>
      <c r="DZ637" t="s">
        <v>562</v>
      </c>
      <c r="EA637" t="s">
        <v>562</v>
      </c>
    </row>
    <row r="638" spans="1:131" ht="14.5" x14ac:dyDescent="0.35">
      <c r="A638" s="247" t="e">
        <v>#N/A</v>
      </c>
      <c r="B638" s="247" t="e">
        <v>#N/A</v>
      </c>
      <c r="C638" s="248" t="s">
        <v>562</v>
      </c>
      <c r="D638" s="248" t="s">
        <v>562</v>
      </c>
      <c r="E638" s="249" t="s">
        <v>562</v>
      </c>
      <c r="F638" s="249" t="s">
        <v>562</v>
      </c>
      <c r="G638" s="250" t="s">
        <v>562</v>
      </c>
      <c r="H638" s="251" t="s">
        <v>562</v>
      </c>
      <c r="I638" s="252" t="s">
        <v>562</v>
      </c>
      <c r="J638" s="253" t="s">
        <v>562</v>
      </c>
      <c r="K638" s="254" t="s">
        <v>562</v>
      </c>
      <c r="L638" s="254" t="s">
        <v>562</v>
      </c>
      <c r="M638" s="254" t="s">
        <v>562</v>
      </c>
      <c r="N638" s="254" t="s">
        <v>562</v>
      </c>
      <c r="O638" s="254" t="s">
        <v>562</v>
      </c>
      <c r="P638" s="254" t="s">
        <v>562</v>
      </c>
      <c r="Q638" s="254" t="s">
        <v>562</v>
      </c>
      <c r="R638" s="254" t="s">
        <v>562</v>
      </c>
      <c r="S638" s="254" t="s">
        <v>562</v>
      </c>
      <c r="T638" s="254" t="s">
        <v>562</v>
      </c>
      <c r="U638" s="254" t="s">
        <v>562</v>
      </c>
      <c r="V638" s="254" t="s">
        <v>562</v>
      </c>
      <c r="W638" s="254" t="s">
        <v>562</v>
      </c>
      <c r="X638" s="254" t="s">
        <v>562</v>
      </c>
      <c r="Y638" s="254" t="s">
        <v>562</v>
      </c>
      <c r="Z638" s="254" t="s">
        <v>562</v>
      </c>
      <c r="AA638" s="254" t="s">
        <v>562</v>
      </c>
      <c r="AB638" s="254" t="s">
        <v>562</v>
      </c>
      <c r="AC638" s="254" t="s">
        <v>562</v>
      </c>
      <c r="AD638" s="254" t="s">
        <v>562</v>
      </c>
      <c r="AE638" s="254" t="s">
        <v>562</v>
      </c>
      <c r="AF638" s="254" t="s">
        <v>562</v>
      </c>
      <c r="AG638" s="254" t="s">
        <v>562</v>
      </c>
      <c r="AH638" s="254" t="s">
        <v>562</v>
      </c>
      <c r="AI638" s="254" t="s">
        <v>562</v>
      </c>
      <c r="AJ638" s="254" t="s">
        <v>562</v>
      </c>
      <c r="AK638" s="254" t="s">
        <v>562</v>
      </c>
      <c r="AL638" s="254" t="s">
        <v>562</v>
      </c>
      <c r="AM638" s="254" t="s">
        <v>562</v>
      </c>
      <c r="AN638" s="254" t="s">
        <v>562</v>
      </c>
      <c r="AO638" s="254" t="s">
        <v>562</v>
      </c>
      <c r="AP638" s="254" t="s">
        <v>562</v>
      </c>
      <c r="AQ638" s="254" t="s">
        <v>562</v>
      </c>
      <c r="AR638" s="254" t="s">
        <v>562</v>
      </c>
      <c r="AS638" s="254" t="s">
        <v>562</v>
      </c>
      <c r="AT638" s="254" t="s">
        <v>562</v>
      </c>
      <c r="AU638" s="254" t="s">
        <v>562</v>
      </c>
      <c r="AV638" s="254" t="s">
        <v>562</v>
      </c>
      <c r="AW638" s="254" t="s">
        <v>562</v>
      </c>
      <c r="AX638" s="254" t="s">
        <v>562</v>
      </c>
      <c r="AY638" s="254" t="s">
        <v>562</v>
      </c>
      <c r="AZ638" s="254" t="s">
        <v>562</v>
      </c>
      <c r="BA638" s="254" t="s">
        <v>562</v>
      </c>
      <c r="BB638" s="254" t="s">
        <v>562</v>
      </c>
      <c r="BC638" s="254" t="s">
        <v>562</v>
      </c>
      <c r="BD638" s="254" t="s">
        <v>562</v>
      </c>
      <c r="BE638" s="254" t="s">
        <v>562</v>
      </c>
      <c r="BF638" s="254" t="s">
        <v>562</v>
      </c>
      <c r="BG638" s="254" t="s">
        <v>562</v>
      </c>
      <c r="BH638" s="254" t="s">
        <v>562</v>
      </c>
      <c r="BI638" s="254" t="s">
        <v>562</v>
      </c>
      <c r="BJ638" s="254" t="s">
        <v>562</v>
      </c>
      <c r="BK638" s="254" t="s">
        <v>562</v>
      </c>
      <c r="BL638" s="255" t="s">
        <v>562</v>
      </c>
      <c r="BM638" s="254" t="s">
        <v>562</v>
      </c>
      <c r="BN638" s="254" t="s">
        <v>562</v>
      </c>
      <c r="BO638" s="254" t="s">
        <v>562</v>
      </c>
      <c r="BQ638" t="s">
        <v>562</v>
      </c>
      <c r="BR638" t="s">
        <v>562</v>
      </c>
      <c r="BS638" t="s">
        <v>562</v>
      </c>
      <c r="BT638" t="s">
        <v>562</v>
      </c>
      <c r="BU638" t="s">
        <v>562</v>
      </c>
      <c r="BV638" t="s">
        <v>562</v>
      </c>
      <c r="BW638" t="s">
        <v>562</v>
      </c>
      <c r="BX638" t="s">
        <v>562</v>
      </c>
      <c r="BY638" t="s">
        <v>562</v>
      </c>
      <c r="BZ638" t="s">
        <v>562</v>
      </c>
      <c r="CA638" t="s">
        <v>562</v>
      </c>
      <c r="CB638" t="s">
        <v>562</v>
      </c>
      <c r="CC638" t="s">
        <v>562</v>
      </c>
      <c r="CD638" t="s">
        <v>562</v>
      </c>
      <c r="CE638" t="s">
        <v>562</v>
      </c>
      <c r="CF638" t="s">
        <v>562</v>
      </c>
      <c r="CG638" t="s">
        <v>562</v>
      </c>
      <c r="CH638" t="s">
        <v>562</v>
      </c>
      <c r="CI638" t="s">
        <v>562</v>
      </c>
      <c r="CJ638" t="s">
        <v>562</v>
      </c>
      <c r="CK638" t="s">
        <v>562</v>
      </c>
      <c r="CL638" t="s">
        <v>562</v>
      </c>
      <c r="CM638" t="s">
        <v>562</v>
      </c>
      <c r="CN638" t="s">
        <v>562</v>
      </c>
      <c r="CO638" t="s">
        <v>562</v>
      </c>
      <c r="CP638" t="s">
        <v>562</v>
      </c>
      <c r="CQ638" t="s">
        <v>562</v>
      </c>
      <c r="CR638" t="s">
        <v>562</v>
      </c>
      <c r="CS638" t="s">
        <v>562</v>
      </c>
      <c r="CT638" t="s">
        <v>562</v>
      </c>
      <c r="CU638" t="s">
        <v>562</v>
      </c>
      <c r="CV638" t="s">
        <v>562</v>
      </c>
      <c r="CW638" t="s">
        <v>562</v>
      </c>
      <c r="CX638" t="s">
        <v>562</v>
      </c>
      <c r="CY638" t="s">
        <v>562</v>
      </c>
      <c r="CZ638" t="s">
        <v>562</v>
      </c>
      <c r="DA638" t="s">
        <v>562</v>
      </c>
      <c r="DB638" t="s">
        <v>562</v>
      </c>
      <c r="DC638" t="s">
        <v>562</v>
      </c>
      <c r="DD638" t="s">
        <v>562</v>
      </c>
      <c r="DE638" t="s">
        <v>562</v>
      </c>
      <c r="DF638" t="s">
        <v>562</v>
      </c>
      <c r="DG638" t="s">
        <v>562</v>
      </c>
      <c r="DH638" t="s">
        <v>562</v>
      </c>
      <c r="DI638" t="s">
        <v>562</v>
      </c>
      <c r="DJ638" t="s">
        <v>562</v>
      </c>
      <c r="DK638" t="s">
        <v>562</v>
      </c>
      <c r="DL638" t="s">
        <v>562</v>
      </c>
      <c r="DM638" t="s">
        <v>562</v>
      </c>
      <c r="DN638" t="s">
        <v>562</v>
      </c>
      <c r="DO638" t="s">
        <v>562</v>
      </c>
      <c r="DP638" t="s">
        <v>562</v>
      </c>
      <c r="DQ638" t="s">
        <v>562</v>
      </c>
      <c r="DR638" t="s">
        <v>562</v>
      </c>
      <c r="DS638" t="s">
        <v>562</v>
      </c>
      <c r="DT638" t="s">
        <v>562</v>
      </c>
      <c r="DU638" t="s">
        <v>562</v>
      </c>
      <c r="DV638" t="s">
        <v>562</v>
      </c>
      <c r="DW638" t="s">
        <v>562</v>
      </c>
      <c r="DX638" t="s">
        <v>562</v>
      </c>
      <c r="DY638" t="s">
        <v>562</v>
      </c>
      <c r="DZ638" t="s">
        <v>562</v>
      </c>
      <c r="EA638" t="s">
        <v>562</v>
      </c>
    </row>
    <row r="639" spans="1:131" ht="14.5" x14ac:dyDescent="0.35">
      <c r="A639" s="247" t="e">
        <v>#N/A</v>
      </c>
      <c r="B639" s="247" t="e">
        <v>#N/A</v>
      </c>
      <c r="C639" s="248" t="s">
        <v>562</v>
      </c>
      <c r="D639" s="248" t="s">
        <v>562</v>
      </c>
      <c r="E639" s="249" t="s">
        <v>562</v>
      </c>
      <c r="F639" s="249" t="s">
        <v>562</v>
      </c>
      <c r="G639" s="250" t="s">
        <v>562</v>
      </c>
      <c r="H639" s="251" t="s">
        <v>562</v>
      </c>
      <c r="I639" s="252" t="s">
        <v>562</v>
      </c>
      <c r="J639" s="253" t="s">
        <v>562</v>
      </c>
      <c r="K639" s="254" t="s">
        <v>562</v>
      </c>
      <c r="L639" s="254" t="s">
        <v>562</v>
      </c>
      <c r="M639" s="254" t="s">
        <v>562</v>
      </c>
      <c r="N639" s="254" t="s">
        <v>562</v>
      </c>
      <c r="O639" s="254" t="s">
        <v>562</v>
      </c>
      <c r="P639" s="254" t="s">
        <v>562</v>
      </c>
      <c r="Q639" s="254" t="s">
        <v>562</v>
      </c>
      <c r="R639" s="254" t="s">
        <v>562</v>
      </c>
      <c r="S639" s="254" t="s">
        <v>562</v>
      </c>
      <c r="T639" s="254" t="s">
        <v>562</v>
      </c>
      <c r="U639" s="254" t="s">
        <v>562</v>
      </c>
      <c r="V639" s="254" t="s">
        <v>562</v>
      </c>
      <c r="W639" s="254" t="s">
        <v>562</v>
      </c>
      <c r="X639" s="254" t="s">
        <v>562</v>
      </c>
      <c r="Y639" s="254" t="s">
        <v>562</v>
      </c>
      <c r="Z639" s="254" t="s">
        <v>562</v>
      </c>
      <c r="AA639" s="254" t="s">
        <v>562</v>
      </c>
      <c r="AB639" s="254" t="s">
        <v>562</v>
      </c>
      <c r="AC639" s="254" t="s">
        <v>562</v>
      </c>
      <c r="AD639" s="254" t="s">
        <v>562</v>
      </c>
      <c r="AE639" s="254" t="s">
        <v>562</v>
      </c>
      <c r="AF639" s="254" t="s">
        <v>562</v>
      </c>
      <c r="AG639" s="254" t="s">
        <v>562</v>
      </c>
      <c r="AH639" s="254" t="s">
        <v>562</v>
      </c>
      <c r="AI639" s="254" t="s">
        <v>562</v>
      </c>
      <c r="AJ639" s="254" t="s">
        <v>562</v>
      </c>
      <c r="AK639" s="254" t="s">
        <v>562</v>
      </c>
      <c r="AL639" s="254" t="s">
        <v>562</v>
      </c>
      <c r="AM639" s="254" t="s">
        <v>562</v>
      </c>
      <c r="AN639" s="254" t="s">
        <v>562</v>
      </c>
      <c r="AO639" s="254" t="s">
        <v>562</v>
      </c>
      <c r="AP639" s="254" t="s">
        <v>562</v>
      </c>
      <c r="AQ639" s="254" t="s">
        <v>562</v>
      </c>
      <c r="AR639" s="254" t="s">
        <v>562</v>
      </c>
      <c r="AS639" s="254" t="s">
        <v>562</v>
      </c>
      <c r="AT639" s="254" t="s">
        <v>562</v>
      </c>
      <c r="AU639" s="254" t="s">
        <v>562</v>
      </c>
      <c r="AV639" s="254" t="s">
        <v>562</v>
      </c>
      <c r="AW639" s="254" t="s">
        <v>562</v>
      </c>
      <c r="AX639" s="254" t="s">
        <v>562</v>
      </c>
      <c r="AY639" s="254" t="s">
        <v>562</v>
      </c>
      <c r="AZ639" s="254" t="s">
        <v>562</v>
      </c>
      <c r="BA639" s="254" t="s">
        <v>562</v>
      </c>
      <c r="BB639" s="254" t="s">
        <v>562</v>
      </c>
      <c r="BC639" s="254" t="s">
        <v>562</v>
      </c>
      <c r="BD639" s="254" t="s">
        <v>562</v>
      </c>
      <c r="BE639" s="254" t="s">
        <v>562</v>
      </c>
      <c r="BF639" s="254" t="s">
        <v>562</v>
      </c>
      <c r="BG639" s="254" t="s">
        <v>562</v>
      </c>
      <c r="BH639" s="254" t="s">
        <v>562</v>
      </c>
      <c r="BI639" s="254" t="s">
        <v>562</v>
      </c>
      <c r="BJ639" s="254" t="s">
        <v>562</v>
      </c>
      <c r="BK639" s="254" t="s">
        <v>562</v>
      </c>
      <c r="BL639" s="255" t="s">
        <v>562</v>
      </c>
      <c r="BM639" s="254" t="s">
        <v>562</v>
      </c>
      <c r="BN639" s="254" t="s">
        <v>562</v>
      </c>
      <c r="BO639" s="254" t="s">
        <v>562</v>
      </c>
      <c r="BQ639" t="s">
        <v>562</v>
      </c>
      <c r="BR639" t="s">
        <v>562</v>
      </c>
      <c r="BS639" t="s">
        <v>562</v>
      </c>
      <c r="BT639" t="s">
        <v>562</v>
      </c>
      <c r="BU639" t="s">
        <v>562</v>
      </c>
      <c r="BV639" t="s">
        <v>562</v>
      </c>
      <c r="BW639" t="s">
        <v>562</v>
      </c>
      <c r="BX639" t="s">
        <v>562</v>
      </c>
      <c r="BY639" t="s">
        <v>562</v>
      </c>
      <c r="BZ639" t="s">
        <v>562</v>
      </c>
      <c r="CA639" t="s">
        <v>562</v>
      </c>
      <c r="CB639" t="s">
        <v>562</v>
      </c>
      <c r="CC639" t="s">
        <v>562</v>
      </c>
      <c r="CD639" t="s">
        <v>562</v>
      </c>
      <c r="CE639" t="s">
        <v>562</v>
      </c>
      <c r="CF639" t="s">
        <v>562</v>
      </c>
      <c r="CG639" t="s">
        <v>562</v>
      </c>
      <c r="CH639" t="s">
        <v>562</v>
      </c>
      <c r="CI639" t="s">
        <v>562</v>
      </c>
      <c r="CJ639" t="s">
        <v>562</v>
      </c>
      <c r="CK639" t="s">
        <v>562</v>
      </c>
      <c r="CL639" t="s">
        <v>562</v>
      </c>
      <c r="CM639" t="s">
        <v>562</v>
      </c>
      <c r="CN639" t="s">
        <v>562</v>
      </c>
      <c r="CO639" t="s">
        <v>562</v>
      </c>
      <c r="CP639" t="s">
        <v>562</v>
      </c>
      <c r="CQ639" t="s">
        <v>562</v>
      </c>
      <c r="CR639" t="s">
        <v>562</v>
      </c>
      <c r="CS639" t="s">
        <v>562</v>
      </c>
      <c r="CT639" t="s">
        <v>562</v>
      </c>
      <c r="CU639" t="s">
        <v>562</v>
      </c>
      <c r="CV639" t="s">
        <v>562</v>
      </c>
      <c r="CW639" t="s">
        <v>562</v>
      </c>
      <c r="CX639" t="s">
        <v>562</v>
      </c>
      <c r="CY639" t="s">
        <v>562</v>
      </c>
      <c r="CZ639" t="s">
        <v>562</v>
      </c>
      <c r="DA639" t="s">
        <v>562</v>
      </c>
      <c r="DB639" t="s">
        <v>562</v>
      </c>
      <c r="DC639" t="s">
        <v>562</v>
      </c>
      <c r="DD639" t="s">
        <v>562</v>
      </c>
      <c r="DE639" t="s">
        <v>562</v>
      </c>
      <c r="DF639" t="s">
        <v>562</v>
      </c>
      <c r="DG639" t="s">
        <v>562</v>
      </c>
      <c r="DH639" t="s">
        <v>562</v>
      </c>
      <c r="DI639" t="s">
        <v>562</v>
      </c>
      <c r="DJ639" t="s">
        <v>562</v>
      </c>
      <c r="DK639" t="s">
        <v>562</v>
      </c>
      <c r="DL639" t="s">
        <v>562</v>
      </c>
      <c r="DM639" t="s">
        <v>562</v>
      </c>
      <c r="DN639" t="s">
        <v>562</v>
      </c>
      <c r="DO639" t="s">
        <v>562</v>
      </c>
      <c r="DP639" t="s">
        <v>562</v>
      </c>
      <c r="DQ639" t="s">
        <v>562</v>
      </c>
      <c r="DR639" t="s">
        <v>562</v>
      </c>
      <c r="DS639" t="s">
        <v>562</v>
      </c>
      <c r="DT639" t="s">
        <v>562</v>
      </c>
      <c r="DU639" t="s">
        <v>562</v>
      </c>
      <c r="DV639" t="s">
        <v>562</v>
      </c>
      <c r="DW639" t="s">
        <v>562</v>
      </c>
      <c r="DX639" t="s">
        <v>562</v>
      </c>
      <c r="DY639" t="s">
        <v>562</v>
      </c>
      <c r="DZ639" t="s">
        <v>562</v>
      </c>
      <c r="EA639" t="s">
        <v>562</v>
      </c>
    </row>
    <row r="640" spans="1:131" ht="14.5" x14ac:dyDescent="0.35">
      <c r="A640" s="247" t="e">
        <v>#N/A</v>
      </c>
      <c r="B640" s="247" t="e">
        <v>#N/A</v>
      </c>
      <c r="C640" s="248" t="s">
        <v>562</v>
      </c>
      <c r="D640" s="248" t="s">
        <v>562</v>
      </c>
      <c r="E640" s="249" t="s">
        <v>562</v>
      </c>
      <c r="F640" s="249" t="s">
        <v>562</v>
      </c>
      <c r="G640" s="250" t="s">
        <v>562</v>
      </c>
      <c r="H640" s="251" t="s">
        <v>562</v>
      </c>
      <c r="I640" s="252" t="s">
        <v>562</v>
      </c>
      <c r="J640" s="253" t="s">
        <v>562</v>
      </c>
      <c r="K640" s="254" t="s">
        <v>562</v>
      </c>
      <c r="L640" s="254" t="s">
        <v>562</v>
      </c>
      <c r="M640" s="254" t="s">
        <v>562</v>
      </c>
      <c r="N640" s="254" t="s">
        <v>562</v>
      </c>
      <c r="O640" s="254" t="s">
        <v>562</v>
      </c>
      <c r="P640" s="254" t="s">
        <v>562</v>
      </c>
      <c r="Q640" s="254" t="s">
        <v>562</v>
      </c>
      <c r="R640" s="254" t="s">
        <v>562</v>
      </c>
      <c r="S640" s="254" t="s">
        <v>562</v>
      </c>
      <c r="T640" s="254" t="s">
        <v>562</v>
      </c>
      <c r="U640" s="254" t="s">
        <v>562</v>
      </c>
      <c r="V640" s="254" t="s">
        <v>562</v>
      </c>
      <c r="W640" s="254" t="s">
        <v>562</v>
      </c>
      <c r="X640" s="254" t="s">
        <v>562</v>
      </c>
      <c r="Y640" s="254" t="s">
        <v>562</v>
      </c>
      <c r="Z640" s="254" t="s">
        <v>562</v>
      </c>
      <c r="AA640" s="254" t="s">
        <v>562</v>
      </c>
      <c r="AB640" s="254" t="s">
        <v>562</v>
      </c>
      <c r="AC640" s="254" t="s">
        <v>562</v>
      </c>
      <c r="AD640" s="254" t="s">
        <v>562</v>
      </c>
      <c r="AE640" s="254" t="s">
        <v>562</v>
      </c>
      <c r="AF640" s="254" t="s">
        <v>562</v>
      </c>
      <c r="AG640" s="254" t="s">
        <v>562</v>
      </c>
      <c r="AH640" s="254" t="s">
        <v>562</v>
      </c>
      <c r="AI640" s="254" t="s">
        <v>562</v>
      </c>
      <c r="AJ640" s="254" t="s">
        <v>562</v>
      </c>
      <c r="AK640" s="254" t="s">
        <v>562</v>
      </c>
      <c r="AL640" s="254" t="s">
        <v>562</v>
      </c>
      <c r="AM640" s="254" t="s">
        <v>562</v>
      </c>
      <c r="AN640" s="254" t="s">
        <v>562</v>
      </c>
      <c r="AO640" s="254" t="s">
        <v>562</v>
      </c>
      <c r="AP640" s="254" t="s">
        <v>562</v>
      </c>
      <c r="AQ640" s="254" t="s">
        <v>562</v>
      </c>
      <c r="AR640" s="254" t="s">
        <v>562</v>
      </c>
      <c r="AS640" s="254" t="s">
        <v>562</v>
      </c>
      <c r="AT640" s="254" t="s">
        <v>562</v>
      </c>
      <c r="AU640" s="254" t="s">
        <v>562</v>
      </c>
      <c r="AV640" s="254" t="s">
        <v>562</v>
      </c>
      <c r="AW640" s="254" t="s">
        <v>562</v>
      </c>
      <c r="AX640" s="254" t="s">
        <v>562</v>
      </c>
      <c r="AY640" s="254" t="s">
        <v>562</v>
      </c>
      <c r="AZ640" s="254" t="s">
        <v>562</v>
      </c>
      <c r="BA640" s="254" t="s">
        <v>562</v>
      </c>
      <c r="BB640" s="254" t="s">
        <v>562</v>
      </c>
      <c r="BC640" s="254" t="s">
        <v>562</v>
      </c>
      <c r="BD640" s="254" t="s">
        <v>562</v>
      </c>
      <c r="BE640" s="254" t="s">
        <v>562</v>
      </c>
      <c r="BF640" s="254" t="s">
        <v>562</v>
      </c>
      <c r="BG640" s="254" t="s">
        <v>562</v>
      </c>
      <c r="BH640" s="254" t="s">
        <v>562</v>
      </c>
      <c r="BI640" s="254" t="s">
        <v>562</v>
      </c>
      <c r="BJ640" s="254" t="s">
        <v>562</v>
      </c>
      <c r="BK640" s="254" t="s">
        <v>562</v>
      </c>
      <c r="BL640" s="255" t="s">
        <v>562</v>
      </c>
      <c r="BM640" s="254" t="s">
        <v>562</v>
      </c>
      <c r="BN640" s="254" t="s">
        <v>562</v>
      </c>
      <c r="BO640" s="254" t="s">
        <v>562</v>
      </c>
      <c r="BQ640" t="s">
        <v>562</v>
      </c>
      <c r="BR640" t="s">
        <v>562</v>
      </c>
      <c r="BS640" t="s">
        <v>562</v>
      </c>
      <c r="BT640" t="s">
        <v>562</v>
      </c>
      <c r="BU640" t="s">
        <v>562</v>
      </c>
      <c r="BV640" t="s">
        <v>562</v>
      </c>
      <c r="BW640" t="s">
        <v>562</v>
      </c>
      <c r="BX640" t="s">
        <v>562</v>
      </c>
      <c r="BY640" t="s">
        <v>562</v>
      </c>
      <c r="BZ640" t="s">
        <v>562</v>
      </c>
      <c r="CA640" t="s">
        <v>562</v>
      </c>
      <c r="CB640" t="s">
        <v>562</v>
      </c>
      <c r="CC640" t="s">
        <v>562</v>
      </c>
      <c r="CD640" t="s">
        <v>562</v>
      </c>
      <c r="CE640" t="s">
        <v>562</v>
      </c>
      <c r="CF640" t="s">
        <v>562</v>
      </c>
      <c r="CG640" t="s">
        <v>562</v>
      </c>
      <c r="CH640" t="s">
        <v>562</v>
      </c>
      <c r="CI640" t="s">
        <v>562</v>
      </c>
      <c r="CJ640" t="s">
        <v>562</v>
      </c>
      <c r="CK640" t="s">
        <v>562</v>
      </c>
      <c r="CL640" t="s">
        <v>562</v>
      </c>
      <c r="CM640" t="s">
        <v>562</v>
      </c>
      <c r="CN640" t="s">
        <v>562</v>
      </c>
      <c r="CO640" t="s">
        <v>562</v>
      </c>
      <c r="CP640" t="s">
        <v>562</v>
      </c>
      <c r="CQ640" t="s">
        <v>562</v>
      </c>
      <c r="CR640" t="s">
        <v>562</v>
      </c>
      <c r="CS640" t="s">
        <v>562</v>
      </c>
      <c r="CT640" t="s">
        <v>562</v>
      </c>
      <c r="CU640" t="s">
        <v>562</v>
      </c>
      <c r="CV640" t="s">
        <v>562</v>
      </c>
      <c r="CW640" t="s">
        <v>562</v>
      </c>
      <c r="CX640" t="s">
        <v>562</v>
      </c>
      <c r="CY640" t="s">
        <v>562</v>
      </c>
      <c r="CZ640" t="s">
        <v>562</v>
      </c>
      <c r="DA640" t="s">
        <v>562</v>
      </c>
      <c r="DB640" t="s">
        <v>562</v>
      </c>
      <c r="DC640" t="s">
        <v>562</v>
      </c>
      <c r="DD640" t="s">
        <v>562</v>
      </c>
      <c r="DE640" t="s">
        <v>562</v>
      </c>
      <c r="DF640" t="s">
        <v>562</v>
      </c>
      <c r="DG640" t="s">
        <v>562</v>
      </c>
      <c r="DH640" t="s">
        <v>562</v>
      </c>
      <c r="DI640" t="s">
        <v>562</v>
      </c>
      <c r="DJ640" t="s">
        <v>562</v>
      </c>
      <c r="DK640" t="s">
        <v>562</v>
      </c>
      <c r="DL640" t="s">
        <v>562</v>
      </c>
      <c r="DM640" t="s">
        <v>562</v>
      </c>
      <c r="DN640" t="s">
        <v>562</v>
      </c>
      <c r="DO640" t="s">
        <v>562</v>
      </c>
      <c r="DP640" t="s">
        <v>562</v>
      </c>
      <c r="DQ640" t="s">
        <v>562</v>
      </c>
      <c r="DR640" t="s">
        <v>562</v>
      </c>
      <c r="DS640" t="s">
        <v>562</v>
      </c>
      <c r="DT640" t="s">
        <v>562</v>
      </c>
      <c r="DU640" t="s">
        <v>562</v>
      </c>
      <c r="DV640" t="s">
        <v>562</v>
      </c>
      <c r="DW640" t="s">
        <v>562</v>
      </c>
      <c r="DX640" t="s">
        <v>562</v>
      </c>
      <c r="DY640" t="s">
        <v>562</v>
      </c>
      <c r="DZ640" t="s">
        <v>562</v>
      </c>
      <c r="EA640" t="s">
        <v>562</v>
      </c>
    </row>
    <row r="641" spans="1:131" ht="14.5" x14ac:dyDescent="0.35">
      <c r="A641" s="247" t="e">
        <v>#N/A</v>
      </c>
      <c r="B641" s="247" t="e">
        <v>#N/A</v>
      </c>
      <c r="C641" s="248" t="s">
        <v>562</v>
      </c>
      <c r="D641" s="248" t="s">
        <v>562</v>
      </c>
      <c r="E641" s="249" t="s">
        <v>562</v>
      </c>
      <c r="F641" s="249" t="s">
        <v>562</v>
      </c>
      <c r="G641" s="250" t="s">
        <v>562</v>
      </c>
      <c r="H641" s="251" t="s">
        <v>562</v>
      </c>
      <c r="I641" s="252" t="s">
        <v>562</v>
      </c>
      <c r="J641" s="253" t="s">
        <v>562</v>
      </c>
      <c r="K641" s="254" t="s">
        <v>562</v>
      </c>
      <c r="L641" s="254" t="s">
        <v>562</v>
      </c>
      <c r="M641" s="254" t="s">
        <v>562</v>
      </c>
      <c r="N641" s="254" t="s">
        <v>562</v>
      </c>
      <c r="O641" s="254" t="s">
        <v>562</v>
      </c>
      <c r="P641" s="254" t="s">
        <v>562</v>
      </c>
      <c r="Q641" s="254" t="s">
        <v>562</v>
      </c>
      <c r="R641" s="254" t="s">
        <v>562</v>
      </c>
      <c r="S641" s="254" t="s">
        <v>562</v>
      </c>
      <c r="T641" s="254" t="s">
        <v>562</v>
      </c>
      <c r="U641" s="254" t="s">
        <v>562</v>
      </c>
      <c r="V641" s="254" t="s">
        <v>562</v>
      </c>
      <c r="W641" s="254" t="s">
        <v>562</v>
      </c>
      <c r="X641" s="254" t="s">
        <v>562</v>
      </c>
      <c r="Y641" s="254" t="s">
        <v>562</v>
      </c>
      <c r="Z641" s="254" t="s">
        <v>562</v>
      </c>
      <c r="AA641" s="254" t="s">
        <v>562</v>
      </c>
      <c r="AB641" s="254" t="s">
        <v>562</v>
      </c>
      <c r="AC641" s="254" t="s">
        <v>562</v>
      </c>
      <c r="AD641" s="254" t="s">
        <v>562</v>
      </c>
      <c r="AE641" s="254" t="s">
        <v>562</v>
      </c>
      <c r="AF641" s="254" t="s">
        <v>562</v>
      </c>
      <c r="AG641" s="254" t="s">
        <v>562</v>
      </c>
      <c r="AH641" s="254" t="s">
        <v>562</v>
      </c>
      <c r="AI641" s="254" t="s">
        <v>562</v>
      </c>
      <c r="AJ641" s="254" t="s">
        <v>562</v>
      </c>
      <c r="AK641" s="254" t="s">
        <v>562</v>
      </c>
      <c r="AL641" s="254" t="s">
        <v>562</v>
      </c>
      <c r="AM641" s="254" t="s">
        <v>562</v>
      </c>
      <c r="AN641" s="254" t="s">
        <v>562</v>
      </c>
      <c r="AO641" s="254" t="s">
        <v>562</v>
      </c>
      <c r="AP641" s="254" t="s">
        <v>562</v>
      </c>
      <c r="AQ641" s="254" t="s">
        <v>562</v>
      </c>
      <c r="AR641" s="254" t="s">
        <v>562</v>
      </c>
      <c r="AS641" s="254" t="s">
        <v>562</v>
      </c>
      <c r="AT641" s="254" t="s">
        <v>562</v>
      </c>
      <c r="AU641" s="254" t="s">
        <v>562</v>
      </c>
      <c r="AV641" s="254" t="s">
        <v>562</v>
      </c>
      <c r="AW641" s="254" t="s">
        <v>562</v>
      </c>
      <c r="AX641" s="254" t="s">
        <v>562</v>
      </c>
      <c r="AY641" s="254" t="s">
        <v>562</v>
      </c>
      <c r="AZ641" s="254" t="s">
        <v>562</v>
      </c>
      <c r="BA641" s="254" t="s">
        <v>562</v>
      </c>
      <c r="BB641" s="254" t="s">
        <v>562</v>
      </c>
      <c r="BC641" s="254" t="s">
        <v>562</v>
      </c>
      <c r="BD641" s="254" t="s">
        <v>562</v>
      </c>
      <c r="BE641" s="254" t="s">
        <v>562</v>
      </c>
      <c r="BF641" s="254" t="s">
        <v>562</v>
      </c>
      <c r="BG641" s="254" t="s">
        <v>562</v>
      </c>
      <c r="BH641" s="254" t="s">
        <v>562</v>
      </c>
      <c r="BI641" s="254" t="s">
        <v>562</v>
      </c>
      <c r="BJ641" s="254" t="s">
        <v>562</v>
      </c>
      <c r="BK641" s="254" t="s">
        <v>562</v>
      </c>
      <c r="BL641" s="255" t="s">
        <v>562</v>
      </c>
      <c r="BM641" s="254" t="s">
        <v>562</v>
      </c>
      <c r="BN641" s="254" t="s">
        <v>562</v>
      </c>
      <c r="BO641" s="254" t="s">
        <v>562</v>
      </c>
      <c r="BQ641" t="s">
        <v>562</v>
      </c>
      <c r="BR641" t="s">
        <v>562</v>
      </c>
      <c r="BS641" t="s">
        <v>562</v>
      </c>
      <c r="BT641" t="s">
        <v>562</v>
      </c>
      <c r="BU641" t="s">
        <v>562</v>
      </c>
      <c r="BV641" t="s">
        <v>562</v>
      </c>
      <c r="BW641" t="s">
        <v>562</v>
      </c>
      <c r="BX641" t="s">
        <v>562</v>
      </c>
      <c r="BY641" t="s">
        <v>562</v>
      </c>
      <c r="BZ641" t="s">
        <v>562</v>
      </c>
      <c r="CA641" t="s">
        <v>562</v>
      </c>
      <c r="CB641" t="s">
        <v>562</v>
      </c>
      <c r="CC641" t="s">
        <v>562</v>
      </c>
      <c r="CD641" t="s">
        <v>562</v>
      </c>
      <c r="CE641" t="s">
        <v>562</v>
      </c>
      <c r="CF641" t="s">
        <v>562</v>
      </c>
      <c r="CG641" t="s">
        <v>562</v>
      </c>
      <c r="CH641" t="s">
        <v>562</v>
      </c>
      <c r="CI641" t="s">
        <v>562</v>
      </c>
      <c r="CJ641" t="s">
        <v>562</v>
      </c>
      <c r="CK641" t="s">
        <v>562</v>
      </c>
      <c r="CL641" t="s">
        <v>562</v>
      </c>
      <c r="CM641" t="s">
        <v>562</v>
      </c>
      <c r="CN641" t="s">
        <v>562</v>
      </c>
      <c r="CO641" t="s">
        <v>562</v>
      </c>
      <c r="CP641" t="s">
        <v>562</v>
      </c>
      <c r="CQ641" t="s">
        <v>562</v>
      </c>
      <c r="CR641" t="s">
        <v>562</v>
      </c>
      <c r="CS641" t="s">
        <v>562</v>
      </c>
      <c r="CT641" t="s">
        <v>562</v>
      </c>
      <c r="CU641" t="s">
        <v>562</v>
      </c>
      <c r="CV641" t="s">
        <v>562</v>
      </c>
      <c r="CW641" t="s">
        <v>562</v>
      </c>
      <c r="CX641" t="s">
        <v>562</v>
      </c>
      <c r="CY641" t="s">
        <v>562</v>
      </c>
      <c r="CZ641" t="s">
        <v>562</v>
      </c>
      <c r="DA641" t="s">
        <v>562</v>
      </c>
      <c r="DB641" t="s">
        <v>562</v>
      </c>
      <c r="DC641" t="s">
        <v>562</v>
      </c>
      <c r="DD641" t="s">
        <v>562</v>
      </c>
      <c r="DE641" t="s">
        <v>562</v>
      </c>
      <c r="DF641" t="s">
        <v>562</v>
      </c>
      <c r="DG641" t="s">
        <v>562</v>
      </c>
      <c r="DH641" t="s">
        <v>562</v>
      </c>
      <c r="DI641" t="s">
        <v>562</v>
      </c>
      <c r="DJ641" t="s">
        <v>562</v>
      </c>
      <c r="DK641" t="s">
        <v>562</v>
      </c>
      <c r="DL641" t="s">
        <v>562</v>
      </c>
      <c r="DM641" t="s">
        <v>562</v>
      </c>
      <c r="DN641" t="s">
        <v>562</v>
      </c>
      <c r="DO641" t="s">
        <v>562</v>
      </c>
      <c r="DP641" t="s">
        <v>562</v>
      </c>
      <c r="DQ641" t="s">
        <v>562</v>
      </c>
      <c r="DR641" t="s">
        <v>562</v>
      </c>
      <c r="DS641" t="s">
        <v>562</v>
      </c>
      <c r="DT641" t="s">
        <v>562</v>
      </c>
      <c r="DU641" t="s">
        <v>562</v>
      </c>
      <c r="DV641" t="s">
        <v>562</v>
      </c>
      <c r="DW641" t="s">
        <v>562</v>
      </c>
      <c r="DX641" t="s">
        <v>562</v>
      </c>
      <c r="DY641" t="s">
        <v>562</v>
      </c>
      <c r="DZ641" t="s">
        <v>562</v>
      </c>
      <c r="EA641" t="s">
        <v>562</v>
      </c>
    </row>
    <row r="642" spans="1:131" ht="14.5" x14ac:dyDescent="0.35">
      <c r="A642" s="247" t="e">
        <v>#N/A</v>
      </c>
      <c r="B642" s="247" t="e">
        <v>#N/A</v>
      </c>
      <c r="C642" s="248" t="s">
        <v>562</v>
      </c>
      <c r="D642" s="248" t="s">
        <v>562</v>
      </c>
      <c r="E642" s="249" t="s">
        <v>562</v>
      </c>
      <c r="F642" s="249" t="s">
        <v>562</v>
      </c>
      <c r="G642" s="250" t="s">
        <v>562</v>
      </c>
      <c r="H642" s="251" t="s">
        <v>562</v>
      </c>
      <c r="I642" s="252" t="s">
        <v>562</v>
      </c>
      <c r="J642" s="253" t="s">
        <v>562</v>
      </c>
      <c r="K642" s="254" t="s">
        <v>562</v>
      </c>
      <c r="L642" s="254" t="s">
        <v>562</v>
      </c>
      <c r="M642" s="254" t="s">
        <v>562</v>
      </c>
      <c r="N642" s="254" t="s">
        <v>562</v>
      </c>
      <c r="O642" s="254" t="s">
        <v>562</v>
      </c>
      <c r="P642" s="254" t="s">
        <v>562</v>
      </c>
      <c r="Q642" s="254" t="s">
        <v>562</v>
      </c>
      <c r="R642" s="254" t="s">
        <v>562</v>
      </c>
      <c r="S642" s="254" t="s">
        <v>562</v>
      </c>
      <c r="T642" s="254" t="s">
        <v>562</v>
      </c>
      <c r="U642" s="254" t="s">
        <v>562</v>
      </c>
      <c r="V642" s="254" t="s">
        <v>562</v>
      </c>
      <c r="W642" s="254" t="s">
        <v>562</v>
      </c>
      <c r="X642" s="254" t="s">
        <v>562</v>
      </c>
      <c r="Y642" s="254" t="s">
        <v>562</v>
      </c>
      <c r="Z642" s="254" t="s">
        <v>562</v>
      </c>
      <c r="AA642" s="254" t="s">
        <v>562</v>
      </c>
      <c r="AB642" s="254" t="s">
        <v>562</v>
      </c>
      <c r="AC642" s="254" t="s">
        <v>562</v>
      </c>
      <c r="AD642" s="254" t="s">
        <v>562</v>
      </c>
      <c r="AE642" s="254" t="s">
        <v>562</v>
      </c>
      <c r="AF642" s="254" t="s">
        <v>562</v>
      </c>
      <c r="AG642" s="254" t="s">
        <v>562</v>
      </c>
      <c r="AH642" s="254" t="s">
        <v>562</v>
      </c>
      <c r="AI642" s="254" t="s">
        <v>562</v>
      </c>
      <c r="AJ642" s="254" t="s">
        <v>562</v>
      </c>
      <c r="AK642" s="254" t="s">
        <v>562</v>
      </c>
      <c r="AL642" s="254" t="s">
        <v>562</v>
      </c>
      <c r="AM642" s="254" t="s">
        <v>562</v>
      </c>
      <c r="AN642" s="254" t="s">
        <v>562</v>
      </c>
      <c r="AO642" s="254" t="s">
        <v>562</v>
      </c>
      <c r="AP642" s="254" t="s">
        <v>562</v>
      </c>
      <c r="AQ642" s="254" t="s">
        <v>562</v>
      </c>
      <c r="AR642" s="254" t="s">
        <v>562</v>
      </c>
      <c r="AS642" s="254" t="s">
        <v>562</v>
      </c>
      <c r="AT642" s="254" t="s">
        <v>562</v>
      </c>
      <c r="AU642" s="254" t="s">
        <v>562</v>
      </c>
      <c r="AV642" s="254" t="s">
        <v>562</v>
      </c>
      <c r="AW642" s="254" t="s">
        <v>562</v>
      </c>
      <c r="AX642" s="254" t="s">
        <v>562</v>
      </c>
      <c r="AY642" s="254" t="s">
        <v>562</v>
      </c>
      <c r="AZ642" s="254" t="s">
        <v>562</v>
      </c>
      <c r="BA642" s="254" t="s">
        <v>562</v>
      </c>
      <c r="BB642" s="254" t="s">
        <v>562</v>
      </c>
      <c r="BC642" s="254" t="s">
        <v>562</v>
      </c>
      <c r="BD642" s="254" t="s">
        <v>562</v>
      </c>
      <c r="BE642" s="254" t="s">
        <v>562</v>
      </c>
      <c r="BF642" s="254" t="s">
        <v>562</v>
      </c>
      <c r="BG642" s="254" t="s">
        <v>562</v>
      </c>
      <c r="BH642" s="254" t="s">
        <v>562</v>
      </c>
      <c r="BI642" s="254" t="s">
        <v>562</v>
      </c>
      <c r="BJ642" s="254" t="s">
        <v>562</v>
      </c>
      <c r="BK642" s="254" t="s">
        <v>562</v>
      </c>
      <c r="BL642" s="255" t="s">
        <v>562</v>
      </c>
      <c r="BM642" s="254" t="s">
        <v>562</v>
      </c>
      <c r="BN642" s="254" t="s">
        <v>562</v>
      </c>
      <c r="BO642" s="254" t="s">
        <v>562</v>
      </c>
      <c r="BQ642" t="s">
        <v>562</v>
      </c>
      <c r="BR642" t="s">
        <v>562</v>
      </c>
      <c r="BS642" t="s">
        <v>562</v>
      </c>
      <c r="BT642" t="s">
        <v>562</v>
      </c>
      <c r="BU642" t="s">
        <v>562</v>
      </c>
      <c r="BV642" t="s">
        <v>562</v>
      </c>
      <c r="BW642" t="s">
        <v>562</v>
      </c>
      <c r="BX642" t="s">
        <v>562</v>
      </c>
      <c r="BY642" t="s">
        <v>562</v>
      </c>
      <c r="BZ642" t="s">
        <v>562</v>
      </c>
      <c r="CA642" t="s">
        <v>562</v>
      </c>
      <c r="CB642" t="s">
        <v>562</v>
      </c>
      <c r="CC642" t="s">
        <v>562</v>
      </c>
      <c r="CD642" t="s">
        <v>562</v>
      </c>
      <c r="CE642" t="s">
        <v>562</v>
      </c>
      <c r="CF642" t="s">
        <v>562</v>
      </c>
      <c r="CG642" t="s">
        <v>562</v>
      </c>
      <c r="CH642" t="s">
        <v>562</v>
      </c>
      <c r="CI642" t="s">
        <v>562</v>
      </c>
      <c r="CJ642" t="s">
        <v>562</v>
      </c>
      <c r="CK642" t="s">
        <v>562</v>
      </c>
      <c r="CL642" t="s">
        <v>562</v>
      </c>
      <c r="CM642" t="s">
        <v>562</v>
      </c>
      <c r="CN642" t="s">
        <v>562</v>
      </c>
      <c r="CO642" t="s">
        <v>562</v>
      </c>
      <c r="CP642" t="s">
        <v>562</v>
      </c>
      <c r="CQ642" t="s">
        <v>562</v>
      </c>
      <c r="CR642" t="s">
        <v>562</v>
      </c>
      <c r="CS642" t="s">
        <v>562</v>
      </c>
      <c r="CT642" t="s">
        <v>562</v>
      </c>
      <c r="CU642" t="s">
        <v>562</v>
      </c>
      <c r="CV642" t="s">
        <v>562</v>
      </c>
      <c r="CW642" t="s">
        <v>562</v>
      </c>
      <c r="CX642" t="s">
        <v>562</v>
      </c>
      <c r="CY642" t="s">
        <v>562</v>
      </c>
      <c r="CZ642" t="s">
        <v>562</v>
      </c>
      <c r="DA642" t="s">
        <v>562</v>
      </c>
      <c r="DB642" t="s">
        <v>562</v>
      </c>
      <c r="DC642" t="s">
        <v>562</v>
      </c>
      <c r="DD642" t="s">
        <v>562</v>
      </c>
      <c r="DE642" t="s">
        <v>562</v>
      </c>
      <c r="DF642" t="s">
        <v>562</v>
      </c>
      <c r="DG642" t="s">
        <v>562</v>
      </c>
      <c r="DH642" t="s">
        <v>562</v>
      </c>
      <c r="DI642" t="s">
        <v>562</v>
      </c>
      <c r="DJ642" t="s">
        <v>562</v>
      </c>
      <c r="DK642" t="s">
        <v>562</v>
      </c>
      <c r="DL642" t="s">
        <v>562</v>
      </c>
      <c r="DM642" t="s">
        <v>562</v>
      </c>
      <c r="DN642" t="s">
        <v>562</v>
      </c>
      <c r="DO642" t="s">
        <v>562</v>
      </c>
      <c r="DP642" t="s">
        <v>562</v>
      </c>
      <c r="DQ642" t="s">
        <v>562</v>
      </c>
      <c r="DR642" t="s">
        <v>562</v>
      </c>
      <c r="DS642" t="s">
        <v>562</v>
      </c>
      <c r="DT642" t="s">
        <v>562</v>
      </c>
      <c r="DU642" t="s">
        <v>562</v>
      </c>
      <c r="DV642" t="s">
        <v>562</v>
      </c>
      <c r="DW642" t="s">
        <v>562</v>
      </c>
      <c r="DX642" t="s">
        <v>562</v>
      </c>
      <c r="DY642" t="s">
        <v>562</v>
      </c>
      <c r="DZ642" t="s">
        <v>562</v>
      </c>
      <c r="EA642" t="s">
        <v>562</v>
      </c>
    </row>
    <row r="643" spans="1:131" ht="14.5" x14ac:dyDescent="0.35">
      <c r="A643" s="247" t="e">
        <v>#N/A</v>
      </c>
      <c r="B643" s="247" t="e">
        <v>#N/A</v>
      </c>
      <c r="C643" s="248" t="s">
        <v>562</v>
      </c>
      <c r="D643" s="248" t="s">
        <v>562</v>
      </c>
      <c r="E643" s="249" t="s">
        <v>562</v>
      </c>
      <c r="F643" s="249" t="s">
        <v>562</v>
      </c>
      <c r="G643" s="250" t="s">
        <v>562</v>
      </c>
      <c r="H643" s="251" t="s">
        <v>562</v>
      </c>
      <c r="I643" s="252" t="s">
        <v>562</v>
      </c>
      <c r="J643" s="253" t="s">
        <v>562</v>
      </c>
      <c r="K643" s="254" t="s">
        <v>562</v>
      </c>
      <c r="L643" s="254" t="s">
        <v>562</v>
      </c>
      <c r="M643" s="254" t="s">
        <v>562</v>
      </c>
      <c r="N643" s="254" t="s">
        <v>562</v>
      </c>
      <c r="O643" s="254" t="s">
        <v>562</v>
      </c>
      <c r="P643" s="254" t="s">
        <v>562</v>
      </c>
      <c r="Q643" s="254" t="s">
        <v>562</v>
      </c>
      <c r="R643" s="254" t="s">
        <v>562</v>
      </c>
      <c r="S643" s="254" t="s">
        <v>562</v>
      </c>
      <c r="T643" s="254" t="s">
        <v>562</v>
      </c>
      <c r="U643" s="254" t="s">
        <v>562</v>
      </c>
      <c r="V643" s="254" t="s">
        <v>562</v>
      </c>
      <c r="W643" s="254" t="s">
        <v>562</v>
      </c>
      <c r="X643" s="254" t="s">
        <v>562</v>
      </c>
      <c r="Y643" s="254" t="s">
        <v>562</v>
      </c>
      <c r="Z643" s="254" t="s">
        <v>562</v>
      </c>
      <c r="AA643" s="254" t="s">
        <v>562</v>
      </c>
      <c r="AB643" s="254" t="s">
        <v>562</v>
      </c>
      <c r="AC643" s="254" t="s">
        <v>562</v>
      </c>
      <c r="AD643" s="254" t="s">
        <v>562</v>
      </c>
      <c r="AE643" s="254" t="s">
        <v>562</v>
      </c>
      <c r="AF643" s="254" t="s">
        <v>562</v>
      </c>
      <c r="AG643" s="254" t="s">
        <v>562</v>
      </c>
      <c r="AH643" s="254" t="s">
        <v>562</v>
      </c>
      <c r="AI643" s="254" t="s">
        <v>562</v>
      </c>
      <c r="AJ643" s="254" t="s">
        <v>562</v>
      </c>
      <c r="AK643" s="254" t="s">
        <v>562</v>
      </c>
      <c r="AL643" s="254" t="s">
        <v>562</v>
      </c>
      <c r="AM643" s="254" t="s">
        <v>562</v>
      </c>
      <c r="AN643" s="254" t="s">
        <v>562</v>
      </c>
      <c r="AO643" s="254" t="s">
        <v>562</v>
      </c>
      <c r="AP643" s="254" t="s">
        <v>562</v>
      </c>
      <c r="AQ643" s="254" t="s">
        <v>562</v>
      </c>
      <c r="AR643" s="254" t="s">
        <v>562</v>
      </c>
      <c r="AS643" s="254" t="s">
        <v>562</v>
      </c>
      <c r="AT643" s="254" t="s">
        <v>562</v>
      </c>
      <c r="AU643" s="254" t="s">
        <v>562</v>
      </c>
      <c r="AV643" s="254" t="s">
        <v>562</v>
      </c>
      <c r="AW643" s="254" t="s">
        <v>562</v>
      </c>
      <c r="AX643" s="254" t="s">
        <v>562</v>
      </c>
      <c r="AY643" s="254" t="s">
        <v>562</v>
      </c>
      <c r="AZ643" s="254" t="s">
        <v>562</v>
      </c>
      <c r="BA643" s="254" t="s">
        <v>562</v>
      </c>
      <c r="BB643" s="254" t="s">
        <v>562</v>
      </c>
      <c r="BC643" s="254" t="s">
        <v>562</v>
      </c>
      <c r="BD643" s="254" t="s">
        <v>562</v>
      </c>
      <c r="BE643" s="254" t="s">
        <v>562</v>
      </c>
      <c r="BF643" s="254" t="s">
        <v>562</v>
      </c>
      <c r="BG643" s="254" t="s">
        <v>562</v>
      </c>
      <c r="BH643" s="254" t="s">
        <v>562</v>
      </c>
      <c r="BI643" s="254" t="s">
        <v>562</v>
      </c>
      <c r="BJ643" s="254" t="s">
        <v>562</v>
      </c>
      <c r="BK643" s="254" t="s">
        <v>562</v>
      </c>
      <c r="BL643" s="255" t="s">
        <v>562</v>
      </c>
      <c r="BM643" s="254" t="s">
        <v>562</v>
      </c>
      <c r="BN643" s="254" t="s">
        <v>562</v>
      </c>
      <c r="BO643" s="254" t="s">
        <v>562</v>
      </c>
      <c r="BQ643" t="s">
        <v>562</v>
      </c>
      <c r="BR643" t="s">
        <v>562</v>
      </c>
      <c r="BS643" t="s">
        <v>562</v>
      </c>
      <c r="BT643" t="s">
        <v>562</v>
      </c>
      <c r="BU643" t="s">
        <v>562</v>
      </c>
      <c r="BV643" t="s">
        <v>562</v>
      </c>
      <c r="BW643" t="s">
        <v>562</v>
      </c>
      <c r="BX643" t="s">
        <v>562</v>
      </c>
      <c r="BY643" t="s">
        <v>562</v>
      </c>
      <c r="BZ643" t="s">
        <v>562</v>
      </c>
      <c r="CA643" t="s">
        <v>562</v>
      </c>
      <c r="CB643" t="s">
        <v>562</v>
      </c>
      <c r="CC643" t="s">
        <v>562</v>
      </c>
      <c r="CD643" t="s">
        <v>562</v>
      </c>
      <c r="CE643" t="s">
        <v>562</v>
      </c>
      <c r="CF643" t="s">
        <v>562</v>
      </c>
      <c r="CG643" t="s">
        <v>562</v>
      </c>
      <c r="CH643" t="s">
        <v>562</v>
      </c>
      <c r="CI643" t="s">
        <v>562</v>
      </c>
      <c r="CJ643" t="s">
        <v>562</v>
      </c>
      <c r="CK643" t="s">
        <v>562</v>
      </c>
      <c r="CL643" t="s">
        <v>562</v>
      </c>
      <c r="CM643" t="s">
        <v>562</v>
      </c>
      <c r="CN643" t="s">
        <v>562</v>
      </c>
      <c r="CO643" t="s">
        <v>562</v>
      </c>
      <c r="CP643" t="s">
        <v>562</v>
      </c>
      <c r="CQ643" t="s">
        <v>562</v>
      </c>
      <c r="CR643" t="s">
        <v>562</v>
      </c>
      <c r="CS643" t="s">
        <v>562</v>
      </c>
      <c r="CT643" t="s">
        <v>562</v>
      </c>
      <c r="CU643" t="s">
        <v>562</v>
      </c>
      <c r="CV643" t="s">
        <v>562</v>
      </c>
      <c r="CW643" t="s">
        <v>562</v>
      </c>
      <c r="CX643" t="s">
        <v>562</v>
      </c>
      <c r="CY643" t="s">
        <v>562</v>
      </c>
      <c r="CZ643" t="s">
        <v>562</v>
      </c>
      <c r="DA643" t="s">
        <v>562</v>
      </c>
      <c r="DB643" t="s">
        <v>562</v>
      </c>
      <c r="DC643" t="s">
        <v>562</v>
      </c>
      <c r="DD643" t="s">
        <v>562</v>
      </c>
      <c r="DE643" t="s">
        <v>562</v>
      </c>
      <c r="DF643" t="s">
        <v>562</v>
      </c>
      <c r="DG643" t="s">
        <v>562</v>
      </c>
      <c r="DH643" t="s">
        <v>562</v>
      </c>
      <c r="DI643" t="s">
        <v>562</v>
      </c>
      <c r="DJ643" t="s">
        <v>562</v>
      </c>
      <c r="DK643" t="s">
        <v>562</v>
      </c>
      <c r="DL643" t="s">
        <v>562</v>
      </c>
      <c r="DM643" t="s">
        <v>562</v>
      </c>
      <c r="DN643" t="s">
        <v>562</v>
      </c>
      <c r="DO643" t="s">
        <v>562</v>
      </c>
      <c r="DP643" t="s">
        <v>562</v>
      </c>
      <c r="DQ643" t="s">
        <v>562</v>
      </c>
      <c r="DR643" t="s">
        <v>562</v>
      </c>
      <c r="DS643" t="s">
        <v>562</v>
      </c>
      <c r="DT643" t="s">
        <v>562</v>
      </c>
      <c r="DU643" t="s">
        <v>562</v>
      </c>
      <c r="DV643" t="s">
        <v>562</v>
      </c>
      <c r="DW643" t="s">
        <v>562</v>
      </c>
      <c r="DX643" t="s">
        <v>562</v>
      </c>
      <c r="DY643" t="s">
        <v>562</v>
      </c>
      <c r="DZ643" t="s">
        <v>562</v>
      </c>
      <c r="EA643" t="s">
        <v>562</v>
      </c>
    </row>
    <row r="644" spans="1:131" ht="14.5" x14ac:dyDescent="0.35">
      <c r="A644" s="247" t="e">
        <v>#N/A</v>
      </c>
      <c r="B644" s="247" t="e">
        <v>#N/A</v>
      </c>
      <c r="C644" s="248" t="s">
        <v>562</v>
      </c>
      <c r="D644" s="248" t="s">
        <v>562</v>
      </c>
      <c r="E644" s="249" t="s">
        <v>562</v>
      </c>
      <c r="F644" s="249" t="s">
        <v>562</v>
      </c>
      <c r="G644" s="250" t="s">
        <v>562</v>
      </c>
      <c r="H644" s="251" t="s">
        <v>562</v>
      </c>
      <c r="I644" s="252" t="s">
        <v>562</v>
      </c>
      <c r="J644" s="253" t="s">
        <v>562</v>
      </c>
      <c r="K644" s="254" t="s">
        <v>562</v>
      </c>
      <c r="L644" s="254" t="s">
        <v>562</v>
      </c>
      <c r="M644" s="254" t="s">
        <v>562</v>
      </c>
      <c r="N644" s="254" t="s">
        <v>562</v>
      </c>
      <c r="O644" s="254" t="s">
        <v>562</v>
      </c>
      <c r="P644" s="254" t="s">
        <v>562</v>
      </c>
      <c r="Q644" s="254" t="s">
        <v>562</v>
      </c>
      <c r="R644" s="254" t="s">
        <v>562</v>
      </c>
      <c r="S644" s="254" t="s">
        <v>562</v>
      </c>
      <c r="T644" s="254" t="s">
        <v>562</v>
      </c>
      <c r="U644" s="254" t="s">
        <v>562</v>
      </c>
      <c r="V644" s="254" t="s">
        <v>562</v>
      </c>
      <c r="W644" s="254" t="s">
        <v>562</v>
      </c>
      <c r="X644" s="254" t="s">
        <v>562</v>
      </c>
      <c r="Y644" s="254" t="s">
        <v>562</v>
      </c>
      <c r="Z644" s="254" t="s">
        <v>562</v>
      </c>
      <c r="AA644" s="254" t="s">
        <v>562</v>
      </c>
      <c r="AB644" s="254" t="s">
        <v>562</v>
      </c>
      <c r="AC644" s="254" t="s">
        <v>562</v>
      </c>
      <c r="AD644" s="254" t="s">
        <v>562</v>
      </c>
      <c r="AE644" s="254" t="s">
        <v>562</v>
      </c>
      <c r="AF644" s="254" t="s">
        <v>562</v>
      </c>
      <c r="AG644" s="254" t="s">
        <v>562</v>
      </c>
      <c r="AH644" s="254" t="s">
        <v>562</v>
      </c>
      <c r="AI644" s="254" t="s">
        <v>562</v>
      </c>
      <c r="AJ644" s="254" t="s">
        <v>562</v>
      </c>
      <c r="AK644" s="254" t="s">
        <v>562</v>
      </c>
      <c r="AL644" s="254" t="s">
        <v>562</v>
      </c>
      <c r="AM644" s="254" t="s">
        <v>562</v>
      </c>
      <c r="AN644" s="254" t="s">
        <v>562</v>
      </c>
      <c r="AO644" s="254" t="s">
        <v>562</v>
      </c>
      <c r="AP644" s="254" t="s">
        <v>562</v>
      </c>
      <c r="AQ644" s="254" t="s">
        <v>562</v>
      </c>
      <c r="AR644" s="254" t="s">
        <v>562</v>
      </c>
      <c r="AS644" s="254" t="s">
        <v>562</v>
      </c>
      <c r="AT644" s="254" t="s">
        <v>562</v>
      </c>
      <c r="AU644" s="254" t="s">
        <v>562</v>
      </c>
      <c r="AV644" s="254" t="s">
        <v>562</v>
      </c>
      <c r="AW644" s="254" t="s">
        <v>562</v>
      </c>
      <c r="AX644" s="254" t="s">
        <v>562</v>
      </c>
      <c r="AY644" s="254" t="s">
        <v>562</v>
      </c>
      <c r="AZ644" s="254" t="s">
        <v>562</v>
      </c>
      <c r="BA644" s="254" t="s">
        <v>562</v>
      </c>
      <c r="BB644" s="254" t="s">
        <v>562</v>
      </c>
      <c r="BC644" s="254" t="s">
        <v>562</v>
      </c>
      <c r="BD644" s="254" t="s">
        <v>562</v>
      </c>
      <c r="BE644" s="254" t="s">
        <v>562</v>
      </c>
      <c r="BF644" s="254" t="s">
        <v>562</v>
      </c>
      <c r="BG644" s="254" t="s">
        <v>562</v>
      </c>
      <c r="BH644" s="254" t="s">
        <v>562</v>
      </c>
      <c r="BI644" s="254" t="s">
        <v>562</v>
      </c>
      <c r="BJ644" s="254" t="s">
        <v>562</v>
      </c>
      <c r="BK644" s="254" t="s">
        <v>562</v>
      </c>
      <c r="BL644" s="255" t="s">
        <v>562</v>
      </c>
      <c r="BM644" s="254" t="s">
        <v>562</v>
      </c>
      <c r="BN644" s="254" t="s">
        <v>562</v>
      </c>
      <c r="BO644" s="254" t="s">
        <v>562</v>
      </c>
      <c r="BQ644" t="s">
        <v>562</v>
      </c>
      <c r="BR644" t="s">
        <v>562</v>
      </c>
      <c r="BS644" t="s">
        <v>562</v>
      </c>
      <c r="BT644" t="s">
        <v>562</v>
      </c>
      <c r="BU644" t="s">
        <v>562</v>
      </c>
      <c r="BV644" t="s">
        <v>562</v>
      </c>
      <c r="BW644" t="s">
        <v>562</v>
      </c>
      <c r="BX644" t="s">
        <v>562</v>
      </c>
      <c r="BY644" t="s">
        <v>562</v>
      </c>
      <c r="BZ644" t="s">
        <v>562</v>
      </c>
      <c r="CA644" t="s">
        <v>562</v>
      </c>
      <c r="CB644" t="s">
        <v>562</v>
      </c>
      <c r="CC644" t="s">
        <v>562</v>
      </c>
      <c r="CD644" t="s">
        <v>562</v>
      </c>
      <c r="CE644" t="s">
        <v>562</v>
      </c>
      <c r="CF644" t="s">
        <v>562</v>
      </c>
      <c r="CG644" t="s">
        <v>562</v>
      </c>
      <c r="CH644" t="s">
        <v>562</v>
      </c>
      <c r="CI644" t="s">
        <v>562</v>
      </c>
      <c r="CJ644" t="s">
        <v>562</v>
      </c>
      <c r="CK644" t="s">
        <v>562</v>
      </c>
      <c r="CL644" t="s">
        <v>562</v>
      </c>
      <c r="CM644" t="s">
        <v>562</v>
      </c>
      <c r="CN644" t="s">
        <v>562</v>
      </c>
      <c r="CO644" t="s">
        <v>562</v>
      </c>
      <c r="CP644" t="s">
        <v>562</v>
      </c>
      <c r="CQ644" t="s">
        <v>562</v>
      </c>
      <c r="CR644" t="s">
        <v>562</v>
      </c>
      <c r="CS644" t="s">
        <v>562</v>
      </c>
      <c r="CT644" t="s">
        <v>562</v>
      </c>
      <c r="CU644" t="s">
        <v>562</v>
      </c>
      <c r="CV644" t="s">
        <v>562</v>
      </c>
      <c r="CW644" t="s">
        <v>562</v>
      </c>
      <c r="CX644" t="s">
        <v>562</v>
      </c>
      <c r="CY644" t="s">
        <v>562</v>
      </c>
      <c r="CZ644" t="s">
        <v>562</v>
      </c>
      <c r="DA644" t="s">
        <v>562</v>
      </c>
      <c r="DB644" t="s">
        <v>562</v>
      </c>
      <c r="DC644" t="s">
        <v>562</v>
      </c>
      <c r="DD644" t="s">
        <v>562</v>
      </c>
      <c r="DE644" t="s">
        <v>562</v>
      </c>
      <c r="DF644" t="s">
        <v>562</v>
      </c>
      <c r="DG644" t="s">
        <v>562</v>
      </c>
      <c r="DH644" t="s">
        <v>562</v>
      </c>
      <c r="DI644" t="s">
        <v>562</v>
      </c>
      <c r="DJ644" t="s">
        <v>562</v>
      </c>
      <c r="DK644" t="s">
        <v>562</v>
      </c>
      <c r="DL644" t="s">
        <v>562</v>
      </c>
      <c r="DM644" t="s">
        <v>562</v>
      </c>
      <c r="DN644" t="s">
        <v>562</v>
      </c>
      <c r="DO644" t="s">
        <v>562</v>
      </c>
      <c r="DP644" t="s">
        <v>562</v>
      </c>
      <c r="DQ644" t="s">
        <v>562</v>
      </c>
      <c r="DR644" t="s">
        <v>562</v>
      </c>
      <c r="DS644" t="s">
        <v>562</v>
      </c>
      <c r="DT644" t="s">
        <v>562</v>
      </c>
      <c r="DU644" t="s">
        <v>562</v>
      </c>
      <c r="DV644" t="s">
        <v>562</v>
      </c>
      <c r="DW644" t="s">
        <v>562</v>
      </c>
      <c r="DX644" t="s">
        <v>562</v>
      </c>
      <c r="DY644" t="s">
        <v>562</v>
      </c>
      <c r="DZ644" t="s">
        <v>562</v>
      </c>
      <c r="EA644" t="s">
        <v>562</v>
      </c>
    </row>
    <row r="645" spans="1:131" ht="14.5" x14ac:dyDescent="0.35">
      <c r="A645" s="247" t="e">
        <v>#N/A</v>
      </c>
      <c r="B645" s="247" t="e">
        <v>#N/A</v>
      </c>
      <c r="C645" s="248" t="s">
        <v>562</v>
      </c>
      <c r="D645" s="248" t="s">
        <v>562</v>
      </c>
      <c r="E645" s="249" t="s">
        <v>562</v>
      </c>
      <c r="F645" s="249" t="s">
        <v>562</v>
      </c>
      <c r="G645" s="250" t="s">
        <v>562</v>
      </c>
      <c r="H645" s="251" t="s">
        <v>562</v>
      </c>
      <c r="I645" s="252" t="s">
        <v>562</v>
      </c>
      <c r="J645" s="253" t="s">
        <v>562</v>
      </c>
      <c r="K645" s="254" t="s">
        <v>562</v>
      </c>
      <c r="L645" s="254" t="s">
        <v>562</v>
      </c>
      <c r="M645" s="254" t="s">
        <v>562</v>
      </c>
      <c r="N645" s="254" t="s">
        <v>562</v>
      </c>
      <c r="O645" s="254" t="s">
        <v>562</v>
      </c>
      <c r="P645" s="254" t="s">
        <v>562</v>
      </c>
      <c r="Q645" s="254" t="s">
        <v>562</v>
      </c>
      <c r="R645" s="254" t="s">
        <v>562</v>
      </c>
      <c r="S645" s="254" t="s">
        <v>562</v>
      </c>
      <c r="T645" s="254" t="s">
        <v>562</v>
      </c>
      <c r="U645" s="254" t="s">
        <v>562</v>
      </c>
      <c r="V645" s="254" t="s">
        <v>562</v>
      </c>
      <c r="W645" s="254" t="s">
        <v>562</v>
      </c>
      <c r="X645" s="254" t="s">
        <v>562</v>
      </c>
      <c r="Y645" s="254" t="s">
        <v>562</v>
      </c>
      <c r="Z645" s="254" t="s">
        <v>562</v>
      </c>
      <c r="AA645" s="254" t="s">
        <v>562</v>
      </c>
      <c r="AB645" s="254" t="s">
        <v>562</v>
      </c>
      <c r="AC645" s="254" t="s">
        <v>562</v>
      </c>
      <c r="AD645" s="254" t="s">
        <v>562</v>
      </c>
      <c r="AE645" s="254" t="s">
        <v>562</v>
      </c>
      <c r="AF645" s="254" t="s">
        <v>562</v>
      </c>
      <c r="AG645" s="254" t="s">
        <v>562</v>
      </c>
      <c r="AH645" s="254" t="s">
        <v>562</v>
      </c>
      <c r="AI645" s="254" t="s">
        <v>562</v>
      </c>
      <c r="AJ645" s="254" t="s">
        <v>562</v>
      </c>
      <c r="AK645" s="254" t="s">
        <v>562</v>
      </c>
      <c r="AL645" s="254" t="s">
        <v>562</v>
      </c>
      <c r="AM645" s="254" t="s">
        <v>562</v>
      </c>
      <c r="AN645" s="254" t="s">
        <v>562</v>
      </c>
      <c r="AO645" s="254" t="s">
        <v>562</v>
      </c>
      <c r="AP645" s="254" t="s">
        <v>562</v>
      </c>
      <c r="AQ645" s="254" t="s">
        <v>562</v>
      </c>
      <c r="AR645" s="254" t="s">
        <v>562</v>
      </c>
      <c r="AS645" s="254" t="s">
        <v>562</v>
      </c>
      <c r="AT645" s="254" t="s">
        <v>562</v>
      </c>
      <c r="AU645" s="254" t="s">
        <v>562</v>
      </c>
      <c r="AV645" s="254" t="s">
        <v>562</v>
      </c>
      <c r="AW645" s="254" t="s">
        <v>562</v>
      </c>
      <c r="AX645" s="254" t="s">
        <v>562</v>
      </c>
      <c r="AY645" s="254" t="s">
        <v>562</v>
      </c>
      <c r="AZ645" s="254" t="s">
        <v>562</v>
      </c>
      <c r="BA645" s="254" t="s">
        <v>562</v>
      </c>
      <c r="BB645" s="254" t="s">
        <v>562</v>
      </c>
      <c r="BC645" s="254" t="s">
        <v>562</v>
      </c>
      <c r="BD645" s="254" t="s">
        <v>562</v>
      </c>
      <c r="BE645" s="254" t="s">
        <v>562</v>
      </c>
      <c r="BF645" s="254" t="s">
        <v>562</v>
      </c>
      <c r="BG645" s="254" t="s">
        <v>562</v>
      </c>
      <c r="BH645" s="254" t="s">
        <v>562</v>
      </c>
      <c r="BI645" s="254" t="s">
        <v>562</v>
      </c>
      <c r="BJ645" s="254" t="s">
        <v>562</v>
      </c>
      <c r="BK645" s="254" t="s">
        <v>562</v>
      </c>
      <c r="BL645" s="255" t="s">
        <v>562</v>
      </c>
      <c r="BM645" s="254" t="s">
        <v>562</v>
      </c>
      <c r="BN645" s="254" t="s">
        <v>562</v>
      </c>
      <c r="BO645" s="254" t="s">
        <v>562</v>
      </c>
      <c r="BQ645" t="s">
        <v>562</v>
      </c>
      <c r="BR645" t="s">
        <v>562</v>
      </c>
      <c r="BS645" t="s">
        <v>562</v>
      </c>
      <c r="BT645" t="s">
        <v>562</v>
      </c>
      <c r="BU645" t="s">
        <v>562</v>
      </c>
      <c r="BV645" t="s">
        <v>562</v>
      </c>
      <c r="BW645" t="s">
        <v>562</v>
      </c>
      <c r="BX645" t="s">
        <v>562</v>
      </c>
      <c r="BY645" t="s">
        <v>562</v>
      </c>
      <c r="BZ645" t="s">
        <v>562</v>
      </c>
      <c r="CA645" t="s">
        <v>562</v>
      </c>
      <c r="CB645" t="s">
        <v>562</v>
      </c>
      <c r="CC645" t="s">
        <v>562</v>
      </c>
      <c r="CD645" t="s">
        <v>562</v>
      </c>
      <c r="CE645" t="s">
        <v>562</v>
      </c>
      <c r="CF645" t="s">
        <v>562</v>
      </c>
      <c r="CG645" t="s">
        <v>562</v>
      </c>
      <c r="CH645" t="s">
        <v>562</v>
      </c>
      <c r="CI645" t="s">
        <v>562</v>
      </c>
      <c r="CJ645" t="s">
        <v>562</v>
      </c>
      <c r="CK645" t="s">
        <v>562</v>
      </c>
      <c r="CL645" t="s">
        <v>562</v>
      </c>
      <c r="CM645" t="s">
        <v>562</v>
      </c>
      <c r="CN645" t="s">
        <v>562</v>
      </c>
      <c r="CO645" t="s">
        <v>562</v>
      </c>
      <c r="CP645" t="s">
        <v>562</v>
      </c>
      <c r="CQ645" t="s">
        <v>562</v>
      </c>
      <c r="CR645" t="s">
        <v>562</v>
      </c>
      <c r="CS645" t="s">
        <v>562</v>
      </c>
      <c r="CT645" t="s">
        <v>562</v>
      </c>
      <c r="CU645" t="s">
        <v>562</v>
      </c>
      <c r="CV645" t="s">
        <v>562</v>
      </c>
      <c r="CW645" t="s">
        <v>562</v>
      </c>
      <c r="CX645" t="s">
        <v>562</v>
      </c>
      <c r="CY645" t="s">
        <v>562</v>
      </c>
      <c r="CZ645" t="s">
        <v>562</v>
      </c>
      <c r="DA645" t="s">
        <v>562</v>
      </c>
      <c r="DB645" t="s">
        <v>562</v>
      </c>
      <c r="DC645" t="s">
        <v>562</v>
      </c>
      <c r="DD645" t="s">
        <v>562</v>
      </c>
      <c r="DE645" t="s">
        <v>562</v>
      </c>
      <c r="DF645" t="s">
        <v>562</v>
      </c>
      <c r="DG645" t="s">
        <v>562</v>
      </c>
      <c r="DH645" t="s">
        <v>562</v>
      </c>
      <c r="DI645" t="s">
        <v>562</v>
      </c>
      <c r="DJ645" t="s">
        <v>562</v>
      </c>
      <c r="DK645" t="s">
        <v>562</v>
      </c>
      <c r="DL645" t="s">
        <v>562</v>
      </c>
      <c r="DM645" t="s">
        <v>562</v>
      </c>
      <c r="DN645" t="s">
        <v>562</v>
      </c>
      <c r="DO645" t="s">
        <v>562</v>
      </c>
      <c r="DP645" t="s">
        <v>562</v>
      </c>
      <c r="DQ645" t="s">
        <v>562</v>
      </c>
      <c r="DR645" t="s">
        <v>562</v>
      </c>
      <c r="DS645" t="s">
        <v>562</v>
      </c>
      <c r="DT645" t="s">
        <v>562</v>
      </c>
      <c r="DU645" t="s">
        <v>562</v>
      </c>
      <c r="DV645" t="s">
        <v>562</v>
      </c>
      <c r="DW645" t="s">
        <v>562</v>
      </c>
      <c r="DX645" t="s">
        <v>562</v>
      </c>
      <c r="DY645" t="s">
        <v>562</v>
      </c>
      <c r="DZ645" t="s">
        <v>562</v>
      </c>
      <c r="EA645" t="s">
        <v>562</v>
      </c>
    </row>
    <row r="646" spans="1:131" ht="14.5" x14ac:dyDescent="0.35">
      <c r="A646" s="247" t="e">
        <v>#N/A</v>
      </c>
      <c r="B646" s="247" t="e">
        <v>#N/A</v>
      </c>
      <c r="C646" s="248" t="s">
        <v>562</v>
      </c>
      <c r="D646" s="248" t="s">
        <v>562</v>
      </c>
      <c r="E646" s="249" t="s">
        <v>562</v>
      </c>
      <c r="F646" s="249" t="s">
        <v>562</v>
      </c>
      <c r="G646" s="250" t="s">
        <v>562</v>
      </c>
      <c r="H646" s="251" t="s">
        <v>562</v>
      </c>
      <c r="I646" s="252" t="s">
        <v>562</v>
      </c>
      <c r="J646" s="253" t="s">
        <v>562</v>
      </c>
      <c r="K646" s="254" t="s">
        <v>562</v>
      </c>
      <c r="L646" s="254" t="s">
        <v>562</v>
      </c>
      <c r="M646" s="254" t="s">
        <v>562</v>
      </c>
      <c r="N646" s="254" t="s">
        <v>562</v>
      </c>
      <c r="O646" s="254" t="s">
        <v>562</v>
      </c>
      <c r="P646" s="254" t="s">
        <v>562</v>
      </c>
      <c r="Q646" s="254" t="s">
        <v>562</v>
      </c>
      <c r="R646" s="254" t="s">
        <v>562</v>
      </c>
      <c r="S646" s="254" t="s">
        <v>562</v>
      </c>
      <c r="T646" s="254" t="s">
        <v>562</v>
      </c>
      <c r="U646" s="254" t="s">
        <v>562</v>
      </c>
      <c r="V646" s="254" t="s">
        <v>562</v>
      </c>
      <c r="W646" s="254" t="s">
        <v>562</v>
      </c>
      <c r="X646" s="254" t="s">
        <v>562</v>
      </c>
      <c r="Y646" s="254" t="s">
        <v>562</v>
      </c>
      <c r="Z646" s="254" t="s">
        <v>562</v>
      </c>
      <c r="AA646" s="254" t="s">
        <v>562</v>
      </c>
      <c r="AB646" s="254" t="s">
        <v>562</v>
      </c>
      <c r="AC646" s="254" t="s">
        <v>562</v>
      </c>
      <c r="AD646" s="254" t="s">
        <v>562</v>
      </c>
      <c r="AE646" s="254" t="s">
        <v>562</v>
      </c>
      <c r="AF646" s="254" t="s">
        <v>562</v>
      </c>
      <c r="AG646" s="254" t="s">
        <v>562</v>
      </c>
      <c r="AH646" s="254" t="s">
        <v>562</v>
      </c>
      <c r="AI646" s="254" t="s">
        <v>562</v>
      </c>
      <c r="AJ646" s="254" t="s">
        <v>562</v>
      </c>
      <c r="AK646" s="254" t="s">
        <v>562</v>
      </c>
      <c r="AL646" s="254" t="s">
        <v>562</v>
      </c>
      <c r="AM646" s="254" t="s">
        <v>562</v>
      </c>
      <c r="AN646" s="254" t="s">
        <v>562</v>
      </c>
      <c r="AO646" s="254" t="s">
        <v>562</v>
      </c>
      <c r="AP646" s="254" t="s">
        <v>562</v>
      </c>
      <c r="AQ646" s="254" t="s">
        <v>562</v>
      </c>
      <c r="AR646" s="254" t="s">
        <v>562</v>
      </c>
      <c r="AS646" s="254" t="s">
        <v>562</v>
      </c>
      <c r="AT646" s="254" t="s">
        <v>562</v>
      </c>
      <c r="AU646" s="254" t="s">
        <v>562</v>
      </c>
      <c r="AV646" s="254" t="s">
        <v>562</v>
      </c>
      <c r="AW646" s="254" t="s">
        <v>562</v>
      </c>
      <c r="AX646" s="254" t="s">
        <v>562</v>
      </c>
      <c r="AY646" s="254" t="s">
        <v>562</v>
      </c>
      <c r="AZ646" s="254" t="s">
        <v>562</v>
      </c>
      <c r="BA646" s="254" t="s">
        <v>562</v>
      </c>
      <c r="BB646" s="254" t="s">
        <v>562</v>
      </c>
      <c r="BC646" s="254" t="s">
        <v>562</v>
      </c>
      <c r="BD646" s="254" t="s">
        <v>562</v>
      </c>
      <c r="BE646" s="254" t="s">
        <v>562</v>
      </c>
      <c r="BF646" s="254" t="s">
        <v>562</v>
      </c>
      <c r="BG646" s="254" t="s">
        <v>562</v>
      </c>
      <c r="BH646" s="254" t="s">
        <v>562</v>
      </c>
      <c r="BI646" s="254" t="s">
        <v>562</v>
      </c>
      <c r="BJ646" s="254" t="s">
        <v>562</v>
      </c>
      <c r="BK646" s="254" t="s">
        <v>562</v>
      </c>
      <c r="BL646" s="255" t="s">
        <v>562</v>
      </c>
      <c r="BM646" s="254" t="s">
        <v>562</v>
      </c>
      <c r="BN646" s="254" t="s">
        <v>562</v>
      </c>
      <c r="BO646" s="254" t="s">
        <v>562</v>
      </c>
      <c r="BQ646" t="s">
        <v>562</v>
      </c>
      <c r="BR646" t="s">
        <v>562</v>
      </c>
      <c r="BS646" t="s">
        <v>562</v>
      </c>
      <c r="BT646" t="s">
        <v>562</v>
      </c>
      <c r="BU646" t="s">
        <v>562</v>
      </c>
      <c r="BV646" t="s">
        <v>562</v>
      </c>
      <c r="BW646" t="s">
        <v>562</v>
      </c>
      <c r="BX646" t="s">
        <v>562</v>
      </c>
      <c r="BY646" t="s">
        <v>562</v>
      </c>
      <c r="BZ646" t="s">
        <v>562</v>
      </c>
      <c r="CA646" t="s">
        <v>562</v>
      </c>
      <c r="CB646" t="s">
        <v>562</v>
      </c>
      <c r="CC646" t="s">
        <v>562</v>
      </c>
      <c r="CD646" t="s">
        <v>562</v>
      </c>
      <c r="CE646" t="s">
        <v>562</v>
      </c>
      <c r="CF646" t="s">
        <v>562</v>
      </c>
      <c r="CG646" t="s">
        <v>562</v>
      </c>
      <c r="CH646" t="s">
        <v>562</v>
      </c>
      <c r="CI646" t="s">
        <v>562</v>
      </c>
      <c r="CJ646" t="s">
        <v>562</v>
      </c>
      <c r="CK646" t="s">
        <v>562</v>
      </c>
      <c r="CL646" t="s">
        <v>562</v>
      </c>
      <c r="CM646" t="s">
        <v>562</v>
      </c>
      <c r="CN646" t="s">
        <v>562</v>
      </c>
      <c r="CO646" t="s">
        <v>562</v>
      </c>
      <c r="CP646" t="s">
        <v>562</v>
      </c>
      <c r="CQ646" t="s">
        <v>562</v>
      </c>
      <c r="CR646" t="s">
        <v>562</v>
      </c>
      <c r="CS646" t="s">
        <v>562</v>
      </c>
      <c r="CT646" t="s">
        <v>562</v>
      </c>
      <c r="CU646" t="s">
        <v>562</v>
      </c>
      <c r="CV646" t="s">
        <v>562</v>
      </c>
      <c r="CW646" t="s">
        <v>562</v>
      </c>
      <c r="CX646" t="s">
        <v>562</v>
      </c>
      <c r="CY646" t="s">
        <v>562</v>
      </c>
      <c r="CZ646" t="s">
        <v>562</v>
      </c>
      <c r="DA646" t="s">
        <v>562</v>
      </c>
      <c r="DB646" t="s">
        <v>562</v>
      </c>
      <c r="DC646" t="s">
        <v>562</v>
      </c>
      <c r="DD646" t="s">
        <v>562</v>
      </c>
      <c r="DE646" t="s">
        <v>562</v>
      </c>
      <c r="DF646" t="s">
        <v>562</v>
      </c>
      <c r="DG646" t="s">
        <v>562</v>
      </c>
      <c r="DH646" t="s">
        <v>562</v>
      </c>
      <c r="DI646" t="s">
        <v>562</v>
      </c>
      <c r="DJ646" t="s">
        <v>562</v>
      </c>
      <c r="DK646" t="s">
        <v>562</v>
      </c>
      <c r="DL646" t="s">
        <v>562</v>
      </c>
      <c r="DM646" t="s">
        <v>562</v>
      </c>
      <c r="DN646" t="s">
        <v>562</v>
      </c>
      <c r="DO646" t="s">
        <v>562</v>
      </c>
      <c r="DP646" t="s">
        <v>562</v>
      </c>
      <c r="DQ646" t="s">
        <v>562</v>
      </c>
      <c r="DR646" t="s">
        <v>562</v>
      </c>
      <c r="DS646" t="s">
        <v>562</v>
      </c>
      <c r="DT646" t="s">
        <v>562</v>
      </c>
      <c r="DU646" t="s">
        <v>562</v>
      </c>
      <c r="DV646" t="s">
        <v>562</v>
      </c>
      <c r="DW646" t="s">
        <v>562</v>
      </c>
      <c r="DX646" t="s">
        <v>562</v>
      </c>
      <c r="DY646" t="s">
        <v>562</v>
      </c>
      <c r="DZ646" t="s">
        <v>562</v>
      </c>
      <c r="EA646" t="s">
        <v>562</v>
      </c>
    </row>
    <row r="647" spans="1:131" ht="14.5" x14ac:dyDescent="0.35">
      <c r="A647" s="247" t="e">
        <v>#N/A</v>
      </c>
      <c r="B647" s="247" t="e">
        <v>#N/A</v>
      </c>
      <c r="C647" s="248" t="s">
        <v>562</v>
      </c>
      <c r="D647" s="248" t="s">
        <v>562</v>
      </c>
      <c r="E647" s="249" t="s">
        <v>562</v>
      </c>
      <c r="F647" s="249" t="s">
        <v>562</v>
      </c>
      <c r="G647" s="250" t="s">
        <v>562</v>
      </c>
      <c r="H647" s="251" t="s">
        <v>562</v>
      </c>
      <c r="I647" s="252" t="s">
        <v>562</v>
      </c>
      <c r="J647" s="253" t="s">
        <v>562</v>
      </c>
      <c r="K647" s="254" t="s">
        <v>562</v>
      </c>
      <c r="L647" s="254" t="s">
        <v>562</v>
      </c>
      <c r="M647" s="254" t="s">
        <v>562</v>
      </c>
      <c r="N647" s="254" t="s">
        <v>562</v>
      </c>
      <c r="O647" s="254" t="s">
        <v>562</v>
      </c>
      <c r="P647" s="254" t="s">
        <v>562</v>
      </c>
      <c r="Q647" s="254" t="s">
        <v>562</v>
      </c>
      <c r="R647" s="254" t="s">
        <v>562</v>
      </c>
      <c r="S647" s="254" t="s">
        <v>562</v>
      </c>
      <c r="T647" s="254" t="s">
        <v>562</v>
      </c>
      <c r="U647" s="254" t="s">
        <v>562</v>
      </c>
      <c r="V647" s="254" t="s">
        <v>562</v>
      </c>
      <c r="W647" s="254" t="s">
        <v>562</v>
      </c>
      <c r="X647" s="254" t="s">
        <v>562</v>
      </c>
      <c r="Y647" s="254" t="s">
        <v>562</v>
      </c>
      <c r="Z647" s="254" t="s">
        <v>562</v>
      </c>
      <c r="AA647" s="254" t="s">
        <v>562</v>
      </c>
      <c r="AB647" s="254" t="s">
        <v>562</v>
      </c>
      <c r="AC647" s="254" t="s">
        <v>562</v>
      </c>
      <c r="AD647" s="254" t="s">
        <v>562</v>
      </c>
      <c r="AE647" s="254" t="s">
        <v>562</v>
      </c>
      <c r="AF647" s="254" t="s">
        <v>562</v>
      </c>
      <c r="AG647" s="254" t="s">
        <v>562</v>
      </c>
      <c r="AH647" s="254" t="s">
        <v>562</v>
      </c>
      <c r="AI647" s="254" t="s">
        <v>562</v>
      </c>
      <c r="AJ647" s="254" t="s">
        <v>562</v>
      </c>
      <c r="AK647" s="254" t="s">
        <v>562</v>
      </c>
      <c r="AL647" s="254" t="s">
        <v>562</v>
      </c>
      <c r="AM647" s="254" t="s">
        <v>562</v>
      </c>
      <c r="AN647" s="254" t="s">
        <v>562</v>
      </c>
      <c r="AO647" s="254" t="s">
        <v>562</v>
      </c>
      <c r="AP647" s="254" t="s">
        <v>562</v>
      </c>
      <c r="AQ647" s="254" t="s">
        <v>562</v>
      </c>
      <c r="AR647" s="254" t="s">
        <v>562</v>
      </c>
      <c r="AS647" s="254" t="s">
        <v>562</v>
      </c>
      <c r="AT647" s="254" t="s">
        <v>562</v>
      </c>
      <c r="AU647" s="254" t="s">
        <v>562</v>
      </c>
      <c r="AV647" s="254" t="s">
        <v>562</v>
      </c>
      <c r="AW647" s="254" t="s">
        <v>562</v>
      </c>
      <c r="AX647" s="254" t="s">
        <v>562</v>
      </c>
      <c r="AY647" s="254" t="s">
        <v>562</v>
      </c>
      <c r="AZ647" s="254" t="s">
        <v>562</v>
      </c>
      <c r="BA647" s="254" t="s">
        <v>562</v>
      </c>
      <c r="BB647" s="254" t="s">
        <v>562</v>
      </c>
      <c r="BC647" s="254" t="s">
        <v>562</v>
      </c>
      <c r="BD647" s="254" t="s">
        <v>562</v>
      </c>
      <c r="BE647" s="254" t="s">
        <v>562</v>
      </c>
      <c r="BF647" s="254" t="s">
        <v>562</v>
      </c>
      <c r="BG647" s="254" t="s">
        <v>562</v>
      </c>
      <c r="BH647" s="254" t="s">
        <v>562</v>
      </c>
      <c r="BI647" s="254" t="s">
        <v>562</v>
      </c>
      <c r="BJ647" s="254" t="s">
        <v>562</v>
      </c>
      <c r="BK647" s="254" t="s">
        <v>562</v>
      </c>
      <c r="BL647" s="255" t="s">
        <v>562</v>
      </c>
      <c r="BM647" s="254" t="s">
        <v>562</v>
      </c>
      <c r="BN647" s="254" t="s">
        <v>562</v>
      </c>
      <c r="BO647" s="254" t="s">
        <v>562</v>
      </c>
      <c r="BQ647" t="s">
        <v>562</v>
      </c>
      <c r="BR647" t="s">
        <v>562</v>
      </c>
      <c r="BS647" t="s">
        <v>562</v>
      </c>
      <c r="BT647" t="s">
        <v>562</v>
      </c>
      <c r="BU647" t="s">
        <v>562</v>
      </c>
      <c r="BV647" t="s">
        <v>562</v>
      </c>
      <c r="BW647" t="s">
        <v>562</v>
      </c>
      <c r="BX647" t="s">
        <v>562</v>
      </c>
      <c r="BY647" t="s">
        <v>562</v>
      </c>
      <c r="BZ647" t="s">
        <v>562</v>
      </c>
      <c r="CA647" t="s">
        <v>562</v>
      </c>
      <c r="CB647" t="s">
        <v>562</v>
      </c>
      <c r="CC647" t="s">
        <v>562</v>
      </c>
      <c r="CD647" t="s">
        <v>562</v>
      </c>
      <c r="CE647" t="s">
        <v>562</v>
      </c>
      <c r="CF647" t="s">
        <v>562</v>
      </c>
      <c r="CG647" t="s">
        <v>562</v>
      </c>
      <c r="CH647" t="s">
        <v>562</v>
      </c>
      <c r="CI647" t="s">
        <v>562</v>
      </c>
      <c r="CJ647" t="s">
        <v>562</v>
      </c>
      <c r="CK647" t="s">
        <v>562</v>
      </c>
      <c r="CL647" t="s">
        <v>562</v>
      </c>
      <c r="CM647" t="s">
        <v>562</v>
      </c>
      <c r="CN647" t="s">
        <v>562</v>
      </c>
      <c r="CO647" t="s">
        <v>562</v>
      </c>
      <c r="CP647" t="s">
        <v>562</v>
      </c>
      <c r="CQ647" t="s">
        <v>562</v>
      </c>
      <c r="CR647" t="s">
        <v>562</v>
      </c>
      <c r="CS647" t="s">
        <v>562</v>
      </c>
      <c r="CT647" t="s">
        <v>562</v>
      </c>
      <c r="CU647" t="s">
        <v>562</v>
      </c>
      <c r="CV647" t="s">
        <v>562</v>
      </c>
      <c r="CW647" t="s">
        <v>562</v>
      </c>
      <c r="CX647" t="s">
        <v>562</v>
      </c>
      <c r="CY647" t="s">
        <v>562</v>
      </c>
      <c r="CZ647" t="s">
        <v>562</v>
      </c>
      <c r="DA647" t="s">
        <v>562</v>
      </c>
      <c r="DB647" t="s">
        <v>562</v>
      </c>
      <c r="DC647" t="s">
        <v>562</v>
      </c>
      <c r="DD647" t="s">
        <v>562</v>
      </c>
      <c r="DE647" t="s">
        <v>562</v>
      </c>
      <c r="DF647" t="s">
        <v>562</v>
      </c>
      <c r="DG647" t="s">
        <v>562</v>
      </c>
      <c r="DH647" t="s">
        <v>562</v>
      </c>
      <c r="DI647" t="s">
        <v>562</v>
      </c>
      <c r="DJ647" t="s">
        <v>562</v>
      </c>
      <c r="DK647" t="s">
        <v>562</v>
      </c>
      <c r="DL647" t="s">
        <v>562</v>
      </c>
      <c r="DM647" t="s">
        <v>562</v>
      </c>
      <c r="DN647" t="s">
        <v>562</v>
      </c>
      <c r="DO647" t="s">
        <v>562</v>
      </c>
      <c r="DP647" t="s">
        <v>562</v>
      </c>
      <c r="DQ647" t="s">
        <v>562</v>
      </c>
      <c r="DR647" t="s">
        <v>562</v>
      </c>
      <c r="DS647" t="s">
        <v>562</v>
      </c>
      <c r="DT647" t="s">
        <v>562</v>
      </c>
      <c r="DU647" t="s">
        <v>562</v>
      </c>
      <c r="DV647" t="s">
        <v>562</v>
      </c>
      <c r="DW647" t="s">
        <v>562</v>
      </c>
      <c r="DX647" t="s">
        <v>562</v>
      </c>
      <c r="DY647" t="s">
        <v>562</v>
      </c>
      <c r="DZ647" t="s">
        <v>562</v>
      </c>
      <c r="EA647" t="s">
        <v>562</v>
      </c>
    </row>
    <row r="648" spans="1:131" ht="14.5" x14ac:dyDescent="0.35">
      <c r="A648" s="247" t="e">
        <v>#N/A</v>
      </c>
      <c r="B648" s="247" t="e">
        <v>#N/A</v>
      </c>
      <c r="C648" s="248" t="s">
        <v>562</v>
      </c>
      <c r="D648" s="248" t="s">
        <v>562</v>
      </c>
      <c r="E648" s="249" t="s">
        <v>562</v>
      </c>
      <c r="F648" s="249" t="s">
        <v>562</v>
      </c>
      <c r="G648" s="250" t="s">
        <v>562</v>
      </c>
      <c r="H648" s="251" t="s">
        <v>562</v>
      </c>
      <c r="I648" s="252" t="s">
        <v>562</v>
      </c>
      <c r="J648" s="253" t="s">
        <v>562</v>
      </c>
      <c r="K648" s="254" t="s">
        <v>562</v>
      </c>
      <c r="L648" s="254" t="s">
        <v>562</v>
      </c>
      <c r="M648" s="254" t="s">
        <v>562</v>
      </c>
      <c r="N648" s="254" t="s">
        <v>562</v>
      </c>
      <c r="O648" s="254" t="s">
        <v>562</v>
      </c>
      <c r="P648" s="254" t="s">
        <v>562</v>
      </c>
      <c r="Q648" s="254" t="s">
        <v>562</v>
      </c>
      <c r="R648" s="254" t="s">
        <v>562</v>
      </c>
      <c r="S648" s="254" t="s">
        <v>562</v>
      </c>
      <c r="T648" s="254" t="s">
        <v>562</v>
      </c>
      <c r="U648" s="254" t="s">
        <v>562</v>
      </c>
      <c r="V648" s="254" t="s">
        <v>562</v>
      </c>
      <c r="W648" s="254" t="s">
        <v>562</v>
      </c>
      <c r="X648" s="254" t="s">
        <v>562</v>
      </c>
      <c r="Y648" s="254" t="s">
        <v>562</v>
      </c>
      <c r="Z648" s="254" t="s">
        <v>562</v>
      </c>
      <c r="AA648" s="254" t="s">
        <v>562</v>
      </c>
      <c r="AB648" s="254" t="s">
        <v>562</v>
      </c>
      <c r="AC648" s="254" t="s">
        <v>562</v>
      </c>
      <c r="AD648" s="254" t="s">
        <v>562</v>
      </c>
      <c r="AE648" s="254" t="s">
        <v>562</v>
      </c>
      <c r="AF648" s="254" t="s">
        <v>562</v>
      </c>
      <c r="AG648" s="254" t="s">
        <v>562</v>
      </c>
      <c r="AH648" s="254" t="s">
        <v>562</v>
      </c>
      <c r="AI648" s="254" t="s">
        <v>562</v>
      </c>
      <c r="AJ648" s="254" t="s">
        <v>562</v>
      </c>
      <c r="AK648" s="254" t="s">
        <v>562</v>
      </c>
      <c r="AL648" s="254" t="s">
        <v>562</v>
      </c>
      <c r="AM648" s="254" t="s">
        <v>562</v>
      </c>
      <c r="AN648" s="254" t="s">
        <v>562</v>
      </c>
      <c r="AO648" s="254" t="s">
        <v>562</v>
      </c>
      <c r="AP648" s="254" t="s">
        <v>562</v>
      </c>
      <c r="AQ648" s="254" t="s">
        <v>562</v>
      </c>
      <c r="AR648" s="254" t="s">
        <v>562</v>
      </c>
      <c r="AS648" s="254" t="s">
        <v>562</v>
      </c>
      <c r="AT648" s="254" t="s">
        <v>562</v>
      </c>
      <c r="AU648" s="254" t="s">
        <v>562</v>
      </c>
      <c r="AV648" s="254" t="s">
        <v>562</v>
      </c>
      <c r="AW648" s="254" t="s">
        <v>562</v>
      </c>
      <c r="AX648" s="254" t="s">
        <v>562</v>
      </c>
      <c r="AY648" s="254" t="s">
        <v>562</v>
      </c>
      <c r="AZ648" s="254" t="s">
        <v>562</v>
      </c>
      <c r="BA648" s="254" t="s">
        <v>562</v>
      </c>
      <c r="BB648" s="254" t="s">
        <v>562</v>
      </c>
      <c r="BC648" s="254" t="s">
        <v>562</v>
      </c>
      <c r="BD648" s="254" t="s">
        <v>562</v>
      </c>
      <c r="BE648" s="254" t="s">
        <v>562</v>
      </c>
      <c r="BF648" s="254" t="s">
        <v>562</v>
      </c>
      <c r="BG648" s="254" t="s">
        <v>562</v>
      </c>
      <c r="BH648" s="254" t="s">
        <v>562</v>
      </c>
      <c r="BI648" s="254" t="s">
        <v>562</v>
      </c>
      <c r="BJ648" s="254" t="s">
        <v>562</v>
      </c>
      <c r="BK648" s="254" t="s">
        <v>562</v>
      </c>
      <c r="BL648" s="255" t="s">
        <v>562</v>
      </c>
      <c r="BM648" s="254" t="s">
        <v>562</v>
      </c>
      <c r="BN648" s="254" t="s">
        <v>562</v>
      </c>
      <c r="BO648" s="254" t="s">
        <v>562</v>
      </c>
      <c r="BQ648" t="s">
        <v>562</v>
      </c>
      <c r="BR648" t="s">
        <v>562</v>
      </c>
      <c r="BS648" t="s">
        <v>562</v>
      </c>
      <c r="BT648" t="s">
        <v>562</v>
      </c>
      <c r="BU648" t="s">
        <v>562</v>
      </c>
      <c r="BV648" t="s">
        <v>562</v>
      </c>
      <c r="BW648" t="s">
        <v>562</v>
      </c>
      <c r="BX648" t="s">
        <v>562</v>
      </c>
      <c r="BY648" t="s">
        <v>562</v>
      </c>
      <c r="BZ648" t="s">
        <v>562</v>
      </c>
      <c r="CA648" t="s">
        <v>562</v>
      </c>
      <c r="CB648" t="s">
        <v>562</v>
      </c>
      <c r="CC648" t="s">
        <v>562</v>
      </c>
      <c r="CD648" t="s">
        <v>562</v>
      </c>
      <c r="CE648" t="s">
        <v>562</v>
      </c>
      <c r="CF648" t="s">
        <v>562</v>
      </c>
      <c r="CG648" t="s">
        <v>562</v>
      </c>
      <c r="CH648" t="s">
        <v>562</v>
      </c>
      <c r="CI648" t="s">
        <v>562</v>
      </c>
      <c r="CJ648" t="s">
        <v>562</v>
      </c>
      <c r="CK648" t="s">
        <v>562</v>
      </c>
      <c r="CL648" t="s">
        <v>562</v>
      </c>
      <c r="CM648" t="s">
        <v>562</v>
      </c>
      <c r="CN648" t="s">
        <v>562</v>
      </c>
      <c r="CO648" t="s">
        <v>562</v>
      </c>
      <c r="CP648" t="s">
        <v>562</v>
      </c>
      <c r="CQ648" t="s">
        <v>562</v>
      </c>
      <c r="CR648" t="s">
        <v>562</v>
      </c>
      <c r="CS648" t="s">
        <v>562</v>
      </c>
      <c r="CT648" t="s">
        <v>562</v>
      </c>
      <c r="CU648" t="s">
        <v>562</v>
      </c>
      <c r="CV648" t="s">
        <v>562</v>
      </c>
      <c r="CW648" t="s">
        <v>562</v>
      </c>
      <c r="CX648" t="s">
        <v>562</v>
      </c>
      <c r="CY648" t="s">
        <v>562</v>
      </c>
      <c r="CZ648" t="s">
        <v>562</v>
      </c>
      <c r="DA648" t="s">
        <v>562</v>
      </c>
      <c r="DB648" t="s">
        <v>562</v>
      </c>
      <c r="DC648" t="s">
        <v>562</v>
      </c>
      <c r="DD648" t="s">
        <v>562</v>
      </c>
      <c r="DE648" t="s">
        <v>562</v>
      </c>
      <c r="DF648" t="s">
        <v>562</v>
      </c>
      <c r="DG648" t="s">
        <v>562</v>
      </c>
      <c r="DH648" t="s">
        <v>562</v>
      </c>
      <c r="DI648" t="s">
        <v>562</v>
      </c>
      <c r="DJ648" t="s">
        <v>562</v>
      </c>
      <c r="DK648" t="s">
        <v>562</v>
      </c>
      <c r="DL648" t="s">
        <v>562</v>
      </c>
      <c r="DM648" t="s">
        <v>562</v>
      </c>
      <c r="DN648" t="s">
        <v>562</v>
      </c>
      <c r="DO648" t="s">
        <v>562</v>
      </c>
      <c r="DP648" t="s">
        <v>562</v>
      </c>
      <c r="DQ648" t="s">
        <v>562</v>
      </c>
      <c r="DR648" t="s">
        <v>562</v>
      </c>
      <c r="DS648" t="s">
        <v>562</v>
      </c>
      <c r="DT648" t="s">
        <v>562</v>
      </c>
      <c r="DU648" t="s">
        <v>562</v>
      </c>
      <c r="DV648" t="s">
        <v>562</v>
      </c>
      <c r="DW648" t="s">
        <v>562</v>
      </c>
      <c r="DX648" t="s">
        <v>562</v>
      </c>
      <c r="DY648" t="s">
        <v>562</v>
      </c>
      <c r="DZ648" t="s">
        <v>562</v>
      </c>
      <c r="EA648" t="s">
        <v>562</v>
      </c>
    </row>
    <row r="649" spans="1:131" ht="14.5" x14ac:dyDescent="0.35">
      <c r="A649" s="247" t="e">
        <v>#N/A</v>
      </c>
      <c r="B649" s="247" t="e">
        <v>#N/A</v>
      </c>
      <c r="C649" s="248" t="s">
        <v>562</v>
      </c>
      <c r="D649" s="248" t="s">
        <v>562</v>
      </c>
      <c r="E649" s="249" t="s">
        <v>562</v>
      </c>
      <c r="F649" s="249" t="s">
        <v>562</v>
      </c>
      <c r="G649" s="250" t="s">
        <v>562</v>
      </c>
      <c r="H649" s="251" t="s">
        <v>562</v>
      </c>
      <c r="I649" s="252" t="s">
        <v>562</v>
      </c>
      <c r="J649" s="253" t="s">
        <v>562</v>
      </c>
      <c r="K649" s="254" t="s">
        <v>562</v>
      </c>
      <c r="L649" s="254" t="s">
        <v>562</v>
      </c>
      <c r="M649" s="254" t="s">
        <v>562</v>
      </c>
      <c r="N649" s="254" t="s">
        <v>562</v>
      </c>
      <c r="O649" s="254" t="s">
        <v>562</v>
      </c>
      <c r="P649" s="254" t="s">
        <v>562</v>
      </c>
      <c r="Q649" s="254" t="s">
        <v>562</v>
      </c>
      <c r="R649" s="254" t="s">
        <v>562</v>
      </c>
      <c r="S649" s="254" t="s">
        <v>562</v>
      </c>
      <c r="T649" s="254" t="s">
        <v>562</v>
      </c>
      <c r="U649" s="254" t="s">
        <v>562</v>
      </c>
      <c r="V649" s="254" t="s">
        <v>562</v>
      </c>
      <c r="W649" s="254" t="s">
        <v>562</v>
      </c>
      <c r="X649" s="254" t="s">
        <v>562</v>
      </c>
      <c r="Y649" s="254" t="s">
        <v>562</v>
      </c>
      <c r="Z649" s="254" t="s">
        <v>562</v>
      </c>
      <c r="AA649" s="254" t="s">
        <v>562</v>
      </c>
      <c r="AB649" s="254" t="s">
        <v>562</v>
      </c>
      <c r="AC649" s="254" t="s">
        <v>562</v>
      </c>
      <c r="AD649" s="254" t="s">
        <v>562</v>
      </c>
      <c r="AE649" s="254" t="s">
        <v>562</v>
      </c>
      <c r="AF649" s="254" t="s">
        <v>562</v>
      </c>
      <c r="AG649" s="254" t="s">
        <v>562</v>
      </c>
      <c r="AH649" s="254" t="s">
        <v>562</v>
      </c>
      <c r="AI649" s="254" t="s">
        <v>562</v>
      </c>
      <c r="AJ649" s="254" t="s">
        <v>562</v>
      </c>
      <c r="AK649" s="254" t="s">
        <v>562</v>
      </c>
      <c r="AL649" s="254" t="s">
        <v>562</v>
      </c>
      <c r="AM649" s="254" t="s">
        <v>562</v>
      </c>
      <c r="AN649" s="254" t="s">
        <v>562</v>
      </c>
      <c r="AO649" s="254" t="s">
        <v>562</v>
      </c>
      <c r="AP649" s="254" t="s">
        <v>562</v>
      </c>
      <c r="AQ649" s="254" t="s">
        <v>562</v>
      </c>
      <c r="AR649" s="254" t="s">
        <v>562</v>
      </c>
      <c r="AS649" s="254" t="s">
        <v>562</v>
      </c>
      <c r="AT649" s="254" t="s">
        <v>562</v>
      </c>
      <c r="AU649" s="254" t="s">
        <v>562</v>
      </c>
      <c r="AV649" s="254" t="s">
        <v>562</v>
      </c>
      <c r="AW649" s="254" t="s">
        <v>562</v>
      </c>
      <c r="AX649" s="254" t="s">
        <v>562</v>
      </c>
      <c r="AY649" s="254" t="s">
        <v>562</v>
      </c>
      <c r="AZ649" s="254" t="s">
        <v>562</v>
      </c>
      <c r="BA649" s="254" t="s">
        <v>562</v>
      </c>
      <c r="BB649" s="254" t="s">
        <v>562</v>
      </c>
      <c r="BC649" s="254" t="s">
        <v>562</v>
      </c>
      <c r="BD649" s="254" t="s">
        <v>562</v>
      </c>
      <c r="BE649" s="254" t="s">
        <v>562</v>
      </c>
      <c r="BF649" s="254" t="s">
        <v>562</v>
      </c>
      <c r="BG649" s="254" t="s">
        <v>562</v>
      </c>
      <c r="BH649" s="254" t="s">
        <v>562</v>
      </c>
      <c r="BI649" s="254" t="s">
        <v>562</v>
      </c>
      <c r="BJ649" s="254" t="s">
        <v>562</v>
      </c>
      <c r="BK649" s="254" t="s">
        <v>562</v>
      </c>
      <c r="BL649" s="255" t="s">
        <v>562</v>
      </c>
      <c r="BM649" s="254" t="s">
        <v>562</v>
      </c>
      <c r="BN649" s="254" t="s">
        <v>562</v>
      </c>
      <c r="BO649" s="254" t="s">
        <v>562</v>
      </c>
      <c r="BQ649" t="s">
        <v>562</v>
      </c>
      <c r="BR649" t="s">
        <v>562</v>
      </c>
      <c r="BS649" t="s">
        <v>562</v>
      </c>
      <c r="BT649" t="s">
        <v>562</v>
      </c>
      <c r="BU649" t="s">
        <v>562</v>
      </c>
      <c r="BV649" t="s">
        <v>562</v>
      </c>
      <c r="BW649" t="s">
        <v>562</v>
      </c>
      <c r="BX649" t="s">
        <v>562</v>
      </c>
      <c r="BY649" t="s">
        <v>562</v>
      </c>
      <c r="BZ649" t="s">
        <v>562</v>
      </c>
      <c r="CA649" t="s">
        <v>562</v>
      </c>
      <c r="CB649" t="s">
        <v>562</v>
      </c>
      <c r="CC649" t="s">
        <v>562</v>
      </c>
      <c r="CD649" t="s">
        <v>562</v>
      </c>
      <c r="CE649" t="s">
        <v>562</v>
      </c>
      <c r="CF649" t="s">
        <v>562</v>
      </c>
      <c r="CG649" t="s">
        <v>562</v>
      </c>
      <c r="CH649" t="s">
        <v>562</v>
      </c>
      <c r="CI649" t="s">
        <v>562</v>
      </c>
      <c r="CJ649" t="s">
        <v>562</v>
      </c>
      <c r="CK649" t="s">
        <v>562</v>
      </c>
      <c r="CL649" t="s">
        <v>562</v>
      </c>
      <c r="CM649" t="s">
        <v>562</v>
      </c>
      <c r="CN649" t="s">
        <v>562</v>
      </c>
      <c r="CO649" t="s">
        <v>562</v>
      </c>
      <c r="CP649" t="s">
        <v>562</v>
      </c>
      <c r="CQ649" t="s">
        <v>562</v>
      </c>
      <c r="CR649" t="s">
        <v>562</v>
      </c>
      <c r="CS649" t="s">
        <v>562</v>
      </c>
      <c r="CT649" t="s">
        <v>562</v>
      </c>
      <c r="CU649" t="s">
        <v>562</v>
      </c>
      <c r="CV649" t="s">
        <v>562</v>
      </c>
      <c r="CW649" t="s">
        <v>562</v>
      </c>
      <c r="CX649" t="s">
        <v>562</v>
      </c>
      <c r="CY649" t="s">
        <v>562</v>
      </c>
      <c r="CZ649" t="s">
        <v>562</v>
      </c>
      <c r="DA649" t="s">
        <v>562</v>
      </c>
      <c r="DB649" t="s">
        <v>562</v>
      </c>
      <c r="DC649" t="s">
        <v>562</v>
      </c>
      <c r="DD649" t="s">
        <v>562</v>
      </c>
      <c r="DE649" t="s">
        <v>562</v>
      </c>
      <c r="DF649" t="s">
        <v>562</v>
      </c>
      <c r="DG649" t="s">
        <v>562</v>
      </c>
      <c r="DH649" t="s">
        <v>562</v>
      </c>
      <c r="DI649" t="s">
        <v>562</v>
      </c>
      <c r="DJ649" t="s">
        <v>562</v>
      </c>
      <c r="DK649" t="s">
        <v>562</v>
      </c>
      <c r="DL649" t="s">
        <v>562</v>
      </c>
      <c r="DM649" t="s">
        <v>562</v>
      </c>
      <c r="DN649" t="s">
        <v>562</v>
      </c>
      <c r="DO649" t="s">
        <v>562</v>
      </c>
      <c r="DP649" t="s">
        <v>562</v>
      </c>
      <c r="DQ649" t="s">
        <v>562</v>
      </c>
      <c r="DR649" t="s">
        <v>562</v>
      </c>
      <c r="DS649" t="s">
        <v>562</v>
      </c>
      <c r="DT649" t="s">
        <v>562</v>
      </c>
      <c r="DU649" t="s">
        <v>562</v>
      </c>
      <c r="DV649" t="s">
        <v>562</v>
      </c>
      <c r="DW649" t="s">
        <v>562</v>
      </c>
      <c r="DX649" t="s">
        <v>562</v>
      </c>
      <c r="DY649" t="s">
        <v>562</v>
      </c>
      <c r="DZ649" t="s">
        <v>562</v>
      </c>
      <c r="EA649" t="s">
        <v>562</v>
      </c>
    </row>
    <row r="650" spans="1:131" ht="14.5" x14ac:dyDescent="0.35">
      <c r="A650" s="247" t="e">
        <v>#N/A</v>
      </c>
      <c r="B650" s="247" t="e">
        <v>#N/A</v>
      </c>
      <c r="C650" s="248" t="s">
        <v>562</v>
      </c>
      <c r="D650" s="248" t="s">
        <v>562</v>
      </c>
      <c r="E650" s="249" t="s">
        <v>562</v>
      </c>
      <c r="F650" s="249" t="s">
        <v>562</v>
      </c>
      <c r="G650" s="250" t="s">
        <v>562</v>
      </c>
      <c r="H650" s="251" t="s">
        <v>562</v>
      </c>
      <c r="I650" s="252" t="s">
        <v>562</v>
      </c>
      <c r="J650" s="253" t="s">
        <v>562</v>
      </c>
      <c r="K650" s="254" t="s">
        <v>562</v>
      </c>
      <c r="L650" s="254" t="s">
        <v>562</v>
      </c>
      <c r="M650" s="254" t="s">
        <v>562</v>
      </c>
      <c r="N650" s="254" t="s">
        <v>562</v>
      </c>
      <c r="O650" s="254" t="s">
        <v>562</v>
      </c>
      <c r="P650" s="254" t="s">
        <v>562</v>
      </c>
      <c r="Q650" s="254" t="s">
        <v>562</v>
      </c>
      <c r="R650" s="254" t="s">
        <v>562</v>
      </c>
      <c r="S650" s="254" t="s">
        <v>562</v>
      </c>
      <c r="T650" s="254" t="s">
        <v>562</v>
      </c>
      <c r="U650" s="254" t="s">
        <v>562</v>
      </c>
      <c r="V650" s="254" t="s">
        <v>562</v>
      </c>
      <c r="W650" s="254" t="s">
        <v>562</v>
      </c>
      <c r="X650" s="254" t="s">
        <v>562</v>
      </c>
      <c r="Y650" s="254" t="s">
        <v>562</v>
      </c>
      <c r="Z650" s="254" t="s">
        <v>562</v>
      </c>
      <c r="AA650" s="254" t="s">
        <v>562</v>
      </c>
      <c r="AB650" s="254" t="s">
        <v>562</v>
      </c>
      <c r="AC650" s="254" t="s">
        <v>562</v>
      </c>
      <c r="AD650" s="254" t="s">
        <v>562</v>
      </c>
      <c r="AE650" s="254" t="s">
        <v>562</v>
      </c>
      <c r="AF650" s="254" t="s">
        <v>562</v>
      </c>
      <c r="AG650" s="254" t="s">
        <v>562</v>
      </c>
      <c r="AH650" s="254" t="s">
        <v>562</v>
      </c>
      <c r="AI650" s="254" t="s">
        <v>562</v>
      </c>
      <c r="AJ650" s="254" t="s">
        <v>562</v>
      </c>
      <c r="AK650" s="254" t="s">
        <v>562</v>
      </c>
      <c r="AL650" s="254" t="s">
        <v>562</v>
      </c>
      <c r="AM650" s="254" t="s">
        <v>562</v>
      </c>
      <c r="AN650" s="254" t="s">
        <v>562</v>
      </c>
      <c r="AO650" s="254" t="s">
        <v>562</v>
      </c>
      <c r="AP650" s="254" t="s">
        <v>562</v>
      </c>
      <c r="AQ650" s="254" t="s">
        <v>562</v>
      </c>
      <c r="AR650" s="254" t="s">
        <v>562</v>
      </c>
      <c r="AS650" s="254" t="s">
        <v>562</v>
      </c>
      <c r="AT650" s="254" t="s">
        <v>562</v>
      </c>
      <c r="AU650" s="254" t="s">
        <v>562</v>
      </c>
      <c r="AV650" s="254" t="s">
        <v>562</v>
      </c>
      <c r="AW650" s="254" t="s">
        <v>562</v>
      </c>
      <c r="AX650" s="254" t="s">
        <v>562</v>
      </c>
      <c r="AY650" s="254" t="s">
        <v>562</v>
      </c>
      <c r="AZ650" s="254" t="s">
        <v>562</v>
      </c>
      <c r="BA650" s="254" t="s">
        <v>562</v>
      </c>
      <c r="BB650" s="254" t="s">
        <v>562</v>
      </c>
      <c r="BC650" s="254" t="s">
        <v>562</v>
      </c>
      <c r="BD650" s="254" t="s">
        <v>562</v>
      </c>
      <c r="BE650" s="254" t="s">
        <v>562</v>
      </c>
      <c r="BF650" s="254" t="s">
        <v>562</v>
      </c>
      <c r="BG650" s="254" t="s">
        <v>562</v>
      </c>
      <c r="BH650" s="254" t="s">
        <v>562</v>
      </c>
      <c r="BI650" s="254" t="s">
        <v>562</v>
      </c>
      <c r="BJ650" s="254" t="s">
        <v>562</v>
      </c>
      <c r="BK650" s="254" t="s">
        <v>562</v>
      </c>
      <c r="BL650" s="255" t="s">
        <v>562</v>
      </c>
      <c r="BM650" s="254" t="s">
        <v>562</v>
      </c>
      <c r="BN650" s="254" t="s">
        <v>562</v>
      </c>
      <c r="BO650" s="254" t="s">
        <v>562</v>
      </c>
      <c r="BQ650" t="s">
        <v>562</v>
      </c>
      <c r="BR650" t="s">
        <v>562</v>
      </c>
      <c r="BS650" t="s">
        <v>562</v>
      </c>
      <c r="BT650" t="s">
        <v>562</v>
      </c>
      <c r="BU650" t="s">
        <v>562</v>
      </c>
      <c r="BV650" t="s">
        <v>562</v>
      </c>
      <c r="BW650" t="s">
        <v>562</v>
      </c>
      <c r="BX650" t="s">
        <v>562</v>
      </c>
      <c r="BY650" t="s">
        <v>562</v>
      </c>
      <c r="BZ650" t="s">
        <v>562</v>
      </c>
      <c r="CA650" t="s">
        <v>562</v>
      </c>
      <c r="CB650" t="s">
        <v>562</v>
      </c>
      <c r="CC650" t="s">
        <v>562</v>
      </c>
      <c r="CD650" t="s">
        <v>562</v>
      </c>
      <c r="CE650" t="s">
        <v>562</v>
      </c>
      <c r="CF650" t="s">
        <v>562</v>
      </c>
      <c r="CG650" t="s">
        <v>562</v>
      </c>
      <c r="CH650" t="s">
        <v>562</v>
      </c>
      <c r="CI650" t="s">
        <v>562</v>
      </c>
      <c r="CJ650" t="s">
        <v>562</v>
      </c>
      <c r="CK650" t="s">
        <v>562</v>
      </c>
      <c r="CL650" t="s">
        <v>562</v>
      </c>
      <c r="CM650" t="s">
        <v>562</v>
      </c>
      <c r="CN650" t="s">
        <v>562</v>
      </c>
      <c r="CO650" t="s">
        <v>562</v>
      </c>
      <c r="CP650" t="s">
        <v>562</v>
      </c>
      <c r="CQ650" t="s">
        <v>562</v>
      </c>
      <c r="CR650" t="s">
        <v>562</v>
      </c>
      <c r="CS650" t="s">
        <v>562</v>
      </c>
      <c r="CT650" t="s">
        <v>562</v>
      </c>
      <c r="CU650" t="s">
        <v>562</v>
      </c>
      <c r="CV650" t="s">
        <v>562</v>
      </c>
      <c r="CW650" t="s">
        <v>562</v>
      </c>
      <c r="CX650" t="s">
        <v>562</v>
      </c>
      <c r="CY650" t="s">
        <v>562</v>
      </c>
      <c r="CZ650" t="s">
        <v>562</v>
      </c>
      <c r="DA650" t="s">
        <v>562</v>
      </c>
      <c r="DB650" t="s">
        <v>562</v>
      </c>
      <c r="DC650" t="s">
        <v>562</v>
      </c>
      <c r="DD650" t="s">
        <v>562</v>
      </c>
      <c r="DE650" t="s">
        <v>562</v>
      </c>
      <c r="DF650" t="s">
        <v>562</v>
      </c>
      <c r="DG650" t="s">
        <v>562</v>
      </c>
      <c r="DH650" t="s">
        <v>562</v>
      </c>
      <c r="DI650" t="s">
        <v>562</v>
      </c>
      <c r="DJ650" t="s">
        <v>562</v>
      </c>
      <c r="DK650" t="s">
        <v>562</v>
      </c>
      <c r="DL650" t="s">
        <v>562</v>
      </c>
      <c r="DM650" t="s">
        <v>562</v>
      </c>
      <c r="DN650" t="s">
        <v>562</v>
      </c>
      <c r="DO650" t="s">
        <v>562</v>
      </c>
      <c r="DP650" t="s">
        <v>562</v>
      </c>
      <c r="DQ650" t="s">
        <v>562</v>
      </c>
      <c r="DR650" t="s">
        <v>562</v>
      </c>
      <c r="DS650" t="s">
        <v>562</v>
      </c>
      <c r="DT650" t="s">
        <v>562</v>
      </c>
      <c r="DU650" t="s">
        <v>562</v>
      </c>
      <c r="DV650" t="s">
        <v>562</v>
      </c>
      <c r="DW650" t="s">
        <v>562</v>
      </c>
      <c r="DX650" t="s">
        <v>562</v>
      </c>
      <c r="DY650" t="s">
        <v>562</v>
      </c>
      <c r="DZ650" t="s">
        <v>562</v>
      </c>
      <c r="EA650" t="s">
        <v>562</v>
      </c>
    </row>
    <row r="651" spans="1:131" ht="14.5" x14ac:dyDescent="0.35">
      <c r="A651" s="247" t="e">
        <v>#N/A</v>
      </c>
      <c r="B651" s="247" t="e">
        <v>#N/A</v>
      </c>
      <c r="C651" s="248" t="s">
        <v>562</v>
      </c>
      <c r="D651" s="248" t="s">
        <v>562</v>
      </c>
      <c r="E651" s="249" t="s">
        <v>562</v>
      </c>
      <c r="F651" s="249" t="s">
        <v>562</v>
      </c>
      <c r="G651" s="250" t="s">
        <v>562</v>
      </c>
      <c r="H651" s="251" t="s">
        <v>562</v>
      </c>
      <c r="I651" s="252" t="s">
        <v>562</v>
      </c>
      <c r="J651" s="253" t="s">
        <v>562</v>
      </c>
      <c r="K651" s="254" t="s">
        <v>562</v>
      </c>
      <c r="L651" s="254" t="s">
        <v>562</v>
      </c>
      <c r="M651" s="254" t="s">
        <v>562</v>
      </c>
      <c r="N651" s="254" t="s">
        <v>562</v>
      </c>
      <c r="O651" s="254" t="s">
        <v>562</v>
      </c>
      <c r="P651" s="254" t="s">
        <v>562</v>
      </c>
      <c r="Q651" s="254" t="s">
        <v>562</v>
      </c>
      <c r="R651" s="254" t="s">
        <v>562</v>
      </c>
      <c r="S651" s="254" t="s">
        <v>562</v>
      </c>
      <c r="T651" s="254" t="s">
        <v>562</v>
      </c>
      <c r="U651" s="254" t="s">
        <v>562</v>
      </c>
      <c r="V651" s="254" t="s">
        <v>562</v>
      </c>
      <c r="W651" s="254" t="s">
        <v>562</v>
      </c>
      <c r="X651" s="254" t="s">
        <v>562</v>
      </c>
      <c r="Y651" s="254" t="s">
        <v>562</v>
      </c>
      <c r="Z651" s="254" t="s">
        <v>562</v>
      </c>
      <c r="AA651" s="254" t="s">
        <v>562</v>
      </c>
      <c r="AB651" s="254" t="s">
        <v>562</v>
      </c>
      <c r="AC651" s="254" t="s">
        <v>562</v>
      </c>
      <c r="AD651" s="254" t="s">
        <v>562</v>
      </c>
      <c r="AE651" s="254" t="s">
        <v>562</v>
      </c>
      <c r="AF651" s="254" t="s">
        <v>562</v>
      </c>
      <c r="AG651" s="254" t="s">
        <v>562</v>
      </c>
      <c r="AH651" s="254" t="s">
        <v>562</v>
      </c>
      <c r="AI651" s="254" t="s">
        <v>562</v>
      </c>
      <c r="AJ651" s="254" t="s">
        <v>562</v>
      </c>
      <c r="AK651" s="254" t="s">
        <v>562</v>
      </c>
      <c r="AL651" s="254" t="s">
        <v>562</v>
      </c>
      <c r="AM651" s="254" t="s">
        <v>562</v>
      </c>
      <c r="AN651" s="254" t="s">
        <v>562</v>
      </c>
      <c r="AO651" s="254" t="s">
        <v>562</v>
      </c>
      <c r="AP651" s="254" t="s">
        <v>562</v>
      </c>
      <c r="AQ651" s="254" t="s">
        <v>562</v>
      </c>
      <c r="AR651" s="254" t="s">
        <v>562</v>
      </c>
      <c r="AS651" s="254" t="s">
        <v>562</v>
      </c>
      <c r="AT651" s="254" t="s">
        <v>562</v>
      </c>
      <c r="AU651" s="254" t="s">
        <v>562</v>
      </c>
      <c r="AV651" s="254" t="s">
        <v>562</v>
      </c>
      <c r="AW651" s="254" t="s">
        <v>562</v>
      </c>
      <c r="AX651" s="254" t="s">
        <v>562</v>
      </c>
      <c r="AY651" s="254" t="s">
        <v>562</v>
      </c>
      <c r="AZ651" s="254" t="s">
        <v>562</v>
      </c>
      <c r="BA651" s="254" t="s">
        <v>562</v>
      </c>
      <c r="BB651" s="254" t="s">
        <v>562</v>
      </c>
      <c r="BC651" s="254" t="s">
        <v>562</v>
      </c>
      <c r="BD651" s="254" t="s">
        <v>562</v>
      </c>
      <c r="BE651" s="254" t="s">
        <v>562</v>
      </c>
      <c r="BF651" s="254" t="s">
        <v>562</v>
      </c>
      <c r="BG651" s="254" t="s">
        <v>562</v>
      </c>
      <c r="BH651" s="254" t="s">
        <v>562</v>
      </c>
      <c r="BI651" s="254" t="s">
        <v>562</v>
      </c>
      <c r="BJ651" s="254" t="s">
        <v>562</v>
      </c>
      <c r="BK651" s="254" t="s">
        <v>562</v>
      </c>
      <c r="BL651" s="255" t="s">
        <v>562</v>
      </c>
      <c r="BM651" s="254" t="s">
        <v>562</v>
      </c>
      <c r="BN651" s="254" t="s">
        <v>562</v>
      </c>
      <c r="BO651" s="254" t="s">
        <v>562</v>
      </c>
      <c r="BQ651" t="s">
        <v>562</v>
      </c>
      <c r="BR651" t="s">
        <v>562</v>
      </c>
      <c r="BS651" t="s">
        <v>562</v>
      </c>
      <c r="BT651" t="s">
        <v>562</v>
      </c>
      <c r="BU651" t="s">
        <v>562</v>
      </c>
      <c r="BV651" t="s">
        <v>562</v>
      </c>
      <c r="BW651" t="s">
        <v>562</v>
      </c>
      <c r="BX651" t="s">
        <v>562</v>
      </c>
      <c r="BY651" t="s">
        <v>562</v>
      </c>
      <c r="BZ651" t="s">
        <v>562</v>
      </c>
      <c r="CA651" t="s">
        <v>562</v>
      </c>
      <c r="CB651" t="s">
        <v>562</v>
      </c>
      <c r="CC651" t="s">
        <v>562</v>
      </c>
      <c r="CD651" t="s">
        <v>562</v>
      </c>
      <c r="CE651" t="s">
        <v>562</v>
      </c>
      <c r="CF651" t="s">
        <v>562</v>
      </c>
      <c r="CG651" t="s">
        <v>562</v>
      </c>
      <c r="CH651" t="s">
        <v>562</v>
      </c>
      <c r="CI651" t="s">
        <v>562</v>
      </c>
      <c r="CJ651" t="s">
        <v>562</v>
      </c>
      <c r="CK651" t="s">
        <v>562</v>
      </c>
      <c r="CL651" t="s">
        <v>562</v>
      </c>
      <c r="CM651" t="s">
        <v>562</v>
      </c>
      <c r="CN651" t="s">
        <v>562</v>
      </c>
      <c r="CO651" t="s">
        <v>562</v>
      </c>
      <c r="CP651" t="s">
        <v>562</v>
      </c>
      <c r="CQ651" t="s">
        <v>562</v>
      </c>
      <c r="CR651" t="s">
        <v>562</v>
      </c>
      <c r="CS651" t="s">
        <v>562</v>
      </c>
      <c r="CT651" t="s">
        <v>562</v>
      </c>
      <c r="CU651" t="s">
        <v>562</v>
      </c>
      <c r="CV651" t="s">
        <v>562</v>
      </c>
      <c r="CW651" t="s">
        <v>562</v>
      </c>
      <c r="CX651" t="s">
        <v>562</v>
      </c>
      <c r="CY651" t="s">
        <v>562</v>
      </c>
      <c r="CZ651" t="s">
        <v>562</v>
      </c>
      <c r="DA651" t="s">
        <v>562</v>
      </c>
      <c r="DB651" t="s">
        <v>562</v>
      </c>
      <c r="DC651" t="s">
        <v>562</v>
      </c>
      <c r="DD651" t="s">
        <v>562</v>
      </c>
      <c r="DE651" t="s">
        <v>562</v>
      </c>
      <c r="DF651" t="s">
        <v>562</v>
      </c>
      <c r="DG651" t="s">
        <v>562</v>
      </c>
      <c r="DH651" t="s">
        <v>562</v>
      </c>
      <c r="DI651" t="s">
        <v>562</v>
      </c>
      <c r="DJ651" t="s">
        <v>562</v>
      </c>
      <c r="DK651" t="s">
        <v>562</v>
      </c>
      <c r="DL651" t="s">
        <v>562</v>
      </c>
      <c r="DM651" t="s">
        <v>562</v>
      </c>
      <c r="DN651" t="s">
        <v>562</v>
      </c>
      <c r="DO651" t="s">
        <v>562</v>
      </c>
      <c r="DP651" t="s">
        <v>562</v>
      </c>
      <c r="DQ651" t="s">
        <v>562</v>
      </c>
      <c r="DR651" t="s">
        <v>562</v>
      </c>
      <c r="DS651" t="s">
        <v>562</v>
      </c>
      <c r="DT651" t="s">
        <v>562</v>
      </c>
      <c r="DU651" t="s">
        <v>562</v>
      </c>
      <c r="DV651" t="s">
        <v>562</v>
      </c>
      <c r="DW651" t="s">
        <v>562</v>
      </c>
      <c r="DX651" t="s">
        <v>562</v>
      </c>
      <c r="DY651" t="s">
        <v>562</v>
      </c>
      <c r="DZ651" t="s">
        <v>562</v>
      </c>
      <c r="EA651" t="s">
        <v>562</v>
      </c>
    </row>
    <row r="652" spans="1:131" ht="14.5" x14ac:dyDescent="0.35">
      <c r="A652" s="247" t="e">
        <v>#N/A</v>
      </c>
      <c r="B652" s="247" t="e">
        <v>#N/A</v>
      </c>
      <c r="C652" s="248" t="s">
        <v>562</v>
      </c>
      <c r="D652" s="248" t="s">
        <v>562</v>
      </c>
      <c r="E652" s="249" t="s">
        <v>562</v>
      </c>
      <c r="F652" s="249" t="s">
        <v>562</v>
      </c>
      <c r="G652" s="250" t="s">
        <v>562</v>
      </c>
      <c r="H652" s="251" t="s">
        <v>562</v>
      </c>
      <c r="I652" s="252" t="s">
        <v>562</v>
      </c>
      <c r="J652" s="253" t="s">
        <v>562</v>
      </c>
      <c r="K652" s="254" t="s">
        <v>562</v>
      </c>
      <c r="L652" s="254" t="s">
        <v>562</v>
      </c>
      <c r="M652" s="254" t="s">
        <v>562</v>
      </c>
      <c r="N652" s="254" t="s">
        <v>562</v>
      </c>
      <c r="O652" s="254" t="s">
        <v>562</v>
      </c>
      <c r="P652" s="254" t="s">
        <v>562</v>
      </c>
      <c r="Q652" s="254" t="s">
        <v>562</v>
      </c>
      <c r="R652" s="254" t="s">
        <v>562</v>
      </c>
      <c r="S652" s="254" t="s">
        <v>562</v>
      </c>
      <c r="T652" s="254" t="s">
        <v>562</v>
      </c>
      <c r="U652" s="254" t="s">
        <v>562</v>
      </c>
      <c r="V652" s="254" t="s">
        <v>562</v>
      </c>
      <c r="W652" s="254" t="s">
        <v>562</v>
      </c>
      <c r="X652" s="254" t="s">
        <v>562</v>
      </c>
      <c r="Y652" s="254" t="s">
        <v>562</v>
      </c>
      <c r="Z652" s="254" t="s">
        <v>562</v>
      </c>
      <c r="AA652" s="254" t="s">
        <v>562</v>
      </c>
      <c r="AB652" s="254" t="s">
        <v>562</v>
      </c>
      <c r="AC652" s="254" t="s">
        <v>562</v>
      </c>
      <c r="AD652" s="254" t="s">
        <v>562</v>
      </c>
      <c r="AE652" s="254" t="s">
        <v>562</v>
      </c>
      <c r="AF652" s="254" t="s">
        <v>562</v>
      </c>
      <c r="AG652" s="254" t="s">
        <v>562</v>
      </c>
      <c r="AH652" s="254" t="s">
        <v>562</v>
      </c>
      <c r="AI652" s="254" t="s">
        <v>562</v>
      </c>
      <c r="AJ652" s="254" t="s">
        <v>562</v>
      </c>
      <c r="AK652" s="254" t="s">
        <v>562</v>
      </c>
      <c r="AL652" s="254" t="s">
        <v>562</v>
      </c>
      <c r="AM652" s="254" t="s">
        <v>562</v>
      </c>
      <c r="AN652" s="254" t="s">
        <v>562</v>
      </c>
      <c r="AO652" s="254" t="s">
        <v>562</v>
      </c>
      <c r="AP652" s="254" t="s">
        <v>562</v>
      </c>
      <c r="AQ652" s="254" t="s">
        <v>562</v>
      </c>
      <c r="AR652" s="254" t="s">
        <v>562</v>
      </c>
      <c r="AS652" s="254" t="s">
        <v>562</v>
      </c>
      <c r="AT652" s="254" t="s">
        <v>562</v>
      </c>
      <c r="AU652" s="254" t="s">
        <v>562</v>
      </c>
      <c r="AV652" s="254" t="s">
        <v>562</v>
      </c>
      <c r="AW652" s="254" t="s">
        <v>562</v>
      </c>
      <c r="AX652" s="254" t="s">
        <v>562</v>
      </c>
      <c r="AY652" s="254" t="s">
        <v>562</v>
      </c>
      <c r="AZ652" s="254" t="s">
        <v>562</v>
      </c>
      <c r="BA652" s="254" t="s">
        <v>562</v>
      </c>
      <c r="BB652" s="254" t="s">
        <v>562</v>
      </c>
      <c r="BC652" s="254" t="s">
        <v>562</v>
      </c>
      <c r="BD652" s="254" t="s">
        <v>562</v>
      </c>
      <c r="BE652" s="254" t="s">
        <v>562</v>
      </c>
      <c r="BF652" s="254" t="s">
        <v>562</v>
      </c>
      <c r="BG652" s="254" t="s">
        <v>562</v>
      </c>
      <c r="BH652" s="254" t="s">
        <v>562</v>
      </c>
      <c r="BI652" s="254" t="s">
        <v>562</v>
      </c>
      <c r="BJ652" s="254" t="s">
        <v>562</v>
      </c>
      <c r="BK652" s="254" t="s">
        <v>562</v>
      </c>
      <c r="BL652" s="255" t="s">
        <v>562</v>
      </c>
      <c r="BM652" s="254" t="s">
        <v>562</v>
      </c>
      <c r="BN652" s="254" t="s">
        <v>562</v>
      </c>
      <c r="BO652" s="254" t="s">
        <v>562</v>
      </c>
      <c r="BQ652" t="s">
        <v>562</v>
      </c>
      <c r="BR652" t="s">
        <v>562</v>
      </c>
      <c r="BS652" t="s">
        <v>562</v>
      </c>
      <c r="BT652" t="s">
        <v>562</v>
      </c>
      <c r="BU652" t="s">
        <v>562</v>
      </c>
      <c r="BV652" t="s">
        <v>562</v>
      </c>
      <c r="BW652" t="s">
        <v>562</v>
      </c>
      <c r="BX652" t="s">
        <v>562</v>
      </c>
      <c r="BY652" t="s">
        <v>562</v>
      </c>
      <c r="BZ652" t="s">
        <v>562</v>
      </c>
      <c r="CA652" t="s">
        <v>562</v>
      </c>
      <c r="CB652" t="s">
        <v>562</v>
      </c>
      <c r="CC652" t="s">
        <v>562</v>
      </c>
      <c r="CD652" t="s">
        <v>562</v>
      </c>
      <c r="CE652" t="s">
        <v>562</v>
      </c>
      <c r="CF652" t="s">
        <v>562</v>
      </c>
      <c r="CG652" t="s">
        <v>562</v>
      </c>
      <c r="CH652" t="s">
        <v>562</v>
      </c>
      <c r="CI652" t="s">
        <v>562</v>
      </c>
      <c r="CJ652" t="s">
        <v>562</v>
      </c>
      <c r="CK652" t="s">
        <v>562</v>
      </c>
      <c r="CL652" t="s">
        <v>562</v>
      </c>
      <c r="CM652" t="s">
        <v>562</v>
      </c>
      <c r="CN652" t="s">
        <v>562</v>
      </c>
      <c r="CO652" t="s">
        <v>562</v>
      </c>
      <c r="CP652" t="s">
        <v>562</v>
      </c>
      <c r="CQ652" t="s">
        <v>562</v>
      </c>
      <c r="CR652" t="s">
        <v>562</v>
      </c>
      <c r="CS652" t="s">
        <v>562</v>
      </c>
      <c r="CT652" t="s">
        <v>562</v>
      </c>
      <c r="CU652" t="s">
        <v>562</v>
      </c>
      <c r="CV652" t="s">
        <v>562</v>
      </c>
      <c r="CW652" t="s">
        <v>562</v>
      </c>
      <c r="CX652" t="s">
        <v>562</v>
      </c>
      <c r="CY652" t="s">
        <v>562</v>
      </c>
      <c r="CZ652" t="s">
        <v>562</v>
      </c>
      <c r="DA652" t="s">
        <v>562</v>
      </c>
      <c r="DB652" t="s">
        <v>562</v>
      </c>
      <c r="DC652" t="s">
        <v>562</v>
      </c>
      <c r="DD652" t="s">
        <v>562</v>
      </c>
      <c r="DE652" t="s">
        <v>562</v>
      </c>
      <c r="DF652" t="s">
        <v>562</v>
      </c>
      <c r="DG652" t="s">
        <v>562</v>
      </c>
      <c r="DH652" t="s">
        <v>562</v>
      </c>
      <c r="DI652" t="s">
        <v>562</v>
      </c>
      <c r="DJ652" t="s">
        <v>562</v>
      </c>
      <c r="DK652" t="s">
        <v>562</v>
      </c>
      <c r="DL652" t="s">
        <v>562</v>
      </c>
      <c r="DM652" t="s">
        <v>562</v>
      </c>
      <c r="DN652" t="s">
        <v>562</v>
      </c>
      <c r="DO652" t="s">
        <v>562</v>
      </c>
      <c r="DP652" t="s">
        <v>562</v>
      </c>
      <c r="DQ652" t="s">
        <v>562</v>
      </c>
      <c r="DR652" t="s">
        <v>562</v>
      </c>
      <c r="DS652" t="s">
        <v>562</v>
      </c>
      <c r="DT652" t="s">
        <v>562</v>
      </c>
      <c r="DU652" t="s">
        <v>562</v>
      </c>
      <c r="DV652" t="s">
        <v>562</v>
      </c>
      <c r="DW652" t="s">
        <v>562</v>
      </c>
      <c r="DX652" t="s">
        <v>562</v>
      </c>
      <c r="DY652" t="s">
        <v>562</v>
      </c>
      <c r="DZ652" t="s">
        <v>562</v>
      </c>
      <c r="EA652" t="s">
        <v>562</v>
      </c>
    </row>
    <row r="653" spans="1:131" ht="14.5" x14ac:dyDescent="0.35">
      <c r="A653" s="247" t="e">
        <v>#N/A</v>
      </c>
      <c r="B653" s="247" t="e">
        <v>#N/A</v>
      </c>
      <c r="C653" s="248" t="s">
        <v>562</v>
      </c>
      <c r="D653" s="248" t="s">
        <v>562</v>
      </c>
      <c r="E653" s="249" t="s">
        <v>562</v>
      </c>
      <c r="F653" s="249" t="s">
        <v>562</v>
      </c>
      <c r="G653" s="250" t="s">
        <v>562</v>
      </c>
      <c r="H653" s="251" t="s">
        <v>562</v>
      </c>
      <c r="I653" s="252" t="s">
        <v>562</v>
      </c>
      <c r="J653" s="253" t="s">
        <v>562</v>
      </c>
      <c r="K653" s="254" t="s">
        <v>562</v>
      </c>
      <c r="L653" s="254" t="s">
        <v>562</v>
      </c>
      <c r="M653" s="254" t="s">
        <v>562</v>
      </c>
      <c r="N653" s="254" t="s">
        <v>562</v>
      </c>
      <c r="O653" s="254" t="s">
        <v>562</v>
      </c>
      <c r="P653" s="254" t="s">
        <v>562</v>
      </c>
      <c r="Q653" s="254" t="s">
        <v>562</v>
      </c>
      <c r="R653" s="254" t="s">
        <v>562</v>
      </c>
      <c r="S653" s="254" t="s">
        <v>562</v>
      </c>
      <c r="T653" s="254" t="s">
        <v>562</v>
      </c>
      <c r="U653" s="254" t="s">
        <v>562</v>
      </c>
      <c r="V653" s="254" t="s">
        <v>562</v>
      </c>
      <c r="W653" s="254" t="s">
        <v>562</v>
      </c>
      <c r="X653" s="254" t="s">
        <v>562</v>
      </c>
      <c r="Y653" s="254" t="s">
        <v>562</v>
      </c>
      <c r="Z653" s="254" t="s">
        <v>562</v>
      </c>
      <c r="AA653" s="254" t="s">
        <v>562</v>
      </c>
      <c r="AB653" s="254" t="s">
        <v>562</v>
      </c>
      <c r="AC653" s="254" t="s">
        <v>562</v>
      </c>
      <c r="AD653" s="254" t="s">
        <v>562</v>
      </c>
      <c r="AE653" s="254" t="s">
        <v>562</v>
      </c>
      <c r="AF653" s="254" t="s">
        <v>562</v>
      </c>
      <c r="AG653" s="254" t="s">
        <v>562</v>
      </c>
      <c r="AH653" s="254" t="s">
        <v>562</v>
      </c>
      <c r="AI653" s="254" t="s">
        <v>562</v>
      </c>
      <c r="AJ653" s="254" t="s">
        <v>562</v>
      </c>
      <c r="AK653" s="254" t="s">
        <v>562</v>
      </c>
      <c r="AL653" s="254" t="s">
        <v>562</v>
      </c>
      <c r="AM653" s="254" t="s">
        <v>562</v>
      </c>
      <c r="AN653" s="254" t="s">
        <v>562</v>
      </c>
      <c r="AO653" s="254" t="s">
        <v>562</v>
      </c>
      <c r="AP653" s="254" t="s">
        <v>562</v>
      </c>
      <c r="AQ653" s="254" t="s">
        <v>562</v>
      </c>
      <c r="AR653" s="254" t="s">
        <v>562</v>
      </c>
      <c r="AS653" s="254" t="s">
        <v>562</v>
      </c>
      <c r="AT653" s="254" t="s">
        <v>562</v>
      </c>
      <c r="AU653" s="254" t="s">
        <v>562</v>
      </c>
      <c r="AV653" s="254" t="s">
        <v>562</v>
      </c>
      <c r="AW653" s="254" t="s">
        <v>562</v>
      </c>
      <c r="AX653" s="254" t="s">
        <v>562</v>
      </c>
      <c r="AY653" s="254" t="s">
        <v>562</v>
      </c>
      <c r="AZ653" s="254" t="s">
        <v>562</v>
      </c>
      <c r="BA653" s="254" t="s">
        <v>562</v>
      </c>
      <c r="BB653" s="254" t="s">
        <v>562</v>
      </c>
      <c r="BC653" s="254" t="s">
        <v>562</v>
      </c>
      <c r="BD653" s="254" t="s">
        <v>562</v>
      </c>
      <c r="BE653" s="254" t="s">
        <v>562</v>
      </c>
      <c r="BF653" s="254" t="s">
        <v>562</v>
      </c>
      <c r="BG653" s="254" t="s">
        <v>562</v>
      </c>
      <c r="BH653" s="254" t="s">
        <v>562</v>
      </c>
      <c r="BI653" s="254" t="s">
        <v>562</v>
      </c>
      <c r="BJ653" s="254" t="s">
        <v>562</v>
      </c>
      <c r="BK653" s="254" t="s">
        <v>562</v>
      </c>
      <c r="BL653" s="255" t="s">
        <v>562</v>
      </c>
      <c r="BM653" s="254" t="s">
        <v>562</v>
      </c>
      <c r="BN653" s="254" t="s">
        <v>562</v>
      </c>
      <c r="BO653" s="254" t="s">
        <v>562</v>
      </c>
      <c r="BQ653" t="s">
        <v>562</v>
      </c>
      <c r="BR653" t="s">
        <v>562</v>
      </c>
      <c r="BS653" t="s">
        <v>562</v>
      </c>
      <c r="BT653" t="s">
        <v>562</v>
      </c>
      <c r="BU653" t="s">
        <v>562</v>
      </c>
      <c r="BV653" t="s">
        <v>562</v>
      </c>
      <c r="BW653" t="s">
        <v>562</v>
      </c>
      <c r="BX653" t="s">
        <v>562</v>
      </c>
      <c r="BY653" t="s">
        <v>562</v>
      </c>
      <c r="BZ653" t="s">
        <v>562</v>
      </c>
      <c r="CA653" t="s">
        <v>562</v>
      </c>
      <c r="CB653" t="s">
        <v>562</v>
      </c>
      <c r="CC653" t="s">
        <v>562</v>
      </c>
      <c r="CD653" t="s">
        <v>562</v>
      </c>
      <c r="CE653" t="s">
        <v>562</v>
      </c>
      <c r="CF653" t="s">
        <v>562</v>
      </c>
      <c r="CG653" t="s">
        <v>562</v>
      </c>
      <c r="CH653" t="s">
        <v>562</v>
      </c>
      <c r="CI653" t="s">
        <v>562</v>
      </c>
      <c r="CJ653" t="s">
        <v>562</v>
      </c>
      <c r="CK653" t="s">
        <v>562</v>
      </c>
      <c r="CL653" t="s">
        <v>562</v>
      </c>
      <c r="CM653" t="s">
        <v>562</v>
      </c>
      <c r="CN653" t="s">
        <v>562</v>
      </c>
      <c r="CO653" t="s">
        <v>562</v>
      </c>
      <c r="CP653" t="s">
        <v>562</v>
      </c>
      <c r="CQ653" t="s">
        <v>562</v>
      </c>
      <c r="CR653" t="s">
        <v>562</v>
      </c>
      <c r="CS653" t="s">
        <v>562</v>
      </c>
      <c r="CT653" t="s">
        <v>562</v>
      </c>
      <c r="CU653" t="s">
        <v>562</v>
      </c>
      <c r="CV653" t="s">
        <v>562</v>
      </c>
      <c r="CW653" t="s">
        <v>562</v>
      </c>
      <c r="CX653" t="s">
        <v>562</v>
      </c>
      <c r="CY653" t="s">
        <v>562</v>
      </c>
      <c r="CZ653" t="s">
        <v>562</v>
      </c>
      <c r="DA653" t="s">
        <v>562</v>
      </c>
      <c r="DB653" t="s">
        <v>562</v>
      </c>
      <c r="DC653" t="s">
        <v>562</v>
      </c>
      <c r="DD653" t="s">
        <v>562</v>
      </c>
      <c r="DE653" t="s">
        <v>562</v>
      </c>
      <c r="DF653" t="s">
        <v>562</v>
      </c>
      <c r="DG653" t="s">
        <v>562</v>
      </c>
      <c r="DH653" t="s">
        <v>562</v>
      </c>
      <c r="DI653" t="s">
        <v>562</v>
      </c>
      <c r="DJ653" t="s">
        <v>562</v>
      </c>
      <c r="DK653" t="s">
        <v>562</v>
      </c>
      <c r="DL653" t="s">
        <v>562</v>
      </c>
      <c r="DM653" t="s">
        <v>562</v>
      </c>
      <c r="DN653" t="s">
        <v>562</v>
      </c>
      <c r="DO653" t="s">
        <v>562</v>
      </c>
      <c r="DP653" t="s">
        <v>562</v>
      </c>
      <c r="DQ653" t="s">
        <v>562</v>
      </c>
      <c r="DR653" t="s">
        <v>562</v>
      </c>
      <c r="DS653" t="s">
        <v>562</v>
      </c>
      <c r="DT653" t="s">
        <v>562</v>
      </c>
      <c r="DU653" t="s">
        <v>562</v>
      </c>
      <c r="DV653" t="s">
        <v>562</v>
      </c>
      <c r="DW653" t="s">
        <v>562</v>
      </c>
      <c r="DX653" t="s">
        <v>562</v>
      </c>
      <c r="DY653" t="s">
        <v>562</v>
      </c>
      <c r="DZ653" t="s">
        <v>562</v>
      </c>
      <c r="EA653" t="s">
        <v>562</v>
      </c>
    </row>
    <row r="654" spans="1:131" ht="14.5" x14ac:dyDescent="0.35">
      <c r="A654" s="247" t="e">
        <v>#N/A</v>
      </c>
      <c r="B654" s="247" t="e">
        <v>#N/A</v>
      </c>
      <c r="C654" s="248" t="s">
        <v>562</v>
      </c>
      <c r="D654" s="248" t="s">
        <v>562</v>
      </c>
      <c r="E654" s="249" t="s">
        <v>562</v>
      </c>
      <c r="F654" s="249" t="s">
        <v>562</v>
      </c>
      <c r="G654" s="250" t="s">
        <v>562</v>
      </c>
      <c r="H654" s="251" t="s">
        <v>562</v>
      </c>
      <c r="I654" s="252" t="s">
        <v>562</v>
      </c>
      <c r="J654" s="253" t="s">
        <v>562</v>
      </c>
      <c r="K654" s="254" t="s">
        <v>562</v>
      </c>
      <c r="L654" s="254" t="s">
        <v>562</v>
      </c>
      <c r="M654" s="254" t="s">
        <v>562</v>
      </c>
      <c r="N654" s="254" t="s">
        <v>562</v>
      </c>
      <c r="O654" s="254" t="s">
        <v>562</v>
      </c>
      <c r="P654" s="254" t="s">
        <v>562</v>
      </c>
      <c r="Q654" s="254" t="s">
        <v>562</v>
      </c>
      <c r="R654" s="254" t="s">
        <v>562</v>
      </c>
      <c r="S654" s="254" t="s">
        <v>562</v>
      </c>
      <c r="T654" s="254" t="s">
        <v>562</v>
      </c>
      <c r="U654" s="254" t="s">
        <v>562</v>
      </c>
      <c r="V654" s="254" t="s">
        <v>562</v>
      </c>
      <c r="W654" s="254" t="s">
        <v>562</v>
      </c>
      <c r="X654" s="254" t="s">
        <v>562</v>
      </c>
      <c r="Y654" s="254" t="s">
        <v>562</v>
      </c>
      <c r="Z654" s="254" t="s">
        <v>562</v>
      </c>
      <c r="AA654" s="254" t="s">
        <v>562</v>
      </c>
      <c r="AB654" s="254" t="s">
        <v>562</v>
      </c>
      <c r="AC654" s="254" t="s">
        <v>562</v>
      </c>
      <c r="AD654" s="254" t="s">
        <v>562</v>
      </c>
      <c r="AE654" s="254" t="s">
        <v>562</v>
      </c>
      <c r="AF654" s="254" t="s">
        <v>562</v>
      </c>
      <c r="AG654" s="254" t="s">
        <v>562</v>
      </c>
      <c r="AH654" s="254" t="s">
        <v>562</v>
      </c>
      <c r="AI654" s="254" t="s">
        <v>562</v>
      </c>
      <c r="AJ654" s="254" t="s">
        <v>562</v>
      </c>
      <c r="AK654" s="254" t="s">
        <v>562</v>
      </c>
      <c r="AL654" s="254" t="s">
        <v>562</v>
      </c>
      <c r="AM654" s="254" t="s">
        <v>562</v>
      </c>
      <c r="AN654" s="254" t="s">
        <v>562</v>
      </c>
      <c r="AO654" s="254" t="s">
        <v>562</v>
      </c>
      <c r="AP654" s="254" t="s">
        <v>562</v>
      </c>
      <c r="AQ654" s="254" t="s">
        <v>562</v>
      </c>
      <c r="AR654" s="254" t="s">
        <v>562</v>
      </c>
      <c r="AS654" s="254" t="s">
        <v>562</v>
      </c>
      <c r="AT654" s="254" t="s">
        <v>562</v>
      </c>
      <c r="AU654" s="254" t="s">
        <v>562</v>
      </c>
      <c r="AV654" s="254" t="s">
        <v>562</v>
      </c>
      <c r="AW654" s="254" t="s">
        <v>562</v>
      </c>
      <c r="AX654" s="254" t="s">
        <v>562</v>
      </c>
      <c r="AY654" s="254" t="s">
        <v>562</v>
      </c>
      <c r="AZ654" s="254" t="s">
        <v>562</v>
      </c>
      <c r="BA654" s="254" t="s">
        <v>562</v>
      </c>
      <c r="BB654" s="254" t="s">
        <v>562</v>
      </c>
      <c r="BC654" s="254" t="s">
        <v>562</v>
      </c>
      <c r="BD654" s="254" t="s">
        <v>562</v>
      </c>
      <c r="BE654" s="254" t="s">
        <v>562</v>
      </c>
      <c r="BF654" s="254" t="s">
        <v>562</v>
      </c>
      <c r="BG654" s="254" t="s">
        <v>562</v>
      </c>
      <c r="BH654" s="254" t="s">
        <v>562</v>
      </c>
      <c r="BI654" s="254" t="s">
        <v>562</v>
      </c>
      <c r="BJ654" s="254" t="s">
        <v>562</v>
      </c>
      <c r="BK654" s="254" t="s">
        <v>562</v>
      </c>
      <c r="BL654" s="255" t="s">
        <v>562</v>
      </c>
      <c r="BM654" s="254" t="s">
        <v>562</v>
      </c>
      <c r="BN654" s="254" t="s">
        <v>562</v>
      </c>
      <c r="BO654" s="254" t="s">
        <v>562</v>
      </c>
      <c r="BQ654" t="s">
        <v>562</v>
      </c>
      <c r="BR654" t="s">
        <v>562</v>
      </c>
      <c r="BS654" t="s">
        <v>562</v>
      </c>
      <c r="BT654" t="s">
        <v>562</v>
      </c>
      <c r="BU654" t="s">
        <v>562</v>
      </c>
      <c r="BV654" t="s">
        <v>562</v>
      </c>
      <c r="BW654" t="s">
        <v>562</v>
      </c>
      <c r="BX654" t="s">
        <v>562</v>
      </c>
      <c r="BY654" t="s">
        <v>562</v>
      </c>
      <c r="BZ654" t="s">
        <v>562</v>
      </c>
      <c r="CA654" t="s">
        <v>562</v>
      </c>
      <c r="CB654" t="s">
        <v>562</v>
      </c>
      <c r="CC654" t="s">
        <v>562</v>
      </c>
      <c r="CD654" t="s">
        <v>562</v>
      </c>
      <c r="CE654" t="s">
        <v>562</v>
      </c>
      <c r="CF654" t="s">
        <v>562</v>
      </c>
      <c r="CG654" t="s">
        <v>562</v>
      </c>
      <c r="CH654" t="s">
        <v>562</v>
      </c>
      <c r="CI654" t="s">
        <v>562</v>
      </c>
      <c r="CJ654" t="s">
        <v>562</v>
      </c>
      <c r="CK654" t="s">
        <v>562</v>
      </c>
      <c r="CL654" t="s">
        <v>562</v>
      </c>
      <c r="CM654" t="s">
        <v>562</v>
      </c>
      <c r="CN654" t="s">
        <v>562</v>
      </c>
      <c r="CO654" t="s">
        <v>562</v>
      </c>
      <c r="CP654" t="s">
        <v>562</v>
      </c>
      <c r="CQ654" t="s">
        <v>562</v>
      </c>
      <c r="CR654" t="s">
        <v>562</v>
      </c>
      <c r="CS654" t="s">
        <v>562</v>
      </c>
      <c r="CT654" t="s">
        <v>562</v>
      </c>
      <c r="CU654" t="s">
        <v>562</v>
      </c>
      <c r="CV654" t="s">
        <v>562</v>
      </c>
      <c r="CW654" t="s">
        <v>562</v>
      </c>
      <c r="CX654" t="s">
        <v>562</v>
      </c>
      <c r="CY654" t="s">
        <v>562</v>
      </c>
      <c r="CZ654" t="s">
        <v>562</v>
      </c>
      <c r="DA654" t="s">
        <v>562</v>
      </c>
      <c r="DB654" t="s">
        <v>562</v>
      </c>
      <c r="DC654" t="s">
        <v>562</v>
      </c>
      <c r="DD654" t="s">
        <v>562</v>
      </c>
      <c r="DE654" t="s">
        <v>562</v>
      </c>
      <c r="DF654" t="s">
        <v>562</v>
      </c>
      <c r="DG654" t="s">
        <v>562</v>
      </c>
      <c r="DH654" t="s">
        <v>562</v>
      </c>
      <c r="DI654" t="s">
        <v>562</v>
      </c>
      <c r="DJ654" t="s">
        <v>562</v>
      </c>
      <c r="DK654" t="s">
        <v>562</v>
      </c>
      <c r="DL654" t="s">
        <v>562</v>
      </c>
      <c r="DM654" t="s">
        <v>562</v>
      </c>
      <c r="DN654" t="s">
        <v>562</v>
      </c>
      <c r="DO654" t="s">
        <v>562</v>
      </c>
      <c r="DP654" t="s">
        <v>562</v>
      </c>
      <c r="DQ654" t="s">
        <v>562</v>
      </c>
      <c r="DR654" t="s">
        <v>562</v>
      </c>
      <c r="DS654" t="s">
        <v>562</v>
      </c>
      <c r="DT654" t="s">
        <v>562</v>
      </c>
      <c r="DU654" t="s">
        <v>562</v>
      </c>
      <c r="DV654" t="s">
        <v>562</v>
      </c>
      <c r="DW654" t="s">
        <v>562</v>
      </c>
      <c r="DX654" t="s">
        <v>562</v>
      </c>
      <c r="DY654" t="s">
        <v>562</v>
      </c>
      <c r="DZ654" t="s">
        <v>562</v>
      </c>
      <c r="EA654" t="s">
        <v>562</v>
      </c>
    </row>
    <row r="655" spans="1:131" ht="14.5" x14ac:dyDescent="0.35">
      <c r="A655" s="247" t="e">
        <v>#N/A</v>
      </c>
      <c r="B655" s="247" t="e">
        <v>#N/A</v>
      </c>
      <c r="C655" s="248" t="s">
        <v>562</v>
      </c>
      <c r="D655" s="248" t="s">
        <v>562</v>
      </c>
      <c r="E655" s="249" t="s">
        <v>562</v>
      </c>
      <c r="F655" s="249" t="s">
        <v>562</v>
      </c>
      <c r="G655" s="250" t="s">
        <v>562</v>
      </c>
      <c r="H655" s="251" t="s">
        <v>562</v>
      </c>
      <c r="I655" s="252" t="s">
        <v>562</v>
      </c>
      <c r="J655" s="253" t="s">
        <v>562</v>
      </c>
      <c r="K655" s="254" t="s">
        <v>562</v>
      </c>
      <c r="L655" s="254" t="s">
        <v>562</v>
      </c>
      <c r="M655" s="254" t="s">
        <v>562</v>
      </c>
      <c r="N655" s="254" t="s">
        <v>562</v>
      </c>
      <c r="O655" s="254" t="s">
        <v>562</v>
      </c>
      <c r="P655" s="254" t="s">
        <v>562</v>
      </c>
      <c r="Q655" s="254" t="s">
        <v>562</v>
      </c>
      <c r="R655" s="254" t="s">
        <v>562</v>
      </c>
      <c r="S655" s="254" t="s">
        <v>562</v>
      </c>
      <c r="T655" s="254" t="s">
        <v>562</v>
      </c>
      <c r="U655" s="254" t="s">
        <v>562</v>
      </c>
      <c r="V655" s="254" t="s">
        <v>562</v>
      </c>
      <c r="W655" s="254" t="s">
        <v>562</v>
      </c>
      <c r="X655" s="254" t="s">
        <v>562</v>
      </c>
      <c r="Y655" s="254" t="s">
        <v>562</v>
      </c>
      <c r="Z655" s="254" t="s">
        <v>562</v>
      </c>
      <c r="AA655" s="254" t="s">
        <v>562</v>
      </c>
      <c r="AB655" s="254" t="s">
        <v>562</v>
      </c>
      <c r="AC655" s="254" t="s">
        <v>562</v>
      </c>
      <c r="AD655" s="254" t="s">
        <v>562</v>
      </c>
      <c r="AE655" s="254" t="s">
        <v>562</v>
      </c>
      <c r="AF655" s="254" t="s">
        <v>562</v>
      </c>
      <c r="AG655" s="254" t="s">
        <v>562</v>
      </c>
      <c r="AH655" s="254" t="s">
        <v>562</v>
      </c>
      <c r="AI655" s="254" t="s">
        <v>562</v>
      </c>
      <c r="AJ655" s="254" t="s">
        <v>562</v>
      </c>
      <c r="AK655" s="254" t="s">
        <v>562</v>
      </c>
      <c r="AL655" s="254" t="s">
        <v>562</v>
      </c>
      <c r="AM655" s="254" t="s">
        <v>562</v>
      </c>
      <c r="AN655" s="254" t="s">
        <v>562</v>
      </c>
      <c r="AO655" s="254" t="s">
        <v>562</v>
      </c>
      <c r="AP655" s="254" t="s">
        <v>562</v>
      </c>
      <c r="AQ655" s="254" t="s">
        <v>562</v>
      </c>
      <c r="AR655" s="254" t="s">
        <v>562</v>
      </c>
      <c r="AS655" s="254" t="s">
        <v>562</v>
      </c>
      <c r="AT655" s="254" t="s">
        <v>562</v>
      </c>
      <c r="AU655" s="254" t="s">
        <v>562</v>
      </c>
      <c r="AV655" s="254" t="s">
        <v>562</v>
      </c>
      <c r="AW655" s="254" t="s">
        <v>562</v>
      </c>
      <c r="AX655" s="254" t="s">
        <v>562</v>
      </c>
      <c r="AY655" s="254" t="s">
        <v>562</v>
      </c>
      <c r="AZ655" s="254" t="s">
        <v>562</v>
      </c>
      <c r="BA655" s="254" t="s">
        <v>562</v>
      </c>
      <c r="BB655" s="254" t="s">
        <v>562</v>
      </c>
      <c r="BC655" s="254" t="s">
        <v>562</v>
      </c>
      <c r="BD655" s="254" t="s">
        <v>562</v>
      </c>
      <c r="BE655" s="254" t="s">
        <v>562</v>
      </c>
      <c r="BF655" s="254" t="s">
        <v>562</v>
      </c>
      <c r="BG655" s="254" t="s">
        <v>562</v>
      </c>
      <c r="BH655" s="254" t="s">
        <v>562</v>
      </c>
      <c r="BI655" s="254" t="s">
        <v>562</v>
      </c>
      <c r="BJ655" s="254" t="s">
        <v>562</v>
      </c>
      <c r="BK655" s="254" t="s">
        <v>562</v>
      </c>
      <c r="BL655" s="255" t="s">
        <v>562</v>
      </c>
      <c r="BM655" s="254" t="s">
        <v>562</v>
      </c>
      <c r="BN655" s="254" t="s">
        <v>562</v>
      </c>
      <c r="BO655" s="254" t="s">
        <v>562</v>
      </c>
      <c r="BQ655" t="s">
        <v>562</v>
      </c>
      <c r="BR655" t="s">
        <v>562</v>
      </c>
      <c r="BS655" t="s">
        <v>562</v>
      </c>
      <c r="BT655" t="s">
        <v>562</v>
      </c>
      <c r="BU655" t="s">
        <v>562</v>
      </c>
      <c r="BV655" t="s">
        <v>562</v>
      </c>
      <c r="BW655" t="s">
        <v>562</v>
      </c>
      <c r="BX655" t="s">
        <v>562</v>
      </c>
      <c r="BY655" t="s">
        <v>562</v>
      </c>
      <c r="BZ655" t="s">
        <v>562</v>
      </c>
      <c r="CA655" t="s">
        <v>562</v>
      </c>
      <c r="CB655" t="s">
        <v>562</v>
      </c>
      <c r="CC655" t="s">
        <v>562</v>
      </c>
      <c r="CD655" t="s">
        <v>562</v>
      </c>
      <c r="CE655" t="s">
        <v>562</v>
      </c>
      <c r="CF655" t="s">
        <v>562</v>
      </c>
      <c r="CG655" t="s">
        <v>562</v>
      </c>
      <c r="CH655" t="s">
        <v>562</v>
      </c>
      <c r="CI655" t="s">
        <v>562</v>
      </c>
      <c r="CJ655" t="s">
        <v>562</v>
      </c>
      <c r="CK655" t="s">
        <v>562</v>
      </c>
      <c r="CL655" t="s">
        <v>562</v>
      </c>
      <c r="CM655" t="s">
        <v>562</v>
      </c>
      <c r="CN655" t="s">
        <v>562</v>
      </c>
      <c r="CO655" t="s">
        <v>562</v>
      </c>
      <c r="CP655" t="s">
        <v>562</v>
      </c>
      <c r="CQ655" t="s">
        <v>562</v>
      </c>
      <c r="CR655" t="s">
        <v>562</v>
      </c>
      <c r="CS655" t="s">
        <v>562</v>
      </c>
      <c r="CT655" t="s">
        <v>562</v>
      </c>
      <c r="CU655" t="s">
        <v>562</v>
      </c>
      <c r="CV655" t="s">
        <v>562</v>
      </c>
      <c r="CW655" t="s">
        <v>562</v>
      </c>
      <c r="CX655" t="s">
        <v>562</v>
      </c>
      <c r="CY655" t="s">
        <v>562</v>
      </c>
      <c r="CZ655" t="s">
        <v>562</v>
      </c>
      <c r="DA655" t="s">
        <v>562</v>
      </c>
      <c r="DB655" t="s">
        <v>562</v>
      </c>
      <c r="DC655" t="s">
        <v>562</v>
      </c>
      <c r="DD655" t="s">
        <v>562</v>
      </c>
      <c r="DE655" t="s">
        <v>562</v>
      </c>
      <c r="DF655" t="s">
        <v>562</v>
      </c>
      <c r="DG655" t="s">
        <v>562</v>
      </c>
      <c r="DH655" t="s">
        <v>562</v>
      </c>
      <c r="DI655" t="s">
        <v>562</v>
      </c>
      <c r="DJ655" t="s">
        <v>562</v>
      </c>
      <c r="DK655" t="s">
        <v>562</v>
      </c>
      <c r="DL655" t="s">
        <v>562</v>
      </c>
      <c r="DM655" t="s">
        <v>562</v>
      </c>
      <c r="DN655" t="s">
        <v>562</v>
      </c>
      <c r="DO655" t="s">
        <v>562</v>
      </c>
      <c r="DP655" t="s">
        <v>562</v>
      </c>
      <c r="DQ655" t="s">
        <v>562</v>
      </c>
      <c r="DR655" t="s">
        <v>562</v>
      </c>
      <c r="DS655" t="s">
        <v>562</v>
      </c>
      <c r="DT655" t="s">
        <v>562</v>
      </c>
      <c r="DU655" t="s">
        <v>562</v>
      </c>
      <c r="DV655" t="s">
        <v>562</v>
      </c>
      <c r="DW655" t="s">
        <v>562</v>
      </c>
      <c r="DX655" t="s">
        <v>562</v>
      </c>
      <c r="DY655" t="s">
        <v>562</v>
      </c>
      <c r="DZ655" t="s">
        <v>562</v>
      </c>
      <c r="EA655" t="s">
        <v>562</v>
      </c>
    </row>
    <row r="656" spans="1:131" ht="14.5" x14ac:dyDescent="0.35">
      <c r="A656" s="247" t="e">
        <v>#N/A</v>
      </c>
      <c r="B656" s="247" t="e">
        <v>#N/A</v>
      </c>
      <c r="C656" s="248" t="s">
        <v>562</v>
      </c>
      <c r="D656" s="248" t="s">
        <v>562</v>
      </c>
      <c r="E656" s="249" t="s">
        <v>562</v>
      </c>
      <c r="F656" s="249" t="s">
        <v>562</v>
      </c>
      <c r="G656" s="250" t="s">
        <v>562</v>
      </c>
      <c r="H656" s="251" t="s">
        <v>562</v>
      </c>
      <c r="I656" s="252" t="s">
        <v>562</v>
      </c>
      <c r="J656" s="253" t="s">
        <v>562</v>
      </c>
      <c r="K656" s="254" t="s">
        <v>562</v>
      </c>
      <c r="L656" s="254" t="s">
        <v>562</v>
      </c>
      <c r="M656" s="254" t="s">
        <v>562</v>
      </c>
      <c r="N656" s="254" t="s">
        <v>562</v>
      </c>
      <c r="O656" s="254" t="s">
        <v>562</v>
      </c>
      <c r="P656" s="254" t="s">
        <v>562</v>
      </c>
      <c r="Q656" s="254" t="s">
        <v>562</v>
      </c>
      <c r="R656" s="254" t="s">
        <v>562</v>
      </c>
      <c r="S656" s="254" t="s">
        <v>562</v>
      </c>
      <c r="T656" s="254" t="s">
        <v>562</v>
      </c>
      <c r="U656" s="254" t="s">
        <v>562</v>
      </c>
      <c r="V656" s="254" t="s">
        <v>562</v>
      </c>
      <c r="W656" s="254" t="s">
        <v>562</v>
      </c>
      <c r="X656" s="254" t="s">
        <v>562</v>
      </c>
      <c r="Y656" s="254" t="s">
        <v>562</v>
      </c>
      <c r="Z656" s="254" t="s">
        <v>562</v>
      </c>
      <c r="AA656" s="254" t="s">
        <v>562</v>
      </c>
      <c r="AB656" s="254" t="s">
        <v>562</v>
      </c>
      <c r="AC656" s="254" t="s">
        <v>562</v>
      </c>
      <c r="AD656" s="254" t="s">
        <v>562</v>
      </c>
      <c r="AE656" s="254" t="s">
        <v>562</v>
      </c>
      <c r="AF656" s="254" t="s">
        <v>562</v>
      </c>
      <c r="AG656" s="254" t="s">
        <v>562</v>
      </c>
      <c r="AH656" s="254" t="s">
        <v>562</v>
      </c>
      <c r="AI656" s="254" t="s">
        <v>562</v>
      </c>
      <c r="AJ656" s="254" t="s">
        <v>562</v>
      </c>
      <c r="AK656" s="254" t="s">
        <v>562</v>
      </c>
      <c r="AL656" s="254" t="s">
        <v>562</v>
      </c>
      <c r="AM656" s="254" t="s">
        <v>562</v>
      </c>
      <c r="AN656" s="254" t="s">
        <v>562</v>
      </c>
      <c r="AO656" s="254" t="s">
        <v>562</v>
      </c>
      <c r="AP656" s="254" t="s">
        <v>562</v>
      </c>
      <c r="AQ656" s="254" t="s">
        <v>562</v>
      </c>
      <c r="AR656" s="254" t="s">
        <v>562</v>
      </c>
      <c r="AS656" s="254" t="s">
        <v>562</v>
      </c>
      <c r="AT656" s="254" t="s">
        <v>562</v>
      </c>
      <c r="AU656" s="254" t="s">
        <v>562</v>
      </c>
      <c r="AV656" s="254" t="s">
        <v>562</v>
      </c>
      <c r="AW656" s="254" t="s">
        <v>562</v>
      </c>
      <c r="AX656" s="254" t="s">
        <v>562</v>
      </c>
      <c r="AY656" s="254" t="s">
        <v>562</v>
      </c>
      <c r="AZ656" s="254" t="s">
        <v>562</v>
      </c>
      <c r="BA656" s="254" t="s">
        <v>562</v>
      </c>
      <c r="BB656" s="254" t="s">
        <v>562</v>
      </c>
      <c r="BC656" s="254" t="s">
        <v>562</v>
      </c>
      <c r="BD656" s="254" t="s">
        <v>562</v>
      </c>
      <c r="BE656" s="254" t="s">
        <v>562</v>
      </c>
      <c r="BF656" s="254" t="s">
        <v>562</v>
      </c>
      <c r="BG656" s="254" t="s">
        <v>562</v>
      </c>
      <c r="BH656" s="254" t="s">
        <v>562</v>
      </c>
      <c r="BI656" s="254" t="s">
        <v>562</v>
      </c>
      <c r="BJ656" s="254" t="s">
        <v>562</v>
      </c>
      <c r="BK656" s="254" t="s">
        <v>562</v>
      </c>
      <c r="BL656" s="255" t="s">
        <v>562</v>
      </c>
      <c r="BM656" s="254" t="s">
        <v>562</v>
      </c>
      <c r="BN656" s="254" t="s">
        <v>562</v>
      </c>
      <c r="BO656" s="254" t="s">
        <v>562</v>
      </c>
      <c r="BQ656" t="s">
        <v>562</v>
      </c>
      <c r="BR656" t="s">
        <v>562</v>
      </c>
      <c r="BS656" t="s">
        <v>562</v>
      </c>
      <c r="BT656" t="s">
        <v>562</v>
      </c>
      <c r="BU656" t="s">
        <v>562</v>
      </c>
      <c r="BV656" t="s">
        <v>562</v>
      </c>
      <c r="BW656" t="s">
        <v>562</v>
      </c>
      <c r="BX656" t="s">
        <v>562</v>
      </c>
      <c r="BY656" t="s">
        <v>562</v>
      </c>
      <c r="BZ656" t="s">
        <v>562</v>
      </c>
      <c r="CA656" t="s">
        <v>562</v>
      </c>
      <c r="CB656" t="s">
        <v>562</v>
      </c>
      <c r="CC656" t="s">
        <v>562</v>
      </c>
      <c r="CD656" t="s">
        <v>562</v>
      </c>
      <c r="CE656" t="s">
        <v>562</v>
      </c>
      <c r="CF656" t="s">
        <v>562</v>
      </c>
      <c r="CG656" t="s">
        <v>562</v>
      </c>
      <c r="CH656" t="s">
        <v>562</v>
      </c>
      <c r="CI656" t="s">
        <v>562</v>
      </c>
      <c r="CJ656" t="s">
        <v>562</v>
      </c>
      <c r="CK656" t="s">
        <v>562</v>
      </c>
      <c r="CL656" t="s">
        <v>562</v>
      </c>
      <c r="CM656" t="s">
        <v>562</v>
      </c>
      <c r="CN656" t="s">
        <v>562</v>
      </c>
      <c r="CO656" t="s">
        <v>562</v>
      </c>
      <c r="CP656" t="s">
        <v>562</v>
      </c>
      <c r="CQ656" t="s">
        <v>562</v>
      </c>
      <c r="CR656" t="s">
        <v>562</v>
      </c>
      <c r="CS656" t="s">
        <v>562</v>
      </c>
      <c r="CT656" t="s">
        <v>562</v>
      </c>
      <c r="CU656" t="s">
        <v>562</v>
      </c>
      <c r="CV656" t="s">
        <v>562</v>
      </c>
      <c r="CW656" t="s">
        <v>562</v>
      </c>
      <c r="CX656" t="s">
        <v>562</v>
      </c>
      <c r="CY656" t="s">
        <v>562</v>
      </c>
      <c r="CZ656" t="s">
        <v>562</v>
      </c>
      <c r="DA656" t="s">
        <v>562</v>
      </c>
      <c r="DB656" t="s">
        <v>562</v>
      </c>
      <c r="DC656" t="s">
        <v>562</v>
      </c>
      <c r="DD656" t="s">
        <v>562</v>
      </c>
      <c r="DE656" t="s">
        <v>562</v>
      </c>
      <c r="DF656" t="s">
        <v>562</v>
      </c>
      <c r="DG656" t="s">
        <v>562</v>
      </c>
      <c r="DH656" t="s">
        <v>562</v>
      </c>
      <c r="DI656" t="s">
        <v>562</v>
      </c>
      <c r="DJ656" t="s">
        <v>562</v>
      </c>
      <c r="DK656" t="s">
        <v>562</v>
      </c>
      <c r="DL656" t="s">
        <v>562</v>
      </c>
      <c r="DM656" t="s">
        <v>562</v>
      </c>
      <c r="DN656" t="s">
        <v>562</v>
      </c>
      <c r="DO656" t="s">
        <v>562</v>
      </c>
      <c r="DP656" t="s">
        <v>562</v>
      </c>
      <c r="DQ656" t="s">
        <v>562</v>
      </c>
      <c r="DR656" t="s">
        <v>562</v>
      </c>
      <c r="DS656" t="s">
        <v>562</v>
      </c>
      <c r="DT656" t="s">
        <v>562</v>
      </c>
      <c r="DU656" t="s">
        <v>562</v>
      </c>
      <c r="DV656" t="s">
        <v>562</v>
      </c>
      <c r="DW656" t="s">
        <v>562</v>
      </c>
      <c r="DX656" t="s">
        <v>562</v>
      </c>
      <c r="DY656" t="s">
        <v>562</v>
      </c>
      <c r="DZ656" t="s">
        <v>562</v>
      </c>
      <c r="EA656" t="s">
        <v>562</v>
      </c>
    </row>
    <row r="657" spans="1:131" ht="14.5" x14ac:dyDescent="0.35">
      <c r="A657" s="247" t="e">
        <v>#N/A</v>
      </c>
      <c r="B657" s="247" t="e">
        <v>#N/A</v>
      </c>
      <c r="C657" s="248" t="s">
        <v>562</v>
      </c>
      <c r="D657" s="248" t="s">
        <v>562</v>
      </c>
      <c r="E657" s="249" t="s">
        <v>562</v>
      </c>
      <c r="F657" s="249" t="s">
        <v>562</v>
      </c>
      <c r="G657" s="250" t="s">
        <v>562</v>
      </c>
      <c r="H657" s="251" t="s">
        <v>562</v>
      </c>
      <c r="I657" s="252" t="s">
        <v>562</v>
      </c>
      <c r="J657" s="253" t="s">
        <v>562</v>
      </c>
      <c r="K657" s="254" t="s">
        <v>562</v>
      </c>
      <c r="L657" s="254" t="s">
        <v>562</v>
      </c>
      <c r="M657" s="254" t="s">
        <v>562</v>
      </c>
      <c r="N657" s="254" t="s">
        <v>562</v>
      </c>
      <c r="O657" s="254" t="s">
        <v>562</v>
      </c>
      <c r="P657" s="254" t="s">
        <v>562</v>
      </c>
      <c r="Q657" s="254" t="s">
        <v>562</v>
      </c>
      <c r="R657" s="254" t="s">
        <v>562</v>
      </c>
      <c r="S657" s="254" t="s">
        <v>562</v>
      </c>
      <c r="T657" s="254" t="s">
        <v>562</v>
      </c>
      <c r="U657" s="254" t="s">
        <v>562</v>
      </c>
      <c r="V657" s="254" t="s">
        <v>562</v>
      </c>
      <c r="W657" s="254" t="s">
        <v>562</v>
      </c>
      <c r="X657" s="254" t="s">
        <v>562</v>
      </c>
      <c r="Y657" s="254" t="s">
        <v>562</v>
      </c>
      <c r="Z657" s="254" t="s">
        <v>562</v>
      </c>
      <c r="AA657" s="254" t="s">
        <v>562</v>
      </c>
      <c r="AB657" s="254" t="s">
        <v>562</v>
      </c>
      <c r="AC657" s="254" t="s">
        <v>562</v>
      </c>
      <c r="AD657" s="254" t="s">
        <v>562</v>
      </c>
      <c r="AE657" s="254" t="s">
        <v>562</v>
      </c>
      <c r="AF657" s="254" t="s">
        <v>562</v>
      </c>
      <c r="AG657" s="254" t="s">
        <v>562</v>
      </c>
      <c r="AH657" s="254" t="s">
        <v>562</v>
      </c>
      <c r="AI657" s="254" t="s">
        <v>562</v>
      </c>
      <c r="AJ657" s="254" t="s">
        <v>562</v>
      </c>
      <c r="AK657" s="254" t="s">
        <v>562</v>
      </c>
      <c r="AL657" s="254" t="s">
        <v>562</v>
      </c>
      <c r="AM657" s="254" t="s">
        <v>562</v>
      </c>
      <c r="AN657" s="254" t="s">
        <v>562</v>
      </c>
      <c r="AO657" s="254" t="s">
        <v>562</v>
      </c>
      <c r="AP657" s="254" t="s">
        <v>562</v>
      </c>
      <c r="AQ657" s="254" t="s">
        <v>562</v>
      </c>
      <c r="AR657" s="254" t="s">
        <v>562</v>
      </c>
      <c r="AS657" s="254" t="s">
        <v>562</v>
      </c>
      <c r="AT657" s="254" t="s">
        <v>562</v>
      </c>
      <c r="AU657" s="254" t="s">
        <v>562</v>
      </c>
      <c r="AV657" s="254" t="s">
        <v>562</v>
      </c>
      <c r="AW657" s="254" t="s">
        <v>562</v>
      </c>
      <c r="AX657" s="254" t="s">
        <v>562</v>
      </c>
      <c r="AY657" s="254" t="s">
        <v>562</v>
      </c>
      <c r="AZ657" s="254" t="s">
        <v>562</v>
      </c>
      <c r="BA657" s="254" t="s">
        <v>562</v>
      </c>
      <c r="BB657" s="254" t="s">
        <v>562</v>
      </c>
      <c r="BC657" s="254" t="s">
        <v>562</v>
      </c>
      <c r="BD657" s="254" t="s">
        <v>562</v>
      </c>
      <c r="BE657" s="254" t="s">
        <v>562</v>
      </c>
      <c r="BF657" s="254" t="s">
        <v>562</v>
      </c>
      <c r="BG657" s="254" t="s">
        <v>562</v>
      </c>
      <c r="BH657" s="254" t="s">
        <v>562</v>
      </c>
      <c r="BI657" s="254" t="s">
        <v>562</v>
      </c>
      <c r="BJ657" s="254" t="s">
        <v>562</v>
      </c>
      <c r="BK657" s="254" t="s">
        <v>562</v>
      </c>
      <c r="BL657" s="255" t="s">
        <v>562</v>
      </c>
      <c r="BM657" s="254" t="s">
        <v>562</v>
      </c>
      <c r="BN657" s="254" t="s">
        <v>562</v>
      </c>
      <c r="BO657" s="254" t="s">
        <v>562</v>
      </c>
      <c r="BQ657" t="s">
        <v>562</v>
      </c>
      <c r="BR657" t="s">
        <v>562</v>
      </c>
      <c r="BS657" t="s">
        <v>562</v>
      </c>
      <c r="BT657" t="s">
        <v>562</v>
      </c>
      <c r="BU657" t="s">
        <v>562</v>
      </c>
      <c r="BV657" t="s">
        <v>562</v>
      </c>
      <c r="BW657" t="s">
        <v>562</v>
      </c>
      <c r="BX657" t="s">
        <v>562</v>
      </c>
      <c r="BY657" t="s">
        <v>562</v>
      </c>
      <c r="BZ657" t="s">
        <v>562</v>
      </c>
      <c r="CA657" t="s">
        <v>562</v>
      </c>
      <c r="CB657" t="s">
        <v>562</v>
      </c>
      <c r="CC657" t="s">
        <v>562</v>
      </c>
      <c r="CD657" t="s">
        <v>562</v>
      </c>
      <c r="CE657" t="s">
        <v>562</v>
      </c>
      <c r="CF657" t="s">
        <v>562</v>
      </c>
      <c r="CG657" t="s">
        <v>562</v>
      </c>
      <c r="CH657" t="s">
        <v>562</v>
      </c>
      <c r="CI657" t="s">
        <v>562</v>
      </c>
      <c r="CJ657" t="s">
        <v>562</v>
      </c>
      <c r="CK657" t="s">
        <v>562</v>
      </c>
      <c r="CL657" t="s">
        <v>562</v>
      </c>
      <c r="CM657" t="s">
        <v>562</v>
      </c>
      <c r="CN657" t="s">
        <v>562</v>
      </c>
      <c r="CO657" t="s">
        <v>562</v>
      </c>
      <c r="CP657" t="s">
        <v>562</v>
      </c>
      <c r="CQ657" t="s">
        <v>562</v>
      </c>
      <c r="CR657" t="s">
        <v>562</v>
      </c>
      <c r="CS657" t="s">
        <v>562</v>
      </c>
      <c r="CT657" t="s">
        <v>562</v>
      </c>
      <c r="CU657" t="s">
        <v>562</v>
      </c>
      <c r="CV657" t="s">
        <v>562</v>
      </c>
      <c r="CW657" t="s">
        <v>562</v>
      </c>
      <c r="CX657" t="s">
        <v>562</v>
      </c>
      <c r="CY657" t="s">
        <v>562</v>
      </c>
      <c r="CZ657" t="s">
        <v>562</v>
      </c>
      <c r="DA657" t="s">
        <v>562</v>
      </c>
      <c r="DB657" t="s">
        <v>562</v>
      </c>
      <c r="DC657" t="s">
        <v>562</v>
      </c>
      <c r="DD657" t="s">
        <v>562</v>
      </c>
      <c r="DE657" t="s">
        <v>562</v>
      </c>
      <c r="DF657" t="s">
        <v>562</v>
      </c>
      <c r="DG657" t="s">
        <v>562</v>
      </c>
      <c r="DH657" t="s">
        <v>562</v>
      </c>
      <c r="DI657" t="s">
        <v>562</v>
      </c>
      <c r="DJ657" t="s">
        <v>562</v>
      </c>
      <c r="DK657" t="s">
        <v>562</v>
      </c>
      <c r="DL657" t="s">
        <v>562</v>
      </c>
      <c r="DM657" t="s">
        <v>562</v>
      </c>
      <c r="DN657" t="s">
        <v>562</v>
      </c>
      <c r="DO657" t="s">
        <v>562</v>
      </c>
      <c r="DP657" t="s">
        <v>562</v>
      </c>
      <c r="DQ657" t="s">
        <v>562</v>
      </c>
      <c r="DR657" t="s">
        <v>562</v>
      </c>
      <c r="DS657" t="s">
        <v>562</v>
      </c>
      <c r="DT657" t="s">
        <v>562</v>
      </c>
      <c r="DU657" t="s">
        <v>562</v>
      </c>
      <c r="DV657" t="s">
        <v>562</v>
      </c>
      <c r="DW657" t="s">
        <v>562</v>
      </c>
      <c r="DX657" t="s">
        <v>562</v>
      </c>
      <c r="DY657" t="s">
        <v>562</v>
      </c>
      <c r="DZ657" t="s">
        <v>562</v>
      </c>
      <c r="EA657" t="s">
        <v>562</v>
      </c>
    </row>
    <row r="658" spans="1:131" ht="14.5" x14ac:dyDescent="0.35">
      <c r="A658" s="247" t="e">
        <v>#N/A</v>
      </c>
      <c r="B658" s="247" t="e">
        <v>#N/A</v>
      </c>
      <c r="C658" s="248" t="s">
        <v>562</v>
      </c>
      <c r="D658" s="248" t="s">
        <v>562</v>
      </c>
      <c r="E658" s="249" t="s">
        <v>562</v>
      </c>
      <c r="F658" s="249" t="s">
        <v>562</v>
      </c>
      <c r="G658" s="250" t="s">
        <v>562</v>
      </c>
      <c r="H658" s="251" t="s">
        <v>562</v>
      </c>
      <c r="I658" s="252" t="s">
        <v>562</v>
      </c>
      <c r="J658" s="253" t="s">
        <v>562</v>
      </c>
      <c r="K658" s="254" t="s">
        <v>562</v>
      </c>
      <c r="L658" s="254" t="s">
        <v>562</v>
      </c>
      <c r="M658" s="254" t="s">
        <v>562</v>
      </c>
      <c r="N658" s="254" t="s">
        <v>562</v>
      </c>
      <c r="O658" s="254" t="s">
        <v>562</v>
      </c>
      <c r="P658" s="254" t="s">
        <v>562</v>
      </c>
      <c r="Q658" s="254" t="s">
        <v>562</v>
      </c>
      <c r="R658" s="254" t="s">
        <v>562</v>
      </c>
      <c r="S658" s="254" t="s">
        <v>562</v>
      </c>
      <c r="T658" s="254" t="s">
        <v>562</v>
      </c>
      <c r="U658" s="254" t="s">
        <v>562</v>
      </c>
      <c r="V658" s="254" t="s">
        <v>562</v>
      </c>
      <c r="W658" s="254" t="s">
        <v>562</v>
      </c>
      <c r="X658" s="254" t="s">
        <v>562</v>
      </c>
      <c r="Y658" s="254" t="s">
        <v>562</v>
      </c>
      <c r="Z658" s="254" t="s">
        <v>562</v>
      </c>
      <c r="AA658" s="254" t="s">
        <v>562</v>
      </c>
      <c r="AB658" s="254" t="s">
        <v>562</v>
      </c>
      <c r="AC658" s="254" t="s">
        <v>562</v>
      </c>
      <c r="AD658" s="254" t="s">
        <v>562</v>
      </c>
      <c r="AE658" s="254" t="s">
        <v>562</v>
      </c>
      <c r="AF658" s="254" t="s">
        <v>562</v>
      </c>
      <c r="AG658" s="254" t="s">
        <v>562</v>
      </c>
      <c r="AH658" s="254" t="s">
        <v>562</v>
      </c>
      <c r="AI658" s="254" t="s">
        <v>562</v>
      </c>
      <c r="AJ658" s="254" t="s">
        <v>562</v>
      </c>
      <c r="AK658" s="254" t="s">
        <v>562</v>
      </c>
      <c r="AL658" s="254" t="s">
        <v>562</v>
      </c>
      <c r="AM658" s="254" t="s">
        <v>562</v>
      </c>
      <c r="AN658" s="254" t="s">
        <v>562</v>
      </c>
      <c r="AO658" s="254" t="s">
        <v>562</v>
      </c>
      <c r="AP658" s="254" t="s">
        <v>562</v>
      </c>
      <c r="AQ658" s="254" t="s">
        <v>562</v>
      </c>
      <c r="AR658" s="254" t="s">
        <v>562</v>
      </c>
      <c r="AS658" s="254" t="s">
        <v>562</v>
      </c>
      <c r="AT658" s="254" t="s">
        <v>562</v>
      </c>
      <c r="AU658" s="254" t="s">
        <v>562</v>
      </c>
      <c r="AV658" s="254" t="s">
        <v>562</v>
      </c>
      <c r="AW658" s="254" t="s">
        <v>562</v>
      </c>
      <c r="AX658" s="254" t="s">
        <v>562</v>
      </c>
      <c r="AY658" s="254" t="s">
        <v>562</v>
      </c>
      <c r="AZ658" s="254" t="s">
        <v>562</v>
      </c>
      <c r="BA658" s="254" t="s">
        <v>562</v>
      </c>
      <c r="BB658" s="254" t="s">
        <v>562</v>
      </c>
      <c r="BC658" s="254" t="s">
        <v>562</v>
      </c>
      <c r="BD658" s="254" t="s">
        <v>562</v>
      </c>
      <c r="BE658" s="254" t="s">
        <v>562</v>
      </c>
      <c r="BF658" s="254" t="s">
        <v>562</v>
      </c>
      <c r="BG658" s="254" t="s">
        <v>562</v>
      </c>
      <c r="BH658" s="254" t="s">
        <v>562</v>
      </c>
      <c r="BI658" s="254" t="s">
        <v>562</v>
      </c>
      <c r="BJ658" s="254" t="s">
        <v>562</v>
      </c>
      <c r="BK658" s="254" t="s">
        <v>562</v>
      </c>
      <c r="BL658" s="255" t="s">
        <v>562</v>
      </c>
      <c r="BM658" s="254" t="s">
        <v>562</v>
      </c>
      <c r="BN658" s="254" t="s">
        <v>562</v>
      </c>
      <c r="BO658" s="254" t="s">
        <v>562</v>
      </c>
      <c r="BQ658" t="s">
        <v>562</v>
      </c>
      <c r="BR658" t="s">
        <v>562</v>
      </c>
      <c r="BS658" t="s">
        <v>562</v>
      </c>
      <c r="BT658" t="s">
        <v>562</v>
      </c>
      <c r="BU658" t="s">
        <v>562</v>
      </c>
      <c r="BV658" t="s">
        <v>562</v>
      </c>
      <c r="BW658" t="s">
        <v>562</v>
      </c>
      <c r="BX658" t="s">
        <v>562</v>
      </c>
      <c r="BY658" t="s">
        <v>562</v>
      </c>
      <c r="BZ658" t="s">
        <v>562</v>
      </c>
      <c r="CA658" t="s">
        <v>562</v>
      </c>
      <c r="CB658" t="s">
        <v>562</v>
      </c>
      <c r="CC658" t="s">
        <v>562</v>
      </c>
      <c r="CD658" t="s">
        <v>562</v>
      </c>
      <c r="CE658" t="s">
        <v>562</v>
      </c>
      <c r="CF658" t="s">
        <v>562</v>
      </c>
      <c r="CG658" t="s">
        <v>562</v>
      </c>
      <c r="CH658" t="s">
        <v>562</v>
      </c>
      <c r="CI658" t="s">
        <v>562</v>
      </c>
      <c r="CJ658" t="s">
        <v>562</v>
      </c>
      <c r="CK658" t="s">
        <v>562</v>
      </c>
      <c r="CL658" t="s">
        <v>562</v>
      </c>
      <c r="CM658" t="s">
        <v>562</v>
      </c>
      <c r="CN658" t="s">
        <v>562</v>
      </c>
      <c r="CO658" t="s">
        <v>562</v>
      </c>
      <c r="CP658" t="s">
        <v>562</v>
      </c>
      <c r="CQ658" t="s">
        <v>562</v>
      </c>
      <c r="CR658" t="s">
        <v>562</v>
      </c>
      <c r="CS658" t="s">
        <v>562</v>
      </c>
      <c r="CT658" t="s">
        <v>562</v>
      </c>
      <c r="CU658" t="s">
        <v>562</v>
      </c>
      <c r="CV658" t="s">
        <v>562</v>
      </c>
      <c r="CW658" t="s">
        <v>562</v>
      </c>
      <c r="CX658" t="s">
        <v>562</v>
      </c>
      <c r="CY658" t="s">
        <v>562</v>
      </c>
      <c r="CZ658" t="s">
        <v>562</v>
      </c>
      <c r="DA658" t="s">
        <v>562</v>
      </c>
      <c r="DB658" t="s">
        <v>562</v>
      </c>
      <c r="DC658" t="s">
        <v>562</v>
      </c>
      <c r="DD658" t="s">
        <v>562</v>
      </c>
      <c r="DE658" t="s">
        <v>562</v>
      </c>
      <c r="DF658" t="s">
        <v>562</v>
      </c>
      <c r="DG658" t="s">
        <v>562</v>
      </c>
      <c r="DH658" t="s">
        <v>562</v>
      </c>
      <c r="DI658" t="s">
        <v>562</v>
      </c>
      <c r="DJ658" t="s">
        <v>562</v>
      </c>
      <c r="DK658" t="s">
        <v>562</v>
      </c>
      <c r="DL658" t="s">
        <v>562</v>
      </c>
      <c r="DM658" t="s">
        <v>562</v>
      </c>
      <c r="DN658" t="s">
        <v>562</v>
      </c>
      <c r="DO658" t="s">
        <v>562</v>
      </c>
      <c r="DP658" t="s">
        <v>562</v>
      </c>
      <c r="DQ658" t="s">
        <v>562</v>
      </c>
      <c r="DR658" t="s">
        <v>562</v>
      </c>
      <c r="DS658" t="s">
        <v>562</v>
      </c>
      <c r="DT658" t="s">
        <v>562</v>
      </c>
      <c r="DU658" t="s">
        <v>562</v>
      </c>
      <c r="DV658" t="s">
        <v>562</v>
      </c>
      <c r="DW658" t="s">
        <v>562</v>
      </c>
      <c r="DX658" t="s">
        <v>562</v>
      </c>
      <c r="DY658" t="s">
        <v>562</v>
      </c>
      <c r="DZ658" t="s">
        <v>562</v>
      </c>
      <c r="EA658" t="s">
        <v>562</v>
      </c>
    </row>
    <row r="659" spans="1:131" ht="14.5" x14ac:dyDescent="0.35">
      <c r="A659" s="247" t="e">
        <v>#N/A</v>
      </c>
      <c r="B659" s="247" t="e">
        <v>#N/A</v>
      </c>
      <c r="C659" s="248" t="s">
        <v>562</v>
      </c>
      <c r="D659" s="248" t="s">
        <v>562</v>
      </c>
      <c r="E659" s="249" t="s">
        <v>562</v>
      </c>
      <c r="F659" s="249" t="s">
        <v>562</v>
      </c>
      <c r="G659" s="250" t="s">
        <v>562</v>
      </c>
      <c r="H659" s="251" t="s">
        <v>562</v>
      </c>
      <c r="I659" s="252" t="s">
        <v>562</v>
      </c>
      <c r="J659" s="253" t="s">
        <v>562</v>
      </c>
      <c r="K659" s="254" t="s">
        <v>562</v>
      </c>
      <c r="L659" s="254" t="s">
        <v>562</v>
      </c>
      <c r="M659" s="254" t="s">
        <v>562</v>
      </c>
      <c r="N659" s="254" t="s">
        <v>562</v>
      </c>
      <c r="O659" s="254" t="s">
        <v>562</v>
      </c>
      <c r="P659" s="254" t="s">
        <v>562</v>
      </c>
      <c r="Q659" s="254" t="s">
        <v>562</v>
      </c>
      <c r="R659" s="254" t="s">
        <v>562</v>
      </c>
      <c r="S659" s="254" t="s">
        <v>562</v>
      </c>
      <c r="T659" s="254" t="s">
        <v>562</v>
      </c>
      <c r="U659" s="254" t="s">
        <v>562</v>
      </c>
      <c r="V659" s="254" t="s">
        <v>562</v>
      </c>
      <c r="W659" s="254" t="s">
        <v>562</v>
      </c>
      <c r="X659" s="254" t="s">
        <v>562</v>
      </c>
      <c r="Y659" s="254" t="s">
        <v>562</v>
      </c>
      <c r="Z659" s="254" t="s">
        <v>562</v>
      </c>
      <c r="AA659" s="254" t="s">
        <v>562</v>
      </c>
      <c r="AB659" s="254" t="s">
        <v>562</v>
      </c>
      <c r="AC659" s="254" t="s">
        <v>562</v>
      </c>
      <c r="AD659" s="254" t="s">
        <v>562</v>
      </c>
      <c r="AE659" s="254" t="s">
        <v>562</v>
      </c>
      <c r="AF659" s="254" t="s">
        <v>562</v>
      </c>
      <c r="AG659" s="254" t="s">
        <v>562</v>
      </c>
      <c r="AH659" s="254" t="s">
        <v>562</v>
      </c>
      <c r="AI659" s="254" t="s">
        <v>562</v>
      </c>
      <c r="AJ659" s="254" t="s">
        <v>562</v>
      </c>
      <c r="AK659" s="254" t="s">
        <v>562</v>
      </c>
      <c r="AL659" s="254" t="s">
        <v>562</v>
      </c>
      <c r="AM659" s="254" t="s">
        <v>562</v>
      </c>
      <c r="AN659" s="254" t="s">
        <v>562</v>
      </c>
      <c r="AO659" s="254" t="s">
        <v>562</v>
      </c>
      <c r="AP659" s="254" t="s">
        <v>562</v>
      </c>
      <c r="AQ659" s="254" t="s">
        <v>562</v>
      </c>
      <c r="AR659" s="254" t="s">
        <v>562</v>
      </c>
      <c r="AS659" s="254" t="s">
        <v>562</v>
      </c>
      <c r="AT659" s="254" t="s">
        <v>562</v>
      </c>
      <c r="AU659" s="254" t="s">
        <v>562</v>
      </c>
      <c r="AV659" s="254" t="s">
        <v>562</v>
      </c>
      <c r="AW659" s="254" t="s">
        <v>562</v>
      </c>
      <c r="AX659" s="254" t="s">
        <v>562</v>
      </c>
      <c r="AY659" s="254" t="s">
        <v>562</v>
      </c>
      <c r="AZ659" s="254" t="s">
        <v>562</v>
      </c>
      <c r="BA659" s="254" t="s">
        <v>562</v>
      </c>
      <c r="BB659" s="254" t="s">
        <v>562</v>
      </c>
      <c r="BC659" s="254" t="s">
        <v>562</v>
      </c>
      <c r="BD659" s="254" t="s">
        <v>562</v>
      </c>
      <c r="BE659" s="254" t="s">
        <v>562</v>
      </c>
      <c r="BF659" s="254" t="s">
        <v>562</v>
      </c>
      <c r="BG659" s="254" t="s">
        <v>562</v>
      </c>
      <c r="BH659" s="254" t="s">
        <v>562</v>
      </c>
      <c r="BI659" s="254" t="s">
        <v>562</v>
      </c>
      <c r="BJ659" s="254" t="s">
        <v>562</v>
      </c>
      <c r="BK659" s="254" t="s">
        <v>562</v>
      </c>
      <c r="BL659" s="255" t="s">
        <v>562</v>
      </c>
      <c r="BM659" s="254" t="s">
        <v>562</v>
      </c>
      <c r="BN659" s="254" t="s">
        <v>562</v>
      </c>
      <c r="BO659" s="254" t="s">
        <v>562</v>
      </c>
      <c r="BQ659" t="s">
        <v>562</v>
      </c>
      <c r="BR659" t="s">
        <v>562</v>
      </c>
      <c r="BS659" t="s">
        <v>562</v>
      </c>
      <c r="BT659" t="s">
        <v>562</v>
      </c>
      <c r="BU659" t="s">
        <v>562</v>
      </c>
      <c r="BV659" t="s">
        <v>562</v>
      </c>
      <c r="BW659" t="s">
        <v>562</v>
      </c>
      <c r="BX659" t="s">
        <v>562</v>
      </c>
      <c r="BY659" t="s">
        <v>562</v>
      </c>
      <c r="BZ659" t="s">
        <v>562</v>
      </c>
      <c r="CA659" t="s">
        <v>562</v>
      </c>
      <c r="CB659" t="s">
        <v>562</v>
      </c>
      <c r="CC659" t="s">
        <v>562</v>
      </c>
      <c r="CD659" t="s">
        <v>562</v>
      </c>
      <c r="CE659" t="s">
        <v>562</v>
      </c>
      <c r="CF659" t="s">
        <v>562</v>
      </c>
      <c r="CG659" t="s">
        <v>562</v>
      </c>
      <c r="CH659" t="s">
        <v>562</v>
      </c>
      <c r="CI659" t="s">
        <v>562</v>
      </c>
      <c r="CJ659" t="s">
        <v>562</v>
      </c>
      <c r="CK659" t="s">
        <v>562</v>
      </c>
      <c r="CL659" t="s">
        <v>562</v>
      </c>
      <c r="CM659" t="s">
        <v>562</v>
      </c>
      <c r="CN659" t="s">
        <v>562</v>
      </c>
      <c r="CO659" t="s">
        <v>562</v>
      </c>
      <c r="CP659" t="s">
        <v>562</v>
      </c>
      <c r="CQ659" t="s">
        <v>562</v>
      </c>
      <c r="CR659" t="s">
        <v>562</v>
      </c>
      <c r="CS659" t="s">
        <v>562</v>
      </c>
      <c r="CT659" t="s">
        <v>562</v>
      </c>
      <c r="CU659" t="s">
        <v>562</v>
      </c>
      <c r="CV659" t="s">
        <v>562</v>
      </c>
      <c r="CW659" t="s">
        <v>562</v>
      </c>
      <c r="CX659" t="s">
        <v>562</v>
      </c>
      <c r="CY659" t="s">
        <v>562</v>
      </c>
      <c r="CZ659" t="s">
        <v>562</v>
      </c>
      <c r="DA659" t="s">
        <v>562</v>
      </c>
      <c r="DB659" t="s">
        <v>562</v>
      </c>
      <c r="DC659" t="s">
        <v>562</v>
      </c>
      <c r="DD659" t="s">
        <v>562</v>
      </c>
      <c r="DE659" t="s">
        <v>562</v>
      </c>
      <c r="DF659" t="s">
        <v>562</v>
      </c>
      <c r="DG659" t="s">
        <v>562</v>
      </c>
      <c r="DH659" t="s">
        <v>562</v>
      </c>
      <c r="DI659" t="s">
        <v>562</v>
      </c>
      <c r="DJ659" t="s">
        <v>562</v>
      </c>
      <c r="DK659" t="s">
        <v>562</v>
      </c>
      <c r="DL659" t="s">
        <v>562</v>
      </c>
      <c r="DM659" t="s">
        <v>562</v>
      </c>
      <c r="DN659" t="s">
        <v>562</v>
      </c>
      <c r="DO659" t="s">
        <v>562</v>
      </c>
      <c r="DP659" t="s">
        <v>562</v>
      </c>
      <c r="DQ659" t="s">
        <v>562</v>
      </c>
      <c r="DR659" t="s">
        <v>562</v>
      </c>
      <c r="DS659" t="s">
        <v>562</v>
      </c>
      <c r="DT659" t="s">
        <v>562</v>
      </c>
      <c r="DU659" t="s">
        <v>562</v>
      </c>
      <c r="DV659" t="s">
        <v>562</v>
      </c>
      <c r="DW659" t="s">
        <v>562</v>
      </c>
      <c r="DX659" t="s">
        <v>562</v>
      </c>
      <c r="DY659" t="s">
        <v>562</v>
      </c>
      <c r="DZ659" t="s">
        <v>562</v>
      </c>
      <c r="EA659" t="s">
        <v>562</v>
      </c>
    </row>
    <row r="660" spans="1:131" ht="14.5" x14ac:dyDescent="0.35">
      <c r="A660" s="247" t="e">
        <v>#N/A</v>
      </c>
      <c r="B660" s="247" t="e">
        <v>#N/A</v>
      </c>
      <c r="C660" s="248" t="s">
        <v>562</v>
      </c>
      <c r="D660" s="248" t="s">
        <v>562</v>
      </c>
      <c r="E660" s="249" t="s">
        <v>562</v>
      </c>
      <c r="F660" s="249" t="s">
        <v>562</v>
      </c>
      <c r="G660" s="250" t="s">
        <v>562</v>
      </c>
      <c r="H660" s="251" t="s">
        <v>562</v>
      </c>
      <c r="I660" s="252" t="s">
        <v>562</v>
      </c>
      <c r="J660" s="253" t="s">
        <v>562</v>
      </c>
      <c r="K660" s="254" t="s">
        <v>562</v>
      </c>
      <c r="L660" s="254" t="s">
        <v>562</v>
      </c>
      <c r="M660" s="254" t="s">
        <v>562</v>
      </c>
      <c r="N660" s="254" t="s">
        <v>562</v>
      </c>
      <c r="O660" s="254" t="s">
        <v>562</v>
      </c>
      <c r="P660" s="254" t="s">
        <v>562</v>
      </c>
      <c r="Q660" s="254" t="s">
        <v>562</v>
      </c>
      <c r="R660" s="254" t="s">
        <v>562</v>
      </c>
      <c r="S660" s="254" t="s">
        <v>562</v>
      </c>
      <c r="T660" s="254" t="s">
        <v>562</v>
      </c>
      <c r="U660" s="254" t="s">
        <v>562</v>
      </c>
      <c r="V660" s="254" t="s">
        <v>562</v>
      </c>
      <c r="W660" s="254" t="s">
        <v>562</v>
      </c>
      <c r="X660" s="254" t="s">
        <v>562</v>
      </c>
      <c r="Y660" s="254" t="s">
        <v>562</v>
      </c>
      <c r="Z660" s="254" t="s">
        <v>562</v>
      </c>
      <c r="AA660" s="254" t="s">
        <v>562</v>
      </c>
      <c r="AB660" s="254" t="s">
        <v>562</v>
      </c>
      <c r="AC660" s="254" t="s">
        <v>562</v>
      </c>
      <c r="AD660" s="254" t="s">
        <v>562</v>
      </c>
      <c r="AE660" s="254" t="s">
        <v>562</v>
      </c>
      <c r="AF660" s="254" t="s">
        <v>562</v>
      </c>
      <c r="AG660" s="254" t="s">
        <v>562</v>
      </c>
      <c r="AH660" s="254" t="s">
        <v>562</v>
      </c>
      <c r="AI660" s="254" t="s">
        <v>562</v>
      </c>
      <c r="AJ660" s="254" t="s">
        <v>562</v>
      </c>
      <c r="AK660" s="254" t="s">
        <v>562</v>
      </c>
      <c r="AL660" s="254" t="s">
        <v>562</v>
      </c>
      <c r="AM660" s="254" t="s">
        <v>562</v>
      </c>
      <c r="AN660" s="254" t="s">
        <v>562</v>
      </c>
      <c r="AO660" s="254" t="s">
        <v>562</v>
      </c>
      <c r="AP660" s="254" t="s">
        <v>562</v>
      </c>
      <c r="AQ660" s="254" t="s">
        <v>562</v>
      </c>
      <c r="AR660" s="254" t="s">
        <v>562</v>
      </c>
      <c r="AS660" s="254" t="s">
        <v>562</v>
      </c>
      <c r="AT660" s="254" t="s">
        <v>562</v>
      </c>
      <c r="AU660" s="254" t="s">
        <v>562</v>
      </c>
      <c r="AV660" s="254" t="s">
        <v>562</v>
      </c>
      <c r="AW660" s="254" t="s">
        <v>562</v>
      </c>
      <c r="AX660" s="254" t="s">
        <v>562</v>
      </c>
      <c r="AY660" s="254" t="s">
        <v>562</v>
      </c>
      <c r="AZ660" s="254" t="s">
        <v>562</v>
      </c>
      <c r="BA660" s="254" t="s">
        <v>562</v>
      </c>
      <c r="BB660" s="254" t="s">
        <v>562</v>
      </c>
      <c r="BC660" s="254" t="s">
        <v>562</v>
      </c>
      <c r="BD660" s="254" t="s">
        <v>562</v>
      </c>
      <c r="BE660" s="254" t="s">
        <v>562</v>
      </c>
      <c r="BF660" s="254" t="s">
        <v>562</v>
      </c>
      <c r="BG660" s="254" t="s">
        <v>562</v>
      </c>
      <c r="BH660" s="254" t="s">
        <v>562</v>
      </c>
      <c r="BI660" s="254" t="s">
        <v>562</v>
      </c>
      <c r="BJ660" s="254" t="s">
        <v>562</v>
      </c>
      <c r="BK660" s="254" t="s">
        <v>562</v>
      </c>
      <c r="BL660" s="255" t="s">
        <v>562</v>
      </c>
      <c r="BM660" s="254" t="s">
        <v>562</v>
      </c>
      <c r="BN660" s="254" t="s">
        <v>562</v>
      </c>
      <c r="BO660" s="254" t="s">
        <v>562</v>
      </c>
      <c r="BQ660" t="s">
        <v>562</v>
      </c>
      <c r="BR660" t="s">
        <v>562</v>
      </c>
      <c r="BS660" t="s">
        <v>562</v>
      </c>
      <c r="BT660" t="s">
        <v>562</v>
      </c>
      <c r="BU660" t="s">
        <v>562</v>
      </c>
      <c r="BV660" t="s">
        <v>562</v>
      </c>
      <c r="BW660" t="s">
        <v>562</v>
      </c>
      <c r="BX660" t="s">
        <v>562</v>
      </c>
      <c r="BY660" t="s">
        <v>562</v>
      </c>
      <c r="BZ660" t="s">
        <v>562</v>
      </c>
      <c r="CA660" t="s">
        <v>562</v>
      </c>
      <c r="CB660" t="s">
        <v>562</v>
      </c>
      <c r="CC660" t="s">
        <v>562</v>
      </c>
      <c r="CD660" t="s">
        <v>562</v>
      </c>
      <c r="CE660" t="s">
        <v>562</v>
      </c>
      <c r="CF660" t="s">
        <v>562</v>
      </c>
      <c r="CG660" t="s">
        <v>562</v>
      </c>
      <c r="CH660" t="s">
        <v>562</v>
      </c>
      <c r="CI660" t="s">
        <v>562</v>
      </c>
      <c r="CJ660" t="s">
        <v>562</v>
      </c>
      <c r="CK660" t="s">
        <v>562</v>
      </c>
      <c r="CL660" t="s">
        <v>562</v>
      </c>
      <c r="CM660" t="s">
        <v>562</v>
      </c>
      <c r="CN660" t="s">
        <v>562</v>
      </c>
      <c r="CO660" t="s">
        <v>562</v>
      </c>
      <c r="CP660" t="s">
        <v>562</v>
      </c>
      <c r="CQ660" t="s">
        <v>562</v>
      </c>
      <c r="CR660" t="s">
        <v>562</v>
      </c>
      <c r="CS660" t="s">
        <v>562</v>
      </c>
      <c r="CT660" t="s">
        <v>562</v>
      </c>
      <c r="CU660" t="s">
        <v>562</v>
      </c>
      <c r="CV660" t="s">
        <v>562</v>
      </c>
      <c r="CW660" t="s">
        <v>562</v>
      </c>
      <c r="CX660" t="s">
        <v>562</v>
      </c>
      <c r="CY660" t="s">
        <v>562</v>
      </c>
      <c r="CZ660" t="s">
        <v>562</v>
      </c>
      <c r="DA660" t="s">
        <v>562</v>
      </c>
      <c r="DB660" t="s">
        <v>562</v>
      </c>
      <c r="DC660" t="s">
        <v>562</v>
      </c>
      <c r="DD660" t="s">
        <v>562</v>
      </c>
      <c r="DE660" t="s">
        <v>562</v>
      </c>
      <c r="DF660" t="s">
        <v>562</v>
      </c>
      <c r="DG660" t="s">
        <v>562</v>
      </c>
      <c r="DH660" t="s">
        <v>562</v>
      </c>
      <c r="DI660" t="s">
        <v>562</v>
      </c>
      <c r="DJ660" t="s">
        <v>562</v>
      </c>
      <c r="DK660" t="s">
        <v>562</v>
      </c>
      <c r="DL660" t="s">
        <v>562</v>
      </c>
      <c r="DM660" t="s">
        <v>562</v>
      </c>
      <c r="DN660" t="s">
        <v>562</v>
      </c>
      <c r="DO660" t="s">
        <v>562</v>
      </c>
      <c r="DP660" t="s">
        <v>562</v>
      </c>
      <c r="DQ660" t="s">
        <v>562</v>
      </c>
      <c r="DR660" t="s">
        <v>562</v>
      </c>
      <c r="DS660" t="s">
        <v>562</v>
      </c>
      <c r="DT660" t="s">
        <v>562</v>
      </c>
      <c r="DU660" t="s">
        <v>562</v>
      </c>
      <c r="DV660" t="s">
        <v>562</v>
      </c>
      <c r="DW660" t="s">
        <v>562</v>
      </c>
      <c r="DX660" t="s">
        <v>562</v>
      </c>
      <c r="DY660" t="s">
        <v>562</v>
      </c>
      <c r="DZ660" t="s">
        <v>562</v>
      </c>
      <c r="EA660" t="s">
        <v>562</v>
      </c>
    </row>
    <row r="661" spans="1:131" ht="14.5" x14ac:dyDescent="0.35">
      <c r="A661" s="247" t="e">
        <v>#N/A</v>
      </c>
      <c r="B661" s="247" t="e">
        <v>#N/A</v>
      </c>
      <c r="C661" s="248" t="s">
        <v>562</v>
      </c>
      <c r="D661" s="248" t="s">
        <v>562</v>
      </c>
      <c r="E661" s="249" t="s">
        <v>562</v>
      </c>
      <c r="F661" s="249" t="s">
        <v>562</v>
      </c>
      <c r="G661" s="250" t="s">
        <v>562</v>
      </c>
      <c r="H661" s="251" t="s">
        <v>562</v>
      </c>
      <c r="I661" s="252" t="s">
        <v>562</v>
      </c>
      <c r="J661" s="253" t="s">
        <v>562</v>
      </c>
      <c r="K661" s="254" t="s">
        <v>562</v>
      </c>
      <c r="L661" s="254" t="s">
        <v>562</v>
      </c>
      <c r="M661" s="254" t="s">
        <v>562</v>
      </c>
      <c r="N661" s="254" t="s">
        <v>562</v>
      </c>
      <c r="O661" s="254" t="s">
        <v>562</v>
      </c>
      <c r="P661" s="254" t="s">
        <v>562</v>
      </c>
      <c r="Q661" s="254" t="s">
        <v>562</v>
      </c>
      <c r="R661" s="254" t="s">
        <v>562</v>
      </c>
      <c r="S661" s="254" t="s">
        <v>562</v>
      </c>
      <c r="T661" s="254" t="s">
        <v>562</v>
      </c>
      <c r="U661" s="254" t="s">
        <v>562</v>
      </c>
      <c r="V661" s="254" t="s">
        <v>562</v>
      </c>
      <c r="W661" s="254" t="s">
        <v>562</v>
      </c>
      <c r="X661" s="254" t="s">
        <v>562</v>
      </c>
      <c r="Y661" s="254" t="s">
        <v>562</v>
      </c>
      <c r="Z661" s="254" t="s">
        <v>562</v>
      </c>
      <c r="AA661" s="254" t="s">
        <v>562</v>
      </c>
      <c r="AB661" s="254" t="s">
        <v>562</v>
      </c>
      <c r="AC661" s="254" t="s">
        <v>562</v>
      </c>
      <c r="AD661" s="254" t="s">
        <v>562</v>
      </c>
      <c r="AE661" s="254" t="s">
        <v>562</v>
      </c>
      <c r="AF661" s="254" t="s">
        <v>562</v>
      </c>
      <c r="AG661" s="254" t="s">
        <v>562</v>
      </c>
      <c r="AH661" s="254" t="s">
        <v>562</v>
      </c>
      <c r="AI661" s="254" t="s">
        <v>562</v>
      </c>
      <c r="AJ661" s="254" t="s">
        <v>562</v>
      </c>
      <c r="AK661" s="254" t="s">
        <v>562</v>
      </c>
      <c r="AL661" s="254" t="s">
        <v>562</v>
      </c>
      <c r="AM661" s="254" t="s">
        <v>562</v>
      </c>
      <c r="AN661" s="254" t="s">
        <v>562</v>
      </c>
      <c r="AO661" s="254" t="s">
        <v>562</v>
      </c>
      <c r="AP661" s="254" t="s">
        <v>562</v>
      </c>
      <c r="AQ661" s="254" t="s">
        <v>562</v>
      </c>
      <c r="AR661" s="254" t="s">
        <v>562</v>
      </c>
      <c r="AS661" s="254" t="s">
        <v>562</v>
      </c>
      <c r="AT661" s="254" t="s">
        <v>562</v>
      </c>
      <c r="AU661" s="254" t="s">
        <v>562</v>
      </c>
      <c r="AV661" s="254" t="s">
        <v>562</v>
      </c>
      <c r="AW661" s="254" t="s">
        <v>562</v>
      </c>
      <c r="AX661" s="254" t="s">
        <v>562</v>
      </c>
      <c r="AY661" s="254" t="s">
        <v>562</v>
      </c>
      <c r="AZ661" s="254" t="s">
        <v>562</v>
      </c>
      <c r="BA661" s="254" t="s">
        <v>562</v>
      </c>
      <c r="BB661" s="254" t="s">
        <v>562</v>
      </c>
      <c r="BC661" s="254" t="s">
        <v>562</v>
      </c>
      <c r="BD661" s="254" t="s">
        <v>562</v>
      </c>
      <c r="BE661" s="254" t="s">
        <v>562</v>
      </c>
      <c r="BF661" s="254" t="s">
        <v>562</v>
      </c>
      <c r="BG661" s="254" t="s">
        <v>562</v>
      </c>
      <c r="BH661" s="254" t="s">
        <v>562</v>
      </c>
      <c r="BI661" s="254" t="s">
        <v>562</v>
      </c>
      <c r="BJ661" s="254" t="s">
        <v>562</v>
      </c>
      <c r="BK661" s="254" t="s">
        <v>562</v>
      </c>
      <c r="BL661" s="255" t="s">
        <v>562</v>
      </c>
      <c r="BM661" s="254" t="s">
        <v>562</v>
      </c>
      <c r="BN661" s="254" t="s">
        <v>562</v>
      </c>
      <c r="BO661" s="254" t="s">
        <v>562</v>
      </c>
      <c r="BQ661" t="s">
        <v>562</v>
      </c>
      <c r="BR661" t="s">
        <v>562</v>
      </c>
      <c r="BS661" t="s">
        <v>562</v>
      </c>
      <c r="BT661" t="s">
        <v>562</v>
      </c>
      <c r="BU661" t="s">
        <v>562</v>
      </c>
      <c r="BV661" t="s">
        <v>562</v>
      </c>
      <c r="BW661" t="s">
        <v>562</v>
      </c>
      <c r="BX661" t="s">
        <v>562</v>
      </c>
      <c r="BY661" t="s">
        <v>562</v>
      </c>
      <c r="BZ661" t="s">
        <v>562</v>
      </c>
      <c r="CA661" t="s">
        <v>562</v>
      </c>
      <c r="CB661" t="s">
        <v>562</v>
      </c>
      <c r="CC661" t="s">
        <v>562</v>
      </c>
      <c r="CD661" t="s">
        <v>562</v>
      </c>
      <c r="CE661" t="s">
        <v>562</v>
      </c>
      <c r="CF661" t="s">
        <v>562</v>
      </c>
      <c r="CG661" t="s">
        <v>562</v>
      </c>
      <c r="CH661" t="s">
        <v>562</v>
      </c>
      <c r="CI661" t="s">
        <v>562</v>
      </c>
      <c r="CJ661" t="s">
        <v>562</v>
      </c>
      <c r="CK661" t="s">
        <v>562</v>
      </c>
      <c r="CL661" t="s">
        <v>562</v>
      </c>
      <c r="CM661" t="s">
        <v>562</v>
      </c>
      <c r="CN661" t="s">
        <v>562</v>
      </c>
      <c r="CO661" t="s">
        <v>562</v>
      </c>
      <c r="CP661" t="s">
        <v>562</v>
      </c>
      <c r="CQ661" t="s">
        <v>562</v>
      </c>
      <c r="CR661" t="s">
        <v>562</v>
      </c>
      <c r="CS661" t="s">
        <v>562</v>
      </c>
      <c r="CT661" t="s">
        <v>562</v>
      </c>
      <c r="CU661" t="s">
        <v>562</v>
      </c>
      <c r="CV661" t="s">
        <v>562</v>
      </c>
      <c r="CW661" t="s">
        <v>562</v>
      </c>
      <c r="CX661" t="s">
        <v>562</v>
      </c>
      <c r="CY661" t="s">
        <v>562</v>
      </c>
      <c r="CZ661" t="s">
        <v>562</v>
      </c>
      <c r="DA661" t="s">
        <v>562</v>
      </c>
      <c r="DB661" t="s">
        <v>562</v>
      </c>
      <c r="DC661" t="s">
        <v>562</v>
      </c>
      <c r="DD661" t="s">
        <v>562</v>
      </c>
      <c r="DE661" t="s">
        <v>562</v>
      </c>
      <c r="DF661" t="s">
        <v>562</v>
      </c>
      <c r="DG661" t="s">
        <v>562</v>
      </c>
      <c r="DH661" t="s">
        <v>562</v>
      </c>
      <c r="DI661" t="s">
        <v>562</v>
      </c>
      <c r="DJ661" t="s">
        <v>562</v>
      </c>
      <c r="DK661" t="s">
        <v>562</v>
      </c>
      <c r="DL661" t="s">
        <v>562</v>
      </c>
      <c r="DM661" t="s">
        <v>562</v>
      </c>
      <c r="DN661" t="s">
        <v>562</v>
      </c>
      <c r="DO661" t="s">
        <v>562</v>
      </c>
      <c r="DP661" t="s">
        <v>562</v>
      </c>
      <c r="DQ661" t="s">
        <v>562</v>
      </c>
      <c r="DR661" t="s">
        <v>562</v>
      </c>
      <c r="DS661" t="s">
        <v>562</v>
      </c>
      <c r="DT661" t="s">
        <v>562</v>
      </c>
      <c r="DU661" t="s">
        <v>562</v>
      </c>
      <c r="DV661" t="s">
        <v>562</v>
      </c>
      <c r="DW661" t="s">
        <v>562</v>
      </c>
      <c r="DX661" t="s">
        <v>562</v>
      </c>
      <c r="DY661" t="s">
        <v>562</v>
      </c>
      <c r="DZ661" t="s">
        <v>562</v>
      </c>
      <c r="EA661" t="s">
        <v>562</v>
      </c>
    </row>
  </sheetData>
  <autoFilter ref="E4:BO661" xr:uid="{113BB496-8F8D-4690-83BB-A2D11E6D0894}"/>
  <mergeCells count="1">
    <mergeCell ref="E5:F5"/>
  </mergeCells>
  <pageMargins left="0.7" right="0.7" top="0.75" bottom="0.75" header="0.3" footer="0.3"/>
  <headerFooter>
    <oddFooter>&amp;C_x000D_&amp;1#&amp;"Calibri"&amp;10&amp;K000000 OFFICIAL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E4BBF-7229-4D92-87ED-450CAAF8C19E}">
  <dimension ref="A4:EX661"/>
  <sheetViews>
    <sheetView topLeftCell="A4" workbookViewId="0">
      <pane xSplit="4" ySplit="2" topLeftCell="E353" activePane="bottomRight" state="frozen"/>
      <selection activeCell="A4" sqref="A4"/>
      <selection pane="topRight" activeCell="E4" sqref="E4"/>
      <selection pane="bottomLeft" activeCell="A6" sqref="A6"/>
      <selection pane="bottomRight" activeCell="D6" sqref="D6"/>
    </sheetView>
  </sheetViews>
  <sheetFormatPr defaultRowHeight="14.5" x14ac:dyDescent="0.35"/>
  <cols>
    <col min="4" max="4" width="63.90625" bestFit="1" customWidth="1"/>
  </cols>
  <sheetData>
    <row r="4" spans="1:154" x14ac:dyDescent="0.35">
      <c r="A4" t="s">
        <v>91</v>
      </c>
      <c r="B4" t="s">
        <v>92</v>
      </c>
      <c r="C4" t="s">
        <v>93</v>
      </c>
      <c r="D4" t="s">
        <v>94</v>
      </c>
      <c r="E4" t="s">
        <v>95</v>
      </c>
      <c r="F4" t="s">
        <v>96</v>
      </c>
      <c r="G4" t="s">
        <v>97</v>
      </c>
      <c r="H4" t="s">
        <v>98</v>
      </c>
      <c r="I4" t="s">
        <v>99</v>
      </c>
      <c r="J4" t="s">
        <v>100</v>
      </c>
      <c r="K4" t="s">
        <v>101</v>
      </c>
      <c r="L4" t="s">
        <v>102</v>
      </c>
      <c r="M4" t="s">
        <v>103</v>
      </c>
      <c r="N4" t="s">
        <v>104</v>
      </c>
      <c r="O4" t="s">
        <v>105</v>
      </c>
      <c r="P4" t="s">
        <v>106</v>
      </c>
      <c r="Q4" t="s">
        <v>107</v>
      </c>
      <c r="R4" t="s">
        <v>108</v>
      </c>
      <c r="S4" t="s">
        <v>109</v>
      </c>
      <c r="T4" t="s">
        <v>110</v>
      </c>
      <c r="U4" t="s">
        <v>111</v>
      </c>
      <c r="V4" t="s">
        <v>112</v>
      </c>
      <c r="W4" t="s">
        <v>113</v>
      </c>
      <c r="X4" t="s">
        <v>114</v>
      </c>
      <c r="Y4" t="s">
        <v>115</v>
      </c>
      <c r="Z4" t="s">
        <v>116</v>
      </c>
      <c r="AA4" t="s">
        <v>117</v>
      </c>
      <c r="AB4" t="s">
        <v>118</v>
      </c>
      <c r="AC4" t="s">
        <v>119</v>
      </c>
      <c r="AD4" t="s">
        <v>120</v>
      </c>
      <c r="AE4" t="s">
        <v>121</v>
      </c>
      <c r="AF4" t="s">
        <v>122</v>
      </c>
      <c r="AG4" t="s">
        <v>76</v>
      </c>
      <c r="AH4" t="s">
        <v>123</v>
      </c>
      <c r="AI4" t="s">
        <v>124</v>
      </c>
      <c r="AJ4" t="s">
        <v>125</v>
      </c>
      <c r="AK4" t="s">
        <v>126</v>
      </c>
      <c r="AL4" t="s">
        <v>127</v>
      </c>
      <c r="AM4" t="s">
        <v>128</v>
      </c>
      <c r="AN4" t="s">
        <v>129</v>
      </c>
      <c r="AO4" t="s">
        <v>130</v>
      </c>
      <c r="AP4" t="s">
        <v>131</v>
      </c>
      <c r="AQ4" t="s">
        <v>132</v>
      </c>
      <c r="AR4" t="s">
        <v>133</v>
      </c>
      <c r="AS4" t="s">
        <v>134</v>
      </c>
      <c r="AT4" t="s">
        <v>135</v>
      </c>
      <c r="AU4" t="s">
        <v>136</v>
      </c>
      <c r="AV4" t="s">
        <v>137</v>
      </c>
      <c r="AW4" t="s">
        <v>138</v>
      </c>
      <c r="AX4" t="s">
        <v>139</v>
      </c>
      <c r="AY4" t="s">
        <v>140</v>
      </c>
      <c r="AZ4" t="s">
        <v>141</v>
      </c>
      <c r="BA4" t="s">
        <v>142</v>
      </c>
      <c r="BB4" t="s">
        <v>143</v>
      </c>
      <c r="BC4" t="s">
        <v>144</v>
      </c>
      <c r="BD4" t="s">
        <v>145</v>
      </c>
      <c r="BE4" t="s">
        <v>146</v>
      </c>
      <c r="BF4" t="s">
        <v>147</v>
      </c>
      <c r="BG4" t="s">
        <v>148</v>
      </c>
      <c r="BH4" t="s">
        <v>149</v>
      </c>
      <c r="BI4" t="s">
        <v>150</v>
      </c>
      <c r="BJ4" t="s">
        <v>151</v>
      </c>
      <c r="BK4" t="s">
        <v>152</v>
      </c>
      <c r="BL4" t="s">
        <v>153</v>
      </c>
      <c r="BM4" t="s">
        <v>154</v>
      </c>
      <c r="BN4" t="s">
        <v>155</v>
      </c>
      <c r="BO4" t="s">
        <v>156</v>
      </c>
      <c r="BP4" t="s">
        <v>157</v>
      </c>
      <c r="BQ4" t="s">
        <v>158</v>
      </c>
      <c r="BR4" t="s">
        <v>159</v>
      </c>
      <c r="BS4" t="s">
        <v>160</v>
      </c>
      <c r="BT4" t="s">
        <v>161</v>
      </c>
      <c r="BU4" t="s">
        <v>162</v>
      </c>
      <c r="BV4" t="s">
        <v>86</v>
      </c>
      <c r="BW4" t="s">
        <v>163</v>
      </c>
      <c r="BX4" t="s">
        <v>164</v>
      </c>
      <c r="BY4" t="s">
        <v>165</v>
      </c>
    </row>
    <row r="5" spans="1:154" x14ac:dyDescent="0.35">
      <c r="B5" t="s">
        <v>56</v>
      </c>
      <c r="E5">
        <v>183272.6</v>
      </c>
      <c r="F5">
        <v>108218</v>
      </c>
      <c r="G5">
        <v>75054.600000000006</v>
      </c>
      <c r="H5">
        <v>386825522.36679995</v>
      </c>
      <c r="I5">
        <v>227083585.78111988</v>
      </c>
      <c r="J5">
        <v>170397698.64950001</v>
      </c>
      <c r="K5">
        <v>21643788.99198759</v>
      </c>
      <c r="L5">
        <v>14598518.677528149</v>
      </c>
      <c r="M5">
        <v>37256484.30409468</v>
      </c>
      <c r="N5">
        <v>40591968.267063119</v>
      </c>
      <c r="O5">
        <v>2045786.909027691</v>
      </c>
      <c r="P5">
        <v>3733307.5003209421</v>
      </c>
      <c r="Q5">
        <v>5478471.2681450909</v>
      </c>
      <c r="R5">
        <v>8501951.9288798887</v>
      </c>
      <c r="S5">
        <v>11523158.856505519</v>
      </c>
      <c r="T5">
        <v>6396801.1248129578</v>
      </c>
      <c r="U5">
        <v>2033611.2777501959</v>
      </c>
      <c r="V5">
        <v>4231866.3969655093</v>
      </c>
      <c r="W5">
        <v>5350531.2025675233</v>
      </c>
      <c r="X5">
        <v>8710035.6639528088</v>
      </c>
      <c r="Y5">
        <v>11131838.873277711</v>
      </c>
      <c r="Z5">
        <v>5632204.9590097461</v>
      </c>
      <c r="AA5">
        <v>15413417.318119029</v>
      </c>
      <c r="AB5">
        <v>6404565.7951101437</v>
      </c>
      <c r="AC5">
        <v>42696455.809550218</v>
      </c>
      <c r="AD5">
        <v>29750470.082348794</v>
      </c>
      <c r="AE5">
        <v>1825365.6549708003</v>
      </c>
      <c r="AF5">
        <v>717556.35745254951</v>
      </c>
      <c r="AG5">
        <v>52809032.279999718</v>
      </c>
      <c r="AH5">
        <v>0</v>
      </c>
      <c r="AI5">
        <v>0</v>
      </c>
      <c r="AJ5">
        <v>563816.35658470762</v>
      </c>
      <c r="AK5">
        <v>7802311.0069000032</v>
      </c>
      <c r="AL5">
        <v>5529456.6799999997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784306806.79742014</v>
      </c>
      <c r="AU5">
        <v>285668157.2194407</v>
      </c>
      <c r="AV5">
        <v>66704616.323484667</v>
      </c>
      <c r="AW5">
        <v>206092429.33271453</v>
      </c>
      <c r="AX5">
        <v>1136679580.3403449</v>
      </c>
      <c r="AY5">
        <v>1122783996.2968605</v>
      </c>
      <c r="BA5">
        <v>946173586.26666677</v>
      </c>
      <c r="BB5">
        <v>1705696.5620329911</v>
      </c>
      <c r="BC5">
        <v>425340.31683222391</v>
      </c>
      <c r="BD5">
        <v>1138810617.2192101</v>
      </c>
      <c r="BE5">
        <v>592967513.72216952</v>
      </c>
      <c r="BF5">
        <v>545843103.49704039</v>
      </c>
      <c r="BG5">
        <v>960069170.31015134</v>
      </c>
      <c r="BI5">
        <v>1078199273.9323099</v>
      </c>
      <c r="BJ5">
        <v>2110432.2919278317</v>
      </c>
      <c r="BK5">
        <v>2091281.0148692036</v>
      </c>
      <c r="BN5">
        <v>6124687.8395910924</v>
      </c>
      <c r="BO5">
        <v>1144935305.0588009</v>
      </c>
      <c r="BT5">
        <v>-1620672.43</v>
      </c>
      <c r="BU5">
        <v>1143314632.6288013</v>
      </c>
      <c r="BV5">
        <v>0</v>
      </c>
      <c r="BW5">
        <v>1143314632.6288013</v>
      </c>
      <c r="BX5">
        <v>7802311.0069000032</v>
      </c>
      <c r="BY5">
        <v>1135512321.621902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t="s">
        <v>104</v>
      </c>
      <c r="CN5" t="s">
        <v>105</v>
      </c>
      <c r="CO5" t="s">
        <v>106</v>
      </c>
      <c r="CP5" t="s">
        <v>107</v>
      </c>
      <c r="CQ5" t="s">
        <v>108</v>
      </c>
      <c r="CR5" t="s">
        <v>109</v>
      </c>
      <c r="CS5" t="s">
        <v>110</v>
      </c>
      <c r="CT5" t="s">
        <v>111</v>
      </c>
      <c r="CU5" t="s">
        <v>112</v>
      </c>
      <c r="CV5" t="s">
        <v>113</v>
      </c>
      <c r="CW5" t="s">
        <v>114</v>
      </c>
      <c r="CX5" t="s">
        <v>115</v>
      </c>
      <c r="CY5" t="s">
        <v>116</v>
      </c>
      <c r="CZ5" t="s">
        <v>117</v>
      </c>
      <c r="DA5" t="s">
        <v>118</v>
      </c>
      <c r="DB5" t="s">
        <v>119</v>
      </c>
      <c r="DC5" t="s">
        <v>120</v>
      </c>
      <c r="DD5" t="s">
        <v>121</v>
      </c>
      <c r="DE5" t="s">
        <v>122</v>
      </c>
      <c r="DF5" t="s">
        <v>76</v>
      </c>
      <c r="DG5" t="s">
        <v>123</v>
      </c>
      <c r="DH5" t="s">
        <v>124</v>
      </c>
      <c r="DI5" t="s">
        <v>125</v>
      </c>
      <c r="DJ5" t="s">
        <v>126</v>
      </c>
      <c r="DK5" t="s">
        <v>127</v>
      </c>
      <c r="DL5" t="s">
        <v>166</v>
      </c>
      <c r="DM5" t="s">
        <v>167</v>
      </c>
      <c r="DN5" t="s">
        <v>168</v>
      </c>
      <c r="DO5" t="s">
        <v>169</v>
      </c>
      <c r="DP5" t="s">
        <v>170</v>
      </c>
      <c r="DQ5" t="s">
        <v>171</v>
      </c>
      <c r="DR5" t="s">
        <v>172</v>
      </c>
      <c r="DS5" t="s">
        <v>135</v>
      </c>
      <c r="DT5" t="s">
        <v>136</v>
      </c>
      <c r="DU5" t="s">
        <v>137</v>
      </c>
      <c r="DV5" t="s">
        <v>138</v>
      </c>
      <c r="DW5" t="s">
        <v>139</v>
      </c>
      <c r="DX5" t="s">
        <v>140</v>
      </c>
      <c r="DY5" t="s">
        <v>141</v>
      </c>
      <c r="DZ5" t="s">
        <v>142</v>
      </c>
      <c r="EA5" t="s">
        <v>143</v>
      </c>
      <c r="EB5" t="s">
        <v>144</v>
      </c>
      <c r="EC5" t="s">
        <v>145</v>
      </c>
      <c r="ED5" t="s">
        <v>146</v>
      </c>
      <c r="EE5" t="s">
        <v>147</v>
      </c>
      <c r="EF5" t="s">
        <v>173</v>
      </c>
      <c r="EG5" t="s">
        <v>149</v>
      </c>
      <c r="EH5" t="s">
        <v>174</v>
      </c>
      <c r="EI5" t="s">
        <v>175</v>
      </c>
      <c r="EJ5" t="s">
        <v>176</v>
      </c>
      <c r="EK5" t="s">
        <v>153</v>
      </c>
      <c r="EL5" t="s">
        <v>154</v>
      </c>
      <c r="EM5" t="s">
        <v>177</v>
      </c>
      <c r="EN5" t="s">
        <v>178</v>
      </c>
      <c r="EO5" t="s">
        <v>157</v>
      </c>
      <c r="EP5" t="s">
        <v>158</v>
      </c>
      <c r="EQ5" t="s">
        <v>179</v>
      </c>
      <c r="ER5" t="s">
        <v>160</v>
      </c>
      <c r="ES5" t="s">
        <v>161</v>
      </c>
      <c r="ET5" t="s">
        <v>162</v>
      </c>
      <c r="EU5" t="s">
        <v>86</v>
      </c>
      <c r="EV5" t="s">
        <v>163</v>
      </c>
      <c r="EW5" t="s">
        <v>180</v>
      </c>
      <c r="EX5" t="s">
        <v>181</v>
      </c>
    </row>
    <row r="6" spans="1:154" x14ac:dyDescent="0.35">
      <c r="A6">
        <v>6</v>
      </c>
      <c r="B6">
        <v>134094</v>
      </c>
      <c r="C6">
        <v>3302004</v>
      </c>
      <c r="D6" t="s">
        <v>182</v>
      </c>
      <c r="E6">
        <v>312</v>
      </c>
      <c r="F6">
        <v>312</v>
      </c>
      <c r="G6">
        <v>0</v>
      </c>
      <c r="H6">
        <v>1115244.8111999999</v>
      </c>
      <c r="I6">
        <v>0</v>
      </c>
      <c r="J6">
        <v>0</v>
      </c>
      <c r="K6">
        <v>65890.466599999927</v>
      </c>
      <c r="L6">
        <v>0</v>
      </c>
      <c r="M6">
        <v>110265.67879999988</v>
      </c>
      <c r="N6">
        <v>0</v>
      </c>
      <c r="O6">
        <v>1886.5983999999969</v>
      </c>
      <c r="P6">
        <v>2002.0020999999967</v>
      </c>
      <c r="Q6">
        <v>0</v>
      </c>
      <c r="R6">
        <v>63271.29900000005</v>
      </c>
      <c r="S6">
        <v>14470.612799999992</v>
      </c>
      <c r="T6">
        <v>13647.736000000001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21367.57367462691</v>
      </c>
      <c r="AB6">
        <v>0</v>
      </c>
      <c r="AC6">
        <v>120087.54516292676</v>
      </c>
      <c r="AD6">
        <v>0</v>
      </c>
      <c r="AE6">
        <v>0</v>
      </c>
      <c r="AF6">
        <v>0</v>
      </c>
      <c r="AG6">
        <v>138243.54</v>
      </c>
      <c r="AH6">
        <v>0</v>
      </c>
      <c r="AI6">
        <v>0</v>
      </c>
      <c r="AJ6">
        <v>0</v>
      </c>
      <c r="AK6">
        <v>23631.702000000001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1115244.8111999999</v>
      </c>
      <c r="AU6">
        <v>412889.51253755356</v>
      </c>
      <c r="AV6">
        <v>161875.242</v>
      </c>
      <c r="AW6">
        <v>311566.98257292667</v>
      </c>
      <c r="AX6">
        <v>1690009.5657375534</v>
      </c>
      <c r="AY6">
        <v>1666377.8637375534</v>
      </c>
      <c r="AZ6">
        <v>4610</v>
      </c>
      <c r="BA6">
        <v>1438320</v>
      </c>
      <c r="BB6">
        <v>0</v>
      </c>
      <c r="BC6">
        <v>0</v>
      </c>
      <c r="BD6">
        <v>1690009.5657375534</v>
      </c>
      <c r="BE6">
        <v>1690009.5657375534</v>
      </c>
      <c r="BF6">
        <v>0</v>
      </c>
      <c r="BG6">
        <v>1461951.702</v>
      </c>
      <c r="BH6">
        <v>1300076.46</v>
      </c>
      <c r="BI6">
        <v>1528134.3237375533</v>
      </c>
      <c r="BJ6">
        <v>4897.8664222357475</v>
      </c>
      <c r="BK6">
        <v>4745.7449350482311</v>
      </c>
      <c r="BL6">
        <v>3.2054290584407549E-2</v>
      </c>
      <c r="BM6">
        <v>0</v>
      </c>
      <c r="BN6">
        <v>0</v>
      </c>
      <c r="BO6">
        <v>1690009.5657375534</v>
      </c>
      <c r="BP6">
        <v>5340.954691466517</v>
      </c>
      <c r="BQ6" t="s">
        <v>183</v>
      </c>
      <c r="BR6">
        <v>5416.6973260819022</v>
      </c>
      <c r="BS6">
        <v>2.9001807316392014E-2</v>
      </c>
      <c r="BT6">
        <v>-7821.84</v>
      </c>
      <c r="BU6">
        <v>1682187.7257375533</v>
      </c>
      <c r="BV6">
        <v>0</v>
      </c>
      <c r="BW6">
        <v>1682187.7257375533</v>
      </c>
      <c r="BX6">
        <v>23631.702000000001</v>
      </c>
      <c r="BY6">
        <v>1658556.0237375533</v>
      </c>
      <c r="CA6">
        <v>134094</v>
      </c>
      <c r="CB6">
        <v>3302004</v>
      </c>
      <c r="CC6" t="s">
        <v>182</v>
      </c>
      <c r="CD6">
        <v>312</v>
      </c>
      <c r="CE6">
        <v>312</v>
      </c>
      <c r="CF6">
        <v>0</v>
      </c>
      <c r="CG6">
        <v>1115244.8111999999</v>
      </c>
      <c r="CH6">
        <v>0</v>
      </c>
      <c r="CI6">
        <v>0</v>
      </c>
      <c r="CJ6">
        <v>65890.466599999927</v>
      </c>
      <c r="CK6">
        <v>0</v>
      </c>
      <c r="CL6">
        <v>110265.67879999988</v>
      </c>
      <c r="CM6">
        <v>0</v>
      </c>
      <c r="CN6">
        <v>1886.5983999999969</v>
      </c>
      <c r="CO6">
        <v>2002.0020999999967</v>
      </c>
      <c r="CP6">
        <v>0</v>
      </c>
      <c r="CQ6">
        <v>63271.29900000005</v>
      </c>
      <c r="CR6">
        <v>14470.612799999992</v>
      </c>
      <c r="CS6">
        <v>13647.736000000001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21367.57367462691</v>
      </c>
      <c r="DA6">
        <v>0</v>
      </c>
      <c r="DB6">
        <v>120087.54516292676</v>
      </c>
      <c r="DC6">
        <v>0</v>
      </c>
      <c r="DD6">
        <v>0</v>
      </c>
      <c r="DE6">
        <v>0</v>
      </c>
      <c r="DF6">
        <v>138243.54</v>
      </c>
      <c r="DG6">
        <v>0</v>
      </c>
      <c r="DH6">
        <v>0</v>
      </c>
      <c r="DI6">
        <v>0</v>
      </c>
      <c r="DJ6">
        <v>23631.702000000001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1115244.8111999999</v>
      </c>
      <c r="DT6">
        <v>412889.51253755356</v>
      </c>
      <c r="DU6">
        <v>161875.242</v>
      </c>
      <c r="DV6">
        <v>311566.98257292667</v>
      </c>
      <c r="DW6">
        <v>1690009.5657375534</v>
      </c>
      <c r="DX6">
        <v>1666377.8637375534</v>
      </c>
      <c r="DY6">
        <v>4610</v>
      </c>
      <c r="DZ6">
        <v>1438320</v>
      </c>
      <c r="EA6">
        <v>0</v>
      </c>
      <c r="EB6">
        <v>0</v>
      </c>
      <c r="EC6">
        <v>1690009.5657375534</v>
      </c>
      <c r="ED6">
        <v>1690009.5657375534</v>
      </c>
      <c r="EE6">
        <v>0</v>
      </c>
      <c r="EF6">
        <v>1461951.702</v>
      </c>
      <c r="EG6">
        <v>1300076.46</v>
      </c>
      <c r="EH6">
        <v>1528134.3237375533</v>
      </c>
      <c r="EI6">
        <v>4897.8664222357475</v>
      </c>
      <c r="EJ6">
        <v>4745.7449350482311</v>
      </c>
      <c r="EK6">
        <v>3.2054290584407549E-2</v>
      </c>
      <c r="EL6">
        <v>0</v>
      </c>
      <c r="EM6">
        <v>0</v>
      </c>
      <c r="EN6">
        <v>1690009.5657375534</v>
      </c>
      <c r="EO6">
        <v>5340.954691466517</v>
      </c>
      <c r="EP6" t="s">
        <v>183</v>
      </c>
      <c r="EQ6">
        <v>5416.6973260819022</v>
      </c>
      <c r="ER6">
        <v>2.9001807316392014E-2</v>
      </c>
      <c r="ES6">
        <v>-7821.84</v>
      </c>
      <c r="ET6">
        <v>1682187.7257375533</v>
      </c>
      <c r="EU6">
        <v>0</v>
      </c>
      <c r="EV6">
        <v>1682187.7257375533</v>
      </c>
      <c r="EW6">
        <v>23631.702000000001</v>
      </c>
      <c r="EX6">
        <v>1658556.0237375533</v>
      </c>
    </row>
    <row r="7" spans="1:154" x14ac:dyDescent="0.35">
      <c r="A7">
        <v>7</v>
      </c>
      <c r="B7">
        <v>134098</v>
      </c>
      <c r="C7">
        <v>3302005</v>
      </c>
      <c r="D7" t="s">
        <v>184</v>
      </c>
      <c r="E7">
        <v>628</v>
      </c>
      <c r="F7">
        <v>628</v>
      </c>
      <c r="G7">
        <v>0</v>
      </c>
      <c r="H7">
        <v>2244787.6327999998</v>
      </c>
      <c r="I7">
        <v>0</v>
      </c>
      <c r="J7">
        <v>0</v>
      </c>
      <c r="K7">
        <v>58514.668100000126</v>
      </c>
      <c r="L7">
        <v>0</v>
      </c>
      <c r="M7">
        <v>101214.01860000002</v>
      </c>
      <c r="N7">
        <v>0</v>
      </c>
      <c r="O7">
        <v>2594.0728000000031</v>
      </c>
      <c r="P7">
        <v>9438.0098999999936</v>
      </c>
      <c r="Q7">
        <v>4465.6190000000015</v>
      </c>
      <c r="R7">
        <v>12167.557499999992</v>
      </c>
      <c r="S7">
        <v>5684.8836000000065</v>
      </c>
      <c r="T7">
        <v>10918.188799999989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54195.242602952167</v>
      </c>
      <c r="AB7">
        <v>0</v>
      </c>
      <c r="AC7">
        <v>206251.70212957627</v>
      </c>
      <c r="AD7">
        <v>0</v>
      </c>
      <c r="AE7">
        <v>0</v>
      </c>
      <c r="AF7">
        <v>0</v>
      </c>
      <c r="AG7">
        <v>138243.54</v>
      </c>
      <c r="AH7">
        <v>0</v>
      </c>
      <c r="AI7">
        <v>0</v>
      </c>
      <c r="AJ7">
        <v>0</v>
      </c>
      <c r="AK7">
        <v>55649.663999999997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2244787.6327999998</v>
      </c>
      <c r="AU7">
        <v>465443.96303252853</v>
      </c>
      <c r="AV7">
        <v>193893.204</v>
      </c>
      <c r="AW7">
        <v>420989.59291957633</v>
      </c>
      <c r="AX7">
        <v>2904124.7998325285</v>
      </c>
      <c r="AY7">
        <v>2848475.1358325286</v>
      </c>
      <c r="AZ7">
        <v>4610</v>
      </c>
      <c r="BA7">
        <v>2895080</v>
      </c>
      <c r="BB7">
        <v>46604.864167471416</v>
      </c>
      <c r="BC7">
        <v>0</v>
      </c>
      <c r="BD7">
        <v>2950729.6639999999</v>
      </c>
      <c r="BE7">
        <v>2950729.6640000003</v>
      </c>
      <c r="BF7">
        <v>0</v>
      </c>
      <c r="BG7">
        <v>2950729.6639999999</v>
      </c>
      <c r="BH7">
        <v>2756836.46</v>
      </c>
      <c r="BI7">
        <v>2756836.46</v>
      </c>
      <c r="BJ7">
        <v>4389.8669745222933</v>
      </c>
      <c r="BK7">
        <v>4333.2694690363351</v>
      </c>
      <c r="BL7">
        <v>1.3061155298644463E-2</v>
      </c>
      <c r="BM7">
        <v>0</v>
      </c>
      <c r="BN7">
        <v>0</v>
      </c>
      <c r="BO7">
        <v>2950729.6639999999</v>
      </c>
      <c r="BP7">
        <v>4610</v>
      </c>
      <c r="BQ7" t="s">
        <v>183</v>
      </c>
      <c r="BR7">
        <v>4698.6141146496811</v>
      </c>
      <c r="BS7">
        <v>1.3283727424945324E-2</v>
      </c>
      <c r="BT7">
        <v>-15743.960000000001</v>
      </c>
      <c r="BU7">
        <v>2934985.7039999999</v>
      </c>
      <c r="BV7">
        <v>0</v>
      </c>
      <c r="BW7">
        <v>2934985.7039999999</v>
      </c>
      <c r="BX7">
        <v>55649.663999999997</v>
      </c>
      <c r="BY7">
        <v>2879336.04</v>
      </c>
      <c r="CA7">
        <v>134098</v>
      </c>
      <c r="CB7">
        <v>3302005</v>
      </c>
      <c r="CC7" t="s">
        <v>184</v>
      </c>
      <c r="CD7">
        <v>628</v>
      </c>
      <c r="CE7">
        <v>628</v>
      </c>
      <c r="CF7">
        <v>0</v>
      </c>
      <c r="CG7">
        <v>2244787.6327999998</v>
      </c>
      <c r="CH7">
        <v>0</v>
      </c>
      <c r="CI7">
        <v>0</v>
      </c>
      <c r="CJ7">
        <v>58514.668100000126</v>
      </c>
      <c r="CK7">
        <v>0</v>
      </c>
      <c r="CL7">
        <v>101214.01860000002</v>
      </c>
      <c r="CM7">
        <v>0</v>
      </c>
      <c r="CN7">
        <v>2594.0728000000031</v>
      </c>
      <c r="CO7">
        <v>9438.0098999999936</v>
      </c>
      <c r="CP7">
        <v>4465.6190000000015</v>
      </c>
      <c r="CQ7">
        <v>12167.557499999992</v>
      </c>
      <c r="CR7">
        <v>5684.8836000000065</v>
      </c>
      <c r="CS7">
        <v>10918.188799999989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54195.242602952167</v>
      </c>
      <c r="DA7">
        <v>0</v>
      </c>
      <c r="DB7">
        <v>206251.70212957627</v>
      </c>
      <c r="DC7">
        <v>0</v>
      </c>
      <c r="DD7">
        <v>0</v>
      </c>
      <c r="DE7">
        <v>0</v>
      </c>
      <c r="DF7">
        <v>138243.54</v>
      </c>
      <c r="DG7">
        <v>0</v>
      </c>
      <c r="DH7">
        <v>0</v>
      </c>
      <c r="DI7">
        <v>0</v>
      </c>
      <c r="DJ7">
        <v>55649.663999999997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2244787.6327999998</v>
      </c>
      <c r="DT7">
        <v>465443.96303252853</v>
      </c>
      <c r="DU7">
        <v>193893.204</v>
      </c>
      <c r="DV7">
        <v>420989.59291957633</v>
      </c>
      <c r="DW7">
        <v>2904124.7998325285</v>
      </c>
      <c r="DX7">
        <v>2848475.1358325286</v>
      </c>
      <c r="DY7">
        <v>4610</v>
      </c>
      <c r="DZ7">
        <v>2895080</v>
      </c>
      <c r="EA7">
        <v>46604.864167471416</v>
      </c>
      <c r="EB7">
        <v>0</v>
      </c>
      <c r="EC7">
        <v>2950729.6639999999</v>
      </c>
      <c r="ED7">
        <v>2950729.6640000003</v>
      </c>
      <c r="EE7">
        <v>0</v>
      </c>
      <c r="EF7">
        <v>2950729.6639999999</v>
      </c>
      <c r="EG7">
        <v>2756836.46</v>
      </c>
      <c r="EH7">
        <v>2756836.46</v>
      </c>
      <c r="EI7">
        <v>4389.8669745222933</v>
      </c>
      <c r="EJ7">
        <v>4333.2694690363351</v>
      </c>
      <c r="EK7">
        <v>1.3061155298644463E-2</v>
      </c>
      <c r="EL7">
        <v>0</v>
      </c>
      <c r="EM7">
        <v>0</v>
      </c>
      <c r="EN7">
        <v>2950729.6639999999</v>
      </c>
      <c r="EO7">
        <v>4610</v>
      </c>
      <c r="EP7" t="s">
        <v>183</v>
      </c>
      <c r="EQ7">
        <v>4698.6141146496811</v>
      </c>
      <c r="ER7">
        <v>1.3283727424945324E-2</v>
      </c>
      <c r="ES7">
        <v>-15743.960000000001</v>
      </c>
      <c r="ET7">
        <v>2934985.7039999999</v>
      </c>
      <c r="EU7">
        <v>0</v>
      </c>
      <c r="EV7">
        <v>2934985.7039999999</v>
      </c>
      <c r="EW7">
        <v>55649.663999999997</v>
      </c>
      <c r="EX7">
        <v>2879336.04</v>
      </c>
    </row>
    <row r="8" spans="1:154" x14ac:dyDescent="0.35">
      <c r="A8">
        <v>8</v>
      </c>
      <c r="B8">
        <v>103157</v>
      </c>
      <c r="C8">
        <v>3302008</v>
      </c>
      <c r="D8" t="s">
        <v>185</v>
      </c>
      <c r="E8">
        <v>424</v>
      </c>
      <c r="F8">
        <v>424</v>
      </c>
      <c r="G8">
        <v>0</v>
      </c>
      <c r="H8">
        <v>1515589.1024</v>
      </c>
      <c r="I8">
        <v>0</v>
      </c>
      <c r="J8">
        <v>0</v>
      </c>
      <c r="K8">
        <v>93918.500900000086</v>
      </c>
      <c r="L8">
        <v>0</v>
      </c>
      <c r="M8">
        <v>159638.37080000006</v>
      </c>
      <c r="N8">
        <v>0</v>
      </c>
      <c r="O8">
        <v>943.29919999999959</v>
      </c>
      <c r="P8">
        <v>63492.066599999947</v>
      </c>
      <c r="Q8">
        <v>13843.418899999997</v>
      </c>
      <c r="R8">
        <v>18007.985099999991</v>
      </c>
      <c r="S8">
        <v>62533.719599999989</v>
      </c>
      <c r="T8">
        <v>2729.5471999999986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101247.39500994481</v>
      </c>
      <c r="AB8">
        <v>0</v>
      </c>
      <c r="AC8">
        <v>114013.62087188741</v>
      </c>
      <c r="AD8">
        <v>0</v>
      </c>
      <c r="AE8">
        <v>0</v>
      </c>
      <c r="AF8">
        <v>0</v>
      </c>
      <c r="AG8">
        <v>138243.54</v>
      </c>
      <c r="AH8">
        <v>0</v>
      </c>
      <c r="AI8">
        <v>0</v>
      </c>
      <c r="AJ8">
        <v>0</v>
      </c>
      <c r="AK8">
        <v>28884.8256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1515589.1024</v>
      </c>
      <c r="AU8">
        <v>630367.92418183223</v>
      </c>
      <c r="AV8">
        <v>167128.36560000002</v>
      </c>
      <c r="AW8">
        <v>397346.53014188749</v>
      </c>
      <c r="AX8">
        <v>2313085.3921818323</v>
      </c>
      <c r="AY8">
        <v>2284200.5665818322</v>
      </c>
      <c r="AZ8">
        <v>4610</v>
      </c>
      <c r="BA8">
        <v>1954640</v>
      </c>
      <c r="BB8">
        <v>0</v>
      </c>
      <c r="BC8">
        <v>0</v>
      </c>
      <c r="BD8">
        <v>2313085.3921818323</v>
      </c>
      <c r="BE8">
        <v>2313085.3921818323</v>
      </c>
      <c r="BF8">
        <v>0</v>
      </c>
      <c r="BG8">
        <v>1983524.8256000001</v>
      </c>
      <c r="BH8">
        <v>1816396.46</v>
      </c>
      <c r="BI8">
        <v>2145957.0265818322</v>
      </c>
      <c r="BJ8">
        <v>5061.2194023156417</v>
      </c>
      <c r="BK8">
        <v>5137.4889184397161</v>
      </c>
      <c r="BL8">
        <v>-1.4845679929415389E-2</v>
      </c>
      <c r="BM8">
        <v>1.984567992941539E-2</v>
      </c>
      <c r="BN8">
        <v>43229.751343699776</v>
      </c>
      <c r="BO8">
        <v>2356315.143525532</v>
      </c>
      <c r="BP8">
        <v>5489.2224479375755</v>
      </c>
      <c r="BQ8" t="s">
        <v>183</v>
      </c>
      <c r="BR8">
        <v>5557.3470366168203</v>
      </c>
      <c r="BS8">
        <v>4.8357301007164732E-3</v>
      </c>
      <c r="BT8">
        <v>-10629.68</v>
      </c>
      <c r="BU8">
        <v>2345685.4635255318</v>
      </c>
      <c r="BV8">
        <v>0</v>
      </c>
      <c r="BW8">
        <v>2345685.4635255318</v>
      </c>
      <c r="BX8">
        <v>28884.8256</v>
      </c>
      <c r="BY8">
        <v>2316800.6379255317</v>
      </c>
      <c r="CA8">
        <v>103157</v>
      </c>
      <c r="CB8">
        <v>3302008</v>
      </c>
      <c r="CC8" t="s">
        <v>185</v>
      </c>
      <c r="CD8">
        <v>424</v>
      </c>
      <c r="CE8">
        <v>424</v>
      </c>
      <c r="CF8">
        <v>0</v>
      </c>
      <c r="CG8">
        <v>1515589.1024</v>
      </c>
      <c r="CH8">
        <v>0</v>
      </c>
      <c r="CI8">
        <v>0</v>
      </c>
      <c r="CJ8">
        <v>93918.500900000086</v>
      </c>
      <c r="CK8">
        <v>0</v>
      </c>
      <c r="CL8">
        <v>159638.37080000006</v>
      </c>
      <c r="CM8">
        <v>0</v>
      </c>
      <c r="CN8">
        <v>943.29919999999959</v>
      </c>
      <c r="CO8">
        <v>63492.066599999947</v>
      </c>
      <c r="CP8">
        <v>13843.418899999997</v>
      </c>
      <c r="CQ8">
        <v>18007.985099999991</v>
      </c>
      <c r="CR8">
        <v>62533.719599999989</v>
      </c>
      <c r="CS8">
        <v>2729.5471999999986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101247.39500994481</v>
      </c>
      <c r="DA8">
        <v>0</v>
      </c>
      <c r="DB8">
        <v>114013.62087188741</v>
      </c>
      <c r="DC8">
        <v>0</v>
      </c>
      <c r="DD8">
        <v>0</v>
      </c>
      <c r="DE8">
        <v>0</v>
      </c>
      <c r="DF8">
        <v>138243.54</v>
      </c>
      <c r="DG8">
        <v>0</v>
      </c>
      <c r="DH8">
        <v>0</v>
      </c>
      <c r="DI8">
        <v>0</v>
      </c>
      <c r="DJ8">
        <v>28884.8256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1515589.1024</v>
      </c>
      <c r="DT8">
        <v>630367.92418183223</v>
      </c>
      <c r="DU8">
        <v>167128.36560000002</v>
      </c>
      <c r="DV8">
        <v>397346.53014188749</v>
      </c>
      <c r="DW8">
        <v>2313085.3921818323</v>
      </c>
      <c r="DX8">
        <v>2284200.5665818322</v>
      </c>
      <c r="DY8">
        <v>4610</v>
      </c>
      <c r="DZ8">
        <v>1954640</v>
      </c>
      <c r="EA8">
        <v>0</v>
      </c>
      <c r="EB8">
        <v>0</v>
      </c>
      <c r="EC8">
        <v>2313085.3921818323</v>
      </c>
      <c r="ED8">
        <v>2313085.3921818323</v>
      </c>
      <c r="EE8">
        <v>0</v>
      </c>
      <c r="EF8">
        <v>1983524.8256000001</v>
      </c>
      <c r="EG8">
        <v>1816396.46</v>
      </c>
      <c r="EH8">
        <v>2145957.0265818322</v>
      </c>
      <c r="EI8">
        <v>5061.2194023156417</v>
      </c>
      <c r="EJ8">
        <v>5137.4889184397161</v>
      </c>
      <c r="EK8">
        <v>-1.4845679929415389E-2</v>
      </c>
      <c r="EL8">
        <v>1.984567992941539E-2</v>
      </c>
      <c r="EM8">
        <v>43229.751343699776</v>
      </c>
      <c r="EN8">
        <v>2356315.143525532</v>
      </c>
      <c r="EO8">
        <v>5489.2224479375755</v>
      </c>
      <c r="EP8" t="s">
        <v>183</v>
      </c>
      <c r="EQ8">
        <v>5557.3470366168203</v>
      </c>
      <c r="ER8">
        <v>4.8357301007164732E-3</v>
      </c>
      <c r="ES8">
        <v>-10629.68</v>
      </c>
      <c r="ET8">
        <v>2345685.4635255318</v>
      </c>
      <c r="EU8">
        <v>0</v>
      </c>
      <c r="EV8">
        <v>2345685.4635255318</v>
      </c>
      <c r="EW8">
        <v>28884.8256</v>
      </c>
      <c r="EX8">
        <v>2316800.6379255317</v>
      </c>
    </row>
    <row r="9" spans="1:154" x14ac:dyDescent="0.35">
      <c r="A9">
        <v>9</v>
      </c>
      <c r="B9">
        <v>103159</v>
      </c>
      <c r="C9">
        <v>3302010</v>
      </c>
      <c r="D9" t="s">
        <v>186</v>
      </c>
      <c r="E9">
        <v>424</v>
      </c>
      <c r="F9">
        <v>424</v>
      </c>
      <c r="G9">
        <v>0</v>
      </c>
      <c r="H9">
        <v>1515589.1024</v>
      </c>
      <c r="I9">
        <v>0</v>
      </c>
      <c r="J9">
        <v>0</v>
      </c>
      <c r="K9">
        <v>108178.37800000003</v>
      </c>
      <c r="L9">
        <v>0</v>
      </c>
      <c r="M9">
        <v>185970.47319999989</v>
      </c>
      <c r="N9">
        <v>0</v>
      </c>
      <c r="O9">
        <v>943.29919999999959</v>
      </c>
      <c r="P9">
        <v>7722.0081000000027</v>
      </c>
      <c r="Q9">
        <v>24560.90449999991</v>
      </c>
      <c r="R9">
        <v>49643.634599999983</v>
      </c>
      <c r="S9">
        <v>115248.09479999996</v>
      </c>
      <c r="T9">
        <v>2047.1604000000009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104543.70204562333</v>
      </c>
      <c r="AB9">
        <v>0</v>
      </c>
      <c r="AC9">
        <v>162399.63117308074</v>
      </c>
      <c r="AD9">
        <v>0</v>
      </c>
      <c r="AE9">
        <v>26550.466176000002</v>
      </c>
      <c r="AF9">
        <v>0</v>
      </c>
      <c r="AG9">
        <v>138243.54</v>
      </c>
      <c r="AH9">
        <v>0</v>
      </c>
      <c r="AI9">
        <v>0</v>
      </c>
      <c r="AJ9">
        <v>0</v>
      </c>
      <c r="AK9">
        <v>47169.715199999999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1515589.1024</v>
      </c>
      <c r="AU9">
        <v>787807.75219470379</v>
      </c>
      <c r="AV9">
        <v>185413.25520000001</v>
      </c>
      <c r="AW9">
        <v>485336.06269308063</v>
      </c>
      <c r="AX9">
        <v>2488810.1097947038</v>
      </c>
      <c r="AY9">
        <v>2441640.3945947038</v>
      </c>
      <c r="AZ9">
        <v>4610</v>
      </c>
      <c r="BA9">
        <v>1954640</v>
      </c>
      <c r="BB9">
        <v>0</v>
      </c>
      <c r="BC9">
        <v>0</v>
      </c>
      <c r="BD9">
        <v>2488810.1097947038</v>
      </c>
      <c r="BE9">
        <v>2488810.1097947038</v>
      </c>
      <c r="BF9">
        <v>0</v>
      </c>
      <c r="BG9">
        <v>2001809.7152</v>
      </c>
      <c r="BH9">
        <v>1816396.46</v>
      </c>
      <c r="BI9">
        <v>2303396.8545947038</v>
      </c>
      <c r="BJ9">
        <v>5432.5397514026035</v>
      </c>
      <c r="BK9">
        <v>5261.1344556541035</v>
      </c>
      <c r="BL9">
        <v>3.2579531504710366E-2</v>
      </c>
      <c r="BM9">
        <v>0</v>
      </c>
      <c r="BN9">
        <v>0</v>
      </c>
      <c r="BO9">
        <v>2488810.1097947038</v>
      </c>
      <c r="BP9">
        <v>5758.5858363082634</v>
      </c>
      <c r="BQ9" t="s">
        <v>183</v>
      </c>
      <c r="BR9">
        <v>5869.8351646101501</v>
      </c>
      <c r="BS9">
        <v>3.5389647122559653E-2</v>
      </c>
      <c r="BT9">
        <v>-10629.68</v>
      </c>
      <c r="BU9">
        <v>2478180.4297947036</v>
      </c>
      <c r="BV9">
        <v>0</v>
      </c>
      <c r="BW9">
        <v>2478180.4297947036</v>
      </c>
      <c r="BX9">
        <v>47169.715199999999</v>
      </c>
      <c r="BY9">
        <v>2431010.7145947036</v>
      </c>
      <c r="CA9">
        <v>103159</v>
      </c>
      <c r="CB9">
        <v>3302010</v>
      </c>
      <c r="CC9" t="s">
        <v>186</v>
      </c>
      <c r="CD9">
        <v>424</v>
      </c>
      <c r="CE9">
        <v>424</v>
      </c>
      <c r="CF9">
        <v>0</v>
      </c>
      <c r="CG9">
        <v>1515589.1024</v>
      </c>
      <c r="CH9">
        <v>0</v>
      </c>
      <c r="CI9">
        <v>0</v>
      </c>
      <c r="CJ9">
        <v>108178.37800000003</v>
      </c>
      <c r="CK9">
        <v>0</v>
      </c>
      <c r="CL9">
        <v>185970.47319999989</v>
      </c>
      <c r="CM9">
        <v>0</v>
      </c>
      <c r="CN9">
        <v>943.29919999999959</v>
      </c>
      <c r="CO9">
        <v>7722.0081000000027</v>
      </c>
      <c r="CP9">
        <v>24560.90449999991</v>
      </c>
      <c r="CQ9">
        <v>49643.634599999983</v>
      </c>
      <c r="CR9">
        <v>115248.09479999996</v>
      </c>
      <c r="CS9">
        <v>2047.1604000000009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104543.70204562333</v>
      </c>
      <c r="DA9">
        <v>0</v>
      </c>
      <c r="DB9">
        <v>162399.63117308074</v>
      </c>
      <c r="DC9">
        <v>0</v>
      </c>
      <c r="DD9">
        <v>26550.466176000002</v>
      </c>
      <c r="DE9">
        <v>0</v>
      </c>
      <c r="DF9">
        <v>138243.54</v>
      </c>
      <c r="DG9">
        <v>0</v>
      </c>
      <c r="DH9">
        <v>0</v>
      </c>
      <c r="DI9">
        <v>0</v>
      </c>
      <c r="DJ9">
        <v>47169.715199999999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1515589.1024</v>
      </c>
      <c r="DT9">
        <v>787807.75219470379</v>
      </c>
      <c r="DU9">
        <v>185413.25520000001</v>
      </c>
      <c r="DV9">
        <v>485336.06269308063</v>
      </c>
      <c r="DW9">
        <v>2488810.1097947038</v>
      </c>
      <c r="DX9">
        <v>2441640.3945947038</v>
      </c>
      <c r="DY9">
        <v>4610</v>
      </c>
      <c r="DZ9">
        <v>1954640</v>
      </c>
      <c r="EA9">
        <v>0</v>
      </c>
      <c r="EB9">
        <v>0</v>
      </c>
      <c r="EC9">
        <v>2488810.1097947038</v>
      </c>
      <c r="ED9">
        <v>2488810.1097947038</v>
      </c>
      <c r="EE9">
        <v>0</v>
      </c>
      <c r="EF9">
        <v>2001809.7152</v>
      </c>
      <c r="EG9">
        <v>1816396.46</v>
      </c>
      <c r="EH9">
        <v>2303396.8545947038</v>
      </c>
      <c r="EI9">
        <v>5432.5397514026035</v>
      </c>
      <c r="EJ9">
        <v>5261.1344556541035</v>
      </c>
      <c r="EK9">
        <v>3.2579531504710366E-2</v>
      </c>
      <c r="EL9">
        <v>0</v>
      </c>
      <c r="EM9">
        <v>0</v>
      </c>
      <c r="EN9">
        <v>2488810.1097947038</v>
      </c>
      <c r="EO9">
        <v>5758.5858363082634</v>
      </c>
      <c r="EP9" t="s">
        <v>183</v>
      </c>
      <c r="EQ9">
        <v>5869.8351646101501</v>
      </c>
      <c r="ER9">
        <v>3.5389647122559653E-2</v>
      </c>
      <c r="ES9">
        <v>-10629.68</v>
      </c>
      <c r="ET9">
        <v>2478180.4297947036</v>
      </c>
      <c r="EU9">
        <v>0</v>
      </c>
      <c r="EV9">
        <v>2478180.4297947036</v>
      </c>
      <c r="EW9">
        <v>47169.715199999999</v>
      </c>
      <c r="EX9">
        <v>2431010.7145947036</v>
      </c>
    </row>
    <row r="10" spans="1:154" x14ac:dyDescent="0.35">
      <c r="A10">
        <v>10</v>
      </c>
      <c r="B10">
        <v>134099</v>
      </c>
      <c r="C10">
        <v>3302011</v>
      </c>
      <c r="D10" t="s">
        <v>187</v>
      </c>
      <c r="E10">
        <v>616</v>
      </c>
      <c r="F10">
        <v>616</v>
      </c>
      <c r="G10">
        <v>0</v>
      </c>
      <c r="H10">
        <v>2201893.6015999997</v>
      </c>
      <c r="I10">
        <v>0</v>
      </c>
      <c r="J10">
        <v>0</v>
      </c>
      <c r="K10">
        <v>97360.540199999872</v>
      </c>
      <c r="L10">
        <v>0</v>
      </c>
      <c r="M10">
        <v>162929.8835999998</v>
      </c>
      <c r="N10">
        <v>0</v>
      </c>
      <c r="O10">
        <v>2829.897600000003</v>
      </c>
      <c r="P10">
        <v>51480.053999999967</v>
      </c>
      <c r="Q10">
        <v>5805.3046999999988</v>
      </c>
      <c r="R10">
        <v>5840.4276000000054</v>
      </c>
      <c r="S10">
        <v>33592.494000000152</v>
      </c>
      <c r="T10">
        <v>36848.887200000019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66122.116541984695</v>
      </c>
      <c r="AB10">
        <v>0</v>
      </c>
      <c r="AC10">
        <v>265323.71249031683</v>
      </c>
      <c r="AD10">
        <v>0</v>
      </c>
      <c r="AE10">
        <v>0</v>
      </c>
      <c r="AF10">
        <v>0</v>
      </c>
      <c r="AG10">
        <v>138243.54</v>
      </c>
      <c r="AH10">
        <v>0</v>
      </c>
      <c r="AI10">
        <v>0</v>
      </c>
      <c r="AJ10">
        <v>0</v>
      </c>
      <c r="AK10">
        <v>87256.254300000001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2201893.6015999997</v>
      </c>
      <c r="AU10">
        <v>728133.31793230132</v>
      </c>
      <c r="AV10">
        <v>225499.79430000001</v>
      </c>
      <c r="AW10">
        <v>573762.13702031679</v>
      </c>
      <c r="AX10">
        <v>3155526.7138323011</v>
      </c>
      <c r="AY10">
        <v>3068270.4595323009</v>
      </c>
      <c r="AZ10">
        <v>4610</v>
      </c>
      <c r="BA10">
        <v>2839760</v>
      </c>
      <c r="BB10">
        <v>0</v>
      </c>
      <c r="BC10">
        <v>0</v>
      </c>
      <c r="BD10">
        <v>3155526.7138323011</v>
      </c>
      <c r="BE10">
        <v>3155526.7138323011</v>
      </c>
      <c r="BF10">
        <v>0</v>
      </c>
      <c r="BG10">
        <v>2927016.2543000001</v>
      </c>
      <c r="BH10">
        <v>2701516.46</v>
      </c>
      <c r="BI10">
        <v>2930026.9195323009</v>
      </c>
      <c r="BJ10">
        <v>4756.5372070329558</v>
      </c>
      <c r="BK10">
        <v>4595.9831405315617</v>
      </c>
      <c r="BL10">
        <v>3.4933562981439653E-2</v>
      </c>
      <c r="BM10">
        <v>0</v>
      </c>
      <c r="BN10">
        <v>0</v>
      </c>
      <c r="BO10">
        <v>3155526.7138323011</v>
      </c>
      <c r="BP10">
        <v>4980.9585382017876</v>
      </c>
      <c r="BQ10" t="s">
        <v>183</v>
      </c>
      <c r="BR10">
        <v>5122.6083016758139</v>
      </c>
      <c r="BS10">
        <v>3.1464271373800701E-2</v>
      </c>
      <c r="BT10">
        <v>-15443.12</v>
      </c>
      <c r="BU10">
        <v>3140083.593832301</v>
      </c>
      <c r="BV10">
        <v>0</v>
      </c>
      <c r="BW10">
        <v>3140083.593832301</v>
      </c>
      <c r="BX10">
        <v>87256.254300000001</v>
      </c>
      <c r="BY10">
        <v>3052827.3395323008</v>
      </c>
      <c r="CA10">
        <v>134099</v>
      </c>
      <c r="CB10">
        <v>3302011</v>
      </c>
      <c r="CC10" t="s">
        <v>187</v>
      </c>
      <c r="CD10">
        <v>616</v>
      </c>
      <c r="CE10">
        <v>616</v>
      </c>
      <c r="CF10">
        <v>0</v>
      </c>
      <c r="CG10">
        <v>2201893.6015999997</v>
      </c>
      <c r="CH10">
        <v>0</v>
      </c>
      <c r="CI10">
        <v>0</v>
      </c>
      <c r="CJ10">
        <v>97360.540199999872</v>
      </c>
      <c r="CK10">
        <v>0</v>
      </c>
      <c r="CL10">
        <v>162929.8835999998</v>
      </c>
      <c r="CM10">
        <v>0</v>
      </c>
      <c r="CN10">
        <v>2829.897600000003</v>
      </c>
      <c r="CO10">
        <v>51480.053999999967</v>
      </c>
      <c r="CP10">
        <v>5805.3046999999988</v>
      </c>
      <c r="CQ10">
        <v>5840.4276000000054</v>
      </c>
      <c r="CR10">
        <v>33592.494000000152</v>
      </c>
      <c r="CS10">
        <v>36848.887200000019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66122.116541984695</v>
      </c>
      <c r="DA10">
        <v>0</v>
      </c>
      <c r="DB10">
        <v>265323.71249031683</v>
      </c>
      <c r="DC10">
        <v>0</v>
      </c>
      <c r="DD10">
        <v>0</v>
      </c>
      <c r="DE10">
        <v>0</v>
      </c>
      <c r="DF10">
        <v>138243.54</v>
      </c>
      <c r="DG10">
        <v>0</v>
      </c>
      <c r="DH10">
        <v>0</v>
      </c>
      <c r="DI10">
        <v>0</v>
      </c>
      <c r="DJ10">
        <v>87256.254300000001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2201893.6015999997</v>
      </c>
      <c r="DT10">
        <v>728133.31793230132</v>
      </c>
      <c r="DU10">
        <v>225499.79430000001</v>
      </c>
      <c r="DV10">
        <v>573762.13702031679</v>
      </c>
      <c r="DW10">
        <v>3155526.7138323011</v>
      </c>
      <c r="DX10">
        <v>3068270.4595323009</v>
      </c>
      <c r="DY10">
        <v>4610</v>
      </c>
      <c r="DZ10">
        <v>2839760</v>
      </c>
      <c r="EA10">
        <v>0</v>
      </c>
      <c r="EB10">
        <v>0</v>
      </c>
      <c r="EC10">
        <v>3155526.7138323011</v>
      </c>
      <c r="ED10">
        <v>3155526.7138323011</v>
      </c>
      <c r="EE10">
        <v>0</v>
      </c>
      <c r="EF10">
        <v>2927016.2543000001</v>
      </c>
      <c r="EG10">
        <v>2701516.46</v>
      </c>
      <c r="EH10">
        <v>2930026.9195323009</v>
      </c>
      <c r="EI10">
        <v>4756.5372070329558</v>
      </c>
      <c r="EJ10">
        <v>4595.9831405315617</v>
      </c>
      <c r="EK10">
        <v>3.4933562981439653E-2</v>
      </c>
      <c r="EL10">
        <v>0</v>
      </c>
      <c r="EM10">
        <v>0</v>
      </c>
      <c r="EN10">
        <v>3155526.7138323011</v>
      </c>
      <c r="EO10">
        <v>4980.9585382017876</v>
      </c>
      <c r="EP10" t="s">
        <v>183</v>
      </c>
      <c r="EQ10">
        <v>5122.6083016758139</v>
      </c>
      <c r="ER10">
        <v>3.1464271373800701E-2</v>
      </c>
      <c r="ES10">
        <v>-15443.12</v>
      </c>
      <c r="ET10">
        <v>3140083.593832301</v>
      </c>
      <c r="EU10">
        <v>0</v>
      </c>
      <c r="EV10">
        <v>3140083.593832301</v>
      </c>
      <c r="EW10">
        <v>87256.254300000001</v>
      </c>
      <c r="EX10">
        <v>3052827.3395323008</v>
      </c>
    </row>
    <row r="11" spans="1:154" x14ac:dyDescent="0.35">
      <c r="A11">
        <v>11</v>
      </c>
      <c r="B11">
        <v>103162</v>
      </c>
      <c r="C11">
        <v>3302014</v>
      </c>
      <c r="D11" t="s">
        <v>188</v>
      </c>
      <c r="E11">
        <v>393</v>
      </c>
      <c r="F11">
        <v>393</v>
      </c>
      <c r="G11">
        <v>0</v>
      </c>
      <c r="H11">
        <v>1404779.5218</v>
      </c>
      <c r="I11">
        <v>0</v>
      </c>
      <c r="J11">
        <v>0</v>
      </c>
      <c r="K11">
        <v>77200.024300000048</v>
      </c>
      <c r="L11">
        <v>0</v>
      </c>
      <c r="M11">
        <v>136597.78119999988</v>
      </c>
      <c r="N11">
        <v>0</v>
      </c>
      <c r="O11">
        <v>2594.0728000000045</v>
      </c>
      <c r="P11">
        <v>16874.017699999964</v>
      </c>
      <c r="Q11">
        <v>16522.790299999997</v>
      </c>
      <c r="R11">
        <v>3893.6183999999976</v>
      </c>
      <c r="S11">
        <v>97159.828800000076</v>
      </c>
      <c r="T11">
        <v>23201.151200000004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62533.788369374997</v>
      </c>
      <c r="AB11">
        <v>0</v>
      </c>
      <c r="AC11">
        <v>169344.82947319458</v>
      </c>
      <c r="AD11">
        <v>0</v>
      </c>
      <c r="AE11">
        <v>14855.159231999984</v>
      </c>
      <c r="AF11">
        <v>0</v>
      </c>
      <c r="AG11">
        <v>138243.54</v>
      </c>
      <c r="AH11">
        <v>0</v>
      </c>
      <c r="AI11">
        <v>0</v>
      </c>
      <c r="AJ11">
        <v>0</v>
      </c>
      <c r="AK11">
        <v>34184.793599999997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1404779.5218</v>
      </c>
      <c r="AU11">
        <v>620777.06177456956</v>
      </c>
      <c r="AV11">
        <v>172428.33360000001</v>
      </c>
      <c r="AW11">
        <v>426605.44791319454</v>
      </c>
      <c r="AX11">
        <v>2197984.9171745693</v>
      </c>
      <c r="AY11">
        <v>2163800.1235745694</v>
      </c>
      <c r="AZ11">
        <v>4610</v>
      </c>
      <c r="BA11">
        <v>1811730</v>
      </c>
      <c r="BB11">
        <v>0</v>
      </c>
      <c r="BC11">
        <v>0</v>
      </c>
      <c r="BD11">
        <v>2197984.9171745693</v>
      </c>
      <c r="BE11">
        <v>2197984.9171745693</v>
      </c>
      <c r="BF11">
        <v>0</v>
      </c>
      <c r="BG11">
        <v>1845914.7936</v>
      </c>
      <c r="BH11">
        <v>1673486.46</v>
      </c>
      <c r="BI11">
        <v>2025556.5835745693</v>
      </c>
      <c r="BJ11">
        <v>5154.0879989174791</v>
      </c>
      <c r="BK11">
        <v>5039.5133795969768</v>
      </c>
      <c r="BL11">
        <v>2.2735254515717767E-2</v>
      </c>
      <c r="BM11">
        <v>0</v>
      </c>
      <c r="BN11">
        <v>0</v>
      </c>
      <c r="BO11">
        <v>2197984.9171745693</v>
      </c>
      <c r="BP11">
        <v>5505.8527317419066</v>
      </c>
      <c r="BQ11" t="s">
        <v>183</v>
      </c>
      <c r="BR11">
        <v>5592.8369393754947</v>
      </c>
      <c r="BS11">
        <v>2.2207246820691307E-2</v>
      </c>
      <c r="BT11">
        <v>-9852.51</v>
      </c>
      <c r="BU11">
        <v>2188132.4071745696</v>
      </c>
      <c r="BV11">
        <v>0</v>
      </c>
      <c r="BW11">
        <v>2188132.4071745696</v>
      </c>
      <c r="BX11">
        <v>34184.793599999997</v>
      </c>
      <c r="BY11">
        <v>2153947.6135745696</v>
      </c>
      <c r="CA11">
        <v>103162</v>
      </c>
      <c r="CB11">
        <v>3302014</v>
      </c>
      <c r="CC11" t="s">
        <v>188</v>
      </c>
      <c r="CD11">
        <v>393</v>
      </c>
      <c r="CE11">
        <v>393</v>
      </c>
      <c r="CF11">
        <v>0</v>
      </c>
      <c r="CG11">
        <v>1404779.5218</v>
      </c>
      <c r="CH11">
        <v>0</v>
      </c>
      <c r="CI11">
        <v>0</v>
      </c>
      <c r="CJ11">
        <v>77200.024300000048</v>
      </c>
      <c r="CK11">
        <v>0</v>
      </c>
      <c r="CL11">
        <v>136597.78119999988</v>
      </c>
      <c r="CM11">
        <v>0</v>
      </c>
      <c r="CN11">
        <v>2594.0728000000045</v>
      </c>
      <c r="CO11">
        <v>16874.017699999964</v>
      </c>
      <c r="CP11">
        <v>16522.790299999997</v>
      </c>
      <c r="CQ11">
        <v>3893.6183999999976</v>
      </c>
      <c r="CR11">
        <v>97159.828800000076</v>
      </c>
      <c r="CS11">
        <v>23201.151200000004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62533.788369374997</v>
      </c>
      <c r="DA11">
        <v>0</v>
      </c>
      <c r="DB11">
        <v>169344.82947319458</v>
      </c>
      <c r="DC11">
        <v>0</v>
      </c>
      <c r="DD11">
        <v>14855.159231999984</v>
      </c>
      <c r="DE11">
        <v>0</v>
      </c>
      <c r="DF11">
        <v>138243.54</v>
      </c>
      <c r="DG11">
        <v>0</v>
      </c>
      <c r="DH11">
        <v>0</v>
      </c>
      <c r="DI11">
        <v>0</v>
      </c>
      <c r="DJ11">
        <v>34184.793599999997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1404779.5218</v>
      </c>
      <c r="DT11">
        <v>620777.06177456956</v>
      </c>
      <c r="DU11">
        <v>172428.33360000001</v>
      </c>
      <c r="DV11">
        <v>426605.44791319454</v>
      </c>
      <c r="DW11">
        <v>2197984.9171745693</v>
      </c>
      <c r="DX11">
        <v>2163800.1235745694</v>
      </c>
      <c r="DY11">
        <v>4610</v>
      </c>
      <c r="DZ11">
        <v>1811730</v>
      </c>
      <c r="EA11">
        <v>0</v>
      </c>
      <c r="EB11">
        <v>0</v>
      </c>
      <c r="EC11">
        <v>2197984.9171745693</v>
      </c>
      <c r="ED11">
        <v>2197984.9171745693</v>
      </c>
      <c r="EE11">
        <v>0</v>
      </c>
      <c r="EF11">
        <v>1845914.7936</v>
      </c>
      <c r="EG11">
        <v>1673486.46</v>
      </c>
      <c r="EH11">
        <v>2025556.5835745693</v>
      </c>
      <c r="EI11">
        <v>5154.0879989174791</v>
      </c>
      <c r="EJ11">
        <v>5039.5133795969768</v>
      </c>
      <c r="EK11">
        <v>2.2735254515717767E-2</v>
      </c>
      <c r="EL11">
        <v>0</v>
      </c>
      <c r="EM11">
        <v>0</v>
      </c>
      <c r="EN11">
        <v>2197984.9171745693</v>
      </c>
      <c r="EO11">
        <v>5505.8527317419066</v>
      </c>
      <c r="EP11" t="s">
        <v>183</v>
      </c>
      <c r="EQ11">
        <v>5592.8369393754947</v>
      </c>
      <c r="ER11">
        <v>2.2207246820691307E-2</v>
      </c>
      <c r="ES11">
        <v>-9852.51</v>
      </c>
      <c r="ET11">
        <v>2188132.4071745696</v>
      </c>
      <c r="EU11">
        <v>0</v>
      </c>
      <c r="EV11">
        <v>2188132.4071745696</v>
      </c>
      <c r="EW11">
        <v>34184.793599999997</v>
      </c>
      <c r="EX11">
        <v>2153947.6135745696</v>
      </c>
    </row>
    <row r="12" spans="1:154" x14ac:dyDescent="0.35">
      <c r="A12">
        <v>12</v>
      </c>
      <c r="B12">
        <v>134102</v>
      </c>
      <c r="C12">
        <v>3302015</v>
      </c>
      <c r="D12" t="s">
        <v>189</v>
      </c>
      <c r="E12">
        <v>410</v>
      </c>
      <c r="F12">
        <v>410</v>
      </c>
      <c r="G12">
        <v>0</v>
      </c>
      <c r="H12">
        <v>1465546.0659999999</v>
      </c>
      <c r="I12">
        <v>0</v>
      </c>
      <c r="J12">
        <v>0</v>
      </c>
      <c r="K12">
        <v>94901.940699999963</v>
      </c>
      <c r="L12">
        <v>0</v>
      </c>
      <c r="M12">
        <v>161284.12720000005</v>
      </c>
      <c r="N12">
        <v>0</v>
      </c>
      <c r="O12">
        <v>2122.4231999999979</v>
      </c>
      <c r="P12">
        <v>3718.0038999999956</v>
      </c>
      <c r="Q12">
        <v>64304.9136</v>
      </c>
      <c r="R12">
        <v>18981.3897</v>
      </c>
      <c r="S12">
        <v>51680.759999999944</v>
      </c>
      <c r="T12">
        <v>66873.906399999876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108040.43070985911</v>
      </c>
      <c r="AB12">
        <v>0</v>
      </c>
      <c r="AC12">
        <v>209112.88358737374</v>
      </c>
      <c r="AD12">
        <v>0</v>
      </c>
      <c r="AE12">
        <v>385.34784000001679</v>
      </c>
      <c r="AF12">
        <v>0</v>
      </c>
      <c r="AG12">
        <v>138243.54</v>
      </c>
      <c r="AH12">
        <v>0</v>
      </c>
      <c r="AI12">
        <v>0</v>
      </c>
      <c r="AJ12">
        <v>0</v>
      </c>
      <c r="AK12">
        <v>41332.097500000003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1465546.0659999999</v>
      </c>
      <c r="AU12">
        <v>781406.12683723273</v>
      </c>
      <c r="AV12">
        <v>179575.63750000001</v>
      </c>
      <c r="AW12">
        <v>514323.91923737363</v>
      </c>
      <c r="AX12">
        <v>2426527.8303372329</v>
      </c>
      <c r="AY12">
        <v>2385195.7328372328</v>
      </c>
      <c r="AZ12">
        <v>4610</v>
      </c>
      <c r="BA12">
        <v>1890100</v>
      </c>
      <c r="BB12">
        <v>0</v>
      </c>
      <c r="BC12">
        <v>0</v>
      </c>
      <c r="BD12">
        <v>2426527.8303372329</v>
      </c>
      <c r="BE12">
        <v>2426527.8303372329</v>
      </c>
      <c r="BF12">
        <v>0</v>
      </c>
      <c r="BG12">
        <v>1931432.0974999999</v>
      </c>
      <c r="BH12">
        <v>1751856.46</v>
      </c>
      <c r="BI12">
        <v>2246952.1928372327</v>
      </c>
      <c r="BJ12">
        <v>5480.3712020420307</v>
      </c>
      <c r="BK12">
        <v>5367.3681046913571</v>
      </c>
      <c r="BL12">
        <v>2.10537259875847E-2</v>
      </c>
      <c r="BM12">
        <v>0</v>
      </c>
      <c r="BN12">
        <v>0</v>
      </c>
      <c r="BO12">
        <v>2426527.8303372329</v>
      </c>
      <c r="BP12">
        <v>5817.5505678956897</v>
      </c>
      <c r="BQ12" t="s">
        <v>183</v>
      </c>
      <c r="BR12">
        <v>5918.3605617981293</v>
      </c>
      <c r="BS12">
        <v>1.9037919915805501E-2</v>
      </c>
      <c r="BT12">
        <v>-10278.700000000001</v>
      </c>
      <c r="BU12">
        <v>2416249.1303372327</v>
      </c>
      <c r="BV12">
        <v>0</v>
      </c>
      <c r="BW12">
        <v>2416249.1303372327</v>
      </c>
      <c r="BX12">
        <v>41332.097500000003</v>
      </c>
      <c r="BY12">
        <v>2374917.0328372326</v>
      </c>
      <c r="CA12">
        <v>134102</v>
      </c>
      <c r="CB12">
        <v>3302015</v>
      </c>
      <c r="CC12" t="s">
        <v>189</v>
      </c>
      <c r="CD12">
        <v>410</v>
      </c>
      <c r="CE12">
        <v>410</v>
      </c>
      <c r="CF12">
        <v>0</v>
      </c>
      <c r="CG12">
        <v>1465546.0659999999</v>
      </c>
      <c r="CH12">
        <v>0</v>
      </c>
      <c r="CI12">
        <v>0</v>
      </c>
      <c r="CJ12">
        <v>94901.940699999963</v>
      </c>
      <c r="CK12">
        <v>0</v>
      </c>
      <c r="CL12">
        <v>161284.12720000005</v>
      </c>
      <c r="CM12">
        <v>0</v>
      </c>
      <c r="CN12">
        <v>2122.4231999999979</v>
      </c>
      <c r="CO12">
        <v>3718.0038999999956</v>
      </c>
      <c r="CP12">
        <v>64304.9136</v>
      </c>
      <c r="CQ12">
        <v>18981.3897</v>
      </c>
      <c r="CR12">
        <v>51680.759999999944</v>
      </c>
      <c r="CS12">
        <v>66873.906399999876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108040.43070985911</v>
      </c>
      <c r="DA12">
        <v>0</v>
      </c>
      <c r="DB12">
        <v>209112.88358737374</v>
      </c>
      <c r="DC12">
        <v>0</v>
      </c>
      <c r="DD12">
        <v>385.34784000001679</v>
      </c>
      <c r="DE12">
        <v>0</v>
      </c>
      <c r="DF12">
        <v>138243.54</v>
      </c>
      <c r="DG12">
        <v>0</v>
      </c>
      <c r="DH12">
        <v>0</v>
      </c>
      <c r="DI12">
        <v>0</v>
      </c>
      <c r="DJ12">
        <v>41332.097500000003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1465546.0659999999</v>
      </c>
      <c r="DT12">
        <v>781406.12683723273</v>
      </c>
      <c r="DU12">
        <v>179575.63750000001</v>
      </c>
      <c r="DV12">
        <v>514323.91923737363</v>
      </c>
      <c r="DW12">
        <v>2426527.8303372329</v>
      </c>
      <c r="DX12">
        <v>2385195.7328372328</v>
      </c>
      <c r="DY12">
        <v>4610</v>
      </c>
      <c r="DZ12">
        <v>1890100</v>
      </c>
      <c r="EA12">
        <v>0</v>
      </c>
      <c r="EB12">
        <v>0</v>
      </c>
      <c r="EC12">
        <v>2426527.8303372329</v>
      </c>
      <c r="ED12">
        <v>2426527.8303372329</v>
      </c>
      <c r="EE12">
        <v>0</v>
      </c>
      <c r="EF12">
        <v>1931432.0974999999</v>
      </c>
      <c r="EG12">
        <v>1751856.46</v>
      </c>
      <c r="EH12">
        <v>2246952.1928372327</v>
      </c>
      <c r="EI12">
        <v>5480.3712020420307</v>
      </c>
      <c r="EJ12">
        <v>5367.3681046913571</v>
      </c>
      <c r="EK12">
        <v>2.10537259875847E-2</v>
      </c>
      <c r="EL12">
        <v>0</v>
      </c>
      <c r="EM12">
        <v>0</v>
      </c>
      <c r="EN12">
        <v>2426527.8303372329</v>
      </c>
      <c r="EO12">
        <v>5817.5505678956897</v>
      </c>
      <c r="EP12" t="s">
        <v>183</v>
      </c>
      <c r="EQ12">
        <v>5918.3605617981293</v>
      </c>
      <c r="ER12">
        <v>1.9037919915805501E-2</v>
      </c>
      <c r="ES12">
        <v>-10278.700000000001</v>
      </c>
      <c r="ET12">
        <v>2416249.1303372327</v>
      </c>
      <c r="EU12">
        <v>0</v>
      </c>
      <c r="EV12">
        <v>2416249.1303372327</v>
      </c>
      <c r="EW12">
        <v>41332.097500000003</v>
      </c>
      <c r="EX12">
        <v>2374917.0328372326</v>
      </c>
    </row>
    <row r="13" spans="1:154" x14ac:dyDescent="0.35">
      <c r="A13">
        <v>13</v>
      </c>
      <c r="B13">
        <v>103163</v>
      </c>
      <c r="C13">
        <v>3302016</v>
      </c>
      <c r="D13" t="s">
        <v>190</v>
      </c>
      <c r="E13">
        <v>361</v>
      </c>
      <c r="F13">
        <v>361</v>
      </c>
      <c r="G13">
        <v>0</v>
      </c>
      <c r="H13">
        <v>1290395.4386</v>
      </c>
      <c r="I13">
        <v>0</v>
      </c>
      <c r="J13">
        <v>0</v>
      </c>
      <c r="K13">
        <v>71791.105400000015</v>
      </c>
      <c r="L13">
        <v>0</v>
      </c>
      <c r="M13">
        <v>120963.09540000001</v>
      </c>
      <c r="N13">
        <v>0</v>
      </c>
      <c r="O13">
        <v>20045.107999999971</v>
      </c>
      <c r="P13">
        <v>11440.012000000001</v>
      </c>
      <c r="Q13">
        <v>3125.9332999999965</v>
      </c>
      <c r="R13">
        <v>2920.2138000000095</v>
      </c>
      <c r="S13">
        <v>7235.3063999999913</v>
      </c>
      <c r="T13">
        <v>1364.7736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14884.233628133696</v>
      </c>
      <c r="AB13">
        <v>0</v>
      </c>
      <c r="AC13">
        <v>145387.2799982804</v>
      </c>
      <c r="AD13">
        <v>0</v>
      </c>
      <c r="AE13">
        <v>0</v>
      </c>
      <c r="AF13">
        <v>0</v>
      </c>
      <c r="AG13">
        <v>138243.54</v>
      </c>
      <c r="AH13">
        <v>0</v>
      </c>
      <c r="AI13">
        <v>0</v>
      </c>
      <c r="AJ13">
        <v>0</v>
      </c>
      <c r="AK13">
        <v>42611.738599999997</v>
      </c>
      <c r="AL13">
        <v>256064.1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1290395.4386</v>
      </c>
      <c r="AU13">
        <v>399157.06152641407</v>
      </c>
      <c r="AV13">
        <v>436919.37860000005</v>
      </c>
      <c r="AW13">
        <v>329349.82587828039</v>
      </c>
      <c r="AX13">
        <v>2126471.8787264139</v>
      </c>
      <c r="AY13">
        <v>1827796.0401264138</v>
      </c>
      <c r="AZ13">
        <v>4610</v>
      </c>
      <c r="BA13">
        <v>1664210</v>
      </c>
      <c r="BB13">
        <v>0</v>
      </c>
      <c r="BC13">
        <v>0</v>
      </c>
      <c r="BD13">
        <v>2126471.8787264139</v>
      </c>
      <c r="BE13">
        <v>2126471.8787264139</v>
      </c>
      <c r="BF13">
        <v>0</v>
      </c>
      <c r="BG13">
        <v>1962885.8386000001</v>
      </c>
      <c r="BH13">
        <v>1782030.56</v>
      </c>
      <c r="BI13">
        <v>1945616.6001264139</v>
      </c>
      <c r="BJ13">
        <v>5389.5196679402043</v>
      </c>
      <c r="BK13">
        <v>5222.9057406077345</v>
      </c>
      <c r="BL13">
        <v>3.1900619235200413E-2</v>
      </c>
      <c r="BM13">
        <v>0</v>
      </c>
      <c r="BN13">
        <v>0</v>
      </c>
      <c r="BO13">
        <v>2126471.8787264139</v>
      </c>
      <c r="BP13">
        <v>5063.1469255579332</v>
      </c>
      <c r="BQ13" t="s">
        <v>183</v>
      </c>
      <c r="BR13">
        <v>5890.5038191867425</v>
      </c>
      <c r="BS13">
        <v>2.9974478798580062E-2</v>
      </c>
      <c r="BT13">
        <v>-9050.27</v>
      </c>
      <c r="BU13">
        <v>2117421.6087264139</v>
      </c>
      <c r="BV13">
        <v>0</v>
      </c>
      <c r="BW13">
        <v>2117421.6087264139</v>
      </c>
      <c r="BX13">
        <v>42611.738599999997</v>
      </c>
      <c r="BY13">
        <v>2074809.8701264139</v>
      </c>
      <c r="CA13">
        <v>103163</v>
      </c>
      <c r="CB13">
        <v>3302016</v>
      </c>
      <c r="CC13" t="s">
        <v>190</v>
      </c>
      <c r="CD13">
        <v>361</v>
      </c>
      <c r="CE13">
        <v>361</v>
      </c>
      <c r="CF13">
        <v>0</v>
      </c>
      <c r="CG13">
        <v>1290395.4386</v>
      </c>
      <c r="CH13">
        <v>0</v>
      </c>
      <c r="CI13">
        <v>0</v>
      </c>
      <c r="CJ13">
        <v>71791.105400000015</v>
      </c>
      <c r="CK13">
        <v>0</v>
      </c>
      <c r="CL13">
        <v>120963.09540000001</v>
      </c>
      <c r="CM13">
        <v>0</v>
      </c>
      <c r="CN13">
        <v>20045.107999999971</v>
      </c>
      <c r="CO13">
        <v>11440.012000000001</v>
      </c>
      <c r="CP13">
        <v>3125.9332999999965</v>
      </c>
      <c r="CQ13">
        <v>2920.2138000000095</v>
      </c>
      <c r="CR13">
        <v>7235.3063999999913</v>
      </c>
      <c r="CS13">
        <v>1364.7736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14884.233628133696</v>
      </c>
      <c r="DA13">
        <v>0</v>
      </c>
      <c r="DB13">
        <v>145387.2799982804</v>
      </c>
      <c r="DC13">
        <v>0</v>
      </c>
      <c r="DD13">
        <v>0</v>
      </c>
      <c r="DE13">
        <v>0</v>
      </c>
      <c r="DF13">
        <v>138243.54</v>
      </c>
      <c r="DG13">
        <v>0</v>
      </c>
      <c r="DH13">
        <v>0</v>
      </c>
      <c r="DI13">
        <v>0</v>
      </c>
      <c r="DJ13">
        <v>42611.738599999997</v>
      </c>
      <c r="DK13">
        <v>256064.1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1290395.4386</v>
      </c>
      <c r="DT13">
        <v>399157.06152641407</v>
      </c>
      <c r="DU13">
        <v>436919.37860000005</v>
      </c>
      <c r="DV13">
        <v>329349.82587828039</v>
      </c>
      <c r="DW13">
        <v>2126471.8787264139</v>
      </c>
      <c r="DX13">
        <v>1827796.0401264138</v>
      </c>
      <c r="DY13">
        <v>4610</v>
      </c>
      <c r="DZ13">
        <v>1664210</v>
      </c>
      <c r="EA13">
        <v>0</v>
      </c>
      <c r="EB13">
        <v>0</v>
      </c>
      <c r="EC13">
        <v>2126471.8787264139</v>
      </c>
      <c r="ED13">
        <v>2126471.8787264139</v>
      </c>
      <c r="EE13">
        <v>0</v>
      </c>
      <c r="EF13">
        <v>1962885.8386000001</v>
      </c>
      <c r="EG13">
        <v>1782030.56</v>
      </c>
      <c r="EH13">
        <v>1945616.6001264139</v>
      </c>
      <c r="EI13">
        <v>5389.5196679402043</v>
      </c>
      <c r="EJ13">
        <v>5222.9057406077345</v>
      </c>
      <c r="EK13">
        <v>3.1900619235200413E-2</v>
      </c>
      <c r="EL13">
        <v>0</v>
      </c>
      <c r="EM13">
        <v>0</v>
      </c>
      <c r="EN13">
        <v>2126471.8787264139</v>
      </c>
      <c r="EO13">
        <v>5063.1469255579332</v>
      </c>
      <c r="EP13" t="s">
        <v>183</v>
      </c>
      <c r="EQ13">
        <v>5890.5038191867425</v>
      </c>
      <c r="ER13">
        <v>2.9974478798580062E-2</v>
      </c>
      <c r="ES13">
        <v>-9050.27</v>
      </c>
      <c r="ET13">
        <v>2117421.6087264139</v>
      </c>
      <c r="EU13">
        <v>0</v>
      </c>
      <c r="EV13">
        <v>2117421.6087264139</v>
      </c>
      <c r="EW13">
        <v>42611.738599999997</v>
      </c>
      <c r="EX13">
        <v>2074809.8701264139</v>
      </c>
    </row>
    <row r="14" spans="1:154" x14ac:dyDescent="0.35">
      <c r="A14">
        <v>14</v>
      </c>
      <c r="B14">
        <v>103164</v>
      </c>
      <c r="C14">
        <v>3302017</v>
      </c>
      <c r="D14" t="s">
        <v>191</v>
      </c>
      <c r="E14">
        <v>264</v>
      </c>
      <c r="F14">
        <v>264</v>
      </c>
      <c r="G14">
        <v>0</v>
      </c>
      <c r="H14">
        <v>943668.68640000001</v>
      </c>
      <c r="I14">
        <v>0</v>
      </c>
      <c r="J14">
        <v>0</v>
      </c>
      <c r="K14">
        <v>45238.23080000007</v>
      </c>
      <c r="L14">
        <v>0</v>
      </c>
      <c r="M14">
        <v>75704.794400000115</v>
      </c>
      <c r="N14">
        <v>0</v>
      </c>
      <c r="O14">
        <v>18630.159199999984</v>
      </c>
      <c r="P14">
        <v>7150.0074999999997</v>
      </c>
      <c r="Q14">
        <v>4465.6190000000024</v>
      </c>
      <c r="R14">
        <v>486.70230000000032</v>
      </c>
      <c r="S14">
        <v>4651.2684000000017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26949.434068965478</v>
      </c>
      <c r="AB14">
        <v>0</v>
      </c>
      <c r="AC14">
        <v>121447.94917894743</v>
      </c>
      <c r="AD14">
        <v>0</v>
      </c>
      <c r="AE14">
        <v>0</v>
      </c>
      <c r="AF14">
        <v>0</v>
      </c>
      <c r="AG14">
        <v>138243.54</v>
      </c>
      <c r="AH14">
        <v>0</v>
      </c>
      <c r="AI14">
        <v>0</v>
      </c>
      <c r="AJ14">
        <v>0</v>
      </c>
      <c r="AK14">
        <v>28407.832600000002</v>
      </c>
      <c r="AL14">
        <v>256385.13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943668.68640000001</v>
      </c>
      <c r="AU14">
        <v>304724.16484791308</v>
      </c>
      <c r="AV14">
        <v>423036.50260000001</v>
      </c>
      <c r="AW14">
        <v>246794.77429894754</v>
      </c>
      <c r="AX14">
        <v>1671429.3538479132</v>
      </c>
      <c r="AY14">
        <v>1386636.3912479132</v>
      </c>
      <c r="AZ14">
        <v>4610</v>
      </c>
      <c r="BA14">
        <v>1217040</v>
      </c>
      <c r="BB14">
        <v>0</v>
      </c>
      <c r="BC14">
        <v>0</v>
      </c>
      <c r="BD14">
        <v>1671429.3538479132</v>
      </c>
      <c r="BE14">
        <v>1671429.3538479127</v>
      </c>
      <c r="BF14">
        <v>0</v>
      </c>
      <c r="BG14">
        <v>1501832.9626000002</v>
      </c>
      <c r="BH14">
        <v>1335181.5900000001</v>
      </c>
      <c r="BI14">
        <v>1504777.9812479131</v>
      </c>
      <c r="BJ14">
        <v>5699.9165956360348</v>
      </c>
      <c r="BK14">
        <v>5436.8567999999996</v>
      </c>
      <c r="BL14">
        <v>4.8384536380659364E-2</v>
      </c>
      <c r="BM14">
        <v>0</v>
      </c>
      <c r="BN14">
        <v>0</v>
      </c>
      <c r="BO14">
        <v>1671429.3538479132</v>
      </c>
      <c r="BP14">
        <v>5252.4105729087623</v>
      </c>
      <c r="BQ14" t="s">
        <v>183</v>
      </c>
      <c r="BR14">
        <v>6331.171794878459</v>
      </c>
      <c r="BS14">
        <v>4.5506430844815426E-2</v>
      </c>
      <c r="BT14">
        <v>-6618.4800000000005</v>
      </c>
      <c r="BU14">
        <v>1664810.8738479132</v>
      </c>
      <c r="BV14">
        <v>0</v>
      </c>
      <c r="BW14">
        <v>1664810.8738479132</v>
      </c>
      <c r="BX14">
        <v>28407.832600000002</v>
      </c>
      <c r="BY14">
        <v>1636403.0412479131</v>
      </c>
      <c r="CA14">
        <v>103164</v>
      </c>
      <c r="CB14">
        <v>3302017</v>
      </c>
      <c r="CC14" t="s">
        <v>191</v>
      </c>
      <c r="CD14">
        <v>264</v>
      </c>
      <c r="CE14">
        <v>264</v>
      </c>
      <c r="CF14">
        <v>0</v>
      </c>
      <c r="CG14">
        <v>943668.68640000001</v>
      </c>
      <c r="CH14">
        <v>0</v>
      </c>
      <c r="CI14">
        <v>0</v>
      </c>
      <c r="CJ14">
        <v>45238.23080000007</v>
      </c>
      <c r="CK14">
        <v>0</v>
      </c>
      <c r="CL14">
        <v>75704.794400000115</v>
      </c>
      <c r="CM14">
        <v>0</v>
      </c>
      <c r="CN14">
        <v>18630.159199999984</v>
      </c>
      <c r="CO14">
        <v>7150.0074999999997</v>
      </c>
      <c r="CP14">
        <v>4465.6190000000024</v>
      </c>
      <c r="CQ14">
        <v>486.70230000000032</v>
      </c>
      <c r="CR14">
        <v>4651.2684000000017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26949.434068965478</v>
      </c>
      <c r="DA14">
        <v>0</v>
      </c>
      <c r="DB14">
        <v>121447.94917894743</v>
      </c>
      <c r="DC14">
        <v>0</v>
      </c>
      <c r="DD14">
        <v>0</v>
      </c>
      <c r="DE14">
        <v>0</v>
      </c>
      <c r="DF14">
        <v>138243.54</v>
      </c>
      <c r="DG14">
        <v>0</v>
      </c>
      <c r="DH14">
        <v>0</v>
      </c>
      <c r="DI14">
        <v>0</v>
      </c>
      <c r="DJ14">
        <v>28407.832600000002</v>
      </c>
      <c r="DK14">
        <v>256385.13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943668.68640000001</v>
      </c>
      <c r="DT14">
        <v>304724.16484791308</v>
      </c>
      <c r="DU14">
        <v>423036.50260000001</v>
      </c>
      <c r="DV14">
        <v>246794.77429894754</v>
      </c>
      <c r="DW14">
        <v>1671429.3538479132</v>
      </c>
      <c r="DX14">
        <v>1386636.3912479132</v>
      </c>
      <c r="DY14">
        <v>4610</v>
      </c>
      <c r="DZ14">
        <v>1217040</v>
      </c>
      <c r="EA14">
        <v>0</v>
      </c>
      <c r="EB14">
        <v>0</v>
      </c>
      <c r="EC14">
        <v>1671429.3538479132</v>
      </c>
      <c r="ED14">
        <v>1671429.3538479127</v>
      </c>
      <c r="EE14">
        <v>0</v>
      </c>
      <c r="EF14">
        <v>1501832.9626000002</v>
      </c>
      <c r="EG14">
        <v>1335181.5900000001</v>
      </c>
      <c r="EH14">
        <v>1504777.9812479131</v>
      </c>
      <c r="EI14">
        <v>5699.9165956360348</v>
      </c>
      <c r="EJ14">
        <v>5436.8567999999996</v>
      </c>
      <c r="EK14">
        <v>4.8384536380659364E-2</v>
      </c>
      <c r="EL14">
        <v>0</v>
      </c>
      <c r="EM14">
        <v>0</v>
      </c>
      <c r="EN14">
        <v>1671429.3538479132</v>
      </c>
      <c r="EO14">
        <v>5252.4105729087623</v>
      </c>
      <c r="EP14" t="s">
        <v>183</v>
      </c>
      <c r="EQ14">
        <v>6331.171794878459</v>
      </c>
      <c r="ER14">
        <v>4.5506430844815426E-2</v>
      </c>
      <c r="ES14">
        <v>-6618.4800000000005</v>
      </c>
      <c r="ET14">
        <v>1664810.8738479132</v>
      </c>
      <c r="EU14">
        <v>0</v>
      </c>
      <c r="EV14">
        <v>1664810.8738479132</v>
      </c>
      <c r="EW14">
        <v>28407.832600000002</v>
      </c>
      <c r="EX14">
        <v>1636403.0412479131</v>
      </c>
    </row>
    <row r="15" spans="1:154" x14ac:dyDescent="0.35">
      <c r="A15">
        <v>15</v>
      </c>
      <c r="B15">
        <v>134279</v>
      </c>
      <c r="C15">
        <v>3302019</v>
      </c>
      <c r="D15" t="s">
        <v>192</v>
      </c>
      <c r="E15">
        <v>405</v>
      </c>
      <c r="F15">
        <v>405</v>
      </c>
      <c r="G15">
        <v>0</v>
      </c>
      <c r="H15">
        <v>1447673.5529999998</v>
      </c>
      <c r="I15">
        <v>0</v>
      </c>
      <c r="J15">
        <v>0</v>
      </c>
      <c r="K15">
        <v>93918.500900000014</v>
      </c>
      <c r="L15">
        <v>0</v>
      </c>
      <c r="M15">
        <v>163752.76179999998</v>
      </c>
      <c r="N15">
        <v>0</v>
      </c>
      <c r="O15">
        <v>1895.9611712158835</v>
      </c>
      <c r="P15">
        <v>7472.9110645161336</v>
      </c>
      <c r="Q15">
        <v>19746.235875930528</v>
      </c>
      <c r="R15">
        <v>37172.944898263093</v>
      </c>
      <c r="S15">
        <v>66479.667454094335</v>
      </c>
      <c r="T15">
        <v>11658.146694789077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16632.743202312144</v>
      </c>
      <c r="AB15">
        <v>0</v>
      </c>
      <c r="AC15">
        <v>146662.12787343518</v>
      </c>
      <c r="AD15">
        <v>0</v>
      </c>
      <c r="AE15">
        <v>0</v>
      </c>
      <c r="AF15">
        <v>0</v>
      </c>
      <c r="AG15">
        <v>138243.54</v>
      </c>
      <c r="AH15">
        <v>0</v>
      </c>
      <c r="AI15">
        <v>0</v>
      </c>
      <c r="AJ15">
        <v>0</v>
      </c>
      <c r="AK15">
        <v>57582.767999999996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1447673.5529999998</v>
      </c>
      <c r="AU15">
        <v>565392.00093455636</v>
      </c>
      <c r="AV15">
        <v>195826.30800000002</v>
      </c>
      <c r="AW15">
        <v>420094.37045283965</v>
      </c>
      <c r="AX15">
        <v>2208891.8619345562</v>
      </c>
      <c r="AY15">
        <v>2151309.093934556</v>
      </c>
      <c r="AZ15">
        <v>4610</v>
      </c>
      <c r="BA15">
        <v>1867050</v>
      </c>
      <c r="BB15">
        <v>0</v>
      </c>
      <c r="BC15">
        <v>0</v>
      </c>
      <c r="BD15">
        <v>2208891.8619345562</v>
      </c>
      <c r="BE15">
        <v>2208891.8619345566</v>
      </c>
      <c r="BF15">
        <v>0</v>
      </c>
      <c r="BG15">
        <v>1924632.7679999999</v>
      </c>
      <c r="BH15">
        <v>1728806.46</v>
      </c>
      <c r="BI15">
        <v>2013065.5539345562</v>
      </c>
      <c r="BJ15">
        <v>4970.5322319371762</v>
      </c>
      <c r="BK15">
        <v>4955.1639379310336</v>
      </c>
      <c r="BL15">
        <v>3.1014703446036627E-3</v>
      </c>
      <c r="BM15">
        <v>1.8985296553963374E-3</v>
      </c>
      <c r="BN15">
        <v>3810.0479018225883</v>
      </c>
      <c r="BO15">
        <v>2212701.9098363789</v>
      </c>
      <c r="BP15">
        <v>5321.2818316947623</v>
      </c>
      <c r="BQ15" t="s">
        <v>183</v>
      </c>
      <c r="BR15">
        <v>5463.461505768837</v>
      </c>
      <c r="BS15">
        <v>5.5394258112495542E-3</v>
      </c>
      <c r="BT15">
        <v>-10153.35</v>
      </c>
      <c r="BU15">
        <v>2202548.5598363788</v>
      </c>
      <c r="BV15">
        <v>0</v>
      </c>
      <c r="BW15">
        <v>2202548.5598363788</v>
      </c>
      <c r="BX15">
        <v>57582.767999999996</v>
      </c>
      <c r="BY15">
        <v>2144965.7918363786</v>
      </c>
      <c r="CA15">
        <v>134279</v>
      </c>
      <c r="CB15">
        <v>3302019</v>
      </c>
      <c r="CC15" t="s">
        <v>192</v>
      </c>
      <c r="CD15">
        <v>405</v>
      </c>
      <c r="CE15">
        <v>405</v>
      </c>
      <c r="CF15">
        <v>0</v>
      </c>
      <c r="CG15">
        <v>1447673.5529999998</v>
      </c>
      <c r="CH15">
        <v>0</v>
      </c>
      <c r="CI15">
        <v>0</v>
      </c>
      <c r="CJ15">
        <v>93918.500900000014</v>
      </c>
      <c r="CK15">
        <v>0</v>
      </c>
      <c r="CL15">
        <v>163752.76179999998</v>
      </c>
      <c r="CM15">
        <v>0</v>
      </c>
      <c r="CN15">
        <v>1895.9611712158835</v>
      </c>
      <c r="CO15">
        <v>7472.9110645161336</v>
      </c>
      <c r="CP15">
        <v>19746.235875930528</v>
      </c>
      <c r="CQ15">
        <v>37172.944898263093</v>
      </c>
      <c r="CR15">
        <v>66479.667454094335</v>
      </c>
      <c r="CS15">
        <v>11658.146694789077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16632.743202312144</v>
      </c>
      <c r="DA15">
        <v>0</v>
      </c>
      <c r="DB15">
        <v>146662.12787343518</v>
      </c>
      <c r="DC15">
        <v>0</v>
      </c>
      <c r="DD15">
        <v>0</v>
      </c>
      <c r="DE15">
        <v>0</v>
      </c>
      <c r="DF15">
        <v>138243.54</v>
      </c>
      <c r="DG15">
        <v>0</v>
      </c>
      <c r="DH15">
        <v>0</v>
      </c>
      <c r="DI15">
        <v>0</v>
      </c>
      <c r="DJ15">
        <v>57582.767999999996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1447673.5529999998</v>
      </c>
      <c r="DT15">
        <v>565392.00093455636</v>
      </c>
      <c r="DU15">
        <v>195826.30800000002</v>
      </c>
      <c r="DV15">
        <v>420094.37045283965</v>
      </c>
      <c r="DW15">
        <v>2208891.8619345562</v>
      </c>
      <c r="DX15">
        <v>2151309.093934556</v>
      </c>
      <c r="DY15">
        <v>4610</v>
      </c>
      <c r="DZ15">
        <v>1867050</v>
      </c>
      <c r="EA15">
        <v>0</v>
      </c>
      <c r="EB15">
        <v>0</v>
      </c>
      <c r="EC15">
        <v>2208891.8619345562</v>
      </c>
      <c r="ED15">
        <v>2208891.8619345566</v>
      </c>
      <c r="EE15">
        <v>0</v>
      </c>
      <c r="EF15">
        <v>1924632.7679999999</v>
      </c>
      <c r="EG15">
        <v>1728806.46</v>
      </c>
      <c r="EH15">
        <v>2013065.5539345562</v>
      </c>
      <c r="EI15">
        <v>4970.5322319371762</v>
      </c>
      <c r="EJ15">
        <v>4955.1639379310336</v>
      </c>
      <c r="EK15">
        <v>3.1014703446036627E-3</v>
      </c>
      <c r="EL15">
        <v>1.8985296553963374E-3</v>
      </c>
      <c r="EM15">
        <v>3810.0479018225883</v>
      </c>
      <c r="EN15">
        <v>2212701.9098363789</v>
      </c>
      <c r="EO15">
        <v>5321.2818316947623</v>
      </c>
      <c r="EP15" t="s">
        <v>183</v>
      </c>
      <c r="EQ15">
        <v>5463.461505768837</v>
      </c>
      <c r="ER15">
        <v>5.5394258112495542E-3</v>
      </c>
      <c r="ES15">
        <v>-10153.35</v>
      </c>
      <c r="ET15">
        <v>2202548.5598363788</v>
      </c>
      <c r="EU15">
        <v>0</v>
      </c>
      <c r="EV15">
        <v>2202548.5598363788</v>
      </c>
      <c r="EW15">
        <v>57582.767999999996</v>
      </c>
      <c r="EX15">
        <v>2144965.7918363786</v>
      </c>
    </row>
    <row r="16" spans="1:154" x14ac:dyDescent="0.35">
      <c r="A16">
        <v>16</v>
      </c>
      <c r="B16">
        <v>134281</v>
      </c>
      <c r="C16">
        <v>3302021</v>
      </c>
      <c r="D16" t="s">
        <v>193</v>
      </c>
      <c r="E16">
        <v>402</v>
      </c>
      <c r="F16">
        <v>402</v>
      </c>
      <c r="G16">
        <v>0</v>
      </c>
      <c r="H16">
        <v>1436950.0451999998</v>
      </c>
      <c r="I16">
        <v>0</v>
      </c>
      <c r="J16">
        <v>0</v>
      </c>
      <c r="K16">
        <v>101294.29940000006</v>
      </c>
      <c r="L16">
        <v>0</v>
      </c>
      <c r="M16">
        <v>171158.66559999995</v>
      </c>
      <c r="N16">
        <v>0</v>
      </c>
      <c r="O16">
        <v>3782.6062683291771</v>
      </c>
      <c r="P16">
        <v>6881.1244249376541</v>
      </c>
      <c r="Q16">
        <v>4029.0796862842867</v>
      </c>
      <c r="R16">
        <v>54646.59440199496</v>
      </c>
      <c r="S16">
        <v>50773.446906733072</v>
      </c>
      <c r="T16">
        <v>51990.726966583439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62883.984850568086</v>
      </c>
      <c r="AB16">
        <v>0</v>
      </c>
      <c r="AC16">
        <v>196604.76503354305</v>
      </c>
      <c r="AD16">
        <v>0</v>
      </c>
      <c r="AE16">
        <v>54796.462848000061</v>
      </c>
      <c r="AF16">
        <v>0</v>
      </c>
      <c r="AG16">
        <v>138243.54</v>
      </c>
      <c r="AH16">
        <v>0</v>
      </c>
      <c r="AI16">
        <v>0</v>
      </c>
      <c r="AJ16">
        <v>0</v>
      </c>
      <c r="AK16">
        <v>29944.819200000002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1436950.0451999998</v>
      </c>
      <c r="AU16">
        <v>758841.75638697401</v>
      </c>
      <c r="AV16">
        <v>168188.35920000001</v>
      </c>
      <c r="AW16">
        <v>490730.53912097431</v>
      </c>
      <c r="AX16">
        <v>2363980.1607869738</v>
      </c>
      <c r="AY16">
        <v>2334035.341586974</v>
      </c>
      <c r="AZ16">
        <v>4610</v>
      </c>
      <c r="BA16">
        <v>1853220</v>
      </c>
      <c r="BB16">
        <v>0</v>
      </c>
      <c r="BC16">
        <v>0</v>
      </c>
      <c r="BD16">
        <v>2363980.1607869738</v>
      </c>
      <c r="BE16">
        <v>2363980.1607869733</v>
      </c>
      <c r="BF16">
        <v>0</v>
      </c>
      <c r="BG16">
        <v>1883164.8192</v>
      </c>
      <c r="BH16">
        <v>1714976.46</v>
      </c>
      <c r="BI16">
        <v>2195791.8015869739</v>
      </c>
      <c r="BJ16">
        <v>5462.1686606641142</v>
      </c>
      <c r="BK16">
        <v>5426.8633897574118</v>
      </c>
      <c r="BL16">
        <v>6.5056494647234122E-3</v>
      </c>
      <c r="BM16">
        <v>0</v>
      </c>
      <c r="BN16">
        <v>0</v>
      </c>
      <c r="BO16">
        <v>2363980.1607869738</v>
      </c>
      <c r="BP16">
        <v>5806.0580636491886</v>
      </c>
      <c r="BQ16" t="s">
        <v>183</v>
      </c>
      <c r="BR16">
        <v>5880.5476636491885</v>
      </c>
      <c r="BS16">
        <v>4.5888643346758684E-4</v>
      </c>
      <c r="BT16">
        <v>-10078.14</v>
      </c>
      <c r="BU16">
        <v>2353902.0207869736</v>
      </c>
      <c r="BV16">
        <v>0</v>
      </c>
      <c r="BW16">
        <v>2353902.0207869736</v>
      </c>
      <c r="BX16">
        <v>29944.819200000002</v>
      </c>
      <c r="BY16">
        <v>2323957.2015869739</v>
      </c>
      <c r="CA16">
        <v>134281</v>
      </c>
      <c r="CB16">
        <v>3302021</v>
      </c>
      <c r="CC16" t="s">
        <v>193</v>
      </c>
      <c r="CD16">
        <v>402</v>
      </c>
      <c r="CE16">
        <v>402</v>
      </c>
      <c r="CF16">
        <v>0</v>
      </c>
      <c r="CG16">
        <v>1436950.0451999998</v>
      </c>
      <c r="CH16">
        <v>0</v>
      </c>
      <c r="CI16">
        <v>0</v>
      </c>
      <c r="CJ16">
        <v>101294.29940000006</v>
      </c>
      <c r="CK16">
        <v>0</v>
      </c>
      <c r="CL16">
        <v>171158.66559999995</v>
      </c>
      <c r="CM16">
        <v>0</v>
      </c>
      <c r="CN16">
        <v>3782.6062683291771</v>
      </c>
      <c r="CO16">
        <v>6881.1244249376541</v>
      </c>
      <c r="CP16">
        <v>4029.0796862842867</v>
      </c>
      <c r="CQ16">
        <v>54646.59440199496</v>
      </c>
      <c r="CR16">
        <v>50773.446906733072</v>
      </c>
      <c r="CS16">
        <v>51990.726966583439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62883.984850568086</v>
      </c>
      <c r="DA16">
        <v>0</v>
      </c>
      <c r="DB16">
        <v>196604.76503354305</v>
      </c>
      <c r="DC16">
        <v>0</v>
      </c>
      <c r="DD16">
        <v>54796.462848000061</v>
      </c>
      <c r="DE16">
        <v>0</v>
      </c>
      <c r="DF16">
        <v>138243.54</v>
      </c>
      <c r="DG16">
        <v>0</v>
      </c>
      <c r="DH16">
        <v>0</v>
      </c>
      <c r="DI16">
        <v>0</v>
      </c>
      <c r="DJ16">
        <v>29944.819200000002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1436950.0451999998</v>
      </c>
      <c r="DT16">
        <v>758841.75638697401</v>
      </c>
      <c r="DU16">
        <v>168188.35920000001</v>
      </c>
      <c r="DV16">
        <v>490730.53912097431</v>
      </c>
      <c r="DW16">
        <v>2363980.1607869738</v>
      </c>
      <c r="DX16">
        <v>2334035.341586974</v>
      </c>
      <c r="DY16">
        <v>4610</v>
      </c>
      <c r="DZ16">
        <v>1853220</v>
      </c>
      <c r="EA16">
        <v>0</v>
      </c>
      <c r="EB16">
        <v>0</v>
      </c>
      <c r="EC16">
        <v>2363980.1607869738</v>
      </c>
      <c r="ED16">
        <v>2363980.1607869733</v>
      </c>
      <c r="EE16">
        <v>0</v>
      </c>
      <c r="EF16">
        <v>1883164.8192</v>
      </c>
      <c r="EG16">
        <v>1714976.46</v>
      </c>
      <c r="EH16">
        <v>2195791.8015869739</v>
      </c>
      <c r="EI16">
        <v>5462.1686606641142</v>
      </c>
      <c r="EJ16">
        <v>5426.8633897574118</v>
      </c>
      <c r="EK16">
        <v>6.5056494647234122E-3</v>
      </c>
      <c r="EL16">
        <v>0</v>
      </c>
      <c r="EM16">
        <v>0</v>
      </c>
      <c r="EN16">
        <v>2363980.1607869738</v>
      </c>
      <c r="EO16">
        <v>5806.0580636491886</v>
      </c>
      <c r="EP16" t="s">
        <v>183</v>
      </c>
      <c r="EQ16">
        <v>5880.5476636491885</v>
      </c>
      <c r="ER16">
        <v>4.5888643346758684E-4</v>
      </c>
      <c r="ES16">
        <v>-10078.14</v>
      </c>
      <c r="ET16">
        <v>2353902.0207869736</v>
      </c>
      <c r="EU16">
        <v>0</v>
      </c>
      <c r="EV16">
        <v>2353902.0207869736</v>
      </c>
      <c r="EW16">
        <v>29944.819200000002</v>
      </c>
      <c r="EX16">
        <v>2323957.2015869739</v>
      </c>
    </row>
    <row r="17" spans="1:154" x14ac:dyDescent="0.35">
      <c r="A17">
        <v>17</v>
      </c>
      <c r="B17">
        <v>103172</v>
      </c>
      <c r="C17">
        <v>3302030</v>
      </c>
      <c r="D17" t="s">
        <v>194</v>
      </c>
      <c r="E17">
        <v>627</v>
      </c>
      <c r="F17">
        <v>627</v>
      </c>
      <c r="G17">
        <v>0</v>
      </c>
      <c r="H17">
        <v>2241213.1302</v>
      </c>
      <c r="I17">
        <v>0</v>
      </c>
      <c r="J17">
        <v>0</v>
      </c>
      <c r="K17">
        <v>128830.61379999983</v>
      </c>
      <c r="L17">
        <v>0</v>
      </c>
      <c r="M17">
        <v>218062.72300000009</v>
      </c>
      <c r="N17">
        <v>0</v>
      </c>
      <c r="O17">
        <v>22403.356000000073</v>
      </c>
      <c r="P17">
        <v>4576.0048000000006</v>
      </c>
      <c r="Q17">
        <v>122804.52249999995</v>
      </c>
      <c r="R17">
        <v>93446.841600000029</v>
      </c>
      <c r="S17">
        <v>16537.843200000003</v>
      </c>
      <c r="T17">
        <v>4776.7076000000179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185959.87747988835</v>
      </c>
      <c r="AB17">
        <v>0</v>
      </c>
      <c r="AC17">
        <v>271098.25288501324</v>
      </c>
      <c r="AD17">
        <v>0</v>
      </c>
      <c r="AE17">
        <v>20596.842048000017</v>
      </c>
      <c r="AF17">
        <v>0</v>
      </c>
      <c r="AG17">
        <v>138243.54</v>
      </c>
      <c r="AH17">
        <v>0</v>
      </c>
      <c r="AI17">
        <v>0</v>
      </c>
      <c r="AJ17">
        <v>0</v>
      </c>
      <c r="AK17">
        <v>33389.7984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2241213.1302</v>
      </c>
      <c r="AU17">
        <v>1089093.5849129017</v>
      </c>
      <c r="AV17">
        <v>171633.33840000001</v>
      </c>
      <c r="AW17">
        <v>688878.21564501314</v>
      </c>
      <c r="AX17">
        <v>3501940.053512902</v>
      </c>
      <c r="AY17">
        <v>3468550.2551129018</v>
      </c>
      <c r="AZ17">
        <v>4610</v>
      </c>
      <c r="BA17">
        <v>2890470</v>
      </c>
      <c r="BB17">
        <v>0</v>
      </c>
      <c r="BC17">
        <v>0</v>
      </c>
      <c r="BD17">
        <v>3501940.053512902</v>
      </c>
      <c r="BE17">
        <v>3501940.053512902</v>
      </c>
      <c r="BF17">
        <v>0</v>
      </c>
      <c r="BG17">
        <v>2923859.7984000002</v>
      </c>
      <c r="BH17">
        <v>2752226.46</v>
      </c>
      <c r="BI17">
        <v>3330306.7151129018</v>
      </c>
      <c r="BJ17">
        <v>5311.4939634974507</v>
      </c>
      <c r="BK17">
        <v>5181.8508432739063</v>
      </c>
      <c r="BL17">
        <v>2.5018690067434589E-2</v>
      </c>
      <c r="BM17">
        <v>0</v>
      </c>
      <c r="BN17">
        <v>0</v>
      </c>
      <c r="BO17">
        <v>3501940.053512902</v>
      </c>
      <c r="BP17">
        <v>5531.9780783299866</v>
      </c>
      <c r="BQ17" t="s">
        <v>183</v>
      </c>
      <c r="BR17">
        <v>5585.231345315633</v>
      </c>
      <c r="BS17">
        <v>2.3226881446906544E-2</v>
      </c>
      <c r="BT17">
        <v>-15718.89</v>
      </c>
      <c r="BU17">
        <v>3486221.1635129019</v>
      </c>
      <c r="BV17">
        <v>0</v>
      </c>
      <c r="BW17">
        <v>3486221.1635129019</v>
      </c>
      <c r="BX17">
        <v>33389.7984</v>
      </c>
      <c r="BY17">
        <v>3452831.3651129017</v>
      </c>
      <c r="CA17">
        <v>103172</v>
      </c>
      <c r="CB17">
        <v>3302030</v>
      </c>
      <c r="CC17" t="s">
        <v>194</v>
      </c>
      <c r="CD17">
        <v>627</v>
      </c>
      <c r="CE17">
        <v>627</v>
      </c>
      <c r="CF17">
        <v>0</v>
      </c>
      <c r="CG17">
        <v>2241213.1302</v>
      </c>
      <c r="CH17">
        <v>0</v>
      </c>
      <c r="CI17">
        <v>0</v>
      </c>
      <c r="CJ17">
        <v>128830.61379999983</v>
      </c>
      <c r="CK17">
        <v>0</v>
      </c>
      <c r="CL17">
        <v>218062.72300000009</v>
      </c>
      <c r="CM17">
        <v>0</v>
      </c>
      <c r="CN17">
        <v>22403.356000000073</v>
      </c>
      <c r="CO17">
        <v>4576.0048000000006</v>
      </c>
      <c r="CP17">
        <v>122804.52249999995</v>
      </c>
      <c r="CQ17">
        <v>93446.841600000029</v>
      </c>
      <c r="CR17">
        <v>16537.843200000003</v>
      </c>
      <c r="CS17">
        <v>4776.7076000000179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185959.87747988835</v>
      </c>
      <c r="DA17">
        <v>0</v>
      </c>
      <c r="DB17">
        <v>271098.25288501324</v>
      </c>
      <c r="DC17">
        <v>0</v>
      </c>
      <c r="DD17">
        <v>20596.842048000017</v>
      </c>
      <c r="DE17">
        <v>0</v>
      </c>
      <c r="DF17">
        <v>138243.54</v>
      </c>
      <c r="DG17">
        <v>0</v>
      </c>
      <c r="DH17">
        <v>0</v>
      </c>
      <c r="DI17">
        <v>0</v>
      </c>
      <c r="DJ17">
        <v>33389.7984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2241213.1302</v>
      </c>
      <c r="DT17">
        <v>1089093.5849129017</v>
      </c>
      <c r="DU17">
        <v>171633.33840000001</v>
      </c>
      <c r="DV17">
        <v>688878.21564501314</v>
      </c>
      <c r="DW17">
        <v>3501940.053512902</v>
      </c>
      <c r="DX17">
        <v>3468550.2551129018</v>
      </c>
      <c r="DY17">
        <v>4610</v>
      </c>
      <c r="DZ17">
        <v>2890470</v>
      </c>
      <c r="EA17">
        <v>0</v>
      </c>
      <c r="EB17">
        <v>0</v>
      </c>
      <c r="EC17">
        <v>3501940.053512902</v>
      </c>
      <c r="ED17">
        <v>3501940.053512902</v>
      </c>
      <c r="EE17">
        <v>0</v>
      </c>
      <c r="EF17">
        <v>2923859.7984000002</v>
      </c>
      <c r="EG17">
        <v>2752226.46</v>
      </c>
      <c r="EH17">
        <v>3330306.7151129018</v>
      </c>
      <c r="EI17">
        <v>5311.4939634974507</v>
      </c>
      <c r="EJ17">
        <v>5181.8508432739063</v>
      </c>
      <c r="EK17">
        <v>2.5018690067434589E-2</v>
      </c>
      <c r="EL17">
        <v>0</v>
      </c>
      <c r="EM17">
        <v>0</v>
      </c>
      <c r="EN17">
        <v>3501940.053512902</v>
      </c>
      <c r="EO17">
        <v>5531.9780783299866</v>
      </c>
      <c r="EP17" t="s">
        <v>183</v>
      </c>
      <c r="EQ17">
        <v>5585.231345315633</v>
      </c>
      <c r="ER17">
        <v>2.3226881446906544E-2</v>
      </c>
      <c r="ES17">
        <v>-15718.89</v>
      </c>
      <c r="ET17">
        <v>3486221.1635129019</v>
      </c>
      <c r="EU17">
        <v>0</v>
      </c>
      <c r="EV17">
        <v>3486221.1635129019</v>
      </c>
      <c r="EW17">
        <v>33389.7984</v>
      </c>
      <c r="EX17">
        <v>3452831.3651129017</v>
      </c>
    </row>
    <row r="18" spans="1:154" x14ac:dyDescent="0.35">
      <c r="A18">
        <v>18</v>
      </c>
      <c r="B18">
        <v>103178</v>
      </c>
      <c r="C18">
        <v>3302040</v>
      </c>
      <c r="D18" t="s">
        <v>195</v>
      </c>
      <c r="E18">
        <v>431</v>
      </c>
      <c r="F18">
        <v>431</v>
      </c>
      <c r="G18">
        <v>0</v>
      </c>
      <c r="H18">
        <v>1540610.6206</v>
      </c>
      <c r="I18">
        <v>0</v>
      </c>
      <c r="J18">
        <v>0</v>
      </c>
      <c r="K18">
        <v>48680.270100000082</v>
      </c>
      <c r="L18">
        <v>0</v>
      </c>
      <c r="M18">
        <v>83110.698200000013</v>
      </c>
      <c r="N18">
        <v>0</v>
      </c>
      <c r="O18">
        <v>16036.086400000024</v>
      </c>
      <c r="P18">
        <v>11154.011699999995</v>
      </c>
      <c r="Q18">
        <v>4465.6190000000033</v>
      </c>
      <c r="R18">
        <v>7787.2367999999979</v>
      </c>
      <c r="S18">
        <v>17054.650799999999</v>
      </c>
      <c r="T18">
        <v>682.38680000000056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34671.543192934711</v>
      </c>
      <c r="AB18">
        <v>0</v>
      </c>
      <c r="AC18">
        <v>222790.39513725831</v>
      </c>
      <c r="AD18">
        <v>0</v>
      </c>
      <c r="AE18">
        <v>0</v>
      </c>
      <c r="AF18">
        <v>0</v>
      </c>
      <c r="AG18">
        <v>138243.54</v>
      </c>
      <c r="AH18">
        <v>0</v>
      </c>
      <c r="AI18">
        <v>0</v>
      </c>
      <c r="AJ18">
        <v>0</v>
      </c>
      <c r="AK18">
        <v>30474.815999999999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1540610.6206</v>
      </c>
      <c r="AU18">
        <v>446432.89813019312</v>
      </c>
      <c r="AV18">
        <v>168718.356</v>
      </c>
      <c r="AW18">
        <v>394306.40606725833</v>
      </c>
      <c r="AX18">
        <v>2155761.8747301931</v>
      </c>
      <c r="AY18">
        <v>2125287.0587301929</v>
      </c>
      <c r="AZ18">
        <v>4610</v>
      </c>
      <c r="BA18">
        <v>1986910</v>
      </c>
      <c r="BB18">
        <v>0</v>
      </c>
      <c r="BC18">
        <v>0</v>
      </c>
      <c r="BD18">
        <v>2155761.8747301931</v>
      </c>
      <c r="BE18">
        <v>2155761.8747301931</v>
      </c>
      <c r="BF18">
        <v>0</v>
      </c>
      <c r="BG18">
        <v>2017384.8160000001</v>
      </c>
      <c r="BH18">
        <v>1848666.46</v>
      </c>
      <c r="BI18">
        <v>1987043.5187301929</v>
      </c>
      <c r="BJ18">
        <v>4610.3097882371067</v>
      </c>
      <c r="BK18">
        <v>4462.5400935926773</v>
      </c>
      <c r="BL18">
        <v>3.3113359554258648E-2</v>
      </c>
      <c r="BM18">
        <v>0</v>
      </c>
      <c r="BN18">
        <v>0</v>
      </c>
      <c r="BO18">
        <v>2155761.8747301931</v>
      </c>
      <c r="BP18">
        <v>4931.060461090935</v>
      </c>
      <c r="BQ18" t="s">
        <v>183</v>
      </c>
      <c r="BR18">
        <v>5001.767690789311</v>
      </c>
      <c r="BS18">
        <v>3.2017458126142539E-2</v>
      </c>
      <c r="BT18">
        <v>-10805.17</v>
      </c>
      <c r="BU18">
        <v>2144956.7047301931</v>
      </c>
      <c r="BV18">
        <v>0</v>
      </c>
      <c r="BW18">
        <v>2144956.7047301931</v>
      </c>
      <c r="BX18">
        <v>30474.815999999999</v>
      </c>
      <c r="BY18">
        <v>2114481.888730193</v>
      </c>
      <c r="CA18">
        <v>103178</v>
      </c>
      <c r="CB18">
        <v>3302040</v>
      </c>
      <c r="CC18" t="s">
        <v>195</v>
      </c>
      <c r="CD18">
        <v>431</v>
      </c>
      <c r="CE18">
        <v>431</v>
      </c>
      <c r="CF18">
        <v>0</v>
      </c>
      <c r="CG18">
        <v>1540610.6206</v>
      </c>
      <c r="CH18">
        <v>0</v>
      </c>
      <c r="CI18">
        <v>0</v>
      </c>
      <c r="CJ18">
        <v>48680.270100000082</v>
      </c>
      <c r="CK18">
        <v>0</v>
      </c>
      <c r="CL18">
        <v>83110.698200000013</v>
      </c>
      <c r="CM18">
        <v>0</v>
      </c>
      <c r="CN18">
        <v>16036.086400000024</v>
      </c>
      <c r="CO18">
        <v>11154.011699999995</v>
      </c>
      <c r="CP18">
        <v>4465.6190000000033</v>
      </c>
      <c r="CQ18">
        <v>7787.2367999999979</v>
      </c>
      <c r="CR18">
        <v>17054.650799999999</v>
      </c>
      <c r="CS18">
        <v>682.38680000000056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34671.543192934711</v>
      </c>
      <c r="DA18">
        <v>0</v>
      </c>
      <c r="DB18">
        <v>222790.39513725831</v>
      </c>
      <c r="DC18">
        <v>0</v>
      </c>
      <c r="DD18">
        <v>0</v>
      </c>
      <c r="DE18">
        <v>0</v>
      </c>
      <c r="DF18">
        <v>138243.54</v>
      </c>
      <c r="DG18">
        <v>0</v>
      </c>
      <c r="DH18">
        <v>0</v>
      </c>
      <c r="DI18">
        <v>0</v>
      </c>
      <c r="DJ18">
        <v>30474.815999999999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1540610.6206</v>
      </c>
      <c r="DT18">
        <v>446432.89813019312</v>
      </c>
      <c r="DU18">
        <v>168718.356</v>
      </c>
      <c r="DV18">
        <v>394306.40606725833</v>
      </c>
      <c r="DW18">
        <v>2155761.8747301931</v>
      </c>
      <c r="DX18">
        <v>2125287.0587301929</v>
      </c>
      <c r="DY18">
        <v>4610</v>
      </c>
      <c r="DZ18">
        <v>1986910</v>
      </c>
      <c r="EA18">
        <v>0</v>
      </c>
      <c r="EB18">
        <v>0</v>
      </c>
      <c r="EC18">
        <v>2155761.8747301931</v>
      </c>
      <c r="ED18">
        <v>2155761.8747301931</v>
      </c>
      <c r="EE18">
        <v>0</v>
      </c>
      <c r="EF18">
        <v>2017384.8160000001</v>
      </c>
      <c r="EG18">
        <v>1848666.46</v>
      </c>
      <c r="EH18">
        <v>1987043.5187301929</v>
      </c>
      <c r="EI18">
        <v>4610.3097882371067</v>
      </c>
      <c r="EJ18">
        <v>4462.5400935926773</v>
      </c>
      <c r="EK18">
        <v>3.3113359554258648E-2</v>
      </c>
      <c r="EL18">
        <v>0</v>
      </c>
      <c r="EM18">
        <v>0</v>
      </c>
      <c r="EN18">
        <v>2155761.8747301931</v>
      </c>
      <c r="EO18">
        <v>4931.060461090935</v>
      </c>
      <c r="EP18" t="s">
        <v>183</v>
      </c>
      <c r="EQ18">
        <v>5001.767690789311</v>
      </c>
      <c r="ER18">
        <v>3.2017458126142539E-2</v>
      </c>
      <c r="ES18">
        <v>-10805.17</v>
      </c>
      <c r="ET18">
        <v>2144956.7047301931</v>
      </c>
      <c r="EU18">
        <v>0</v>
      </c>
      <c r="EV18">
        <v>2144956.7047301931</v>
      </c>
      <c r="EW18">
        <v>30474.815999999999</v>
      </c>
      <c r="EX18">
        <v>2114481.888730193</v>
      </c>
    </row>
    <row r="19" spans="1:154" x14ac:dyDescent="0.35">
      <c r="A19">
        <v>19</v>
      </c>
      <c r="B19">
        <v>103188</v>
      </c>
      <c r="C19">
        <v>3302053</v>
      </c>
      <c r="D19" t="s">
        <v>196</v>
      </c>
      <c r="E19">
        <v>479</v>
      </c>
      <c r="F19">
        <v>479</v>
      </c>
      <c r="G19">
        <v>0</v>
      </c>
      <c r="H19">
        <v>1712186.7453999999</v>
      </c>
      <c r="I19">
        <v>0</v>
      </c>
      <c r="J19">
        <v>0</v>
      </c>
      <c r="K19">
        <v>59989.827799999977</v>
      </c>
      <c r="L19">
        <v>0</v>
      </c>
      <c r="M19">
        <v>100391.14039999996</v>
      </c>
      <c r="N19">
        <v>0</v>
      </c>
      <c r="O19">
        <v>1179.1239999999998</v>
      </c>
      <c r="P19">
        <v>28314.029699999966</v>
      </c>
      <c r="Q19">
        <v>3125.9332999999901</v>
      </c>
      <c r="R19">
        <v>13140.962100000012</v>
      </c>
      <c r="S19">
        <v>33592.493999999919</v>
      </c>
      <c r="T19">
        <v>2047.1603999999993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18946.268799999987</v>
      </c>
      <c r="AB19">
        <v>0</v>
      </c>
      <c r="AC19">
        <v>139625.51525193173</v>
      </c>
      <c r="AD19">
        <v>0</v>
      </c>
      <c r="AE19">
        <v>0</v>
      </c>
      <c r="AF19">
        <v>0</v>
      </c>
      <c r="AG19">
        <v>138243.54</v>
      </c>
      <c r="AH19">
        <v>0</v>
      </c>
      <c r="AI19">
        <v>0</v>
      </c>
      <c r="AJ19">
        <v>0</v>
      </c>
      <c r="AK19">
        <v>20481.7251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1712186.7453999999</v>
      </c>
      <c r="AU19">
        <v>400352.45575193153</v>
      </c>
      <c r="AV19">
        <v>158725.26510000002</v>
      </c>
      <c r="AW19">
        <v>346125.18837193167</v>
      </c>
      <c r="AX19">
        <v>2271264.4662519316</v>
      </c>
      <c r="AY19">
        <v>2250782.7411519317</v>
      </c>
      <c r="AZ19">
        <v>4610</v>
      </c>
      <c r="BA19">
        <v>2208190</v>
      </c>
      <c r="BB19">
        <v>0</v>
      </c>
      <c r="BC19">
        <v>0</v>
      </c>
      <c r="BD19">
        <v>2271264.4662519316</v>
      </c>
      <c r="BE19">
        <v>2271264.4662519316</v>
      </c>
      <c r="BF19">
        <v>0</v>
      </c>
      <c r="BG19">
        <v>2228671.7250999999</v>
      </c>
      <c r="BH19">
        <v>2069946.46</v>
      </c>
      <c r="BI19">
        <v>2112539.2011519317</v>
      </c>
      <c r="BJ19">
        <v>4410.3114846595654</v>
      </c>
      <c r="BK19">
        <v>4328.2401035416669</v>
      </c>
      <c r="BL19">
        <v>1.8961836486553033E-2</v>
      </c>
      <c r="BM19">
        <v>0</v>
      </c>
      <c r="BN19">
        <v>0</v>
      </c>
      <c r="BO19">
        <v>2271264.4662519316</v>
      </c>
      <c r="BP19">
        <v>4698.9201276658277</v>
      </c>
      <c r="BQ19" t="s">
        <v>183</v>
      </c>
      <c r="BR19">
        <v>4741.6794702545549</v>
      </c>
      <c r="BS19">
        <v>1.8035727208776553E-2</v>
      </c>
      <c r="BT19">
        <v>-12008.53</v>
      </c>
      <c r="BU19">
        <v>2259255.9362519318</v>
      </c>
      <c r="BV19">
        <v>0</v>
      </c>
      <c r="BW19">
        <v>2259255.9362519318</v>
      </c>
      <c r="BX19">
        <v>20481.7251</v>
      </c>
      <c r="BY19">
        <v>2238774.2111519319</v>
      </c>
      <c r="CA19">
        <v>103188</v>
      </c>
      <c r="CB19">
        <v>3302053</v>
      </c>
      <c r="CC19" t="s">
        <v>196</v>
      </c>
      <c r="CD19">
        <v>479</v>
      </c>
      <c r="CE19">
        <v>479</v>
      </c>
      <c r="CF19">
        <v>0</v>
      </c>
      <c r="CG19">
        <v>1712186.7453999999</v>
      </c>
      <c r="CH19">
        <v>0</v>
      </c>
      <c r="CI19">
        <v>0</v>
      </c>
      <c r="CJ19">
        <v>59989.827799999977</v>
      </c>
      <c r="CK19">
        <v>0</v>
      </c>
      <c r="CL19">
        <v>100391.14039999996</v>
      </c>
      <c r="CM19">
        <v>0</v>
      </c>
      <c r="CN19">
        <v>1179.1239999999998</v>
      </c>
      <c r="CO19">
        <v>28314.029699999966</v>
      </c>
      <c r="CP19">
        <v>3125.9332999999901</v>
      </c>
      <c r="CQ19">
        <v>13140.962100000012</v>
      </c>
      <c r="CR19">
        <v>33592.493999999919</v>
      </c>
      <c r="CS19">
        <v>2047.1603999999993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18946.268799999987</v>
      </c>
      <c r="DA19">
        <v>0</v>
      </c>
      <c r="DB19">
        <v>139625.51525193173</v>
      </c>
      <c r="DC19">
        <v>0</v>
      </c>
      <c r="DD19">
        <v>0</v>
      </c>
      <c r="DE19">
        <v>0</v>
      </c>
      <c r="DF19">
        <v>138243.54</v>
      </c>
      <c r="DG19">
        <v>0</v>
      </c>
      <c r="DH19">
        <v>0</v>
      </c>
      <c r="DI19">
        <v>0</v>
      </c>
      <c r="DJ19">
        <v>20481.7251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1712186.7453999999</v>
      </c>
      <c r="DT19">
        <v>400352.45575193153</v>
      </c>
      <c r="DU19">
        <v>158725.26510000002</v>
      </c>
      <c r="DV19">
        <v>346125.18837193167</v>
      </c>
      <c r="DW19">
        <v>2271264.4662519316</v>
      </c>
      <c r="DX19">
        <v>2250782.7411519317</v>
      </c>
      <c r="DY19">
        <v>4610</v>
      </c>
      <c r="DZ19">
        <v>2208190</v>
      </c>
      <c r="EA19">
        <v>0</v>
      </c>
      <c r="EB19">
        <v>0</v>
      </c>
      <c r="EC19">
        <v>2271264.4662519316</v>
      </c>
      <c r="ED19">
        <v>2271264.4662519316</v>
      </c>
      <c r="EE19">
        <v>0</v>
      </c>
      <c r="EF19">
        <v>2228671.7250999999</v>
      </c>
      <c r="EG19">
        <v>2069946.46</v>
      </c>
      <c r="EH19">
        <v>2112539.2011519317</v>
      </c>
      <c r="EI19">
        <v>4410.3114846595654</v>
      </c>
      <c r="EJ19">
        <v>4328.2401035416669</v>
      </c>
      <c r="EK19">
        <v>1.8961836486553033E-2</v>
      </c>
      <c r="EL19">
        <v>0</v>
      </c>
      <c r="EM19">
        <v>0</v>
      </c>
      <c r="EN19">
        <v>2271264.4662519316</v>
      </c>
      <c r="EO19">
        <v>4698.9201276658277</v>
      </c>
      <c r="EP19" t="s">
        <v>183</v>
      </c>
      <c r="EQ19">
        <v>4741.6794702545549</v>
      </c>
      <c r="ER19">
        <v>1.8035727208776553E-2</v>
      </c>
      <c r="ES19">
        <v>-12008.53</v>
      </c>
      <c r="ET19">
        <v>2259255.9362519318</v>
      </c>
      <c r="EU19">
        <v>0</v>
      </c>
      <c r="EV19">
        <v>2259255.9362519318</v>
      </c>
      <c r="EW19">
        <v>20481.7251</v>
      </c>
      <c r="EX19">
        <v>2238774.2111519319</v>
      </c>
    </row>
    <row r="20" spans="1:154" x14ac:dyDescent="0.35">
      <c r="A20">
        <v>20</v>
      </c>
      <c r="B20">
        <v>103189</v>
      </c>
      <c r="C20">
        <v>3302054</v>
      </c>
      <c r="D20" t="s">
        <v>197</v>
      </c>
      <c r="E20">
        <v>359</v>
      </c>
      <c r="F20">
        <v>359</v>
      </c>
      <c r="G20">
        <v>0</v>
      </c>
      <c r="H20">
        <v>1283246.4334</v>
      </c>
      <c r="I20">
        <v>0</v>
      </c>
      <c r="J20">
        <v>0</v>
      </c>
      <c r="K20">
        <v>32453.513399999953</v>
      </c>
      <c r="L20">
        <v>0</v>
      </c>
      <c r="M20">
        <v>54309.961199999918</v>
      </c>
      <c r="N20">
        <v>0</v>
      </c>
      <c r="O20">
        <v>945.93411396648048</v>
      </c>
      <c r="P20">
        <v>14339.959175977679</v>
      </c>
      <c r="Q20">
        <v>5373.7113553072622</v>
      </c>
      <c r="R20">
        <v>9273.1742689944094</v>
      </c>
      <c r="S20">
        <v>26430.811029050241</v>
      </c>
      <c r="T20">
        <v>1368.5858167597767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53360.699523012663</v>
      </c>
      <c r="AB20">
        <v>0</v>
      </c>
      <c r="AC20">
        <v>135165.93756455689</v>
      </c>
      <c r="AD20">
        <v>0</v>
      </c>
      <c r="AE20">
        <v>0</v>
      </c>
      <c r="AF20">
        <v>0</v>
      </c>
      <c r="AG20">
        <v>138243.54</v>
      </c>
      <c r="AH20">
        <v>0</v>
      </c>
      <c r="AI20">
        <v>0</v>
      </c>
      <c r="AJ20">
        <v>0</v>
      </c>
      <c r="AK20">
        <v>14233.0653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1283246.4334</v>
      </c>
      <c r="AU20">
        <v>333022.28744762531</v>
      </c>
      <c r="AV20">
        <v>152476.6053</v>
      </c>
      <c r="AW20">
        <v>271576.0844145848</v>
      </c>
      <c r="AX20">
        <v>1768745.3261476252</v>
      </c>
      <c r="AY20">
        <v>1754512.2608476253</v>
      </c>
      <c r="AZ20">
        <v>4610</v>
      </c>
      <c r="BA20">
        <v>1654990</v>
      </c>
      <c r="BB20">
        <v>0</v>
      </c>
      <c r="BC20">
        <v>0</v>
      </c>
      <c r="BD20">
        <v>1768745.3261476252</v>
      </c>
      <c r="BE20">
        <v>1768745.3261476257</v>
      </c>
      <c r="BF20">
        <v>0</v>
      </c>
      <c r="BG20">
        <v>1669223.0652999999</v>
      </c>
      <c r="BH20">
        <v>1516746.46</v>
      </c>
      <c r="BI20">
        <v>1616268.7208476253</v>
      </c>
      <c r="BJ20">
        <v>4502.1412836981208</v>
      </c>
      <c r="BK20">
        <v>4393.6332463888893</v>
      </c>
      <c r="BL20">
        <v>2.4696653367327324E-2</v>
      </c>
      <c r="BM20">
        <v>0</v>
      </c>
      <c r="BN20">
        <v>0</v>
      </c>
      <c r="BO20">
        <v>1768745.3261476252</v>
      </c>
      <c r="BP20">
        <v>4887.2207823053632</v>
      </c>
      <c r="BQ20" t="s">
        <v>183</v>
      </c>
      <c r="BR20">
        <v>4926.8672037538308</v>
      </c>
      <c r="BS20">
        <v>2.3014687196689421E-2</v>
      </c>
      <c r="BT20">
        <v>-9000.1299999999992</v>
      </c>
      <c r="BU20">
        <v>1759745.1961476253</v>
      </c>
      <c r="BV20">
        <v>0</v>
      </c>
      <c r="BW20">
        <v>1759745.1961476253</v>
      </c>
      <c r="BX20">
        <v>14233.0653</v>
      </c>
      <c r="BY20">
        <v>1745512.1308476254</v>
      </c>
      <c r="CA20">
        <v>103189</v>
      </c>
      <c r="CB20">
        <v>3302054</v>
      </c>
      <c r="CC20" t="s">
        <v>197</v>
      </c>
      <c r="CD20">
        <v>359</v>
      </c>
      <c r="CE20">
        <v>359</v>
      </c>
      <c r="CF20">
        <v>0</v>
      </c>
      <c r="CG20">
        <v>1283246.4334</v>
      </c>
      <c r="CH20">
        <v>0</v>
      </c>
      <c r="CI20">
        <v>0</v>
      </c>
      <c r="CJ20">
        <v>32453.513399999953</v>
      </c>
      <c r="CK20">
        <v>0</v>
      </c>
      <c r="CL20">
        <v>54309.961199999918</v>
      </c>
      <c r="CM20">
        <v>0</v>
      </c>
      <c r="CN20">
        <v>945.93411396648048</v>
      </c>
      <c r="CO20">
        <v>14339.959175977679</v>
      </c>
      <c r="CP20">
        <v>5373.7113553072622</v>
      </c>
      <c r="CQ20">
        <v>9273.1742689944094</v>
      </c>
      <c r="CR20">
        <v>26430.811029050241</v>
      </c>
      <c r="CS20">
        <v>1368.5858167597767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53360.699523012663</v>
      </c>
      <c r="DA20">
        <v>0</v>
      </c>
      <c r="DB20">
        <v>135165.93756455689</v>
      </c>
      <c r="DC20">
        <v>0</v>
      </c>
      <c r="DD20">
        <v>0</v>
      </c>
      <c r="DE20">
        <v>0</v>
      </c>
      <c r="DF20">
        <v>138243.54</v>
      </c>
      <c r="DG20">
        <v>0</v>
      </c>
      <c r="DH20">
        <v>0</v>
      </c>
      <c r="DI20">
        <v>0</v>
      </c>
      <c r="DJ20">
        <v>14233.0653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1283246.4334</v>
      </c>
      <c r="DT20">
        <v>333022.28744762531</v>
      </c>
      <c r="DU20">
        <v>152476.6053</v>
      </c>
      <c r="DV20">
        <v>271576.0844145848</v>
      </c>
      <c r="DW20">
        <v>1768745.3261476252</v>
      </c>
      <c r="DX20">
        <v>1754512.2608476253</v>
      </c>
      <c r="DY20">
        <v>4610</v>
      </c>
      <c r="DZ20">
        <v>1654990</v>
      </c>
      <c r="EA20">
        <v>0</v>
      </c>
      <c r="EB20">
        <v>0</v>
      </c>
      <c r="EC20">
        <v>1768745.3261476252</v>
      </c>
      <c r="ED20">
        <v>1768745.3261476257</v>
      </c>
      <c r="EE20">
        <v>0</v>
      </c>
      <c r="EF20">
        <v>1669223.0652999999</v>
      </c>
      <c r="EG20">
        <v>1516746.46</v>
      </c>
      <c r="EH20">
        <v>1616268.7208476253</v>
      </c>
      <c r="EI20">
        <v>4502.1412836981208</v>
      </c>
      <c r="EJ20">
        <v>4393.6332463888893</v>
      </c>
      <c r="EK20">
        <v>2.4696653367327324E-2</v>
      </c>
      <c r="EL20">
        <v>0</v>
      </c>
      <c r="EM20">
        <v>0</v>
      </c>
      <c r="EN20">
        <v>1768745.3261476252</v>
      </c>
      <c r="EO20">
        <v>4887.2207823053632</v>
      </c>
      <c r="EP20" t="s">
        <v>183</v>
      </c>
      <c r="EQ20">
        <v>4926.8672037538308</v>
      </c>
      <c r="ER20">
        <v>2.3014687196689421E-2</v>
      </c>
      <c r="ES20">
        <v>-9000.1299999999992</v>
      </c>
      <c r="ET20">
        <v>1759745.1961476253</v>
      </c>
      <c r="EU20">
        <v>0</v>
      </c>
      <c r="EV20">
        <v>1759745.1961476253</v>
      </c>
      <c r="EW20">
        <v>14233.0653</v>
      </c>
      <c r="EX20">
        <v>1745512.1308476254</v>
      </c>
    </row>
    <row r="21" spans="1:154" x14ac:dyDescent="0.35">
      <c r="A21">
        <v>21</v>
      </c>
      <c r="B21">
        <v>103190</v>
      </c>
      <c r="C21">
        <v>3302055</v>
      </c>
      <c r="D21" t="s">
        <v>198</v>
      </c>
      <c r="E21">
        <v>419</v>
      </c>
      <c r="F21">
        <v>419</v>
      </c>
      <c r="G21">
        <v>0</v>
      </c>
      <c r="H21">
        <v>1497716.5893999999</v>
      </c>
      <c r="I21">
        <v>0</v>
      </c>
      <c r="J21">
        <v>0</v>
      </c>
      <c r="K21">
        <v>53597.469099999973</v>
      </c>
      <c r="L21">
        <v>0</v>
      </c>
      <c r="M21">
        <v>92985.236599999975</v>
      </c>
      <c r="N21">
        <v>0</v>
      </c>
      <c r="O21">
        <v>2594.0728000000013</v>
      </c>
      <c r="P21">
        <v>28314.029700000021</v>
      </c>
      <c r="Q21">
        <v>10270.923699999998</v>
      </c>
      <c r="R21">
        <v>5840.4275999999954</v>
      </c>
      <c r="S21">
        <v>21705.919200000026</v>
      </c>
      <c r="T21">
        <v>19106.830400000006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18067.2839904762</v>
      </c>
      <c r="AB21">
        <v>0</v>
      </c>
      <c r="AC21">
        <v>123354.19477351624</v>
      </c>
      <c r="AD21">
        <v>0</v>
      </c>
      <c r="AE21">
        <v>0</v>
      </c>
      <c r="AF21">
        <v>0</v>
      </c>
      <c r="AG21">
        <v>138243.54</v>
      </c>
      <c r="AH21">
        <v>0</v>
      </c>
      <c r="AI21">
        <v>0</v>
      </c>
      <c r="AJ21">
        <v>0</v>
      </c>
      <c r="AK21">
        <v>27824.831999999999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1497716.5893999999</v>
      </c>
      <c r="AU21">
        <v>375836.38786399236</v>
      </c>
      <c r="AV21">
        <v>166068.372</v>
      </c>
      <c r="AW21">
        <v>315447.47879351617</v>
      </c>
      <c r="AX21">
        <v>2039621.3492639922</v>
      </c>
      <c r="AY21">
        <v>2011796.5172639922</v>
      </c>
      <c r="AZ21">
        <v>4610</v>
      </c>
      <c r="BA21">
        <v>1931590</v>
      </c>
      <c r="BB21">
        <v>0</v>
      </c>
      <c r="BC21">
        <v>0</v>
      </c>
      <c r="BD21">
        <v>2039621.3492639922</v>
      </c>
      <c r="BE21">
        <v>2039621.3492639924</v>
      </c>
      <c r="BF21">
        <v>0</v>
      </c>
      <c r="BG21">
        <v>1959414.8319999999</v>
      </c>
      <c r="BH21">
        <v>1793346.46</v>
      </c>
      <c r="BI21">
        <v>1873552.9772639922</v>
      </c>
      <c r="BJ21">
        <v>4471.4868192458043</v>
      </c>
      <c r="BK21">
        <v>4575.6466109263665</v>
      </c>
      <c r="BL21">
        <v>-2.2763950221119551E-2</v>
      </c>
      <c r="BM21">
        <v>2.7763950221119552E-2</v>
      </c>
      <c r="BN21">
        <v>53228.932364046297</v>
      </c>
      <c r="BO21">
        <v>2092850.2816280385</v>
      </c>
      <c r="BP21">
        <v>4928.4616936230041</v>
      </c>
      <c r="BQ21" t="s">
        <v>183</v>
      </c>
      <c r="BR21">
        <v>4994.8694072268217</v>
      </c>
      <c r="BS21">
        <v>5.3714044314672194E-3</v>
      </c>
      <c r="BT21">
        <v>-10504.33</v>
      </c>
      <c r="BU21">
        <v>2082345.9516280384</v>
      </c>
      <c r="BV21">
        <v>0</v>
      </c>
      <c r="BW21">
        <v>2082345.9516280384</v>
      </c>
      <c r="BX21">
        <v>27824.831999999999</v>
      </c>
      <c r="BY21">
        <v>2054521.1196280385</v>
      </c>
      <c r="CA21">
        <v>103190</v>
      </c>
      <c r="CB21">
        <v>3302055</v>
      </c>
      <c r="CC21" t="s">
        <v>198</v>
      </c>
      <c r="CD21">
        <v>419</v>
      </c>
      <c r="CE21">
        <v>419</v>
      </c>
      <c r="CF21">
        <v>0</v>
      </c>
      <c r="CG21">
        <v>1497716.5893999999</v>
      </c>
      <c r="CH21">
        <v>0</v>
      </c>
      <c r="CI21">
        <v>0</v>
      </c>
      <c r="CJ21">
        <v>53597.469099999973</v>
      </c>
      <c r="CK21">
        <v>0</v>
      </c>
      <c r="CL21">
        <v>92985.236599999975</v>
      </c>
      <c r="CM21">
        <v>0</v>
      </c>
      <c r="CN21">
        <v>2594.0728000000013</v>
      </c>
      <c r="CO21">
        <v>28314.029700000021</v>
      </c>
      <c r="CP21">
        <v>10270.923699999998</v>
      </c>
      <c r="CQ21">
        <v>5840.4275999999954</v>
      </c>
      <c r="CR21">
        <v>21705.919200000026</v>
      </c>
      <c r="CS21">
        <v>19106.830400000006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18067.2839904762</v>
      </c>
      <c r="DA21">
        <v>0</v>
      </c>
      <c r="DB21">
        <v>123354.19477351624</v>
      </c>
      <c r="DC21">
        <v>0</v>
      </c>
      <c r="DD21">
        <v>0</v>
      </c>
      <c r="DE21">
        <v>0</v>
      </c>
      <c r="DF21">
        <v>138243.54</v>
      </c>
      <c r="DG21">
        <v>0</v>
      </c>
      <c r="DH21">
        <v>0</v>
      </c>
      <c r="DI21">
        <v>0</v>
      </c>
      <c r="DJ21">
        <v>27824.831999999999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1497716.5893999999</v>
      </c>
      <c r="DT21">
        <v>375836.38786399236</v>
      </c>
      <c r="DU21">
        <v>166068.372</v>
      </c>
      <c r="DV21">
        <v>315447.47879351617</v>
      </c>
      <c r="DW21">
        <v>2039621.3492639922</v>
      </c>
      <c r="DX21">
        <v>2011796.5172639922</v>
      </c>
      <c r="DY21">
        <v>4610</v>
      </c>
      <c r="DZ21">
        <v>1931590</v>
      </c>
      <c r="EA21">
        <v>0</v>
      </c>
      <c r="EB21">
        <v>0</v>
      </c>
      <c r="EC21">
        <v>2039621.3492639922</v>
      </c>
      <c r="ED21">
        <v>2039621.3492639924</v>
      </c>
      <c r="EE21">
        <v>0</v>
      </c>
      <c r="EF21">
        <v>1959414.8319999999</v>
      </c>
      <c r="EG21">
        <v>1793346.46</v>
      </c>
      <c r="EH21">
        <v>1873552.9772639922</v>
      </c>
      <c r="EI21">
        <v>4471.4868192458043</v>
      </c>
      <c r="EJ21">
        <v>4575.6466109263665</v>
      </c>
      <c r="EK21">
        <v>-2.2763950221119551E-2</v>
      </c>
      <c r="EL21">
        <v>2.7763950221119552E-2</v>
      </c>
      <c r="EM21">
        <v>53228.932364046297</v>
      </c>
      <c r="EN21">
        <v>2092850.2816280385</v>
      </c>
      <c r="EO21">
        <v>4928.4616936230041</v>
      </c>
      <c r="EP21" t="s">
        <v>183</v>
      </c>
      <c r="EQ21">
        <v>4994.8694072268217</v>
      </c>
      <c r="ER21">
        <v>5.3714044314672194E-3</v>
      </c>
      <c r="ES21">
        <v>-10504.33</v>
      </c>
      <c r="ET21">
        <v>2082345.9516280384</v>
      </c>
      <c r="EU21">
        <v>0</v>
      </c>
      <c r="EV21">
        <v>2082345.9516280384</v>
      </c>
      <c r="EW21">
        <v>27824.831999999999</v>
      </c>
      <c r="EX21">
        <v>2054521.1196280385</v>
      </c>
    </row>
    <row r="22" spans="1:154" x14ac:dyDescent="0.35">
      <c r="A22">
        <v>22</v>
      </c>
      <c r="B22">
        <v>103192</v>
      </c>
      <c r="C22">
        <v>3302062</v>
      </c>
      <c r="D22" t="s">
        <v>199</v>
      </c>
      <c r="E22">
        <v>408</v>
      </c>
      <c r="F22">
        <v>408</v>
      </c>
      <c r="G22">
        <v>0</v>
      </c>
      <c r="H22">
        <v>1458397.0607999999</v>
      </c>
      <c r="I22">
        <v>0</v>
      </c>
      <c r="J22">
        <v>0</v>
      </c>
      <c r="K22">
        <v>95885.380499999941</v>
      </c>
      <c r="L22">
        <v>0</v>
      </c>
      <c r="M22">
        <v>162107.00540000002</v>
      </c>
      <c r="N22">
        <v>0</v>
      </c>
      <c r="O22">
        <v>19101.808800000013</v>
      </c>
      <c r="P22">
        <v>10868.011400000001</v>
      </c>
      <c r="Q22">
        <v>20541.847400000057</v>
      </c>
      <c r="R22">
        <v>59377.680599999949</v>
      </c>
      <c r="S22">
        <v>35142.916800000065</v>
      </c>
      <c r="T22">
        <v>17742.056799999991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102147.45493028576</v>
      </c>
      <c r="AB22">
        <v>0</v>
      </c>
      <c r="AC22">
        <v>235343.16520000005</v>
      </c>
      <c r="AD22">
        <v>0</v>
      </c>
      <c r="AE22">
        <v>32292.148991999988</v>
      </c>
      <c r="AF22">
        <v>0</v>
      </c>
      <c r="AG22">
        <v>138243.54</v>
      </c>
      <c r="AH22">
        <v>0</v>
      </c>
      <c r="AI22">
        <v>0</v>
      </c>
      <c r="AJ22">
        <v>0</v>
      </c>
      <c r="AK22">
        <v>48655.933100000002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1458397.0607999999</v>
      </c>
      <c r="AU22">
        <v>790549.4768222858</v>
      </c>
      <c r="AV22">
        <v>186899.4731</v>
      </c>
      <c r="AW22">
        <v>518646.37209000014</v>
      </c>
      <c r="AX22">
        <v>2435846.0107222856</v>
      </c>
      <c r="AY22">
        <v>2387190.0776222856</v>
      </c>
      <c r="AZ22">
        <v>4610</v>
      </c>
      <c r="BA22">
        <v>1880880</v>
      </c>
      <c r="BB22">
        <v>0</v>
      </c>
      <c r="BC22">
        <v>0</v>
      </c>
      <c r="BD22">
        <v>2435846.0107222856</v>
      </c>
      <c r="BE22">
        <v>2435846.0107222856</v>
      </c>
      <c r="BF22">
        <v>0</v>
      </c>
      <c r="BG22">
        <v>1929535.9331</v>
      </c>
      <c r="BH22">
        <v>1742636.46</v>
      </c>
      <c r="BI22">
        <v>2248946.5376222855</v>
      </c>
      <c r="BJ22">
        <v>5512.1238667212883</v>
      </c>
      <c r="BK22">
        <v>5275.3355471882642</v>
      </c>
      <c r="BL22">
        <v>4.4885925722626598E-2</v>
      </c>
      <c r="BM22">
        <v>0</v>
      </c>
      <c r="BN22">
        <v>0</v>
      </c>
      <c r="BO22">
        <v>2435846.0107222856</v>
      </c>
      <c r="BP22">
        <v>5850.9560726036407</v>
      </c>
      <c r="BQ22" t="s">
        <v>183</v>
      </c>
      <c r="BR22">
        <v>5970.2108105938369</v>
      </c>
      <c r="BS22">
        <v>4.2133029921237686E-2</v>
      </c>
      <c r="BT22">
        <v>-10228.56</v>
      </c>
      <c r="BU22">
        <v>2425617.4507222855</v>
      </c>
      <c r="BV22">
        <v>0</v>
      </c>
      <c r="BW22">
        <v>2425617.4507222855</v>
      </c>
      <c r="BX22">
        <v>48655.933100000002</v>
      </c>
      <c r="BY22">
        <v>2376961.5176222855</v>
      </c>
      <c r="CA22">
        <v>103192</v>
      </c>
      <c r="CB22">
        <v>3302062</v>
      </c>
      <c r="CC22" t="s">
        <v>199</v>
      </c>
      <c r="CD22">
        <v>408</v>
      </c>
      <c r="CE22">
        <v>408</v>
      </c>
      <c r="CF22">
        <v>0</v>
      </c>
      <c r="CG22">
        <v>1458397.0607999999</v>
      </c>
      <c r="CH22">
        <v>0</v>
      </c>
      <c r="CI22">
        <v>0</v>
      </c>
      <c r="CJ22">
        <v>95885.380499999941</v>
      </c>
      <c r="CK22">
        <v>0</v>
      </c>
      <c r="CL22">
        <v>162107.00540000002</v>
      </c>
      <c r="CM22">
        <v>0</v>
      </c>
      <c r="CN22">
        <v>19101.808800000013</v>
      </c>
      <c r="CO22">
        <v>10868.011400000001</v>
      </c>
      <c r="CP22">
        <v>20541.847400000057</v>
      </c>
      <c r="CQ22">
        <v>59377.680599999949</v>
      </c>
      <c r="CR22">
        <v>35142.916800000065</v>
      </c>
      <c r="CS22">
        <v>17742.056799999991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102147.45493028576</v>
      </c>
      <c r="DA22">
        <v>0</v>
      </c>
      <c r="DB22">
        <v>235343.16520000005</v>
      </c>
      <c r="DC22">
        <v>0</v>
      </c>
      <c r="DD22">
        <v>32292.148991999988</v>
      </c>
      <c r="DE22">
        <v>0</v>
      </c>
      <c r="DF22">
        <v>138243.54</v>
      </c>
      <c r="DG22">
        <v>0</v>
      </c>
      <c r="DH22">
        <v>0</v>
      </c>
      <c r="DI22">
        <v>0</v>
      </c>
      <c r="DJ22">
        <v>48655.933100000002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1458397.0607999999</v>
      </c>
      <c r="DT22">
        <v>790549.4768222858</v>
      </c>
      <c r="DU22">
        <v>186899.4731</v>
      </c>
      <c r="DV22">
        <v>518646.37209000014</v>
      </c>
      <c r="DW22">
        <v>2435846.0107222856</v>
      </c>
      <c r="DX22">
        <v>2387190.0776222856</v>
      </c>
      <c r="DY22">
        <v>4610</v>
      </c>
      <c r="DZ22">
        <v>1880880</v>
      </c>
      <c r="EA22">
        <v>0</v>
      </c>
      <c r="EB22">
        <v>0</v>
      </c>
      <c r="EC22">
        <v>2435846.0107222856</v>
      </c>
      <c r="ED22">
        <v>2435846.0107222856</v>
      </c>
      <c r="EE22">
        <v>0</v>
      </c>
      <c r="EF22">
        <v>1929535.9331</v>
      </c>
      <c r="EG22">
        <v>1742636.46</v>
      </c>
      <c r="EH22">
        <v>2248946.5376222855</v>
      </c>
      <c r="EI22">
        <v>5512.1238667212883</v>
      </c>
      <c r="EJ22">
        <v>5275.3355471882642</v>
      </c>
      <c r="EK22">
        <v>4.4885925722626598E-2</v>
      </c>
      <c r="EL22">
        <v>0</v>
      </c>
      <c r="EM22">
        <v>0</v>
      </c>
      <c r="EN22">
        <v>2435846.0107222856</v>
      </c>
      <c r="EO22">
        <v>5850.9560726036407</v>
      </c>
      <c r="EP22" t="s">
        <v>183</v>
      </c>
      <c r="EQ22">
        <v>5970.2108105938369</v>
      </c>
      <c r="ER22">
        <v>4.2133029921237686E-2</v>
      </c>
      <c r="ES22">
        <v>-10228.56</v>
      </c>
      <c r="ET22">
        <v>2425617.4507222855</v>
      </c>
      <c r="EU22">
        <v>0</v>
      </c>
      <c r="EV22">
        <v>2425617.4507222855</v>
      </c>
      <c r="EW22">
        <v>48655.933100000002</v>
      </c>
      <c r="EX22">
        <v>2376961.5176222855</v>
      </c>
    </row>
    <row r="23" spans="1:154" x14ac:dyDescent="0.35">
      <c r="A23">
        <v>23</v>
      </c>
      <c r="B23">
        <v>103193</v>
      </c>
      <c r="C23">
        <v>3302063</v>
      </c>
      <c r="D23" t="s">
        <v>200</v>
      </c>
      <c r="E23">
        <v>407</v>
      </c>
      <c r="F23">
        <v>407</v>
      </c>
      <c r="G23">
        <v>0</v>
      </c>
      <c r="H23">
        <v>1454822.5581999999</v>
      </c>
      <c r="I23">
        <v>0</v>
      </c>
      <c r="J23">
        <v>0</v>
      </c>
      <c r="K23">
        <v>112112.13719999994</v>
      </c>
      <c r="L23">
        <v>0</v>
      </c>
      <c r="M23">
        <v>196667.88979999992</v>
      </c>
      <c r="N23">
        <v>0</v>
      </c>
      <c r="O23">
        <v>943.29920000000027</v>
      </c>
      <c r="P23">
        <v>6578.0068999999985</v>
      </c>
      <c r="Q23">
        <v>57606.485100000013</v>
      </c>
      <c r="R23">
        <v>18981.389699999992</v>
      </c>
      <c r="S23">
        <v>99227.059200000047</v>
      </c>
      <c r="T23">
        <v>6141.4811999999965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100013.80386824513</v>
      </c>
      <c r="AB23">
        <v>0</v>
      </c>
      <c r="AC23">
        <v>192887.45130449114</v>
      </c>
      <c r="AD23">
        <v>0</v>
      </c>
      <c r="AE23">
        <v>0</v>
      </c>
      <c r="AF23">
        <v>0</v>
      </c>
      <c r="AG23">
        <v>138243.54</v>
      </c>
      <c r="AH23">
        <v>0</v>
      </c>
      <c r="AI23">
        <v>0</v>
      </c>
      <c r="AJ23">
        <v>0</v>
      </c>
      <c r="AK23">
        <v>56709.657599999999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1454822.5581999999</v>
      </c>
      <c r="AU23">
        <v>791159.00347273622</v>
      </c>
      <c r="AV23">
        <v>194953.19760000001</v>
      </c>
      <c r="AW23">
        <v>514757.45336449106</v>
      </c>
      <c r="AX23">
        <v>2440934.759272736</v>
      </c>
      <c r="AY23">
        <v>2384225.101672736</v>
      </c>
      <c r="AZ23">
        <v>4610</v>
      </c>
      <c r="BA23">
        <v>1876270</v>
      </c>
      <c r="BB23">
        <v>0</v>
      </c>
      <c r="BC23">
        <v>0</v>
      </c>
      <c r="BD23">
        <v>2440934.759272736</v>
      </c>
      <c r="BE23">
        <v>2440934.759272736</v>
      </c>
      <c r="BF23">
        <v>0</v>
      </c>
      <c r="BG23">
        <v>1932979.6576</v>
      </c>
      <c r="BH23">
        <v>1738026.46</v>
      </c>
      <c r="BI23">
        <v>2245981.561672736</v>
      </c>
      <c r="BJ23">
        <v>5518.3822154121281</v>
      </c>
      <c r="BK23">
        <v>5374.4521744779586</v>
      </c>
      <c r="BL23">
        <v>2.6780411521319374E-2</v>
      </c>
      <c r="BM23">
        <v>0</v>
      </c>
      <c r="BN23">
        <v>0</v>
      </c>
      <c r="BO23">
        <v>2440934.759272736</v>
      </c>
      <c r="BP23">
        <v>5858.0469328568452</v>
      </c>
      <c r="BQ23" t="s">
        <v>183</v>
      </c>
      <c r="BR23">
        <v>5997.3827009158131</v>
      </c>
      <c r="BS23">
        <v>2.9956523113934708E-2</v>
      </c>
      <c r="BT23">
        <v>-10203.49</v>
      </c>
      <c r="BU23">
        <v>2430731.2692727358</v>
      </c>
      <c r="BV23">
        <v>0</v>
      </c>
      <c r="BW23">
        <v>2430731.2692727358</v>
      </c>
      <c r="BX23">
        <v>56709.657599999999</v>
      </c>
      <c r="BY23">
        <v>2374021.6116727358</v>
      </c>
      <c r="CA23">
        <v>103193</v>
      </c>
      <c r="CB23">
        <v>3302063</v>
      </c>
      <c r="CC23" t="s">
        <v>200</v>
      </c>
      <c r="CD23">
        <v>407</v>
      </c>
      <c r="CE23">
        <v>407</v>
      </c>
      <c r="CF23">
        <v>0</v>
      </c>
      <c r="CG23">
        <v>1454822.5581999999</v>
      </c>
      <c r="CH23">
        <v>0</v>
      </c>
      <c r="CI23">
        <v>0</v>
      </c>
      <c r="CJ23">
        <v>112112.13719999994</v>
      </c>
      <c r="CK23">
        <v>0</v>
      </c>
      <c r="CL23">
        <v>196667.88979999992</v>
      </c>
      <c r="CM23">
        <v>0</v>
      </c>
      <c r="CN23">
        <v>943.29920000000027</v>
      </c>
      <c r="CO23">
        <v>6578.0068999999985</v>
      </c>
      <c r="CP23">
        <v>57606.485100000013</v>
      </c>
      <c r="CQ23">
        <v>18981.389699999992</v>
      </c>
      <c r="CR23">
        <v>99227.059200000047</v>
      </c>
      <c r="CS23">
        <v>6141.4811999999965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100013.80386824513</v>
      </c>
      <c r="DA23">
        <v>0</v>
      </c>
      <c r="DB23">
        <v>192887.45130449114</v>
      </c>
      <c r="DC23">
        <v>0</v>
      </c>
      <c r="DD23">
        <v>0</v>
      </c>
      <c r="DE23">
        <v>0</v>
      </c>
      <c r="DF23">
        <v>138243.54</v>
      </c>
      <c r="DG23">
        <v>0</v>
      </c>
      <c r="DH23">
        <v>0</v>
      </c>
      <c r="DI23">
        <v>0</v>
      </c>
      <c r="DJ23">
        <v>56709.657599999999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1454822.5581999999</v>
      </c>
      <c r="DT23">
        <v>791159.00347273622</v>
      </c>
      <c r="DU23">
        <v>194953.19760000001</v>
      </c>
      <c r="DV23">
        <v>514757.45336449106</v>
      </c>
      <c r="DW23">
        <v>2440934.759272736</v>
      </c>
      <c r="DX23">
        <v>2384225.101672736</v>
      </c>
      <c r="DY23">
        <v>4610</v>
      </c>
      <c r="DZ23">
        <v>1876270</v>
      </c>
      <c r="EA23">
        <v>0</v>
      </c>
      <c r="EB23">
        <v>0</v>
      </c>
      <c r="EC23">
        <v>2440934.759272736</v>
      </c>
      <c r="ED23">
        <v>2440934.759272736</v>
      </c>
      <c r="EE23">
        <v>0</v>
      </c>
      <c r="EF23">
        <v>1932979.6576</v>
      </c>
      <c r="EG23">
        <v>1738026.46</v>
      </c>
      <c r="EH23">
        <v>2245981.561672736</v>
      </c>
      <c r="EI23">
        <v>5518.3822154121281</v>
      </c>
      <c r="EJ23">
        <v>5374.4521744779586</v>
      </c>
      <c r="EK23">
        <v>2.6780411521319374E-2</v>
      </c>
      <c r="EL23">
        <v>0</v>
      </c>
      <c r="EM23">
        <v>0</v>
      </c>
      <c r="EN23">
        <v>2440934.759272736</v>
      </c>
      <c r="EO23">
        <v>5858.0469328568452</v>
      </c>
      <c r="EP23" t="s">
        <v>183</v>
      </c>
      <c r="EQ23">
        <v>5997.3827009158131</v>
      </c>
      <c r="ER23">
        <v>2.9956523113934708E-2</v>
      </c>
      <c r="ES23">
        <v>-10203.49</v>
      </c>
      <c r="ET23">
        <v>2430731.2692727358</v>
      </c>
      <c r="EU23">
        <v>0</v>
      </c>
      <c r="EV23">
        <v>2430731.2692727358</v>
      </c>
      <c r="EW23">
        <v>56709.657599999999</v>
      </c>
      <c r="EX23">
        <v>2374021.6116727358</v>
      </c>
    </row>
    <row r="24" spans="1:154" x14ac:dyDescent="0.35">
      <c r="A24">
        <v>24</v>
      </c>
      <c r="B24">
        <v>103196</v>
      </c>
      <c r="C24">
        <v>3302067</v>
      </c>
      <c r="D24" t="s">
        <v>201</v>
      </c>
      <c r="E24">
        <v>382</v>
      </c>
      <c r="F24">
        <v>382</v>
      </c>
      <c r="G24">
        <v>0</v>
      </c>
      <c r="H24">
        <v>1365459.9931999999</v>
      </c>
      <c r="I24">
        <v>0</v>
      </c>
      <c r="J24">
        <v>0</v>
      </c>
      <c r="K24">
        <v>113095.57699999995</v>
      </c>
      <c r="L24">
        <v>0</v>
      </c>
      <c r="M24">
        <v>190084.86420000007</v>
      </c>
      <c r="N24">
        <v>0</v>
      </c>
      <c r="O24">
        <v>707.4744000000004</v>
      </c>
      <c r="P24">
        <v>48048.050399999956</v>
      </c>
      <c r="Q24">
        <v>3125.9332999999942</v>
      </c>
      <c r="R24">
        <v>10707.450599999996</v>
      </c>
      <c r="S24">
        <v>54264.798000000003</v>
      </c>
      <c r="T24">
        <v>38213.660799999881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95300.575369733007</v>
      </c>
      <c r="AB24">
        <v>0</v>
      </c>
      <c r="AC24">
        <v>203643.75787521063</v>
      </c>
      <c r="AD24">
        <v>0</v>
      </c>
      <c r="AE24">
        <v>19344.461567999999</v>
      </c>
      <c r="AF24">
        <v>0</v>
      </c>
      <c r="AG24">
        <v>138243.54</v>
      </c>
      <c r="AH24">
        <v>0</v>
      </c>
      <c r="AI24">
        <v>0</v>
      </c>
      <c r="AJ24">
        <v>0</v>
      </c>
      <c r="AK24">
        <v>38159.7696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1365459.9931999999</v>
      </c>
      <c r="AU24">
        <v>776536.60351294349</v>
      </c>
      <c r="AV24">
        <v>176403.30960000001</v>
      </c>
      <c r="AW24">
        <v>501040.66188521055</v>
      </c>
      <c r="AX24">
        <v>2318399.906312943</v>
      </c>
      <c r="AY24">
        <v>2280240.1367129432</v>
      </c>
      <c r="AZ24">
        <v>4610</v>
      </c>
      <c r="BA24">
        <v>1761020</v>
      </c>
      <c r="BB24">
        <v>0</v>
      </c>
      <c r="BC24">
        <v>0</v>
      </c>
      <c r="BD24">
        <v>2318399.906312943</v>
      </c>
      <c r="BE24">
        <v>2318399.9063129434</v>
      </c>
      <c r="BF24">
        <v>0</v>
      </c>
      <c r="BG24">
        <v>1799179.7696</v>
      </c>
      <c r="BH24">
        <v>1622776.46</v>
      </c>
      <c r="BI24">
        <v>2141996.5967129432</v>
      </c>
      <c r="BJ24">
        <v>5607.3209338035158</v>
      </c>
      <c r="BK24">
        <v>5574.3517212290499</v>
      </c>
      <c r="BL24">
        <v>5.9144478538926456E-3</v>
      </c>
      <c r="BM24">
        <v>0</v>
      </c>
      <c r="BN24">
        <v>0</v>
      </c>
      <c r="BO24">
        <v>2318399.906312943</v>
      </c>
      <c r="BP24">
        <v>5969.2150175731495</v>
      </c>
      <c r="BQ24" t="s">
        <v>183</v>
      </c>
      <c r="BR24">
        <v>6069.1097023899028</v>
      </c>
      <c r="BS24">
        <v>8.4365424840049386E-4</v>
      </c>
      <c r="BT24">
        <v>-9576.74</v>
      </c>
      <c r="BU24">
        <v>2308823.1663129427</v>
      </c>
      <c r="BV24">
        <v>0</v>
      </c>
      <c r="BW24">
        <v>2308823.1663129427</v>
      </c>
      <c r="BX24">
        <v>38159.7696</v>
      </c>
      <c r="BY24">
        <v>2270663.396712943</v>
      </c>
      <c r="CA24">
        <v>103196</v>
      </c>
      <c r="CB24">
        <v>3302067</v>
      </c>
      <c r="CC24" t="s">
        <v>201</v>
      </c>
      <c r="CD24">
        <v>382</v>
      </c>
      <c r="CE24">
        <v>382</v>
      </c>
      <c r="CF24">
        <v>0</v>
      </c>
      <c r="CG24">
        <v>1365459.9931999999</v>
      </c>
      <c r="CH24">
        <v>0</v>
      </c>
      <c r="CI24">
        <v>0</v>
      </c>
      <c r="CJ24">
        <v>113095.57699999995</v>
      </c>
      <c r="CK24">
        <v>0</v>
      </c>
      <c r="CL24">
        <v>190084.86420000007</v>
      </c>
      <c r="CM24">
        <v>0</v>
      </c>
      <c r="CN24">
        <v>707.4744000000004</v>
      </c>
      <c r="CO24">
        <v>48048.050399999956</v>
      </c>
      <c r="CP24">
        <v>3125.9332999999942</v>
      </c>
      <c r="CQ24">
        <v>10707.450599999996</v>
      </c>
      <c r="CR24">
        <v>54264.798000000003</v>
      </c>
      <c r="CS24">
        <v>38213.660799999881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95300.575369733007</v>
      </c>
      <c r="DA24">
        <v>0</v>
      </c>
      <c r="DB24">
        <v>203643.75787521063</v>
      </c>
      <c r="DC24">
        <v>0</v>
      </c>
      <c r="DD24">
        <v>19344.461567999999</v>
      </c>
      <c r="DE24">
        <v>0</v>
      </c>
      <c r="DF24">
        <v>138243.54</v>
      </c>
      <c r="DG24">
        <v>0</v>
      </c>
      <c r="DH24">
        <v>0</v>
      </c>
      <c r="DI24">
        <v>0</v>
      </c>
      <c r="DJ24">
        <v>38159.7696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1365459.9931999999</v>
      </c>
      <c r="DT24">
        <v>776536.60351294349</v>
      </c>
      <c r="DU24">
        <v>176403.30960000001</v>
      </c>
      <c r="DV24">
        <v>501040.66188521055</v>
      </c>
      <c r="DW24">
        <v>2318399.906312943</v>
      </c>
      <c r="DX24">
        <v>2280240.1367129432</v>
      </c>
      <c r="DY24">
        <v>4610</v>
      </c>
      <c r="DZ24">
        <v>1761020</v>
      </c>
      <c r="EA24">
        <v>0</v>
      </c>
      <c r="EB24">
        <v>0</v>
      </c>
      <c r="EC24">
        <v>2318399.906312943</v>
      </c>
      <c r="ED24">
        <v>2318399.9063129434</v>
      </c>
      <c r="EE24">
        <v>0</v>
      </c>
      <c r="EF24">
        <v>1799179.7696</v>
      </c>
      <c r="EG24">
        <v>1622776.46</v>
      </c>
      <c r="EH24">
        <v>2141996.5967129432</v>
      </c>
      <c r="EI24">
        <v>5607.3209338035158</v>
      </c>
      <c r="EJ24">
        <v>5574.3517212290499</v>
      </c>
      <c r="EK24">
        <v>5.9144478538926456E-3</v>
      </c>
      <c r="EL24">
        <v>0</v>
      </c>
      <c r="EM24">
        <v>0</v>
      </c>
      <c r="EN24">
        <v>2318399.906312943</v>
      </c>
      <c r="EO24">
        <v>5969.2150175731495</v>
      </c>
      <c r="EP24" t="s">
        <v>183</v>
      </c>
      <c r="EQ24">
        <v>6069.1097023899028</v>
      </c>
      <c r="ER24">
        <v>8.4365424840049386E-4</v>
      </c>
      <c r="ES24">
        <v>-9576.74</v>
      </c>
      <c r="ET24">
        <v>2308823.1663129427</v>
      </c>
      <c r="EU24">
        <v>0</v>
      </c>
      <c r="EV24">
        <v>2308823.1663129427</v>
      </c>
      <c r="EW24">
        <v>38159.7696</v>
      </c>
      <c r="EX24">
        <v>2270663.396712943</v>
      </c>
    </row>
    <row r="25" spans="1:154" x14ac:dyDescent="0.35">
      <c r="A25">
        <v>25</v>
      </c>
      <c r="B25">
        <v>103200</v>
      </c>
      <c r="C25">
        <v>3302079</v>
      </c>
      <c r="D25" t="s">
        <v>202</v>
      </c>
      <c r="E25">
        <v>344</v>
      </c>
      <c r="F25">
        <v>344</v>
      </c>
      <c r="G25">
        <v>0</v>
      </c>
      <c r="H25">
        <v>1229628.8943999999</v>
      </c>
      <c r="I25">
        <v>0</v>
      </c>
      <c r="J25">
        <v>0</v>
      </c>
      <c r="K25">
        <v>84575.822799999994</v>
      </c>
      <c r="L25">
        <v>0</v>
      </c>
      <c r="M25">
        <v>143180.80679999996</v>
      </c>
      <c r="N25">
        <v>0</v>
      </c>
      <c r="O25">
        <v>18865.984000000026</v>
      </c>
      <c r="P25">
        <v>7722.0081000000037</v>
      </c>
      <c r="Q25">
        <v>7144.9903999999933</v>
      </c>
      <c r="R25">
        <v>4380.3206999999966</v>
      </c>
      <c r="S25">
        <v>9819.3444000000018</v>
      </c>
      <c r="T25">
        <v>12282.962399999989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64774.497676065599</v>
      </c>
      <c r="AB25">
        <v>0</v>
      </c>
      <c r="AC25">
        <v>139347.65641877477</v>
      </c>
      <c r="AD25">
        <v>0</v>
      </c>
      <c r="AE25">
        <v>28284.531455999891</v>
      </c>
      <c r="AF25">
        <v>0</v>
      </c>
      <c r="AG25">
        <v>138243.54</v>
      </c>
      <c r="AH25">
        <v>0</v>
      </c>
      <c r="AI25">
        <v>0</v>
      </c>
      <c r="AJ25">
        <v>0</v>
      </c>
      <c r="AK25">
        <v>23115.156999999999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1229628.8943999999</v>
      </c>
      <c r="AU25">
        <v>520378.92515084025</v>
      </c>
      <c r="AV25">
        <v>161358.69700000001</v>
      </c>
      <c r="AW25">
        <v>344815.22093877476</v>
      </c>
      <c r="AX25">
        <v>1911366.5165508401</v>
      </c>
      <c r="AY25">
        <v>1888251.3595508402</v>
      </c>
      <c r="AZ25">
        <v>4610</v>
      </c>
      <c r="BA25">
        <v>1585840</v>
      </c>
      <c r="BB25">
        <v>0</v>
      </c>
      <c r="BC25">
        <v>0</v>
      </c>
      <c r="BD25">
        <v>1911366.5165508401</v>
      </c>
      <c r="BE25">
        <v>1911366.5165508401</v>
      </c>
      <c r="BF25">
        <v>0</v>
      </c>
      <c r="BG25">
        <v>1608955.1569999999</v>
      </c>
      <c r="BH25">
        <v>1447596.46</v>
      </c>
      <c r="BI25">
        <v>1750007.8195508402</v>
      </c>
      <c r="BJ25">
        <v>5087.2320335780241</v>
      </c>
      <c r="BK25">
        <v>5015.9633859943979</v>
      </c>
      <c r="BL25">
        <v>1.4208366788047735E-2</v>
      </c>
      <c r="BM25">
        <v>0</v>
      </c>
      <c r="BN25">
        <v>0</v>
      </c>
      <c r="BO25">
        <v>1911366.5165508401</v>
      </c>
      <c r="BP25">
        <v>5489.1027893919772</v>
      </c>
      <c r="BQ25" t="s">
        <v>183</v>
      </c>
      <c r="BR25">
        <v>5556.2980132291859</v>
      </c>
      <c r="BS25">
        <v>1.6508291466241998E-2</v>
      </c>
      <c r="BT25">
        <v>-8624.08</v>
      </c>
      <c r="BU25">
        <v>1902742.43655084</v>
      </c>
      <c r="BV25">
        <v>0</v>
      </c>
      <c r="BW25">
        <v>1902742.43655084</v>
      </c>
      <c r="BX25">
        <v>23115.156999999999</v>
      </c>
      <c r="BY25">
        <v>1879627.2795508401</v>
      </c>
      <c r="CA25">
        <v>103200</v>
      </c>
      <c r="CB25">
        <v>3302079</v>
      </c>
      <c r="CC25" t="s">
        <v>202</v>
      </c>
      <c r="CD25">
        <v>344</v>
      </c>
      <c r="CE25">
        <v>344</v>
      </c>
      <c r="CF25">
        <v>0</v>
      </c>
      <c r="CG25">
        <v>1229628.8943999999</v>
      </c>
      <c r="CH25">
        <v>0</v>
      </c>
      <c r="CI25">
        <v>0</v>
      </c>
      <c r="CJ25">
        <v>84575.822799999994</v>
      </c>
      <c r="CK25">
        <v>0</v>
      </c>
      <c r="CL25">
        <v>143180.80679999996</v>
      </c>
      <c r="CM25">
        <v>0</v>
      </c>
      <c r="CN25">
        <v>18865.984000000026</v>
      </c>
      <c r="CO25">
        <v>7722.0081000000037</v>
      </c>
      <c r="CP25">
        <v>7144.9903999999933</v>
      </c>
      <c r="CQ25">
        <v>4380.3206999999966</v>
      </c>
      <c r="CR25">
        <v>9819.3444000000018</v>
      </c>
      <c r="CS25">
        <v>12282.962399999989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64774.497676065599</v>
      </c>
      <c r="DA25">
        <v>0</v>
      </c>
      <c r="DB25">
        <v>139347.65641877477</v>
      </c>
      <c r="DC25">
        <v>0</v>
      </c>
      <c r="DD25">
        <v>28284.531455999891</v>
      </c>
      <c r="DE25">
        <v>0</v>
      </c>
      <c r="DF25">
        <v>138243.54</v>
      </c>
      <c r="DG25">
        <v>0</v>
      </c>
      <c r="DH25">
        <v>0</v>
      </c>
      <c r="DI25">
        <v>0</v>
      </c>
      <c r="DJ25">
        <v>23115.156999999999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1229628.8943999999</v>
      </c>
      <c r="DT25">
        <v>520378.92515084025</v>
      </c>
      <c r="DU25">
        <v>161358.69700000001</v>
      </c>
      <c r="DV25">
        <v>344815.22093877476</v>
      </c>
      <c r="DW25">
        <v>1911366.5165508401</v>
      </c>
      <c r="DX25">
        <v>1888251.3595508402</v>
      </c>
      <c r="DY25">
        <v>4610</v>
      </c>
      <c r="DZ25">
        <v>1585840</v>
      </c>
      <c r="EA25">
        <v>0</v>
      </c>
      <c r="EB25">
        <v>0</v>
      </c>
      <c r="EC25">
        <v>1911366.5165508401</v>
      </c>
      <c r="ED25">
        <v>1911366.5165508401</v>
      </c>
      <c r="EE25">
        <v>0</v>
      </c>
      <c r="EF25">
        <v>1608955.1569999999</v>
      </c>
      <c r="EG25">
        <v>1447596.46</v>
      </c>
      <c r="EH25">
        <v>1750007.8195508402</v>
      </c>
      <c r="EI25">
        <v>5087.2320335780241</v>
      </c>
      <c r="EJ25">
        <v>5015.9633859943979</v>
      </c>
      <c r="EK25">
        <v>1.4208366788047735E-2</v>
      </c>
      <c r="EL25">
        <v>0</v>
      </c>
      <c r="EM25">
        <v>0</v>
      </c>
      <c r="EN25">
        <v>1911366.5165508401</v>
      </c>
      <c r="EO25">
        <v>5489.1027893919772</v>
      </c>
      <c r="EP25" t="s">
        <v>183</v>
      </c>
      <c r="EQ25">
        <v>5556.2980132291859</v>
      </c>
      <c r="ER25">
        <v>1.6508291466241998E-2</v>
      </c>
      <c r="ES25">
        <v>-8624.08</v>
      </c>
      <c r="ET25">
        <v>1902742.43655084</v>
      </c>
      <c r="EU25">
        <v>0</v>
      </c>
      <c r="EV25">
        <v>1902742.43655084</v>
      </c>
      <c r="EW25">
        <v>23115.156999999999</v>
      </c>
      <c r="EX25">
        <v>1879627.2795508401</v>
      </c>
    </row>
    <row r="26" spans="1:154" x14ac:dyDescent="0.35">
      <c r="A26">
        <v>26</v>
      </c>
      <c r="B26">
        <v>103201</v>
      </c>
      <c r="C26">
        <v>3302081</v>
      </c>
      <c r="D26" t="s">
        <v>203</v>
      </c>
      <c r="E26">
        <v>418</v>
      </c>
      <c r="F26">
        <v>418</v>
      </c>
      <c r="G26">
        <v>0</v>
      </c>
      <c r="H26">
        <v>1494142.0867999999</v>
      </c>
      <c r="I26">
        <v>0</v>
      </c>
      <c r="J26">
        <v>0</v>
      </c>
      <c r="K26">
        <v>71791.105400000073</v>
      </c>
      <c r="L26">
        <v>0</v>
      </c>
      <c r="M26">
        <v>120140.21720000012</v>
      </c>
      <c r="N26">
        <v>0</v>
      </c>
      <c r="O26">
        <v>10612.116000000051</v>
      </c>
      <c r="P26">
        <v>9152.0096000000012</v>
      </c>
      <c r="Q26">
        <v>893.12379999999973</v>
      </c>
      <c r="R26">
        <v>6813.8322000000044</v>
      </c>
      <c r="S26">
        <v>6201.6912000000075</v>
      </c>
      <c r="T26">
        <v>682.38680000000136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23504.222432402225</v>
      </c>
      <c r="AB26">
        <v>0</v>
      </c>
      <c r="AC26">
        <v>115903.50724469911</v>
      </c>
      <c r="AD26">
        <v>0</v>
      </c>
      <c r="AE26">
        <v>0</v>
      </c>
      <c r="AF26">
        <v>0</v>
      </c>
      <c r="AG26">
        <v>138243.54</v>
      </c>
      <c r="AH26">
        <v>0</v>
      </c>
      <c r="AI26">
        <v>0</v>
      </c>
      <c r="AJ26">
        <v>0</v>
      </c>
      <c r="AK26">
        <v>41339.750399999997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1494142.0867999999</v>
      </c>
      <c r="AU26">
        <v>365694.21187710157</v>
      </c>
      <c r="AV26">
        <v>179583.2904</v>
      </c>
      <c r="AW26">
        <v>303753.85268469923</v>
      </c>
      <c r="AX26">
        <v>2039419.5890771016</v>
      </c>
      <c r="AY26">
        <v>1998079.8386771015</v>
      </c>
      <c r="AZ26">
        <v>4610</v>
      </c>
      <c r="BA26">
        <v>1926980</v>
      </c>
      <c r="BB26">
        <v>0</v>
      </c>
      <c r="BC26">
        <v>0</v>
      </c>
      <c r="BD26">
        <v>2039419.5890771016</v>
      </c>
      <c r="BE26">
        <v>2039419.5890771016</v>
      </c>
      <c r="BF26">
        <v>0</v>
      </c>
      <c r="BG26">
        <v>1968319.7504</v>
      </c>
      <c r="BH26">
        <v>1788736.46</v>
      </c>
      <c r="BI26">
        <v>1859836.2986771015</v>
      </c>
      <c r="BJ26">
        <v>4449.3691355911515</v>
      </c>
      <c r="BK26">
        <v>4400.5698610294121</v>
      </c>
      <c r="BL26">
        <v>1.1089307999378949E-2</v>
      </c>
      <c r="BM26">
        <v>0</v>
      </c>
      <c r="BN26">
        <v>0</v>
      </c>
      <c r="BO26">
        <v>2039419.5890771016</v>
      </c>
      <c r="BP26">
        <v>4780.0953078399561</v>
      </c>
      <c r="BQ26" t="s">
        <v>183</v>
      </c>
      <c r="BR26">
        <v>4878.9942322418701</v>
      </c>
      <c r="BS26">
        <v>8.5205307356088777E-3</v>
      </c>
      <c r="BT26">
        <v>-10479.26</v>
      </c>
      <c r="BU26">
        <v>2028940.3290771015</v>
      </c>
      <c r="BV26">
        <v>0</v>
      </c>
      <c r="BW26">
        <v>2028940.3290771015</v>
      </c>
      <c r="BX26">
        <v>41339.750399999997</v>
      </c>
      <c r="BY26">
        <v>1987600.5786771015</v>
      </c>
      <c r="CA26">
        <v>103201</v>
      </c>
      <c r="CB26">
        <v>3302081</v>
      </c>
      <c r="CC26" t="s">
        <v>203</v>
      </c>
      <c r="CD26">
        <v>418</v>
      </c>
      <c r="CE26">
        <v>418</v>
      </c>
      <c r="CF26">
        <v>0</v>
      </c>
      <c r="CG26">
        <v>1494142.0867999999</v>
      </c>
      <c r="CH26">
        <v>0</v>
      </c>
      <c r="CI26">
        <v>0</v>
      </c>
      <c r="CJ26">
        <v>71791.105400000073</v>
      </c>
      <c r="CK26">
        <v>0</v>
      </c>
      <c r="CL26">
        <v>120140.21720000012</v>
      </c>
      <c r="CM26">
        <v>0</v>
      </c>
      <c r="CN26">
        <v>10612.116000000051</v>
      </c>
      <c r="CO26">
        <v>9152.0096000000012</v>
      </c>
      <c r="CP26">
        <v>893.12379999999973</v>
      </c>
      <c r="CQ26">
        <v>6813.8322000000044</v>
      </c>
      <c r="CR26">
        <v>6201.6912000000075</v>
      </c>
      <c r="CS26">
        <v>682.38680000000136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23504.222432402225</v>
      </c>
      <c r="DA26">
        <v>0</v>
      </c>
      <c r="DB26">
        <v>115903.50724469911</v>
      </c>
      <c r="DC26">
        <v>0</v>
      </c>
      <c r="DD26">
        <v>0</v>
      </c>
      <c r="DE26">
        <v>0</v>
      </c>
      <c r="DF26">
        <v>138243.54</v>
      </c>
      <c r="DG26">
        <v>0</v>
      </c>
      <c r="DH26">
        <v>0</v>
      </c>
      <c r="DI26">
        <v>0</v>
      </c>
      <c r="DJ26">
        <v>41339.750399999997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1494142.0867999999</v>
      </c>
      <c r="DT26">
        <v>365694.21187710157</v>
      </c>
      <c r="DU26">
        <v>179583.2904</v>
      </c>
      <c r="DV26">
        <v>303753.85268469923</v>
      </c>
      <c r="DW26">
        <v>2039419.5890771016</v>
      </c>
      <c r="DX26">
        <v>1998079.8386771015</v>
      </c>
      <c r="DY26">
        <v>4610</v>
      </c>
      <c r="DZ26">
        <v>1926980</v>
      </c>
      <c r="EA26">
        <v>0</v>
      </c>
      <c r="EB26">
        <v>0</v>
      </c>
      <c r="EC26">
        <v>2039419.5890771016</v>
      </c>
      <c r="ED26">
        <v>2039419.5890771016</v>
      </c>
      <c r="EE26">
        <v>0</v>
      </c>
      <c r="EF26">
        <v>1968319.7504</v>
      </c>
      <c r="EG26">
        <v>1788736.46</v>
      </c>
      <c r="EH26">
        <v>1859836.2986771015</v>
      </c>
      <c r="EI26">
        <v>4449.3691355911515</v>
      </c>
      <c r="EJ26">
        <v>4400.5698610294121</v>
      </c>
      <c r="EK26">
        <v>1.1089307999378949E-2</v>
      </c>
      <c r="EL26">
        <v>0</v>
      </c>
      <c r="EM26">
        <v>0</v>
      </c>
      <c r="EN26">
        <v>2039419.5890771016</v>
      </c>
      <c r="EO26">
        <v>4780.0953078399561</v>
      </c>
      <c r="EP26" t="s">
        <v>183</v>
      </c>
      <c r="EQ26">
        <v>4878.9942322418701</v>
      </c>
      <c r="ER26">
        <v>8.5205307356088777E-3</v>
      </c>
      <c r="ES26">
        <v>-10479.26</v>
      </c>
      <c r="ET26">
        <v>2028940.3290771015</v>
      </c>
      <c r="EU26">
        <v>0</v>
      </c>
      <c r="EV26">
        <v>2028940.3290771015</v>
      </c>
      <c r="EW26">
        <v>41339.750399999997</v>
      </c>
      <c r="EX26">
        <v>1987600.5786771015</v>
      </c>
    </row>
    <row r="27" spans="1:154" x14ac:dyDescent="0.35">
      <c r="A27">
        <v>27</v>
      </c>
      <c r="B27">
        <v>103205</v>
      </c>
      <c r="C27">
        <v>3302087</v>
      </c>
      <c r="D27" t="s">
        <v>204</v>
      </c>
      <c r="E27">
        <v>361</v>
      </c>
      <c r="F27">
        <v>361</v>
      </c>
      <c r="G27">
        <v>0</v>
      </c>
      <c r="H27">
        <v>1290395.4386</v>
      </c>
      <c r="I27">
        <v>0</v>
      </c>
      <c r="J27">
        <v>0</v>
      </c>
      <c r="K27">
        <v>89984.741700000042</v>
      </c>
      <c r="L27">
        <v>0</v>
      </c>
      <c r="M27">
        <v>155523.97979999997</v>
      </c>
      <c r="N27">
        <v>0</v>
      </c>
      <c r="O27">
        <v>9695.6746244444548</v>
      </c>
      <c r="P27">
        <v>12332.174046944398</v>
      </c>
      <c r="Q27">
        <v>30450.559781111126</v>
      </c>
      <c r="R27">
        <v>45877.099578333313</v>
      </c>
      <c r="S27">
        <v>18138.511183333329</v>
      </c>
      <c r="T27">
        <v>22581.316523333346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40035.440736555865</v>
      </c>
      <c r="AB27">
        <v>0</v>
      </c>
      <c r="AC27">
        <v>200846.35396679252</v>
      </c>
      <c r="AD27">
        <v>0</v>
      </c>
      <c r="AE27">
        <v>18631.568063999977</v>
      </c>
      <c r="AF27">
        <v>0</v>
      </c>
      <c r="AG27">
        <v>138243.54</v>
      </c>
      <c r="AH27">
        <v>0</v>
      </c>
      <c r="AI27">
        <v>0</v>
      </c>
      <c r="AJ27">
        <v>0</v>
      </c>
      <c r="AK27">
        <v>25826.9925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1290395.4386</v>
      </c>
      <c r="AU27">
        <v>644097.42000484839</v>
      </c>
      <c r="AV27">
        <v>164070.5325</v>
      </c>
      <c r="AW27">
        <v>457658.15451554256</v>
      </c>
      <c r="AX27">
        <v>2098563.3911048486</v>
      </c>
      <c r="AY27">
        <v>2072736.3986048487</v>
      </c>
      <c r="AZ27">
        <v>4610</v>
      </c>
      <c r="BA27">
        <v>1664210</v>
      </c>
      <c r="BB27">
        <v>0</v>
      </c>
      <c r="BC27">
        <v>0</v>
      </c>
      <c r="BD27">
        <v>2098563.3911048486</v>
      </c>
      <c r="BE27">
        <v>2098563.3911048486</v>
      </c>
      <c r="BF27">
        <v>0</v>
      </c>
      <c r="BG27">
        <v>1690036.9924999999</v>
      </c>
      <c r="BH27">
        <v>1525966.46</v>
      </c>
      <c r="BI27">
        <v>1934492.8586048486</v>
      </c>
      <c r="BJ27">
        <v>5358.7059795148161</v>
      </c>
      <c r="BK27">
        <v>5195.4073270270273</v>
      </c>
      <c r="BL27">
        <v>3.1431347382195211E-2</v>
      </c>
      <c r="BM27">
        <v>0</v>
      </c>
      <c r="BN27">
        <v>0</v>
      </c>
      <c r="BO27">
        <v>2098563.3911048486</v>
      </c>
      <c r="BP27">
        <v>5741.6520736976418</v>
      </c>
      <c r="BQ27" t="s">
        <v>183</v>
      </c>
      <c r="BR27">
        <v>5813.1949892101065</v>
      </c>
      <c r="BS27">
        <v>3.1291978533206422E-2</v>
      </c>
      <c r="BT27">
        <v>-9050.27</v>
      </c>
      <c r="BU27">
        <v>2089513.1211048486</v>
      </c>
      <c r="BV27">
        <v>0</v>
      </c>
      <c r="BW27">
        <v>2089513.1211048486</v>
      </c>
      <c r="BX27">
        <v>25826.9925</v>
      </c>
      <c r="BY27">
        <v>2063686.1286048486</v>
      </c>
      <c r="CA27">
        <v>103205</v>
      </c>
      <c r="CB27">
        <v>3302087</v>
      </c>
      <c r="CC27" t="s">
        <v>204</v>
      </c>
      <c r="CD27">
        <v>361</v>
      </c>
      <c r="CE27">
        <v>361</v>
      </c>
      <c r="CF27">
        <v>0</v>
      </c>
      <c r="CG27">
        <v>1290395.4386</v>
      </c>
      <c r="CH27">
        <v>0</v>
      </c>
      <c r="CI27">
        <v>0</v>
      </c>
      <c r="CJ27">
        <v>89984.741700000042</v>
      </c>
      <c r="CK27">
        <v>0</v>
      </c>
      <c r="CL27">
        <v>155523.97979999997</v>
      </c>
      <c r="CM27">
        <v>0</v>
      </c>
      <c r="CN27">
        <v>9695.6746244444548</v>
      </c>
      <c r="CO27">
        <v>12332.174046944398</v>
      </c>
      <c r="CP27">
        <v>30450.559781111126</v>
      </c>
      <c r="CQ27">
        <v>45877.099578333313</v>
      </c>
      <c r="CR27">
        <v>18138.511183333329</v>
      </c>
      <c r="CS27">
        <v>22581.316523333346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40035.440736555865</v>
      </c>
      <c r="DA27">
        <v>0</v>
      </c>
      <c r="DB27">
        <v>200846.35396679252</v>
      </c>
      <c r="DC27">
        <v>0</v>
      </c>
      <c r="DD27">
        <v>18631.568063999977</v>
      </c>
      <c r="DE27">
        <v>0</v>
      </c>
      <c r="DF27">
        <v>138243.54</v>
      </c>
      <c r="DG27">
        <v>0</v>
      </c>
      <c r="DH27">
        <v>0</v>
      </c>
      <c r="DI27">
        <v>0</v>
      </c>
      <c r="DJ27">
        <v>25826.9925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1290395.4386</v>
      </c>
      <c r="DT27">
        <v>644097.42000484839</v>
      </c>
      <c r="DU27">
        <v>164070.5325</v>
      </c>
      <c r="DV27">
        <v>457658.15451554256</v>
      </c>
      <c r="DW27">
        <v>2098563.3911048486</v>
      </c>
      <c r="DX27">
        <v>2072736.3986048487</v>
      </c>
      <c r="DY27">
        <v>4610</v>
      </c>
      <c r="DZ27">
        <v>1664210</v>
      </c>
      <c r="EA27">
        <v>0</v>
      </c>
      <c r="EB27">
        <v>0</v>
      </c>
      <c r="EC27">
        <v>2098563.3911048486</v>
      </c>
      <c r="ED27">
        <v>2098563.3911048486</v>
      </c>
      <c r="EE27">
        <v>0</v>
      </c>
      <c r="EF27">
        <v>1690036.9924999999</v>
      </c>
      <c r="EG27">
        <v>1525966.46</v>
      </c>
      <c r="EH27">
        <v>1934492.8586048486</v>
      </c>
      <c r="EI27">
        <v>5358.7059795148161</v>
      </c>
      <c r="EJ27">
        <v>5195.4073270270273</v>
      </c>
      <c r="EK27">
        <v>3.1431347382195211E-2</v>
      </c>
      <c r="EL27">
        <v>0</v>
      </c>
      <c r="EM27">
        <v>0</v>
      </c>
      <c r="EN27">
        <v>2098563.3911048486</v>
      </c>
      <c r="EO27">
        <v>5741.6520736976418</v>
      </c>
      <c r="EP27" t="s">
        <v>183</v>
      </c>
      <c r="EQ27">
        <v>5813.1949892101065</v>
      </c>
      <c r="ER27">
        <v>3.1291978533206422E-2</v>
      </c>
      <c r="ES27">
        <v>-9050.27</v>
      </c>
      <c r="ET27">
        <v>2089513.1211048486</v>
      </c>
      <c r="EU27">
        <v>0</v>
      </c>
      <c r="EV27">
        <v>2089513.1211048486</v>
      </c>
      <c r="EW27">
        <v>25826.9925</v>
      </c>
      <c r="EX27">
        <v>2063686.1286048486</v>
      </c>
    </row>
    <row r="28" spans="1:154" x14ac:dyDescent="0.35">
      <c r="A28">
        <v>28</v>
      </c>
      <c r="B28">
        <v>103208</v>
      </c>
      <c r="C28">
        <v>3302091</v>
      </c>
      <c r="D28" t="s">
        <v>205</v>
      </c>
      <c r="E28">
        <v>178</v>
      </c>
      <c r="F28">
        <v>178</v>
      </c>
      <c r="G28">
        <v>0</v>
      </c>
      <c r="H28">
        <v>636261.46279999998</v>
      </c>
      <c r="I28">
        <v>0</v>
      </c>
      <c r="J28">
        <v>0</v>
      </c>
      <c r="K28">
        <v>40321.031800000019</v>
      </c>
      <c r="L28">
        <v>0</v>
      </c>
      <c r="M28">
        <v>68298.890600000042</v>
      </c>
      <c r="N28">
        <v>0</v>
      </c>
      <c r="O28">
        <v>17922.684799999981</v>
      </c>
      <c r="P28">
        <v>2288.0023999999999</v>
      </c>
      <c r="Q28">
        <v>0</v>
      </c>
      <c r="R28">
        <v>25795.221899999997</v>
      </c>
      <c r="S28">
        <v>7752.1139999999978</v>
      </c>
      <c r="T28">
        <v>5459.0944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13661.487803703747</v>
      </c>
      <c r="AB28">
        <v>0</v>
      </c>
      <c r="AC28">
        <v>89717.433968616271</v>
      </c>
      <c r="AD28">
        <v>0</v>
      </c>
      <c r="AE28">
        <v>4161.7566719999977</v>
      </c>
      <c r="AF28">
        <v>0</v>
      </c>
      <c r="AG28">
        <v>138243.54</v>
      </c>
      <c r="AH28">
        <v>0</v>
      </c>
      <c r="AI28">
        <v>0</v>
      </c>
      <c r="AJ28">
        <v>0</v>
      </c>
      <c r="AK28">
        <v>16916.678800000002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636261.46279999998</v>
      </c>
      <c r="AU28">
        <v>275377.71834432008</v>
      </c>
      <c r="AV28">
        <v>155160.2188</v>
      </c>
      <c r="AW28">
        <v>205449.02705861628</v>
      </c>
      <c r="AX28">
        <v>1066799.3999443201</v>
      </c>
      <c r="AY28">
        <v>1049882.72114432</v>
      </c>
      <c r="AZ28">
        <v>4610</v>
      </c>
      <c r="BA28">
        <v>820580</v>
      </c>
      <c r="BB28">
        <v>0</v>
      </c>
      <c r="BC28">
        <v>0</v>
      </c>
      <c r="BD28">
        <v>1066799.3999443201</v>
      </c>
      <c r="BE28">
        <v>1066799.3999443199</v>
      </c>
      <c r="BF28">
        <v>0</v>
      </c>
      <c r="BG28">
        <v>837496.67879999999</v>
      </c>
      <c r="BH28">
        <v>682336.46</v>
      </c>
      <c r="BI28">
        <v>911639.18114432006</v>
      </c>
      <c r="BJ28">
        <v>5121.5684333950567</v>
      </c>
      <c r="BK28">
        <v>4816.5882494736843</v>
      </c>
      <c r="BL28">
        <v>6.3318716096336033E-2</v>
      </c>
      <c r="BM28">
        <v>0</v>
      </c>
      <c r="BN28">
        <v>0</v>
      </c>
      <c r="BO28">
        <v>1066799.3999443201</v>
      </c>
      <c r="BP28">
        <v>5898.2175345186515</v>
      </c>
      <c r="BQ28" t="s">
        <v>183</v>
      </c>
      <c r="BR28">
        <v>5993.2550558669664</v>
      </c>
      <c r="BS28">
        <v>6.4402647544543168E-2</v>
      </c>
      <c r="BT28">
        <v>-4462.46</v>
      </c>
      <c r="BU28">
        <v>1062336.9399443201</v>
      </c>
      <c r="BV28">
        <v>0</v>
      </c>
      <c r="BW28">
        <v>1062336.9399443201</v>
      </c>
      <c r="BX28">
        <v>16916.678800000002</v>
      </c>
      <c r="BY28">
        <v>1045420.2611443201</v>
      </c>
      <c r="CA28">
        <v>103208</v>
      </c>
      <c r="CB28">
        <v>3302091</v>
      </c>
      <c r="CC28" t="s">
        <v>205</v>
      </c>
      <c r="CD28">
        <v>178</v>
      </c>
      <c r="CE28">
        <v>178</v>
      </c>
      <c r="CF28">
        <v>0</v>
      </c>
      <c r="CG28">
        <v>636261.46279999998</v>
      </c>
      <c r="CH28">
        <v>0</v>
      </c>
      <c r="CI28">
        <v>0</v>
      </c>
      <c r="CJ28">
        <v>40321.031800000019</v>
      </c>
      <c r="CK28">
        <v>0</v>
      </c>
      <c r="CL28">
        <v>68298.890600000042</v>
      </c>
      <c r="CM28">
        <v>0</v>
      </c>
      <c r="CN28">
        <v>17922.684799999981</v>
      </c>
      <c r="CO28">
        <v>2288.0023999999999</v>
      </c>
      <c r="CP28">
        <v>0</v>
      </c>
      <c r="CQ28">
        <v>25795.221899999997</v>
      </c>
      <c r="CR28">
        <v>7752.1139999999978</v>
      </c>
      <c r="CS28">
        <v>5459.0944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13661.487803703747</v>
      </c>
      <c r="DA28">
        <v>0</v>
      </c>
      <c r="DB28">
        <v>89717.433968616271</v>
      </c>
      <c r="DC28">
        <v>0</v>
      </c>
      <c r="DD28">
        <v>4161.7566719999977</v>
      </c>
      <c r="DE28">
        <v>0</v>
      </c>
      <c r="DF28">
        <v>138243.54</v>
      </c>
      <c r="DG28">
        <v>0</v>
      </c>
      <c r="DH28">
        <v>0</v>
      </c>
      <c r="DI28">
        <v>0</v>
      </c>
      <c r="DJ28">
        <v>16916.678800000002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636261.46279999998</v>
      </c>
      <c r="DT28">
        <v>275377.71834432008</v>
      </c>
      <c r="DU28">
        <v>155160.2188</v>
      </c>
      <c r="DV28">
        <v>205449.02705861628</v>
      </c>
      <c r="DW28">
        <v>1066799.3999443201</v>
      </c>
      <c r="DX28">
        <v>1049882.72114432</v>
      </c>
      <c r="DY28">
        <v>4610</v>
      </c>
      <c r="DZ28">
        <v>820580</v>
      </c>
      <c r="EA28">
        <v>0</v>
      </c>
      <c r="EB28">
        <v>0</v>
      </c>
      <c r="EC28">
        <v>1066799.3999443201</v>
      </c>
      <c r="ED28">
        <v>1066799.3999443199</v>
      </c>
      <c r="EE28">
        <v>0</v>
      </c>
      <c r="EF28">
        <v>837496.67879999999</v>
      </c>
      <c r="EG28">
        <v>682336.46</v>
      </c>
      <c r="EH28">
        <v>911639.18114432006</v>
      </c>
      <c r="EI28">
        <v>5121.5684333950567</v>
      </c>
      <c r="EJ28">
        <v>4816.5882494736843</v>
      </c>
      <c r="EK28">
        <v>6.3318716096336033E-2</v>
      </c>
      <c r="EL28">
        <v>0</v>
      </c>
      <c r="EM28">
        <v>0</v>
      </c>
      <c r="EN28">
        <v>1066799.3999443201</v>
      </c>
      <c r="EO28">
        <v>5898.2175345186515</v>
      </c>
      <c r="EP28" t="s">
        <v>183</v>
      </c>
      <c r="EQ28">
        <v>5993.2550558669664</v>
      </c>
      <c r="ER28">
        <v>6.4402647544543168E-2</v>
      </c>
      <c r="ES28">
        <v>-4462.46</v>
      </c>
      <c r="ET28">
        <v>1062336.9399443201</v>
      </c>
      <c r="EU28">
        <v>0</v>
      </c>
      <c r="EV28">
        <v>1062336.9399443201</v>
      </c>
      <c r="EW28">
        <v>16916.678800000002</v>
      </c>
      <c r="EX28">
        <v>1045420.2611443201</v>
      </c>
    </row>
    <row r="29" spans="1:154" x14ac:dyDescent="0.35">
      <c r="A29">
        <v>29</v>
      </c>
      <c r="B29">
        <v>103209</v>
      </c>
      <c r="C29">
        <v>3302092</v>
      </c>
      <c r="D29" t="s">
        <v>206</v>
      </c>
      <c r="E29">
        <v>484</v>
      </c>
      <c r="F29">
        <v>484</v>
      </c>
      <c r="G29">
        <v>0</v>
      </c>
      <c r="H29">
        <v>1730059.2583999999</v>
      </c>
      <c r="I29">
        <v>0</v>
      </c>
      <c r="J29">
        <v>0</v>
      </c>
      <c r="K29">
        <v>72774.545199999979</v>
      </c>
      <c r="L29">
        <v>0</v>
      </c>
      <c r="M29">
        <v>122608.85179999981</v>
      </c>
      <c r="N29">
        <v>0</v>
      </c>
      <c r="O29">
        <v>12262.889600000044</v>
      </c>
      <c r="P29">
        <v>17446.018300000043</v>
      </c>
      <c r="Q29">
        <v>4465.6190000000024</v>
      </c>
      <c r="R29">
        <v>6327.1298999999981</v>
      </c>
      <c r="S29">
        <v>9302.5367999999999</v>
      </c>
      <c r="T29">
        <v>2047.1604000000011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20765.385188405791</v>
      </c>
      <c r="AB29">
        <v>0</v>
      </c>
      <c r="AC29">
        <v>139257.28900097852</v>
      </c>
      <c r="AD29">
        <v>0</v>
      </c>
      <c r="AE29">
        <v>0</v>
      </c>
      <c r="AF29">
        <v>0</v>
      </c>
      <c r="AG29">
        <v>138243.54</v>
      </c>
      <c r="AH29">
        <v>0</v>
      </c>
      <c r="AI29">
        <v>0</v>
      </c>
      <c r="AJ29">
        <v>0</v>
      </c>
      <c r="AK29">
        <v>27754.627199999999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1730059.2583999999</v>
      </c>
      <c r="AU29">
        <v>407257.4251893842</v>
      </c>
      <c r="AV29">
        <v>165998.1672</v>
      </c>
      <c r="AW29">
        <v>349377.6274209785</v>
      </c>
      <c r="AX29">
        <v>2303314.850789384</v>
      </c>
      <c r="AY29">
        <v>2275560.223589384</v>
      </c>
      <c r="AZ29">
        <v>4610</v>
      </c>
      <c r="BA29">
        <v>2231240</v>
      </c>
      <c r="BB29">
        <v>0</v>
      </c>
      <c r="BC29">
        <v>0</v>
      </c>
      <c r="BD29">
        <v>2303314.850789384</v>
      </c>
      <c r="BE29">
        <v>2303314.8507893845</v>
      </c>
      <c r="BF29">
        <v>0</v>
      </c>
      <c r="BG29">
        <v>2258994.6272</v>
      </c>
      <c r="BH29">
        <v>2092996.46</v>
      </c>
      <c r="BI29">
        <v>2137316.683589384</v>
      </c>
      <c r="BJ29">
        <v>4415.9435611350909</v>
      </c>
      <c r="BK29">
        <v>4354.8642265560156</v>
      </c>
      <c r="BL29">
        <v>1.4025542795711691E-2</v>
      </c>
      <c r="BM29">
        <v>0</v>
      </c>
      <c r="BN29">
        <v>0</v>
      </c>
      <c r="BO29">
        <v>2303314.850789384</v>
      </c>
      <c r="BP29">
        <v>4701.5707098954217</v>
      </c>
      <c r="BQ29" t="s">
        <v>183</v>
      </c>
      <c r="BR29">
        <v>4758.9149809698019</v>
      </c>
      <c r="BS29">
        <v>1.305637103975843E-2</v>
      </c>
      <c r="BT29">
        <v>-12133.880000000001</v>
      </c>
      <c r="BU29">
        <v>2291180.9707893841</v>
      </c>
      <c r="BV29">
        <v>0</v>
      </c>
      <c r="BW29">
        <v>2291180.9707893841</v>
      </c>
      <c r="BX29">
        <v>27754.627199999999</v>
      </c>
      <c r="BY29">
        <v>2263426.3435893841</v>
      </c>
      <c r="CA29">
        <v>103209</v>
      </c>
      <c r="CB29">
        <v>3302092</v>
      </c>
      <c r="CC29" t="s">
        <v>206</v>
      </c>
      <c r="CD29">
        <v>484</v>
      </c>
      <c r="CE29">
        <v>484</v>
      </c>
      <c r="CF29">
        <v>0</v>
      </c>
      <c r="CG29">
        <v>1730059.2583999999</v>
      </c>
      <c r="CH29">
        <v>0</v>
      </c>
      <c r="CI29">
        <v>0</v>
      </c>
      <c r="CJ29">
        <v>72774.545199999979</v>
      </c>
      <c r="CK29">
        <v>0</v>
      </c>
      <c r="CL29">
        <v>122608.85179999981</v>
      </c>
      <c r="CM29">
        <v>0</v>
      </c>
      <c r="CN29">
        <v>12262.889600000044</v>
      </c>
      <c r="CO29">
        <v>17446.018300000043</v>
      </c>
      <c r="CP29">
        <v>4465.6190000000024</v>
      </c>
      <c r="CQ29">
        <v>6327.1298999999981</v>
      </c>
      <c r="CR29">
        <v>9302.5367999999999</v>
      </c>
      <c r="CS29">
        <v>2047.1604000000011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20765.385188405791</v>
      </c>
      <c r="DA29">
        <v>0</v>
      </c>
      <c r="DB29">
        <v>139257.28900097852</v>
      </c>
      <c r="DC29">
        <v>0</v>
      </c>
      <c r="DD29">
        <v>0</v>
      </c>
      <c r="DE29">
        <v>0</v>
      </c>
      <c r="DF29">
        <v>138243.54</v>
      </c>
      <c r="DG29">
        <v>0</v>
      </c>
      <c r="DH29">
        <v>0</v>
      </c>
      <c r="DI29">
        <v>0</v>
      </c>
      <c r="DJ29">
        <v>27754.627199999999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1730059.2583999999</v>
      </c>
      <c r="DT29">
        <v>407257.4251893842</v>
      </c>
      <c r="DU29">
        <v>165998.1672</v>
      </c>
      <c r="DV29">
        <v>349377.6274209785</v>
      </c>
      <c r="DW29">
        <v>2303314.850789384</v>
      </c>
      <c r="DX29">
        <v>2275560.223589384</v>
      </c>
      <c r="DY29">
        <v>4610</v>
      </c>
      <c r="DZ29">
        <v>2231240</v>
      </c>
      <c r="EA29">
        <v>0</v>
      </c>
      <c r="EB29">
        <v>0</v>
      </c>
      <c r="EC29">
        <v>2303314.850789384</v>
      </c>
      <c r="ED29">
        <v>2303314.8507893845</v>
      </c>
      <c r="EE29">
        <v>0</v>
      </c>
      <c r="EF29">
        <v>2258994.6272</v>
      </c>
      <c r="EG29">
        <v>2092996.46</v>
      </c>
      <c r="EH29">
        <v>2137316.683589384</v>
      </c>
      <c r="EI29">
        <v>4415.9435611350909</v>
      </c>
      <c r="EJ29">
        <v>4354.8642265560156</v>
      </c>
      <c r="EK29">
        <v>1.4025542795711691E-2</v>
      </c>
      <c r="EL29">
        <v>0</v>
      </c>
      <c r="EM29">
        <v>0</v>
      </c>
      <c r="EN29">
        <v>2303314.850789384</v>
      </c>
      <c r="EO29">
        <v>4701.5707098954217</v>
      </c>
      <c r="EP29" t="s">
        <v>183</v>
      </c>
      <c r="EQ29">
        <v>4758.9149809698019</v>
      </c>
      <c r="ER29">
        <v>1.305637103975843E-2</v>
      </c>
      <c r="ES29">
        <v>-12133.880000000001</v>
      </c>
      <c r="ET29">
        <v>2291180.9707893841</v>
      </c>
      <c r="EU29">
        <v>0</v>
      </c>
      <c r="EV29">
        <v>2291180.9707893841</v>
      </c>
      <c r="EW29">
        <v>27754.627199999999</v>
      </c>
      <c r="EX29">
        <v>2263426.3435893841</v>
      </c>
    </row>
    <row r="30" spans="1:154" x14ac:dyDescent="0.35">
      <c r="A30">
        <v>30</v>
      </c>
      <c r="B30">
        <v>103210</v>
      </c>
      <c r="C30">
        <v>3302093</v>
      </c>
      <c r="D30" t="s">
        <v>207</v>
      </c>
      <c r="E30">
        <v>349</v>
      </c>
      <c r="F30">
        <v>349</v>
      </c>
      <c r="G30">
        <v>0</v>
      </c>
      <c r="H30">
        <v>1247501.4073999999</v>
      </c>
      <c r="I30">
        <v>0</v>
      </c>
      <c r="J30">
        <v>0</v>
      </c>
      <c r="K30">
        <v>37862.432300000059</v>
      </c>
      <c r="L30">
        <v>0</v>
      </c>
      <c r="M30">
        <v>63361.621400000091</v>
      </c>
      <c r="N30">
        <v>0</v>
      </c>
      <c r="O30">
        <v>8489.692799999968</v>
      </c>
      <c r="P30">
        <v>13156.013799999979</v>
      </c>
      <c r="Q30">
        <v>3125.9333000000024</v>
      </c>
      <c r="R30">
        <v>2920.2138000000004</v>
      </c>
      <c r="S30">
        <v>5684.8835999999992</v>
      </c>
      <c r="T30">
        <v>682.38679999999943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119674.79762458343</v>
      </c>
      <c r="AB30">
        <v>0</v>
      </c>
      <c r="AC30">
        <v>99389.38120468086</v>
      </c>
      <c r="AD30">
        <v>0</v>
      </c>
      <c r="AE30">
        <v>0</v>
      </c>
      <c r="AF30">
        <v>0</v>
      </c>
      <c r="AG30">
        <v>138243.54</v>
      </c>
      <c r="AH30">
        <v>0</v>
      </c>
      <c r="AI30">
        <v>0</v>
      </c>
      <c r="AJ30">
        <v>0</v>
      </c>
      <c r="AK30">
        <v>19886.786800000002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1247501.4073999999</v>
      </c>
      <c r="AU30">
        <v>354347.35662926442</v>
      </c>
      <c r="AV30">
        <v>158130.32680000001</v>
      </c>
      <c r="AW30">
        <v>229406.04047468089</v>
      </c>
      <c r="AX30">
        <v>1759979.0908292644</v>
      </c>
      <c r="AY30">
        <v>1740092.3040292645</v>
      </c>
      <c r="AZ30">
        <v>4610</v>
      </c>
      <c r="BA30">
        <v>1608890</v>
      </c>
      <c r="BB30">
        <v>0</v>
      </c>
      <c r="BC30">
        <v>0</v>
      </c>
      <c r="BD30">
        <v>1759979.0908292644</v>
      </c>
      <c r="BE30">
        <v>1759979.0908292641</v>
      </c>
      <c r="BF30">
        <v>0</v>
      </c>
      <c r="BG30">
        <v>1628776.7867999999</v>
      </c>
      <c r="BH30">
        <v>1470646.46</v>
      </c>
      <c r="BI30">
        <v>1601848.7640292645</v>
      </c>
      <c r="BJ30">
        <v>4589.8245387658008</v>
      </c>
      <c r="BK30">
        <v>4550.1052322222222</v>
      </c>
      <c r="BL30">
        <v>8.7293160303855404E-3</v>
      </c>
      <c r="BM30">
        <v>0</v>
      </c>
      <c r="BN30">
        <v>0</v>
      </c>
      <c r="BO30">
        <v>1759979.0908292644</v>
      </c>
      <c r="BP30">
        <v>4985.9378338947408</v>
      </c>
      <c r="BQ30" t="s">
        <v>183</v>
      </c>
      <c r="BR30">
        <v>5042.9200310294109</v>
      </c>
      <c r="BS30">
        <v>1.1061678230374294E-2</v>
      </c>
      <c r="BT30">
        <v>-8749.43</v>
      </c>
      <c r="BU30">
        <v>1751229.6608292644</v>
      </c>
      <c r="BV30">
        <v>0</v>
      </c>
      <c r="BW30">
        <v>1751229.6608292644</v>
      </c>
      <c r="BX30">
        <v>19886.786800000002</v>
      </c>
      <c r="BY30">
        <v>1731342.8740292643</v>
      </c>
      <c r="CA30">
        <v>103210</v>
      </c>
      <c r="CB30">
        <v>3302093</v>
      </c>
      <c r="CC30" t="s">
        <v>207</v>
      </c>
      <c r="CD30">
        <v>349</v>
      </c>
      <c r="CE30">
        <v>349</v>
      </c>
      <c r="CF30">
        <v>0</v>
      </c>
      <c r="CG30">
        <v>1247501.4073999999</v>
      </c>
      <c r="CH30">
        <v>0</v>
      </c>
      <c r="CI30">
        <v>0</v>
      </c>
      <c r="CJ30">
        <v>37862.432300000059</v>
      </c>
      <c r="CK30">
        <v>0</v>
      </c>
      <c r="CL30">
        <v>63361.621400000091</v>
      </c>
      <c r="CM30">
        <v>0</v>
      </c>
      <c r="CN30">
        <v>8489.692799999968</v>
      </c>
      <c r="CO30">
        <v>13156.013799999979</v>
      </c>
      <c r="CP30">
        <v>3125.9333000000024</v>
      </c>
      <c r="CQ30">
        <v>2920.2138000000004</v>
      </c>
      <c r="CR30">
        <v>5684.8835999999992</v>
      </c>
      <c r="CS30">
        <v>682.38679999999943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119674.79762458343</v>
      </c>
      <c r="DA30">
        <v>0</v>
      </c>
      <c r="DB30">
        <v>99389.38120468086</v>
      </c>
      <c r="DC30">
        <v>0</v>
      </c>
      <c r="DD30">
        <v>0</v>
      </c>
      <c r="DE30">
        <v>0</v>
      </c>
      <c r="DF30">
        <v>138243.54</v>
      </c>
      <c r="DG30">
        <v>0</v>
      </c>
      <c r="DH30">
        <v>0</v>
      </c>
      <c r="DI30">
        <v>0</v>
      </c>
      <c r="DJ30">
        <v>19886.786800000002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1247501.4073999999</v>
      </c>
      <c r="DT30">
        <v>354347.35662926442</v>
      </c>
      <c r="DU30">
        <v>158130.32680000001</v>
      </c>
      <c r="DV30">
        <v>229406.04047468089</v>
      </c>
      <c r="DW30">
        <v>1759979.0908292644</v>
      </c>
      <c r="DX30">
        <v>1740092.3040292645</v>
      </c>
      <c r="DY30">
        <v>4610</v>
      </c>
      <c r="DZ30">
        <v>1608890</v>
      </c>
      <c r="EA30">
        <v>0</v>
      </c>
      <c r="EB30">
        <v>0</v>
      </c>
      <c r="EC30">
        <v>1759979.0908292644</v>
      </c>
      <c r="ED30">
        <v>1759979.0908292641</v>
      </c>
      <c r="EE30">
        <v>0</v>
      </c>
      <c r="EF30">
        <v>1628776.7867999999</v>
      </c>
      <c r="EG30">
        <v>1470646.46</v>
      </c>
      <c r="EH30">
        <v>1601848.7640292645</v>
      </c>
      <c r="EI30">
        <v>4589.8245387658008</v>
      </c>
      <c r="EJ30">
        <v>4550.1052322222222</v>
      </c>
      <c r="EK30">
        <v>8.7293160303855404E-3</v>
      </c>
      <c r="EL30">
        <v>0</v>
      </c>
      <c r="EM30">
        <v>0</v>
      </c>
      <c r="EN30">
        <v>1759979.0908292644</v>
      </c>
      <c r="EO30">
        <v>4985.9378338947408</v>
      </c>
      <c r="EP30" t="s">
        <v>183</v>
      </c>
      <c r="EQ30">
        <v>5042.9200310294109</v>
      </c>
      <c r="ER30">
        <v>1.1061678230374294E-2</v>
      </c>
      <c r="ES30">
        <v>-8749.43</v>
      </c>
      <c r="ET30">
        <v>1751229.6608292644</v>
      </c>
      <c r="EU30">
        <v>0</v>
      </c>
      <c r="EV30">
        <v>1751229.6608292644</v>
      </c>
      <c r="EW30">
        <v>19886.786800000002</v>
      </c>
      <c r="EX30">
        <v>1731342.8740292643</v>
      </c>
    </row>
    <row r="31" spans="1:154" x14ac:dyDescent="0.35">
      <c r="A31">
        <v>31</v>
      </c>
      <c r="B31">
        <v>103213</v>
      </c>
      <c r="C31">
        <v>3302097</v>
      </c>
      <c r="D31" t="s">
        <v>208</v>
      </c>
      <c r="E31">
        <v>210</v>
      </c>
      <c r="F31">
        <v>210</v>
      </c>
      <c r="G31">
        <v>0</v>
      </c>
      <c r="H31">
        <v>750645.54599999997</v>
      </c>
      <c r="I31">
        <v>0</v>
      </c>
      <c r="J31">
        <v>0</v>
      </c>
      <c r="K31">
        <v>51138.869599999969</v>
      </c>
      <c r="L31">
        <v>0</v>
      </c>
      <c r="M31">
        <v>86402.210999999996</v>
      </c>
      <c r="N31">
        <v>0</v>
      </c>
      <c r="O31">
        <v>943.29919999999777</v>
      </c>
      <c r="P31">
        <v>1716.0018000000014</v>
      </c>
      <c r="Q31">
        <v>12057.17130000004</v>
      </c>
      <c r="R31">
        <v>7787.2367999999997</v>
      </c>
      <c r="S31">
        <v>59949.681599999953</v>
      </c>
      <c r="T31">
        <v>11600.575600000007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13124.23828333339</v>
      </c>
      <c r="AB31">
        <v>0</v>
      </c>
      <c r="AC31">
        <v>90247.014991525488</v>
      </c>
      <c r="AD31">
        <v>0</v>
      </c>
      <c r="AE31">
        <v>0</v>
      </c>
      <c r="AF31">
        <v>0</v>
      </c>
      <c r="AG31">
        <v>138243.54</v>
      </c>
      <c r="AH31">
        <v>0</v>
      </c>
      <c r="AI31">
        <v>0</v>
      </c>
      <c r="AJ31">
        <v>0</v>
      </c>
      <c r="AK31">
        <v>17433.2238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750645.54599999997</v>
      </c>
      <c r="AU31">
        <v>334966.30017485889</v>
      </c>
      <c r="AV31">
        <v>155676.76380000002</v>
      </c>
      <c r="AW31">
        <v>243576.8157415255</v>
      </c>
      <c r="AX31">
        <v>1241288.609974859</v>
      </c>
      <c r="AY31">
        <v>1223855.386174859</v>
      </c>
      <c r="AZ31">
        <v>4610</v>
      </c>
      <c r="BA31">
        <v>968100</v>
      </c>
      <c r="BB31">
        <v>0</v>
      </c>
      <c r="BC31">
        <v>0</v>
      </c>
      <c r="BD31">
        <v>1241288.609974859</v>
      </c>
      <c r="BE31">
        <v>1241288.6099748588</v>
      </c>
      <c r="BF31">
        <v>0</v>
      </c>
      <c r="BG31">
        <v>985533.22380000004</v>
      </c>
      <c r="BH31">
        <v>829856.46</v>
      </c>
      <c r="BI31">
        <v>1085611.846174859</v>
      </c>
      <c r="BJ31">
        <v>5169.5802198802812</v>
      </c>
      <c r="BK31">
        <v>5987.2728542857149</v>
      </c>
      <c r="BL31">
        <v>-0.13657180060202631</v>
      </c>
      <c r="BM31">
        <v>0.14157180060202632</v>
      </c>
      <c r="BN31">
        <v>178002.08972214107</v>
      </c>
      <c r="BO31">
        <v>1419290.6996970002</v>
      </c>
      <c r="BP31">
        <v>6675.511789985715</v>
      </c>
      <c r="BQ31" t="s">
        <v>183</v>
      </c>
      <c r="BR31">
        <v>6758.5271414142871</v>
      </c>
      <c r="BS31">
        <v>4.8102075027640634E-3</v>
      </c>
      <c r="BT31">
        <v>-5264.7</v>
      </c>
      <c r="BU31">
        <v>1414025.9996970003</v>
      </c>
      <c r="BV31">
        <v>0</v>
      </c>
      <c r="BW31">
        <v>1414025.9996970003</v>
      </c>
      <c r="BX31">
        <v>17433.2238</v>
      </c>
      <c r="BY31">
        <v>1396592.7758970002</v>
      </c>
      <c r="CA31">
        <v>103213</v>
      </c>
      <c r="CB31">
        <v>3302097</v>
      </c>
      <c r="CC31" t="s">
        <v>208</v>
      </c>
      <c r="CD31">
        <v>210</v>
      </c>
      <c r="CE31">
        <v>210</v>
      </c>
      <c r="CF31">
        <v>0</v>
      </c>
      <c r="CG31">
        <v>750645.54599999997</v>
      </c>
      <c r="CH31">
        <v>0</v>
      </c>
      <c r="CI31">
        <v>0</v>
      </c>
      <c r="CJ31">
        <v>51138.869599999969</v>
      </c>
      <c r="CK31">
        <v>0</v>
      </c>
      <c r="CL31">
        <v>86402.210999999996</v>
      </c>
      <c r="CM31">
        <v>0</v>
      </c>
      <c r="CN31">
        <v>943.29919999999777</v>
      </c>
      <c r="CO31">
        <v>1716.0018000000014</v>
      </c>
      <c r="CP31">
        <v>12057.17130000004</v>
      </c>
      <c r="CQ31">
        <v>7787.2367999999997</v>
      </c>
      <c r="CR31">
        <v>59949.681599999953</v>
      </c>
      <c r="CS31">
        <v>11600.575600000007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13124.23828333339</v>
      </c>
      <c r="DA31">
        <v>0</v>
      </c>
      <c r="DB31">
        <v>90247.014991525488</v>
      </c>
      <c r="DC31">
        <v>0</v>
      </c>
      <c r="DD31">
        <v>0</v>
      </c>
      <c r="DE31">
        <v>0</v>
      </c>
      <c r="DF31">
        <v>138243.54</v>
      </c>
      <c r="DG31">
        <v>0</v>
      </c>
      <c r="DH31">
        <v>0</v>
      </c>
      <c r="DI31">
        <v>0</v>
      </c>
      <c r="DJ31">
        <v>17433.2238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750645.54599999997</v>
      </c>
      <c r="DT31">
        <v>334966.30017485889</v>
      </c>
      <c r="DU31">
        <v>155676.76380000002</v>
      </c>
      <c r="DV31">
        <v>243576.8157415255</v>
      </c>
      <c r="DW31">
        <v>1241288.609974859</v>
      </c>
      <c r="DX31">
        <v>1223855.386174859</v>
      </c>
      <c r="DY31">
        <v>4610</v>
      </c>
      <c r="DZ31">
        <v>968100</v>
      </c>
      <c r="EA31">
        <v>0</v>
      </c>
      <c r="EB31">
        <v>0</v>
      </c>
      <c r="EC31">
        <v>1241288.609974859</v>
      </c>
      <c r="ED31">
        <v>1241288.6099748588</v>
      </c>
      <c r="EE31">
        <v>0</v>
      </c>
      <c r="EF31">
        <v>985533.22380000004</v>
      </c>
      <c r="EG31">
        <v>829856.46</v>
      </c>
      <c r="EH31">
        <v>1085611.846174859</v>
      </c>
      <c r="EI31">
        <v>5169.5802198802812</v>
      </c>
      <c r="EJ31">
        <v>5987.2728542857149</v>
      </c>
      <c r="EK31">
        <v>-0.13657180060202631</v>
      </c>
      <c r="EL31">
        <v>0.14157180060202632</v>
      </c>
      <c r="EM31">
        <v>178002.08972214107</v>
      </c>
      <c r="EN31">
        <v>1419290.6996970002</v>
      </c>
      <c r="EO31">
        <v>6675.511789985715</v>
      </c>
      <c r="EP31" t="s">
        <v>183</v>
      </c>
      <c r="EQ31">
        <v>6758.5271414142871</v>
      </c>
      <c r="ER31">
        <v>4.8102075027640634E-3</v>
      </c>
      <c r="ES31">
        <v>-5264.7</v>
      </c>
      <c r="ET31">
        <v>1414025.9996970003</v>
      </c>
      <c r="EU31">
        <v>0</v>
      </c>
      <c r="EV31">
        <v>1414025.9996970003</v>
      </c>
      <c r="EW31">
        <v>17433.2238</v>
      </c>
      <c r="EX31">
        <v>1396592.7758970002</v>
      </c>
    </row>
    <row r="32" spans="1:154" x14ac:dyDescent="0.35">
      <c r="A32">
        <v>32</v>
      </c>
      <c r="B32">
        <v>103214</v>
      </c>
      <c r="C32">
        <v>3302099</v>
      </c>
      <c r="D32" t="s">
        <v>209</v>
      </c>
      <c r="E32">
        <v>204</v>
      </c>
      <c r="F32">
        <v>204</v>
      </c>
      <c r="G32">
        <v>0</v>
      </c>
      <c r="H32">
        <v>729198.53039999993</v>
      </c>
      <c r="I32">
        <v>0</v>
      </c>
      <c r="J32">
        <v>0</v>
      </c>
      <c r="K32">
        <v>56056.068600000035</v>
      </c>
      <c r="L32">
        <v>0</v>
      </c>
      <c r="M32">
        <v>98745.383999999991</v>
      </c>
      <c r="N32">
        <v>0</v>
      </c>
      <c r="O32">
        <v>1179.1239999999989</v>
      </c>
      <c r="P32">
        <v>1716.0018000000027</v>
      </c>
      <c r="Q32">
        <v>3572.4951999999998</v>
      </c>
      <c r="R32">
        <v>22388.305799999962</v>
      </c>
      <c r="S32">
        <v>24806.764800000019</v>
      </c>
      <c r="T32">
        <v>45719.915600000058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23749.360820224712</v>
      </c>
      <c r="AB32">
        <v>0</v>
      </c>
      <c r="AC32">
        <v>67219.656299461771</v>
      </c>
      <c r="AD32">
        <v>0</v>
      </c>
      <c r="AE32">
        <v>0</v>
      </c>
      <c r="AF32">
        <v>0</v>
      </c>
      <c r="AG32">
        <v>138243.54</v>
      </c>
      <c r="AH32">
        <v>0</v>
      </c>
      <c r="AI32">
        <v>0</v>
      </c>
      <c r="AJ32">
        <v>0</v>
      </c>
      <c r="AK32">
        <v>15883.599099999999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729198.53039999993</v>
      </c>
      <c r="AU32">
        <v>345153.07691968657</v>
      </c>
      <c r="AV32">
        <v>154127.1391</v>
      </c>
      <c r="AW32">
        <v>230771.61271946185</v>
      </c>
      <c r="AX32">
        <v>1228478.7464196866</v>
      </c>
      <c r="AY32">
        <v>1212595.1473196866</v>
      </c>
      <c r="AZ32">
        <v>4610</v>
      </c>
      <c r="BA32">
        <v>940440</v>
      </c>
      <c r="BB32">
        <v>0</v>
      </c>
      <c r="BC32">
        <v>0</v>
      </c>
      <c r="BD32">
        <v>1228478.7464196866</v>
      </c>
      <c r="BE32">
        <v>1228478.7464196864</v>
      </c>
      <c r="BF32">
        <v>0</v>
      </c>
      <c r="BG32">
        <v>956323.59909999999</v>
      </c>
      <c r="BH32">
        <v>802196.46</v>
      </c>
      <c r="BI32">
        <v>1074351.6073196866</v>
      </c>
      <c r="BJ32">
        <v>5266.4294476455225</v>
      </c>
      <c r="BK32">
        <v>5583.4328062200948</v>
      </c>
      <c r="BL32">
        <v>-5.6775709420452236E-2</v>
      </c>
      <c r="BM32">
        <v>6.1775709420452234E-2</v>
      </c>
      <c r="BN32">
        <v>70363.78661155724</v>
      </c>
      <c r="BO32">
        <v>1298842.5330312438</v>
      </c>
      <c r="BP32">
        <v>6289.014382015901</v>
      </c>
      <c r="BQ32" t="s">
        <v>183</v>
      </c>
      <c r="BR32">
        <v>6366.875161917862</v>
      </c>
      <c r="BS32">
        <v>7.6290529594886802E-3</v>
      </c>
      <c r="BT32">
        <v>-5114.28</v>
      </c>
      <c r="BU32">
        <v>1293728.2530312438</v>
      </c>
      <c r="BV32">
        <v>0</v>
      </c>
      <c r="BW32">
        <v>1293728.2530312438</v>
      </c>
      <c r="BX32">
        <v>15883.599099999999</v>
      </c>
      <c r="BY32">
        <v>1277844.6539312438</v>
      </c>
      <c r="CA32">
        <v>103214</v>
      </c>
      <c r="CB32">
        <v>3302099</v>
      </c>
      <c r="CC32" t="s">
        <v>209</v>
      </c>
      <c r="CD32">
        <v>204</v>
      </c>
      <c r="CE32">
        <v>204</v>
      </c>
      <c r="CF32">
        <v>0</v>
      </c>
      <c r="CG32">
        <v>729198.53039999993</v>
      </c>
      <c r="CH32">
        <v>0</v>
      </c>
      <c r="CI32">
        <v>0</v>
      </c>
      <c r="CJ32">
        <v>56056.068600000035</v>
      </c>
      <c r="CK32">
        <v>0</v>
      </c>
      <c r="CL32">
        <v>98745.383999999991</v>
      </c>
      <c r="CM32">
        <v>0</v>
      </c>
      <c r="CN32">
        <v>1179.1239999999989</v>
      </c>
      <c r="CO32">
        <v>1716.0018000000027</v>
      </c>
      <c r="CP32">
        <v>3572.4951999999998</v>
      </c>
      <c r="CQ32">
        <v>22388.305799999962</v>
      </c>
      <c r="CR32">
        <v>24806.764800000019</v>
      </c>
      <c r="CS32">
        <v>45719.915600000058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23749.360820224712</v>
      </c>
      <c r="DA32">
        <v>0</v>
      </c>
      <c r="DB32">
        <v>67219.656299461771</v>
      </c>
      <c r="DC32">
        <v>0</v>
      </c>
      <c r="DD32">
        <v>0</v>
      </c>
      <c r="DE32">
        <v>0</v>
      </c>
      <c r="DF32">
        <v>138243.54</v>
      </c>
      <c r="DG32">
        <v>0</v>
      </c>
      <c r="DH32">
        <v>0</v>
      </c>
      <c r="DI32">
        <v>0</v>
      </c>
      <c r="DJ32">
        <v>15883.599099999999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729198.53039999993</v>
      </c>
      <c r="DT32">
        <v>345153.07691968657</v>
      </c>
      <c r="DU32">
        <v>154127.1391</v>
      </c>
      <c r="DV32">
        <v>230771.61271946185</v>
      </c>
      <c r="DW32">
        <v>1228478.7464196866</v>
      </c>
      <c r="DX32">
        <v>1212595.1473196866</v>
      </c>
      <c r="DY32">
        <v>4610</v>
      </c>
      <c r="DZ32">
        <v>940440</v>
      </c>
      <c r="EA32">
        <v>0</v>
      </c>
      <c r="EB32">
        <v>0</v>
      </c>
      <c r="EC32">
        <v>1228478.7464196866</v>
      </c>
      <c r="ED32">
        <v>1228478.7464196864</v>
      </c>
      <c r="EE32">
        <v>0</v>
      </c>
      <c r="EF32">
        <v>956323.59909999999</v>
      </c>
      <c r="EG32">
        <v>802196.46</v>
      </c>
      <c r="EH32">
        <v>1074351.6073196866</v>
      </c>
      <c r="EI32">
        <v>5266.4294476455225</v>
      </c>
      <c r="EJ32">
        <v>5583.4328062200948</v>
      </c>
      <c r="EK32">
        <v>-5.6775709420452236E-2</v>
      </c>
      <c r="EL32">
        <v>6.1775709420452234E-2</v>
      </c>
      <c r="EM32">
        <v>70363.78661155724</v>
      </c>
      <c r="EN32">
        <v>1298842.5330312438</v>
      </c>
      <c r="EO32">
        <v>6289.014382015901</v>
      </c>
      <c r="EP32" t="s">
        <v>183</v>
      </c>
      <c r="EQ32">
        <v>6366.875161917862</v>
      </c>
      <c r="ER32">
        <v>7.6290529594886802E-3</v>
      </c>
      <c r="ES32">
        <v>-5114.28</v>
      </c>
      <c r="ET32">
        <v>1293728.2530312438</v>
      </c>
      <c r="EU32">
        <v>0</v>
      </c>
      <c r="EV32">
        <v>1293728.2530312438</v>
      </c>
      <c r="EW32">
        <v>15883.599099999999</v>
      </c>
      <c r="EX32">
        <v>1277844.6539312438</v>
      </c>
    </row>
    <row r="33" spans="1:154" x14ac:dyDescent="0.35">
      <c r="A33">
        <v>33</v>
      </c>
      <c r="B33">
        <v>103217</v>
      </c>
      <c r="C33">
        <v>3302108</v>
      </c>
      <c r="D33" t="s">
        <v>210</v>
      </c>
      <c r="E33">
        <v>846</v>
      </c>
      <c r="F33">
        <v>846</v>
      </c>
      <c r="G33">
        <v>0</v>
      </c>
      <c r="H33">
        <v>3024029.1995999999</v>
      </c>
      <c r="I33">
        <v>0</v>
      </c>
      <c r="J33">
        <v>0</v>
      </c>
      <c r="K33">
        <v>167184.76600000012</v>
      </c>
      <c r="L33">
        <v>0</v>
      </c>
      <c r="M33">
        <v>283070.10080000031</v>
      </c>
      <c r="N33">
        <v>0</v>
      </c>
      <c r="O33">
        <v>5895.6200000000099</v>
      </c>
      <c r="P33">
        <v>30602.032099999902</v>
      </c>
      <c r="Q33">
        <v>42869.942400000167</v>
      </c>
      <c r="R33">
        <v>37476.077100000002</v>
      </c>
      <c r="S33">
        <v>228945.76679999987</v>
      </c>
      <c r="T33">
        <v>5459.094399999999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105997.88818008312</v>
      </c>
      <c r="AB33">
        <v>0</v>
      </c>
      <c r="AC33">
        <v>429585.4563701626</v>
      </c>
      <c r="AD33">
        <v>0</v>
      </c>
      <c r="AE33">
        <v>0</v>
      </c>
      <c r="AF33">
        <v>0</v>
      </c>
      <c r="AG33">
        <v>138243.54</v>
      </c>
      <c r="AH33">
        <v>0</v>
      </c>
      <c r="AI33">
        <v>0</v>
      </c>
      <c r="AJ33">
        <v>0</v>
      </c>
      <c r="AK33">
        <v>70489.574399999998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3024029.1995999999</v>
      </c>
      <c r="AU33">
        <v>1337086.744150246</v>
      </c>
      <c r="AV33">
        <v>208733.11440000002</v>
      </c>
      <c r="AW33">
        <v>981538.61615016288</v>
      </c>
      <c r="AX33">
        <v>4569849.0581502458</v>
      </c>
      <c r="AY33">
        <v>4499359.4837502455</v>
      </c>
      <c r="AZ33">
        <v>4610</v>
      </c>
      <c r="BA33">
        <v>3900060</v>
      </c>
      <c r="BB33">
        <v>0</v>
      </c>
      <c r="BC33">
        <v>0</v>
      </c>
      <c r="BD33">
        <v>4569849.0581502458</v>
      </c>
      <c r="BE33">
        <v>4569849.0581502458</v>
      </c>
      <c r="BF33">
        <v>0</v>
      </c>
      <c r="BG33">
        <v>3970549.5743999998</v>
      </c>
      <c r="BH33">
        <v>3761816.46</v>
      </c>
      <c r="BI33">
        <v>4361115.9437502455</v>
      </c>
      <c r="BJ33">
        <v>5154.9833850475716</v>
      </c>
      <c r="BK33">
        <v>5067.9991854289074</v>
      </c>
      <c r="BL33">
        <v>1.7163420205108554E-2</v>
      </c>
      <c r="BM33">
        <v>0</v>
      </c>
      <c r="BN33">
        <v>0</v>
      </c>
      <c r="BO33">
        <v>4569849.0581502458</v>
      </c>
      <c r="BP33">
        <v>5318.391824763884</v>
      </c>
      <c r="BQ33" t="s">
        <v>183</v>
      </c>
      <c r="BR33">
        <v>5401.7128346929621</v>
      </c>
      <c r="BS33">
        <v>1.7105760806015891E-2</v>
      </c>
      <c r="BT33">
        <v>-21209.22</v>
      </c>
      <c r="BU33">
        <v>4548639.8381502461</v>
      </c>
      <c r="BV33">
        <v>0</v>
      </c>
      <c r="BW33">
        <v>4548639.8381502461</v>
      </c>
      <c r="BX33">
        <v>70489.574399999998</v>
      </c>
      <c r="BY33">
        <v>4478150.2637502458</v>
      </c>
      <c r="CA33">
        <v>103217</v>
      </c>
      <c r="CB33">
        <v>3302108</v>
      </c>
      <c r="CC33" t="s">
        <v>210</v>
      </c>
      <c r="CD33">
        <v>846</v>
      </c>
      <c r="CE33">
        <v>846</v>
      </c>
      <c r="CF33">
        <v>0</v>
      </c>
      <c r="CG33">
        <v>3024029.1995999999</v>
      </c>
      <c r="CH33">
        <v>0</v>
      </c>
      <c r="CI33">
        <v>0</v>
      </c>
      <c r="CJ33">
        <v>167184.76600000012</v>
      </c>
      <c r="CK33">
        <v>0</v>
      </c>
      <c r="CL33">
        <v>283070.10080000031</v>
      </c>
      <c r="CM33">
        <v>0</v>
      </c>
      <c r="CN33">
        <v>5895.6200000000099</v>
      </c>
      <c r="CO33">
        <v>30602.032099999902</v>
      </c>
      <c r="CP33">
        <v>42869.942400000167</v>
      </c>
      <c r="CQ33">
        <v>37476.077100000002</v>
      </c>
      <c r="CR33">
        <v>228945.76679999987</v>
      </c>
      <c r="CS33">
        <v>5459.094399999999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105997.88818008312</v>
      </c>
      <c r="DA33">
        <v>0</v>
      </c>
      <c r="DB33">
        <v>429585.4563701626</v>
      </c>
      <c r="DC33">
        <v>0</v>
      </c>
      <c r="DD33">
        <v>0</v>
      </c>
      <c r="DE33">
        <v>0</v>
      </c>
      <c r="DF33">
        <v>138243.54</v>
      </c>
      <c r="DG33">
        <v>0</v>
      </c>
      <c r="DH33">
        <v>0</v>
      </c>
      <c r="DI33">
        <v>0</v>
      </c>
      <c r="DJ33">
        <v>70489.574399999998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3024029.1995999999</v>
      </c>
      <c r="DT33">
        <v>1337086.744150246</v>
      </c>
      <c r="DU33">
        <v>208733.11440000002</v>
      </c>
      <c r="DV33">
        <v>981538.61615016288</v>
      </c>
      <c r="DW33">
        <v>4569849.0581502458</v>
      </c>
      <c r="DX33">
        <v>4499359.4837502455</v>
      </c>
      <c r="DY33">
        <v>4610</v>
      </c>
      <c r="DZ33">
        <v>3900060</v>
      </c>
      <c r="EA33">
        <v>0</v>
      </c>
      <c r="EB33">
        <v>0</v>
      </c>
      <c r="EC33">
        <v>4569849.0581502458</v>
      </c>
      <c r="ED33">
        <v>4569849.0581502458</v>
      </c>
      <c r="EE33">
        <v>0</v>
      </c>
      <c r="EF33">
        <v>3970549.5743999998</v>
      </c>
      <c r="EG33">
        <v>3761816.46</v>
      </c>
      <c r="EH33">
        <v>4361115.9437502455</v>
      </c>
      <c r="EI33">
        <v>5154.9833850475716</v>
      </c>
      <c r="EJ33">
        <v>5067.9991854289074</v>
      </c>
      <c r="EK33">
        <v>1.7163420205108554E-2</v>
      </c>
      <c r="EL33">
        <v>0</v>
      </c>
      <c r="EM33">
        <v>0</v>
      </c>
      <c r="EN33">
        <v>4569849.0581502458</v>
      </c>
      <c r="EO33">
        <v>5318.391824763884</v>
      </c>
      <c r="EP33" t="s">
        <v>183</v>
      </c>
      <c r="EQ33">
        <v>5401.7128346929621</v>
      </c>
      <c r="ER33">
        <v>1.7105760806015891E-2</v>
      </c>
      <c r="ES33">
        <v>-21209.22</v>
      </c>
      <c r="ET33">
        <v>4548639.8381502461</v>
      </c>
      <c r="EU33">
        <v>0</v>
      </c>
      <c r="EV33">
        <v>4548639.8381502461</v>
      </c>
      <c r="EW33">
        <v>70489.574399999998</v>
      </c>
      <c r="EX33">
        <v>4478150.2637502458</v>
      </c>
    </row>
    <row r="34" spans="1:154" x14ac:dyDescent="0.35">
      <c r="A34">
        <v>34</v>
      </c>
      <c r="B34">
        <v>103221</v>
      </c>
      <c r="C34">
        <v>3302115</v>
      </c>
      <c r="D34" t="s">
        <v>211</v>
      </c>
      <c r="E34">
        <v>299</v>
      </c>
      <c r="F34">
        <v>299</v>
      </c>
      <c r="G34">
        <v>0</v>
      </c>
      <c r="H34">
        <v>1068776.2774</v>
      </c>
      <c r="I34">
        <v>0</v>
      </c>
      <c r="J34">
        <v>0</v>
      </c>
      <c r="K34">
        <v>74741.424800000008</v>
      </c>
      <c r="L34">
        <v>0</v>
      </c>
      <c r="M34">
        <v>128368.99920000012</v>
      </c>
      <c r="N34">
        <v>0</v>
      </c>
      <c r="O34">
        <v>13913.663199999995</v>
      </c>
      <c r="P34">
        <v>858.00089999999898</v>
      </c>
      <c r="Q34">
        <v>893.12379999999985</v>
      </c>
      <c r="R34">
        <v>3406.9161000000008</v>
      </c>
      <c r="S34">
        <v>84756.446400000015</v>
      </c>
      <c r="T34">
        <v>12965.34919999999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13400.616664940242</v>
      </c>
      <c r="AB34">
        <v>0</v>
      </c>
      <c r="AC34">
        <v>84072.159892098804</v>
      </c>
      <c r="AD34">
        <v>0</v>
      </c>
      <c r="AE34">
        <v>1021.1717759999885</v>
      </c>
      <c r="AF34">
        <v>0</v>
      </c>
      <c r="AG34">
        <v>138243.54</v>
      </c>
      <c r="AH34">
        <v>0</v>
      </c>
      <c r="AI34">
        <v>0</v>
      </c>
      <c r="AJ34">
        <v>0</v>
      </c>
      <c r="AK34">
        <v>41869.747199999998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1068776.2774</v>
      </c>
      <c r="AU34">
        <v>418397.87193303922</v>
      </c>
      <c r="AV34">
        <v>180113.28720000002</v>
      </c>
      <c r="AW34">
        <v>297462.93556209886</v>
      </c>
      <c r="AX34">
        <v>1667287.4365330394</v>
      </c>
      <c r="AY34">
        <v>1625417.6893330393</v>
      </c>
      <c r="AZ34">
        <v>4610</v>
      </c>
      <c r="BA34">
        <v>1378390</v>
      </c>
      <c r="BB34">
        <v>0</v>
      </c>
      <c r="BC34">
        <v>0</v>
      </c>
      <c r="BD34">
        <v>1667287.4365330394</v>
      </c>
      <c r="BE34">
        <v>1667287.4365330394</v>
      </c>
      <c r="BF34">
        <v>0</v>
      </c>
      <c r="BG34">
        <v>1420259.7472000001</v>
      </c>
      <c r="BH34">
        <v>1240146.46</v>
      </c>
      <c r="BI34">
        <v>1487174.1493330393</v>
      </c>
      <c r="BJ34">
        <v>4973.8265863981251</v>
      </c>
      <c r="BK34">
        <v>4931.1618966329961</v>
      </c>
      <c r="BL34">
        <v>8.6520561805647628E-3</v>
      </c>
      <c r="BM34">
        <v>0</v>
      </c>
      <c r="BN34">
        <v>0</v>
      </c>
      <c r="BO34">
        <v>1667287.4365330394</v>
      </c>
      <c r="BP34">
        <v>5436.1795629867538</v>
      </c>
      <c r="BQ34" t="s">
        <v>183</v>
      </c>
      <c r="BR34">
        <v>5576.2121623178573</v>
      </c>
      <c r="BS34">
        <v>7.7192233915512887E-3</v>
      </c>
      <c r="BT34">
        <v>-7495.93</v>
      </c>
      <c r="BU34">
        <v>1659791.5065330395</v>
      </c>
      <c r="BV34">
        <v>0</v>
      </c>
      <c r="BW34">
        <v>1659791.5065330395</v>
      </c>
      <c r="BX34">
        <v>41869.747199999998</v>
      </c>
      <c r="BY34">
        <v>1617921.7593330394</v>
      </c>
      <c r="CA34">
        <v>103221</v>
      </c>
      <c r="CB34">
        <v>3302115</v>
      </c>
      <c r="CC34" t="s">
        <v>211</v>
      </c>
      <c r="CD34">
        <v>299</v>
      </c>
      <c r="CE34">
        <v>299</v>
      </c>
      <c r="CF34">
        <v>0</v>
      </c>
      <c r="CG34">
        <v>1068776.2774</v>
      </c>
      <c r="CH34">
        <v>0</v>
      </c>
      <c r="CI34">
        <v>0</v>
      </c>
      <c r="CJ34">
        <v>74741.424800000008</v>
      </c>
      <c r="CK34">
        <v>0</v>
      </c>
      <c r="CL34">
        <v>128368.99920000012</v>
      </c>
      <c r="CM34">
        <v>0</v>
      </c>
      <c r="CN34">
        <v>13913.663199999995</v>
      </c>
      <c r="CO34">
        <v>858.00089999999898</v>
      </c>
      <c r="CP34">
        <v>893.12379999999985</v>
      </c>
      <c r="CQ34">
        <v>3406.9161000000008</v>
      </c>
      <c r="CR34">
        <v>84756.446400000015</v>
      </c>
      <c r="CS34">
        <v>12965.34919999999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13400.616664940242</v>
      </c>
      <c r="DA34">
        <v>0</v>
      </c>
      <c r="DB34">
        <v>84072.159892098804</v>
      </c>
      <c r="DC34">
        <v>0</v>
      </c>
      <c r="DD34">
        <v>1021.1717759999885</v>
      </c>
      <c r="DE34">
        <v>0</v>
      </c>
      <c r="DF34">
        <v>138243.54</v>
      </c>
      <c r="DG34">
        <v>0</v>
      </c>
      <c r="DH34">
        <v>0</v>
      </c>
      <c r="DI34">
        <v>0</v>
      </c>
      <c r="DJ34">
        <v>41869.747199999998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1068776.2774</v>
      </c>
      <c r="DT34">
        <v>418397.87193303922</v>
      </c>
      <c r="DU34">
        <v>180113.28720000002</v>
      </c>
      <c r="DV34">
        <v>297462.93556209886</v>
      </c>
      <c r="DW34">
        <v>1667287.4365330394</v>
      </c>
      <c r="DX34">
        <v>1625417.6893330393</v>
      </c>
      <c r="DY34">
        <v>4610</v>
      </c>
      <c r="DZ34">
        <v>1378390</v>
      </c>
      <c r="EA34">
        <v>0</v>
      </c>
      <c r="EB34">
        <v>0</v>
      </c>
      <c r="EC34">
        <v>1667287.4365330394</v>
      </c>
      <c r="ED34">
        <v>1667287.4365330394</v>
      </c>
      <c r="EE34">
        <v>0</v>
      </c>
      <c r="EF34">
        <v>1420259.7472000001</v>
      </c>
      <c r="EG34">
        <v>1240146.46</v>
      </c>
      <c r="EH34">
        <v>1487174.1493330393</v>
      </c>
      <c r="EI34">
        <v>4973.8265863981251</v>
      </c>
      <c r="EJ34">
        <v>4931.1618966329961</v>
      </c>
      <c r="EK34">
        <v>8.6520561805647628E-3</v>
      </c>
      <c r="EL34">
        <v>0</v>
      </c>
      <c r="EM34">
        <v>0</v>
      </c>
      <c r="EN34">
        <v>1667287.4365330394</v>
      </c>
      <c r="EO34">
        <v>5436.1795629867538</v>
      </c>
      <c r="EP34" t="s">
        <v>183</v>
      </c>
      <c r="EQ34">
        <v>5576.2121623178573</v>
      </c>
      <c r="ER34">
        <v>7.7192233915512887E-3</v>
      </c>
      <c r="ES34">
        <v>-7495.93</v>
      </c>
      <c r="ET34">
        <v>1659791.5065330395</v>
      </c>
      <c r="EU34">
        <v>0</v>
      </c>
      <c r="EV34">
        <v>1659791.5065330395</v>
      </c>
      <c r="EW34">
        <v>41869.747199999998</v>
      </c>
      <c r="EX34">
        <v>1617921.7593330394</v>
      </c>
    </row>
    <row r="35" spans="1:154" x14ac:dyDescent="0.35">
      <c r="A35">
        <v>35</v>
      </c>
      <c r="B35">
        <v>103227</v>
      </c>
      <c r="C35">
        <v>3302127</v>
      </c>
      <c r="D35" t="s">
        <v>212</v>
      </c>
      <c r="E35">
        <v>418</v>
      </c>
      <c r="F35">
        <v>418</v>
      </c>
      <c r="G35">
        <v>0</v>
      </c>
      <c r="H35">
        <v>1494142.0867999999</v>
      </c>
      <c r="I35">
        <v>0</v>
      </c>
      <c r="J35">
        <v>0</v>
      </c>
      <c r="K35">
        <v>113095.57700000003</v>
      </c>
      <c r="L35">
        <v>0</v>
      </c>
      <c r="M35">
        <v>201605.15900000016</v>
      </c>
      <c r="N35">
        <v>0</v>
      </c>
      <c r="O35">
        <v>2122.4232000000002</v>
      </c>
      <c r="P35">
        <v>1144.0011999999997</v>
      </c>
      <c r="Q35">
        <v>3125.933300000002</v>
      </c>
      <c r="R35">
        <v>66678.215100000045</v>
      </c>
      <c r="S35">
        <v>113697.67199999993</v>
      </c>
      <c r="T35">
        <v>27295.471999999994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90120.81990476184</v>
      </c>
      <c r="AB35">
        <v>0</v>
      </c>
      <c r="AC35">
        <v>131093.88515176807</v>
      </c>
      <c r="AD35">
        <v>0</v>
      </c>
      <c r="AE35">
        <v>0</v>
      </c>
      <c r="AF35">
        <v>0</v>
      </c>
      <c r="AG35">
        <v>138243.54</v>
      </c>
      <c r="AH35">
        <v>0</v>
      </c>
      <c r="AI35">
        <v>0</v>
      </c>
      <c r="AJ35">
        <v>0</v>
      </c>
      <c r="AK35">
        <v>58299.648000000001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1494142.0867999999</v>
      </c>
      <c r="AU35">
        <v>749979.15785653004</v>
      </c>
      <c r="AV35">
        <v>196543.18800000002</v>
      </c>
      <c r="AW35">
        <v>470183.21589176811</v>
      </c>
      <c r="AX35">
        <v>2440664.4326565303</v>
      </c>
      <c r="AY35">
        <v>2382364.7846565302</v>
      </c>
      <c r="AZ35">
        <v>4610</v>
      </c>
      <c r="BA35">
        <v>1926980</v>
      </c>
      <c r="BB35">
        <v>0</v>
      </c>
      <c r="BC35">
        <v>0</v>
      </c>
      <c r="BD35">
        <v>2440664.4326565303</v>
      </c>
      <c r="BE35">
        <v>2440664.4326565303</v>
      </c>
      <c r="BF35">
        <v>0</v>
      </c>
      <c r="BG35">
        <v>1985279.648</v>
      </c>
      <c r="BH35">
        <v>1788736.46</v>
      </c>
      <c r="BI35">
        <v>2244121.2446565302</v>
      </c>
      <c r="BJ35">
        <v>5368.7111116184933</v>
      </c>
      <c r="BK35">
        <v>5264.929061428571</v>
      </c>
      <c r="BL35">
        <v>1.9711956035692983E-2</v>
      </c>
      <c r="BM35">
        <v>0</v>
      </c>
      <c r="BN35">
        <v>0</v>
      </c>
      <c r="BO35">
        <v>2440664.4326565303</v>
      </c>
      <c r="BP35">
        <v>5699.4372838672971</v>
      </c>
      <c r="BQ35" t="s">
        <v>183</v>
      </c>
      <c r="BR35">
        <v>5838.9101259725603</v>
      </c>
      <c r="BS35">
        <v>1.9212257296462143E-2</v>
      </c>
      <c r="BT35">
        <v>-10479.26</v>
      </c>
      <c r="BU35">
        <v>2430185.1726565305</v>
      </c>
      <c r="BV35">
        <v>0</v>
      </c>
      <c r="BW35">
        <v>2430185.1726565305</v>
      </c>
      <c r="BX35">
        <v>58299.648000000001</v>
      </c>
      <c r="BY35">
        <v>2371885.5246565305</v>
      </c>
      <c r="CA35">
        <v>103227</v>
      </c>
      <c r="CB35">
        <v>3302127</v>
      </c>
      <c r="CC35" t="s">
        <v>212</v>
      </c>
      <c r="CD35">
        <v>418</v>
      </c>
      <c r="CE35">
        <v>418</v>
      </c>
      <c r="CF35">
        <v>0</v>
      </c>
      <c r="CG35">
        <v>1494142.0867999999</v>
      </c>
      <c r="CH35">
        <v>0</v>
      </c>
      <c r="CI35">
        <v>0</v>
      </c>
      <c r="CJ35">
        <v>113095.57700000003</v>
      </c>
      <c r="CK35">
        <v>0</v>
      </c>
      <c r="CL35">
        <v>201605.15900000016</v>
      </c>
      <c r="CM35">
        <v>0</v>
      </c>
      <c r="CN35">
        <v>2122.4232000000002</v>
      </c>
      <c r="CO35">
        <v>1144.0011999999997</v>
      </c>
      <c r="CP35">
        <v>3125.933300000002</v>
      </c>
      <c r="CQ35">
        <v>66678.215100000045</v>
      </c>
      <c r="CR35">
        <v>113697.67199999993</v>
      </c>
      <c r="CS35">
        <v>27295.471999999994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90120.81990476184</v>
      </c>
      <c r="DA35">
        <v>0</v>
      </c>
      <c r="DB35">
        <v>131093.88515176807</v>
      </c>
      <c r="DC35">
        <v>0</v>
      </c>
      <c r="DD35">
        <v>0</v>
      </c>
      <c r="DE35">
        <v>0</v>
      </c>
      <c r="DF35">
        <v>138243.54</v>
      </c>
      <c r="DG35">
        <v>0</v>
      </c>
      <c r="DH35">
        <v>0</v>
      </c>
      <c r="DI35">
        <v>0</v>
      </c>
      <c r="DJ35">
        <v>58299.648000000001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1494142.0867999999</v>
      </c>
      <c r="DT35">
        <v>749979.15785653004</v>
      </c>
      <c r="DU35">
        <v>196543.18800000002</v>
      </c>
      <c r="DV35">
        <v>470183.21589176811</v>
      </c>
      <c r="DW35">
        <v>2440664.4326565303</v>
      </c>
      <c r="DX35">
        <v>2382364.7846565302</v>
      </c>
      <c r="DY35">
        <v>4610</v>
      </c>
      <c r="DZ35">
        <v>1926980</v>
      </c>
      <c r="EA35">
        <v>0</v>
      </c>
      <c r="EB35">
        <v>0</v>
      </c>
      <c r="EC35">
        <v>2440664.4326565303</v>
      </c>
      <c r="ED35">
        <v>2440664.4326565303</v>
      </c>
      <c r="EE35">
        <v>0</v>
      </c>
      <c r="EF35">
        <v>1985279.648</v>
      </c>
      <c r="EG35">
        <v>1788736.46</v>
      </c>
      <c r="EH35">
        <v>2244121.2446565302</v>
      </c>
      <c r="EI35">
        <v>5368.7111116184933</v>
      </c>
      <c r="EJ35">
        <v>5264.929061428571</v>
      </c>
      <c r="EK35">
        <v>1.9711956035692983E-2</v>
      </c>
      <c r="EL35">
        <v>0</v>
      </c>
      <c r="EM35">
        <v>0</v>
      </c>
      <c r="EN35">
        <v>2440664.4326565303</v>
      </c>
      <c r="EO35">
        <v>5699.4372838672971</v>
      </c>
      <c r="EP35" t="s">
        <v>183</v>
      </c>
      <c r="EQ35">
        <v>5838.9101259725603</v>
      </c>
      <c r="ER35">
        <v>1.9212257296462143E-2</v>
      </c>
      <c r="ES35">
        <v>-10479.26</v>
      </c>
      <c r="ET35">
        <v>2430185.1726565305</v>
      </c>
      <c r="EU35">
        <v>0</v>
      </c>
      <c r="EV35">
        <v>2430185.1726565305</v>
      </c>
      <c r="EW35">
        <v>58299.648000000001</v>
      </c>
      <c r="EX35">
        <v>2371885.5246565305</v>
      </c>
    </row>
    <row r="36" spans="1:154" x14ac:dyDescent="0.35">
      <c r="A36">
        <v>36</v>
      </c>
      <c r="B36">
        <v>103228</v>
      </c>
      <c r="C36">
        <v>3302128</v>
      </c>
      <c r="D36" t="s">
        <v>213</v>
      </c>
      <c r="E36">
        <v>370</v>
      </c>
      <c r="F36">
        <v>370</v>
      </c>
      <c r="G36">
        <v>0</v>
      </c>
      <c r="H36">
        <v>1322565.9619999998</v>
      </c>
      <c r="I36">
        <v>0</v>
      </c>
      <c r="J36">
        <v>0</v>
      </c>
      <c r="K36">
        <v>59006.387999999941</v>
      </c>
      <c r="L36">
        <v>0</v>
      </c>
      <c r="M36">
        <v>99568.262199999997</v>
      </c>
      <c r="N36">
        <v>0</v>
      </c>
      <c r="O36">
        <v>19390.039111111091</v>
      </c>
      <c r="P36">
        <v>10610.688636856357</v>
      </c>
      <c r="Q36">
        <v>3134.4046639566363</v>
      </c>
      <c r="R36">
        <v>9272.4042520325293</v>
      </c>
      <c r="S36">
        <v>23837.575479674771</v>
      </c>
      <c r="T36">
        <v>3421.1804336043328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15393.843400000007</v>
      </c>
      <c r="AB36">
        <v>0</v>
      </c>
      <c r="AC36">
        <v>119699.81333989678</v>
      </c>
      <c r="AD36">
        <v>0</v>
      </c>
      <c r="AE36">
        <v>0</v>
      </c>
      <c r="AF36">
        <v>0</v>
      </c>
      <c r="AG36">
        <v>138243.54</v>
      </c>
      <c r="AH36">
        <v>0</v>
      </c>
      <c r="AI36">
        <v>0</v>
      </c>
      <c r="AJ36">
        <v>0</v>
      </c>
      <c r="AK36">
        <v>19016.282299999999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1322565.9619999998</v>
      </c>
      <c r="AU36">
        <v>363334.59951713245</v>
      </c>
      <c r="AV36">
        <v>157259.8223</v>
      </c>
      <c r="AW36">
        <v>299948.58282851463</v>
      </c>
      <c r="AX36">
        <v>1843160.3838171321</v>
      </c>
      <c r="AY36">
        <v>1824144.101517132</v>
      </c>
      <c r="AZ36">
        <v>4610</v>
      </c>
      <c r="BA36">
        <v>1705700</v>
      </c>
      <c r="BB36">
        <v>0</v>
      </c>
      <c r="BC36">
        <v>0</v>
      </c>
      <c r="BD36">
        <v>1843160.3838171321</v>
      </c>
      <c r="BE36">
        <v>1843160.3838171326</v>
      </c>
      <c r="BF36">
        <v>0</v>
      </c>
      <c r="BG36">
        <v>1724716.2823000001</v>
      </c>
      <c r="BH36">
        <v>1567456.46</v>
      </c>
      <c r="BI36">
        <v>1685900.561517132</v>
      </c>
      <c r="BJ36">
        <v>4556.4880041003571</v>
      </c>
      <c r="BK36">
        <v>4473.6424977777779</v>
      </c>
      <c r="BL36">
        <v>1.8518579963359084E-2</v>
      </c>
      <c r="BM36">
        <v>0</v>
      </c>
      <c r="BN36">
        <v>0</v>
      </c>
      <c r="BO36">
        <v>1843160.3838171321</v>
      </c>
      <c r="BP36">
        <v>4930.1191932895463</v>
      </c>
      <c r="BQ36" t="s">
        <v>183</v>
      </c>
      <c r="BR36">
        <v>4981.514550857114</v>
      </c>
      <c r="BS36">
        <v>1.4784820100861351E-2</v>
      </c>
      <c r="BT36">
        <v>-9275.9</v>
      </c>
      <c r="BU36">
        <v>1833884.4838171322</v>
      </c>
      <c r="BV36">
        <v>0</v>
      </c>
      <c r="BW36">
        <v>1833884.4838171322</v>
      </c>
      <c r="BX36">
        <v>19016.282299999999</v>
      </c>
      <c r="BY36">
        <v>1814868.2015171321</v>
      </c>
      <c r="CA36">
        <v>103228</v>
      </c>
      <c r="CB36">
        <v>3302128</v>
      </c>
      <c r="CC36" t="s">
        <v>213</v>
      </c>
      <c r="CD36">
        <v>370</v>
      </c>
      <c r="CE36">
        <v>370</v>
      </c>
      <c r="CF36">
        <v>0</v>
      </c>
      <c r="CG36">
        <v>1322565.9619999998</v>
      </c>
      <c r="CH36">
        <v>0</v>
      </c>
      <c r="CI36">
        <v>0</v>
      </c>
      <c r="CJ36">
        <v>59006.387999999941</v>
      </c>
      <c r="CK36">
        <v>0</v>
      </c>
      <c r="CL36">
        <v>99568.262199999997</v>
      </c>
      <c r="CM36">
        <v>0</v>
      </c>
      <c r="CN36">
        <v>19390.039111111091</v>
      </c>
      <c r="CO36">
        <v>10610.688636856357</v>
      </c>
      <c r="CP36">
        <v>3134.4046639566363</v>
      </c>
      <c r="CQ36">
        <v>9272.4042520325293</v>
      </c>
      <c r="CR36">
        <v>23837.575479674771</v>
      </c>
      <c r="CS36">
        <v>3421.1804336043328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15393.843400000007</v>
      </c>
      <c r="DA36">
        <v>0</v>
      </c>
      <c r="DB36">
        <v>119699.81333989678</v>
      </c>
      <c r="DC36">
        <v>0</v>
      </c>
      <c r="DD36">
        <v>0</v>
      </c>
      <c r="DE36">
        <v>0</v>
      </c>
      <c r="DF36">
        <v>138243.54</v>
      </c>
      <c r="DG36">
        <v>0</v>
      </c>
      <c r="DH36">
        <v>0</v>
      </c>
      <c r="DI36">
        <v>0</v>
      </c>
      <c r="DJ36">
        <v>19016.282299999999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1322565.9619999998</v>
      </c>
      <c r="DT36">
        <v>363334.59951713245</v>
      </c>
      <c r="DU36">
        <v>157259.8223</v>
      </c>
      <c r="DV36">
        <v>299948.58282851463</v>
      </c>
      <c r="DW36">
        <v>1843160.3838171321</v>
      </c>
      <c r="DX36">
        <v>1824144.101517132</v>
      </c>
      <c r="DY36">
        <v>4610</v>
      </c>
      <c r="DZ36">
        <v>1705700</v>
      </c>
      <c r="EA36">
        <v>0</v>
      </c>
      <c r="EB36">
        <v>0</v>
      </c>
      <c r="EC36">
        <v>1843160.3838171321</v>
      </c>
      <c r="ED36">
        <v>1843160.3838171326</v>
      </c>
      <c r="EE36">
        <v>0</v>
      </c>
      <c r="EF36">
        <v>1724716.2823000001</v>
      </c>
      <c r="EG36">
        <v>1567456.46</v>
      </c>
      <c r="EH36">
        <v>1685900.561517132</v>
      </c>
      <c r="EI36">
        <v>4556.4880041003571</v>
      </c>
      <c r="EJ36">
        <v>4473.6424977777779</v>
      </c>
      <c r="EK36">
        <v>1.8518579963359084E-2</v>
      </c>
      <c r="EL36">
        <v>0</v>
      </c>
      <c r="EM36">
        <v>0</v>
      </c>
      <c r="EN36">
        <v>1843160.3838171321</v>
      </c>
      <c r="EO36">
        <v>4930.1191932895463</v>
      </c>
      <c r="EP36" t="s">
        <v>183</v>
      </c>
      <c r="EQ36">
        <v>4981.514550857114</v>
      </c>
      <c r="ER36">
        <v>1.4784820100861351E-2</v>
      </c>
      <c r="ES36">
        <v>-9275.9</v>
      </c>
      <c r="ET36">
        <v>1833884.4838171322</v>
      </c>
      <c r="EU36">
        <v>0</v>
      </c>
      <c r="EV36">
        <v>1833884.4838171322</v>
      </c>
      <c r="EW36">
        <v>19016.282299999999</v>
      </c>
      <c r="EX36">
        <v>1814868.2015171321</v>
      </c>
    </row>
    <row r="37" spans="1:154" x14ac:dyDescent="0.35">
      <c r="A37">
        <v>37</v>
      </c>
      <c r="B37">
        <v>103229</v>
      </c>
      <c r="C37">
        <v>3302129</v>
      </c>
      <c r="D37" t="s">
        <v>214</v>
      </c>
      <c r="E37">
        <v>261</v>
      </c>
      <c r="F37">
        <v>261</v>
      </c>
      <c r="G37">
        <v>0</v>
      </c>
      <c r="H37">
        <v>932945.17859999998</v>
      </c>
      <c r="I37">
        <v>0</v>
      </c>
      <c r="J37">
        <v>0</v>
      </c>
      <c r="K37">
        <v>28519.754199999967</v>
      </c>
      <c r="L37">
        <v>0</v>
      </c>
      <c r="M37">
        <v>48549.813799999938</v>
      </c>
      <c r="N37">
        <v>0</v>
      </c>
      <c r="O37">
        <v>14677.372744615357</v>
      </c>
      <c r="P37">
        <v>8038.8084323077146</v>
      </c>
      <c r="Q37">
        <v>2689.6766746153871</v>
      </c>
      <c r="R37">
        <v>7817.1877107692253</v>
      </c>
      <c r="S37">
        <v>12451.087716923075</v>
      </c>
      <c r="T37">
        <v>1370.0227292307688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18083.356956383032</v>
      </c>
      <c r="AB37">
        <v>0</v>
      </c>
      <c r="AC37">
        <v>89934.020814130461</v>
      </c>
      <c r="AD37">
        <v>0</v>
      </c>
      <c r="AE37">
        <v>0</v>
      </c>
      <c r="AF37">
        <v>0</v>
      </c>
      <c r="AG37">
        <v>138243.54</v>
      </c>
      <c r="AH37">
        <v>0</v>
      </c>
      <c r="AI37">
        <v>0</v>
      </c>
      <c r="AJ37">
        <v>0</v>
      </c>
      <c r="AK37">
        <v>17553.496899999998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932945.17859999998</v>
      </c>
      <c r="AU37">
        <v>232131.10177897496</v>
      </c>
      <c r="AV37">
        <v>155797.03690000001</v>
      </c>
      <c r="AW37">
        <v>198638.14174836117</v>
      </c>
      <c r="AX37">
        <v>1320873.3172789749</v>
      </c>
      <c r="AY37">
        <v>1303319.820378975</v>
      </c>
      <c r="AZ37">
        <v>4610</v>
      </c>
      <c r="BA37">
        <v>1203210</v>
      </c>
      <c r="BB37">
        <v>0</v>
      </c>
      <c r="BC37">
        <v>0</v>
      </c>
      <c r="BD37">
        <v>1320873.3172789749</v>
      </c>
      <c r="BE37">
        <v>1320873.3172789747</v>
      </c>
      <c r="BF37">
        <v>0</v>
      </c>
      <c r="BG37">
        <v>1220763.4968999999</v>
      </c>
      <c r="BH37">
        <v>1064966.46</v>
      </c>
      <c r="BI37">
        <v>1165076.280378975</v>
      </c>
      <c r="BJ37">
        <v>4463.8937945554599</v>
      </c>
      <c r="BK37">
        <v>4502.9748299999992</v>
      </c>
      <c r="BL37">
        <v>-8.6789371293330871E-3</v>
      </c>
      <c r="BM37">
        <v>1.3678937129333088E-2</v>
      </c>
      <c r="BN37">
        <v>16076.532404174766</v>
      </c>
      <c r="BO37">
        <v>1336949.8496831497</v>
      </c>
      <c r="BP37">
        <v>5055.1584397821835</v>
      </c>
      <c r="BQ37" t="s">
        <v>183</v>
      </c>
      <c r="BR37">
        <v>5122.4132171768188</v>
      </c>
      <c r="BS37">
        <v>1.2821649853437034E-2</v>
      </c>
      <c r="BT37">
        <v>-6543.27</v>
      </c>
      <c r="BU37">
        <v>1330406.5796831497</v>
      </c>
      <c r="BV37">
        <v>0</v>
      </c>
      <c r="BW37">
        <v>1330406.5796831497</v>
      </c>
      <c r="BX37">
        <v>17553.496899999998</v>
      </c>
      <c r="BY37">
        <v>1312853.0827831498</v>
      </c>
      <c r="CA37">
        <v>103229</v>
      </c>
      <c r="CB37">
        <v>3302129</v>
      </c>
      <c r="CC37" t="s">
        <v>214</v>
      </c>
      <c r="CD37">
        <v>261</v>
      </c>
      <c r="CE37">
        <v>261</v>
      </c>
      <c r="CF37">
        <v>0</v>
      </c>
      <c r="CG37">
        <v>932945.17859999998</v>
      </c>
      <c r="CH37">
        <v>0</v>
      </c>
      <c r="CI37">
        <v>0</v>
      </c>
      <c r="CJ37">
        <v>28519.754199999967</v>
      </c>
      <c r="CK37">
        <v>0</v>
      </c>
      <c r="CL37">
        <v>48549.813799999938</v>
      </c>
      <c r="CM37">
        <v>0</v>
      </c>
      <c r="CN37">
        <v>14677.372744615357</v>
      </c>
      <c r="CO37">
        <v>8038.8084323077146</v>
      </c>
      <c r="CP37">
        <v>2689.6766746153871</v>
      </c>
      <c r="CQ37">
        <v>7817.1877107692253</v>
      </c>
      <c r="CR37">
        <v>12451.087716923075</v>
      </c>
      <c r="CS37">
        <v>1370.0227292307688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18083.356956383032</v>
      </c>
      <c r="DA37">
        <v>0</v>
      </c>
      <c r="DB37">
        <v>89934.020814130461</v>
      </c>
      <c r="DC37">
        <v>0</v>
      </c>
      <c r="DD37">
        <v>0</v>
      </c>
      <c r="DE37">
        <v>0</v>
      </c>
      <c r="DF37">
        <v>138243.54</v>
      </c>
      <c r="DG37">
        <v>0</v>
      </c>
      <c r="DH37">
        <v>0</v>
      </c>
      <c r="DI37">
        <v>0</v>
      </c>
      <c r="DJ37">
        <v>17553.496899999998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932945.17859999998</v>
      </c>
      <c r="DT37">
        <v>232131.10177897496</v>
      </c>
      <c r="DU37">
        <v>155797.03690000001</v>
      </c>
      <c r="DV37">
        <v>198638.14174836117</v>
      </c>
      <c r="DW37">
        <v>1320873.3172789749</v>
      </c>
      <c r="DX37">
        <v>1303319.820378975</v>
      </c>
      <c r="DY37">
        <v>4610</v>
      </c>
      <c r="DZ37">
        <v>1203210</v>
      </c>
      <c r="EA37">
        <v>0</v>
      </c>
      <c r="EB37">
        <v>0</v>
      </c>
      <c r="EC37">
        <v>1320873.3172789749</v>
      </c>
      <c r="ED37">
        <v>1320873.3172789747</v>
      </c>
      <c r="EE37">
        <v>0</v>
      </c>
      <c r="EF37">
        <v>1220763.4968999999</v>
      </c>
      <c r="EG37">
        <v>1064966.46</v>
      </c>
      <c r="EH37">
        <v>1165076.280378975</v>
      </c>
      <c r="EI37">
        <v>4463.8937945554599</v>
      </c>
      <c r="EJ37">
        <v>4502.9748299999992</v>
      </c>
      <c r="EK37">
        <v>-8.6789371293330871E-3</v>
      </c>
      <c r="EL37">
        <v>1.3678937129333088E-2</v>
      </c>
      <c r="EM37">
        <v>16076.532404174766</v>
      </c>
      <c r="EN37">
        <v>1336949.8496831497</v>
      </c>
      <c r="EO37">
        <v>5055.1584397821835</v>
      </c>
      <c r="EP37" t="s">
        <v>183</v>
      </c>
      <c r="EQ37">
        <v>5122.4132171768188</v>
      </c>
      <c r="ER37">
        <v>1.2821649853437034E-2</v>
      </c>
      <c r="ES37">
        <v>-6543.27</v>
      </c>
      <c r="ET37">
        <v>1330406.5796831497</v>
      </c>
      <c r="EU37">
        <v>0</v>
      </c>
      <c r="EV37">
        <v>1330406.5796831497</v>
      </c>
      <c r="EW37">
        <v>17553.496899999998</v>
      </c>
      <c r="EX37">
        <v>1312853.0827831498</v>
      </c>
    </row>
    <row r="38" spans="1:154" x14ac:dyDescent="0.35">
      <c r="A38">
        <v>38</v>
      </c>
      <c r="B38">
        <v>103233</v>
      </c>
      <c r="C38">
        <v>3302133</v>
      </c>
      <c r="D38" t="s">
        <v>215</v>
      </c>
      <c r="E38">
        <v>418</v>
      </c>
      <c r="F38">
        <v>418</v>
      </c>
      <c r="G38">
        <v>0</v>
      </c>
      <c r="H38">
        <v>1494142.0867999999</v>
      </c>
      <c r="I38">
        <v>0</v>
      </c>
      <c r="J38">
        <v>0</v>
      </c>
      <c r="K38">
        <v>86542.702399999936</v>
      </c>
      <c r="L38">
        <v>0</v>
      </c>
      <c r="M38">
        <v>146472.3196000001</v>
      </c>
      <c r="N38">
        <v>0</v>
      </c>
      <c r="O38">
        <v>19337.633600000023</v>
      </c>
      <c r="P38">
        <v>7722.0080999999991</v>
      </c>
      <c r="Q38">
        <v>2232.8095000000044</v>
      </c>
      <c r="R38">
        <v>38936.183999999907</v>
      </c>
      <c r="S38">
        <v>39794.185199999898</v>
      </c>
      <c r="T38">
        <v>41625.594800000006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28953.751310306408</v>
      </c>
      <c r="AB38">
        <v>0</v>
      </c>
      <c r="AC38">
        <v>145866.13804214561</v>
      </c>
      <c r="AD38">
        <v>0</v>
      </c>
      <c r="AE38">
        <v>0</v>
      </c>
      <c r="AF38">
        <v>0</v>
      </c>
      <c r="AG38">
        <v>138243.54</v>
      </c>
      <c r="AH38">
        <v>0</v>
      </c>
      <c r="AI38">
        <v>0</v>
      </c>
      <c r="AJ38">
        <v>0</v>
      </c>
      <c r="AK38">
        <v>46374.720000000001</v>
      </c>
      <c r="AL38">
        <v>281869.44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1494142.0867999999</v>
      </c>
      <c r="AU38">
        <v>557483.32655245194</v>
      </c>
      <c r="AV38">
        <v>466487.7</v>
      </c>
      <c r="AW38">
        <v>411904.96098214551</v>
      </c>
      <c r="AX38">
        <v>2518113.1133524519</v>
      </c>
      <c r="AY38">
        <v>2189868.9533524518</v>
      </c>
      <c r="AZ38">
        <v>4610</v>
      </c>
      <c r="BA38">
        <v>1926980</v>
      </c>
      <c r="BB38">
        <v>0</v>
      </c>
      <c r="BC38">
        <v>0</v>
      </c>
      <c r="BD38">
        <v>2518113.1133524519</v>
      </c>
      <c r="BE38">
        <v>2518113.1133524519</v>
      </c>
      <c r="BF38">
        <v>0</v>
      </c>
      <c r="BG38">
        <v>2255224.16</v>
      </c>
      <c r="BH38">
        <v>2070605.9000000001</v>
      </c>
      <c r="BI38">
        <v>2333494.8533524517</v>
      </c>
      <c r="BJ38">
        <v>5582.5235726135206</v>
      </c>
      <c r="BK38">
        <v>5511.2549141826912</v>
      </c>
      <c r="BL38">
        <v>1.2931475596860217E-2</v>
      </c>
      <c r="BM38">
        <v>0</v>
      </c>
      <c r="BN38">
        <v>0</v>
      </c>
      <c r="BO38">
        <v>2518113.1133524519</v>
      </c>
      <c r="BP38">
        <v>5238.9209410345738</v>
      </c>
      <c r="BQ38" t="s">
        <v>183</v>
      </c>
      <c r="BR38">
        <v>6024.1940510824206</v>
      </c>
      <c r="BS38">
        <v>1.2163067108170278E-2</v>
      </c>
      <c r="BT38">
        <v>-10479.26</v>
      </c>
      <c r="BU38">
        <v>2507633.8533524522</v>
      </c>
      <c r="BV38">
        <v>0</v>
      </c>
      <c r="BW38">
        <v>2507633.8533524522</v>
      </c>
      <c r="BX38">
        <v>46374.720000000001</v>
      </c>
      <c r="BY38">
        <v>2461259.133352452</v>
      </c>
      <c r="CA38">
        <v>103233</v>
      </c>
      <c r="CB38">
        <v>3302133</v>
      </c>
      <c r="CC38" t="s">
        <v>215</v>
      </c>
      <c r="CD38">
        <v>418</v>
      </c>
      <c r="CE38">
        <v>418</v>
      </c>
      <c r="CF38">
        <v>0</v>
      </c>
      <c r="CG38">
        <v>1494142.0867999999</v>
      </c>
      <c r="CH38">
        <v>0</v>
      </c>
      <c r="CI38">
        <v>0</v>
      </c>
      <c r="CJ38">
        <v>86542.702399999936</v>
      </c>
      <c r="CK38">
        <v>0</v>
      </c>
      <c r="CL38">
        <v>146472.3196000001</v>
      </c>
      <c r="CM38">
        <v>0</v>
      </c>
      <c r="CN38">
        <v>19337.633600000023</v>
      </c>
      <c r="CO38">
        <v>7722.0080999999991</v>
      </c>
      <c r="CP38">
        <v>2232.8095000000044</v>
      </c>
      <c r="CQ38">
        <v>38936.183999999907</v>
      </c>
      <c r="CR38">
        <v>39794.185199999898</v>
      </c>
      <c r="CS38">
        <v>41625.594800000006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28953.751310306408</v>
      </c>
      <c r="DA38">
        <v>0</v>
      </c>
      <c r="DB38">
        <v>145866.13804214561</v>
      </c>
      <c r="DC38">
        <v>0</v>
      </c>
      <c r="DD38">
        <v>0</v>
      </c>
      <c r="DE38">
        <v>0</v>
      </c>
      <c r="DF38">
        <v>138243.54</v>
      </c>
      <c r="DG38">
        <v>0</v>
      </c>
      <c r="DH38">
        <v>0</v>
      </c>
      <c r="DI38">
        <v>0</v>
      </c>
      <c r="DJ38">
        <v>46374.720000000001</v>
      </c>
      <c r="DK38">
        <v>281869.44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1494142.0867999999</v>
      </c>
      <c r="DT38">
        <v>557483.32655245194</v>
      </c>
      <c r="DU38">
        <v>466487.7</v>
      </c>
      <c r="DV38">
        <v>411904.96098214551</v>
      </c>
      <c r="DW38">
        <v>2518113.1133524519</v>
      </c>
      <c r="DX38">
        <v>2189868.9533524518</v>
      </c>
      <c r="DY38">
        <v>4610</v>
      </c>
      <c r="DZ38">
        <v>1926980</v>
      </c>
      <c r="EA38">
        <v>0</v>
      </c>
      <c r="EB38">
        <v>0</v>
      </c>
      <c r="EC38">
        <v>2518113.1133524519</v>
      </c>
      <c r="ED38">
        <v>2518113.1133524519</v>
      </c>
      <c r="EE38">
        <v>0</v>
      </c>
      <c r="EF38">
        <v>2255224.16</v>
      </c>
      <c r="EG38">
        <v>2070605.9000000001</v>
      </c>
      <c r="EH38">
        <v>2333494.8533524517</v>
      </c>
      <c r="EI38">
        <v>5582.5235726135206</v>
      </c>
      <c r="EJ38">
        <v>5511.2549141826912</v>
      </c>
      <c r="EK38">
        <v>1.2931475596860217E-2</v>
      </c>
      <c r="EL38">
        <v>0</v>
      </c>
      <c r="EM38">
        <v>0</v>
      </c>
      <c r="EN38">
        <v>2518113.1133524519</v>
      </c>
      <c r="EO38">
        <v>5238.9209410345738</v>
      </c>
      <c r="EP38" t="s">
        <v>183</v>
      </c>
      <c r="EQ38">
        <v>6024.1940510824206</v>
      </c>
      <c r="ER38">
        <v>1.2163067108170278E-2</v>
      </c>
      <c r="ES38">
        <v>-10479.26</v>
      </c>
      <c r="ET38">
        <v>2507633.8533524522</v>
      </c>
      <c r="EU38">
        <v>0</v>
      </c>
      <c r="EV38">
        <v>2507633.8533524522</v>
      </c>
      <c r="EW38">
        <v>46374.720000000001</v>
      </c>
      <c r="EX38">
        <v>2461259.133352452</v>
      </c>
    </row>
    <row r="39" spans="1:154" x14ac:dyDescent="0.35">
      <c r="A39">
        <v>39</v>
      </c>
      <c r="B39">
        <v>103237</v>
      </c>
      <c r="C39">
        <v>3302142</v>
      </c>
      <c r="D39" t="s">
        <v>216</v>
      </c>
      <c r="E39">
        <v>417</v>
      </c>
      <c r="F39">
        <v>417</v>
      </c>
      <c r="G39">
        <v>0</v>
      </c>
      <c r="H39">
        <v>1490567.5841999999</v>
      </c>
      <c r="I39">
        <v>0</v>
      </c>
      <c r="J39">
        <v>0</v>
      </c>
      <c r="K39">
        <v>88017.862100000086</v>
      </c>
      <c r="L39">
        <v>0</v>
      </c>
      <c r="M39">
        <v>158815.49259999994</v>
      </c>
      <c r="N39">
        <v>0</v>
      </c>
      <c r="O39">
        <v>1650.7736000000025</v>
      </c>
      <c r="P39">
        <v>2288.0024000000044</v>
      </c>
      <c r="Q39">
        <v>24114.342600000029</v>
      </c>
      <c r="R39">
        <v>9734.0459999999894</v>
      </c>
      <c r="S39">
        <v>18088.266000000003</v>
      </c>
      <c r="T39">
        <v>131700.65239999996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118259.94304285703</v>
      </c>
      <c r="AB39">
        <v>0</v>
      </c>
      <c r="AC39">
        <v>208651.4148073667</v>
      </c>
      <c r="AD39">
        <v>0</v>
      </c>
      <c r="AE39">
        <v>12592.537515692291</v>
      </c>
      <c r="AF39">
        <v>0</v>
      </c>
      <c r="AG39">
        <v>138243.54</v>
      </c>
      <c r="AH39">
        <v>0</v>
      </c>
      <c r="AI39">
        <v>0</v>
      </c>
      <c r="AJ39">
        <v>0</v>
      </c>
      <c r="AK39">
        <v>23115.156999999999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1490567.5841999999</v>
      </c>
      <c r="AU39">
        <v>773913.33306591597</v>
      </c>
      <c r="AV39">
        <v>161358.69700000001</v>
      </c>
      <c r="AW39">
        <v>500384.51286736666</v>
      </c>
      <c r="AX39">
        <v>2425839.6142659159</v>
      </c>
      <c r="AY39">
        <v>2402724.4572659158</v>
      </c>
      <c r="AZ39">
        <v>4610</v>
      </c>
      <c r="BA39">
        <v>1922370</v>
      </c>
      <c r="BB39">
        <v>0</v>
      </c>
      <c r="BC39">
        <v>0</v>
      </c>
      <c r="BD39">
        <v>2425839.6142659159</v>
      </c>
      <c r="BE39">
        <v>2425839.6142659169</v>
      </c>
      <c r="BF39">
        <v>0</v>
      </c>
      <c r="BG39">
        <v>1945485.1569999999</v>
      </c>
      <c r="BH39">
        <v>1784126.46</v>
      </c>
      <c r="BI39">
        <v>2264480.9172659158</v>
      </c>
      <c r="BJ39">
        <v>5430.4098735393663</v>
      </c>
      <c r="BK39">
        <v>5594.7716794749413</v>
      </c>
      <c r="BL39">
        <v>-2.9377750398386224E-2</v>
      </c>
      <c r="BM39">
        <v>3.4377750398386225E-2</v>
      </c>
      <c r="BN39">
        <v>80203.972026839998</v>
      </c>
      <c r="BO39">
        <v>2506043.5862927558</v>
      </c>
      <c r="BP39">
        <v>5954.2648184478558</v>
      </c>
      <c r="BQ39" t="s">
        <v>183</v>
      </c>
      <c r="BR39">
        <v>6009.6968496229156</v>
      </c>
      <c r="BS39">
        <v>5.2569898066219256E-3</v>
      </c>
      <c r="BT39">
        <v>-10454.19</v>
      </c>
      <c r="BU39">
        <v>2495589.3962927558</v>
      </c>
      <c r="BV39">
        <v>0</v>
      </c>
      <c r="BW39">
        <v>2495589.3962927558</v>
      </c>
      <c r="BX39">
        <v>23115.156999999999</v>
      </c>
      <c r="BY39">
        <v>2472474.2392927557</v>
      </c>
      <c r="CA39">
        <v>103237</v>
      </c>
      <c r="CB39">
        <v>3302142</v>
      </c>
      <c r="CC39" t="s">
        <v>216</v>
      </c>
      <c r="CD39">
        <v>417</v>
      </c>
      <c r="CE39">
        <v>417</v>
      </c>
      <c r="CF39">
        <v>0</v>
      </c>
      <c r="CG39">
        <v>1490567.5841999999</v>
      </c>
      <c r="CH39">
        <v>0</v>
      </c>
      <c r="CI39">
        <v>0</v>
      </c>
      <c r="CJ39">
        <v>88017.862100000086</v>
      </c>
      <c r="CK39">
        <v>0</v>
      </c>
      <c r="CL39">
        <v>158815.49259999994</v>
      </c>
      <c r="CM39">
        <v>0</v>
      </c>
      <c r="CN39">
        <v>1650.7736000000025</v>
      </c>
      <c r="CO39">
        <v>2288.0024000000044</v>
      </c>
      <c r="CP39">
        <v>24114.342600000029</v>
      </c>
      <c r="CQ39">
        <v>9734.0459999999894</v>
      </c>
      <c r="CR39">
        <v>18088.266000000003</v>
      </c>
      <c r="CS39">
        <v>131700.65239999996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118259.94304285703</v>
      </c>
      <c r="DA39">
        <v>0</v>
      </c>
      <c r="DB39">
        <v>208651.4148073667</v>
      </c>
      <c r="DC39">
        <v>0</v>
      </c>
      <c r="DD39">
        <v>12592.537515692291</v>
      </c>
      <c r="DE39">
        <v>0</v>
      </c>
      <c r="DF39">
        <v>138243.54</v>
      </c>
      <c r="DG39">
        <v>0</v>
      </c>
      <c r="DH39">
        <v>0</v>
      </c>
      <c r="DI39">
        <v>0</v>
      </c>
      <c r="DJ39">
        <v>23115.156999999999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1490567.5841999999</v>
      </c>
      <c r="DT39">
        <v>773913.33306591597</v>
      </c>
      <c r="DU39">
        <v>161358.69700000001</v>
      </c>
      <c r="DV39">
        <v>500384.51286736666</v>
      </c>
      <c r="DW39">
        <v>2425839.6142659159</v>
      </c>
      <c r="DX39">
        <v>2402724.4572659158</v>
      </c>
      <c r="DY39">
        <v>4610</v>
      </c>
      <c r="DZ39">
        <v>1922370</v>
      </c>
      <c r="EA39">
        <v>0</v>
      </c>
      <c r="EB39">
        <v>0</v>
      </c>
      <c r="EC39">
        <v>2425839.6142659159</v>
      </c>
      <c r="ED39">
        <v>2425839.6142659169</v>
      </c>
      <c r="EE39">
        <v>0</v>
      </c>
      <c r="EF39">
        <v>1945485.1569999999</v>
      </c>
      <c r="EG39">
        <v>1784126.46</v>
      </c>
      <c r="EH39">
        <v>2264480.9172659158</v>
      </c>
      <c r="EI39">
        <v>5430.4098735393663</v>
      </c>
      <c r="EJ39">
        <v>5594.7716794749413</v>
      </c>
      <c r="EK39">
        <v>-2.9377750398386224E-2</v>
      </c>
      <c r="EL39">
        <v>3.4377750398386225E-2</v>
      </c>
      <c r="EM39">
        <v>80203.972026839998</v>
      </c>
      <c r="EN39">
        <v>2506043.5862927558</v>
      </c>
      <c r="EO39">
        <v>5954.2648184478558</v>
      </c>
      <c r="EP39" t="s">
        <v>183</v>
      </c>
      <c r="EQ39">
        <v>6009.6968496229156</v>
      </c>
      <c r="ER39">
        <v>5.2569898066219256E-3</v>
      </c>
      <c r="ES39">
        <v>-10454.19</v>
      </c>
      <c r="ET39">
        <v>2495589.3962927558</v>
      </c>
      <c r="EU39">
        <v>0</v>
      </c>
      <c r="EV39">
        <v>2495589.3962927558</v>
      </c>
      <c r="EW39">
        <v>23115.156999999999</v>
      </c>
      <c r="EX39">
        <v>2472474.2392927557</v>
      </c>
    </row>
    <row r="40" spans="1:154" x14ac:dyDescent="0.35">
      <c r="A40">
        <v>40</v>
      </c>
      <c r="B40">
        <v>103240</v>
      </c>
      <c r="C40">
        <v>3302149</v>
      </c>
      <c r="D40" t="s">
        <v>217</v>
      </c>
      <c r="E40">
        <v>371</v>
      </c>
      <c r="F40">
        <v>371</v>
      </c>
      <c r="G40">
        <v>0</v>
      </c>
      <c r="H40">
        <v>1326140.4645999998</v>
      </c>
      <c r="I40">
        <v>0</v>
      </c>
      <c r="J40">
        <v>0</v>
      </c>
      <c r="K40">
        <v>82117.223300000027</v>
      </c>
      <c r="L40">
        <v>0</v>
      </c>
      <c r="M40">
        <v>140712.17220000015</v>
      </c>
      <c r="N40">
        <v>0</v>
      </c>
      <c r="O40">
        <v>34194.59600000002</v>
      </c>
      <c r="P40">
        <v>5434.0056999999952</v>
      </c>
      <c r="Q40">
        <v>4465.618999999996</v>
      </c>
      <c r="R40">
        <v>31148.947199999926</v>
      </c>
      <c r="S40">
        <v>27907.610399999947</v>
      </c>
      <c r="T40">
        <v>15012.509600000007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43005.390823795075</v>
      </c>
      <c r="AB40">
        <v>0</v>
      </c>
      <c r="AC40">
        <v>189566.84891815754</v>
      </c>
      <c r="AD40">
        <v>0</v>
      </c>
      <c r="AE40">
        <v>16126.80710399997</v>
      </c>
      <c r="AF40">
        <v>0</v>
      </c>
      <c r="AG40">
        <v>138243.54</v>
      </c>
      <c r="AH40">
        <v>0</v>
      </c>
      <c r="AI40">
        <v>0</v>
      </c>
      <c r="AJ40">
        <v>0</v>
      </c>
      <c r="AK40">
        <v>32800.277900000001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1326140.4645999998</v>
      </c>
      <c r="AU40">
        <v>589691.73024595261</v>
      </c>
      <c r="AV40">
        <v>171043.81790000002</v>
      </c>
      <c r="AW40">
        <v>426370.21384815755</v>
      </c>
      <c r="AX40">
        <v>2086876.0127459527</v>
      </c>
      <c r="AY40">
        <v>2054075.7348459526</v>
      </c>
      <c r="AZ40">
        <v>4610</v>
      </c>
      <c r="BA40">
        <v>1710310</v>
      </c>
      <c r="BB40">
        <v>0</v>
      </c>
      <c r="BC40">
        <v>0</v>
      </c>
      <c r="BD40">
        <v>2086876.0127459527</v>
      </c>
      <c r="BE40">
        <v>2086876.0127459522</v>
      </c>
      <c r="BF40">
        <v>0</v>
      </c>
      <c r="BG40">
        <v>1743110.2779000001</v>
      </c>
      <c r="BH40">
        <v>1572066.46</v>
      </c>
      <c r="BI40">
        <v>1915832.1948459526</v>
      </c>
      <c r="BJ40">
        <v>5163.9681801777697</v>
      </c>
      <c r="BK40">
        <v>5160.9464795640333</v>
      </c>
      <c r="BL40">
        <v>5.8549349924504784E-4</v>
      </c>
      <c r="BM40">
        <v>4.4145065007549526E-3</v>
      </c>
      <c r="BN40">
        <v>8452.5047918950931</v>
      </c>
      <c r="BO40">
        <v>2095328.5175378479</v>
      </c>
      <c r="BP40">
        <v>5559.3753089968941</v>
      </c>
      <c r="BQ40" t="s">
        <v>183</v>
      </c>
      <c r="BR40">
        <v>5647.7857615575413</v>
      </c>
      <c r="BS40">
        <v>4.1574121368210815E-3</v>
      </c>
      <c r="BT40">
        <v>-9300.9699999999993</v>
      </c>
      <c r="BU40">
        <v>2086027.5475378479</v>
      </c>
      <c r="BV40">
        <v>0</v>
      </c>
      <c r="BW40">
        <v>2086027.5475378479</v>
      </c>
      <c r="BX40">
        <v>32800.277900000001</v>
      </c>
      <c r="BY40">
        <v>2053227.2696378478</v>
      </c>
      <c r="CA40">
        <v>103240</v>
      </c>
      <c r="CB40">
        <v>3302149</v>
      </c>
      <c r="CC40" t="s">
        <v>217</v>
      </c>
      <c r="CD40">
        <v>371</v>
      </c>
      <c r="CE40">
        <v>371</v>
      </c>
      <c r="CF40">
        <v>0</v>
      </c>
      <c r="CG40">
        <v>1326140.4645999998</v>
      </c>
      <c r="CH40">
        <v>0</v>
      </c>
      <c r="CI40">
        <v>0</v>
      </c>
      <c r="CJ40">
        <v>82117.223300000027</v>
      </c>
      <c r="CK40">
        <v>0</v>
      </c>
      <c r="CL40">
        <v>140712.17220000015</v>
      </c>
      <c r="CM40">
        <v>0</v>
      </c>
      <c r="CN40">
        <v>34194.59600000002</v>
      </c>
      <c r="CO40">
        <v>5434.0056999999952</v>
      </c>
      <c r="CP40">
        <v>4465.618999999996</v>
      </c>
      <c r="CQ40">
        <v>31148.947199999926</v>
      </c>
      <c r="CR40">
        <v>27907.610399999947</v>
      </c>
      <c r="CS40">
        <v>15012.509600000007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43005.390823795075</v>
      </c>
      <c r="DA40">
        <v>0</v>
      </c>
      <c r="DB40">
        <v>189566.84891815754</v>
      </c>
      <c r="DC40">
        <v>0</v>
      </c>
      <c r="DD40">
        <v>16126.80710399997</v>
      </c>
      <c r="DE40">
        <v>0</v>
      </c>
      <c r="DF40">
        <v>138243.54</v>
      </c>
      <c r="DG40">
        <v>0</v>
      </c>
      <c r="DH40">
        <v>0</v>
      </c>
      <c r="DI40">
        <v>0</v>
      </c>
      <c r="DJ40">
        <v>32800.277900000001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1326140.4645999998</v>
      </c>
      <c r="DT40">
        <v>589691.73024595261</v>
      </c>
      <c r="DU40">
        <v>171043.81790000002</v>
      </c>
      <c r="DV40">
        <v>426370.21384815755</v>
      </c>
      <c r="DW40">
        <v>2086876.0127459527</v>
      </c>
      <c r="DX40">
        <v>2054075.7348459526</v>
      </c>
      <c r="DY40">
        <v>4610</v>
      </c>
      <c r="DZ40">
        <v>1710310</v>
      </c>
      <c r="EA40">
        <v>0</v>
      </c>
      <c r="EB40">
        <v>0</v>
      </c>
      <c r="EC40">
        <v>2086876.0127459527</v>
      </c>
      <c r="ED40">
        <v>2086876.0127459522</v>
      </c>
      <c r="EE40">
        <v>0</v>
      </c>
      <c r="EF40">
        <v>1743110.2779000001</v>
      </c>
      <c r="EG40">
        <v>1572066.46</v>
      </c>
      <c r="EH40">
        <v>1915832.1948459526</v>
      </c>
      <c r="EI40">
        <v>5163.9681801777697</v>
      </c>
      <c r="EJ40">
        <v>5160.9464795640333</v>
      </c>
      <c r="EK40">
        <v>5.8549349924504784E-4</v>
      </c>
      <c r="EL40">
        <v>4.4145065007549526E-3</v>
      </c>
      <c r="EM40">
        <v>8452.5047918950931</v>
      </c>
      <c r="EN40">
        <v>2095328.5175378479</v>
      </c>
      <c r="EO40">
        <v>5559.3753089968941</v>
      </c>
      <c r="EP40" t="s">
        <v>183</v>
      </c>
      <c r="EQ40">
        <v>5647.7857615575413</v>
      </c>
      <c r="ER40">
        <v>4.1574121368210815E-3</v>
      </c>
      <c r="ES40">
        <v>-9300.9699999999993</v>
      </c>
      <c r="ET40">
        <v>2086027.5475378479</v>
      </c>
      <c r="EU40">
        <v>0</v>
      </c>
      <c r="EV40">
        <v>2086027.5475378479</v>
      </c>
      <c r="EW40">
        <v>32800.277900000001</v>
      </c>
      <c r="EX40">
        <v>2053227.2696378478</v>
      </c>
    </row>
    <row r="41" spans="1:154" x14ac:dyDescent="0.35">
      <c r="A41">
        <v>41</v>
      </c>
      <c r="B41">
        <v>103241</v>
      </c>
      <c r="C41">
        <v>3302150</v>
      </c>
      <c r="D41" t="s">
        <v>218</v>
      </c>
      <c r="E41">
        <v>272</v>
      </c>
      <c r="F41">
        <v>272</v>
      </c>
      <c r="G41">
        <v>0</v>
      </c>
      <c r="H41">
        <v>972264.70719999995</v>
      </c>
      <c r="I41">
        <v>0</v>
      </c>
      <c r="J41">
        <v>0</v>
      </c>
      <c r="K41">
        <v>59498.107900000054</v>
      </c>
      <c r="L41">
        <v>0</v>
      </c>
      <c r="M41">
        <v>105328.40960000007</v>
      </c>
      <c r="N41">
        <v>0</v>
      </c>
      <c r="O41">
        <v>6367.2695999999969</v>
      </c>
      <c r="P41">
        <v>10296.010800000033</v>
      </c>
      <c r="Q41">
        <v>6251.8665999999985</v>
      </c>
      <c r="R41">
        <v>43316.504699999976</v>
      </c>
      <c r="S41">
        <v>29974.840799999991</v>
      </c>
      <c r="T41">
        <v>6823.8679999999931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21960.447927272668</v>
      </c>
      <c r="AB41">
        <v>0</v>
      </c>
      <c r="AC41">
        <v>107686.57083826084</v>
      </c>
      <c r="AD41">
        <v>0</v>
      </c>
      <c r="AE41">
        <v>0</v>
      </c>
      <c r="AF41">
        <v>0</v>
      </c>
      <c r="AG41">
        <v>138243.54</v>
      </c>
      <c r="AH41">
        <v>0</v>
      </c>
      <c r="AI41">
        <v>0</v>
      </c>
      <c r="AJ41">
        <v>0</v>
      </c>
      <c r="AK41">
        <v>35244.787199999999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972264.70719999995</v>
      </c>
      <c r="AU41">
        <v>397503.89676553372</v>
      </c>
      <c r="AV41">
        <v>173488.3272</v>
      </c>
      <c r="AW41">
        <v>290228.24519826093</v>
      </c>
      <c r="AX41">
        <v>1543256.9311655336</v>
      </c>
      <c r="AY41">
        <v>1508012.1439655337</v>
      </c>
      <c r="AZ41">
        <v>4610</v>
      </c>
      <c r="BA41">
        <v>1253920</v>
      </c>
      <c r="BB41">
        <v>0</v>
      </c>
      <c r="BC41">
        <v>0</v>
      </c>
      <c r="BD41">
        <v>1543256.9311655336</v>
      </c>
      <c r="BE41">
        <v>1543256.9311655336</v>
      </c>
      <c r="BF41">
        <v>0</v>
      </c>
      <c r="BG41">
        <v>1289164.7871999999</v>
      </c>
      <c r="BH41">
        <v>1115676.46</v>
      </c>
      <c r="BI41">
        <v>1369768.6039655337</v>
      </c>
      <c r="BJ41">
        <v>5035.9139851674036</v>
      </c>
      <c r="BK41">
        <v>4983.723928797468</v>
      </c>
      <c r="BL41">
        <v>1.0472100203698192E-2</v>
      </c>
      <c r="BM41">
        <v>0</v>
      </c>
      <c r="BN41">
        <v>0</v>
      </c>
      <c r="BO41">
        <v>1543256.9311655336</v>
      </c>
      <c r="BP41">
        <v>5544.162293990933</v>
      </c>
      <c r="BQ41" t="s">
        <v>183</v>
      </c>
      <c r="BR41">
        <v>5673.7387175203439</v>
      </c>
      <c r="BS41">
        <v>2.6087340203748921E-2</v>
      </c>
      <c r="BT41">
        <v>-6819.04</v>
      </c>
      <c r="BU41">
        <v>1536437.8911655336</v>
      </c>
      <c r="BV41">
        <v>0</v>
      </c>
      <c r="BW41">
        <v>1536437.8911655336</v>
      </c>
      <c r="BX41">
        <v>35244.787199999999</v>
      </c>
      <c r="BY41">
        <v>1501193.1039655337</v>
      </c>
      <c r="CA41">
        <v>103241</v>
      </c>
      <c r="CB41">
        <v>3302150</v>
      </c>
      <c r="CC41" t="s">
        <v>218</v>
      </c>
      <c r="CD41">
        <v>272</v>
      </c>
      <c r="CE41">
        <v>272</v>
      </c>
      <c r="CF41">
        <v>0</v>
      </c>
      <c r="CG41">
        <v>972264.70719999995</v>
      </c>
      <c r="CH41">
        <v>0</v>
      </c>
      <c r="CI41">
        <v>0</v>
      </c>
      <c r="CJ41">
        <v>59498.107900000054</v>
      </c>
      <c r="CK41">
        <v>0</v>
      </c>
      <c r="CL41">
        <v>105328.40960000007</v>
      </c>
      <c r="CM41">
        <v>0</v>
      </c>
      <c r="CN41">
        <v>6367.2695999999969</v>
      </c>
      <c r="CO41">
        <v>10296.010800000033</v>
      </c>
      <c r="CP41">
        <v>6251.8665999999985</v>
      </c>
      <c r="CQ41">
        <v>43316.504699999976</v>
      </c>
      <c r="CR41">
        <v>29974.840799999991</v>
      </c>
      <c r="CS41">
        <v>6823.8679999999931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21960.447927272668</v>
      </c>
      <c r="DA41">
        <v>0</v>
      </c>
      <c r="DB41">
        <v>107686.57083826084</v>
      </c>
      <c r="DC41">
        <v>0</v>
      </c>
      <c r="DD41">
        <v>0</v>
      </c>
      <c r="DE41">
        <v>0</v>
      </c>
      <c r="DF41">
        <v>138243.54</v>
      </c>
      <c r="DG41">
        <v>0</v>
      </c>
      <c r="DH41">
        <v>0</v>
      </c>
      <c r="DI41">
        <v>0</v>
      </c>
      <c r="DJ41">
        <v>35244.787199999999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972264.70719999995</v>
      </c>
      <c r="DT41">
        <v>397503.89676553372</v>
      </c>
      <c r="DU41">
        <v>173488.3272</v>
      </c>
      <c r="DV41">
        <v>290228.24519826093</v>
      </c>
      <c r="DW41">
        <v>1543256.9311655336</v>
      </c>
      <c r="DX41">
        <v>1508012.1439655337</v>
      </c>
      <c r="DY41">
        <v>4610</v>
      </c>
      <c r="DZ41">
        <v>1253920</v>
      </c>
      <c r="EA41">
        <v>0</v>
      </c>
      <c r="EB41">
        <v>0</v>
      </c>
      <c r="EC41">
        <v>1543256.9311655336</v>
      </c>
      <c r="ED41">
        <v>1543256.9311655336</v>
      </c>
      <c r="EE41">
        <v>0</v>
      </c>
      <c r="EF41">
        <v>1289164.7871999999</v>
      </c>
      <c r="EG41">
        <v>1115676.46</v>
      </c>
      <c r="EH41">
        <v>1369768.6039655337</v>
      </c>
      <c r="EI41">
        <v>5035.9139851674036</v>
      </c>
      <c r="EJ41">
        <v>4983.723928797468</v>
      </c>
      <c r="EK41">
        <v>1.0472100203698192E-2</v>
      </c>
      <c r="EL41">
        <v>0</v>
      </c>
      <c r="EM41">
        <v>0</v>
      </c>
      <c r="EN41">
        <v>1543256.9311655336</v>
      </c>
      <c r="EO41">
        <v>5544.162293990933</v>
      </c>
      <c r="EP41" t="s">
        <v>183</v>
      </c>
      <c r="EQ41">
        <v>5673.7387175203439</v>
      </c>
      <c r="ER41">
        <v>2.6087340203748921E-2</v>
      </c>
      <c r="ES41">
        <v>-6819.04</v>
      </c>
      <c r="ET41">
        <v>1536437.8911655336</v>
      </c>
      <c r="EU41">
        <v>0</v>
      </c>
      <c r="EV41">
        <v>1536437.8911655336</v>
      </c>
      <c r="EW41">
        <v>35244.787199999999</v>
      </c>
      <c r="EX41">
        <v>1501193.1039655337</v>
      </c>
    </row>
    <row r="42" spans="1:154" x14ac:dyDescent="0.35">
      <c r="A42">
        <v>42</v>
      </c>
      <c r="B42">
        <v>103243</v>
      </c>
      <c r="C42">
        <v>3302153</v>
      </c>
      <c r="D42" t="s">
        <v>219</v>
      </c>
      <c r="E42">
        <v>414</v>
      </c>
      <c r="F42">
        <v>414</v>
      </c>
      <c r="G42">
        <v>0</v>
      </c>
      <c r="H42">
        <v>1479844.0763999999</v>
      </c>
      <c r="I42">
        <v>0</v>
      </c>
      <c r="J42">
        <v>0</v>
      </c>
      <c r="K42">
        <v>111128.69739999995</v>
      </c>
      <c r="L42">
        <v>0</v>
      </c>
      <c r="M42">
        <v>186793.35139999987</v>
      </c>
      <c r="N42">
        <v>0</v>
      </c>
      <c r="O42">
        <v>1886.598399999996</v>
      </c>
      <c r="P42">
        <v>29744.031199999994</v>
      </c>
      <c r="Q42">
        <v>16522.790300000001</v>
      </c>
      <c r="R42">
        <v>3893.6183999999912</v>
      </c>
      <c r="S42">
        <v>91474.945200000002</v>
      </c>
      <c r="T42">
        <v>12282.962399999995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44693.762297435816</v>
      </c>
      <c r="AB42">
        <v>0</v>
      </c>
      <c r="AC42">
        <v>223982.92534288683</v>
      </c>
      <c r="AD42">
        <v>0</v>
      </c>
      <c r="AE42">
        <v>15568.052736000011</v>
      </c>
      <c r="AF42">
        <v>0</v>
      </c>
      <c r="AG42">
        <v>138243.54</v>
      </c>
      <c r="AH42">
        <v>0</v>
      </c>
      <c r="AI42">
        <v>0</v>
      </c>
      <c r="AJ42">
        <v>0</v>
      </c>
      <c r="AK42">
        <v>24708.453699999998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1479844.0763999999</v>
      </c>
      <c r="AU42">
        <v>737971.73507632257</v>
      </c>
      <c r="AV42">
        <v>162951.99369999999</v>
      </c>
      <c r="AW42">
        <v>524838.62651288672</v>
      </c>
      <c r="AX42">
        <v>2380767.8051763223</v>
      </c>
      <c r="AY42">
        <v>2356059.3514763224</v>
      </c>
      <c r="AZ42">
        <v>4610</v>
      </c>
      <c r="BA42">
        <v>1908540</v>
      </c>
      <c r="BB42">
        <v>0</v>
      </c>
      <c r="BC42">
        <v>0</v>
      </c>
      <c r="BD42">
        <v>2380767.8051763223</v>
      </c>
      <c r="BE42">
        <v>2380767.8051763228</v>
      </c>
      <c r="BF42">
        <v>0</v>
      </c>
      <c r="BG42">
        <v>1933248.4537</v>
      </c>
      <c r="BH42">
        <v>1770296.46</v>
      </c>
      <c r="BI42">
        <v>2217815.8114763224</v>
      </c>
      <c r="BJ42">
        <v>5357.0430228896676</v>
      </c>
      <c r="BK42">
        <v>5314.5812097619046</v>
      </c>
      <c r="BL42">
        <v>7.9896818680215993E-3</v>
      </c>
      <c r="BM42">
        <v>0</v>
      </c>
      <c r="BN42">
        <v>0</v>
      </c>
      <c r="BO42">
        <v>2380767.8051763223</v>
      </c>
      <c r="BP42">
        <v>5690.9646170925662</v>
      </c>
      <c r="BQ42" t="s">
        <v>183</v>
      </c>
      <c r="BR42">
        <v>5750.6468724065753</v>
      </c>
      <c r="BS42">
        <v>8.7352275450511829E-3</v>
      </c>
      <c r="BT42">
        <v>-10378.98</v>
      </c>
      <c r="BU42">
        <v>2370388.8251763224</v>
      </c>
      <c r="BV42">
        <v>0</v>
      </c>
      <c r="BW42">
        <v>2370388.8251763224</v>
      </c>
      <c r="BX42">
        <v>24708.453699999998</v>
      </c>
      <c r="BY42">
        <v>2345680.3714763224</v>
      </c>
      <c r="CA42">
        <v>103243</v>
      </c>
      <c r="CB42">
        <v>3302153</v>
      </c>
      <c r="CC42" t="s">
        <v>219</v>
      </c>
      <c r="CD42">
        <v>414</v>
      </c>
      <c r="CE42">
        <v>414</v>
      </c>
      <c r="CF42">
        <v>0</v>
      </c>
      <c r="CG42">
        <v>1479844.0763999999</v>
      </c>
      <c r="CH42">
        <v>0</v>
      </c>
      <c r="CI42">
        <v>0</v>
      </c>
      <c r="CJ42">
        <v>111128.69739999995</v>
      </c>
      <c r="CK42">
        <v>0</v>
      </c>
      <c r="CL42">
        <v>186793.35139999987</v>
      </c>
      <c r="CM42">
        <v>0</v>
      </c>
      <c r="CN42">
        <v>1886.598399999996</v>
      </c>
      <c r="CO42">
        <v>29744.031199999994</v>
      </c>
      <c r="CP42">
        <v>16522.790300000001</v>
      </c>
      <c r="CQ42">
        <v>3893.6183999999912</v>
      </c>
      <c r="CR42">
        <v>91474.945200000002</v>
      </c>
      <c r="CS42">
        <v>12282.962399999995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44693.762297435816</v>
      </c>
      <c r="DA42">
        <v>0</v>
      </c>
      <c r="DB42">
        <v>223982.92534288683</v>
      </c>
      <c r="DC42">
        <v>0</v>
      </c>
      <c r="DD42">
        <v>15568.052736000011</v>
      </c>
      <c r="DE42">
        <v>0</v>
      </c>
      <c r="DF42">
        <v>138243.54</v>
      </c>
      <c r="DG42">
        <v>0</v>
      </c>
      <c r="DH42">
        <v>0</v>
      </c>
      <c r="DI42">
        <v>0</v>
      </c>
      <c r="DJ42">
        <v>24708.453699999998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1479844.0763999999</v>
      </c>
      <c r="DT42">
        <v>737971.73507632257</v>
      </c>
      <c r="DU42">
        <v>162951.99369999999</v>
      </c>
      <c r="DV42">
        <v>524838.62651288672</v>
      </c>
      <c r="DW42">
        <v>2380767.8051763223</v>
      </c>
      <c r="DX42">
        <v>2356059.3514763224</v>
      </c>
      <c r="DY42">
        <v>4610</v>
      </c>
      <c r="DZ42">
        <v>1908540</v>
      </c>
      <c r="EA42">
        <v>0</v>
      </c>
      <c r="EB42">
        <v>0</v>
      </c>
      <c r="EC42">
        <v>2380767.8051763223</v>
      </c>
      <c r="ED42">
        <v>2380767.8051763228</v>
      </c>
      <c r="EE42">
        <v>0</v>
      </c>
      <c r="EF42">
        <v>1933248.4537</v>
      </c>
      <c r="EG42">
        <v>1770296.46</v>
      </c>
      <c r="EH42">
        <v>2217815.8114763224</v>
      </c>
      <c r="EI42">
        <v>5357.0430228896676</v>
      </c>
      <c r="EJ42">
        <v>5314.5812097619046</v>
      </c>
      <c r="EK42">
        <v>7.9896818680215993E-3</v>
      </c>
      <c r="EL42">
        <v>0</v>
      </c>
      <c r="EM42">
        <v>0</v>
      </c>
      <c r="EN42">
        <v>2380767.8051763223</v>
      </c>
      <c r="EO42">
        <v>5690.9646170925662</v>
      </c>
      <c r="EP42" t="s">
        <v>183</v>
      </c>
      <c r="EQ42">
        <v>5750.6468724065753</v>
      </c>
      <c r="ER42">
        <v>8.7352275450511829E-3</v>
      </c>
      <c r="ES42">
        <v>-10378.98</v>
      </c>
      <c r="ET42">
        <v>2370388.8251763224</v>
      </c>
      <c r="EU42">
        <v>0</v>
      </c>
      <c r="EV42">
        <v>2370388.8251763224</v>
      </c>
      <c r="EW42">
        <v>24708.453699999998</v>
      </c>
      <c r="EX42">
        <v>2345680.3714763224</v>
      </c>
    </row>
    <row r="43" spans="1:154" x14ac:dyDescent="0.35">
      <c r="A43">
        <v>43</v>
      </c>
      <c r="B43">
        <v>103246</v>
      </c>
      <c r="C43">
        <v>3302157</v>
      </c>
      <c r="D43" t="s">
        <v>220</v>
      </c>
      <c r="E43">
        <v>376</v>
      </c>
      <c r="F43">
        <v>376</v>
      </c>
      <c r="G43">
        <v>0</v>
      </c>
      <c r="H43">
        <v>1344012.9775999999</v>
      </c>
      <c r="I43">
        <v>0</v>
      </c>
      <c r="J43">
        <v>0</v>
      </c>
      <c r="K43">
        <v>41796.191499999994</v>
      </c>
      <c r="L43">
        <v>0</v>
      </c>
      <c r="M43">
        <v>73236.159799999848</v>
      </c>
      <c r="N43">
        <v>0</v>
      </c>
      <c r="O43">
        <v>2122.4232000000038</v>
      </c>
      <c r="P43">
        <v>20592.021600000036</v>
      </c>
      <c r="Q43">
        <v>5358.7428000000036</v>
      </c>
      <c r="R43">
        <v>11194.15289999999</v>
      </c>
      <c r="S43">
        <v>24289.957200000001</v>
      </c>
      <c r="T43">
        <v>6141.4812000000111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33564.043881846206</v>
      </c>
      <c r="AB43">
        <v>0</v>
      </c>
      <c r="AC43">
        <v>107104.77977515337</v>
      </c>
      <c r="AD43">
        <v>0</v>
      </c>
      <c r="AE43">
        <v>7244.5393920000015</v>
      </c>
      <c r="AF43">
        <v>0</v>
      </c>
      <c r="AG43">
        <v>138243.54</v>
      </c>
      <c r="AH43">
        <v>0</v>
      </c>
      <c r="AI43">
        <v>0</v>
      </c>
      <c r="AJ43">
        <v>0</v>
      </c>
      <c r="AK43">
        <v>27559.833600000002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1344012.9775999999</v>
      </c>
      <c r="AU43">
        <v>332644.49324899947</v>
      </c>
      <c r="AV43">
        <v>165803.37360000002</v>
      </c>
      <c r="AW43">
        <v>266670.99375515332</v>
      </c>
      <c r="AX43">
        <v>1842460.8444489995</v>
      </c>
      <c r="AY43">
        <v>1814901.0108489995</v>
      </c>
      <c r="AZ43">
        <v>4610</v>
      </c>
      <c r="BA43">
        <v>1733360</v>
      </c>
      <c r="BB43">
        <v>0</v>
      </c>
      <c r="BC43">
        <v>0</v>
      </c>
      <c r="BD43">
        <v>1842460.8444489995</v>
      </c>
      <c r="BE43">
        <v>1842460.8444489995</v>
      </c>
      <c r="BF43">
        <v>0</v>
      </c>
      <c r="BG43">
        <v>1760919.8336</v>
      </c>
      <c r="BH43">
        <v>1595116.46</v>
      </c>
      <c r="BI43">
        <v>1676657.4708489995</v>
      </c>
      <c r="BJ43">
        <v>4459.1954011941471</v>
      </c>
      <c r="BK43">
        <v>4440.3321211488246</v>
      </c>
      <c r="BL43">
        <v>4.2481687249200685E-3</v>
      </c>
      <c r="BM43">
        <v>7.518312750799316E-4</v>
      </c>
      <c r="BN43">
        <v>1255.2310907185586</v>
      </c>
      <c r="BO43">
        <v>1843716.0755397181</v>
      </c>
      <c r="BP43">
        <v>4830.2027711162718</v>
      </c>
      <c r="BQ43" t="s">
        <v>183</v>
      </c>
      <c r="BR43">
        <v>4903.5002009035061</v>
      </c>
      <c r="BS43">
        <v>6.6425796613627242E-3</v>
      </c>
      <c r="BT43">
        <v>-9426.32</v>
      </c>
      <c r="BU43">
        <v>1834289.7555397181</v>
      </c>
      <c r="BV43">
        <v>0</v>
      </c>
      <c r="BW43">
        <v>1834289.7555397181</v>
      </c>
      <c r="BX43">
        <v>27559.833600000002</v>
      </c>
      <c r="BY43">
        <v>1806729.9219397181</v>
      </c>
      <c r="CA43">
        <v>103246</v>
      </c>
      <c r="CB43">
        <v>3302157</v>
      </c>
      <c r="CC43" t="s">
        <v>220</v>
      </c>
      <c r="CD43">
        <v>376</v>
      </c>
      <c r="CE43">
        <v>376</v>
      </c>
      <c r="CF43">
        <v>0</v>
      </c>
      <c r="CG43">
        <v>1344012.9775999999</v>
      </c>
      <c r="CH43">
        <v>0</v>
      </c>
      <c r="CI43">
        <v>0</v>
      </c>
      <c r="CJ43">
        <v>41796.191499999994</v>
      </c>
      <c r="CK43">
        <v>0</v>
      </c>
      <c r="CL43">
        <v>73236.159799999848</v>
      </c>
      <c r="CM43">
        <v>0</v>
      </c>
      <c r="CN43">
        <v>2122.4232000000038</v>
      </c>
      <c r="CO43">
        <v>20592.021600000036</v>
      </c>
      <c r="CP43">
        <v>5358.7428000000036</v>
      </c>
      <c r="CQ43">
        <v>11194.15289999999</v>
      </c>
      <c r="CR43">
        <v>24289.957200000001</v>
      </c>
      <c r="CS43">
        <v>6141.4812000000111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33564.043881846206</v>
      </c>
      <c r="DA43">
        <v>0</v>
      </c>
      <c r="DB43">
        <v>107104.77977515337</v>
      </c>
      <c r="DC43">
        <v>0</v>
      </c>
      <c r="DD43">
        <v>7244.5393920000015</v>
      </c>
      <c r="DE43">
        <v>0</v>
      </c>
      <c r="DF43">
        <v>138243.54</v>
      </c>
      <c r="DG43">
        <v>0</v>
      </c>
      <c r="DH43">
        <v>0</v>
      </c>
      <c r="DI43">
        <v>0</v>
      </c>
      <c r="DJ43">
        <v>27559.833600000002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1344012.9775999999</v>
      </c>
      <c r="DT43">
        <v>332644.49324899947</v>
      </c>
      <c r="DU43">
        <v>165803.37360000002</v>
      </c>
      <c r="DV43">
        <v>266670.99375515332</v>
      </c>
      <c r="DW43">
        <v>1842460.8444489995</v>
      </c>
      <c r="DX43">
        <v>1814901.0108489995</v>
      </c>
      <c r="DY43">
        <v>4610</v>
      </c>
      <c r="DZ43">
        <v>1733360</v>
      </c>
      <c r="EA43">
        <v>0</v>
      </c>
      <c r="EB43">
        <v>0</v>
      </c>
      <c r="EC43">
        <v>1842460.8444489995</v>
      </c>
      <c r="ED43">
        <v>1842460.8444489995</v>
      </c>
      <c r="EE43">
        <v>0</v>
      </c>
      <c r="EF43">
        <v>1760919.8336</v>
      </c>
      <c r="EG43">
        <v>1595116.46</v>
      </c>
      <c r="EH43">
        <v>1676657.4708489995</v>
      </c>
      <c r="EI43">
        <v>4459.1954011941471</v>
      </c>
      <c r="EJ43">
        <v>4440.3321211488246</v>
      </c>
      <c r="EK43">
        <v>4.2481687249200685E-3</v>
      </c>
      <c r="EL43">
        <v>7.518312750799316E-4</v>
      </c>
      <c r="EM43">
        <v>1255.2310907185586</v>
      </c>
      <c r="EN43">
        <v>1843716.0755397181</v>
      </c>
      <c r="EO43">
        <v>4830.2027711162718</v>
      </c>
      <c r="EP43" t="s">
        <v>183</v>
      </c>
      <c r="EQ43">
        <v>4903.5002009035061</v>
      </c>
      <c r="ER43">
        <v>6.6425796613627242E-3</v>
      </c>
      <c r="ES43">
        <v>-9426.32</v>
      </c>
      <c r="ET43">
        <v>1834289.7555397181</v>
      </c>
      <c r="EU43">
        <v>0</v>
      </c>
      <c r="EV43">
        <v>1834289.7555397181</v>
      </c>
      <c r="EW43">
        <v>27559.833600000002</v>
      </c>
      <c r="EX43">
        <v>1806729.9219397181</v>
      </c>
    </row>
    <row r="44" spans="1:154" x14ac:dyDescent="0.35">
      <c r="A44">
        <v>44</v>
      </c>
      <c r="B44">
        <v>103247</v>
      </c>
      <c r="C44">
        <v>3302159</v>
      </c>
      <c r="D44" t="s">
        <v>221</v>
      </c>
      <c r="E44">
        <v>202</v>
      </c>
      <c r="F44">
        <v>202</v>
      </c>
      <c r="G44">
        <v>0</v>
      </c>
      <c r="H44">
        <v>722049.52519999992</v>
      </c>
      <c r="I44">
        <v>0</v>
      </c>
      <c r="J44">
        <v>0</v>
      </c>
      <c r="K44">
        <v>42779.631300000037</v>
      </c>
      <c r="L44">
        <v>0</v>
      </c>
      <c r="M44">
        <v>76527.672599999933</v>
      </c>
      <c r="N44">
        <v>0</v>
      </c>
      <c r="O44">
        <v>2843.9766925373119</v>
      </c>
      <c r="P44">
        <v>14083.736166169141</v>
      </c>
      <c r="Q44">
        <v>12565.940827860724</v>
      </c>
      <c r="R44">
        <v>52336.236379104434</v>
      </c>
      <c r="S44">
        <v>519.37878208955192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52623.261592000003</v>
      </c>
      <c r="AB44">
        <v>0</v>
      </c>
      <c r="AC44">
        <v>89954.881823641263</v>
      </c>
      <c r="AD44">
        <v>0</v>
      </c>
      <c r="AE44">
        <v>847.76524800000891</v>
      </c>
      <c r="AF44">
        <v>0</v>
      </c>
      <c r="AG44">
        <v>138243.54</v>
      </c>
      <c r="AH44">
        <v>0</v>
      </c>
      <c r="AI44">
        <v>0</v>
      </c>
      <c r="AJ44">
        <v>0</v>
      </c>
      <c r="AK44">
        <v>16658.406299999999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722049.52519999992</v>
      </c>
      <c r="AU44">
        <v>345082.48141140235</v>
      </c>
      <c r="AV44">
        <v>154901.94630000001</v>
      </c>
      <c r="AW44">
        <v>226885.64445752185</v>
      </c>
      <c r="AX44">
        <v>1222033.9529114021</v>
      </c>
      <c r="AY44">
        <v>1205375.5466114022</v>
      </c>
      <c r="AZ44">
        <v>4610</v>
      </c>
      <c r="BA44">
        <v>931220</v>
      </c>
      <c r="BB44">
        <v>0</v>
      </c>
      <c r="BC44">
        <v>0</v>
      </c>
      <c r="BD44">
        <v>1222033.9529114021</v>
      </c>
      <c r="BE44">
        <v>1222033.9529114023</v>
      </c>
      <c r="BF44">
        <v>0</v>
      </c>
      <c r="BG44">
        <v>947878.40630000003</v>
      </c>
      <c r="BH44">
        <v>792976.46</v>
      </c>
      <c r="BI44">
        <v>1067132.0066114021</v>
      </c>
      <c r="BJ44">
        <v>5282.8317158980308</v>
      </c>
      <c r="BK44">
        <v>5213.4196453201976</v>
      </c>
      <c r="BL44">
        <v>1.3314115359990376E-2</v>
      </c>
      <c r="BM44">
        <v>0</v>
      </c>
      <c r="BN44">
        <v>0</v>
      </c>
      <c r="BO44">
        <v>1222033.9529114021</v>
      </c>
      <c r="BP44">
        <v>5967.2056762940701</v>
      </c>
      <c r="BQ44" t="s">
        <v>183</v>
      </c>
      <c r="BR44">
        <v>6049.6730342148621</v>
      </c>
      <c r="BS44">
        <v>1.2651249302195966E-2</v>
      </c>
      <c r="BT44">
        <v>-5064.1400000000003</v>
      </c>
      <c r="BU44">
        <v>1216969.8129114022</v>
      </c>
      <c r="BV44">
        <v>0</v>
      </c>
      <c r="BW44">
        <v>1216969.8129114022</v>
      </c>
      <c r="BX44">
        <v>16658.406299999999</v>
      </c>
      <c r="BY44">
        <v>1200311.4066114023</v>
      </c>
      <c r="CA44">
        <v>103247</v>
      </c>
      <c r="CB44">
        <v>3302159</v>
      </c>
      <c r="CC44" t="s">
        <v>221</v>
      </c>
      <c r="CD44">
        <v>202</v>
      </c>
      <c r="CE44">
        <v>202</v>
      </c>
      <c r="CF44">
        <v>0</v>
      </c>
      <c r="CG44">
        <v>722049.52519999992</v>
      </c>
      <c r="CH44">
        <v>0</v>
      </c>
      <c r="CI44">
        <v>0</v>
      </c>
      <c r="CJ44">
        <v>42779.631300000037</v>
      </c>
      <c r="CK44">
        <v>0</v>
      </c>
      <c r="CL44">
        <v>76527.672599999933</v>
      </c>
      <c r="CM44">
        <v>0</v>
      </c>
      <c r="CN44">
        <v>2843.9766925373119</v>
      </c>
      <c r="CO44">
        <v>14083.736166169141</v>
      </c>
      <c r="CP44">
        <v>12565.940827860724</v>
      </c>
      <c r="CQ44">
        <v>52336.236379104434</v>
      </c>
      <c r="CR44">
        <v>519.37878208955192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52623.261592000003</v>
      </c>
      <c r="DA44">
        <v>0</v>
      </c>
      <c r="DB44">
        <v>89954.881823641263</v>
      </c>
      <c r="DC44">
        <v>0</v>
      </c>
      <c r="DD44">
        <v>847.76524800000891</v>
      </c>
      <c r="DE44">
        <v>0</v>
      </c>
      <c r="DF44">
        <v>138243.54</v>
      </c>
      <c r="DG44">
        <v>0</v>
      </c>
      <c r="DH44">
        <v>0</v>
      </c>
      <c r="DI44">
        <v>0</v>
      </c>
      <c r="DJ44">
        <v>16658.406299999999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722049.52519999992</v>
      </c>
      <c r="DT44">
        <v>345082.48141140235</v>
      </c>
      <c r="DU44">
        <v>154901.94630000001</v>
      </c>
      <c r="DV44">
        <v>226885.64445752185</v>
      </c>
      <c r="DW44">
        <v>1222033.9529114021</v>
      </c>
      <c r="DX44">
        <v>1205375.5466114022</v>
      </c>
      <c r="DY44">
        <v>4610</v>
      </c>
      <c r="DZ44">
        <v>931220</v>
      </c>
      <c r="EA44">
        <v>0</v>
      </c>
      <c r="EB44">
        <v>0</v>
      </c>
      <c r="EC44">
        <v>1222033.9529114021</v>
      </c>
      <c r="ED44">
        <v>1222033.9529114023</v>
      </c>
      <c r="EE44">
        <v>0</v>
      </c>
      <c r="EF44">
        <v>947878.40630000003</v>
      </c>
      <c r="EG44">
        <v>792976.46</v>
      </c>
      <c r="EH44">
        <v>1067132.0066114021</v>
      </c>
      <c r="EI44">
        <v>5282.8317158980308</v>
      </c>
      <c r="EJ44">
        <v>5213.4196453201976</v>
      </c>
      <c r="EK44">
        <v>1.3314115359990376E-2</v>
      </c>
      <c r="EL44">
        <v>0</v>
      </c>
      <c r="EM44">
        <v>0</v>
      </c>
      <c r="EN44">
        <v>1222033.9529114021</v>
      </c>
      <c r="EO44">
        <v>5967.2056762940701</v>
      </c>
      <c r="EP44" t="s">
        <v>183</v>
      </c>
      <c r="EQ44">
        <v>6049.6730342148621</v>
      </c>
      <c r="ER44">
        <v>1.2651249302195966E-2</v>
      </c>
      <c r="ES44">
        <v>-5064.1400000000003</v>
      </c>
      <c r="ET44">
        <v>1216969.8129114022</v>
      </c>
      <c r="EU44">
        <v>0</v>
      </c>
      <c r="EV44">
        <v>1216969.8129114022</v>
      </c>
      <c r="EW44">
        <v>16658.406299999999</v>
      </c>
      <c r="EX44">
        <v>1200311.4066114023</v>
      </c>
    </row>
    <row r="45" spans="1:154" x14ac:dyDescent="0.35">
      <c r="A45">
        <v>45</v>
      </c>
      <c r="B45">
        <v>103248</v>
      </c>
      <c r="C45">
        <v>3302160</v>
      </c>
      <c r="D45" t="s">
        <v>222</v>
      </c>
      <c r="E45">
        <v>341</v>
      </c>
      <c r="F45">
        <v>341</v>
      </c>
      <c r="G45">
        <v>0</v>
      </c>
      <c r="H45">
        <v>1218905.3865999999</v>
      </c>
      <c r="I45">
        <v>0</v>
      </c>
      <c r="J45">
        <v>0</v>
      </c>
      <c r="K45">
        <v>71791.105400000044</v>
      </c>
      <c r="L45">
        <v>0</v>
      </c>
      <c r="M45">
        <v>158815.49259999997</v>
      </c>
      <c r="N45">
        <v>0</v>
      </c>
      <c r="O45">
        <v>6603.0943999999981</v>
      </c>
      <c r="P45">
        <v>9438.0098999999991</v>
      </c>
      <c r="Q45">
        <v>2679.3714000000055</v>
      </c>
      <c r="R45">
        <v>52563.848399999973</v>
      </c>
      <c r="S45">
        <v>36693.339600000058</v>
      </c>
      <c r="T45">
        <v>17742.056799999991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7696.9216999999962</v>
      </c>
      <c r="AB45">
        <v>0</v>
      </c>
      <c r="AC45">
        <v>135160.83681861931</v>
      </c>
      <c r="AD45">
        <v>0</v>
      </c>
      <c r="AE45">
        <v>0</v>
      </c>
      <c r="AF45">
        <v>0</v>
      </c>
      <c r="AG45">
        <v>138243.54</v>
      </c>
      <c r="AH45">
        <v>0</v>
      </c>
      <c r="AI45">
        <v>0</v>
      </c>
      <c r="AJ45">
        <v>0</v>
      </c>
      <c r="AK45">
        <v>26354.095000000001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1218905.3865999999</v>
      </c>
      <c r="AU45">
        <v>499184.0770186194</v>
      </c>
      <c r="AV45">
        <v>164597.63500000001</v>
      </c>
      <c r="AW45">
        <v>374269.26539861935</v>
      </c>
      <c r="AX45">
        <v>1882687.0986186194</v>
      </c>
      <c r="AY45">
        <v>1856333.0036186194</v>
      </c>
      <c r="AZ45">
        <v>4610</v>
      </c>
      <c r="BA45">
        <v>1572010</v>
      </c>
      <c r="BB45">
        <v>0</v>
      </c>
      <c r="BC45">
        <v>0</v>
      </c>
      <c r="BD45">
        <v>1882687.0986186194</v>
      </c>
      <c r="BE45">
        <v>1882687.0986186194</v>
      </c>
      <c r="BF45">
        <v>0</v>
      </c>
      <c r="BG45">
        <v>1598364.095</v>
      </c>
      <c r="BH45">
        <v>1433766.46</v>
      </c>
      <c r="BI45">
        <v>1718089.4636186194</v>
      </c>
      <c r="BJ45">
        <v>5038.3855238082679</v>
      </c>
      <c r="BK45">
        <v>5013.1296098265893</v>
      </c>
      <c r="BL45">
        <v>5.0379535235180496E-3</v>
      </c>
      <c r="BM45">
        <v>0</v>
      </c>
      <c r="BN45">
        <v>0</v>
      </c>
      <c r="BO45">
        <v>1882687.0986186194</v>
      </c>
      <c r="BP45">
        <v>5443.791799468092</v>
      </c>
      <c r="BQ45" t="s">
        <v>183</v>
      </c>
      <c r="BR45">
        <v>5521.0765355384729</v>
      </c>
      <c r="BS45">
        <v>6.2788487922971203E-3</v>
      </c>
      <c r="BT45">
        <v>-8548.8700000000008</v>
      </c>
      <c r="BU45">
        <v>1874138.2286186193</v>
      </c>
      <c r="BV45">
        <v>0</v>
      </c>
      <c r="BW45">
        <v>1874138.2286186193</v>
      </c>
      <c r="BX45">
        <v>26354.095000000001</v>
      </c>
      <c r="BY45">
        <v>1847784.1336186193</v>
      </c>
      <c r="CA45">
        <v>103248</v>
      </c>
      <c r="CB45">
        <v>3302160</v>
      </c>
      <c r="CC45" t="s">
        <v>222</v>
      </c>
      <c r="CD45">
        <v>341</v>
      </c>
      <c r="CE45">
        <v>341</v>
      </c>
      <c r="CF45">
        <v>0</v>
      </c>
      <c r="CG45">
        <v>1218905.3865999999</v>
      </c>
      <c r="CH45">
        <v>0</v>
      </c>
      <c r="CI45">
        <v>0</v>
      </c>
      <c r="CJ45">
        <v>71791.105400000044</v>
      </c>
      <c r="CK45">
        <v>0</v>
      </c>
      <c r="CL45">
        <v>158815.49259999997</v>
      </c>
      <c r="CM45">
        <v>0</v>
      </c>
      <c r="CN45">
        <v>6603.0943999999981</v>
      </c>
      <c r="CO45">
        <v>9438.0098999999991</v>
      </c>
      <c r="CP45">
        <v>2679.3714000000055</v>
      </c>
      <c r="CQ45">
        <v>52563.848399999973</v>
      </c>
      <c r="CR45">
        <v>36693.339600000058</v>
      </c>
      <c r="CS45">
        <v>17742.056799999991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7696.9216999999962</v>
      </c>
      <c r="DA45">
        <v>0</v>
      </c>
      <c r="DB45">
        <v>135160.83681861931</v>
      </c>
      <c r="DC45">
        <v>0</v>
      </c>
      <c r="DD45">
        <v>0</v>
      </c>
      <c r="DE45">
        <v>0</v>
      </c>
      <c r="DF45">
        <v>138243.54</v>
      </c>
      <c r="DG45">
        <v>0</v>
      </c>
      <c r="DH45">
        <v>0</v>
      </c>
      <c r="DI45">
        <v>0</v>
      </c>
      <c r="DJ45">
        <v>26354.095000000001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1218905.3865999999</v>
      </c>
      <c r="DT45">
        <v>499184.0770186194</v>
      </c>
      <c r="DU45">
        <v>164597.63500000001</v>
      </c>
      <c r="DV45">
        <v>374269.26539861935</v>
      </c>
      <c r="DW45">
        <v>1882687.0986186194</v>
      </c>
      <c r="DX45">
        <v>1856333.0036186194</v>
      </c>
      <c r="DY45">
        <v>4610</v>
      </c>
      <c r="DZ45">
        <v>1572010</v>
      </c>
      <c r="EA45">
        <v>0</v>
      </c>
      <c r="EB45">
        <v>0</v>
      </c>
      <c r="EC45">
        <v>1882687.0986186194</v>
      </c>
      <c r="ED45">
        <v>1882687.0986186194</v>
      </c>
      <c r="EE45">
        <v>0</v>
      </c>
      <c r="EF45">
        <v>1598364.095</v>
      </c>
      <c r="EG45">
        <v>1433766.46</v>
      </c>
      <c r="EH45">
        <v>1718089.4636186194</v>
      </c>
      <c r="EI45">
        <v>5038.3855238082679</v>
      </c>
      <c r="EJ45">
        <v>5013.1296098265893</v>
      </c>
      <c r="EK45">
        <v>5.0379535235180496E-3</v>
      </c>
      <c r="EL45">
        <v>0</v>
      </c>
      <c r="EM45">
        <v>0</v>
      </c>
      <c r="EN45">
        <v>1882687.0986186194</v>
      </c>
      <c r="EO45">
        <v>5443.791799468092</v>
      </c>
      <c r="EP45" t="s">
        <v>183</v>
      </c>
      <c r="EQ45">
        <v>5521.0765355384729</v>
      </c>
      <c r="ER45">
        <v>6.2788487922971203E-3</v>
      </c>
      <c r="ES45">
        <v>-8548.8700000000008</v>
      </c>
      <c r="ET45">
        <v>1874138.2286186193</v>
      </c>
      <c r="EU45">
        <v>0</v>
      </c>
      <c r="EV45">
        <v>1874138.2286186193</v>
      </c>
      <c r="EW45">
        <v>26354.095000000001</v>
      </c>
      <c r="EX45">
        <v>1847784.1336186193</v>
      </c>
    </row>
    <row r="46" spans="1:154" x14ac:dyDescent="0.35">
      <c r="A46">
        <v>46</v>
      </c>
      <c r="B46">
        <v>103249</v>
      </c>
      <c r="C46">
        <v>3302161</v>
      </c>
      <c r="D46" t="s">
        <v>223</v>
      </c>
      <c r="E46">
        <v>255</v>
      </c>
      <c r="F46">
        <v>255</v>
      </c>
      <c r="G46">
        <v>0</v>
      </c>
      <c r="H46">
        <v>911498.16299999994</v>
      </c>
      <c r="I46">
        <v>0</v>
      </c>
      <c r="J46">
        <v>0</v>
      </c>
      <c r="K46">
        <v>55564.348700000024</v>
      </c>
      <c r="L46">
        <v>0</v>
      </c>
      <c r="M46">
        <v>93808.114800000039</v>
      </c>
      <c r="N46">
        <v>0</v>
      </c>
      <c r="O46">
        <v>3077.7921732283453</v>
      </c>
      <c r="P46">
        <v>8039.5359921259878</v>
      </c>
      <c r="Q46">
        <v>1793.2800708661425</v>
      </c>
      <c r="R46">
        <v>42998.423669291355</v>
      </c>
      <c r="S46">
        <v>26460.956055118088</v>
      </c>
      <c r="T46">
        <v>6850.733622047248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10594.952947368418</v>
      </c>
      <c r="AB46">
        <v>0</v>
      </c>
      <c r="AC46">
        <v>111153.45465269453</v>
      </c>
      <c r="AD46">
        <v>0</v>
      </c>
      <c r="AE46">
        <v>0</v>
      </c>
      <c r="AF46">
        <v>0</v>
      </c>
      <c r="AG46">
        <v>138243.54</v>
      </c>
      <c r="AH46">
        <v>0</v>
      </c>
      <c r="AI46">
        <v>0</v>
      </c>
      <c r="AJ46">
        <v>0</v>
      </c>
      <c r="AK46">
        <v>14190.6602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911498.16299999994</v>
      </c>
      <c r="AU46">
        <v>360341.59268274013</v>
      </c>
      <c r="AV46">
        <v>152434.20020000002</v>
      </c>
      <c r="AW46">
        <v>276024.95534403314</v>
      </c>
      <c r="AX46">
        <v>1424273.9558827402</v>
      </c>
      <c r="AY46">
        <v>1410083.2956827402</v>
      </c>
      <c r="AZ46">
        <v>4610</v>
      </c>
      <c r="BA46">
        <v>1175550</v>
      </c>
      <c r="BB46">
        <v>0</v>
      </c>
      <c r="BC46">
        <v>0</v>
      </c>
      <c r="BD46">
        <v>1424273.9558827402</v>
      </c>
      <c r="BE46">
        <v>1424273.9558827404</v>
      </c>
      <c r="BF46">
        <v>0</v>
      </c>
      <c r="BG46">
        <v>1189740.6602</v>
      </c>
      <c r="BH46">
        <v>1037306.46</v>
      </c>
      <c r="BI46">
        <v>1271839.7556827401</v>
      </c>
      <c r="BJ46">
        <v>4987.6068850303536</v>
      </c>
      <c r="BK46">
        <v>4921.4359072580646</v>
      </c>
      <c r="BL46">
        <v>1.3445461653722032E-2</v>
      </c>
      <c r="BM46">
        <v>0</v>
      </c>
      <c r="BN46">
        <v>0</v>
      </c>
      <c r="BO46">
        <v>1424273.9558827402</v>
      </c>
      <c r="BP46">
        <v>5529.7384144421185</v>
      </c>
      <c r="BQ46" t="s">
        <v>183</v>
      </c>
      <c r="BR46">
        <v>5585.3880622852557</v>
      </c>
      <c r="BS46">
        <v>9.2086804107089915E-3</v>
      </c>
      <c r="BT46">
        <v>-6392.85</v>
      </c>
      <c r="BU46">
        <v>1417881.1058827401</v>
      </c>
      <c r="BV46">
        <v>0</v>
      </c>
      <c r="BW46">
        <v>1417881.1058827401</v>
      </c>
      <c r="BX46">
        <v>14190.6602</v>
      </c>
      <c r="BY46">
        <v>1403690.4456827401</v>
      </c>
      <c r="CA46">
        <v>103249</v>
      </c>
      <c r="CB46">
        <v>3302161</v>
      </c>
      <c r="CC46" t="s">
        <v>223</v>
      </c>
      <c r="CD46">
        <v>255</v>
      </c>
      <c r="CE46">
        <v>255</v>
      </c>
      <c r="CF46">
        <v>0</v>
      </c>
      <c r="CG46">
        <v>911498.16299999994</v>
      </c>
      <c r="CH46">
        <v>0</v>
      </c>
      <c r="CI46">
        <v>0</v>
      </c>
      <c r="CJ46">
        <v>55564.348700000024</v>
      </c>
      <c r="CK46">
        <v>0</v>
      </c>
      <c r="CL46">
        <v>93808.114800000039</v>
      </c>
      <c r="CM46">
        <v>0</v>
      </c>
      <c r="CN46">
        <v>3077.7921732283453</v>
      </c>
      <c r="CO46">
        <v>8039.5359921259878</v>
      </c>
      <c r="CP46">
        <v>1793.2800708661425</v>
      </c>
      <c r="CQ46">
        <v>42998.423669291355</v>
      </c>
      <c r="CR46">
        <v>26460.956055118088</v>
      </c>
      <c r="CS46">
        <v>6850.733622047248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10594.952947368418</v>
      </c>
      <c r="DA46">
        <v>0</v>
      </c>
      <c r="DB46">
        <v>111153.45465269453</v>
      </c>
      <c r="DC46">
        <v>0</v>
      </c>
      <c r="DD46">
        <v>0</v>
      </c>
      <c r="DE46">
        <v>0</v>
      </c>
      <c r="DF46">
        <v>138243.54</v>
      </c>
      <c r="DG46">
        <v>0</v>
      </c>
      <c r="DH46">
        <v>0</v>
      </c>
      <c r="DI46">
        <v>0</v>
      </c>
      <c r="DJ46">
        <v>14190.6602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911498.16299999994</v>
      </c>
      <c r="DT46">
        <v>360341.59268274013</v>
      </c>
      <c r="DU46">
        <v>152434.20020000002</v>
      </c>
      <c r="DV46">
        <v>276024.95534403314</v>
      </c>
      <c r="DW46">
        <v>1424273.9558827402</v>
      </c>
      <c r="DX46">
        <v>1410083.2956827402</v>
      </c>
      <c r="DY46">
        <v>4610</v>
      </c>
      <c r="DZ46">
        <v>1175550</v>
      </c>
      <c r="EA46">
        <v>0</v>
      </c>
      <c r="EB46">
        <v>0</v>
      </c>
      <c r="EC46">
        <v>1424273.9558827402</v>
      </c>
      <c r="ED46">
        <v>1424273.9558827404</v>
      </c>
      <c r="EE46">
        <v>0</v>
      </c>
      <c r="EF46">
        <v>1189740.6602</v>
      </c>
      <c r="EG46">
        <v>1037306.46</v>
      </c>
      <c r="EH46">
        <v>1271839.7556827401</v>
      </c>
      <c r="EI46">
        <v>4987.6068850303536</v>
      </c>
      <c r="EJ46">
        <v>4921.4359072580646</v>
      </c>
      <c r="EK46">
        <v>1.3445461653722032E-2</v>
      </c>
      <c r="EL46">
        <v>0</v>
      </c>
      <c r="EM46">
        <v>0</v>
      </c>
      <c r="EN46">
        <v>1424273.9558827402</v>
      </c>
      <c r="EO46">
        <v>5529.7384144421185</v>
      </c>
      <c r="EP46" t="s">
        <v>183</v>
      </c>
      <c r="EQ46">
        <v>5585.3880622852557</v>
      </c>
      <c r="ER46">
        <v>9.2086804107089915E-3</v>
      </c>
      <c r="ES46">
        <v>-6392.85</v>
      </c>
      <c r="ET46">
        <v>1417881.1058827401</v>
      </c>
      <c r="EU46">
        <v>0</v>
      </c>
      <c r="EV46">
        <v>1417881.1058827401</v>
      </c>
      <c r="EW46">
        <v>14190.6602</v>
      </c>
      <c r="EX46">
        <v>1403690.4456827401</v>
      </c>
    </row>
    <row r="47" spans="1:154" x14ac:dyDescent="0.35">
      <c r="A47">
        <v>47</v>
      </c>
      <c r="B47">
        <v>103252</v>
      </c>
      <c r="C47">
        <v>3302169</v>
      </c>
      <c r="D47" t="s">
        <v>224</v>
      </c>
      <c r="E47">
        <v>383</v>
      </c>
      <c r="F47">
        <v>383</v>
      </c>
      <c r="G47">
        <v>0</v>
      </c>
      <c r="H47">
        <v>1369034.4957999999</v>
      </c>
      <c r="I47">
        <v>0</v>
      </c>
      <c r="J47">
        <v>0</v>
      </c>
      <c r="K47">
        <v>112603.85709999999</v>
      </c>
      <c r="L47">
        <v>0</v>
      </c>
      <c r="M47">
        <v>188439.1078</v>
      </c>
      <c r="N47">
        <v>0</v>
      </c>
      <c r="O47">
        <v>4952.3207999999986</v>
      </c>
      <c r="P47">
        <v>6292.0066000000024</v>
      </c>
      <c r="Q47">
        <v>2232.8095000000058</v>
      </c>
      <c r="R47">
        <v>52077.146099999976</v>
      </c>
      <c r="S47">
        <v>93025.368000000075</v>
      </c>
      <c r="T47">
        <v>2729.5471999999963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81661.731305654859</v>
      </c>
      <c r="AB47">
        <v>0</v>
      </c>
      <c r="AC47">
        <v>158866.56527781454</v>
      </c>
      <c r="AD47">
        <v>0</v>
      </c>
      <c r="AE47">
        <v>21213.398591999852</v>
      </c>
      <c r="AF47">
        <v>0</v>
      </c>
      <c r="AG47">
        <v>138243.54</v>
      </c>
      <c r="AH47">
        <v>0</v>
      </c>
      <c r="AI47">
        <v>0</v>
      </c>
      <c r="AJ47">
        <v>0</v>
      </c>
      <c r="AK47">
        <v>29679.820800000001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1369034.4957999999</v>
      </c>
      <c r="AU47">
        <v>724093.85827546928</v>
      </c>
      <c r="AV47">
        <v>167923.36080000002</v>
      </c>
      <c r="AW47">
        <v>458494.37161781464</v>
      </c>
      <c r="AX47">
        <v>2261051.714875469</v>
      </c>
      <c r="AY47">
        <v>2231371.8940754691</v>
      </c>
      <c r="AZ47">
        <v>4610</v>
      </c>
      <c r="BA47">
        <v>1765630</v>
      </c>
      <c r="BB47">
        <v>0</v>
      </c>
      <c r="BC47">
        <v>0</v>
      </c>
      <c r="BD47">
        <v>2261051.714875469</v>
      </c>
      <c r="BE47">
        <v>2261051.714875469</v>
      </c>
      <c r="BF47">
        <v>0</v>
      </c>
      <c r="BG47">
        <v>1795309.8208000001</v>
      </c>
      <c r="BH47">
        <v>1627386.46</v>
      </c>
      <c r="BI47">
        <v>2093128.3540754688</v>
      </c>
      <c r="BJ47">
        <v>5465.0870863589262</v>
      </c>
      <c r="BK47">
        <v>5304.3709728997283</v>
      </c>
      <c r="BL47">
        <v>3.0298807206415958E-2</v>
      </c>
      <c r="BM47">
        <v>0</v>
      </c>
      <c r="BN47">
        <v>0</v>
      </c>
      <c r="BO47">
        <v>2261051.714875469</v>
      </c>
      <c r="BP47">
        <v>5826.0362769594494</v>
      </c>
      <c r="BQ47" t="s">
        <v>183</v>
      </c>
      <c r="BR47">
        <v>5903.5292816591882</v>
      </c>
      <c r="BS47">
        <v>2.5433644059863036E-2</v>
      </c>
      <c r="BT47">
        <v>-9601.81</v>
      </c>
      <c r="BU47">
        <v>2251449.9048754689</v>
      </c>
      <c r="BV47">
        <v>0</v>
      </c>
      <c r="BW47">
        <v>2251449.9048754689</v>
      </c>
      <c r="BX47">
        <v>29679.820800000001</v>
      </c>
      <c r="BY47">
        <v>2221770.0840754691</v>
      </c>
      <c r="CA47">
        <v>103252</v>
      </c>
      <c r="CB47">
        <v>3302169</v>
      </c>
      <c r="CC47" t="s">
        <v>224</v>
      </c>
      <c r="CD47">
        <v>383</v>
      </c>
      <c r="CE47">
        <v>383</v>
      </c>
      <c r="CF47">
        <v>0</v>
      </c>
      <c r="CG47">
        <v>1369034.4957999999</v>
      </c>
      <c r="CH47">
        <v>0</v>
      </c>
      <c r="CI47">
        <v>0</v>
      </c>
      <c r="CJ47">
        <v>112603.85709999999</v>
      </c>
      <c r="CK47">
        <v>0</v>
      </c>
      <c r="CL47">
        <v>188439.1078</v>
      </c>
      <c r="CM47">
        <v>0</v>
      </c>
      <c r="CN47">
        <v>4952.3207999999986</v>
      </c>
      <c r="CO47">
        <v>6292.0066000000024</v>
      </c>
      <c r="CP47">
        <v>2232.8095000000058</v>
      </c>
      <c r="CQ47">
        <v>52077.146099999976</v>
      </c>
      <c r="CR47">
        <v>93025.368000000075</v>
      </c>
      <c r="CS47">
        <v>2729.5471999999963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81661.731305654859</v>
      </c>
      <c r="DA47">
        <v>0</v>
      </c>
      <c r="DB47">
        <v>158866.56527781454</v>
      </c>
      <c r="DC47">
        <v>0</v>
      </c>
      <c r="DD47">
        <v>21213.398591999852</v>
      </c>
      <c r="DE47">
        <v>0</v>
      </c>
      <c r="DF47">
        <v>138243.54</v>
      </c>
      <c r="DG47">
        <v>0</v>
      </c>
      <c r="DH47">
        <v>0</v>
      </c>
      <c r="DI47">
        <v>0</v>
      </c>
      <c r="DJ47">
        <v>29679.820800000001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1369034.4957999999</v>
      </c>
      <c r="DT47">
        <v>724093.85827546928</v>
      </c>
      <c r="DU47">
        <v>167923.36080000002</v>
      </c>
      <c r="DV47">
        <v>458494.37161781464</v>
      </c>
      <c r="DW47">
        <v>2261051.714875469</v>
      </c>
      <c r="DX47">
        <v>2231371.8940754691</v>
      </c>
      <c r="DY47">
        <v>4610</v>
      </c>
      <c r="DZ47">
        <v>1765630</v>
      </c>
      <c r="EA47">
        <v>0</v>
      </c>
      <c r="EB47">
        <v>0</v>
      </c>
      <c r="EC47">
        <v>2261051.714875469</v>
      </c>
      <c r="ED47">
        <v>2261051.714875469</v>
      </c>
      <c r="EE47">
        <v>0</v>
      </c>
      <c r="EF47">
        <v>1795309.8208000001</v>
      </c>
      <c r="EG47">
        <v>1627386.46</v>
      </c>
      <c r="EH47">
        <v>2093128.3540754688</v>
      </c>
      <c r="EI47">
        <v>5465.0870863589262</v>
      </c>
      <c r="EJ47">
        <v>5304.3709728997283</v>
      </c>
      <c r="EK47">
        <v>3.0298807206415958E-2</v>
      </c>
      <c r="EL47">
        <v>0</v>
      </c>
      <c r="EM47">
        <v>0</v>
      </c>
      <c r="EN47">
        <v>2261051.714875469</v>
      </c>
      <c r="EO47">
        <v>5826.0362769594494</v>
      </c>
      <c r="EP47" t="s">
        <v>183</v>
      </c>
      <c r="EQ47">
        <v>5903.5292816591882</v>
      </c>
      <c r="ER47">
        <v>2.5433644059863036E-2</v>
      </c>
      <c r="ES47">
        <v>-9601.81</v>
      </c>
      <c r="ET47">
        <v>2251449.9048754689</v>
      </c>
      <c r="EU47">
        <v>0</v>
      </c>
      <c r="EV47">
        <v>2251449.9048754689</v>
      </c>
      <c r="EW47">
        <v>29679.820800000001</v>
      </c>
      <c r="EX47">
        <v>2221770.0840754691</v>
      </c>
    </row>
    <row r="48" spans="1:154" x14ac:dyDescent="0.35">
      <c r="A48">
        <v>48</v>
      </c>
      <c r="B48">
        <v>103255</v>
      </c>
      <c r="C48">
        <v>3302174</v>
      </c>
      <c r="D48" t="s">
        <v>225</v>
      </c>
      <c r="E48">
        <v>332</v>
      </c>
      <c r="F48">
        <v>332</v>
      </c>
      <c r="G48">
        <v>0</v>
      </c>
      <c r="H48">
        <v>1186734.8632</v>
      </c>
      <c r="I48">
        <v>0</v>
      </c>
      <c r="J48">
        <v>0</v>
      </c>
      <c r="K48">
        <v>66873.906399999934</v>
      </c>
      <c r="L48">
        <v>0</v>
      </c>
      <c r="M48">
        <v>112734.31340000012</v>
      </c>
      <c r="N48">
        <v>0</v>
      </c>
      <c r="O48">
        <v>1414.9487999999994</v>
      </c>
      <c r="P48">
        <v>30316.031800000008</v>
      </c>
      <c r="Q48">
        <v>31259.33300000001</v>
      </c>
      <c r="R48">
        <v>28228.733400000019</v>
      </c>
      <c r="S48">
        <v>32558.878799999948</v>
      </c>
      <c r="T48">
        <v>2047.1603999999991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84360.235401666738</v>
      </c>
      <c r="AB48">
        <v>0</v>
      </c>
      <c r="AC48">
        <v>94908.659853912992</v>
      </c>
      <c r="AD48">
        <v>0</v>
      </c>
      <c r="AE48">
        <v>0</v>
      </c>
      <c r="AF48">
        <v>0</v>
      </c>
      <c r="AG48">
        <v>138243.54</v>
      </c>
      <c r="AH48">
        <v>0</v>
      </c>
      <c r="AI48">
        <v>0</v>
      </c>
      <c r="AJ48">
        <v>0</v>
      </c>
      <c r="AK48">
        <v>20532.462899999999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1186734.8632</v>
      </c>
      <c r="AU48">
        <v>484702.20125557977</v>
      </c>
      <c r="AV48">
        <v>158776.00290000002</v>
      </c>
      <c r="AW48">
        <v>306962.05601391301</v>
      </c>
      <c r="AX48">
        <v>1830213.0673555797</v>
      </c>
      <c r="AY48">
        <v>1809680.6044555798</v>
      </c>
      <c r="AZ48">
        <v>4610</v>
      </c>
      <c r="BA48">
        <v>1530520</v>
      </c>
      <c r="BB48">
        <v>0</v>
      </c>
      <c r="BC48">
        <v>0</v>
      </c>
      <c r="BD48">
        <v>1830213.0673555797</v>
      </c>
      <c r="BE48">
        <v>1830213.0673555795</v>
      </c>
      <c r="BF48">
        <v>0</v>
      </c>
      <c r="BG48">
        <v>1551052.4628999999</v>
      </c>
      <c r="BH48">
        <v>1392276.46</v>
      </c>
      <c r="BI48">
        <v>1671437.0644555797</v>
      </c>
      <c r="BJ48">
        <v>5034.4489893240352</v>
      </c>
      <c r="BK48">
        <v>4834.2327792134829</v>
      </c>
      <c r="BL48">
        <v>4.1416336211912194E-2</v>
      </c>
      <c r="BM48">
        <v>0</v>
      </c>
      <c r="BN48">
        <v>0</v>
      </c>
      <c r="BO48">
        <v>1830213.0673555797</v>
      </c>
      <c r="BP48">
        <v>5450.8451941433123</v>
      </c>
      <c r="BQ48" t="s">
        <v>183</v>
      </c>
      <c r="BR48">
        <v>5512.6899619143969</v>
      </c>
      <c r="BS48">
        <v>4.4356293441579764E-2</v>
      </c>
      <c r="BT48">
        <v>-8323.24</v>
      </c>
      <c r="BU48">
        <v>1821889.8273555797</v>
      </c>
      <c r="BV48">
        <v>0</v>
      </c>
      <c r="BW48">
        <v>1821889.8273555797</v>
      </c>
      <c r="BX48">
        <v>20532.462899999999</v>
      </c>
      <c r="BY48">
        <v>1801357.3644555798</v>
      </c>
      <c r="CA48">
        <v>103255</v>
      </c>
      <c r="CB48">
        <v>3302174</v>
      </c>
      <c r="CC48" t="s">
        <v>225</v>
      </c>
      <c r="CD48">
        <v>332</v>
      </c>
      <c r="CE48">
        <v>332</v>
      </c>
      <c r="CF48">
        <v>0</v>
      </c>
      <c r="CG48">
        <v>1186734.8632</v>
      </c>
      <c r="CH48">
        <v>0</v>
      </c>
      <c r="CI48">
        <v>0</v>
      </c>
      <c r="CJ48">
        <v>66873.906399999934</v>
      </c>
      <c r="CK48">
        <v>0</v>
      </c>
      <c r="CL48">
        <v>112734.31340000012</v>
      </c>
      <c r="CM48">
        <v>0</v>
      </c>
      <c r="CN48">
        <v>1414.9487999999994</v>
      </c>
      <c r="CO48">
        <v>30316.031800000008</v>
      </c>
      <c r="CP48">
        <v>31259.33300000001</v>
      </c>
      <c r="CQ48">
        <v>28228.733400000019</v>
      </c>
      <c r="CR48">
        <v>32558.878799999948</v>
      </c>
      <c r="CS48">
        <v>2047.1603999999991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84360.235401666738</v>
      </c>
      <c r="DA48">
        <v>0</v>
      </c>
      <c r="DB48">
        <v>94908.659853912992</v>
      </c>
      <c r="DC48">
        <v>0</v>
      </c>
      <c r="DD48">
        <v>0</v>
      </c>
      <c r="DE48">
        <v>0</v>
      </c>
      <c r="DF48">
        <v>138243.54</v>
      </c>
      <c r="DG48">
        <v>0</v>
      </c>
      <c r="DH48">
        <v>0</v>
      </c>
      <c r="DI48">
        <v>0</v>
      </c>
      <c r="DJ48">
        <v>20532.462899999999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1186734.8632</v>
      </c>
      <c r="DT48">
        <v>484702.20125557977</v>
      </c>
      <c r="DU48">
        <v>158776.00290000002</v>
      </c>
      <c r="DV48">
        <v>306962.05601391301</v>
      </c>
      <c r="DW48">
        <v>1830213.0673555797</v>
      </c>
      <c r="DX48">
        <v>1809680.6044555798</v>
      </c>
      <c r="DY48">
        <v>4610</v>
      </c>
      <c r="DZ48">
        <v>1530520</v>
      </c>
      <c r="EA48">
        <v>0</v>
      </c>
      <c r="EB48">
        <v>0</v>
      </c>
      <c r="EC48">
        <v>1830213.0673555797</v>
      </c>
      <c r="ED48">
        <v>1830213.0673555795</v>
      </c>
      <c r="EE48">
        <v>0</v>
      </c>
      <c r="EF48">
        <v>1551052.4628999999</v>
      </c>
      <c r="EG48">
        <v>1392276.46</v>
      </c>
      <c r="EH48">
        <v>1671437.0644555797</v>
      </c>
      <c r="EI48">
        <v>5034.4489893240352</v>
      </c>
      <c r="EJ48">
        <v>4834.2327792134829</v>
      </c>
      <c r="EK48">
        <v>4.1416336211912194E-2</v>
      </c>
      <c r="EL48">
        <v>0</v>
      </c>
      <c r="EM48">
        <v>0</v>
      </c>
      <c r="EN48">
        <v>1830213.0673555797</v>
      </c>
      <c r="EO48">
        <v>5450.8451941433123</v>
      </c>
      <c r="EP48" t="s">
        <v>183</v>
      </c>
      <c r="EQ48">
        <v>5512.6899619143969</v>
      </c>
      <c r="ER48">
        <v>4.4356293441579764E-2</v>
      </c>
      <c r="ES48">
        <v>-8323.24</v>
      </c>
      <c r="ET48">
        <v>1821889.8273555797</v>
      </c>
      <c r="EU48">
        <v>0</v>
      </c>
      <c r="EV48">
        <v>1821889.8273555797</v>
      </c>
      <c r="EW48">
        <v>20532.462899999999</v>
      </c>
      <c r="EX48">
        <v>1801357.3644555798</v>
      </c>
    </row>
    <row r="49" spans="1:154" x14ac:dyDescent="0.35">
      <c r="A49">
        <v>49</v>
      </c>
      <c r="B49">
        <v>103256</v>
      </c>
      <c r="C49">
        <v>3302176</v>
      </c>
      <c r="D49" t="s">
        <v>226</v>
      </c>
      <c r="E49">
        <v>647</v>
      </c>
      <c r="F49">
        <v>647</v>
      </c>
      <c r="G49">
        <v>0</v>
      </c>
      <c r="H49">
        <v>2312703.1821999997</v>
      </c>
      <c r="I49">
        <v>0</v>
      </c>
      <c r="J49">
        <v>0</v>
      </c>
      <c r="K49">
        <v>137189.85210000008</v>
      </c>
      <c r="L49">
        <v>0</v>
      </c>
      <c r="M49">
        <v>230405.89600000024</v>
      </c>
      <c r="N49">
        <v>0</v>
      </c>
      <c r="O49">
        <v>0</v>
      </c>
      <c r="P49">
        <v>84942.08910000007</v>
      </c>
      <c r="Q49">
        <v>85293.322900000028</v>
      </c>
      <c r="R49">
        <v>47696.825399999987</v>
      </c>
      <c r="S49">
        <v>27907.610400000012</v>
      </c>
      <c r="T49">
        <v>1364.7735999999982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192907.94644498211</v>
      </c>
      <c r="AB49">
        <v>0</v>
      </c>
      <c r="AC49">
        <v>293215.56027112604</v>
      </c>
      <c r="AD49">
        <v>0</v>
      </c>
      <c r="AE49">
        <v>0</v>
      </c>
      <c r="AF49">
        <v>0</v>
      </c>
      <c r="AG49">
        <v>138243.54</v>
      </c>
      <c r="AH49">
        <v>0</v>
      </c>
      <c r="AI49">
        <v>0</v>
      </c>
      <c r="AJ49">
        <v>0</v>
      </c>
      <c r="AK49">
        <v>62009.625599999999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2312703.1821999997</v>
      </c>
      <c r="AU49">
        <v>1100923.8762161084</v>
      </c>
      <c r="AV49">
        <v>200253.16560000001</v>
      </c>
      <c r="AW49">
        <v>716250.90413112612</v>
      </c>
      <c r="AX49">
        <v>3613880.2240161081</v>
      </c>
      <c r="AY49">
        <v>3551870.5984161082</v>
      </c>
      <c r="AZ49">
        <v>4610</v>
      </c>
      <c r="BA49">
        <v>2982670</v>
      </c>
      <c r="BB49">
        <v>0</v>
      </c>
      <c r="BC49">
        <v>0</v>
      </c>
      <c r="BD49">
        <v>3613880.2240161081</v>
      </c>
      <c r="BE49">
        <v>3613880.2240161086</v>
      </c>
      <c r="BF49">
        <v>0</v>
      </c>
      <c r="BG49">
        <v>3044679.6255999999</v>
      </c>
      <c r="BH49">
        <v>2844426.46</v>
      </c>
      <c r="BI49">
        <v>3413627.0584161081</v>
      </c>
      <c r="BJ49">
        <v>5276.0850980156229</v>
      </c>
      <c r="BK49">
        <v>5155.8114474576269</v>
      </c>
      <c r="BL49">
        <v>2.332778298502439E-2</v>
      </c>
      <c r="BM49">
        <v>0</v>
      </c>
      <c r="BN49">
        <v>0</v>
      </c>
      <c r="BO49">
        <v>3613880.2240161081</v>
      </c>
      <c r="BP49">
        <v>5489.7536297003217</v>
      </c>
      <c r="BQ49" t="s">
        <v>183</v>
      </c>
      <c r="BR49">
        <v>5585.5954003340157</v>
      </c>
      <c r="BS49">
        <v>2.2705929118388646E-2</v>
      </c>
      <c r="BT49">
        <v>-16220.29</v>
      </c>
      <c r="BU49">
        <v>3597659.934016108</v>
      </c>
      <c r="BV49">
        <v>0</v>
      </c>
      <c r="BW49">
        <v>3597659.934016108</v>
      </c>
      <c r="BX49">
        <v>62009.625599999999</v>
      </c>
      <c r="BY49">
        <v>3535650.3084161081</v>
      </c>
      <c r="CA49">
        <v>103256</v>
      </c>
      <c r="CB49">
        <v>3302176</v>
      </c>
      <c r="CC49" t="s">
        <v>226</v>
      </c>
      <c r="CD49">
        <v>647</v>
      </c>
      <c r="CE49">
        <v>647</v>
      </c>
      <c r="CF49">
        <v>0</v>
      </c>
      <c r="CG49">
        <v>2312703.1821999997</v>
      </c>
      <c r="CH49">
        <v>0</v>
      </c>
      <c r="CI49">
        <v>0</v>
      </c>
      <c r="CJ49">
        <v>137189.85210000008</v>
      </c>
      <c r="CK49">
        <v>0</v>
      </c>
      <c r="CL49">
        <v>230405.89600000024</v>
      </c>
      <c r="CM49">
        <v>0</v>
      </c>
      <c r="CN49">
        <v>0</v>
      </c>
      <c r="CO49">
        <v>84942.08910000007</v>
      </c>
      <c r="CP49">
        <v>85293.322900000028</v>
      </c>
      <c r="CQ49">
        <v>47696.825399999987</v>
      </c>
      <c r="CR49">
        <v>27907.610400000012</v>
      </c>
      <c r="CS49">
        <v>1364.7735999999982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192907.94644498211</v>
      </c>
      <c r="DA49">
        <v>0</v>
      </c>
      <c r="DB49">
        <v>293215.56027112604</v>
      </c>
      <c r="DC49">
        <v>0</v>
      </c>
      <c r="DD49">
        <v>0</v>
      </c>
      <c r="DE49">
        <v>0</v>
      </c>
      <c r="DF49">
        <v>138243.54</v>
      </c>
      <c r="DG49">
        <v>0</v>
      </c>
      <c r="DH49">
        <v>0</v>
      </c>
      <c r="DI49">
        <v>0</v>
      </c>
      <c r="DJ49">
        <v>62009.625599999999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2312703.1821999997</v>
      </c>
      <c r="DT49">
        <v>1100923.8762161084</v>
      </c>
      <c r="DU49">
        <v>200253.16560000001</v>
      </c>
      <c r="DV49">
        <v>716250.90413112612</v>
      </c>
      <c r="DW49">
        <v>3613880.2240161081</v>
      </c>
      <c r="DX49">
        <v>3551870.5984161082</v>
      </c>
      <c r="DY49">
        <v>4610</v>
      </c>
      <c r="DZ49">
        <v>2982670</v>
      </c>
      <c r="EA49">
        <v>0</v>
      </c>
      <c r="EB49">
        <v>0</v>
      </c>
      <c r="EC49">
        <v>3613880.2240161081</v>
      </c>
      <c r="ED49">
        <v>3613880.2240161086</v>
      </c>
      <c r="EE49">
        <v>0</v>
      </c>
      <c r="EF49">
        <v>3044679.6255999999</v>
      </c>
      <c r="EG49">
        <v>2844426.46</v>
      </c>
      <c r="EH49">
        <v>3413627.0584161081</v>
      </c>
      <c r="EI49">
        <v>5276.0850980156229</v>
      </c>
      <c r="EJ49">
        <v>5155.8114474576269</v>
      </c>
      <c r="EK49">
        <v>2.332778298502439E-2</v>
      </c>
      <c r="EL49">
        <v>0</v>
      </c>
      <c r="EM49">
        <v>0</v>
      </c>
      <c r="EN49">
        <v>3613880.2240161081</v>
      </c>
      <c r="EO49">
        <v>5489.7536297003217</v>
      </c>
      <c r="EP49" t="s">
        <v>183</v>
      </c>
      <c r="EQ49">
        <v>5585.5954003340157</v>
      </c>
      <c r="ER49">
        <v>2.2705929118388646E-2</v>
      </c>
      <c r="ES49">
        <v>-16220.29</v>
      </c>
      <c r="ET49">
        <v>3597659.934016108</v>
      </c>
      <c r="EU49">
        <v>0</v>
      </c>
      <c r="EV49">
        <v>3597659.934016108</v>
      </c>
      <c r="EW49">
        <v>62009.625599999999</v>
      </c>
      <c r="EX49">
        <v>3535650.3084161081</v>
      </c>
    </row>
    <row r="50" spans="1:154" x14ac:dyDescent="0.35">
      <c r="A50">
        <v>50</v>
      </c>
      <c r="B50">
        <v>103257</v>
      </c>
      <c r="C50">
        <v>3302178</v>
      </c>
      <c r="D50" t="s">
        <v>227</v>
      </c>
      <c r="E50">
        <v>209</v>
      </c>
      <c r="F50">
        <v>209</v>
      </c>
      <c r="G50">
        <v>0</v>
      </c>
      <c r="H50">
        <v>747071.04339999997</v>
      </c>
      <c r="I50">
        <v>0</v>
      </c>
      <c r="J50">
        <v>0</v>
      </c>
      <c r="K50">
        <v>43271.351199999968</v>
      </c>
      <c r="L50">
        <v>0</v>
      </c>
      <c r="M50">
        <v>75704.794400000072</v>
      </c>
      <c r="N50">
        <v>0</v>
      </c>
      <c r="O50">
        <v>3537.3720000000021</v>
      </c>
      <c r="P50">
        <v>2002.0021000000011</v>
      </c>
      <c r="Q50">
        <v>893.12379999999973</v>
      </c>
      <c r="R50">
        <v>36502.672499999964</v>
      </c>
      <c r="S50">
        <v>28424.417999999983</v>
      </c>
      <c r="T50">
        <v>11600.5756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17477.799166666624</v>
      </c>
      <c r="AB50">
        <v>0</v>
      </c>
      <c r="AC50">
        <v>75231.405067897242</v>
      </c>
      <c r="AD50">
        <v>0</v>
      </c>
      <c r="AE50">
        <v>0</v>
      </c>
      <c r="AF50">
        <v>0</v>
      </c>
      <c r="AG50">
        <v>138243.54</v>
      </c>
      <c r="AH50">
        <v>0</v>
      </c>
      <c r="AI50">
        <v>0</v>
      </c>
      <c r="AJ50">
        <v>0</v>
      </c>
      <c r="AK50">
        <v>16400.144100000001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747071.04339999997</v>
      </c>
      <c r="AU50">
        <v>294645.5138345639</v>
      </c>
      <c r="AV50">
        <v>154643.68410000001</v>
      </c>
      <c r="AW50">
        <v>213553.11203789723</v>
      </c>
      <c r="AX50">
        <v>1196360.2413345638</v>
      </c>
      <c r="AY50">
        <v>1179960.0972345639</v>
      </c>
      <c r="AZ50">
        <v>4610</v>
      </c>
      <c r="BA50">
        <v>963490</v>
      </c>
      <c r="BB50">
        <v>0</v>
      </c>
      <c r="BC50">
        <v>0</v>
      </c>
      <c r="BD50">
        <v>1196360.2413345638</v>
      </c>
      <c r="BE50">
        <v>1196360.2413345638</v>
      </c>
      <c r="BF50">
        <v>0</v>
      </c>
      <c r="BG50">
        <v>979890.14410000003</v>
      </c>
      <c r="BH50">
        <v>825246.46</v>
      </c>
      <c r="BI50">
        <v>1041716.5572345637</v>
      </c>
      <c r="BJ50">
        <v>4984.2897475337977</v>
      </c>
      <c r="BK50">
        <v>5285.1688857142854</v>
      </c>
      <c r="BL50">
        <v>-5.6928954341224261E-2</v>
      </c>
      <c r="BM50">
        <v>6.1928954341224259E-2</v>
      </c>
      <c r="BN50">
        <v>68406.741365293346</v>
      </c>
      <c r="BO50">
        <v>1264766.9826998571</v>
      </c>
      <c r="BP50">
        <v>5973.0470746404653</v>
      </c>
      <c r="BQ50" t="s">
        <v>183</v>
      </c>
      <c r="BR50">
        <v>6051.5166636356798</v>
      </c>
      <c r="BS50">
        <v>1.3075724222281204E-2</v>
      </c>
      <c r="BT50">
        <v>-5239.63</v>
      </c>
      <c r="BU50">
        <v>1259527.3526998572</v>
      </c>
      <c r="BV50">
        <v>0</v>
      </c>
      <c r="BW50">
        <v>1259527.3526998572</v>
      </c>
      <c r="BX50">
        <v>16400.144100000001</v>
      </c>
      <c r="BY50">
        <v>1243127.2085998573</v>
      </c>
      <c r="CA50">
        <v>103257</v>
      </c>
      <c r="CB50">
        <v>3302178</v>
      </c>
      <c r="CC50" t="s">
        <v>227</v>
      </c>
      <c r="CD50">
        <v>209</v>
      </c>
      <c r="CE50">
        <v>209</v>
      </c>
      <c r="CF50">
        <v>0</v>
      </c>
      <c r="CG50">
        <v>747071.04339999997</v>
      </c>
      <c r="CH50">
        <v>0</v>
      </c>
      <c r="CI50">
        <v>0</v>
      </c>
      <c r="CJ50">
        <v>43271.351199999968</v>
      </c>
      <c r="CK50">
        <v>0</v>
      </c>
      <c r="CL50">
        <v>75704.794400000072</v>
      </c>
      <c r="CM50">
        <v>0</v>
      </c>
      <c r="CN50">
        <v>3537.3720000000021</v>
      </c>
      <c r="CO50">
        <v>2002.0021000000011</v>
      </c>
      <c r="CP50">
        <v>893.12379999999973</v>
      </c>
      <c r="CQ50">
        <v>36502.672499999964</v>
      </c>
      <c r="CR50">
        <v>28424.417999999983</v>
      </c>
      <c r="CS50">
        <v>11600.5756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17477.799166666624</v>
      </c>
      <c r="DA50">
        <v>0</v>
      </c>
      <c r="DB50">
        <v>75231.405067897242</v>
      </c>
      <c r="DC50">
        <v>0</v>
      </c>
      <c r="DD50">
        <v>0</v>
      </c>
      <c r="DE50">
        <v>0</v>
      </c>
      <c r="DF50">
        <v>138243.54</v>
      </c>
      <c r="DG50">
        <v>0</v>
      </c>
      <c r="DH50">
        <v>0</v>
      </c>
      <c r="DI50">
        <v>0</v>
      </c>
      <c r="DJ50">
        <v>16400.144100000001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747071.04339999997</v>
      </c>
      <c r="DT50">
        <v>294645.5138345639</v>
      </c>
      <c r="DU50">
        <v>154643.68410000001</v>
      </c>
      <c r="DV50">
        <v>213553.11203789723</v>
      </c>
      <c r="DW50">
        <v>1196360.2413345638</v>
      </c>
      <c r="DX50">
        <v>1179960.0972345639</v>
      </c>
      <c r="DY50">
        <v>4610</v>
      </c>
      <c r="DZ50">
        <v>963490</v>
      </c>
      <c r="EA50">
        <v>0</v>
      </c>
      <c r="EB50">
        <v>0</v>
      </c>
      <c r="EC50">
        <v>1196360.2413345638</v>
      </c>
      <c r="ED50">
        <v>1196360.2413345638</v>
      </c>
      <c r="EE50">
        <v>0</v>
      </c>
      <c r="EF50">
        <v>979890.14410000003</v>
      </c>
      <c r="EG50">
        <v>825246.46</v>
      </c>
      <c r="EH50">
        <v>1041716.5572345637</v>
      </c>
      <c r="EI50">
        <v>4984.2897475337977</v>
      </c>
      <c r="EJ50">
        <v>5285.1688857142854</v>
      </c>
      <c r="EK50">
        <v>-5.6928954341224261E-2</v>
      </c>
      <c r="EL50">
        <v>6.1928954341224259E-2</v>
      </c>
      <c r="EM50">
        <v>68406.741365293346</v>
      </c>
      <c r="EN50">
        <v>1264766.9826998571</v>
      </c>
      <c r="EO50">
        <v>5973.0470746404653</v>
      </c>
      <c r="EP50" t="s">
        <v>183</v>
      </c>
      <c r="EQ50">
        <v>6051.5166636356798</v>
      </c>
      <c r="ER50">
        <v>1.3075724222281204E-2</v>
      </c>
      <c r="ES50">
        <v>-5239.63</v>
      </c>
      <c r="ET50">
        <v>1259527.3526998572</v>
      </c>
      <c r="EU50">
        <v>0</v>
      </c>
      <c r="EV50">
        <v>1259527.3526998572</v>
      </c>
      <c r="EW50">
        <v>16400.144100000001</v>
      </c>
      <c r="EX50">
        <v>1243127.2085998573</v>
      </c>
    </row>
    <row r="51" spans="1:154" x14ac:dyDescent="0.35">
      <c r="A51">
        <v>51</v>
      </c>
      <c r="B51">
        <v>103261</v>
      </c>
      <c r="C51">
        <v>3302183</v>
      </c>
      <c r="D51" t="s">
        <v>228</v>
      </c>
      <c r="E51">
        <v>349</v>
      </c>
      <c r="F51">
        <v>349</v>
      </c>
      <c r="G51">
        <v>0</v>
      </c>
      <c r="H51">
        <v>1247501.4073999999</v>
      </c>
      <c r="I51">
        <v>0</v>
      </c>
      <c r="J51">
        <v>0</v>
      </c>
      <c r="K51">
        <v>69332.505900000077</v>
      </c>
      <c r="L51">
        <v>0</v>
      </c>
      <c r="M51">
        <v>124254.60819999989</v>
      </c>
      <c r="N51">
        <v>0</v>
      </c>
      <c r="O51">
        <v>707.47440000000017</v>
      </c>
      <c r="P51">
        <v>36608.038400000019</v>
      </c>
      <c r="Q51">
        <v>51801.180399999997</v>
      </c>
      <c r="R51">
        <v>41369.695500000074</v>
      </c>
      <c r="S51">
        <v>5168.0759999999946</v>
      </c>
      <c r="T51">
        <v>2729.5471999999922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125387.05214736846</v>
      </c>
      <c r="AB51">
        <v>0</v>
      </c>
      <c r="AC51">
        <v>184633.33240893597</v>
      </c>
      <c r="AD51">
        <v>0</v>
      </c>
      <c r="AE51">
        <v>31998.487362206746</v>
      </c>
      <c r="AF51">
        <v>0</v>
      </c>
      <c r="AG51">
        <v>138243.54</v>
      </c>
      <c r="AH51">
        <v>0</v>
      </c>
      <c r="AI51">
        <v>0</v>
      </c>
      <c r="AJ51">
        <v>0</v>
      </c>
      <c r="AK51">
        <v>37394.067600000002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1247501.4073999999</v>
      </c>
      <c r="AU51">
        <v>673989.99791851128</v>
      </c>
      <c r="AV51">
        <v>175637.60760000002</v>
      </c>
      <c r="AW51">
        <v>412993.96577893599</v>
      </c>
      <c r="AX51">
        <v>2097129.0129185112</v>
      </c>
      <c r="AY51">
        <v>2059734.9453185112</v>
      </c>
      <c r="AZ51">
        <v>4610</v>
      </c>
      <c r="BA51">
        <v>1608890</v>
      </c>
      <c r="BB51">
        <v>0</v>
      </c>
      <c r="BC51">
        <v>0</v>
      </c>
      <c r="BD51">
        <v>2097129.0129185112</v>
      </c>
      <c r="BE51">
        <v>2097129.0129185107</v>
      </c>
      <c r="BF51">
        <v>0</v>
      </c>
      <c r="BG51">
        <v>1646284.0676</v>
      </c>
      <c r="BH51">
        <v>1470646.46</v>
      </c>
      <c r="BI51">
        <v>1921491.4053185112</v>
      </c>
      <c r="BJ51">
        <v>5505.7060324312642</v>
      </c>
      <c r="BK51">
        <v>5345.115931182796</v>
      </c>
      <c r="BL51">
        <v>3.0044269070312199E-2</v>
      </c>
      <c r="BM51">
        <v>0</v>
      </c>
      <c r="BN51">
        <v>0</v>
      </c>
      <c r="BO51">
        <v>2097129.0129185112</v>
      </c>
      <c r="BP51">
        <v>5901.8193275602043</v>
      </c>
      <c r="BQ51" t="s">
        <v>183</v>
      </c>
      <c r="BR51">
        <v>6008.9656530616367</v>
      </c>
      <c r="BS51">
        <v>3.3474769610923438E-2</v>
      </c>
      <c r="BT51">
        <v>-8749.43</v>
      </c>
      <c r="BU51">
        <v>2088379.5829185112</v>
      </c>
      <c r="BV51">
        <v>0</v>
      </c>
      <c r="BW51">
        <v>2088379.5829185112</v>
      </c>
      <c r="BX51">
        <v>37394.067600000002</v>
      </c>
      <c r="BY51">
        <v>2050985.5153185113</v>
      </c>
      <c r="CA51">
        <v>103261</v>
      </c>
      <c r="CB51">
        <v>3302183</v>
      </c>
      <c r="CC51" t="s">
        <v>228</v>
      </c>
      <c r="CD51">
        <v>349</v>
      </c>
      <c r="CE51">
        <v>349</v>
      </c>
      <c r="CF51">
        <v>0</v>
      </c>
      <c r="CG51">
        <v>1247501.4073999999</v>
      </c>
      <c r="CH51">
        <v>0</v>
      </c>
      <c r="CI51">
        <v>0</v>
      </c>
      <c r="CJ51">
        <v>69332.505900000077</v>
      </c>
      <c r="CK51">
        <v>0</v>
      </c>
      <c r="CL51">
        <v>124254.60819999989</v>
      </c>
      <c r="CM51">
        <v>0</v>
      </c>
      <c r="CN51">
        <v>707.47440000000017</v>
      </c>
      <c r="CO51">
        <v>36608.038400000019</v>
      </c>
      <c r="CP51">
        <v>51801.180399999997</v>
      </c>
      <c r="CQ51">
        <v>41369.695500000074</v>
      </c>
      <c r="CR51">
        <v>5168.0759999999946</v>
      </c>
      <c r="CS51">
        <v>2729.5471999999922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125387.05214736846</v>
      </c>
      <c r="DA51">
        <v>0</v>
      </c>
      <c r="DB51">
        <v>184633.33240893597</v>
      </c>
      <c r="DC51">
        <v>0</v>
      </c>
      <c r="DD51">
        <v>31998.487362206746</v>
      </c>
      <c r="DE51">
        <v>0</v>
      </c>
      <c r="DF51">
        <v>138243.54</v>
      </c>
      <c r="DG51">
        <v>0</v>
      </c>
      <c r="DH51">
        <v>0</v>
      </c>
      <c r="DI51">
        <v>0</v>
      </c>
      <c r="DJ51">
        <v>37394.067600000002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1247501.4073999999</v>
      </c>
      <c r="DT51">
        <v>673989.99791851128</v>
      </c>
      <c r="DU51">
        <v>175637.60760000002</v>
      </c>
      <c r="DV51">
        <v>412993.96577893599</v>
      </c>
      <c r="DW51">
        <v>2097129.0129185112</v>
      </c>
      <c r="DX51">
        <v>2059734.9453185112</v>
      </c>
      <c r="DY51">
        <v>4610</v>
      </c>
      <c r="DZ51">
        <v>1608890</v>
      </c>
      <c r="EA51">
        <v>0</v>
      </c>
      <c r="EB51">
        <v>0</v>
      </c>
      <c r="EC51">
        <v>2097129.0129185112</v>
      </c>
      <c r="ED51">
        <v>2097129.0129185107</v>
      </c>
      <c r="EE51">
        <v>0</v>
      </c>
      <c r="EF51">
        <v>1646284.0676</v>
      </c>
      <c r="EG51">
        <v>1470646.46</v>
      </c>
      <c r="EH51">
        <v>1921491.4053185112</v>
      </c>
      <c r="EI51">
        <v>5505.7060324312642</v>
      </c>
      <c r="EJ51">
        <v>5345.115931182796</v>
      </c>
      <c r="EK51">
        <v>3.0044269070312199E-2</v>
      </c>
      <c r="EL51">
        <v>0</v>
      </c>
      <c r="EM51">
        <v>0</v>
      </c>
      <c r="EN51">
        <v>2097129.0129185112</v>
      </c>
      <c r="EO51">
        <v>5901.8193275602043</v>
      </c>
      <c r="EP51" t="s">
        <v>183</v>
      </c>
      <c r="EQ51">
        <v>6008.9656530616367</v>
      </c>
      <c r="ER51">
        <v>3.3474769610923438E-2</v>
      </c>
      <c r="ES51">
        <v>-8749.43</v>
      </c>
      <c r="ET51">
        <v>2088379.5829185112</v>
      </c>
      <c r="EU51">
        <v>0</v>
      </c>
      <c r="EV51">
        <v>2088379.5829185112</v>
      </c>
      <c r="EW51">
        <v>37394.067600000002</v>
      </c>
      <c r="EX51">
        <v>2050985.5153185113</v>
      </c>
    </row>
    <row r="52" spans="1:154" x14ac:dyDescent="0.35">
      <c r="A52">
        <v>52</v>
      </c>
      <c r="B52">
        <v>103262</v>
      </c>
      <c r="C52">
        <v>3302184</v>
      </c>
      <c r="D52" t="s">
        <v>229</v>
      </c>
      <c r="E52">
        <v>411</v>
      </c>
      <c r="F52">
        <v>411</v>
      </c>
      <c r="G52">
        <v>0</v>
      </c>
      <c r="H52">
        <v>1469120.5685999999</v>
      </c>
      <c r="I52">
        <v>0</v>
      </c>
      <c r="J52">
        <v>0</v>
      </c>
      <c r="K52">
        <v>68349.066099999967</v>
      </c>
      <c r="L52">
        <v>0</v>
      </c>
      <c r="M52">
        <v>119317.33900000017</v>
      </c>
      <c r="N52">
        <v>0</v>
      </c>
      <c r="O52">
        <v>16036.086399999976</v>
      </c>
      <c r="P52">
        <v>48906.051300000006</v>
      </c>
      <c r="Q52">
        <v>5805.3046999999988</v>
      </c>
      <c r="R52">
        <v>42829.80239999995</v>
      </c>
      <c r="S52">
        <v>11369.7672</v>
      </c>
      <c r="T52">
        <v>24565.924799999993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66744.998372571368</v>
      </c>
      <c r="AB52">
        <v>0</v>
      </c>
      <c r="AC52">
        <v>139619.68440297048</v>
      </c>
      <c r="AD52">
        <v>0</v>
      </c>
      <c r="AE52">
        <v>0</v>
      </c>
      <c r="AF52">
        <v>0</v>
      </c>
      <c r="AG52">
        <v>138243.54</v>
      </c>
      <c r="AH52">
        <v>0</v>
      </c>
      <c r="AI52">
        <v>0</v>
      </c>
      <c r="AJ52">
        <v>0</v>
      </c>
      <c r="AK52">
        <v>30739.814399999999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1469120.5685999999</v>
      </c>
      <c r="AU52">
        <v>543544.02467554191</v>
      </c>
      <c r="AV52">
        <v>168983.35440000001</v>
      </c>
      <c r="AW52">
        <v>381665.38378297049</v>
      </c>
      <c r="AX52">
        <v>2181647.947675542</v>
      </c>
      <c r="AY52">
        <v>2150908.1332755419</v>
      </c>
      <c r="AZ52">
        <v>4610</v>
      </c>
      <c r="BA52">
        <v>1894710</v>
      </c>
      <c r="BB52">
        <v>0</v>
      </c>
      <c r="BC52">
        <v>0</v>
      </c>
      <c r="BD52">
        <v>2181647.947675542</v>
      </c>
      <c r="BE52">
        <v>2181647.9476755415</v>
      </c>
      <c r="BF52">
        <v>0</v>
      </c>
      <c r="BG52">
        <v>1925449.8144</v>
      </c>
      <c r="BH52">
        <v>1756466.46</v>
      </c>
      <c r="BI52">
        <v>2012664.5932755419</v>
      </c>
      <c r="BJ52">
        <v>4896.99414422273</v>
      </c>
      <c r="BK52">
        <v>4874.5322935714285</v>
      </c>
      <c r="BL52">
        <v>4.6080011985815414E-3</v>
      </c>
      <c r="BM52">
        <v>3.9199880141845868E-4</v>
      </c>
      <c r="BN52">
        <v>785.34324560433947</v>
      </c>
      <c r="BO52">
        <v>2182433.2909211465</v>
      </c>
      <c r="BP52">
        <v>5235.2639331414757</v>
      </c>
      <c r="BQ52" t="s">
        <v>183</v>
      </c>
      <c r="BR52">
        <v>5310.0566689078987</v>
      </c>
      <c r="BS52">
        <v>6.6950771832507971E-3</v>
      </c>
      <c r="BT52">
        <v>-10303.77</v>
      </c>
      <c r="BU52">
        <v>2172129.5209211465</v>
      </c>
      <c r="BV52">
        <v>0</v>
      </c>
      <c r="BW52">
        <v>2172129.5209211465</v>
      </c>
      <c r="BX52">
        <v>30739.814399999999</v>
      </c>
      <c r="BY52">
        <v>2141389.7065211465</v>
      </c>
      <c r="CA52">
        <v>103262</v>
      </c>
      <c r="CB52">
        <v>3302184</v>
      </c>
      <c r="CC52" t="s">
        <v>229</v>
      </c>
      <c r="CD52">
        <v>411</v>
      </c>
      <c r="CE52">
        <v>411</v>
      </c>
      <c r="CF52">
        <v>0</v>
      </c>
      <c r="CG52">
        <v>1469120.5685999999</v>
      </c>
      <c r="CH52">
        <v>0</v>
      </c>
      <c r="CI52">
        <v>0</v>
      </c>
      <c r="CJ52">
        <v>68349.066099999967</v>
      </c>
      <c r="CK52">
        <v>0</v>
      </c>
      <c r="CL52">
        <v>119317.33900000017</v>
      </c>
      <c r="CM52">
        <v>0</v>
      </c>
      <c r="CN52">
        <v>16036.086399999976</v>
      </c>
      <c r="CO52">
        <v>48906.051300000006</v>
      </c>
      <c r="CP52">
        <v>5805.3046999999988</v>
      </c>
      <c r="CQ52">
        <v>42829.80239999995</v>
      </c>
      <c r="CR52">
        <v>11369.7672</v>
      </c>
      <c r="CS52">
        <v>24565.924799999993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66744.998372571368</v>
      </c>
      <c r="DA52">
        <v>0</v>
      </c>
      <c r="DB52">
        <v>139619.68440297048</v>
      </c>
      <c r="DC52">
        <v>0</v>
      </c>
      <c r="DD52">
        <v>0</v>
      </c>
      <c r="DE52">
        <v>0</v>
      </c>
      <c r="DF52">
        <v>138243.54</v>
      </c>
      <c r="DG52">
        <v>0</v>
      </c>
      <c r="DH52">
        <v>0</v>
      </c>
      <c r="DI52">
        <v>0</v>
      </c>
      <c r="DJ52">
        <v>30739.814399999999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1469120.5685999999</v>
      </c>
      <c r="DT52">
        <v>543544.02467554191</v>
      </c>
      <c r="DU52">
        <v>168983.35440000001</v>
      </c>
      <c r="DV52">
        <v>381665.38378297049</v>
      </c>
      <c r="DW52">
        <v>2181647.947675542</v>
      </c>
      <c r="DX52">
        <v>2150908.1332755419</v>
      </c>
      <c r="DY52">
        <v>4610</v>
      </c>
      <c r="DZ52">
        <v>1894710</v>
      </c>
      <c r="EA52">
        <v>0</v>
      </c>
      <c r="EB52">
        <v>0</v>
      </c>
      <c r="EC52">
        <v>2181647.947675542</v>
      </c>
      <c r="ED52">
        <v>2181647.9476755415</v>
      </c>
      <c r="EE52">
        <v>0</v>
      </c>
      <c r="EF52">
        <v>1925449.8144</v>
      </c>
      <c r="EG52">
        <v>1756466.46</v>
      </c>
      <c r="EH52">
        <v>2012664.5932755419</v>
      </c>
      <c r="EI52">
        <v>4896.99414422273</v>
      </c>
      <c r="EJ52">
        <v>4874.5322935714285</v>
      </c>
      <c r="EK52">
        <v>4.6080011985815414E-3</v>
      </c>
      <c r="EL52">
        <v>3.9199880141845868E-4</v>
      </c>
      <c r="EM52">
        <v>785.34324560433947</v>
      </c>
      <c r="EN52">
        <v>2182433.2909211465</v>
      </c>
      <c r="EO52">
        <v>5235.2639331414757</v>
      </c>
      <c r="EP52" t="s">
        <v>183</v>
      </c>
      <c r="EQ52">
        <v>5310.0566689078987</v>
      </c>
      <c r="ER52">
        <v>6.6950771832507971E-3</v>
      </c>
      <c r="ES52">
        <v>-10303.77</v>
      </c>
      <c r="ET52">
        <v>2172129.5209211465</v>
      </c>
      <c r="EU52">
        <v>0</v>
      </c>
      <c r="EV52">
        <v>2172129.5209211465</v>
      </c>
      <c r="EW52">
        <v>30739.814399999999</v>
      </c>
      <c r="EX52">
        <v>2141389.7065211465</v>
      </c>
    </row>
    <row r="53" spans="1:154" x14ac:dyDescent="0.35">
      <c r="A53">
        <v>53</v>
      </c>
      <c r="B53">
        <v>103263</v>
      </c>
      <c r="C53">
        <v>3302185</v>
      </c>
      <c r="D53" t="s">
        <v>230</v>
      </c>
      <c r="E53">
        <v>420</v>
      </c>
      <c r="F53">
        <v>420</v>
      </c>
      <c r="G53">
        <v>0</v>
      </c>
      <c r="H53">
        <v>1501291.0919999999</v>
      </c>
      <c r="I53">
        <v>0</v>
      </c>
      <c r="J53">
        <v>0</v>
      </c>
      <c r="K53">
        <v>66382.186499999909</v>
      </c>
      <c r="L53">
        <v>0</v>
      </c>
      <c r="M53">
        <v>113557.19160000017</v>
      </c>
      <c r="N53">
        <v>0</v>
      </c>
      <c r="O53">
        <v>4480.671199999997</v>
      </c>
      <c r="P53">
        <v>44616.046799999946</v>
      </c>
      <c r="Q53">
        <v>0</v>
      </c>
      <c r="R53">
        <v>7300.5344999999961</v>
      </c>
      <c r="S53">
        <v>10852.9596</v>
      </c>
      <c r="T53">
        <v>4776.7076000000097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60785.945733333225</v>
      </c>
      <c r="AB53">
        <v>0</v>
      </c>
      <c r="AC53">
        <v>208927.64857655772</v>
      </c>
      <c r="AD53">
        <v>0</v>
      </c>
      <c r="AE53">
        <v>0</v>
      </c>
      <c r="AF53">
        <v>0</v>
      </c>
      <c r="AG53">
        <v>138243.54</v>
      </c>
      <c r="AH53">
        <v>0</v>
      </c>
      <c r="AI53">
        <v>0</v>
      </c>
      <c r="AJ53">
        <v>0</v>
      </c>
      <c r="AK53">
        <v>23760.8331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1501291.0919999999</v>
      </c>
      <c r="AU53">
        <v>521679.89210989105</v>
      </c>
      <c r="AV53">
        <v>162004.3731</v>
      </c>
      <c r="AW53">
        <v>409975.3520765577</v>
      </c>
      <c r="AX53">
        <v>2184975.3572098911</v>
      </c>
      <c r="AY53">
        <v>2161214.5241098912</v>
      </c>
      <c r="AZ53">
        <v>4610</v>
      </c>
      <c r="BA53">
        <v>1936200</v>
      </c>
      <c r="BB53">
        <v>0</v>
      </c>
      <c r="BC53">
        <v>0</v>
      </c>
      <c r="BD53">
        <v>2184975.3572098911</v>
      </c>
      <c r="BE53">
        <v>2184975.3572098911</v>
      </c>
      <c r="BF53">
        <v>0</v>
      </c>
      <c r="BG53">
        <v>1959960.8330999999</v>
      </c>
      <c r="BH53">
        <v>1797956.46</v>
      </c>
      <c r="BI53">
        <v>2022970.9841098911</v>
      </c>
      <c r="BJ53">
        <v>4816.5975812140268</v>
      </c>
      <c r="BK53">
        <v>4584.0417356974003</v>
      </c>
      <c r="BL53">
        <v>5.0731616098876171E-2</v>
      </c>
      <c r="BM53">
        <v>0</v>
      </c>
      <c r="BN53">
        <v>0</v>
      </c>
      <c r="BO53">
        <v>2184975.3572098911</v>
      </c>
      <c r="BP53">
        <v>5145.7488669283121</v>
      </c>
      <c r="BQ53" t="s">
        <v>183</v>
      </c>
      <c r="BR53">
        <v>5202.3222790711689</v>
      </c>
      <c r="BS53">
        <v>4.7715756405480647E-2</v>
      </c>
      <c r="BT53">
        <v>-10529.4</v>
      </c>
      <c r="BU53">
        <v>2174445.9572098912</v>
      </c>
      <c r="BV53">
        <v>0</v>
      </c>
      <c r="BW53">
        <v>2174445.9572098912</v>
      </c>
      <c r="BX53">
        <v>23760.8331</v>
      </c>
      <c r="BY53">
        <v>2150685.1241098912</v>
      </c>
      <c r="CA53">
        <v>103263</v>
      </c>
      <c r="CB53">
        <v>3302185</v>
      </c>
      <c r="CC53" t="s">
        <v>230</v>
      </c>
      <c r="CD53">
        <v>420</v>
      </c>
      <c r="CE53">
        <v>420</v>
      </c>
      <c r="CF53">
        <v>0</v>
      </c>
      <c r="CG53">
        <v>1501291.0919999999</v>
      </c>
      <c r="CH53">
        <v>0</v>
      </c>
      <c r="CI53">
        <v>0</v>
      </c>
      <c r="CJ53">
        <v>66382.186499999909</v>
      </c>
      <c r="CK53">
        <v>0</v>
      </c>
      <c r="CL53">
        <v>113557.19160000017</v>
      </c>
      <c r="CM53">
        <v>0</v>
      </c>
      <c r="CN53">
        <v>4480.671199999997</v>
      </c>
      <c r="CO53">
        <v>44616.046799999946</v>
      </c>
      <c r="CP53">
        <v>0</v>
      </c>
      <c r="CQ53">
        <v>7300.5344999999961</v>
      </c>
      <c r="CR53">
        <v>10852.9596</v>
      </c>
      <c r="CS53">
        <v>4776.7076000000097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60785.945733333225</v>
      </c>
      <c r="DA53">
        <v>0</v>
      </c>
      <c r="DB53">
        <v>208927.64857655772</v>
      </c>
      <c r="DC53">
        <v>0</v>
      </c>
      <c r="DD53">
        <v>0</v>
      </c>
      <c r="DE53">
        <v>0</v>
      </c>
      <c r="DF53">
        <v>138243.54</v>
      </c>
      <c r="DG53">
        <v>0</v>
      </c>
      <c r="DH53">
        <v>0</v>
      </c>
      <c r="DI53">
        <v>0</v>
      </c>
      <c r="DJ53">
        <v>23760.8331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1501291.0919999999</v>
      </c>
      <c r="DT53">
        <v>521679.89210989105</v>
      </c>
      <c r="DU53">
        <v>162004.3731</v>
      </c>
      <c r="DV53">
        <v>409975.3520765577</v>
      </c>
      <c r="DW53">
        <v>2184975.3572098911</v>
      </c>
      <c r="DX53">
        <v>2161214.5241098912</v>
      </c>
      <c r="DY53">
        <v>4610</v>
      </c>
      <c r="DZ53">
        <v>1936200</v>
      </c>
      <c r="EA53">
        <v>0</v>
      </c>
      <c r="EB53">
        <v>0</v>
      </c>
      <c r="EC53">
        <v>2184975.3572098911</v>
      </c>
      <c r="ED53">
        <v>2184975.3572098911</v>
      </c>
      <c r="EE53">
        <v>0</v>
      </c>
      <c r="EF53">
        <v>1959960.8330999999</v>
      </c>
      <c r="EG53">
        <v>1797956.46</v>
      </c>
      <c r="EH53">
        <v>2022970.9841098911</v>
      </c>
      <c r="EI53">
        <v>4816.5975812140268</v>
      </c>
      <c r="EJ53">
        <v>4584.0417356974003</v>
      </c>
      <c r="EK53">
        <v>5.0731616098876171E-2</v>
      </c>
      <c r="EL53">
        <v>0</v>
      </c>
      <c r="EM53">
        <v>0</v>
      </c>
      <c r="EN53">
        <v>2184975.3572098911</v>
      </c>
      <c r="EO53">
        <v>5145.7488669283121</v>
      </c>
      <c r="EP53" t="s">
        <v>183</v>
      </c>
      <c r="EQ53">
        <v>5202.3222790711689</v>
      </c>
      <c r="ER53">
        <v>4.7715756405480647E-2</v>
      </c>
      <c r="ES53">
        <v>-10529.4</v>
      </c>
      <c r="ET53">
        <v>2174445.9572098912</v>
      </c>
      <c r="EU53">
        <v>0</v>
      </c>
      <c r="EV53">
        <v>2174445.9572098912</v>
      </c>
      <c r="EW53">
        <v>23760.8331</v>
      </c>
      <c r="EX53">
        <v>2150685.1241098912</v>
      </c>
    </row>
    <row r="54" spans="1:154" x14ac:dyDescent="0.35">
      <c r="A54">
        <v>54</v>
      </c>
      <c r="B54">
        <v>103265</v>
      </c>
      <c r="C54">
        <v>3302189</v>
      </c>
      <c r="D54" t="s">
        <v>231</v>
      </c>
      <c r="E54">
        <v>232</v>
      </c>
      <c r="F54">
        <v>232</v>
      </c>
      <c r="G54">
        <v>0</v>
      </c>
      <c r="H54">
        <v>829284.60320000001</v>
      </c>
      <c r="I54">
        <v>0</v>
      </c>
      <c r="J54">
        <v>0</v>
      </c>
      <c r="K54">
        <v>58022.948199999955</v>
      </c>
      <c r="L54">
        <v>0</v>
      </c>
      <c r="M54">
        <v>100391.14039999995</v>
      </c>
      <c r="N54">
        <v>0</v>
      </c>
      <c r="O54">
        <v>943.29919999999845</v>
      </c>
      <c r="P54">
        <v>1430.0014999999976</v>
      </c>
      <c r="Q54">
        <v>3125.9333000000056</v>
      </c>
      <c r="R54">
        <v>15087.771299999951</v>
      </c>
      <c r="S54">
        <v>40827.800399999956</v>
      </c>
      <c r="T54">
        <v>66873.906399999963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53917.185510280338</v>
      </c>
      <c r="AB54">
        <v>0</v>
      </c>
      <c r="AC54">
        <v>94503.433194772719</v>
      </c>
      <c r="AD54">
        <v>0</v>
      </c>
      <c r="AE54">
        <v>0</v>
      </c>
      <c r="AF54">
        <v>0</v>
      </c>
      <c r="AG54">
        <v>138243.54</v>
      </c>
      <c r="AH54">
        <v>0</v>
      </c>
      <c r="AI54">
        <v>0</v>
      </c>
      <c r="AJ54">
        <v>0</v>
      </c>
      <c r="AK54">
        <v>31534.809600000001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829284.60320000001</v>
      </c>
      <c r="AU54">
        <v>435123.41940505279</v>
      </c>
      <c r="AV54">
        <v>169778.34960000002</v>
      </c>
      <c r="AW54">
        <v>279319.06370477262</v>
      </c>
      <c r="AX54">
        <v>1434186.3722050528</v>
      </c>
      <c r="AY54">
        <v>1402651.5626050527</v>
      </c>
      <c r="AZ54">
        <v>4610</v>
      </c>
      <c r="BA54">
        <v>1069520</v>
      </c>
      <c r="BB54">
        <v>0</v>
      </c>
      <c r="BC54">
        <v>0</v>
      </c>
      <c r="BD54">
        <v>1434186.3722050528</v>
      </c>
      <c r="BE54">
        <v>1434186.372205053</v>
      </c>
      <c r="BF54">
        <v>0</v>
      </c>
      <c r="BG54">
        <v>1101054.8096</v>
      </c>
      <c r="BH54">
        <v>931276.46</v>
      </c>
      <c r="BI54">
        <v>1264408.0226050527</v>
      </c>
      <c r="BJ54">
        <v>5450.034580194193</v>
      </c>
      <c r="BK54">
        <v>5363.8400880308873</v>
      </c>
      <c r="BL54">
        <v>1.6069549193989584E-2</v>
      </c>
      <c r="BM54">
        <v>0</v>
      </c>
      <c r="BN54">
        <v>0</v>
      </c>
      <c r="BO54">
        <v>1434186.3722050528</v>
      </c>
      <c r="BP54">
        <v>6045.9119077803998</v>
      </c>
      <c r="BQ54" t="s">
        <v>183</v>
      </c>
      <c r="BR54">
        <v>6181.8378112286755</v>
      </c>
      <c r="BS54">
        <v>2.7598808600427516E-2</v>
      </c>
      <c r="BT54">
        <v>-5816.24</v>
      </c>
      <c r="BU54">
        <v>1428370.1322050528</v>
      </c>
      <c r="BV54">
        <v>0</v>
      </c>
      <c r="BW54">
        <v>1428370.1322050528</v>
      </c>
      <c r="BX54">
        <v>31534.809600000001</v>
      </c>
      <c r="BY54">
        <v>1396835.3226050527</v>
      </c>
      <c r="CA54">
        <v>103265</v>
      </c>
      <c r="CB54">
        <v>3302189</v>
      </c>
      <c r="CC54" t="s">
        <v>231</v>
      </c>
      <c r="CD54">
        <v>232</v>
      </c>
      <c r="CE54">
        <v>232</v>
      </c>
      <c r="CF54">
        <v>0</v>
      </c>
      <c r="CG54">
        <v>829284.60320000001</v>
      </c>
      <c r="CH54">
        <v>0</v>
      </c>
      <c r="CI54">
        <v>0</v>
      </c>
      <c r="CJ54">
        <v>58022.948199999955</v>
      </c>
      <c r="CK54">
        <v>0</v>
      </c>
      <c r="CL54">
        <v>100391.14039999995</v>
      </c>
      <c r="CM54">
        <v>0</v>
      </c>
      <c r="CN54">
        <v>943.29919999999845</v>
      </c>
      <c r="CO54">
        <v>1430.0014999999976</v>
      </c>
      <c r="CP54">
        <v>3125.9333000000056</v>
      </c>
      <c r="CQ54">
        <v>15087.771299999951</v>
      </c>
      <c r="CR54">
        <v>40827.800399999956</v>
      </c>
      <c r="CS54">
        <v>66873.906399999963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53917.185510280338</v>
      </c>
      <c r="DA54">
        <v>0</v>
      </c>
      <c r="DB54">
        <v>94503.433194772719</v>
      </c>
      <c r="DC54">
        <v>0</v>
      </c>
      <c r="DD54">
        <v>0</v>
      </c>
      <c r="DE54">
        <v>0</v>
      </c>
      <c r="DF54">
        <v>138243.54</v>
      </c>
      <c r="DG54">
        <v>0</v>
      </c>
      <c r="DH54">
        <v>0</v>
      </c>
      <c r="DI54">
        <v>0</v>
      </c>
      <c r="DJ54">
        <v>31534.809600000001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829284.60320000001</v>
      </c>
      <c r="DT54">
        <v>435123.41940505279</v>
      </c>
      <c r="DU54">
        <v>169778.34960000002</v>
      </c>
      <c r="DV54">
        <v>279319.06370477262</v>
      </c>
      <c r="DW54">
        <v>1434186.3722050528</v>
      </c>
      <c r="DX54">
        <v>1402651.5626050527</v>
      </c>
      <c r="DY54">
        <v>4610</v>
      </c>
      <c r="DZ54">
        <v>1069520</v>
      </c>
      <c r="EA54">
        <v>0</v>
      </c>
      <c r="EB54">
        <v>0</v>
      </c>
      <c r="EC54">
        <v>1434186.3722050528</v>
      </c>
      <c r="ED54">
        <v>1434186.372205053</v>
      </c>
      <c r="EE54">
        <v>0</v>
      </c>
      <c r="EF54">
        <v>1101054.8096</v>
      </c>
      <c r="EG54">
        <v>931276.46</v>
      </c>
      <c r="EH54">
        <v>1264408.0226050527</v>
      </c>
      <c r="EI54">
        <v>5450.034580194193</v>
      </c>
      <c r="EJ54">
        <v>5363.8400880308873</v>
      </c>
      <c r="EK54">
        <v>1.6069549193989584E-2</v>
      </c>
      <c r="EL54">
        <v>0</v>
      </c>
      <c r="EM54">
        <v>0</v>
      </c>
      <c r="EN54">
        <v>1434186.3722050528</v>
      </c>
      <c r="EO54">
        <v>6045.9119077803998</v>
      </c>
      <c r="EP54" t="s">
        <v>183</v>
      </c>
      <c r="EQ54">
        <v>6181.8378112286755</v>
      </c>
      <c r="ER54">
        <v>2.7598808600427516E-2</v>
      </c>
      <c r="ES54">
        <v>-5816.24</v>
      </c>
      <c r="ET54">
        <v>1428370.1322050528</v>
      </c>
      <c r="EU54">
        <v>0</v>
      </c>
      <c r="EV54">
        <v>1428370.1322050528</v>
      </c>
      <c r="EW54">
        <v>31534.809600000001</v>
      </c>
      <c r="EX54">
        <v>1396835.3226050527</v>
      </c>
    </row>
    <row r="55" spans="1:154" x14ac:dyDescent="0.35">
      <c r="A55">
        <v>55</v>
      </c>
      <c r="B55">
        <v>103266</v>
      </c>
      <c r="C55">
        <v>3302190</v>
      </c>
      <c r="D55" t="s">
        <v>232</v>
      </c>
      <c r="E55">
        <v>173</v>
      </c>
      <c r="F55">
        <v>173</v>
      </c>
      <c r="G55">
        <v>0</v>
      </c>
      <c r="H55">
        <v>618388.94979999994</v>
      </c>
      <c r="I55">
        <v>0</v>
      </c>
      <c r="J55">
        <v>0</v>
      </c>
      <c r="K55">
        <v>50155.429799999962</v>
      </c>
      <c r="L55">
        <v>0</v>
      </c>
      <c r="M55">
        <v>84756.454600000056</v>
      </c>
      <c r="N55">
        <v>0</v>
      </c>
      <c r="O55">
        <v>10847.940799999984</v>
      </c>
      <c r="P55">
        <v>1716.0018000000005</v>
      </c>
      <c r="Q55">
        <v>893.12380000000019</v>
      </c>
      <c r="R55">
        <v>0</v>
      </c>
      <c r="S55">
        <v>32558.878800000028</v>
      </c>
      <c r="T55">
        <v>5459.0944000000009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18075.576299999986</v>
      </c>
      <c r="AB55">
        <v>0</v>
      </c>
      <c r="AC55">
        <v>51146.520783552296</v>
      </c>
      <c r="AD55">
        <v>0</v>
      </c>
      <c r="AE55">
        <v>13121.093952000008</v>
      </c>
      <c r="AF55">
        <v>0</v>
      </c>
      <c r="AG55">
        <v>138243.54</v>
      </c>
      <c r="AH55">
        <v>0</v>
      </c>
      <c r="AI55">
        <v>0</v>
      </c>
      <c r="AJ55">
        <v>0</v>
      </c>
      <c r="AK55">
        <v>21694.673699999999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618388.94979999994</v>
      </c>
      <c r="AU55">
        <v>268730.1150355523</v>
      </c>
      <c r="AV55">
        <v>159938.21370000002</v>
      </c>
      <c r="AW55">
        <v>175259.43027355231</v>
      </c>
      <c r="AX55">
        <v>1047057.2785355523</v>
      </c>
      <c r="AY55">
        <v>1025362.6048355523</v>
      </c>
      <c r="AZ55">
        <v>4610</v>
      </c>
      <c r="BA55">
        <v>797530</v>
      </c>
      <c r="BB55">
        <v>0</v>
      </c>
      <c r="BC55">
        <v>0</v>
      </c>
      <c r="BD55">
        <v>1047057.2785355523</v>
      </c>
      <c r="BE55">
        <v>1047057.2785355521</v>
      </c>
      <c r="BF55">
        <v>0</v>
      </c>
      <c r="BG55">
        <v>819224.67370000004</v>
      </c>
      <c r="BH55">
        <v>659286.46</v>
      </c>
      <c r="BI55">
        <v>887119.06483555224</v>
      </c>
      <c r="BJ55">
        <v>5127.8558661014577</v>
      </c>
      <c r="BK55">
        <v>4915.3907238095226</v>
      </c>
      <c r="BL55">
        <v>4.3224466625365339E-2</v>
      </c>
      <c r="BM55">
        <v>0</v>
      </c>
      <c r="BN55">
        <v>0</v>
      </c>
      <c r="BO55">
        <v>1047057.2785355523</v>
      </c>
      <c r="BP55">
        <v>5926.9514730378742</v>
      </c>
      <c r="BQ55" t="s">
        <v>183</v>
      </c>
      <c r="BR55">
        <v>6052.3542111881634</v>
      </c>
      <c r="BS55">
        <v>3.2183325814866048E-2</v>
      </c>
      <c r="BT55">
        <v>-4337.1099999999997</v>
      </c>
      <c r="BU55">
        <v>1042720.1685355523</v>
      </c>
      <c r="BV55">
        <v>0</v>
      </c>
      <c r="BW55">
        <v>1042720.1685355523</v>
      </c>
      <c r="BX55">
        <v>21694.673699999999</v>
      </c>
      <c r="BY55">
        <v>1021025.4948355523</v>
      </c>
      <c r="CA55">
        <v>103266</v>
      </c>
      <c r="CB55">
        <v>3302190</v>
      </c>
      <c r="CC55" t="s">
        <v>232</v>
      </c>
      <c r="CD55">
        <v>173</v>
      </c>
      <c r="CE55">
        <v>173</v>
      </c>
      <c r="CF55">
        <v>0</v>
      </c>
      <c r="CG55">
        <v>618388.94979999994</v>
      </c>
      <c r="CH55">
        <v>0</v>
      </c>
      <c r="CI55">
        <v>0</v>
      </c>
      <c r="CJ55">
        <v>50155.429799999962</v>
      </c>
      <c r="CK55">
        <v>0</v>
      </c>
      <c r="CL55">
        <v>84756.454600000056</v>
      </c>
      <c r="CM55">
        <v>0</v>
      </c>
      <c r="CN55">
        <v>10847.940799999984</v>
      </c>
      <c r="CO55">
        <v>1716.0018000000005</v>
      </c>
      <c r="CP55">
        <v>893.12380000000019</v>
      </c>
      <c r="CQ55">
        <v>0</v>
      </c>
      <c r="CR55">
        <v>32558.878800000028</v>
      </c>
      <c r="CS55">
        <v>5459.0944000000009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18075.576299999986</v>
      </c>
      <c r="DA55">
        <v>0</v>
      </c>
      <c r="DB55">
        <v>51146.520783552296</v>
      </c>
      <c r="DC55">
        <v>0</v>
      </c>
      <c r="DD55">
        <v>13121.093952000008</v>
      </c>
      <c r="DE55">
        <v>0</v>
      </c>
      <c r="DF55">
        <v>138243.54</v>
      </c>
      <c r="DG55">
        <v>0</v>
      </c>
      <c r="DH55">
        <v>0</v>
      </c>
      <c r="DI55">
        <v>0</v>
      </c>
      <c r="DJ55">
        <v>21694.673699999999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618388.94979999994</v>
      </c>
      <c r="DT55">
        <v>268730.1150355523</v>
      </c>
      <c r="DU55">
        <v>159938.21370000002</v>
      </c>
      <c r="DV55">
        <v>175259.43027355231</v>
      </c>
      <c r="DW55">
        <v>1047057.2785355523</v>
      </c>
      <c r="DX55">
        <v>1025362.6048355523</v>
      </c>
      <c r="DY55">
        <v>4610</v>
      </c>
      <c r="DZ55">
        <v>797530</v>
      </c>
      <c r="EA55">
        <v>0</v>
      </c>
      <c r="EB55">
        <v>0</v>
      </c>
      <c r="EC55">
        <v>1047057.2785355523</v>
      </c>
      <c r="ED55">
        <v>1047057.2785355521</v>
      </c>
      <c r="EE55">
        <v>0</v>
      </c>
      <c r="EF55">
        <v>819224.67370000004</v>
      </c>
      <c r="EG55">
        <v>659286.46</v>
      </c>
      <c r="EH55">
        <v>887119.06483555224</v>
      </c>
      <c r="EI55">
        <v>5127.8558661014577</v>
      </c>
      <c r="EJ55">
        <v>4915.3907238095226</v>
      </c>
      <c r="EK55">
        <v>4.3224466625365339E-2</v>
      </c>
      <c r="EL55">
        <v>0</v>
      </c>
      <c r="EM55">
        <v>0</v>
      </c>
      <c r="EN55">
        <v>1047057.2785355523</v>
      </c>
      <c r="EO55">
        <v>5926.9514730378742</v>
      </c>
      <c r="EP55" t="s">
        <v>183</v>
      </c>
      <c r="EQ55">
        <v>6052.3542111881634</v>
      </c>
      <c r="ER55">
        <v>3.2183325814866048E-2</v>
      </c>
      <c r="ES55">
        <v>-4337.1099999999997</v>
      </c>
      <c r="ET55">
        <v>1042720.1685355523</v>
      </c>
      <c r="EU55">
        <v>0</v>
      </c>
      <c r="EV55">
        <v>1042720.1685355523</v>
      </c>
      <c r="EW55">
        <v>21694.673699999999</v>
      </c>
      <c r="EX55">
        <v>1021025.4948355523</v>
      </c>
    </row>
    <row r="56" spans="1:154" x14ac:dyDescent="0.35">
      <c r="A56">
        <v>56</v>
      </c>
      <c r="B56">
        <v>103267</v>
      </c>
      <c r="C56">
        <v>3302191</v>
      </c>
      <c r="D56" t="s">
        <v>233</v>
      </c>
      <c r="E56">
        <v>209</v>
      </c>
      <c r="F56">
        <v>209</v>
      </c>
      <c r="G56">
        <v>0</v>
      </c>
      <c r="H56">
        <v>747071.04339999997</v>
      </c>
      <c r="I56">
        <v>0</v>
      </c>
      <c r="J56">
        <v>0</v>
      </c>
      <c r="K56">
        <v>64415.306900000025</v>
      </c>
      <c r="L56">
        <v>0</v>
      </c>
      <c r="M56">
        <v>108619.9224</v>
      </c>
      <c r="N56">
        <v>0</v>
      </c>
      <c r="O56">
        <v>707.47439999999847</v>
      </c>
      <c r="P56">
        <v>5434.0056999999988</v>
      </c>
      <c r="Q56">
        <v>13396.856999999967</v>
      </c>
      <c r="R56">
        <v>41369.695499999958</v>
      </c>
      <c r="S56">
        <v>6718.4987999999948</v>
      </c>
      <c r="T56">
        <v>32754.566400000011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17282.516494413441</v>
      </c>
      <c r="AB56">
        <v>0</v>
      </c>
      <c r="AC56">
        <v>72082.813213125017</v>
      </c>
      <c r="AD56">
        <v>0</v>
      </c>
      <c r="AE56">
        <v>443.15001599999175</v>
      </c>
      <c r="AF56">
        <v>0</v>
      </c>
      <c r="AG56">
        <v>138243.54</v>
      </c>
      <c r="AH56">
        <v>0</v>
      </c>
      <c r="AI56">
        <v>0</v>
      </c>
      <c r="AJ56">
        <v>0</v>
      </c>
      <c r="AK56">
        <v>15367.064399999999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747071.04339999997</v>
      </c>
      <c r="AU56">
        <v>363224.80682353833</v>
      </c>
      <c r="AV56">
        <v>153610.60440000001</v>
      </c>
      <c r="AW56">
        <v>246144.52893312502</v>
      </c>
      <c r="AX56">
        <v>1263906.4546235383</v>
      </c>
      <c r="AY56">
        <v>1248539.3902235383</v>
      </c>
      <c r="AZ56">
        <v>4610</v>
      </c>
      <c r="BA56">
        <v>963490</v>
      </c>
      <c r="BB56">
        <v>0</v>
      </c>
      <c r="BC56">
        <v>0</v>
      </c>
      <c r="BD56">
        <v>1263906.4546235383</v>
      </c>
      <c r="BE56">
        <v>1263906.4546235385</v>
      </c>
      <c r="BF56">
        <v>0</v>
      </c>
      <c r="BG56">
        <v>978857.06440000003</v>
      </c>
      <c r="BH56">
        <v>825246.46</v>
      </c>
      <c r="BI56">
        <v>1110295.8502235382</v>
      </c>
      <c r="BJ56">
        <v>5312.420335997791</v>
      </c>
      <c r="BK56">
        <v>6480.1791338095227</v>
      </c>
      <c r="BL56">
        <v>-0.18020470942216651</v>
      </c>
      <c r="BM56">
        <v>0.18520470942216652</v>
      </c>
      <c r="BN56">
        <v>250833.3759374829</v>
      </c>
      <c r="BO56">
        <v>1514739.8305610211</v>
      </c>
      <c r="BP56">
        <v>7174.032373976177</v>
      </c>
      <c r="BQ56" t="s">
        <v>183</v>
      </c>
      <c r="BR56">
        <v>7247.5589978996222</v>
      </c>
      <c r="BS56">
        <v>5.2752629410670604E-3</v>
      </c>
      <c r="BT56">
        <v>-5239.63</v>
      </c>
      <c r="BU56">
        <v>1509500.2005610212</v>
      </c>
      <c r="BV56">
        <v>0</v>
      </c>
      <c r="BW56">
        <v>1509500.2005610212</v>
      </c>
      <c r="BX56">
        <v>15367.064399999999</v>
      </c>
      <c r="BY56">
        <v>1494133.1361610212</v>
      </c>
      <c r="CA56">
        <v>103267</v>
      </c>
      <c r="CB56">
        <v>3302191</v>
      </c>
      <c r="CC56" t="s">
        <v>233</v>
      </c>
      <c r="CD56">
        <v>209</v>
      </c>
      <c r="CE56">
        <v>209</v>
      </c>
      <c r="CF56">
        <v>0</v>
      </c>
      <c r="CG56">
        <v>747071.04339999997</v>
      </c>
      <c r="CH56">
        <v>0</v>
      </c>
      <c r="CI56">
        <v>0</v>
      </c>
      <c r="CJ56">
        <v>64415.306900000025</v>
      </c>
      <c r="CK56">
        <v>0</v>
      </c>
      <c r="CL56">
        <v>108619.9224</v>
      </c>
      <c r="CM56">
        <v>0</v>
      </c>
      <c r="CN56">
        <v>707.47439999999847</v>
      </c>
      <c r="CO56">
        <v>5434.0056999999988</v>
      </c>
      <c r="CP56">
        <v>13396.856999999967</v>
      </c>
      <c r="CQ56">
        <v>41369.695499999958</v>
      </c>
      <c r="CR56">
        <v>6718.4987999999948</v>
      </c>
      <c r="CS56">
        <v>32754.566400000011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17282.516494413441</v>
      </c>
      <c r="DA56">
        <v>0</v>
      </c>
      <c r="DB56">
        <v>72082.813213125017</v>
      </c>
      <c r="DC56">
        <v>0</v>
      </c>
      <c r="DD56">
        <v>443.15001599999175</v>
      </c>
      <c r="DE56">
        <v>0</v>
      </c>
      <c r="DF56">
        <v>138243.54</v>
      </c>
      <c r="DG56">
        <v>0</v>
      </c>
      <c r="DH56">
        <v>0</v>
      </c>
      <c r="DI56">
        <v>0</v>
      </c>
      <c r="DJ56">
        <v>15367.064399999999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747071.04339999997</v>
      </c>
      <c r="DT56">
        <v>363224.80682353833</v>
      </c>
      <c r="DU56">
        <v>153610.60440000001</v>
      </c>
      <c r="DV56">
        <v>246144.52893312502</v>
      </c>
      <c r="DW56">
        <v>1263906.4546235383</v>
      </c>
      <c r="DX56">
        <v>1248539.3902235383</v>
      </c>
      <c r="DY56">
        <v>4610</v>
      </c>
      <c r="DZ56">
        <v>963490</v>
      </c>
      <c r="EA56">
        <v>0</v>
      </c>
      <c r="EB56">
        <v>0</v>
      </c>
      <c r="EC56">
        <v>1263906.4546235383</v>
      </c>
      <c r="ED56">
        <v>1263906.4546235385</v>
      </c>
      <c r="EE56">
        <v>0</v>
      </c>
      <c r="EF56">
        <v>978857.06440000003</v>
      </c>
      <c r="EG56">
        <v>825246.46</v>
      </c>
      <c r="EH56">
        <v>1110295.8502235382</v>
      </c>
      <c r="EI56">
        <v>5312.420335997791</v>
      </c>
      <c r="EJ56">
        <v>6480.1791338095227</v>
      </c>
      <c r="EK56">
        <v>-0.18020470942216651</v>
      </c>
      <c r="EL56">
        <v>0.18520470942216652</v>
      </c>
      <c r="EM56">
        <v>250833.3759374829</v>
      </c>
      <c r="EN56">
        <v>1514739.8305610211</v>
      </c>
      <c r="EO56">
        <v>7174.032373976177</v>
      </c>
      <c r="EP56" t="s">
        <v>183</v>
      </c>
      <c r="EQ56">
        <v>7247.5589978996222</v>
      </c>
      <c r="ER56">
        <v>5.2752629410670604E-3</v>
      </c>
      <c r="ES56">
        <v>-5239.63</v>
      </c>
      <c r="ET56">
        <v>1509500.2005610212</v>
      </c>
      <c r="EU56">
        <v>0</v>
      </c>
      <c r="EV56">
        <v>1509500.2005610212</v>
      </c>
      <c r="EW56">
        <v>15367.064399999999</v>
      </c>
      <c r="EX56">
        <v>1494133.1361610212</v>
      </c>
    </row>
    <row r="57" spans="1:154" x14ac:dyDescent="0.35">
      <c r="A57">
        <v>57</v>
      </c>
      <c r="B57">
        <v>103268</v>
      </c>
      <c r="C57">
        <v>3302192</v>
      </c>
      <c r="D57" t="s">
        <v>234</v>
      </c>
      <c r="E57">
        <v>479</v>
      </c>
      <c r="F57">
        <v>479</v>
      </c>
      <c r="G57">
        <v>0</v>
      </c>
      <c r="H57">
        <v>1712186.7453999999</v>
      </c>
      <c r="I57">
        <v>0</v>
      </c>
      <c r="J57">
        <v>0</v>
      </c>
      <c r="K57">
        <v>100802.57949999996</v>
      </c>
      <c r="L57">
        <v>0</v>
      </c>
      <c r="M57">
        <v>183501.83860000002</v>
      </c>
      <c r="N57">
        <v>0</v>
      </c>
      <c r="O57">
        <v>1650.773599999995</v>
      </c>
      <c r="P57">
        <v>47190.04949999995</v>
      </c>
      <c r="Q57">
        <v>35278.390100000033</v>
      </c>
      <c r="R57">
        <v>49156.932300000029</v>
      </c>
      <c r="S57">
        <v>50130.337200000104</v>
      </c>
      <c r="T57">
        <v>5459.0944000000118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47957.742899999866</v>
      </c>
      <c r="AB57">
        <v>0</v>
      </c>
      <c r="AC57">
        <v>151640.08087996484</v>
      </c>
      <c r="AD57">
        <v>0</v>
      </c>
      <c r="AE57">
        <v>0</v>
      </c>
      <c r="AF57">
        <v>0</v>
      </c>
      <c r="AG57">
        <v>138243.54</v>
      </c>
      <c r="AH57">
        <v>0</v>
      </c>
      <c r="AI57">
        <v>0</v>
      </c>
      <c r="AJ57">
        <v>0</v>
      </c>
      <c r="AK57">
        <v>33654.796799999996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1712186.7453999999</v>
      </c>
      <c r="AU57">
        <v>672767.81897996494</v>
      </c>
      <c r="AV57">
        <v>171898.33679999999</v>
      </c>
      <c r="AW57">
        <v>473834.41574996489</v>
      </c>
      <c r="AX57">
        <v>2556852.9011799651</v>
      </c>
      <c r="AY57">
        <v>2523198.104379965</v>
      </c>
      <c r="AZ57">
        <v>4610</v>
      </c>
      <c r="BA57">
        <v>2208190</v>
      </c>
      <c r="BB57">
        <v>0</v>
      </c>
      <c r="BC57">
        <v>0</v>
      </c>
      <c r="BD57">
        <v>2556852.9011799651</v>
      </c>
      <c r="BE57">
        <v>2556852.9011799647</v>
      </c>
      <c r="BF57">
        <v>0</v>
      </c>
      <c r="BG57">
        <v>2241844.7968000001</v>
      </c>
      <c r="BH57">
        <v>2069946.4600000002</v>
      </c>
      <c r="BI57">
        <v>2384954.564379965</v>
      </c>
      <c r="BJ57">
        <v>4979.0283181210125</v>
      </c>
      <c r="BK57">
        <v>4949.3193466666653</v>
      </c>
      <c r="BL57">
        <v>6.0026378120773298E-3</v>
      </c>
      <c r="BM57">
        <v>0</v>
      </c>
      <c r="BN57">
        <v>0</v>
      </c>
      <c r="BO57">
        <v>2556852.9011799651</v>
      </c>
      <c r="BP57">
        <v>5267.6369611272758</v>
      </c>
      <c r="BQ57" t="s">
        <v>183</v>
      </c>
      <c r="BR57">
        <v>5337.8974972441856</v>
      </c>
      <c r="BS57">
        <v>1.0113558095614206E-2</v>
      </c>
      <c r="BT57">
        <v>-12008.53</v>
      </c>
      <c r="BU57">
        <v>2544844.3711799653</v>
      </c>
      <c r="BV57">
        <v>0</v>
      </c>
      <c r="BW57">
        <v>2544844.3711799653</v>
      </c>
      <c r="BX57">
        <v>33654.796799999996</v>
      </c>
      <c r="BY57">
        <v>2511189.5743799652</v>
      </c>
      <c r="CA57">
        <v>103268</v>
      </c>
      <c r="CB57">
        <v>3302192</v>
      </c>
      <c r="CC57" t="s">
        <v>234</v>
      </c>
      <c r="CD57">
        <v>479</v>
      </c>
      <c r="CE57">
        <v>479</v>
      </c>
      <c r="CF57">
        <v>0</v>
      </c>
      <c r="CG57">
        <v>1712186.7453999999</v>
      </c>
      <c r="CH57">
        <v>0</v>
      </c>
      <c r="CI57">
        <v>0</v>
      </c>
      <c r="CJ57">
        <v>100802.57949999996</v>
      </c>
      <c r="CK57">
        <v>0</v>
      </c>
      <c r="CL57">
        <v>183501.83860000002</v>
      </c>
      <c r="CM57">
        <v>0</v>
      </c>
      <c r="CN57">
        <v>1650.773599999995</v>
      </c>
      <c r="CO57">
        <v>47190.04949999995</v>
      </c>
      <c r="CP57">
        <v>35278.390100000033</v>
      </c>
      <c r="CQ57">
        <v>49156.932300000029</v>
      </c>
      <c r="CR57">
        <v>50130.337200000104</v>
      </c>
      <c r="CS57">
        <v>5459.0944000000118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47957.742899999866</v>
      </c>
      <c r="DA57">
        <v>0</v>
      </c>
      <c r="DB57">
        <v>151640.08087996484</v>
      </c>
      <c r="DC57">
        <v>0</v>
      </c>
      <c r="DD57">
        <v>0</v>
      </c>
      <c r="DE57">
        <v>0</v>
      </c>
      <c r="DF57">
        <v>138243.54</v>
      </c>
      <c r="DG57">
        <v>0</v>
      </c>
      <c r="DH57">
        <v>0</v>
      </c>
      <c r="DI57">
        <v>0</v>
      </c>
      <c r="DJ57">
        <v>33654.796799999996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1712186.7453999999</v>
      </c>
      <c r="DT57">
        <v>672767.81897996494</v>
      </c>
      <c r="DU57">
        <v>171898.33679999999</v>
      </c>
      <c r="DV57">
        <v>473834.41574996489</v>
      </c>
      <c r="DW57">
        <v>2556852.9011799651</v>
      </c>
      <c r="DX57">
        <v>2523198.104379965</v>
      </c>
      <c r="DY57">
        <v>4610</v>
      </c>
      <c r="DZ57">
        <v>2208190</v>
      </c>
      <c r="EA57">
        <v>0</v>
      </c>
      <c r="EB57">
        <v>0</v>
      </c>
      <c r="EC57">
        <v>2556852.9011799651</v>
      </c>
      <c r="ED57">
        <v>2556852.9011799647</v>
      </c>
      <c r="EE57">
        <v>0</v>
      </c>
      <c r="EF57">
        <v>2241844.7968000001</v>
      </c>
      <c r="EG57">
        <v>2069946.4600000002</v>
      </c>
      <c r="EH57">
        <v>2384954.564379965</v>
      </c>
      <c r="EI57">
        <v>4979.0283181210125</v>
      </c>
      <c r="EJ57">
        <v>4949.3193466666653</v>
      </c>
      <c r="EK57">
        <v>6.0026378120773298E-3</v>
      </c>
      <c r="EL57">
        <v>0</v>
      </c>
      <c r="EM57">
        <v>0</v>
      </c>
      <c r="EN57">
        <v>2556852.9011799651</v>
      </c>
      <c r="EO57">
        <v>5267.6369611272758</v>
      </c>
      <c r="EP57" t="s">
        <v>183</v>
      </c>
      <c r="EQ57">
        <v>5337.8974972441856</v>
      </c>
      <c r="ER57">
        <v>1.0113558095614206E-2</v>
      </c>
      <c r="ES57">
        <v>-12008.53</v>
      </c>
      <c r="ET57">
        <v>2544844.3711799653</v>
      </c>
      <c r="EU57">
        <v>0</v>
      </c>
      <c r="EV57">
        <v>2544844.3711799653</v>
      </c>
      <c r="EW57">
        <v>33654.796799999996</v>
      </c>
      <c r="EX57">
        <v>2511189.5743799652</v>
      </c>
    </row>
    <row r="58" spans="1:154" x14ac:dyDescent="0.35">
      <c r="A58">
        <v>58</v>
      </c>
      <c r="B58">
        <v>103279</v>
      </c>
      <c r="C58">
        <v>3302225</v>
      </c>
      <c r="D58" t="s">
        <v>235</v>
      </c>
      <c r="E58">
        <v>370</v>
      </c>
      <c r="F58">
        <v>370</v>
      </c>
      <c r="G58">
        <v>0</v>
      </c>
      <c r="H58">
        <v>1322565.9619999998</v>
      </c>
      <c r="I58">
        <v>0</v>
      </c>
      <c r="J58">
        <v>0</v>
      </c>
      <c r="K58">
        <v>80642.06359999995</v>
      </c>
      <c r="L58">
        <v>0</v>
      </c>
      <c r="M58">
        <v>144003.68500000003</v>
      </c>
      <c r="N58">
        <v>0</v>
      </c>
      <c r="O58">
        <v>943.29919999999902</v>
      </c>
      <c r="P58">
        <v>286.00029999999964</v>
      </c>
      <c r="Q58">
        <v>52694.304200000013</v>
      </c>
      <c r="R58">
        <v>21901.603500000067</v>
      </c>
      <c r="S58">
        <v>26873.995200000089</v>
      </c>
      <c r="T58">
        <v>48449.46280000003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25772.497999999912</v>
      </c>
      <c r="AB58">
        <v>0</v>
      </c>
      <c r="AC58">
        <v>120259.60406500407</v>
      </c>
      <c r="AD58">
        <v>0</v>
      </c>
      <c r="AE58">
        <v>1734.0652800000121</v>
      </c>
      <c r="AF58">
        <v>0</v>
      </c>
      <c r="AG58">
        <v>138243.54</v>
      </c>
      <c r="AH58">
        <v>0</v>
      </c>
      <c r="AI58">
        <v>0</v>
      </c>
      <c r="AJ58">
        <v>0</v>
      </c>
      <c r="AK58">
        <v>20391.631000000001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1322565.9619999998</v>
      </c>
      <c r="AU58">
        <v>523560.58114500419</v>
      </c>
      <c r="AV58">
        <v>158635.171</v>
      </c>
      <c r="AW58">
        <v>374285.10906500416</v>
      </c>
      <c r="AX58">
        <v>2004761.7141450041</v>
      </c>
      <c r="AY58">
        <v>1984370.083145004</v>
      </c>
      <c r="AZ58">
        <v>4610</v>
      </c>
      <c r="BA58">
        <v>1705700</v>
      </c>
      <c r="BB58">
        <v>0</v>
      </c>
      <c r="BC58">
        <v>0</v>
      </c>
      <c r="BD58">
        <v>2004761.7141450041</v>
      </c>
      <c r="BE58">
        <v>2004761.7141450038</v>
      </c>
      <c r="BF58">
        <v>0</v>
      </c>
      <c r="BG58">
        <v>1726091.6310000001</v>
      </c>
      <c r="BH58">
        <v>1567456.46</v>
      </c>
      <c r="BI58">
        <v>1846126.543145004</v>
      </c>
      <c r="BJ58">
        <v>4989.5311976891999</v>
      </c>
      <c r="BK58">
        <v>4922.7051529577457</v>
      </c>
      <c r="BL58">
        <v>1.35750654680796E-2</v>
      </c>
      <c r="BM58">
        <v>0</v>
      </c>
      <c r="BN58">
        <v>0</v>
      </c>
      <c r="BO58">
        <v>2004761.7141450041</v>
      </c>
      <c r="BP58">
        <v>5363.162386878389</v>
      </c>
      <c r="BQ58" t="s">
        <v>183</v>
      </c>
      <c r="BR58">
        <v>5418.2749030946052</v>
      </c>
      <c r="BS58">
        <v>9.3860235983931339E-3</v>
      </c>
      <c r="BT58">
        <v>-9275.9</v>
      </c>
      <c r="BU58">
        <v>1995485.8141450041</v>
      </c>
      <c r="BV58">
        <v>0</v>
      </c>
      <c r="BW58">
        <v>1995485.8141450041</v>
      </c>
      <c r="BX58">
        <v>20391.631000000001</v>
      </c>
      <c r="BY58">
        <v>1975094.1831450041</v>
      </c>
      <c r="CA58">
        <v>103279</v>
      </c>
      <c r="CB58">
        <v>3302225</v>
      </c>
      <c r="CC58" t="s">
        <v>235</v>
      </c>
      <c r="CD58">
        <v>370</v>
      </c>
      <c r="CE58">
        <v>370</v>
      </c>
      <c r="CF58">
        <v>0</v>
      </c>
      <c r="CG58">
        <v>1322565.9619999998</v>
      </c>
      <c r="CH58">
        <v>0</v>
      </c>
      <c r="CI58">
        <v>0</v>
      </c>
      <c r="CJ58">
        <v>80642.06359999995</v>
      </c>
      <c r="CK58">
        <v>0</v>
      </c>
      <c r="CL58">
        <v>144003.68500000003</v>
      </c>
      <c r="CM58">
        <v>0</v>
      </c>
      <c r="CN58">
        <v>943.29919999999902</v>
      </c>
      <c r="CO58">
        <v>286.00029999999964</v>
      </c>
      <c r="CP58">
        <v>52694.304200000013</v>
      </c>
      <c r="CQ58">
        <v>21901.603500000067</v>
      </c>
      <c r="CR58">
        <v>26873.995200000089</v>
      </c>
      <c r="CS58">
        <v>48449.46280000003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25772.497999999912</v>
      </c>
      <c r="DA58">
        <v>0</v>
      </c>
      <c r="DB58">
        <v>120259.60406500407</v>
      </c>
      <c r="DC58">
        <v>0</v>
      </c>
      <c r="DD58">
        <v>1734.0652800000121</v>
      </c>
      <c r="DE58">
        <v>0</v>
      </c>
      <c r="DF58">
        <v>138243.54</v>
      </c>
      <c r="DG58">
        <v>0</v>
      </c>
      <c r="DH58">
        <v>0</v>
      </c>
      <c r="DI58">
        <v>0</v>
      </c>
      <c r="DJ58">
        <v>20391.631000000001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1322565.9619999998</v>
      </c>
      <c r="DT58">
        <v>523560.58114500419</v>
      </c>
      <c r="DU58">
        <v>158635.171</v>
      </c>
      <c r="DV58">
        <v>374285.10906500416</v>
      </c>
      <c r="DW58">
        <v>2004761.7141450041</v>
      </c>
      <c r="DX58">
        <v>1984370.083145004</v>
      </c>
      <c r="DY58">
        <v>4610</v>
      </c>
      <c r="DZ58">
        <v>1705700</v>
      </c>
      <c r="EA58">
        <v>0</v>
      </c>
      <c r="EB58">
        <v>0</v>
      </c>
      <c r="EC58">
        <v>2004761.7141450041</v>
      </c>
      <c r="ED58">
        <v>2004761.7141450038</v>
      </c>
      <c r="EE58">
        <v>0</v>
      </c>
      <c r="EF58">
        <v>1726091.6310000001</v>
      </c>
      <c r="EG58">
        <v>1567456.46</v>
      </c>
      <c r="EH58">
        <v>1846126.543145004</v>
      </c>
      <c r="EI58">
        <v>4989.5311976891999</v>
      </c>
      <c r="EJ58">
        <v>4922.7051529577457</v>
      </c>
      <c r="EK58">
        <v>1.35750654680796E-2</v>
      </c>
      <c r="EL58">
        <v>0</v>
      </c>
      <c r="EM58">
        <v>0</v>
      </c>
      <c r="EN58">
        <v>2004761.7141450041</v>
      </c>
      <c r="EO58">
        <v>5363.162386878389</v>
      </c>
      <c r="EP58" t="s">
        <v>183</v>
      </c>
      <c r="EQ58">
        <v>5418.2749030946052</v>
      </c>
      <c r="ER58">
        <v>9.3860235983931339E-3</v>
      </c>
      <c r="ES58">
        <v>-9275.9</v>
      </c>
      <c r="ET58">
        <v>1995485.8141450041</v>
      </c>
      <c r="EU58">
        <v>0</v>
      </c>
      <c r="EV58">
        <v>1995485.8141450041</v>
      </c>
      <c r="EW58">
        <v>20391.631000000001</v>
      </c>
      <c r="EX58">
        <v>1975094.1831450041</v>
      </c>
    </row>
    <row r="59" spans="1:154" x14ac:dyDescent="0.35">
      <c r="A59">
        <v>59</v>
      </c>
      <c r="B59">
        <v>103281</v>
      </c>
      <c r="C59">
        <v>3302227</v>
      </c>
      <c r="D59" t="s">
        <v>236</v>
      </c>
      <c r="E59">
        <v>423</v>
      </c>
      <c r="F59">
        <v>423</v>
      </c>
      <c r="G59">
        <v>0</v>
      </c>
      <c r="H59">
        <v>1512014.5998</v>
      </c>
      <c r="I59">
        <v>0</v>
      </c>
      <c r="J59">
        <v>0</v>
      </c>
      <c r="K59">
        <v>113587.29690000003</v>
      </c>
      <c r="L59">
        <v>0</v>
      </c>
      <c r="M59">
        <v>191730.62060000011</v>
      </c>
      <c r="N59">
        <v>0</v>
      </c>
      <c r="O59">
        <v>1414.9488000000033</v>
      </c>
      <c r="P59">
        <v>12012.012600000004</v>
      </c>
      <c r="Q59">
        <v>15183.10460000001</v>
      </c>
      <c r="R59">
        <v>5353.7252999999982</v>
      </c>
      <c r="S59">
        <v>130235.51520000004</v>
      </c>
      <c r="T59">
        <v>13647.736000000012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63649.257304972438</v>
      </c>
      <c r="AB59">
        <v>0</v>
      </c>
      <c r="AC59">
        <v>287294.67630200891</v>
      </c>
      <c r="AD59">
        <v>0</v>
      </c>
      <c r="AE59">
        <v>17937.941952000074</v>
      </c>
      <c r="AF59">
        <v>0</v>
      </c>
      <c r="AG59">
        <v>138243.54</v>
      </c>
      <c r="AH59">
        <v>0</v>
      </c>
      <c r="AI59">
        <v>0</v>
      </c>
      <c r="AJ59">
        <v>0</v>
      </c>
      <c r="AK59">
        <v>20919.8665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1512014.5998</v>
      </c>
      <c r="AU59">
        <v>852046.83555898163</v>
      </c>
      <c r="AV59">
        <v>159163.40650000001</v>
      </c>
      <c r="AW59">
        <v>604477.88629200903</v>
      </c>
      <c r="AX59">
        <v>2523224.8418589816</v>
      </c>
      <c r="AY59">
        <v>2502304.9753589816</v>
      </c>
      <c r="AZ59">
        <v>4610</v>
      </c>
      <c r="BA59">
        <v>1950030</v>
      </c>
      <c r="BB59">
        <v>0</v>
      </c>
      <c r="BC59">
        <v>0</v>
      </c>
      <c r="BD59">
        <v>2523224.8418589816</v>
      </c>
      <c r="BE59">
        <v>2523224.8418589812</v>
      </c>
      <c r="BF59">
        <v>0</v>
      </c>
      <c r="BG59">
        <v>1970949.8665</v>
      </c>
      <c r="BH59">
        <v>1811786.46</v>
      </c>
      <c r="BI59">
        <v>2364061.4353589816</v>
      </c>
      <c r="BJ59">
        <v>5588.7977195247795</v>
      </c>
      <c r="BK59">
        <v>5407.3677155844161</v>
      </c>
      <c r="BL59">
        <v>3.3552370299779921E-2</v>
      </c>
      <c r="BM59">
        <v>0</v>
      </c>
      <c r="BN59">
        <v>0</v>
      </c>
      <c r="BO59">
        <v>2523224.8418589816</v>
      </c>
      <c r="BP59">
        <v>5915.6145989574034</v>
      </c>
      <c r="BQ59" t="s">
        <v>183</v>
      </c>
      <c r="BR59">
        <v>5965.0705481299801</v>
      </c>
      <c r="BS59">
        <v>2.5067726589035111E-2</v>
      </c>
      <c r="BT59">
        <v>-10604.61</v>
      </c>
      <c r="BU59">
        <v>2512620.2318589818</v>
      </c>
      <c r="BV59">
        <v>0</v>
      </c>
      <c r="BW59">
        <v>2512620.2318589818</v>
      </c>
      <c r="BX59">
        <v>20919.8665</v>
      </c>
      <c r="BY59">
        <v>2491700.3653589818</v>
      </c>
      <c r="CA59">
        <v>103281</v>
      </c>
      <c r="CB59">
        <v>3302227</v>
      </c>
      <c r="CC59" t="s">
        <v>236</v>
      </c>
      <c r="CD59">
        <v>423</v>
      </c>
      <c r="CE59">
        <v>423</v>
      </c>
      <c r="CF59">
        <v>0</v>
      </c>
      <c r="CG59">
        <v>1512014.5998</v>
      </c>
      <c r="CH59">
        <v>0</v>
      </c>
      <c r="CI59">
        <v>0</v>
      </c>
      <c r="CJ59">
        <v>113587.29690000003</v>
      </c>
      <c r="CK59">
        <v>0</v>
      </c>
      <c r="CL59">
        <v>191730.62060000011</v>
      </c>
      <c r="CM59">
        <v>0</v>
      </c>
      <c r="CN59">
        <v>1414.9488000000033</v>
      </c>
      <c r="CO59">
        <v>12012.012600000004</v>
      </c>
      <c r="CP59">
        <v>15183.10460000001</v>
      </c>
      <c r="CQ59">
        <v>5353.7252999999982</v>
      </c>
      <c r="CR59">
        <v>130235.51520000004</v>
      </c>
      <c r="CS59">
        <v>13647.736000000012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63649.257304972438</v>
      </c>
      <c r="DA59">
        <v>0</v>
      </c>
      <c r="DB59">
        <v>287294.67630200891</v>
      </c>
      <c r="DC59">
        <v>0</v>
      </c>
      <c r="DD59">
        <v>17937.941952000074</v>
      </c>
      <c r="DE59">
        <v>0</v>
      </c>
      <c r="DF59">
        <v>138243.54</v>
      </c>
      <c r="DG59">
        <v>0</v>
      </c>
      <c r="DH59">
        <v>0</v>
      </c>
      <c r="DI59">
        <v>0</v>
      </c>
      <c r="DJ59">
        <v>20919.8665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1512014.5998</v>
      </c>
      <c r="DT59">
        <v>852046.83555898163</v>
      </c>
      <c r="DU59">
        <v>159163.40650000001</v>
      </c>
      <c r="DV59">
        <v>604477.88629200903</v>
      </c>
      <c r="DW59">
        <v>2523224.8418589816</v>
      </c>
      <c r="DX59">
        <v>2502304.9753589816</v>
      </c>
      <c r="DY59">
        <v>4610</v>
      </c>
      <c r="DZ59">
        <v>1950030</v>
      </c>
      <c r="EA59">
        <v>0</v>
      </c>
      <c r="EB59">
        <v>0</v>
      </c>
      <c r="EC59">
        <v>2523224.8418589816</v>
      </c>
      <c r="ED59">
        <v>2523224.8418589812</v>
      </c>
      <c r="EE59">
        <v>0</v>
      </c>
      <c r="EF59">
        <v>1970949.8665</v>
      </c>
      <c r="EG59">
        <v>1811786.46</v>
      </c>
      <c r="EH59">
        <v>2364061.4353589816</v>
      </c>
      <c r="EI59">
        <v>5588.7977195247795</v>
      </c>
      <c r="EJ59">
        <v>5407.3677155844161</v>
      </c>
      <c r="EK59">
        <v>3.3552370299779921E-2</v>
      </c>
      <c r="EL59">
        <v>0</v>
      </c>
      <c r="EM59">
        <v>0</v>
      </c>
      <c r="EN59">
        <v>2523224.8418589816</v>
      </c>
      <c r="EO59">
        <v>5915.6145989574034</v>
      </c>
      <c r="EP59" t="s">
        <v>183</v>
      </c>
      <c r="EQ59">
        <v>5965.0705481299801</v>
      </c>
      <c r="ER59">
        <v>2.5067726589035111E-2</v>
      </c>
      <c r="ES59">
        <v>-10604.61</v>
      </c>
      <c r="ET59">
        <v>2512620.2318589818</v>
      </c>
      <c r="EU59">
        <v>0</v>
      </c>
      <c r="EV59">
        <v>2512620.2318589818</v>
      </c>
      <c r="EW59">
        <v>20919.8665</v>
      </c>
      <c r="EX59">
        <v>2491700.3653589818</v>
      </c>
    </row>
    <row r="60" spans="1:154" x14ac:dyDescent="0.35">
      <c r="A60">
        <v>60</v>
      </c>
      <c r="B60">
        <v>103284</v>
      </c>
      <c r="C60">
        <v>3302231</v>
      </c>
      <c r="D60" t="s">
        <v>237</v>
      </c>
      <c r="E60">
        <v>425</v>
      </c>
      <c r="F60">
        <v>425</v>
      </c>
      <c r="G60">
        <v>0</v>
      </c>
      <c r="H60">
        <v>1519163.605</v>
      </c>
      <c r="I60">
        <v>0</v>
      </c>
      <c r="J60">
        <v>0</v>
      </c>
      <c r="K60">
        <v>74741.424799999921</v>
      </c>
      <c r="L60">
        <v>0</v>
      </c>
      <c r="M60">
        <v>130014.75560000002</v>
      </c>
      <c r="N60">
        <v>0</v>
      </c>
      <c r="O60">
        <v>7310.5687999999973</v>
      </c>
      <c r="P60">
        <v>73788.077400000024</v>
      </c>
      <c r="Q60">
        <v>22328.094999999921</v>
      </c>
      <c r="R60">
        <v>10707.450599999991</v>
      </c>
      <c r="S60">
        <v>6201.6912000000093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69114.409726666752</v>
      </c>
      <c r="AB60">
        <v>0</v>
      </c>
      <c r="AC60">
        <v>149525.37263481645</v>
      </c>
      <c r="AD60">
        <v>0</v>
      </c>
      <c r="AE60">
        <v>9152.0112000000063</v>
      </c>
      <c r="AF60">
        <v>0</v>
      </c>
      <c r="AG60">
        <v>138243.54</v>
      </c>
      <c r="AH60">
        <v>0</v>
      </c>
      <c r="AI60">
        <v>0</v>
      </c>
      <c r="AJ60">
        <v>0</v>
      </c>
      <c r="AK60">
        <v>25697.861400000002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1519163.605</v>
      </c>
      <c r="AU60">
        <v>552883.85696148302</v>
      </c>
      <c r="AV60">
        <v>163941.4014</v>
      </c>
      <c r="AW60">
        <v>388029.58458481636</v>
      </c>
      <c r="AX60">
        <v>2235988.863361483</v>
      </c>
      <c r="AY60">
        <v>2210291.0019614832</v>
      </c>
      <c r="AZ60">
        <v>4610</v>
      </c>
      <c r="BA60">
        <v>1959250</v>
      </c>
      <c r="BB60">
        <v>0</v>
      </c>
      <c r="BC60">
        <v>0</v>
      </c>
      <c r="BD60">
        <v>2235988.863361483</v>
      </c>
      <c r="BE60">
        <v>2235988.8633614834</v>
      </c>
      <c r="BF60">
        <v>0</v>
      </c>
      <c r="BG60">
        <v>1984947.8614000001</v>
      </c>
      <c r="BH60">
        <v>1821006.46</v>
      </c>
      <c r="BI60">
        <v>2072047.4619614829</v>
      </c>
      <c r="BJ60">
        <v>4875.4057928505481</v>
      </c>
      <c r="BK60">
        <v>4826.8788819861429</v>
      </c>
      <c r="BL60">
        <v>1.0053475972953673E-2</v>
      </c>
      <c r="BM60">
        <v>0</v>
      </c>
      <c r="BN60">
        <v>0</v>
      </c>
      <c r="BO60">
        <v>2235988.863361483</v>
      </c>
      <c r="BP60">
        <v>5200.6847104976077</v>
      </c>
      <c r="BQ60" t="s">
        <v>183</v>
      </c>
      <c r="BR60">
        <v>5261.1502667329014</v>
      </c>
      <c r="BS60">
        <v>1.1027091473334805E-2</v>
      </c>
      <c r="BT60">
        <v>-10654.75</v>
      </c>
      <c r="BU60">
        <v>2225334.113361483</v>
      </c>
      <c r="BV60">
        <v>0</v>
      </c>
      <c r="BW60">
        <v>2225334.113361483</v>
      </c>
      <c r="BX60">
        <v>25697.861400000002</v>
      </c>
      <c r="BY60">
        <v>2199636.2519614832</v>
      </c>
      <c r="CA60">
        <v>103284</v>
      </c>
      <c r="CB60">
        <v>3302231</v>
      </c>
      <c r="CC60" t="s">
        <v>237</v>
      </c>
      <c r="CD60">
        <v>425</v>
      </c>
      <c r="CE60">
        <v>425</v>
      </c>
      <c r="CF60">
        <v>0</v>
      </c>
      <c r="CG60">
        <v>1519163.605</v>
      </c>
      <c r="CH60">
        <v>0</v>
      </c>
      <c r="CI60">
        <v>0</v>
      </c>
      <c r="CJ60">
        <v>74741.424799999921</v>
      </c>
      <c r="CK60">
        <v>0</v>
      </c>
      <c r="CL60">
        <v>130014.75560000002</v>
      </c>
      <c r="CM60">
        <v>0</v>
      </c>
      <c r="CN60">
        <v>7310.5687999999973</v>
      </c>
      <c r="CO60">
        <v>73788.077400000024</v>
      </c>
      <c r="CP60">
        <v>22328.094999999921</v>
      </c>
      <c r="CQ60">
        <v>10707.450599999991</v>
      </c>
      <c r="CR60">
        <v>6201.6912000000093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69114.409726666752</v>
      </c>
      <c r="DA60">
        <v>0</v>
      </c>
      <c r="DB60">
        <v>149525.37263481645</v>
      </c>
      <c r="DC60">
        <v>0</v>
      </c>
      <c r="DD60">
        <v>9152.0112000000063</v>
      </c>
      <c r="DE60">
        <v>0</v>
      </c>
      <c r="DF60">
        <v>138243.54</v>
      </c>
      <c r="DG60">
        <v>0</v>
      </c>
      <c r="DH60">
        <v>0</v>
      </c>
      <c r="DI60">
        <v>0</v>
      </c>
      <c r="DJ60">
        <v>25697.861400000002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1519163.605</v>
      </c>
      <c r="DT60">
        <v>552883.85696148302</v>
      </c>
      <c r="DU60">
        <v>163941.4014</v>
      </c>
      <c r="DV60">
        <v>388029.58458481636</v>
      </c>
      <c r="DW60">
        <v>2235988.863361483</v>
      </c>
      <c r="DX60">
        <v>2210291.0019614832</v>
      </c>
      <c r="DY60">
        <v>4610</v>
      </c>
      <c r="DZ60">
        <v>1959250</v>
      </c>
      <c r="EA60">
        <v>0</v>
      </c>
      <c r="EB60">
        <v>0</v>
      </c>
      <c r="EC60">
        <v>2235988.863361483</v>
      </c>
      <c r="ED60">
        <v>2235988.8633614834</v>
      </c>
      <c r="EE60">
        <v>0</v>
      </c>
      <c r="EF60">
        <v>1984947.8614000001</v>
      </c>
      <c r="EG60">
        <v>1821006.46</v>
      </c>
      <c r="EH60">
        <v>2072047.4619614829</v>
      </c>
      <c r="EI60">
        <v>4875.4057928505481</v>
      </c>
      <c r="EJ60">
        <v>4826.8788819861429</v>
      </c>
      <c r="EK60">
        <v>1.0053475972953673E-2</v>
      </c>
      <c r="EL60">
        <v>0</v>
      </c>
      <c r="EM60">
        <v>0</v>
      </c>
      <c r="EN60">
        <v>2235988.863361483</v>
      </c>
      <c r="EO60">
        <v>5200.6847104976077</v>
      </c>
      <c r="EP60" t="s">
        <v>183</v>
      </c>
      <c r="EQ60">
        <v>5261.1502667329014</v>
      </c>
      <c r="ER60">
        <v>1.1027091473334805E-2</v>
      </c>
      <c r="ES60">
        <v>-10654.75</v>
      </c>
      <c r="ET60">
        <v>2225334.113361483</v>
      </c>
      <c r="EU60">
        <v>0</v>
      </c>
      <c r="EV60">
        <v>2225334.113361483</v>
      </c>
      <c r="EW60">
        <v>25697.861400000002</v>
      </c>
      <c r="EX60">
        <v>2199636.2519614832</v>
      </c>
    </row>
    <row r="61" spans="1:154" x14ac:dyDescent="0.35">
      <c r="A61">
        <v>61</v>
      </c>
      <c r="B61">
        <v>103286</v>
      </c>
      <c r="C61">
        <v>3302236</v>
      </c>
      <c r="D61" t="s">
        <v>238</v>
      </c>
      <c r="E61">
        <v>221</v>
      </c>
      <c r="F61">
        <v>221</v>
      </c>
      <c r="G61">
        <v>0</v>
      </c>
      <c r="H61">
        <v>789965.07459999993</v>
      </c>
      <c r="I61">
        <v>0</v>
      </c>
      <c r="J61">
        <v>0</v>
      </c>
      <c r="K61">
        <v>60973.267600000028</v>
      </c>
      <c r="L61">
        <v>0</v>
      </c>
      <c r="M61">
        <v>102859.77500000004</v>
      </c>
      <c r="N61">
        <v>0</v>
      </c>
      <c r="O61">
        <v>4952.3207999999977</v>
      </c>
      <c r="P61">
        <v>14300.015000000018</v>
      </c>
      <c r="Q61">
        <v>1339.6857000000034</v>
      </c>
      <c r="R61">
        <v>2433.5115000000028</v>
      </c>
      <c r="S61">
        <v>24806.764800000044</v>
      </c>
      <c r="T61">
        <v>39578.434399999976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8288.9926000000069</v>
      </c>
      <c r="AB61">
        <v>0</v>
      </c>
      <c r="AC61">
        <v>88919.822255453662</v>
      </c>
      <c r="AD61">
        <v>0</v>
      </c>
      <c r="AE61">
        <v>0</v>
      </c>
      <c r="AF61">
        <v>0</v>
      </c>
      <c r="AG61">
        <v>138243.54</v>
      </c>
      <c r="AH61">
        <v>0</v>
      </c>
      <c r="AI61">
        <v>0</v>
      </c>
      <c r="AJ61">
        <v>0</v>
      </c>
      <c r="AK61">
        <v>16027.0987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789965.07459999993</v>
      </c>
      <c r="AU61">
        <v>348452.58965545375</v>
      </c>
      <c r="AV61">
        <v>154270.63870000001</v>
      </c>
      <c r="AW61">
        <v>254039.96338545374</v>
      </c>
      <c r="AX61">
        <v>1292688.3029554537</v>
      </c>
      <c r="AY61">
        <v>1276661.2042554538</v>
      </c>
      <c r="AZ61">
        <v>4610</v>
      </c>
      <c r="BA61">
        <v>1018810</v>
      </c>
      <c r="BB61">
        <v>0</v>
      </c>
      <c r="BC61">
        <v>0</v>
      </c>
      <c r="BD61">
        <v>1292688.3029554537</v>
      </c>
      <c r="BE61">
        <v>1292688.3029554537</v>
      </c>
      <c r="BF61">
        <v>0</v>
      </c>
      <c r="BG61">
        <v>1034837.0987</v>
      </c>
      <c r="BH61">
        <v>880566.46</v>
      </c>
      <c r="BI61">
        <v>1138417.6642554537</v>
      </c>
      <c r="BJ61">
        <v>5151.2111504771665</v>
      </c>
      <c r="BK61">
        <v>4989.3833990867579</v>
      </c>
      <c r="BL61">
        <v>3.243441893441764E-2</v>
      </c>
      <c r="BM61">
        <v>0</v>
      </c>
      <c r="BN61">
        <v>0</v>
      </c>
      <c r="BO61">
        <v>1292688.3029554537</v>
      </c>
      <c r="BP61">
        <v>5776.7475305676644</v>
      </c>
      <c r="BQ61" t="s">
        <v>183</v>
      </c>
      <c r="BR61">
        <v>5849.2683391649489</v>
      </c>
      <c r="BS61">
        <v>2.768677014977694E-2</v>
      </c>
      <c r="BT61">
        <v>-5540.47</v>
      </c>
      <c r="BU61">
        <v>1287147.8329554538</v>
      </c>
      <c r="BV61">
        <v>0</v>
      </c>
      <c r="BW61">
        <v>1287147.8329554538</v>
      </c>
      <c r="BX61">
        <v>16027.0987</v>
      </c>
      <c r="BY61">
        <v>1271120.7342554538</v>
      </c>
      <c r="CA61">
        <v>103286</v>
      </c>
      <c r="CB61">
        <v>3302236</v>
      </c>
      <c r="CC61" t="s">
        <v>238</v>
      </c>
      <c r="CD61">
        <v>221</v>
      </c>
      <c r="CE61">
        <v>221</v>
      </c>
      <c r="CF61">
        <v>0</v>
      </c>
      <c r="CG61">
        <v>789965.07459999993</v>
      </c>
      <c r="CH61">
        <v>0</v>
      </c>
      <c r="CI61">
        <v>0</v>
      </c>
      <c r="CJ61">
        <v>60973.267600000028</v>
      </c>
      <c r="CK61">
        <v>0</v>
      </c>
      <c r="CL61">
        <v>102859.77500000004</v>
      </c>
      <c r="CM61">
        <v>0</v>
      </c>
      <c r="CN61">
        <v>4952.3207999999977</v>
      </c>
      <c r="CO61">
        <v>14300.015000000018</v>
      </c>
      <c r="CP61">
        <v>1339.6857000000034</v>
      </c>
      <c r="CQ61">
        <v>2433.5115000000028</v>
      </c>
      <c r="CR61">
        <v>24806.764800000044</v>
      </c>
      <c r="CS61">
        <v>39578.434399999976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8288.9926000000069</v>
      </c>
      <c r="DA61">
        <v>0</v>
      </c>
      <c r="DB61">
        <v>88919.822255453662</v>
      </c>
      <c r="DC61">
        <v>0</v>
      </c>
      <c r="DD61">
        <v>0</v>
      </c>
      <c r="DE61">
        <v>0</v>
      </c>
      <c r="DF61">
        <v>138243.54</v>
      </c>
      <c r="DG61">
        <v>0</v>
      </c>
      <c r="DH61">
        <v>0</v>
      </c>
      <c r="DI61">
        <v>0</v>
      </c>
      <c r="DJ61">
        <v>16027.0987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789965.07459999993</v>
      </c>
      <c r="DT61">
        <v>348452.58965545375</v>
      </c>
      <c r="DU61">
        <v>154270.63870000001</v>
      </c>
      <c r="DV61">
        <v>254039.96338545374</v>
      </c>
      <c r="DW61">
        <v>1292688.3029554537</v>
      </c>
      <c r="DX61">
        <v>1276661.2042554538</v>
      </c>
      <c r="DY61">
        <v>4610</v>
      </c>
      <c r="DZ61">
        <v>1018810</v>
      </c>
      <c r="EA61">
        <v>0</v>
      </c>
      <c r="EB61">
        <v>0</v>
      </c>
      <c r="EC61">
        <v>1292688.3029554537</v>
      </c>
      <c r="ED61">
        <v>1292688.3029554537</v>
      </c>
      <c r="EE61">
        <v>0</v>
      </c>
      <c r="EF61">
        <v>1034837.0987</v>
      </c>
      <c r="EG61">
        <v>880566.46</v>
      </c>
      <c r="EH61">
        <v>1138417.6642554537</v>
      </c>
      <c r="EI61">
        <v>5151.2111504771665</v>
      </c>
      <c r="EJ61">
        <v>4989.3833990867579</v>
      </c>
      <c r="EK61">
        <v>3.243441893441764E-2</v>
      </c>
      <c r="EL61">
        <v>0</v>
      </c>
      <c r="EM61">
        <v>0</v>
      </c>
      <c r="EN61">
        <v>1292688.3029554537</v>
      </c>
      <c r="EO61">
        <v>5776.7475305676644</v>
      </c>
      <c r="EP61" t="s">
        <v>183</v>
      </c>
      <c r="EQ61">
        <v>5849.2683391649489</v>
      </c>
      <c r="ER61">
        <v>2.768677014977694E-2</v>
      </c>
      <c r="ES61">
        <v>-5540.47</v>
      </c>
      <c r="ET61">
        <v>1287147.8329554538</v>
      </c>
      <c r="EU61">
        <v>0</v>
      </c>
      <c r="EV61">
        <v>1287147.8329554538</v>
      </c>
      <c r="EW61">
        <v>16027.0987</v>
      </c>
      <c r="EX61">
        <v>1271120.7342554538</v>
      </c>
    </row>
    <row r="62" spans="1:154" x14ac:dyDescent="0.35">
      <c r="A62">
        <v>62</v>
      </c>
      <c r="B62">
        <v>103288</v>
      </c>
      <c r="C62">
        <v>3302238</v>
      </c>
      <c r="D62" t="s">
        <v>239</v>
      </c>
      <c r="E62">
        <v>156</v>
      </c>
      <c r="F62">
        <v>156</v>
      </c>
      <c r="G62">
        <v>0</v>
      </c>
      <c r="H62">
        <v>557622.40559999994</v>
      </c>
      <c r="I62">
        <v>0</v>
      </c>
      <c r="J62">
        <v>0</v>
      </c>
      <c r="K62">
        <v>33928.673099999978</v>
      </c>
      <c r="L62">
        <v>0</v>
      </c>
      <c r="M62">
        <v>56778.595799999966</v>
      </c>
      <c r="N62">
        <v>0</v>
      </c>
      <c r="O62">
        <v>4480.671200000008</v>
      </c>
      <c r="P62">
        <v>10582.011099999991</v>
      </c>
      <c r="Q62">
        <v>893.12379999999848</v>
      </c>
      <c r="R62">
        <v>2920.2138000000023</v>
      </c>
      <c r="S62">
        <v>11369.767199999998</v>
      </c>
      <c r="T62">
        <v>30707.405999999952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9864.0161592232671</v>
      </c>
      <c r="AB62">
        <v>0</v>
      </c>
      <c r="AC62">
        <v>62903.65592727271</v>
      </c>
      <c r="AD62">
        <v>0</v>
      </c>
      <c r="AE62">
        <v>0</v>
      </c>
      <c r="AF62">
        <v>0</v>
      </c>
      <c r="AG62">
        <v>138243.54</v>
      </c>
      <c r="AH62">
        <v>0</v>
      </c>
      <c r="AI62">
        <v>0</v>
      </c>
      <c r="AJ62">
        <v>0</v>
      </c>
      <c r="AK62">
        <v>13652.722100000001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557622.40559999994</v>
      </c>
      <c r="AU62">
        <v>224428.13408649588</v>
      </c>
      <c r="AV62">
        <v>151896.26210000002</v>
      </c>
      <c r="AW62">
        <v>166615.00720727266</v>
      </c>
      <c r="AX62">
        <v>933946.80178649584</v>
      </c>
      <c r="AY62">
        <v>920294.07968649582</v>
      </c>
      <c r="AZ62">
        <v>4610</v>
      </c>
      <c r="BA62">
        <v>719160</v>
      </c>
      <c r="BB62">
        <v>0</v>
      </c>
      <c r="BC62">
        <v>0</v>
      </c>
      <c r="BD62">
        <v>933946.80178649584</v>
      </c>
      <c r="BE62">
        <v>933946.80178649595</v>
      </c>
      <c r="BF62">
        <v>0</v>
      </c>
      <c r="BG62">
        <v>732812.72210000001</v>
      </c>
      <c r="BH62">
        <v>580916.46</v>
      </c>
      <c r="BI62">
        <v>782050.53968649579</v>
      </c>
      <c r="BJ62">
        <v>5013.1444851698452</v>
      </c>
      <c r="BK62">
        <v>4922.348187421384</v>
      </c>
      <c r="BL62">
        <v>1.8445728398588906E-2</v>
      </c>
      <c r="BM62">
        <v>0</v>
      </c>
      <c r="BN62">
        <v>0</v>
      </c>
      <c r="BO62">
        <v>933946.80178649584</v>
      </c>
      <c r="BP62">
        <v>5899.3210236313835</v>
      </c>
      <c r="BQ62" t="s">
        <v>183</v>
      </c>
      <c r="BR62">
        <v>5986.8384729903582</v>
      </c>
      <c r="BS62">
        <v>1.9006913159166583E-2</v>
      </c>
      <c r="BT62">
        <v>-3910.92</v>
      </c>
      <c r="BU62">
        <v>930035.8817864958</v>
      </c>
      <c r="BV62">
        <v>0</v>
      </c>
      <c r="BW62">
        <v>930035.8817864958</v>
      </c>
      <c r="BX62">
        <v>13652.722100000001</v>
      </c>
      <c r="BY62">
        <v>916383.15968649578</v>
      </c>
      <c r="CA62">
        <v>103288</v>
      </c>
      <c r="CB62">
        <v>3302238</v>
      </c>
      <c r="CC62" t="s">
        <v>239</v>
      </c>
      <c r="CD62">
        <v>156</v>
      </c>
      <c r="CE62">
        <v>156</v>
      </c>
      <c r="CF62">
        <v>0</v>
      </c>
      <c r="CG62">
        <v>557622.40559999994</v>
      </c>
      <c r="CH62">
        <v>0</v>
      </c>
      <c r="CI62">
        <v>0</v>
      </c>
      <c r="CJ62">
        <v>33928.673099999978</v>
      </c>
      <c r="CK62">
        <v>0</v>
      </c>
      <c r="CL62">
        <v>56778.595799999966</v>
      </c>
      <c r="CM62">
        <v>0</v>
      </c>
      <c r="CN62">
        <v>4480.671200000008</v>
      </c>
      <c r="CO62">
        <v>10582.011099999991</v>
      </c>
      <c r="CP62">
        <v>893.12379999999848</v>
      </c>
      <c r="CQ62">
        <v>2920.2138000000023</v>
      </c>
      <c r="CR62">
        <v>11369.767199999998</v>
      </c>
      <c r="CS62">
        <v>30707.405999999952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9864.0161592232671</v>
      </c>
      <c r="DA62">
        <v>0</v>
      </c>
      <c r="DB62">
        <v>62903.65592727271</v>
      </c>
      <c r="DC62">
        <v>0</v>
      </c>
      <c r="DD62">
        <v>0</v>
      </c>
      <c r="DE62">
        <v>0</v>
      </c>
      <c r="DF62">
        <v>138243.54</v>
      </c>
      <c r="DG62">
        <v>0</v>
      </c>
      <c r="DH62">
        <v>0</v>
      </c>
      <c r="DI62">
        <v>0</v>
      </c>
      <c r="DJ62">
        <v>13652.722100000001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557622.40559999994</v>
      </c>
      <c r="DT62">
        <v>224428.13408649588</v>
      </c>
      <c r="DU62">
        <v>151896.26210000002</v>
      </c>
      <c r="DV62">
        <v>166615.00720727266</v>
      </c>
      <c r="DW62">
        <v>933946.80178649584</v>
      </c>
      <c r="DX62">
        <v>920294.07968649582</v>
      </c>
      <c r="DY62">
        <v>4610</v>
      </c>
      <c r="DZ62">
        <v>719160</v>
      </c>
      <c r="EA62">
        <v>0</v>
      </c>
      <c r="EB62">
        <v>0</v>
      </c>
      <c r="EC62">
        <v>933946.80178649584</v>
      </c>
      <c r="ED62">
        <v>933946.80178649595</v>
      </c>
      <c r="EE62">
        <v>0</v>
      </c>
      <c r="EF62">
        <v>732812.72210000001</v>
      </c>
      <c r="EG62">
        <v>580916.46</v>
      </c>
      <c r="EH62">
        <v>782050.53968649579</v>
      </c>
      <c r="EI62">
        <v>5013.1444851698452</v>
      </c>
      <c r="EJ62">
        <v>4922.348187421384</v>
      </c>
      <c r="EK62">
        <v>1.8445728398588906E-2</v>
      </c>
      <c r="EL62">
        <v>0</v>
      </c>
      <c r="EM62">
        <v>0</v>
      </c>
      <c r="EN62">
        <v>933946.80178649584</v>
      </c>
      <c r="EO62">
        <v>5899.3210236313835</v>
      </c>
      <c r="EP62" t="s">
        <v>183</v>
      </c>
      <c r="EQ62">
        <v>5986.8384729903582</v>
      </c>
      <c r="ER62">
        <v>1.9006913159166583E-2</v>
      </c>
      <c r="ES62">
        <v>-3910.92</v>
      </c>
      <c r="ET62">
        <v>930035.8817864958</v>
      </c>
      <c r="EU62">
        <v>0</v>
      </c>
      <c r="EV62">
        <v>930035.8817864958</v>
      </c>
      <c r="EW62">
        <v>13652.722100000001</v>
      </c>
      <c r="EX62">
        <v>916383.15968649578</v>
      </c>
    </row>
    <row r="63" spans="1:154" x14ac:dyDescent="0.35">
      <c r="A63">
        <v>63</v>
      </c>
      <c r="B63">
        <v>103289</v>
      </c>
      <c r="C63">
        <v>3302239</v>
      </c>
      <c r="D63" t="s">
        <v>240</v>
      </c>
      <c r="E63">
        <v>167</v>
      </c>
      <c r="F63">
        <v>167</v>
      </c>
      <c r="G63">
        <v>0</v>
      </c>
      <c r="H63">
        <v>596941.93420000002</v>
      </c>
      <c r="I63">
        <v>0</v>
      </c>
      <c r="J63">
        <v>0</v>
      </c>
      <c r="K63">
        <v>35895.5527</v>
      </c>
      <c r="L63">
        <v>0</v>
      </c>
      <c r="M63">
        <v>60070.1086</v>
      </c>
      <c r="N63">
        <v>0</v>
      </c>
      <c r="O63">
        <v>471.6495999999994</v>
      </c>
      <c r="P63">
        <v>2288.0024000000012</v>
      </c>
      <c r="Q63">
        <v>8038.1142000000327</v>
      </c>
      <c r="R63">
        <v>1460.1068999999979</v>
      </c>
      <c r="S63">
        <v>23773.149599999986</v>
      </c>
      <c r="T63">
        <v>25248.311600000008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23264.903600000016</v>
      </c>
      <c r="AB63">
        <v>0</v>
      </c>
      <c r="AC63">
        <v>70657.952756756727</v>
      </c>
      <c r="AD63">
        <v>0</v>
      </c>
      <c r="AE63">
        <v>0</v>
      </c>
      <c r="AF63">
        <v>0</v>
      </c>
      <c r="AG63">
        <v>138243.54</v>
      </c>
      <c r="AH63">
        <v>0</v>
      </c>
      <c r="AI63">
        <v>0</v>
      </c>
      <c r="AJ63">
        <v>0</v>
      </c>
      <c r="AK63">
        <v>11105.6042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596941.93420000002</v>
      </c>
      <c r="AU63">
        <v>251167.85195675679</v>
      </c>
      <c r="AV63">
        <v>149349.14420000001</v>
      </c>
      <c r="AW63">
        <v>179127.54726675674</v>
      </c>
      <c r="AX63">
        <v>997458.93035675678</v>
      </c>
      <c r="AY63">
        <v>986353.32615675684</v>
      </c>
      <c r="AZ63">
        <v>4610</v>
      </c>
      <c r="BA63">
        <v>769870</v>
      </c>
      <c r="BB63">
        <v>0</v>
      </c>
      <c r="BC63">
        <v>0</v>
      </c>
      <c r="BD63">
        <v>997458.93035675678</v>
      </c>
      <c r="BE63">
        <v>997458.93035675678</v>
      </c>
      <c r="BF63">
        <v>0</v>
      </c>
      <c r="BG63">
        <v>780975.60419999994</v>
      </c>
      <c r="BH63">
        <v>631626.46</v>
      </c>
      <c r="BI63">
        <v>848109.7861567568</v>
      </c>
      <c r="BJ63">
        <v>5078.501713513514</v>
      </c>
      <c r="BK63">
        <v>5126.7105637426894</v>
      </c>
      <c r="BL63">
        <v>-9.4034663415796804E-3</v>
      </c>
      <c r="BM63">
        <v>1.4403466341579681E-2</v>
      </c>
      <c r="BN63">
        <v>12331.681308997433</v>
      </c>
      <c r="BO63">
        <v>1009790.6116657542</v>
      </c>
      <c r="BP63">
        <v>5980.1497453039183</v>
      </c>
      <c r="BQ63" t="s">
        <v>183</v>
      </c>
      <c r="BR63">
        <v>6046.6503692560136</v>
      </c>
      <c r="BS63">
        <v>8.0765153289685809E-3</v>
      </c>
      <c r="BT63">
        <v>-4186.6899999999996</v>
      </c>
      <c r="BU63">
        <v>1005603.9216657543</v>
      </c>
      <c r="BV63">
        <v>0</v>
      </c>
      <c r="BW63">
        <v>1005603.9216657543</v>
      </c>
      <c r="BX63">
        <v>11105.6042</v>
      </c>
      <c r="BY63">
        <v>994498.31746575434</v>
      </c>
      <c r="CA63">
        <v>103289</v>
      </c>
      <c r="CB63">
        <v>3302239</v>
      </c>
      <c r="CC63" t="s">
        <v>240</v>
      </c>
      <c r="CD63">
        <v>167</v>
      </c>
      <c r="CE63">
        <v>167</v>
      </c>
      <c r="CF63">
        <v>0</v>
      </c>
      <c r="CG63">
        <v>596941.93420000002</v>
      </c>
      <c r="CH63">
        <v>0</v>
      </c>
      <c r="CI63">
        <v>0</v>
      </c>
      <c r="CJ63">
        <v>35895.5527</v>
      </c>
      <c r="CK63">
        <v>0</v>
      </c>
      <c r="CL63">
        <v>60070.1086</v>
      </c>
      <c r="CM63">
        <v>0</v>
      </c>
      <c r="CN63">
        <v>471.6495999999994</v>
      </c>
      <c r="CO63">
        <v>2288.0024000000012</v>
      </c>
      <c r="CP63">
        <v>8038.1142000000327</v>
      </c>
      <c r="CQ63">
        <v>1460.1068999999979</v>
      </c>
      <c r="CR63">
        <v>23773.149599999986</v>
      </c>
      <c r="CS63">
        <v>25248.311600000008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23264.903600000016</v>
      </c>
      <c r="DA63">
        <v>0</v>
      </c>
      <c r="DB63">
        <v>70657.952756756727</v>
      </c>
      <c r="DC63">
        <v>0</v>
      </c>
      <c r="DD63">
        <v>0</v>
      </c>
      <c r="DE63">
        <v>0</v>
      </c>
      <c r="DF63">
        <v>138243.54</v>
      </c>
      <c r="DG63">
        <v>0</v>
      </c>
      <c r="DH63">
        <v>0</v>
      </c>
      <c r="DI63">
        <v>0</v>
      </c>
      <c r="DJ63">
        <v>11105.6042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596941.93420000002</v>
      </c>
      <c r="DT63">
        <v>251167.85195675679</v>
      </c>
      <c r="DU63">
        <v>149349.14420000001</v>
      </c>
      <c r="DV63">
        <v>179127.54726675674</v>
      </c>
      <c r="DW63">
        <v>997458.93035675678</v>
      </c>
      <c r="DX63">
        <v>986353.32615675684</v>
      </c>
      <c r="DY63">
        <v>4610</v>
      </c>
      <c r="DZ63">
        <v>769870</v>
      </c>
      <c r="EA63">
        <v>0</v>
      </c>
      <c r="EB63">
        <v>0</v>
      </c>
      <c r="EC63">
        <v>997458.93035675678</v>
      </c>
      <c r="ED63">
        <v>997458.93035675678</v>
      </c>
      <c r="EE63">
        <v>0</v>
      </c>
      <c r="EF63">
        <v>780975.60419999994</v>
      </c>
      <c r="EG63">
        <v>631626.46</v>
      </c>
      <c r="EH63">
        <v>848109.7861567568</v>
      </c>
      <c r="EI63">
        <v>5078.501713513514</v>
      </c>
      <c r="EJ63">
        <v>5126.7105637426894</v>
      </c>
      <c r="EK63">
        <v>-9.4034663415796804E-3</v>
      </c>
      <c r="EL63">
        <v>1.4403466341579681E-2</v>
      </c>
      <c r="EM63">
        <v>12331.681308997433</v>
      </c>
      <c r="EN63">
        <v>1009790.6116657542</v>
      </c>
      <c r="EO63">
        <v>5980.1497453039183</v>
      </c>
      <c r="EP63" t="s">
        <v>183</v>
      </c>
      <c r="EQ63">
        <v>6046.6503692560136</v>
      </c>
      <c r="ER63">
        <v>8.0765153289685809E-3</v>
      </c>
      <c r="ES63">
        <v>-4186.6899999999996</v>
      </c>
      <c r="ET63">
        <v>1005603.9216657543</v>
      </c>
      <c r="EU63">
        <v>0</v>
      </c>
      <c r="EV63">
        <v>1005603.9216657543</v>
      </c>
      <c r="EW63">
        <v>11105.6042</v>
      </c>
      <c r="EX63">
        <v>994498.31746575434</v>
      </c>
    </row>
    <row r="64" spans="1:154" x14ac:dyDescent="0.35">
      <c r="A64">
        <v>64</v>
      </c>
      <c r="B64">
        <v>103291</v>
      </c>
      <c r="C64">
        <v>3302241</v>
      </c>
      <c r="D64" t="s">
        <v>241</v>
      </c>
      <c r="E64">
        <v>245</v>
      </c>
      <c r="F64">
        <v>245</v>
      </c>
      <c r="G64">
        <v>0</v>
      </c>
      <c r="H64">
        <v>875753.13699999999</v>
      </c>
      <c r="I64">
        <v>0</v>
      </c>
      <c r="J64">
        <v>0</v>
      </c>
      <c r="K64">
        <v>66382.186499999967</v>
      </c>
      <c r="L64">
        <v>0</v>
      </c>
      <c r="M64">
        <v>115202.9479999999</v>
      </c>
      <c r="N64">
        <v>0</v>
      </c>
      <c r="O64">
        <v>235.82479999999973</v>
      </c>
      <c r="P64">
        <v>2574.0026999999986</v>
      </c>
      <c r="Q64">
        <v>9824.3617999999969</v>
      </c>
      <c r="R64">
        <v>4380.3206999999984</v>
      </c>
      <c r="S64">
        <v>44962.261200000059</v>
      </c>
      <c r="T64">
        <v>46402.30239999995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16577.985199999963</v>
      </c>
      <c r="AB64">
        <v>0</v>
      </c>
      <c r="AC64">
        <v>99667.939636631549</v>
      </c>
      <c r="AD64">
        <v>0</v>
      </c>
      <c r="AE64">
        <v>0</v>
      </c>
      <c r="AF64">
        <v>0</v>
      </c>
      <c r="AG64">
        <v>138243.54</v>
      </c>
      <c r="AH64">
        <v>0</v>
      </c>
      <c r="AI64">
        <v>0</v>
      </c>
      <c r="AJ64">
        <v>0</v>
      </c>
      <c r="AK64">
        <v>14721.388300000001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875753.13699999999</v>
      </c>
      <c r="AU64">
        <v>406210.13293663133</v>
      </c>
      <c r="AV64">
        <v>152964.9283</v>
      </c>
      <c r="AW64">
        <v>288437.70053663151</v>
      </c>
      <c r="AX64">
        <v>1434928.1982366315</v>
      </c>
      <c r="AY64">
        <v>1420206.8099366315</v>
      </c>
      <c r="AZ64">
        <v>4610</v>
      </c>
      <c r="BA64">
        <v>1129450</v>
      </c>
      <c r="BB64">
        <v>0</v>
      </c>
      <c r="BC64">
        <v>0</v>
      </c>
      <c r="BD64">
        <v>1434928.1982366315</v>
      </c>
      <c r="BE64">
        <v>1434928.1982366317</v>
      </c>
      <c r="BF64">
        <v>0</v>
      </c>
      <c r="BG64">
        <v>1144171.3883</v>
      </c>
      <c r="BH64">
        <v>991206.46</v>
      </c>
      <c r="BI64">
        <v>1281963.2699366314</v>
      </c>
      <c r="BJ64">
        <v>5232.5031425984953</v>
      </c>
      <c r="BK64">
        <v>5131.7319891791049</v>
      </c>
      <c r="BL64">
        <v>1.9636869897313215E-2</v>
      </c>
      <c r="BM64">
        <v>0</v>
      </c>
      <c r="BN64">
        <v>0</v>
      </c>
      <c r="BO64">
        <v>1434928.1982366315</v>
      </c>
      <c r="BP64">
        <v>5796.762489537271</v>
      </c>
      <c r="BQ64" t="s">
        <v>183</v>
      </c>
      <c r="BR64">
        <v>5856.8497887209451</v>
      </c>
      <c r="BS64">
        <v>2.7355882447460234E-2</v>
      </c>
      <c r="BT64">
        <v>-6142.15</v>
      </c>
      <c r="BU64">
        <v>1428786.0482366316</v>
      </c>
      <c r="BV64">
        <v>0</v>
      </c>
      <c r="BW64">
        <v>1428786.0482366316</v>
      </c>
      <c r="BX64">
        <v>14721.388300000001</v>
      </c>
      <c r="BY64">
        <v>1414064.6599366316</v>
      </c>
      <c r="CA64">
        <v>103291</v>
      </c>
      <c r="CB64">
        <v>3302241</v>
      </c>
      <c r="CC64" t="s">
        <v>241</v>
      </c>
      <c r="CD64">
        <v>245</v>
      </c>
      <c r="CE64">
        <v>245</v>
      </c>
      <c r="CF64">
        <v>0</v>
      </c>
      <c r="CG64">
        <v>875753.13699999999</v>
      </c>
      <c r="CH64">
        <v>0</v>
      </c>
      <c r="CI64">
        <v>0</v>
      </c>
      <c r="CJ64">
        <v>66382.186499999967</v>
      </c>
      <c r="CK64">
        <v>0</v>
      </c>
      <c r="CL64">
        <v>115202.9479999999</v>
      </c>
      <c r="CM64">
        <v>0</v>
      </c>
      <c r="CN64">
        <v>235.82479999999973</v>
      </c>
      <c r="CO64">
        <v>2574.0026999999986</v>
      </c>
      <c r="CP64">
        <v>9824.3617999999969</v>
      </c>
      <c r="CQ64">
        <v>4380.3206999999984</v>
      </c>
      <c r="CR64">
        <v>44962.261200000059</v>
      </c>
      <c r="CS64">
        <v>46402.30239999995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16577.985199999963</v>
      </c>
      <c r="DA64">
        <v>0</v>
      </c>
      <c r="DB64">
        <v>99667.939636631549</v>
      </c>
      <c r="DC64">
        <v>0</v>
      </c>
      <c r="DD64">
        <v>0</v>
      </c>
      <c r="DE64">
        <v>0</v>
      </c>
      <c r="DF64">
        <v>138243.54</v>
      </c>
      <c r="DG64">
        <v>0</v>
      </c>
      <c r="DH64">
        <v>0</v>
      </c>
      <c r="DI64">
        <v>0</v>
      </c>
      <c r="DJ64">
        <v>14721.388300000001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875753.13699999999</v>
      </c>
      <c r="DT64">
        <v>406210.13293663133</v>
      </c>
      <c r="DU64">
        <v>152964.9283</v>
      </c>
      <c r="DV64">
        <v>288437.70053663151</v>
      </c>
      <c r="DW64">
        <v>1434928.1982366315</v>
      </c>
      <c r="DX64">
        <v>1420206.8099366315</v>
      </c>
      <c r="DY64">
        <v>4610</v>
      </c>
      <c r="DZ64">
        <v>1129450</v>
      </c>
      <c r="EA64">
        <v>0</v>
      </c>
      <c r="EB64">
        <v>0</v>
      </c>
      <c r="EC64">
        <v>1434928.1982366315</v>
      </c>
      <c r="ED64">
        <v>1434928.1982366317</v>
      </c>
      <c r="EE64">
        <v>0</v>
      </c>
      <c r="EF64">
        <v>1144171.3883</v>
      </c>
      <c r="EG64">
        <v>991206.46</v>
      </c>
      <c r="EH64">
        <v>1281963.2699366314</v>
      </c>
      <c r="EI64">
        <v>5232.5031425984953</v>
      </c>
      <c r="EJ64">
        <v>5131.7319891791049</v>
      </c>
      <c r="EK64">
        <v>1.9636869897313215E-2</v>
      </c>
      <c r="EL64">
        <v>0</v>
      </c>
      <c r="EM64">
        <v>0</v>
      </c>
      <c r="EN64">
        <v>1434928.1982366315</v>
      </c>
      <c r="EO64">
        <v>5796.762489537271</v>
      </c>
      <c r="EP64" t="s">
        <v>183</v>
      </c>
      <c r="EQ64">
        <v>5856.8497887209451</v>
      </c>
      <c r="ER64">
        <v>2.7355882447460234E-2</v>
      </c>
      <c r="ES64">
        <v>-6142.15</v>
      </c>
      <c r="ET64">
        <v>1428786.0482366316</v>
      </c>
      <c r="EU64">
        <v>0</v>
      </c>
      <c r="EV64">
        <v>1428786.0482366316</v>
      </c>
      <c r="EW64">
        <v>14721.388300000001</v>
      </c>
      <c r="EX64">
        <v>1414064.6599366316</v>
      </c>
    </row>
    <row r="65" spans="1:154" x14ac:dyDescent="0.35">
      <c r="A65">
        <v>65</v>
      </c>
      <c r="B65">
        <v>103295</v>
      </c>
      <c r="C65">
        <v>3302245</v>
      </c>
      <c r="D65" t="s">
        <v>242</v>
      </c>
      <c r="E65">
        <v>211</v>
      </c>
      <c r="F65">
        <v>211</v>
      </c>
      <c r="G65">
        <v>0</v>
      </c>
      <c r="H65">
        <v>754220.04859999998</v>
      </c>
      <c r="I65">
        <v>0</v>
      </c>
      <c r="J65">
        <v>0</v>
      </c>
      <c r="K65">
        <v>64415.30689999996</v>
      </c>
      <c r="L65">
        <v>0</v>
      </c>
      <c r="M65">
        <v>111911.43519999993</v>
      </c>
      <c r="N65">
        <v>0</v>
      </c>
      <c r="O65">
        <v>235.82480000000021</v>
      </c>
      <c r="P65">
        <v>1144.0012000000008</v>
      </c>
      <c r="Q65">
        <v>1786.2476000000015</v>
      </c>
      <c r="R65">
        <v>3406.9161000000031</v>
      </c>
      <c r="S65">
        <v>5684.8835999999956</v>
      </c>
      <c r="T65">
        <v>111911.43519999998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46343.872220967758</v>
      </c>
      <c r="AB65">
        <v>0</v>
      </c>
      <c r="AC65">
        <v>86811.47439788151</v>
      </c>
      <c r="AD65">
        <v>0</v>
      </c>
      <c r="AE65">
        <v>11887.980864000023</v>
      </c>
      <c r="AF65">
        <v>0</v>
      </c>
      <c r="AG65">
        <v>138243.54</v>
      </c>
      <c r="AH65">
        <v>0</v>
      </c>
      <c r="AI65">
        <v>0</v>
      </c>
      <c r="AJ65">
        <v>0</v>
      </c>
      <c r="AK65">
        <v>18595.434600000001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754220.04859999998</v>
      </c>
      <c r="AU65">
        <v>445539.3780828492</v>
      </c>
      <c r="AV65">
        <v>156838.97460000002</v>
      </c>
      <c r="AW65">
        <v>274770.50212788139</v>
      </c>
      <c r="AX65">
        <v>1356598.4012828493</v>
      </c>
      <c r="AY65">
        <v>1338002.9666828492</v>
      </c>
      <c r="AZ65">
        <v>4610</v>
      </c>
      <c r="BA65">
        <v>972710</v>
      </c>
      <c r="BB65">
        <v>0</v>
      </c>
      <c r="BC65">
        <v>0</v>
      </c>
      <c r="BD65">
        <v>1356598.4012828493</v>
      </c>
      <c r="BE65">
        <v>1356598.401282849</v>
      </c>
      <c r="BF65">
        <v>0</v>
      </c>
      <c r="BG65">
        <v>991305.43460000004</v>
      </c>
      <c r="BH65">
        <v>834466.46</v>
      </c>
      <c r="BI65">
        <v>1199759.4266828492</v>
      </c>
      <c r="BJ65">
        <v>5686.0636335680056</v>
      </c>
      <c r="BK65">
        <v>6010.7600014285708</v>
      </c>
      <c r="BL65">
        <v>-5.4019186888745352E-2</v>
      </c>
      <c r="BM65">
        <v>5.9019186888745349E-2</v>
      </c>
      <c r="BN65">
        <v>74852.285420086395</v>
      </c>
      <c r="BO65">
        <v>1431450.6867029357</v>
      </c>
      <c r="BP65">
        <v>6695.9964554641501</v>
      </c>
      <c r="BQ65" t="s">
        <v>183</v>
      </c>
      <c r="BR65">
        <v>6784.1264772650984</v>
      </c>
      <c r="BS65">
        <v>4.3069119511272014E-3</v>
      </c>
      <c r="BT65">
        <v>-5289.77</v>
      </c>
      <c r="BU65">
        <v>1426160.9167029357</v>
      </c>
      <c r="BV65">
        <v>0</v>
      </c>
      <c r="BW65">
        <v>1426160.9167029357</v>
      </c>
      <c r="BX65">
        <v>18595.434600000001</v>
      </c>
      <c r="BY65">
        <v>1407565.4821029357</v>
      </c>
      <c r="CA65">
        <v>103295</v>
      </c>
      <c r="CB65">
        <v>3302245</v>
      </c>
      <c r="CC65" t="s">
        <v>242</v>
      </c>
      <c r="CD65">
        <v>211</v>
      </c>
      <c r="CE65">
        <v>211</v>
      </c>
      <c r="CF65">
        <v>0</v>
      </c>
      <c r="CG65">
        <v>754220.04859999998</v>
      </c>
      <c r="CH65">
        <v>0</v>
      </c>
      <c r="CI65">
        <v>0</v>
      </c>
      <c r="CJ65">
        <v>64415.30689999996</v>
      </c>
      <c r="CK65">
        <v>0</v>
      </c>
      <c r="CL65">
        <v>111911.43519999993</v>
      </c>
      <c r="CM65">
        <v>0</v>
      </c>
      <c r="CN65">
        <v>235.82480000000021</v>
      </c>
      <c r="CO65">
        <v>1144.0012000000008</v>
      </c>
      <c r="CP65">
        <v>1786.2476000000015</v>
      </c>
      <c r="CQ65">
        <v>3406.9161000000031</v>
      </c>
      <c r="CR65">
        <v>5684.8835999999956</v>
      </c>
      <c r="CS65">
        <v>111911.43519999998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46343.872220967758</v>
      </c>
      <c r="DA65">
        <v>0</v>
      </c>
      <c r="DB65">
        <v>86811.47439788151</v>
      </c>
      <c r="DC65">
        <v>0</v>
      </c>
      <c r="DD65">
        <v>11887.980864000023</v>
      </c>
      <c r="DE65">
        <v>0</v>
      </c>
      <c r="DF65">
        <v>138243.54</v>
      </c>
      <c r="DG65">
        <v>0</v>
      </c>
      <c r="DH65">
        <v>0</v>
      </c>
      <c r="DI65">
        <v>0</v>
      </c>
      <c r="DJ65">
        <v>18595.434600000001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754220.04859999998</v>
      </c>
      <c r="DT65">
        <v>445539.3780828492</v>
      </c>
      <c r="DU65">
        <v>156838.97460000002</v>
      </c>
      <c r="DV65">
        <v>274770.50212788139</v>
      </c>
      <c r="DW65">
        <v>1356598.4012828493</v>
      </c>
      <c r="DX65">
        <v>1338002.9666828492</v>
      </c>
      <c r="DY65">
        <v>4610</v>
      </c>
      <c r="DZ65">
        <v>972710</v>
      </c>
      <c r="EA65">
        <v>0</v>
      </c>
      <c r="EB65">
        <v>0</v>
      </c>
      <c r="EC65">
        <v>1356598.4012828493</v>
      </c>
      <c r="ED65">
        <v>1356598.401282849</v>
      </c>
      <c r="EE65">
        <v>0</v>
      </c>
      <c r="EF65">
        <v>991305.43460000004</v>
      </c>
      <c r="EG65">
        <v>834466.46</v>
      </c>
      <c r="EH65">
        <v>1199759.4266828492</v>
      </c>
      <c r="EI65">
        <v>5686.0636335680056</v>
      </c>
      <c r="EJ65">
        <v>6010.7600014285708</v>
      </c>
      <c r="EK65">
        <v>-5.4019186888745352E-2</v>
      </c>
      <c r="EL65">
        <v>5.9019186888745349E-2</v>
      </c>
      <c r="EM65">
        <v>74852.285420086395</v>
      </c>
      <c r="EN65">
        <v>1431450.6867029357</v>
      </c>
      <c r="EO65">
        <v>6695.9964554641501</v>
      </c>
      <c r="EP65" t="s">
        <v>183</v>
      </c>
      <c r="EQ65">
        <v>6784.1264772650984</v>
      </c>
      <c r="ER65">
        <v>4.3069119511272014E-3</v>
      </c>
      <c r="ES65">
        <v>-5289.77</v>
      </c>
      <c r="ET65">
        <v>1426160.9167029357</v>
      </c>
      <c r="EU65">
        <v>0</v>
      </c>
      <c r="EV65">
        <v>1426160.9167029357</v>
      </c>
      <c r="EW65">
        <v>18595.434600000001</v>
      </c>
      <c r="EX65">
        <v>1407565.4821029357</v>
      </c>
    </row>
    <row r="66" spans="1:154" x14ac:dyDescent="0.35">
      <c r="A66">
        <v>66</v>
      </c>
      <c r="B66">
        <v>103296</v>
      </c>
      <c r="C66">
        <v>3302246</v>
      </c>
      <c r="D66" t="s">
        <v>243</v>
      </c>
      <c r="E66">
        <v>542</v>
      </c>
      <c r="F66">
        <v>542</v>
      </c>
      <c r="G66">
        <v>0</v>
      </c>
      <c r="H66">
        <v>1937380.4091999999</v>
      </c>
      <c r="I66">
        <v>0</v>
      </c>
      <c r="J66">
        <v>0</v>
      </c>
      <c r="K66">
        <v>108178.3779999999</v>
      </c>
      <c r="L66">
        <v>0</v>
      </c>
      <c r="M66">
        <v>186793.35140000004</v>
      </c>
      <c r="N66">
        <v>0</v>
      </c>
      <c r="O66">
        <v>22403.35600000004</v>
      </c>
      <c r="P66">
        <v>2574.0026999999973</v>
      </c>
      <c r="Q66">
        <v>6698.4284999999927</v>
      </c>
      <c r="R66">
        <v>39909.588599999959</v>
      </c>
      <c r="S66">
        <v>71319.44879999994</v>
      </c>
      <c r="T66">
        <v>23883.538000000015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5870.166362195132</v>
      </c>
      <c r="AB66">
        <v>0</v>
      </c>
      <c r="AC66">
        <v>307622.26413339598</v>
      </c>
      <c r="AD66">
        <v>0</v>
      </c>
      <c r="AE66">
        <v>0</v>
      </c>
      <c r="AF66">
        <v>0</v>
      </c>
      <c r="AG66">
        <v>138243.54</v>
      </c>
      <c r="AH66">
        <v>0</v>
      </c>
      <c r="AI66">
        <v>0</v>
      </c>
      <c r="AJ66">
        <v>0</v>
      </c>
      <c r="AK66">
        <v>27029.836800000001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1937380.4091999999</v>
      </c>
      <c r="AU66">
        <v>775252.52249559108</v>
      </c>
      <c r="AV66">
        <v>165273.3768</v>
      </c>
      <c r="AW66">
        <v>635371.33059339598</v>
      </c>
      <c r="AX66">
        <v>2877906.3084955909</v>
      </c>
      <c r="AY66">
        <v>2850876.4716955908</v>
      </c>
      <c r="AZ66">
        <v>4610</v>
      </c>
      <c r="BA66">
        <v>2498620</v>
      </c>
      <c r="BB66">
        <v>0</v>
      </c>
      <c r="BC66">
        <v>0</v>
      </c>
      <c r="BD66">
        <v>2877906.3084955909</v>
      </c>
      <c r="BE66">
        <v>2877906.3084955914</v>
      </c>
      <c r="BF66">
        <v>0</v>
      </c>
      <c r="BG66">
        <v>2525649.8368000002</v>
      </c>
      <c r="BH66">
        <v>2360376.46</v>
      </c>
      <c r="BI66">
        <v>2712632.9316955907</v>
      </c>
      <c r="BJ66">
        <v>5004.8578075564401</v>
      </c>
      <c r="BK66">
        <v>4841.0473274275982</v>
      </c>
      <c r="BL66">
        <v>3.383781835817877E-2</v>
      </c>
      <c r="BM66">
        <v>0</v>
      </c>
      <c r="BN66">
        <v>0</v>
      </c>
      <c r="BO66">
        <v>2877906.3084955909</v>
      </c>
      <c r="BP66">
        <v>5259.9196894752595</v>
      </c>
      <c r="BQ66" t="s">
        <v>183</v>
      </c>
      <c r="BR66">
        <v>5309.790237076736</v>
      </c>
      <c r="BS66">
        <v>3.6812817437608336E-2</v>
      </c>
      <c r="BT66">
        <v>-13587.94</v>
      </c>
      <c r="BU66">
        <v>2864318.368495591</v>
      </c>
      <c r="BV66">
        <v>0</v>
      </c>
      <c r="BW66">
        <v>2864318.368495591</v>
      </c>
      <c r="BX66">
        <v>27029.836800000001</v>
      </c>
      <c r="BY66">
        <v>2837288.5316955908</v>
      </c>
      <c r="CA66">
        <v>103296</v>
      </c>
      <c r="CB66">
        <v>3302246</v>
      </c>
      <c r="CC66" t="s">
        <v>243</v>
      </c>
      <c r="CD66">
        <v>542</v>
      </c>
      <c r="CE66">
        <v>542</v>
      </c>
      <c r="CF66">
        <v>0</v>
      </c>
      <c r="CG66">
        <v>1937380.4091999999</v>
      </c>
      <c r="CH66">
        <v>0</v>
      </c>
      <c r="CI66">
        <v>0</v>
      </c>
      <c r="CJ66">
        <v>108178.3779999999</v>
      </c>
      <c r="CK66">
        <v>0</v>
      </c>
      <c r="CL66">
        <v>186793.35140000004</v>
      </c>
      <c r="CM66">
        <v>0</v>
      </c>
      <c r="CN66">
        <v>22403.35600000004</v>
      </c>
      <c r="CO66">
        <v>2574.0026999999973</v>
      </c>
      <c r="CP66">
        <v>6698.4284999999927</v>
      </c>
      <c r="CQ66">
        <v>39909.588599999959</v>
      </c>
      <c r="CR66">
        <v>71319.44879999994</v>
      </c>
      <c r="CS66">
        <v>23883.538000000015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5870.166362195132</v>
      </c>
      <c r="DA66">
        <v>0</v>
      </c>
      <c r="DB66">
        <v>307622.26413339598</v>
      </c>
      <c r="DC66">
        <v>0</v>
      </c>
      <c r="DD66">
        <v>0</v>
      </c>
      <c r="DE66">
        <v>0</v>
      </c>
      <c r="DF66">
        <v>138243.54</v>
      </c>
      <c r="DG66">
        <v>0</v>
      </c>
      <c r="DH66">
        <v>0</v>
      </c>
      <c r="DI66">
        <v>0</v>
      </c>
      <c r="DJ66">
        <v>27029.836800000001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1937380.4091999999</v>
      </c>
      <c r="DT66">
        <v>775252.52249559108</v>
      </c>
      <c r="DU66">
        <v>165273.3768</v>
      </c>
      <c r="DV66">
        <v>635371.33059339598</v>
      </c>
      <c r="DW66">
        <v>2877906.3084955909</v>
      </c>
      <c r="DX66">
        <v>2850876.4716955908</v>
      </c>
      <c r="DY66">
        <v>4610</v>
      </c>
      <c r="DZ66">
        <v>2498620</v>
      </c>
      <c r="EA66">
        <v>0</v>
      </c>
      <c r="EB66">
        <v>0</v>
      </c>
      <c r="EC66">
        <v>2877906.3084955909</v>
      </c>
      <c r="ED66">
        <v>2877906.3084955914</v>
      </c>
      <c r="EE66">
        <v>0</v>
      </c>
      <c r="EF66">
        <v>2525649.8368000002</v>
      </c>
      <c r="EG66">
        <v>2360376.46</v>
      </c>
      <c r="EH66">
        <v>2712632.9316955907</v>
      </c>
      <c r="EI66">
        <v>5004.8578075564401</v>
      </c>
      <c r="EJ66">
        <v>4841.0473274275982</v>
      </c>
      <c r="EK66">
        <v>3.383781835817877E-2</v>
      </c>
      <c r="EL66">
        <v>0</v>
      </c>
      <c r="EM66">
        <v>0</v>
      </c>
      <c r="EN66">
        <v>2877906.3084955909</v>
      </c>
      <c r="EO66">
        <v>5259.9196894752595</v>
      </c>
      <c r="EP66" t="s">
        <v>183</v>
      </c>
      <c r="EQ66">
        <v>5309.790237076736</v>
      </c>
      <c r="ER66">
        <v>3.6812817437608336E-2</v>
      </c>
      <c r="ES66">
        <v>-13587.94</v>
      </c>
      <c r="ET66">
        <v>2864318.368495591</v>
      </c>
      <c r="EU66">
        <v>0</v>
      </c>
      <c r="EV66">
        <v>2864318.368495591</v>
      </c>
      <c r="EW66">
        <v>27029.836800000001</v>
      </c>
      <c r="EX66">
        <v>2837288.5316955908</v>
      </c>
    </row>
    <row r="67" spans="1:154" x14ac:dyDescent="0.35">
      <c r="A67">
        <v>67</v>
      </c>
      <c r="B67">
        <v>103298</v>
      </c>
      <c r="C67">
        <v>3302251</v>
      </c>
      <c r="D67" t="s">
        <v>244</v>
      </c>
      <c r="E67">
        <v>420</v>
      </c>
      <c r="F67">
        <v>420</v>
      </c>
      <c r="G67">
        <v>0</v>
      </c>
      <c r="H67">
        <v>1501291.0919999999</v>
      </c>
      <c r="I67">
        <v>0</v>
      </c>
      <c r="J67">
        <v>0</v>
      </c>
      <c r="K67">
        <v>35403.832799999916</v>
      </c>
      <c r="L67">
        <v>0</v>
      </c>
      <c r="M67">
        <v>60892.986799999941</v>
      </c>
      <c r="N67">
        <v>0</v>
      </c>
      <c r="O67">
        <v>471.64959999999979</v>
      </c>
      <c r="P67">
        <v>1144.0011999999995</v>
      </c>
      <c r="Q67">
        <v>0</v>
      </c>
      <c r="R67">
        <v>486.70229999999975</v>
      </c>
      <c r="S67">
        <v>3100.8456000000028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29173.549374301692</v>
      </c>
      <c r="AB67">
        <v>0</v>
      </c>
      <c r="AC67">
        <v>137653.88896551728</v>
      </c>
      <c r="AD67">
        <v>0</v>
      </c>
      <c r="AE67">
        <v>0</v>
      </c>
      <c r="AF67">
        <v>0</v>
      </c>
      <c r="AG67">
        <v>138243.54</v>
      </c>
      <c r="AH67">
        <v>0</v>
      </c>
      <c r="AI67">
        <v>0</v>
      </c>
      <c r="AJ67">
        <v>0</v>
      </c>
      <c r="AK67">
        <v>17820.627400000001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1501291.0919999999</v>
      </c>
      <c r="AU67">
        <v>268327.45663981885</v>
      </c>
      <c r="AV67">
        <v>156064.16740000001</v>
      </c>
      <c r="AW67">
        <v>263468.45271551725</v>
      </c>
      <c r="AX67">
        <v>1925682.7160398187</v>
      </c>
      <c r="AY67">
        <v>1907862.0886398186</v>
      </c>
      <c r="AZ67">
        <v>4610</v>
      </c>
      <c r="BA67">
        <v>1936200</v>
      </c>
      <c r="BB67">
        <v>28337.911360181402</v>
      </c>
      <c r="BC67">
        <v>0</v>
      </c>
      <c r="BD67">
        <v>1954020.6274000001</v>
      </c>
      <c r="BE67">
        <v>1954020.6274000001</v>
      </c>
      <c r="BF67">
        <v>0</v>
      </c>
      <c r="BG67">
        <v>1954020.6274000001</v>
      </c>
      <c r="BH67">
        <v>1797956.46</v>
      </c>
      <c r="BI67">
        <v>1797956.46</v>
      </c>
      <c r="BJ67">
        <v>4280.8487142857139</v>
      </c>
      <c r="BK67">
        <v>4227.2560785714286</v>
      </c>
      <c r="BL67">
        <v>1.267787773396414E-2</v>
      </c>
      <c r="BM67">
        <v>0</v>
      </c>
      <c r="BN67">
        <v>0</v>
      </c>
      <c r="BO67">
        <v>1954020.6274000001</v>
      </c>
      <c r="BP67">
        <v>4610</v>
      </c>
      <c r="BQ67" t="s">
        <v>183</v>
      </c>
      <c r="BR67">
        <v>4652.4300652380953</v>
      </c>
      <c r="BS67">
        <v>1.1925448875071964E-2</v>
      </c>
      <c r="BT67">
        <v>-10529.4</v>
      </c>
      <c r="BU67">
        <v>1943491.2274000002</v>
      </c>
      <c r="BV67">
        <v>0</v>
      </c>
      <c r="BW67">
        <v>1943491.2274000002</v>
      </c>
      <c r="BX67">
        <v>17820.627400000001</v>
      </c>
      <c r="BY67">
        <v>1925670.6</v>
      </c>
      <c r="CA67">
        <v>103298</v>
      </c>
      <c r="CB67">
        <v>3302251</v>
      </c>
      <c r="CC67" t="s">
        <v>244</v>
      </c>
      <c r="CD67">
        <v>420</v>
      </c>
      <c r="CE67">
        <v>420</v>
      </c>
      <c r="CF67">
        <v>0</v>
      </c>
      <c r="CG67">
        <v>1501291.0919999999</v>
      </c>
      <c r="CH67">
        <v>0</v>
      </c>
      <c r="CI67">
        <v>0</v>
      </c>
      <c r="CJ67">
        <v>35403.832799999916</v>
      </c>
      <c r="CK67">
        <v>0</v>
      </c>
      <c r="CL67">
        <v>60892.986799999941</v>
      </c>
      <c r="CM67">
        <v>0</v>
      </c>
      <c r="CN67">
        <v>471.64959999999979</v>
      </c>
      <c r="CO67">
        <v>1144.0011999999995</v>
      </c>
      <c r="CP67">
        <v>0</v>
      </c>
      <c r="CQ67">
        <v>486.70229999999975</v>
      </c>
      <c r="CR67">
        <v>3100.8456000000028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29173.549374301692</v>
      </c>
      <c r="DA67">
        <v>0</v>
      </c>
      <c r="DB67">
        <v>137653.88896551728</v>
      </c>
      <c r="DC67">
        <v>0</v>
      </c>
      <c r="DD67">
        <v>0</v>
      </c>
      <c r="DE67">
        <v>0</v>
      </c>
      <c r="DF67">
        <v>138243.54</v>
      </c>
      <c r="DG67">
        <v>0</v>
      </c>
      <c r="DH67">
        <v>0</v>
      </c>
      <c r="DI67">
        <v>0</v>
      </c>
      <c r="DJ67">
        <v>17820.627400000001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1501291.0919999999</v>
      </c>
      <c r="DT67">
        <v>268327.45663981885</v>
      </c>
      <c r="DU67">
        <v>156064.16740000001</v>
      </c>
      <c r="DV67">
        <v>263468.45271551725</v>
      </c>
      <c r="DW67">
        <v>1925682.7160398187</v>
      </c>
      <c r="DX67">
        <v>1907862.0886398186</v>
      </c>
      <c r="DY67">
        <v>4610</v>
      </c>
      <c r="DZ67">
        <v>1936200</v>
      </c>
      <c r="EA67">
        <v>28337.911360181402</v>
      </c>
      <c r="EB67">
        <v>0</v>
      </c>
      <c r="EC67">
        <v>1954020.6274000001</v>
      </c>
      <c r="ED67">
        <v>1954020.6274000001</v>
      </c>
      <c r="EE67">
        <v>0</v>
      </c>
      <c r="EF67">
        <v>1954020.6274000001</v>
      </c>
      <c r="EG67">
        <v>1797956.46</v>
      </c>
      <c r="EH67">
        <v>1797956.46</v>
      </c>
      <c r="EI67">
        <v>4280.8487142857139</v>
      </c>
      <c r="EJ67">
        <v>4227.2560785714286</v>
      </c>
      <c r="EK67">
        <v>1.267787773396414E-2</v>
      </c>
      <c r="EL67">
        <v>0</v>
      </c>
      <c r="EM67">
        <v>0</v>
      </c>
      <c r="EN67">
        <v>1954020.6274000001</v>
      </c>
      <c r="EO67">
        <v>4610</v>
      </c>
      <c r="EP67" t="s">
        <v>183</v>
      </c>
      <c r="EQ67">
        <v>4652.4300652380953</v>
      </c>
      <c r="ER67">
        <v>1.1925448875071964E-2</v>
      </c>
      <c r="ES67">
        <v>-10529.4</v>
      </c>
      <c r="ET67">
        <v>1943491.2274000002</v>
      </c>
      <c r="EU67">
        <v>0</v>
      </c>
      <c r="EV67">
        <v>1943491.2274000002</v>
      </c>
      <c r="EW67">
        <v>17820.627400000001</v>
      </c>
      <c r="EX67">
        <v>1925670.6</v>
      </c>
    </row>
    <row r="68" spans="1:154" x14ac:dyDescent="0.35">
      <c r="A68">
        <v>68</v>
      </c>
      <c r="B68">
        <v>103300</v>
      </c>
      <c r="C68">
        <v>3302254</v>
      </c>
      <c r="D68" t="s">
        <v>245</v>
      </c>
      <c r="E68">
        <v>534</v>
      </c>
      <c r="F68">
        <v>534</v>
      </c>
      <c r="G68">
        <v>0</v>
      </c>
      <c r="H68">
        <v>1908784.3883999998</v>
      </c>
      <c r="I68">
        <v>0</v>
      </c>
      <c r="J68">
        <v>0</v>
      </c>
      <c r="K68">
        <v>123913.41480000012</v>
      </c>
      <c r="L68">
        <v>0</v>
      </c>
      <c r="M68">
        <v>210656.81919999982</v>
      </c>
      <c r="N68">
        <v>0</v>
      </c>
      <c r="O68">
        <v>27355.676800000045</v>
      </c>
      <c r="P68">
        <v>18876.019800000071</v>
      </c>
      <c r="Q68">
        <v>14736.542700000005</v>
      </c>
      <c r="R68">
        <v>102694.18529999997</v>
      </c>
      <c r="S68">
        <v>35659.72439999989</v>
      </c>
      <c r="T68">
        <v>16377.2832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103400.15566792463</v>
      </c>
      <c r="AB68">
        <v>0</v>
      </c>
      <c r="AC68">
        <v>288591.3899514064</v>
      </c>
      <c r="AD68">
        <v>0</v>
      </c>
      <c r="AE68">
        <v>24045.705216000071</v>
      </c>
      <c r="AF68">
        <v>0</v>
      </c>
      <c r="AG68">
        <v>138243.54</v>
      </c>
      <c r="AH68">
        <v>0</v>
      </c>
      <c r="AI68">
        <v>0</v>
      </c>
      <c r="AJ68">
        <v>0</v>
      </c>
      <c r="AK68">
        <v>72609.561600000001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1908784.3883999998</v>
      </c>
      <c r="AU68">
        <v>966306.91703533102</v>
      </c>
      <c r="AV68">
        <v>210853.10159999999</v>
      </c>
      <c r="AW68">
        <v>659165.44247140631</v>
      </c>
      <c r="AX68">
        <v>3085944.4070353308</v>
      </c>
      <c r="AY68">
        <v>3013334.8454353306</v>
      </c>
      <c r="AZ68">
        <v>4610</v>
      </c>
      <c r="BA68">
        <v>2461740</v>
      </c>
      <c r="BB68">
        <v>0</v>
      </c>
      <c r="BC68">
        <v>0</v>
      </c>
      <c r="BD68">
        <v>3085944.4070353308</v>
      </c>
      <c r="BE68">
        <v>3085944.4070353308</v>
      </c>
      <c r="BF68">
        <v>0</v>
      </c>
      <c r="BG68">
        <v>2534349.5616000001</v>
      </c>
      <c r="BH68">
        <v>2323496.46</v>
      </c>
      <c r="BI68">
        <v>2875091.3054353306</v>
      </c>
      <c r="BJ68">
        <v>5384.0661150474352</v>
      </c>
      <c r="BK68">
        <v>5167.1377531418311</v>
      </c>
      <c r="BL68">
        <v>4.1982306698462375E-2</v>
      </c>
      <c r="BM68">
        <v>0</v>
      </c>
      <c r="BN68">
        <v>0</v>
      </c>
      <c r="BO68">
        <v>3085944.4070353308</v>
      </c>
      <c r="BP68">
        <v>5642.9491487553005</v>
      </c>
      <c r="BQ68" t="s">
        <v>183</v>
      </c>
      <c r="BR68">
        <v>5778.9221105530542</v>
      </c>
      <c r="BS68">
        <v>4.2770562838789772E-2</v>
      </c>
      <c r="BT68">
        <v>-13387.380000000001</v>
      </c>
      <c r="BU68">
        <v>3072557.0270353309</v>
      </c>
      <c r="BV68">
        <v>0</v>
      </c>
      <c r="BW68">
        <v>3072557.0270353309</v>
      </c>
      <c r="BX68">
        <v>72609.561600000001</v>
      </c>
      <c r="BY68">
        <v>2999947.4654353308</v>
      </c>
      <c r="CA68">
        <v>103300</v>
      </c>
      <c r="CB68">
        <v>3302254</v>
      </c>
      <c r="CC68" t="s">
        <v>245</v>
      </c>
      <c r="CD68">
        <v>534</v>
      </c>
      <c r="CE68">
        <v>534</v>
      </c>
      <c r="CF68">
        <v>0</v>
      </c>
      <c r="CG68">
        <v>1908784.3883999998</v>
      </c>
      <c r="CH68">
        <v>0</v>
      </c>
      <c r="CI68">
        <v>0</v>
      </c>
      <c r="CJ68">
        <v>123913.41480000012</v>
      </c>
      <c r="CK68">
        <v>0</v>
      </c>
      <c r="CL68">
        <v>210656.81919999982</v>
      </c>
      <c r="CM68">
        <v>0</v>
      </c>
      <c r="CN68">
        <v>27355.676800000045</v>
      </c>
      <c r="CO68">
        <v>18876.019800000071</v>
      </c>
      <c r="CP68">
        <v>14736.542700000005</v>
      </c>
      <c r="CQ68">
        <v>102694.18529999997</v>
      </c>
      <c r="CR68">
        <v>35659.72439999989</v>
      </c>
      <c r="CS68">
        <v>16377.2832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103400.15566792463</v>
      </c>
      <c r="DA68">
        <v>0</v>
      </c>
      <c r="DB68">
        <v>288591.3899514064</v>
      </c>
      <c r="DC68">
        <v>0</v>
      </c>
      <c r="DD68">
        <v>24045.705216000071</v>
      </c>
      <c r="DE68">
        <v>0</v>
      </c>
      <c r="DF68">
        <v>138243.54</v>
      </c>
      <c r="DG68">
        <v>0</v>
      </c>
      <c r="DH68">
        <v>0</v>
      </c>
      <c r="DI68">
        <v>0</v>
      </c>
      <c r="DJ68">
        <v>72609.561600000001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1908784.3883999998</v>
      </c>
      <c r="DT68">
        <v>966306.91703533102</v>
      </c>
      <c r="DU68">
        <v>210853.10159999999</v>
      </c>
      <c r="DV68">
        <v>659165.44247140631</v>
      </c>
      <c r="DW68">
        <v>3085944.4070353308</v>
      </c>
      <c r="DX68">
        <v>3013334.8454353306</v>
      </c>
      <c r="DY68">
        <v>4610</v>
      </c>
      <c r="DZ68">
        <v>2461740</v>
      </c>
      <c r="EA68">
        <v>0</v>
      </c>
      <c r="EB68">
        <v>0</v>
      </c>
      <c r="EC68">
        <v>3085944.4070353308</v>
      </c>
      <c r="ED68">
        <v>3085944.4070353308</v>
      </c>
      <c r="EE68">
        <v>0</v>
      </c>
      <c r="EF68">
        <v>2534349.5616000001</v>
      </c>
      <c r="EG68">
        <v>2323496.46</v>
      </c>
      <c r="EH68">
        <v>2875091.3054353306</v>
      </c>
      <c r="EI68">
        <v>5384.0661150474352</v>
      </c>
      <c r="EJ68">
        <v>5167.1377531418311</v>
      </c>
      <c r="EK68">
        <v>4.1982306698462375E-2</v>
      </c>
      <c r="EL68">
        <v>0</v>
      </c>
      <c r="EM68">
        <v>0</v>
      </c>
      <c r="EN68">
        <v>3085944.4070353308</v>
      </c>
      <c r="EO68">
        <v>5642.9491487553005</v>
      </c>
      <c r="EP68" t="s">
        <v>183</v>
      </c>
      <c r="EQ68">
        <v>5778.9221105530542</v>
      </c>
      <c r="ER68">
        <v>4.2770562838789772E-2</v>
      </c>
      <c r="ES68">
        <v>-13387.380000000001</v>
      </c>
      <c r="ET68">
        <v>3072557.0270353309</v>
      </c>
      <c r="EU68">
        <v>0</v>
      </c>
      <c r="EV68">
        <v>3072557.0270353309</v>
      </c>
      <c r="EW68">
        <v>72609.561600000001</v>
      </c>
      <c r="EX68">
        <v>2999947.4654353308</v>
      </c>
    </row>
    <row r="69" spans="1:154" x14ac:dyDescent="0.35">
      <c r="A69">
        <v>69</v>
      </c>
      <c r="B69">
        <v>103310</v>
      </c>
      <c r="C69">
        <v>3302278</v>
      </c>
      <c r="D69" t="s">
        <v>246</v>
      </c>
      <c r="E69">
        <v>404</v>
      </c>
      <c r="F69">
        <v>404</v>
      </c>
      <c r="G69">
        <v>0</v>
      </c>
      <c r="H69">
        <v>1444099.0503999998</v>
      </c>
      <c r="I69">
        <v>0</v>
      </c>
      <c r="J69">
        <v>0</v>
      </c>
      <c r="K69">
        <v>116045.89639999997</v>
      </c>
      <c r="L69">
        <v>0</v>
      </c>
      <c r="M69">
        <v>198313.64620000013</v>
      </c>
      <c r="N69">
        <v>0</v>
      </c>
      <c r="O69">
        <v>7782.2184000000016</v>
      </c>
      <c r="P69">
        <v>1430.0015000000028</v>
      </c>
      <c r="Q69">
        <v>3572.4951999999994</v>
      </c>
      <c r="R69">
        <v>32122.351799999931</v>
      </c>
      <c r="S69">
        <v>81655.600799999986</v>
      </c>
      <c r="T69">
        <v>49131.849599999929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34170.949085714317</v>
      </c>
      <c r="AB69">
        <v>0</v>
      </c>
      <c r="AC69">
        <v>179588.34508896101</v>
      </c>
      <c r="AD69">
        <v>0</v>
      </c>
      <c r="AE69">
        <v>9483.7641357022203</v>
      </c>
      <c r="AF69">
        <v>0</v>
      </c>
      <c r="AG69">
        <v>138243.54</v>
      </c>
      <c r="AH69">
        <v>0</v>
      </c>
      <c r="AI69">
        <v>0</v>
      </c>
      <c r="AJ69">
        <v>0</v>
      </c>
      <c r="AK69">
        <v>24535.640299999999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1444099.0503999998</v>
      </c>
      <c r="AU69">
        <v>713297.11821037752</v>
      </c>
      <c r="AV69">
        <v>162779.18030000001</v>
      </c>
      <c r="AW69">
        <v>496820.327558961</v>
      </c>
      <c r="AX69">
        <v>2320175.3489103774</v>
      </c>
      <c r="AY69">
        <v>2295639.7086103773</v>
      </c>
      <c r="AZ69">
        <v>4610</v>
      </c>
      <c r="BA69">
        <v>1862440</v>
      </c>
      <c r="BB69">
        <v>0</v>
      </c>
      <c r="BC69">
        <v>0</v>
      </c>
      <c r="BD69">
        <v>2320175.3489103774</v>
      </c>
      <c r="BE69">
        <v>2320175.3489103769</v>
      </c>
      <c r="BF69">
        <v>0</v>
      </c>
      <c r="BG69">
        <v>1886975.6403000001</v>
      </c>
      <c r="BH69">
        <v>1724196.46</v>
      </c>
      <c r="BI69">
        <v>2157396.1686103772</v>
      </c>
      <c r="BJ69">
        <v>5340.0895262633103</v>
      </c>
      <c r="BK69">
        <v>5134.7716554430381</v>
      </c>
      <c r="BL69">
        <v>3.9985784100570097E-2</v>
      </c>
      <c r="BM69">
        <v>0</v>
      </c>
      <c r="BN69">
        <v>0</v>
      </c>
      <c r="BO69">
        <v>2320175.3489103774</v>
      </c>
      <c r="BP69">
        <v>5682.2765064613295</v>
      </c>
      <c r="BQ69" t="s">
        <v>183</v>
      </c>
      <c r="BR69">
        <v>5743.0082893821218</v>
      </c>
      <c r="BS69">
        <v>3.5697823800530548E-2</v>
      </c>
      <c r="BT69">
        <v>-10128.280000000001</v>
      </c>
      <c r="BU69">
        <v>2310047.0689103776</v>
      </c>
      <c r="BV69">
        <v>0</v>
      </c>
      <c r="BW69">
        <v>2310047.0689103776</v>
      </c>
      <c r="BX69">
        <v>24535.640299999999</v>
      </c>
      <c r="BY69">
        <v>2285511.4286103775</v>
      </c>
      <c r="CA69">
        <v>103310</v>
      </c>
      <c r="CB69">
        <v>3302278</v>
      </c>
      <c r="CC69" t="s">
        <v>246</v>
      </c>
      <c r="CD69">
        <v>404</v>
      </c>
      <c r="CE69">
        <v>404</v>
      </c>
      <c r="CF69">
        <v>0</v>
      </c>
      <c r="CG69">
        <v>1444099.0503999998</v>
      </c>
      <c r="CH69">
        <v>0</v>
      </c>
      <c r="CI69">
        <v>0</v>
      </c>
      <c r="CJ69">
        <v>116045.89639999997</v>
      </c>
      <c r="CK69">
        <v>0</v>
      </c>
      <c r="CL69">
        <v>198313.64620000013</v>
      </c>
      <c r="CM69">
        <v>0</v>
      </c>
      <c r="CN69">
        <v>7782.2184000000016</v>
      </c>
      <c r="CO69">
        <v>1430.0015000000028</v>
      </c>
      <c r="CP69">
        <v>3572.4951999999994</v>
      </c>
      <c r="CQ69">
        <v>32122.351799999931</v>
      </c>
      <c r="CR69">
        <v>81655.600799999986</v>
      </c>
      <c r="CS69">
        <v>49131.849599999929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34170.949085714317</v>
      </c>
      <c r="DA69">
        <v>0</v>
      </c>
      <c r="DB69">
        <v>179588.34508896101</v>
      </c>
      <c r="DC69">
        <v>0</v>
      </c>
      <c r="DD69">
        <v>9483.7641357022203</v>
      </c>
      <c r="DE69">
        <v>0</v>
      </c>
      <c r="DF69">
        <v>138243.54</v>
      </c>
      <c r="DG69">
        <v>0</v>
      </c>
      <c r="DH69">
        <v>0</v>
      </c>
      <c r="DI69">
        <v>0</v>
      </c>
      <c r="DJ69">
        <v>24535.640299999999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1444099.0503999998</v>
      </c>
      <c r="DT69">
        <v>713297.11821037752</v>
      </c>
      <c r="DU69">
        <v>162779.18030000001</v>
      </c>
      <c r="DV69">
        <v>496820.327558961</v>
      </c>
      <c r="DW69">
        <v>2320175.3489103774</v>
      </c>
      <c r="DX69">
        <v>2295639.7086103773</v>
      </c>
      <c r="DY69">
        <v>4610</v>
      </c>
      <c r="DZ69">
        <v>1862440</v>
      </c>
      <c r="EA69">
        <v>0</v>
      </c>
      <c r="EB69">
        <v>0</v>
      </c>
      <c r="EC69">
        <v>2320175.3489103774</v>
      </c>
      <c r="ED69">
        <v>2320175.3489103769</v>
      </c>
      <c r="EE69">
        <v>0</v>
      </c>
      <c r="EF69">
        <v>1886975.6403000001</v>
      </c>
      <c r="EG69">
        <v>1724196.46</v>
      </c>
      <c r="EH69">
        <v>2157396.1686103772</v>
      </c>
      <c r="EI69">
        <v>5340.0895262633103</v>
      </c>
      <c r="EJ69">
        <v>5134.7716554430381</v>
      </c>
      <c r="EK69">
        <v>3.9985784100570097E-2</v>
      </c>
      <c r="EL69">
        <v>0</v>
      </c>
      <c r="EM69">
        <v>0</v>
      </c>
      <c r="EN69">
        <v>2320175.3489103774</v>
      </c>
      <c r="EO69">
        <v>5682.2765064613295</v>
      </c>
      <c r="EP69" t="s">
        <v>183</v>
      </c>
      <c r="EQ69">
        <v>5743.0082893821218</v>
      </c>
      <c r="ER69">
        <v>3.5697823800530548E-2</v>
      </c>
      <c r="ES69">
        <v>-10128.280000000001</v>
      </c>
      <c r="ET69">
        <v>2310047.0689103776</v>
      </c>
      <c r="EU69">
        <v>0</v>
      </c>
      <c r="EV69">
        <v>2310047.0689103776</v>
      </c>
      <c r="EW69">
        <v>24535.640299999999</v>
      </c>
      <c r="EX69">
        <v>2285511.4286103775</v>
      </c>
    </row>
    <row r="70" spans="1:154" x14ac:dyDescent="0.35">
      <c r="A70">
        <v>70</v>
      </c>
      <c r="B70">
        <v>103313</v>
      </c>
      <c r="C70">
        <v>3302284</v>
      </c>
      <c r="D70" t="s">
        <v>247</v>
      </c>
      <c r="E70">
        <v>203</v>
      </c>
      <c r="F70">
        <v>203</v>
      </c>
      <c r="G70">
        <v>0</v>
      </c>
      <c r="H70">
        <v>725624.02779999992</v>
      </c>
      <c r="I70">
        <v>0</v>
      </c>
      <c r="J70">
        <v>0</v>
      </c>
      <c r="K70">
        <v>55564.348700000031</v>
      </c>
      <c r="L70">
        <v>0</v>
      </c>
      <c r="M70">
        <v>95453.871199999921</v>
      </c>
      <c r="N70">
        <v>0</v>
      </c>
      <c r="O70">
        <v>2829.8975999999984</v>
      </c>
      <c r="P70">
        <v>36608.038399999983</v>
      </c>
      <c r="Q70">
        <v>893.12379999999962</v>
      </c>
      <c r="R70">
        <v>5840.4275999999963</v>
      </c>
      <c r="S70">
        <v>18088.265999999971</v>
      </c>
      <c r="T70">
        <v>3411.9340000000025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50359.103086592164</v>
      </c>
      <c r="AB70">
        <v>0</v>
      </c>
      <c r="AC70">
        <v>92932.770479347862</v>
      </c>
      <c r="AD70">
        <v>0</v>
      </c>
      <c r="AE70">
        <v>8496.9198720000095</v>
      </c>
      <c r="AF70">
        <v>0</v>
      </c>
      <c r="AG70">
        <v>138243.54</v>
      </c>
      <c r="AH70">
        <v>0</v>
      </c>
      <c r="AI70">
        <v>0</v>
      </c>
      <c r="AJ70">
        <v>0</v>
      </c>
      <c r="AK70">
        <v>12655.2289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725624.02779999992</v>
      </c>
      <c r="AU70">
        <v>370478.70073793997</v>
      </c>
      <c r="AV70">
        <v>150898.7689</v>
      </c>
      <c r="AW70">
        <v>238558.92551934777</v>
      </c>
      <c r="AX70">
        <v>1247001.49743794</v>
      </c>
      <c r="AY70">
        <v>1234346.26853794</v>
      </c>
      <c r="AZ70">
        <v>4610</v>
      </c>
      <c r="BA70">
        <v>935830</v>
      </c>
      <c r="BB70">
        <v>0</v>
      </c>
      <c r="BC70">
        <v>0</v>
      </c>
      <c r="BD70">
        <v>1247001.49743794</v>
      </c>
      <c r="BE70">
        <v>1247001.49743794</v>
      </c>
      <c r="BF70">
        <v>0</v>
      </c>
      <c r="BG70">
        <v>948485.22889999999</v>
      </c>
      <c r="BH70">
        <v>797586.46</v>
      </c>
      <c r="BI70">
        <v>1096102.72853794</v>
      </c>
      <c r="BJ70">
        <v>5399.5208302361571</v>
      </c>
      <c r="BK70">
        <v>5182.0947210526319</v>
      </c>
      <c r="BL70">
        <v>4.1957185440902101E-2</v>
      </c>
      <c r="BM70">
        <v>0</v>
      </c>
      <c r="BN70">
        <v>0</v>
      </c>
      <c r="BO70">
        <v>1247001.49743794</v>
      </c>
      <c r="BP70">
        <v>6080.52349033468</v>
      </c>
      <c r="BQ70" t="s">
        <v>183</v>
      </c>
      <c r="BR70">
        <v>6142.8645193987195</v>
      </c>
      <c r="BS70">
        <v>4.0751627943333979E-2</v>
      </c>
      <c r="BT70">
        <v>-5089.21</v>
      </c>
      <c r="BU70">
        <v>1241912.28743794</v>
      </c>
      <c r="BV70">
        <v>0</v>
      </c>
      <c r="BW70">
        <v>1241912.28743794</v>
      </c>
      <c r="BX70">
        <v>12655.2289</v>
      </c>
      <c r="BY70">
        <v>1229257.05853794</v>
      </c>
      <c r="CA70">
        <v>103313</v>
      </c>
      <c r="CB70">
        <v>3302284</v>
      </c>
      <c r="CC70" t="s">
        <v>247</v>
      </c>
      <c r="CD70">
        <v>203</v>
      </c>
      <c r="CE70">
        <v>203</v>
      </c>
      <c r="CF70">
        <v>0</v>
      </c>
      <c r="CG70">
        <v>725624.02779999992</v>
      </c>
      <c r="CH70">
        <v>0</v>
      </c>
      <c r="CI70">
        <v>0</v>
      </c>
      <c r="CJ70">
        <v>55564.348700000031</v>
      </c>
      <c r="CK70">
        <v>0</v>
      </c>
      <c r="CL70">
        <v>95453.871199999921</v>
      </c>
      <c r="CM70">
        <v>0</v>
      </c>
      <c r="CN70">
        <v>2829.8975999999984</v>
      </c>
      <c r="CO70">
        <v>36608.038399999983</v>
      </c>
      <c r="CP70">
        <v>893.12379999999962</v>
      </c>
      <c r="CQ70">
        <v>5840.4275999999963</v>
      </c>
      <c r="CR70">
        <v>18088.265999999971</v>
      </c>
      <c r="CS70">
        <v>3411.9340000000025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50359.103086592164</v>
      </c>
      <c r="DA70">
        <v>0</v>
      </c>
      <c r="DB70">
        <v>92932.770479347862</v>
      </c>
      <c r="DC70">
        <v>0</v>
      </c>
      <c r="DD70">
        <v>8496.9198720000095</v>
      </c>
      <c r="DE70">
        <v>0</v>
      </c>
      <c r="DF70">
        <v>138243.54</v>
      </c>
      <c r="DG70">
        <v>0</v>
      </c>
      <c r="DH70">
        <v>0</v>
      </c>
      <c r="DI70">
        <v>0</v>
      </c>
      <c r="DJ70">
        <v>12655.2289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725624.02779999992</v>
      </c>
      <c r="DT70">
        <v>370478.70073793997</v>
      </c>
      <c r="DU70">
        <v>150898.7689</v>
      </c>
      <c r="DV70">
        <v>238558.92551934777</v>
      </c>
      <c r="DW70">
        <v>1247001.49743794</v>
      </c>
      <c r="DX70">
        <v>1234346.26853794</v>
      </c>
      <c r="DY70">
        <v>4610</v>
      </c>
      <c r="DZ70">
        <v>935830</v>
      </c>
      <c r="EA70">
        <v>0</v>
      </c>
      <c r="EB70">
        <v>0</v>
      </c>
      <c r="EC70">
        <v>1247001.49743794</v>
      </c>
      <c r="ED70">
        <v>1247001.49743794</v>
      </c>
      <c r="EE70">
        <v>0</v>
      </c>
      <c r="EF70">
        <v>948485.22889999999</v>
      </c>
      <c r="EG70">
        <v>797586.46</v>
      </c>
      <c r="EH70">
        <v>1096102.72853794</v>
      </c>
      <c r="EI70">
        <v>5399.5208302361571</v>
      </c>
      <c r="EJ70">
        <v>5182.0947210526319</v>
      </c>
      <c r="EK70">
        <v>4.1957185440902101E-2</v>
      </c>
      <c r="EL70">
        <v>0</v>
      </c>
      <c r="EM70">
        <v>0</v>
      </c>
      <c r="EN70">
        <v>1247001.49743794</v>
      </c>
      <c r="EO70">
        <v>6080.52349033468</v>
      </c>
      <c r="EP70" t="s">
        <v>183</v>
      </c>
      <c r="EQ70">
        <v>6142.8645193987195</v>
      </c>
      <c r="ER70">
        <v>4.0751627943333979E-2</v>
      </c>
      <c r="ES70">
        <v>-5089.21</v>
      </c>
      <c r="ET70">
        <v>1241912.28743794</v>
      </c>
      <c r="EU70">
        <v>0</v>
      </c>
      <c r="EV70">
        <v>1241912.28743794</v>
      </c>
      <c r="EW70">
        <v>12655.2289</v>
      </c>
      <c r="EX70">
        <v>1229257.05853794</v>
      </c>
    </row>
    <row r="71" spans="1:154" x14ac:dyDescent="0.35">
      <c r="A71">
        <v>71</v>
      </c>
      <c r="B71">
        <v>103315</v>
      </c>
      <c r="C71">
        <v>3302289</v>
      </c>
      <c r="D71" t="s">
        <v>248</v>
      </c>
      <c r="E71">
        <v>411</v>
      </c>
      <c r="F71">
        <v>411</v>
      </c>
      <c r="G71">
        <v>0</v>
      </c>
      <c r="H71">
        <v>1469120.5685999999</v>
      </c>
      <c r="I71">
        <v>0</v>
      </c>
      <c r="J71">
        <v>0</v>
      </c>
      <c r="K71">
        <v>59989.827800000043</v>
      </c>
      <c r="L71">
        <v>0</v>
      </c>
      <c r="M71">
        <v>106151.28779999995</v>
      </c>
      <c r="N71">
        <v>0</v>
      </c>
      <c r="O71">
        <v>2600.3998068292658</v>
      </c>
      <c r="P71">
        <v>3153.6764787804841</v>
      </c>
      <c r="Q71">
        <v>17906.043014634146</v>
      </c>
      <c r="R71">
        <v>47813.159120487719</v>
      </c>
      <c r="S71">
        <v>39373.176081951307</v>
      </c>
      <c r="T71">
        <v>3420.2557902438989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5530.4804522727209</v>
      </c>
      <c r="AB71">
        <v>0</v>
      </c>
      <c r="AC71">
        <v>181923.83749186614</v>
      </c>
      <c r="AD71">
        <v>0</v>
      </c>
      <c r="AE71">
        <v>0</v>
      </c>
      <c r="AF71">
        <v>0</v>
      </c>
      <c r="AG71">
        <v>138243.54</v>
      </c>
      <c r="AH71">
        <v>0</v>
      </c>
      <c r="AI71">
        <v>0</v>
      </c>
      <c r="AJ71">
        <v>0</v>
      </c>
      <c r="AK71">
        <v>18982.838199999998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1469120.5685999999</v>
      </c>
      <c r="AU71">
        <v>467862.14383706573</v>
      </c>
      <c r="AV71">
        <v>157226.37820000001</v>
      </c>
      <c r="AW71">
        <v>395583.77886832954</v>
      </c>
      <c r="AX71">
        <v>2094209.0906370655</v>
      </c>
      <c r="AY71">
        <v>2075226.2524370654</v>
      </c>
      <c r="AZ71">
        <v>4610</v>
      </c>
      <c r="BA71">
        <v>1894710</v>
      </c>
      <c r="BB71">
        <v>0</v>
      </c>
      <c r="BC71">
        <v>0</v>
      </c>
      <c r="BD71">
        <v>2094209.0906370655</v>
      </c>
      <c r="BE71">
        <v>2094209.0906370657</v>
      </c>
      <c r="BF71">
        <v>0</v>
      </c>
      <c r="BG71">
        <v>1913692.8382000001</v>
      </c>
      <c r="BH71">
        <v>1756466.46</v>
      </c>
      <c r="BI71">
        <v>1936982.7124370653</v>
      </c>
      <c r="BJ71">
        <v>4712.8533149320328</v>
      </c>
      <c r="BK71">
        <v>4638.4232237037031</v>
      </c>
      <c r="BL71">
        <v>1.6046420871638045E-2</v>
      </c>
      <c r="BM71">
        <v>0</v>
      </c>
      <c r="BN71">
        <v>0</v>
      </c>
      <c r="BO71">
        <v>2094209.0906370655</v>
      </c>
      <c r="BP71">
        <v>5049.2122930342221</v>
      </c>
      <c r="BQ71" t="s">
        <v>183</v>
      </c>
      <c r="BR71">
        <v>5095.39924729213</v>
      </c>
      <c r="BS71">
        <v>1.395505243854922E-2</v>
      </c>
      <c r="BT71">
        <v>-10303.77</v>
      </c>
      <c r="BU71">
        <v>2083905.3206370655</v>
      </c>
      <c r="BV71">
        <v>0</v>
      </c>
      <c r="BW71">
        <v>2083905.3206370655</v>
      </c>
      <c r="BX71">
        <v>18982.838199999998</v>
      </c>
      <c r="BY71">
        <v>2064922.4824370653</v>
      </c>
      <c r="CA71">
        <v>103315</v>
      </c>
      <c r="CB71">
        <v>3302289</v>
      </c>
      <c r="CC71" t="s">
        <v>248</v>
      </c>
      <c r="CD71">
        <v>411</v>
      </c>
      <c r="CE71">
        <v>411</v>
      </c>
      <c r="CF71">
        <v>0</v>
      </c>
      <c r="CG71">
        <v>1469120.5685999999</v>
      </c>
      <c r="CH71">
        <v>0</v>
      </c>
      <c r="CI71">
        <v>0</v>
      </c>
      <c r="CJ71">
        <v>59989.827800000043</v>
      </c>
      <c r="CK71">
        <v>0</v>
      </c>
      <c r="CL71">
        <v>106151.28779999995</v>
      </c>
      <c r="CM71">
        <v>0</v>
      </c>
      <c r="CN71">
        <v>2600.3998068292658</v>
      </c>
      <c r="CO71">
        <v>3153.6764787804841</v>
      </c>
      <c r="CP71">
        <v>17906.043014634146</v>
      </c>
      <c r="CQ71">
        <v>47813.159120487719</v>
      </c>
      <c r="CR71">
        <v>39373.176081951307</v>
      </c>
      <c r="CS71">
        <v>3420.2557902438989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5530.4804522727209</v>
      </c>
      <c r="DA71">
        <v>0</v>
      </c>
      <c r="DB71">
        <v>181923.83749186614</v>
      </c>
      <c r="DC71">
        <v>0</v>
      </c>
      <c r="DD71">
        <v>0</v>
      </c>
      <c r="DE71">
        <v>0</v>
      </c>
      <c r="DF71">
        <v>138243.54</v>
      </c>
      <c r="DG71">
        <v>0</v>
      </c>
      <c r="DH71">
        <v>0</v>
      </c>
      <c r="DI71">
        <v>0</v>
      </c>
      <c r="DJ71">
        <v>18982.838199999998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1469120.5685999999</v>
      </c>
      <c r="DT71">
        <v>467862.14383706573</v>
      </c>
      <c r="DU71">
        <v>157226.37820000001</v>
      </c>
      <c r="DV71">
        <v>395583.77886832954</v>
      </c>
      <c r="DW71">
        <v>2094209.0906370655</v>
      </c>
      <c r="DX71">
        <v>2075226.2524370654</v>
      </c>
      <c r="DY71">
        <v>4610</v>
      </c>
      <c r="DZ71">
        <v>1894710</v>
      </c>
      <c r="EA71">
        <v>0</v>
      </c>
      <c r="EB71">
        <v>0</v>
      </c>
      <c r="EC71">
        <v>2094209.0906370655</v>
      </c>
      <c r="ED71">
        <v>2094209.0906370657</v>
      </c>
      <c r="EE71">
        <v>0</v>
      </c>
      <c r="EF71">
        <v>1913692.8382000001</v>
      </c>
      <c r="EG71">
        <v>1756466.46</v>
      </c>
      <c r="EH71">
        <v>1936982.7124370653</v>
      </c>
      <c r="EI71">
        <v>4712.8533149320328</v>
      </c>
      <c r="EJ71">
        <v>4638.4232237037031</v>
      </c>
      <c r="EK71">
        <v>1.6046420871638045E-2</v>
      </c>
      <c r="EL71">
        <v>0</v>
      </c>
      <c r="EM71">
        <v>0</v>
      </c>
      <c r="EN71">
        <v>2094209.0906370655</v>
      </c>
      <c r="EO71">
        <v>5049.2122930342221</v>
      </c>
      <c r="EP71" t="s">
        <v>183</v>
      </c>
      <c r="EQ71">
        <v>5095.39924729213</v>
      </c>
      <c r="ER71">
        <v>1.395505243854922E-2</v>
      </c>
      <c r="ES71">
        <v>-10303.77</v>
      </c>
      <c r="ET71">
        <v>2083905.3206370655</v>
      </c>
      <c r="EU71">
        <v>0</v>
      </c>
      <c r="EV71">
        <v>2083905.3206370655</v>
      </c>
      <c r="EW71">
        <v>18982.838199999998</v>
      </c>
      <c r="EX71">
        <v>2064922.4824370653</v>
      </c>
    </row>
    <row r="72" spans="1:154" x14ac:dyDescent="0.35">
      <c r="A72">
        <v>72</v>
      </c>
      <c r="B72">
        <v>103317</v>
      </c>
      <c r="C72">
        <v>3302293</v>
      </c>
      <c r="D72" t="s">
        <v>249</v>
      </c>
      <c r="E72">
        <v>575</v>
      </c>
      <c r="F72">
        <v>575</v>
      </c>
      <c r="G72">
        <v>0</v>
      </c>
      <c r="H72">
        <v>2055338.9949999999</v>
      </c>
      <c r="I72">
        <v>0</v>
      </c>
      <c r="J72">
        <v>0</v>
      </c>
      <c r="K72">
        <v>112603.85709999989</v>
      </c>
      <c r="L72">
        <v>0</v>
      </c>
      <c r="M72">
        <v>194199.25520000016</v>
      </c>
      <c r="N72">
        <v>0</v>
      </c>
      <c r="O72">
        <v>4244.8464000000058</v>
      </c>
      <c r="P72">
        <v>18876.019799999969</v>
      </c>
      <c r="Q72">
        <v>109407.66549999996</v>
      </c>
      <c r="R72">
        <v>64731.405900000012</v>
      </c>
      <c r="S72">
        <v>44962.261200000015</v>
      </c>
      <c r="T72">
        <v>2729.5472000000022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128815.42554054043</v>
      </c>
      <c r="AB72">
        <v>0</v>
      </c>
      <c r="AC72">
        <v>213809.89505710747</v>
      </c>
      <c r="AD72">
        <v>0</v>
      </c>
      <c r="AE72">
        <v>7225.2720000000199</v>
      </c>
      <c r="AF72">
        <v>0</v>
      </c>
      <c r="AG72">
        <v>138243.54</v>
      </c>
      <c r="AH72">
        <v>0</v>
      </c>
      <c r="AI72">
        <v>0</v>
      </c>
      <c r="AJ72">
        <v>0</v>
      </c>
      <c r="AK72">
        <v>41074.752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2055338.9949999999</v>
      </c>
      <c r="AU72">
        <v>901605.45089764777</v>
      </c>
      <c r="AV72">
        <v>179318.29200000002</v>
      </c>
      <c r="AW72">
        <v>592454.27395710757</v>
      </c>
      <c r="AX72">
        <v>3136262.7378976475</v>
      </c>
      <c r="AY72">
        <v>3095187.9858976477</v>
      </c>
      <c r="AZ72">
        <v>4610</v>
      </c>
      <c r="BA72">
        <v>2650750</v>
      </c>
      <c r="BB72">
        <v>0</v>
      </c>
      <c r="BC72">
        <v>0</v>
      </c>
      <c r="BD72">
        <v>3136262.7378976475</v>
      </c>
      <c r="BE72">
        <v>3136262.7378976475</v>
      </c>
      <c r="BF72">
        <v>0</v>
      </c>
      <c r="BG72">
        <v>2691824.7519999999</v>
      </c>
      <c r="BH72">
        <v>2512506.46</v>
      </c>
      <c r="BI72">
        <v>2956944.4458976476</v>
      </c>
      <c r="BJ72">
        <v>5142.5120798219959</v>
      </c>
      <c r="BK72">
        <v>5111.995048109965</v>
      </c>
      <c r="BL72">
        <v>5.9696911723953862E-3</v>
      </c>
      <c r="BM72">
        <v>0</v>
      </c>
      <c r="BN72">
        <v>0</v>
      </c>
      <c r="BO72">
        <v>3136262.7378976475</v>
      </c>
      <c r="BP72">
        <v>5382.935627648083</v>
      </c>
      <c r="BQ72" t="s">
        <v>183</v>
      </c>
      <c r="BR72">
        <v>5454.3699789524308</v>
      </c>
      <c r="BS72">
        <v>6.7041668249050446E-3</v>
      </c>
      <c r="BT72">
        <v>-14415.25</v>
      </c>
      <c r="BU72">
        <v>3121847.4878976475</v>
      </c>
      <c r="BV72">
        <v>0</v>
      </c>
      <c r="BW72">
        <v>3121847.4878976475</v>
      </c>
      <c r="BX72">
        <v>41074.752</v>
      </c>
      <c r="BY72">
        <v>3080772.7358976477</v>
      </c>
      <c r="CA72">
        <v>103317</v>
      </c>
      <c r="CB72">
        <v>3302293</v>
      </c>
      <c r="CC72" t="s">
        <v>249</v>
      </c>
      <c r="CD72">
        <v>575</v>
      </c>
      <c r="CE72">
        <v>575</v>
      </c>
      <c r="CF72">
        <v>0</v>
      </c>
      <c r="CG72">
        <v>2055338.9949999999</v>
      </c>
      <c r="CH72">
        <v>0</v>
      </c>
      <c r="CI72">
        <v>0</v>
      </c>
      <c r="CJ72">
        <v>112603.85709999989</v>
      </c>
      <c r="CK72">
        <v>0</v>
      </c>
      <c r="CL72">
        <v>194199.25520000016</v>
      </c>
      <c r="CM72">
        <v>0</v>
      </c>
      <c r="CN72">
        <v>4244.8464000000058</v>
      </c>
      <c r="CO72">
        <v>18876.019799999969</v>
      </c>
      <c r="CP72">
        <v>109407.66549999996</v>
      </c>
      <c r="CQ72">
        <v>64731.405900000012</v>
      </c>
      <c r="CR72">
        <v>44962.261200000015</v>
      </c>
      <c r="CS72">
        <v>2729.5472000000022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128815.42554054043</v>
      </c>
      <c r="DA72">
        <v>0</v>
      </c>
      <c r="DB72">
        <v>213809.89505710747</v>
      </c>
      <c r="DC72">
        <v>0</v>
      </c>
      <c r="DD72">
        <v>7225.2720000000199</v>
      </c>
      <c r="DE72">
        <v>0</v>
      </c>
      <c r="DF72">
        <v>138243.54</v>
      </c>
      <c r="DG72">
        <v>0</v>
      </c>
      <c r="DH72">
        <v>0</v>
      </c>
      <c r="DI72">
        <v>0</v>
      </c>
      <c r="DJ72">
        <v>41074.752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2055338.9949999999</v>
      </c>
      <c r="DT72">
        <v>901605.45089764777</v>
      </c>
      <c r="DU72">
        <v>179318.29200000002</v>
      </c>
      <c r="DV72">
        <v>592454.27395710757</v>
      </c>
      <c r="DW72">
        <v>3136262.7378976475</v>
      </c>
      <c r="DX72">
        <v>3095187.9858976477</v>
      </c>
      <c r="DY72">
        <v>4610</v>
      </c>
      <c r="DZ72">
        <v>2650750</v>
      </c>
      <c r="EA72">
        <v>0</v>
      </c>
      <c r="EB72">
        <v>0</v>
      </c>
      <c r="EC72">
        <v>3136262.7378976475</v>
      </c>
      <c r="ED72">
        <v>3136262.7378976475</v>
      </c>
      <c r="EE72">
        <v>0</v>
      </c>
      <c r="EF72">
        <v>2691824.7519999999</v>
      </c>
      <c r="EG72">
        <v>2512506.46</v>
      </c>
      <c r="EH72">
        <v>2956944.4458976476</v>
      </c>
      <c r="EI72">
        <v>5142.5120798219959</v>
      </c>
      <c r="EJ72">
        <v>5111.995048109965</v>
      </c>
      <c r="EK72">
        <v>5.9696911723953862E-3</v>
      </c>
      <c r="EL72">
        <v>0</v>
      </c>
      <c r="EM72">
        <v>0</v>
      </c>
      <c r="EN72">
        <v>3136262.7378976475</v>
      </c>
      <c r="EO72">
        <v>5382.935627648083</v>
      </c>
      <c r="EP72" t="s">
        <v>183</v>
      </c>
      <c r="EQ72">
        <v>5454.3699789524308</v>
      </c>
      <c r="ER72">
        <v>6.7041668249050446E-3</v>
      </c>
      <c r="ES72">
        <v>-14415.25</v>
      </c>
      <c r="ET72">
        <v>3121847.4878976475</v>
      </c>
      <c r="EU72">
        <v>0</v>
      </c>
      <c r="EV72">
        <v>3121847.4878976475</v>
      </c>
      <c r="EW72">
        <v>41074.752</v>
      </c>
      <c r="EX72">
        <v>3080772.7358976477</v>
      </c>
    </row>
    <row r="73" spans="1:154" x14ac:dyDescent="0.35">
      <c r="A73">
        <v>73</v>
      </c>
      <c r="B73">
        <v>103318</v>
      </c>
      <c r="C73">
        <v>3302294</v>
      </c>
      <c r="D73" t="s">
        <v>250</v>
      </c>
      <c r="E73">
        <v>420</v>
      </c>
      <c r="F73">
        <v>420</v>
      </c>
      <c r="G73">
        <v>0</v>
      </c>
      <c r="H73">
        <v>1501291.0919999999</v>
      </c>
      <c r="I73">
        <v>0</v>
      </c>
      <c r="J73">
        <v>0</v>
      </c>
      <c r="K73">
        <v>93918.500900000043</v>
      </c>
      <c r="L73">
        <v>0</v>
      </c>
      <c r="M73">
        <v>157169.73620000007</v>
      </c>
      <c r="N73">
        <v>0</v>
      </c>
      <c r="O73">
        <v>31128.873599999974</v>
      </c>
      <c r="P73">
        <v>21736.022800000006</v>
      </c>
      <c r="Q73">
        <v>4465.6189999999979</v>
      </c>
      <c r="R73">
        <v>58890.978299999981</v>
      </c>
      <c r="S73">
        <v>16537.843199999999</v>
      </c>
      <c r="T73">
        <v>19106.830400000006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62858.193883333392</v>
      </c>
      <c r="AB73">
        <v>0</v>
      </c>
      <c r="AC73">
        <v>185646.15872470735</v>
      </c>
      <c r="AD73">
        <v>0</v>
      </c>
      <c r="AE73">
        <v>8477.6524800000188</v>
      </c>
      <c r="AF73">
        <v>0</v>
      </c>
      <c r="AG73">
        <v>138243.54</v>
      </c>
      <c r="AH73">
        <v>0</v>
      </c>
      <c r="AI73">
        <v>0</v>
      </c>
      <c r="AJ73">
        <v>0</v>
      </c>
      <c r="AK73">
        <v>28089.830399999999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1501291.0919999999</v>
      </c>
      <c r="AU73">
        <v>659936.40948804095</v>
      </c>
      <c r="AV73">
        <v>166333.37040000001</v>
      </c>
      <c r="AW73">
        <v>462187.91552470729</v>
      </c>
      <c r="AX73">
        <v>2327560.871888041</v>
      </c>
      <c r="AY73">
        <v>2299471.0414880412</v>
      </c>
      <c r="AZ73">
        <v>4610</v>
      </c>
      <c r="BA73">
        <v>1936200</v>
      </c>
      <c r="BB73">
        <v>0</v>
      </c>
      <c r="BC73">
        <v>0</v>
      </c>
      <c r="BD73">
        <v>2327560.871888041</v>
      </c>
      <c r="BE73">
        <v>2327560.871888041</v>
      </c>
      <c r="BF73">
        <v>0</v>
      </c>
      <c r="BG73">
        <v>1964289.8304000001</v>
      </c>
      <c r="BH73">
        <v>1797956.46</v>
      </c>
      <c r="BI73">
        <v>2161227.5014880411</v>
      </c>
      <c r="BJ73">
        <v>5145.7797654477172</v>
      </c>
      <c r="BK73">
        <v>5006.0571130120479</v>
      </c>
      <c r="BL73">
        <v>2.7910718811516085E-2</v>
      </c>
      <c r="BM73">
        <v>0</v>
      </c>
      <c r="BN73">
        <v>0</v>
      </c>
      <c r="BO73">
        <v>2327560.871888041</v>
      </c>
      <c r="BP73">
        <v>5474.9310511620024</v>
      </c>
      <c r="BQ73" t="s">
        <v>183</v>
      </c>
      <c r="BR73">
        <v>5541.8115997334307</v>
      </c>
      <c r="BS73">
        <v>2.5333107136773281E-2</v>
      </c>
      <c r="BT73">
        <v>-10529.4</v>
      </c>
      <c r="BU73">
        <v>2317031.4718880411</v>
      </c>
      <c r="BV73">
        <v>0</v>
      </c>
      <c r="BW73">
        <v>2317031.4718880411</v>
      </c>
      <c r="BX73">
        <v>28089.830399999999</v>
      </c>
      <c r="BY73">
        <v>2288941.6414880413</v>
      </c>
      <c r="CA73">
        <v>103318</v>
      </c>
      <c r="CB73">
        <v>3302294</v>
      </c>
      <c r="CC73" t="s">
        <v>250</v>
      </c>
      <c r="CD73">
        <v>420</v>
      </c>
      <c r="CE73">
        <v>420</v>
      </c>
      <c r="CF73">
        <v>0</v>
      </c>
      <c r="CG73">
        <v>1501291.0919999999</v>
      </c>
      <c r="CH73">
        <v>0</v>
      </c>
      <c r="CI73">
        <v>0</v>
      </c>
      <c r="CJ73">
        <v>93918.500900000043</v>
      </c>
      <c r="CK73">
        <v>0</v>
      </c>
      <c r="CL73">
        <v>157169.73620000007</v>
      </c>
      <c r="CM73">
        <v>0</v>
      </c>
      <c r="CN73">
        <v>31128.873599999974</v>
      </c>
      <c r="CO73">
        <v>21736.022800000006</v>
      </c>
      <c r="CP73">
        <v>4465.6189999999979</v>
      </c>
      <c r="CQ73">
        <v>58890.978299999981</v>
      </c>
      <c r="CR73">
        <v>16537.843199999999</v>
      </c>
      <c r="CS73">
        <v>19106.830400000006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62858.193883333392</v>
      </c>
      <c r="DA73">
        <v>0</v>
      </c>
      <c r="DB73">
        <v>185646.15872470735</v>
      </c>
      <c r="DC73">
        <v>0</v>
      </c>
      <c r="DD73">
        <v>8477.6524800000188</v>
      </c>
      <c r="DE73">
        <v>0</v>
      </c>
      <c r="DF73">
        <v>138243.54</v>
      </c>
      <c r="DG73">
        <v>0</v>
      </c>
      <c r="DH73">
        <v>0</v>
      </c>
      <c r="DI73">
        <v>0</v>
      </c>
      <c r="DJ73">
        <v>28089.830399999999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1501291.0919999999</v>
      </c>
      <c r="DT73">
        <v>659936.40948804095</v>
      </c>
      <c r="DU73">
        <v>166333.37040000001</v>
      </c>
      <c r="DV73">
        <v>462187.91552470729</v>
      </c>
      <c r="DW73">
        <v>2327560.871888041</v>
      </c>
      <c r="DX73">
        <v>2299471.0414880412</v>
      </c>
      <c r="DY73">
        <v>4610</v>
      </c>
      <c r="DZ73">
        <v>1936200</v>
      </c>
      <c r="EA73">
        <v>0</v>
      </c>
      <c r="EB73">
        <v>0</v>
      </c>
      <c r="EC73">
        <v>2327560.871888041</v>
      </c>
      <c r="ED73">
        <v>2327560.871888041</v>
      </c>
      <c r="EE73">
        <v>0</v>
      </c>
      <c r="EF73">
        <v>1964289.8304000001</v>
      </c>
      <c r="EG73">
        <v>1797956.46</v>
      </c>
      <c r="EH73">
        <v>2161227.5014880411</v>
      </c>
      <c r="EI73">
        <v>5145.7797654477172</v>
      </c>
      <c r="EJ73">
        <v>5006.0571130120479</v>
      </c>
      <c r="EK73">
        <v>2.7910718811516085E-2</v>
      </c>
      <c r="EL73">
        <v>0</v>
      </c>
      <c r="EM73">
        <v>0</v>
      </c>
      <c r="EN73">
        <v>2327560.871888041</v>
      </c>
      <c r="EO73">
        <v>5474.9310511620024</v>
      </c>
      <c r="EP73" t="s">
        <v>183</v>
      </c>
      <c r="EQ73">
        <v>5541.8115997334307</v>
      </c>
      <c r="ER73">
        <v>2.5333107136773281E-2</v>
      </c>
      <c r="ES73">
        <v>-10529.4</v>
      </c>
      <c r="ET73">
        <v>2317031.4718880411</v>
      </c>
      <c r="EU73">
        <v>0</v>
      </c>
      <c r="EV73">
        <v>2317031.4718880411</v>
      </c>
      <c r="EW73">
        <v>28089.830399999999</v>
      </c>
      <c r="EX73">
        <v>2288941.6414880413</v>
      </c>
    </row>
    <row r="74" spans="1:154" x14ac:dyDescent="0.35">
      <c r="A74">
        <v>74</v>
      </c>
      <c r="B74">
        <v>103320</v>
      </c>
      <c r="C74">
        <v>3302296</v>
      </c>
      <c r="D74" t="s">
        <v>251</v>
      </c>
      <c r="E74">
        <v>283</v>
      </c>
      <c r="F74">
        <v>283</v>
      </c>
      <c r="G74">
        <v>0</v>
      </c>
      <c r="H74">
        <v>1011584.2357999999</v>
      </c>
      <c r="I74">
        <v>0</v>
      </c>
      <c r="J74">
        <v>0</v>
      </c>
      <c r="K74">
        <v>56056.068600000013</v>
      </c>
      <c r="L74">
        <v>0</v>
      </c>
      <c r="M74">
        <v>95453.87119999995</v>
      </c>
      <c r="N74">
        <v>0</v>
      </c>
      <c r="O74">
        <v>11555.415199999978</v>
      </c>
      <c r="P74">
        <v>13728.014400000024</v>
      </c>
      <c r="Q74">
        <v>8038.1142</v>
      </c>
      <c r="R74">
        <v>1946.8092000000056</v>
      </c>
      <c r="S74">
        <v>12403.382400000008</v>
      </c>
      <c r="T74">
        <v>2729.5472000000077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24407.773204330766</v>
      </c>
      <c r="AB74">
        <v>0</v>
      </c>
      <c r="AC74">
        <v>94257.097723259489</v>
      </c>
      <c r="AD74">
        <v>0</v>
      </c>
      <c r="AE74">
        <v>12543.072191999949</v>
      </c>
      <c r="AF74">
        <v>0</v>
      </c>
      <c r="AG74">
        <v>138243.54</v>
      </c>
      <c r="AH74">
        <v>0</v>
      </c>
      <c r="AI74">
        <v>0</v>
      </c>
      <c r="AJ74">
        <v>0</v>
      </c>
      <c r="AK74">
        <v>31269.8112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1011584.2357999999</v>
      </c>
      <c r="AU74">
        <v>333119.1655195902</v>
      </c>
      <c r="AV74">
        <v>169513.3512</v>
      </c>
      <c r="AW74">
        <v>245791.92071325949</v>
      </c>
      <c r="AX74">
        <v>1514216.7525195901</v>
      </c>
      <c r="AY74">
        <v>1482946.94131959</v>
      </c>
      <c r="AZ74">
        <v>4610</v>
      </c>
      <c r="BA74">
        <v>1304630</v>
      </c>
      <c r="BB74">
        <v>0</v>
      </c>
      <c r="BC74">
        <v>0</v>
      </c>
      <c r="BD74">
        <v>1514216.7525195901</v>
      </c>
      <c r="BE74">
        <v>1514216.7525195901</v>
      </c>
      <c r="BF74">
        <v>0</v>
      </c>
      <c r="BG74">
        <v>1335899.8112000001</v>
      </c>
      <c r="BH74">
        <v>1166386.46</v>
      </c>
      <c r="BI74">
        <v>1344703.4013195899</v>
      </c>
      <c r="BJ74">
        <v>4751.6021248042043</v>
      </c>
      <c r="BK74">
        <v>4614.325790784982</v>
      </c>
      <c r="BL74">
        <v>2.9750030718110405E-2</v>
      </c>
      <c r="BM74">
        <v>0</v>
      </c>
      <c r="BN74">
        <v>0</v>
      </c>
      <c r="BO74">
        <v>1514216.7525195901</v>
      </c>
      <c r="BP74">
        <v>5240.0951990091517</v>
      </c>
      <c r="BQ74" t="s">
        <v>183</v>
      </c>
      <c r="BR74">
        <v>5350.5892315179863</v>
      </c>
      <c r="BS74">
        <v>3.0989482439468752E-2</v>
      </c>
      <c r="BT74">
        <v>-7094.81</v>
      </c>
      <c r="BU74">
        <v>1507121.94251959</v>
      </c>
      <c r="BV74">
        <v>0</v>
      </c>
      <c r="BW74">
        <v>1507121.94251959</v>
      </c>
      <c r="BX74">
        <v>31269.8112</v>
      </c>
      <c r="BY74">
        <v>1475852.1313195899</v>
      </c>
      <c r="CA74">
        <v>103320</v>
      </c>
      <c r="CB74">
        <v>3302296</v>
      </c>
      <c r="CC74" t="s">
        <v>251</v>
      </c>
      <c r="CD74">
        <v>283</v>
      </c>
      <c r="CE74">
        <v>283</v>
      </c>
      <c r="CF74">
        <v>0</v>
      </c>
      <c r="CG74">
        <v>1011584.2357999999</v>
      </c>
      <c r="CH74">
        <v>0</v>
      </c>
      <c r="CI74">
        <v>0</v>
      </c>
      <c r="CJ74">
        <v>56056.068600000013</v>
      </c>
      <c r="CK74">
        <v>0</v>
      </c>
      <c r="CL74">
        <v>95453.87119999995</v>
      </c>
      <c r="CM74">
        <v>0</v>
      </c>
      <c r="CN74">
        <v>11555.415199999978</v>
      </c>
      <c r="CO74">
        <v>13728.014400000024</v>
      </c>
      <c r="CP74">
        <v>8038.1142</v>
      </c>
      <c r="CQ74">
        <v>1946.8092000000056</v>
      </c>
      <c r="CR74">
        <v>12403.382400000008</v>
      </c>
      <c r="CS74">
        <v>2729.5472000000077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24407.773204330766</v>
      </c>
      <c r="DA74">
        <v>0</v>
      </c>
      <c r="DB74">
        <v>94257.097723259489</v>
      </c>
      <c r="DC74">
        <v>0</v>
      </c>
      <c r="DD74">
        <v>12543.072191999949</v>
      </c>
      <c r="DE74">
        <v>0</v>
      </c>
      <c r="DF74">
        <v>138243.54</v>
      </c>
      <c r="DG74">
        <v>0</v>
      </c>
      <c r="DH74">
        <v>0</v>
      </c>
      <c r="DI74">
        <v>0</v>
      </c>
      <c r="DJ74">
        <v>31269.8112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1011584.2357999999</v>
      </c>
      <c r="DT74">
        <v>333119.1655195902</v>
      </c>
      <c r="DU74">
        <v>169513.3512</v>
      </c>
      <c r="DV74">
        <v>245791.92071325949</v>
      </c>
      <c r="DW74">
        <v>1514216.7525195901</v>
      </c>
      <c r="DX74">
        <v>1482946.94131959</v>
      </c>
      <c r="DY74">
        <v>4610</v>
      </c>
      <c r="DZ74">
        <v>1304630</v>
      </c>
      <c r="EA74">
        <v>0</v>
      </c>
      <c r="EB74">
        <v>0</v>
      </c>
      <c r="EC74">
        <v>1514216.7525195901</v>
      </c>
      <c r="ED74">
        <v>1514216.7525195901</v>
      </c>
      <c r="EE74">
        <v>0</v>
      </c>
      <c r="EF74">
        <v>1335899.8112000001</v>
      </c>
      <c r="EG74">
        <v>1166386.46</v>
      </c>
      <c r="EH74">
        <v>1344703.4013195899</v>
      </c>
      <c r="EI74">
        <v>4751.6021248042043</v>
      </c>
      <c r="EJ74">
        <v>4614.325790784982</v>
      </c>
      <c r="EK74">
        <v>2.9750030718110405E-2</v>
      </c>
      <c r="EL74">
        <v>0</v>
      </c>
      <c r="EM74">
        <v>0</v>
      </c>
      <c r="EN74">
        <v>1514216.7525195901</v>
      </c>
      <c r="EO74">
        <v>5240.0951990091517</v>
      </c>
      <c r="EP74" t="s">
        <v>183</v>
      </c>
      <c r="EQ74">
        <v>5350.5892315179863</v>
      </c>
      <c r="ER74">
        <v>3.0989482439468752E-2</v>
      </c>
      <c r="ES74">
        <v>-7094.81</v>
      </c>
      <c r="ET74">
        <v>1507121.94251959</v>
      </c>
      <c r="EU74">
        <v>0</v>
      </c>
      <c r="EV74">
        <v>1507121.94251959</v>
      </c>
      <c r="EW74">
        <v>31269.8112</v>
      </c>
      <c r="EX74">
        <v>1475852.1313195899</v>
      </c>
    </row>
    <row r="75" spans="1:154" x14ac:dyDescent="0.35">
      <c r="A75">
        <v>75</v>
      </c>
      <c r="B75">
        <v>103324</v>
      </c>
      <c r="C75">
        <v>3302300</v>
      </c>
      <c r="D75" t="s">
        <v>252</v>
      </c>
      <c r="E75">
        <v>635</v>
      </c>
      <c r="F75">
        <v>635</v>
      </c>
      <c r="G75">
        <v>0</v>
      </c>
      <c r="H75">
        <v>2269809.1510000001</v>
      </c>
      <c r="I75">
        <v>0</v>
      </c>
      <c r="J75">
        <v>0</v>
      </c>
      <c r="K75">
        <v>142107.05109999987</v>
      </c>
      <c r="L75">
        <v>0</v>
      </c>
      <c r="M75">
        <v>246863.46000000008</v>
      </c>
      <c r="N75">
        <v>0</v>
      </c>
      <c r="O75">
        <v>2358.248000000001</v>
      </c>
      <c r="P75">
        <v>14872.015600000008</v>
      </c>
      <c r="Q75">
        <v>57606.485100000114</v>
      </c>
      <c r="R75">
        <v>152337.81990000012</v>
      </c>
      <c r="S75">
        <v>45995.876400000125</v>
      </c>
      <c r="T75">
        <v>20471.60400000001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102096.92326972481</v>
      </c>
      <c r="AB75">
        <v>0</v>
      </c>
      <c r="AC75">
        <v>216676.91133838979</v>
      </c>
      <c r="AD75">
        <v>0</v>
      </c>
      <c r="AE75">
        <v>0</v>
      </c>
      <c r="AF75">
        <v>0</v>
      </c>
      <c r="AG75">
        <v>138243.54</v>
      </c>
      <c r="AH75">
        <v>0</v>
      </c>
      <c r="AI75">
        <v>0</v>
      </c>
      <c r="AJ75">
        <v>0</v>
      </c>
      <c r="AK75">
        <v>75856.234899999996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2269809.1510000001</v>
      </c>
      <c r="AU75">
        <v>1001386.3947081149</v>
      </c>
      <c r="AV75">
        <v>214099.77490000002</v>
      </c>
      <c r="AW75">
        <v>671473.64893838996</v>
      </c>
      <c r="AX75">
        <v>3485295.3206081153</v>
      </c>
      <c r="AY75">
        <v>3409439.0857081152</v>
      </c>
      <c r="AZ75">
        <v>4610</v>
      </c>
      <c r="BA75">
        <v>2927350</v>
      </c>
      <c r="BB75">
        <v>0</v>
      </c>
      <c r="BC75">
        <v>0</v>
      </c>
      <c r="BD75">
        <v>3485295.3206081153</v>
      </c>
      <c r="BE75">
        <v>3485295.3206081148</v>
      </c>
      <c r="BF75">
        <v>0</v>
      </c>
      <c r="BG75">
        <v>3003206.2349</v>
      </c>
      <c r="BH75">
        <v>2789106.46</v>
      </c>
      <c r="BI75">
        <v>3271195.5457081152</v>
      </c>
      <c r="BJ75">
        <v>5151.4890483592362</v>
      </c>
      <c r="BK75">
        <v>5030.3894283911668</v>
      </c>
      <c r="BL75">
        <v>2.4073607360215816E-2</v>
      </c>
      <c r="BM75">
        <v>0</v>
      </c>
      <c r="BN75">
        <v>0</v>
      </c>
      <c r="BO75">
        <v>3485295.3206081153</v>
      </c>
      <c r="BP75">
        <v>5369.1954105639606</v>
      </c>
      <c r="BQ75" t="s">
        <v>183</v>
      </c>
      <c r="BR75">
        <v>5488.6540482017563</v>
      </c>
      <c r="BS75">
        <v>2.3124305279600188E-2</v>
      </c>
      <c r="BT75">
        <v>-15919.45</v>
      </c>
      <c r="BU75">
        <v>3469375.8706081151</v>
      </c>
      <c r="BV75">
        <v>0</v>
      </c>
      <c r="BW75">
        <v>3469375.8706081151</v>
      </c>
      <c r="BX75">
        <v>75856.234899999996</v>
      </c>
      <c r="BY75">
        <v>3393519.6357081151</v>
      </c>
      <c r="CA75">
        <v>103324</v>
      </c>
      <c r="CB75">
        <v>3302300</v>
      </c>
      <c r="CC75" t="s">
        <v>252</v>
      </c>
      <c r="CD75">
        <v>635</v>
      </c>
      <c r="CE75">
        <v>635</v>
      </c>
      <c r="CF75">
        <v>0</v>
      </c>
      <c r="CG75">
        <v>2269809.1510000001</v>
      </c>
      <c r="CH75">
        <v>0</v>
      </c>
      <c r="CI75">
        <v>0</v>
      </c>
      <c r="CJ75">
        <v>142107.05109999987</v>
      </c>
      <c r="CK75">
        <v>0</v>
      </c>
      <c r="CL75">
        <v>246863.46000000008</v>
      </c>
      <c r="CM75">
        <v>0</v>
      </c>
      <c r="CN75">
        <v>2358.248000000001</v>
      </c>
      <c r="CO75">
        <v>14872.015600000008</v>
      </c>
      <c r="CP75">
        <v>57606.485100000114</v>
      </c>
      <c r="CQ75">
        <v>152337.81990000012</v>
      </c>
      <c r="CR75">
        <v>45995.876400000125</v>
      </c>
      <c r="CS75">
        <v>20471.60400000001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102096.92326972481</v>
      </c>
      <c r="DA75">
        <v>0</v>
      </c>
      <c r="DB75">
        <v>216676.91133838979</v>
      </c>
      <c r="DC75">
        <v>0</v>
      </c>
      <c r="DD75">
        <v>0</v>
      </c>
      <c r="DE75">
        <v>0</v>
      </c>
      <c r="DF75">
        <v>138243.54</v>
      </c>
      <c r="DG75">
        <v>0</v>
      </c>
      <c r="DH75">
        <v>0</v>
      </c>
      <c r="DI75">
        <v>0</v>
      </c>
      <c r="DJ75">
        <v>75856.234899999996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2269809.1510000001</v>
      </c>
      <c r="DT75">
        <v>1001386.3947081149</v>
      </c>
      <c r="DU75">
        <v>214099.77490000002</v>
      </c>
      <c r="DV75">
        <v>671473.64893838996</v>
      </c>
      <c r="DW75">
        <v>3485295.3206081153</v>
      </c>
      <c r="DX75">
        <v>3409439.0857081152</v>
      </c>
      <c r="DY75">
        <v>4610</v>
      </c>
      <c r="DZ75">
        <v>2927350</v>
      </c>
      <c r="EA75">
        <v>0</v>
      </c>
      <c r="EB75">
        <v>0</v>
      </c>
      <c r="EC75">
        <v>3485295.3206081153</v>
      </c>
      <c r="ED75">
        <v>3485295.3206081148</v>
      </c>
      <c r="EE75">
        <v>0</v>
      </c>
      <c r="EF75">
        <v>3003206.2349</v>
      </c>
      <c r="EG75">
        <v>2789106.46</v>
      </c>
      <c r="EH75">
        <v>3271195.5457081152</v>
      </c>
      <c r="EI75">
        <v>5151.4890483592362</v>
      </c>
      <c r="EJ75">
        <v>5030.3894283911668</v>
      </c>
      <c r="EK75">
        <v>2.4073607360215816E-2</v>
      </c>
      <c r="EL75">
        <v>0</v>
      </c>
      <c r="EM75">
        <v>0</v>
      </c>
      <c r="EN75">
        <v>3485295.3206081153</v>
      </c>
      <c r="EO75">
        <v>5369.1954105639606</v>
      </c>
      <c r="EP75" t="s">
        <v>183</v>
      </c>
      <c r="EQ75">
        <v>5488.6540482017563</v>
      </c>
      <c r="ER75">
        <v>2.3124305279600188E-2</v>
      </c>
      <c r="ES75">
        <v>-15919.45</v>
      </c>
      <c r="ET75">
        <v>3469375.8706081151</v>
      </c>
      <c r="EU75">
        <v>0</v>
      </c>
      <c r="EV75">
        <v>3469375.8706081151</v>
      </c>
      <c r="EW75">
        <v>75856.234899999996</v>
      </c>
      <c r="EX75">
        <v>3393519.6357081151</v>
      </c>
    </row>
    <row r="76" spans="1:154" x14ac:dyDescent="0.35">
      <c r="A76">
        <v>76</v>
      </c>
      <c r="B76">
        <v>103326</v>
      </c>
      <c r="C76">
        <v>3302306</v>
      </c>
      <c r="D76" t="s">
        <v>253</v>
      </c>
      <c r="E76">
        <v>207</v>
      </c>
      <c r="F76">
        <v>207</v>
      </c>
      <c r="G76">
        <v>0</v>
      </c>
      <c r="H76">
        <v>739922.03819999995</v>
      </c>
      <c r="I76">
        <v>0</v>
      </c>
      <c r="J76">
        <v>0</v>
      </c>
      <c r="K76">
        <v>37862.432299999957</v>
      </c>
      <c r="L76">
        <v>0</v>
      </c>
      <c r="M76">
        <v>63361.621399999931</v>
      </c>
      <c r="N76">
        <v>0</v>
      </c>
      <c r="O76">
        <v>12262.889599999999</v>
      </c>
      <c r="P76">
        <v>11154.011699999983</v>
      </c>
      <c r="Q76">
        <v>3125.9332999999961</v>
      </c>
      <c r="R76">
        <v>9247.3437000000031</v>
      </c>
      <c r="S76">
        <v>17054.650799999952</v>
      </c>
      <c r="T76">
        <v>4094.3207999999986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52624.064399999967</v>
      </c>
      <c r="AB76">
        <v>0</v>
      </c>
      <c r="AC76">
        <v>72062.547788028198</v>
      </c>
      <c r="AD76">
        <v>0</v>
      </c>
      <c r="AE76">
        <v>22716.255168000025</v>
      </c>
      <c r="AF76">
        <v>0</v>
      </c>
      <c r="AG76">
        <v>138243.54</v>
      </c>
      <c r="AH76">
        <v>0</v>
      </c>
      <c r="AI76">
        <v>0</v>
      </c>
      <c r="AJ76">
        <v>0</v>
      </c>
      <c r="AK76">
        <v>19886.786800000002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739922.03819999995</v>
      </c>
      <c r="AU76">
        <v>305566.07095602795</v>
      </c>
      <c r="AV76">
        <v>158130.32680000001</v>
      </c>
      <c r="AW76">
        <v>188140.25149802808</v>
      </c>
      <c r="AX76">
        <v>1203618.4359560278</v>
      </c>
      <c r="AY76">
        <v>1183731.6491560279</v>
      </c>
      <c r="AZ76">
        <v>4610</v>
      </c>
      <c r="BA76">
        <v>954270</v>
      </c>
      <c r="BB76">
        <v>0</v>
      </c>
      <c r="BC76">
        <v>0</v>
      </c>
      <c r="BD76">
        <v>1203618.4359560278</v>
      </c>
      <c r="BE76">
        <v>1203618.4359560278</v>
      </c>
      <c r="BF76">
        <v>0</v>
      </c>
      <c r="BG76">
        <v>974156.7868</v>
      </c>
      <c r="BH76">
        <v>816026.46</v>
      </c>
      <c r="BI76">
        <v>1045488.1091560278</v>
      </c>
      <c r="BJ76">
        <v>5050.6671939904727</v>
      </c>
      <c r="BK76">
        <v>5021.1283617346935</v>
      </c>
      <c r="BL76">
        <v>5.8829072128269901E-3</v>
      </c>
      <c r="BM76">
        <v>0</v>
      </c>
      <c r="BN76">
        <v>0</v>
      </c>
      <c r="BO76">
        <v>1203618.4359560278</v>
      </c>
      <c r="BP76">
        <v>5718.51038239627</v>
      </c>
      <c r="BQ76" t="s">
        <v>183</v>
      </c>
      <c r="BR76">
        <v>5814.5818162126952</v>
      </c>
      <c r="BS76">
        <v>-1.7817611588886173E-3</v>
      </c>
      <c r="BT76">
        <v>-5189.49</v>
      </c>
      <c r="BU76">
        <v>1198428.9459560278</v>
      </c>
      <c r="BV76">
        <v>0</v>
      </c>
      <c r="BW76">
        <v>1198428.9459560278</v>
      </c>
      <c r="BX76">
        <v>19886.786800000002</v>
      </c>
      <c r="BY76">
        <v>1178542.1591560277</v>
      </c>
      <c r="CA76">
        <v>103326</v>
      </c>
      <c r="CB76">
        <v>3302306</v>
      </c>
      <c r="CC76" t="s">
        <v>253</v>
      </c>
      <c r="CD76">
        <v>207</v>
      </c>
      <c r="CE76">
        <v>207</v>
      </c>
      <c r="CF76">
        <v>0</v>
      </c>
      <c r="CG76">
        <v>739922.03819999995</v>
      </c>
      <c r="CH76">
        <v>0</v>
      </c>
      <c r="CI76">
        <v>0</v>
      </c>
      <c r="CJ76">
        <v>37862.432299999957</v>
      </c>
      <c r="CK76">
        <v>0</v>
      </c>
      <c r="CL76">
        <v>63361.621399999931</v>
      </c>
      <c r="CM76">
        <v>0</v>
      </c>
      <c r="CN76">
        <v>12262.889599999999</v>
      </c>
      <c r="CO76">
        <v>11154.011699999983</v>
      </c>
      <c r="CP76">
        <v>3125.9332999999961</v>
      </c>
      <c r="CQ76">
        <v>9247.3437000000031</v>
      </c>
      <c r="CR76">
        <v>17054.650799999952</v>
      </c>
      <c r="CS76">
        <v>4094.3207999999986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52624.064399999967</v>
      </c>
      <c r="DA76">
        <v>0</v>
      </c>
      <c r="DB76">
        <v>72062.547788028198</v>
      </c>
      <c r="DC76">
        <v>0</v>
      </c>
      <c r="DD76">
        <v>22716.255168000025</v>
      </c>
      <c r="DE76">
        <v>0</v>
      </c>
      <c r="DF76">
        <v>138243.54</v>
      </c>
      <c r="DG76">
        <v>0</v>
      </c>
      <c r="DH76">
        <v>0</v>
      </c>
      <c r="DI76">
        <v>0</v>
      </c>
      <c r="DJ76">
        <v>19886.786800000002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739922.03819999995</v>
      </c>
      <c r="DT76">
        <v>305566.07095602795</v>
      </c>
      <c r="DU76">
        <v>158130.32680000001</v>
      </c>
      <c r="DV76">
        <v>188140.25149802808</v>
      </c>
      <c r="DW76">
        <v>1203618.4359560278</v>
      </c>
      <c r="DX76">
        <v>1183731.6491560279</v>
      </c>
      <c r="DY76">
        <v>4610</v>
      </c>
      <c r="DZ76">
        <v>954270</v>
      </c>
      <c r="EA76">
        <v>0</v>
      </c>
      <c r="EB76">
        <v>0</v>
      </c>
      <c r="EC76">
        <v>1203618.4359560278</v>
      </c>
      <c r="ED76">
        <v>1203618.4359560278</v>
      </c>
      <c r="EE76">
        <v>0</v>
      </c>
      <c r="EF76">
        <v>974156.7868</v>
      </c>
      <c r="EG76">
        <v>816026.46</v>
      </c>
      <c r="EH76">
        <v>1045488.1091560278</v>
      </c>
      <c r="EI76">
        <v>5050.6671939904727</v>
      </c>
      <c r="EJ76">
        <v>5021.1283617346935</v>
      </c>
      <c r="EK76">
        <v>5.8829072128269901E-3</v>
      </c>
      <c r="EL76">
        <v>0</v>
      </c>
      <c r="EM76">
        <v>0</v>
      </c>
      <c r="EN76">
        <v>1203618.4359560278</v>
      </c>
      <c r="EO76">
        <v>5718.51038239627</v>
      </c>
      <c r="EP76" t="s">
        <v>183</v>
      </c>
      <c r="EQ76">
        <v>5814.5818162126952</v>
      </c>
      <c r="ER76">
        <v>-1.7817611588886173E-3</v>
      </c>
      <c r="ES76">
        <v>-5189.49</v>
      </c>
      <c r="ET76">
        <v>1198428.9459560278</v>
      </c>
      <c r="EU76">
        <v>0</v>
      </c>
      <c r="EV76">
        <v>1198428.9459560278</v>
      </c>
      <c r="EW76">
        <v>19886.786800000002</v>
      </c>
      <c r="EX76">
        <v>1178542.1591560277</v>
      </c>
    </row>
    <row r="77" spans="1:154" x14ac:dyDescent="0.35">
      <c r="A77">
        <v>77</v>
      </c>
      <c r="B77">
        <v>103328</v>
      </c>
      <c r="C77">
        <v>3302308</v>
      </c>
      <c r="D77" t="s">
        <v>254</v>
      </c>
      <c r="E77">
        <v>400</v>
      </c>
      <c r="F77">
        <v>400</v>
      </c>
      <c r="G77">
        <v>0</v>
      </c>
      <c r="H77">
        <v>1429801.04</v>
      </c>
      <c r="I77">
        <v>0</v>
      </c>
      <c r="J77">
        <v>0</v>
      </c>
      <c r="K77">
        <v>114079.01679999998</v>
      </c>
      <c r="L77">
        <v>0</v>
      </c>
      <c r="M77">
        <v>192553.4988</v>
      </c>
      <c r="N77">
        <v>0</v>
      </c>
      <c r="O77">
        <v>2607.1083417085456</v>
      </c>
      <c r="P77">
        <v>3736.6873366834207</v>
      </c>
      <c r="Q77">
        <v>28274.773567839169</v>
      </c>
      <c r="R77">
        <v>87557.499195979908</v>
      </c>
      <c r="S77">
        <v>57134.508542713629</v>
      </c>
      <c r="T77">
        <v>7543.9746733668417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100068.32112676067</v>
      </c>
      <c r="AB77">
        <v>0</v>
      </c>
      <c r="AC77">
        <v>190832.11201219511</v>
      </c>
      <c r="AD77">
        <v>0</v>
      </c>
      <c r="AE77">
        <v>9633.6960000000036</v>
      </c>
      <c r="AF77">
        <v>0</v>
      </c>
      <c r="AG77">
        <v>138243.54</v>
      </c>
      <c r="AH77">
        <v>0</v>
      </c>
      <c r="AI77">
        <v>0</v>
      </c>
      <c r="AJ77">
        <v>0</v>
      </c>
      <c r="AK77">
        <v>36039.782399999996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1429801.04</v>
      </c>
      <c r="AU77">
        <v>794021.19639724726</v>
      </c>
      <c r="AV77">
        <v>174283.3224</v>
      </c>
      <c r="AW77">
        <v>509065.6976413409</v>
      </c>
      <c r="AX77">
        <v>2398105.5587972472</v>
      </c>
      <c r="AY77">
        <v>2362065.7763972473</v>
      </c>
      <c r="AZ77">
        <v>4610</v>
      </c>
      <c r="BA77">
        <v>1844000</v>
      </c>
      <c r="BB77">
        <v>0</v>
      </c>
      <c r="BC77">
        <v>0</v>
      </c>
      <c r="BD77">
        <v>2398105.5587972472</v>
      </c>
      <c r="BE77">
        <v>2398105.5587972472</v>
      </c>
      <c r="BF77">
        <v>0</v>
      </c>
      <c r="BG77">
        <v>1880039.7823999999</v>
      </c>
      <c r="BH77">
        <v>1705756.46</v>
      </c>
      <c r="BI77">
        <v>2223822.2363972473</v>
      </c>
      <c r="BJ77">
        <v>5559.5555909931181</v>
      </c>
      <c r="BK77">
        <v>5441.406553414633</v>
      </c>
      <c r="BL77">
        <v>2.1712959033421856E-2</v>
      </c>
      <c r="BM77">
        <v>0</v>
      </c>
      <c r="BN77">
        <v>0</v>
      </c>
      <c r="BO77">
        <v>2398105.5587972472</v>
      </c>
      <c r="BP77">
        <v>5905.1644409931187</v>
      </c>
      <c r="BQ77" t="s">
        <v>183</v>
      </c>
      <c r="BR77">
        <v>5995.2638969931177</v>
      </c>
      <c r="BS77">
        <v>2.2397329681449474E-2</v>
      </c>
      <c r="BT77">
        <v>-10028</v>
      </c>
      <c r="BU77">
        <v>2388077.5587972472</v>
      </c>
      <c r="BV77">
        <v>0</v>
      </c>
      <c r="BW77">
        <v>2388077.5587972472</v>
      </c>
      <c r="BX77">
        <v>36039.782399999996</v>
      </c>
      <c r="BY77">
        <v>2352037.7763972473</v>
      </c>
      <c r="CA77">
        <v>103328</v>
      </c>
      <c r="CB77">
        <v>3302308</v>
      </c>
      <c r="CC77" t="s">
        <v>254</v>
      </c>
      <c r="CD77">
        <v>400</v>
      </c>
      <c r="CE77">
        <v>400</v>
      </c>
      <c r="CF77">
        <v>0</v>
      </c>
      <c r="CG77">
        <v>1429801.04</v>
      </c>
      <c r="CH77">
        <v>0</v>
      </c>
      <c r="CI77">
        <v>0</v>
      </c>
      <c r="CJ77">
        <v>114079.01679999998</v>
      </c>
      <c r="CK77">
        <v>0</v>
      </c>
      <c r="CL77">
        <v>192553.4988</v>
      </c>
      <c r="CM77">
        <v>0</v>
      </c>
      <c r="CN77">
        <v>2607.1083417085456</v>
      </c>
      <c r="CO77">
        <v>3736.6873366834207</v>
      </c>
      <c r="CP77">
        <v>28274.773567839169</v>
      </c>
      <c r="CQ77">
        <v>87557.499195979908</v>
      </c>
      <c r="CR77">
        <v>57134.508542713629</v>
      </c>
      <c r="CS77">
        <v>7543.9746733668417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100068.32112676067</v>
      </c>
      <c r="DA77">
        <v>0</v>
      </c>
      <c r="DB77">
        <v>190832.11201219511</v>
      </c>
      <c r="DC77">
        <v>0</v>
      </c>
      <c r="DD77">
        <v>9633.6960000000036</v>
      </c>
      <c r="DE77">
        <v>0</v>
      </c>
      <c r="DF77">
        <v>138243.54</v>
      </c>
      <c r="DG77">
        <v>0</v>
      </c>
      <c r="DH77">
        <v>0</v>
      </c>
      <c r="DI77">
        <v>0</v>
      </c>
      <c r="DJ77">
        <v>36039.782399999996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1429801.04</v>
      </c>
      <c r="DT77">
        <v>794021.19639724726</v>
      </c>
      <c r="DU77">
        <v>174283.3224</v>
      </c>
      <c r="DV77">
        <v>509065.6976413409</v>
      </c>
      <c r="DW77">
        <v>2398105.5587972472</v>
      </c>
      <c r="DX77">
        <v>2362065.7763972473</v>
      </c>
      <c r="DY77">
        <v>4610</v>
      </c>
      <c r="DZ77">
        <v>1844000</v>
      </c>
      <c r="EA77">
        <v>0</v>
      </c>
      <c r="EB77">
        <v>0</v>
      </c>
      <c r="EC77">
        <v>2398105.5587972472</v>
      </c>
      <c r="ED77">
        <v>2398105.5587972472</v>
      </c>
      <c r="EE77">
        <v>0</v>
      </c>
      <c r="EF77">
        <v>1880039.7823999999</v>
      </c>
      <c r="EG77">
        <v>1705756.46</v>
      </c>
      <c r="EH77">
        <v>2223822.2363972473</v>
      </c>
      <c r="EI77">
        <v>5559.5555909931181</v>
      </c>
      <c r="EJ77">
        <v>5441.406553414633</v>
      </c>
      <c r="EK77">
        <v>2.1712959033421856E-2</v>
      </c>
      <c r="EL77">
        <v>0</v>
      </c>
      <c r="EM77">
        <v>0</v>
      </c>
      <c r="EN77">
        <v>2398105.5587972472</v>
      </c>
      <c r="EO77">
        <v>5905.1644409931187</v>
      </c>
      <c r="EP77" t="s">
        <v>183</v>
      </c>
      <c r="EQ77">
        <v>5995.2638969931177</v>
      </c>
      <c r="ER77">
        <v>2.2397329681449474E-2</v>
      </c>
      <c r="ES77">
        <v>-10028</v>
      </c>
      <c r="ET77">
        <v>2388077.5587972472</v>
      </c>
      <c r="EU77">
        <v>0</v>
      </c>
      <c r="EV77">
        <v>2388077.5587972472</v>
      </c>
      <c r="EW77">
        <v>36039.782399999996</v>
      </c>
      <c r="EX77">
        <v>2352037.7763972473</v>
      </c>
    </row>
    <row r="78" spans="1:154" x14ac:dyDescent="0.35">
      <c r="A78">
        <v>78</v>
      </c>
      <c r="B78">
        <v>103332</v>
      </c>
      <c r="C78">
        <v>3302312</v>
      </c>
      <c r="D78" t="s">
        <v>255</v>
      </c>
      <c r="E78">
        <v>421</v>
      </c>
      <c r="F78">
        <v>421</v>
      </c>
      <c r="G78">
        <v>0</v>
      </c>
      <c r="H78">
        <v>1504865.5946</v>
      </c>
      <c r="I78">
        <v>0</v>
      </c>
      <c r="J78">
        <v>0</v>
      </c>
      <c r="K78">
        <v>33436.953200000004</v>
      </c>
      <c r="L78">
        <v>0</v>
      </c>
      <c r="M78">
        <v>60070.108599999985</v>
      </c>
      <c r="N78">
        <v>0</v>
      </c>
      <c r="O78">
        <v>7310.5687999999964</v>
      </c>
      <c r="P78">
        <v>2002.0020999999999</v>
      </c>
      <c r="Q78">
        <v>4019.0570999999941</v>
      </c>
      <c r="R78">
        <v>1946.8092000000004</v>
      </c>
      <c r="S78">
        <v>7235.3063999999995</v>
      </c>
      <c r="T78">
        <v>6823.8679999999877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54547.606822991722</v>
      </c>
      <c r="AB78">
        <v>0</v>
      </c>
      <c r="AC78">
        <v>121356.48050544612</v>
      </c>
      <c r="AD78">
        <v>0</v>
      </c>
      <c r="AE78">
        <v>0</v>
      </c>
      <c r="AF78">
        <v>0</v>
      </c>
      <c r="AG78">
        <v>138243.54</v>
      </c>
      <c r="AH78">
        <v>0</v>
      </c>
      <c r="AI78">
        <v>0</v>
      </c>
      <c r="AJ78">
        <v>0</v>
      </c>
      <c r="AK78">
        <v>30209.817599999998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1504865.5946</v>
      </c>
      <c r="AU78">
        <v>298748.7607284378</v>
      </c>
      <c r="AV78">
        <v>168453.35760000002</v>
      </c>
      <c r="AW78">
        <v>258022.09693544611</v>
      </c>
      <c r="AX78">
        <v>1972067.7129284379</v>
      </c>
      <c r="AY78">
        <v>1941857.8953284379</v>
      </c>
      <c r="AZ78">
        <v>4610</v>
      </c>
      <c r="BA78">
        <v>1940810</v>
      </c>
      <c r="BB78">
        <v>0</v>
      </c>
      <c r="BC78">
        <v>0</v>
      </c>
      <c r="BD78">
        <v>1972067.7129284379</v>
      </c>
      <c r="BE78">
        <v>1972067.7129284379</v>
      </c>
      <c r="BF78">
        <v>0</v>
      </c>
      <c r="BG78">
        <v>1971019.8176</v>
      </c>
      <c r="BH78">
        <v>1802566.46</v>
      </c>
      <c r="BI78">
        <v>1803614.3553284379</v>
      </c>
      <c r="BJ78">
        <v>4284.1196088561474</v>
      </c>
      <c r="BK78">
        <v>4403.9071166666672</v>
      </c>
      <c r="BL78">
        <v>-2.7200280259586273E-2</v>
      </c>
      <c r="BM78">
        <v>3.2200280259586274E-2</v>
      </c>
      <c r="BN78">
        <v>59700.765268812189</v>
      </c>
      <c r="BO78">
        <v>2031768.47819725</v>
      </c>
      <c r="BP78">
        <v>4754.2961059317104</v>
      </c>
      <c r="BQ78" t="s">
        <v>183</v>
      </c>
      <c r="BR78">
        <v>4826.0533923925177</v>
      </c>
      <c r="BS78">
        <v>4.8224797366882566E-3</v>
      </c>
      <c r="BT78">
        <v>-10554.47</v>
      </c>
      <c r="BU78">
        <v>2021214.0081972501</v>
      </c>
      <c r="BV78">
        <v>0</v>
      </c>
      <c r="BW78">
        <v>2021214.0081972501</v>
      </c>
      <c r="BX78">
        <v>30209.817599999998</v>
      </c>
      <c r="BY78">
        <v>1991004.1905972501</v>
      </c>
      <c r="CA78">
        <v>103332</v>
      </c>
      <c r="CB78">
        <v>3302312</v>
      </c>
      <c r="CC78" t="s">
        <v>255</v>
      </c>
      <c r="CD78">
        <v>421</v>
      </c>
      <c r="CE78">
        <v>421</v>
      </c>
      <c r="CF78">
        <v>0</v>
      </c>
      <c r="CG78">
        <v>1504865.5946</v>
      </c>
      <c r="CH78">
        <v>0</v>
      </c>
      <c r="CI78">
        <v>0</v>
      </c>
      <c r="CJ78">
        <v>33436.953200000004</v>
      </c>
      <c r="CK78">
        <v>0</v>
      </c>
      <c r="CL78">
        <v>60070.108599999985</v>
      </c>
      <c r="CM78">
        <v>0</v>
      </c>
      <c r="CN78">
        <v>7310.5687999999964</v>
      </c>
      <c r="CO78">
        <v>2002.0020999999999</v>
      </c>
      <c r="CP78">
        <v>4019.0570999999941</v>
      </c>
      <c r="CQ78">
        <v>1946.8092000000004</v>
      </c>
      <c r="CR78">
        <v>7235.3063999999995</v>
      </c>
      <c r="CS78">
        <v>6823.8679999999877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54547.606822991722</v>
      </c>
      <c r="DA78">
        <v>0</v>
      </c>
      <c r="DB78">
        <v>121356.48050544612</v>
      </c>
      <c r="DC78">
        <v>0</v>
      </c>
      <c r="DD78">
        <v>0</v>
      </c>
      <c r="DE78">
        <v>0</v>
      </c>
      <c r="DF78">
        <v>138243.54</v>
      </c>
      <c r="DG78">
        <v>0</v>
      </c>
      <c r="DH78">
        <v>0</v>
      </c>
      <c r="DI78">
        <v>0</v>
      </c>
      <c r="DJ78">
        <v>30209.817599999998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1504865.5946</v>
      </c>
      <c r="DT78">
        <v>298748.7607284378</v>
      </c>
      <c r="DU78">
        <v>168453.35760000002</v>
      </c>
      <c r="DV78">
        <v>258022.09693544611</v>
      </c>
      <c r="DW78">
        <v>1972067.7129284379</v>
      </c>
      <c r="DX78">
        <v>1941857.8953284379</v>
      </c>
      <c r="DY78">
        <v>4610</v>
      </c>
      <c r="DZ78">
        <v>1940810</v>
      </c>
      <c r="EA78">
        <v>0</v>
      </c>
      <c r="EB78">
        <v>0</v>
      </c>
      <c r="EC78">
        <v>1972067.7129284379</v>
      </c>
      <c r="ED78">
        <v>1972067.7129284379</v>
      </c>
      <c r="EE78">
        <v>0</v>
      </c>
      <c r="EF78">
        <v>1971019.8176</v>
      </c>
      <c r="EG78">
        <v>1802566.46</v>
      </c>
      <c r="EH78">
        <v>1803614.3553284379</v>
      </c>
      <c r="EI78">
        <v>4284.1196088561474</v>
      </c>
      <c r="EJ78">
        <v>4403.9071166666672</v>
      </c>
      <c r="EK78">
        <v>-2.7200280259586273E-2</v>
      </c>
      <c r="EL78">
        <v>3.2200280259586274E-2</v>
      </c>
      <c r="EM78">
        <v>59700.765268812189</v>
      </c>
      <c r="EN78">
        <v>2031768.47819725</v>
      </c>
      <c r="EO78">
        <v>4754.2961059317104</v>
      </c>
      <c r="EP78" t="s">
        <v>183</v>
      </c>
      <c r="EQ78">
        <v>4826.0533923925177</v>
      </c>
      <c r="ER78">
        <v>4.8224797366882566E-3</v>
      </c>
      <c r="ES78">
        <v>-10554.47</v>
      </c>
      <c r="ET78">
        <v>2021214.0081972501</v>
      </c>
      <c r="EU78">
        <v>0</v>
      </c>
      <c r="EV78">
        <v>2021214.0081972501</v>
      </c>
      <c r="EW78">
        <v>30209.817599999998</v>
      </c>
      <c r="EX78">
        <v>1991004.1905972501</v>
      </c>
    </row>
    <row r="79" spans="1:154" x14ac:dyDescent="0.35">
      <c r="A79">
        <v>79</v>
      </c>
      <c r="B79">
        <v>103334</v>
      </c>
      <c r="C79">
        <v>3302314</v>
      </c>
      <c r="D79" t="s">
        <v>256</v>
      </c>
      <c r="E79">
        <v>214</v>
      </c>
      <c r="F79">
        <v>214</v>
      </c>
      <c r="G79">
        <v>0</v>
      </c>
      <c r="H79">
        <v>764943.5564</v>
      </c>
      <c r="I79">
        <v>0</v>
      </c>
      <c r="J79">
        <v>0</v>
      </c>
      <c r="K79">
        <v>20652.235800000039</v>
      </c>
      <c r="L79">
        <v>0</v>
      </c>
      <c r="M79">
        <v>35383.762599999944</v>
      </c>
      <c r="N79">
        <v>0</v>
      </c>
      <c r="O79">
        <v>707.47439999999767</v>
      </c>
      <c r="P79">
        <v>29744.031200000001</v>
      </c>
      <c r="Q79">
        <v>893.12379999999962</v>
      </c>
      <c r="R79">
        <v>2433.5114999999987</v>
      </c>
      <c r="S79">
        <v>3100.845600000001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8263.2503869565189</v>
      </c>
      <c r="AB79">
        <v>0</v>
      </c>
      <c r="AC79">
        <v>56795.078031284844</v>
      </c>
      <c r="AD79">
        <v>0</v>
      </c>
      <c r="AE79">
        <v>154.13913600000612</v>
      </c>
      <c r="AF79">
        <v>0</v>
      </c>
      <c r="AG79">
        <v>138243.54</v>
      </c>
      <c r="AH79">
        <v>0</v>
      </c>
      <c r="AI79">
        <v>0</v>
      </c>
      <c r="AJ79">
        <v>0</v>
      </c>
      <c r="AK79">
        <v>18595.434600000001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764943.5564</v>
      </c>
      <c r="AU79">
        <v>158127.45245424137</v>
      </c>
      <c r="AV79">
        <v>156838.97460000002</v>
      </c>
      <c r="AW79">
        <v>141499.74830128485</v>
      </c>
      <c r="AX79">
        <v>1079909.9834542414</v>
      </c>
      <c r="AY79">
        <v>1061314.5488542414</v>
      </c>
      <c r="AZ79">
        <v>4610</v>
      </c>
      <c r="BA79">
        <v>986540</v>
      </c>
      <c r="BB79">
        <v>0</v>
      </c>
      <c r="BC79">
        <v>0</v>
      </c>
      <c r="BD79">
        <v>1079909.9834542414</v>
      </c>
      <c r="BE79">
        <v>1079909.9834542412</v>
      </c>
      <c r="BF79">
        <v>0</v>
      </c>
      <c r="BG79">
        <v>1005135.4346</v>
      </c>
      <c r="BH79">
        <v>848296.46</v>
      </c>
      <c r="BI79">
        <v>923071.00885424134</v>
      </c>
      <c r="BJ79">
        <v>4313.4159292254271</v>
      </c>
      <c r="BK79">
        <v>4337.5762739336487</v>
      </c>
      <c r="BL79">
        <v>-5.5700103427371288E-3</v>
      </c>
      <c r="BM79">
        <v>1.0570010342737128E-2</v>
      </c>
      <c r="BN79">
        <v>9811.5203806684258</v>
      </c>
      <c r="BO79">
        <v>1089721.5038349098</v>
      </c>
      <c r="BP79">
        <v>5005.2620057706063</v>
      </c>
      <c r="BQ79" t="s">
        <v>183</v>
      </c>
      <c r="BR79">
        <v>5092.1565599762134</v>
      </c>
      <c r="BS79">
        <v>2.724227392373324E-3</v>
      </c>
      <c r="BT79">
        <v>-5364.9800000000005</v>
      </c>
      <c r="BU79">
        <v>1084356.5238349098</v>
      </c>
      <c r="BV79">
        <v>0</v>
      </c>
      <c r="BW79">
        <v>1084356.5238349098</v>
      </c>
      <c r="BX79">
        <v>18595.434600000001</v>
      </c>
      <c r="BY79">
        <v>1065761.0892349097</v>
      </c>
      <c r="CA79">
        <v>103334</v>
      </c>
      <c r="CB79">
        <v>3302314</v>
      </c>
      <c r="CC79" t="s">
        <v>256</v>
      </c>
      <c r="CD79">
        <v>214</v>
      </c>
      <c r="CE79">
        <v>214</v>
      </c>
      <c r="CF79">
        <v>0</v>
      </c>
      <c r="CG79">
        <v>764943.5564</v>
      </c>
      <c r="CH79">
        <v>0</v>
      </c>
      <c r="CI79">
        <v>0</v>
      </c>
      <c r="CJ79">
        <v>20652.235800000039</v>
      </c>
      <c r="CK79">
        <v>0</v>
      </c>
      <c r="CL79">
        <v>35383.762599999944</v>
      </c>
      <c r="CM79">
        <v>0</v>
      </c>
      <c r="CN79">
        <v>707.47439999999767</v>
      </c>
      <c r="CO79">
        <v>29744.031200000001</v>
      </c>
      <c r="CP79">
        <v>893.12379999999962</v>
      </c>
      <c r="CQ79">
        <v>2433.5114999999987</v>
      </c>
      <c r="CR79">
        <v>3100.845600000001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8263.2503869565189</v>
      </c>
      <c r="DA79">
        <v>0</v>
      </c>
      <c r="DB79">
        <v>56795.078031284844</v>
      </c>
      <c r="DC79">
        <v>0</v>
      </c>
      <c r="DD79">
        <v>154.13913600000612</v>
      </c>
      <c r="DE79">
        <v>0</v>
      </c>
      <c r="DF79">
        <v>138243.54</v>
      </c>
      <c r="DG79">
        <v>0</v>
      </c>
      <c r="DH79">
        <v>0</v>
      </c>
      <c r="DI79">
        <v>0</v>
      </c>
      <c r="DJ79">
        <v>18595.434600000001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764943.5564</v>
      </c>
      <c r="DT79">
        <v>158127.45245424137</v>
      </c>
      <c r="DU79">
        <v>156838.97460000002</v>
      </c>
      <c r="DV79">
        <v>141499.74830128485</v>
      </c>
      <c r="DW79">
        <v>1079909.9834542414</v>
      </c>
      <c r="DX79">
        <v>1061314.5488542414</v>
      </c>
      <c r="DY79">
        <v>4610</v>
      </c>
      <c r="DZ79">
        <v>986540</v>
      </c>
      <c r="EA79">
        <v>0</v>
      </c>
      <c r="EB79">
        <v>0</v>
      </c>
      <c r="EC79">
        <v>1079909.9834542414</v>
      </c>
      <c r="ED79">
        <v>1079909.9834542412</v>
      </c>
      <c r="EE79">
        <v>0</v>
      </c>
      <c r="EF79">
        <v>1005135.4346</v>
      </c>
      <c r="EG79">
        <v>848296.46</v>
      </c>
      <c r="EH79">
        <v>923071.00885424134</v>
      </c>
      <c r="EI79">
        <v>4313.4159292254271</v>
      </c>
      <c r="EJ79">
        <v>4337.5762739336487</v>
      </c>
      <c r="EK79">
        <v>-5.5700103427371288E-3</v>
      </c>
      <c r="EL79">
        <v>1.0570010342737128E-2</v>
      </c>
      <c r="EM79">
        <v>9811.5203806684258</v>
      </c>
      <c r="EN79">
        <v>1089721.5038349098</v>
      </c>
      <c r="EO79">
        <v>5005.2620057706063</v>
      </c>
      <c r="EP79" t="s">
        <v>183</v>
      </c>
      <c r="EQ79">
        <v>5092.1565599762134</v>
      </c>
      <c r="ER79">
        <v>2.724227392373324E-3</v>
      </c>
      <c r="ES79">
        <v>-5364.9800000000005</v>
      </c>
      <c r="ET79">
        <v>1084356.5238349098</v>
      </c>
      <c r="EU79">
        <v>0</v>
      </c>
      <c r="EV79">
        <v>1084356.5238349098</v>
      </c>
      <c r="EW79">
        <v>18595.434600000001</v>
      </c>
      <c r="EX79">
        <v>1065761.0892349097</v>
      </c>
    </row>
    <row r="80" spans="1:154" x14ac:dyDescent="0.35">
      <c r="A80">
        <v>80</v>
      </c>
      <c r="B80">
        <v>103337</v>
      </c>
      <c r="C80">
        <v>3302317</v>
      </c>
      <c r="D80" t="s">
        <v>257</v>
      </c>
      <c r="E80">
        <v>255</v>
      </c>
      <c r="F80">
        <v>255</v>
      </c>
      <c r="G80">
        <v>0</v>
      </c>
      <c r="H80">
        <v>911498.16299999994</v>
      </c>
      <c r="I80">
        <v>0</v>
      </c>
      <c r="J80">
        <v>0</v>
      </c>
      <c r="K80">
        <v>44254.790999999961</v>
      </c>
      <c r="L80">
        <v>0</v>
      </c>
      <c r="M80">
        <v>74059.037999999942</v>
      </c>
      <c r="N80">
        <v>0</v>
      </c>
      <c r="O80">
        <v>0</v>
      </c>
      <c r="P80">
        <v>0</v>
      </c>
      <c r="Q80">
        <v>39744.009099999974</v>
      </c>
      <c r="R80">
        <v>18007.985099999965</v>
      </c>
      <c r="S80">
        <v>23256.341999999982</v>
      </c>
      <c r="T80">
        <v>33436.953199999989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49091.031984662608</v>
      </c>
      <c r="AB80">
        <v>0</v>
      </c>
      <c r="AC80">
        <v>101023.59796012274</v>
      </c>
      <c r="AD80">
        <v>0</v>
      </c>
      <c r="AE80">
        <v>0</v>
      </c>
      <c r="AF80">
        <v>0</v>
      </c>
      <c r="AG80">
        <v>138243.54</v>
      </c>
      <c r="AH80">
        <v>0</v>
      </c>
      <c r="AI80">
        <v>0</v>
      </c>
      <c r="AJ80">
        <v>0</v>
      </c>
      <c r="AK80">
        <v>15383.153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911498.16299999994</v>
      </c>
      <c r="AU80">
        <v>382873.74834478518</v>
      </c>
      <c r="AV80">
        <v>153626.693</v>
      </c>
      <c r="AW80">
        <v>262978.06531012268</v>
      </c>
      <c r="AX80">
        <v>1447998.6043447852</v>
      </c>
      <c r="AY80">
        <v>1432615.4513447853</v>
      </c>
      <c r="AZ80">
        <v>4610</v>
      </c>
      <c r="BA80">
        <v>1175550</v>
      </c>
      <c r="BB80">
        <v>0</v>
      </c>
      <c r="BC80">
        <v>0</v>
      </c>
      <c r="BD80">
        <v>1447998.6043447852</v>
      </c>
      <c r="BE80">
        <v>1447998.6043447852</v>
      </c>
      <c r="BF80">
        <v>0</v>
      </c>
      <c r="BG80">
        <v>1190933.1529999999</v>
      </c>
      <c r="BH80">
        <v>1037306.4599999998</v>
      </c>
      <c r="BI80">
        <v>1294371.9113447852</v>
      </c>
      <c r="BJ80">
        <v>5075.9682797834712</v>
      </c>
      <c r="BK80">
        <v>5060.0503056179768</v>
      </c>
      <c r="BL80">
        <v>3.1458134216217643E-3</v>
      </c>
      <c r="BM80">
        <v>1.8541865783782358E-3</v>
      </c>
      <c r="BN80">
        <v>2392.4807274618634</v>
      </c>
      <c r="BO80">
        <v>1450391.0850722471</v>
      </c>
      <c r="BP80">
        <v>5627.4820865578322</v>
      </c>
      <c r="BQ80" t="s">
        <v>183</v>
      </c>
      <c r="BR80">
        <v>5687.8081767539097</v>
      </c>
      <c r="BS80">
        <v>9.5948648902559608E-3</v>
      </c>
      <c r="BT80">
        <v>-6392.85</v>
      </c>
      <c r="BU80">
        <v>1443998.235072247</v>
      </c>
      <c r="BV80">
        <v>0</v>
      </c>
      <c r="BW80">
        <v>1443998.235072247</v>
      </c>
      <c r="BX80">
        <v>15383.153</v>
      </c>
      <c r="BY80">
        <v>1428615.0820722471</v>
      </c>
      <c r="CA80">
        <v>103337</v>
      </c>
      <c r="CB80">
        <v>3302317</v>
      </c>
      <c r="CC80" t="s">
        <v>257</v>
      </c>
      <c r="CD80">
        <v>255</v>
      </c>
      <c r="CE80">
        <v>255</v>
      </c>
      <c r="CF80">
        <v>0</v>
      </c>
      <c r="CG80">
        <v>911498.16299999994</v>
      </c>
      <c r="CH80">
        <v>0</v>
      </c>
      <c r="CI80">
        <v>0</v>
      </c>
      <c r="CJ80">
        <v>44254.790999999961</v>
      </c>
      <c r="CK80">
        <v>0</v>
      </c>
      <c r="CL80">
        <v>74059.037999999942</v>
      </c>
      <c r="CM80">
        <v>0</v>
      </c>
      <c r="CN80">
        <v>0</v>
      </c>
      <c r="CO80">
        <v>0</v>
      </c>
      <c r="CP80">
        <v>39744.009099999974</v>
      </c>
      <c r="CQ80">
        <v>18007.985099999965</v>
      </c>
      <c r="CR80">
        <v>23256.341999999982</v>
      </c>
      <c r="CS80">
        <v>33436.953199999989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49091.031984662608</v>
      </c>
      <c r="DA80">
        <v>0</v>
      </c>
      <c r="DB80">
        <v>101023.59796012274</v>
      </c>
      <c r="DC80">
        <v>0</v>
      </c>
      <c r="DD80">
        <v>0</v>
      </c>
      <c r="DE80">
        <v>0</v>
      </c>
      <c r="DF80">
        <v>138243.54</v>
      </c>
      <c r="DG80">
        <v>0</v>
      </c>
      <c r="DH80">
        <v>0</v>
      </c>
      <c r="DI80">
        <v>0</v>
      </c>
      <c r="DJ80">
        <v>15383.153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911498.16299999994</v>
      </c>
      <c r="DT80">
        <v>382873.74834478518</v>
      </c>
      <c r="DU80">
        <v>153626.693</v>
      </c>
      <c r="DV80">
        <v>262978.06531012268</v>
      </c>
      <c r="DW80">
        <v>1447998.6043447852</v>
      </c>
      <c r="DX80">
        <v>1432615.4513447853</v>
      </c>
      <c r="DY80">
        <v>4610</v>
      </c>
      <c r="DZ80">
        <v>1175550</v>
      </c>
      <c r="EA80">
        <v>0</v>
      </c>
      <c r="EB80">
        <v>0</v>
      </c>
      <c r="EC80">
        <v>1447998.6043447852</v>
      </c>
      <c r="ED80">
        <v>1447998.6043447852</v>
      </c>
      <c r="EE80">
        <v>0</v>
      </c>
      <c r="EF80">
        <v>1190933.1529999999</v>
      </c>
      <c r="EG80">
        <v>1037306.4599999998</v>
      </c>
      <c r="EH80">
        <v>1294371.9113447852</v>
      </c>
      <c r="EI80">
        <v>5075.9682797834712</v>
      </c>
      <c r="EJ80">
        <v>5060.0503056179768</v>
      </c>
      <c r="EK80">
        <v>3.1458134216217643E-3</v>
      </c>
      <c r="EL80">
        <v>1.8541865783782358E-3</v>
      </c>
      <c r="EM80">
        <v>2392.4807274618634</v>
      </c>
      <c r="EN80">
        <v>1450391.0850722471</v>
      </c>
      <c r="EO80">
        <v>5627.4820865578322</v>
      </c>
      <c r="EP80" t="s">
        <v>183</v>
      </c>
      <c r="EQ80">
        <v>5687.8081767539097</v>
      </c>
      <c r="ER80">
        <v>9.5948648902559608E-3</v>
      </c>
      <c r="ES80">
        <v>-6392.85</v>
      </c>
      <c r="ET80">
        <v>1443998.235072247</v>
      </c>
      <c r="EU80">
        <v>0</v>
      </c>
      <c r="EV80">
        <v>1443998.235072247</v>
      </c>
      <c r="EW80">
        <v>15383.153</v>
      </c>
      <c r="EX80">
        <v>1428615.0820722471</v>
      </c>
    </row>
    <row r="81" spans="1:154" x14ac:dyDescent="0.35">
      <c r="A81">
        <v>81</v>
      </c>
      <c r="B81">
        <v>103339</v>
      </c>
      <c r="C81">
        <v>3302321</v>
      </c>
      <c r="D81" t="s">
        <v>258</v>
      </c>
      <c r="E81">
        <v>184</v>
      </c>
      <c r="F81">
        <v>184</v>
      </c>
      <c r="G81">
        <v>0</v>
      </c>
      <c r="H81">
        <v>657708.47839999991</v>
      </c>
      <c r="I81">
        <v>0</v>
      </c>
      <c r="J81">
        <v>0</v>
      </c>
      <c r="K81">
        <v>59989.827800000035</v>
      </c>
      <c r="L81">
        <v>0</v>
      </c>
      <c r="M81">
        <v>101214.01859999997</v>
      </c>
      <c r="N81">
        <v>0</v>
      </c>
      <c r="O81">
        <v>1886.5983999999994</v>
      </c>
      <c r="P81">
        <v>0</v>
      </c>
      <c r="Q81">
        <v>1339.6857000000034</v>
      </c>
      <c r="R81">
        <v>6327.1299000000017</v>
      </c>
      <c r="S81">
        <v>63567.334799999975</v>
      </c>
      <c r="T81">
        <v>15694.8964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13449.51180246916</v>
      </c>
      <c r="AB81">
        <v>0</v>
      </c>
      <c r="AC81">
        <v>80680.855282560005</v>
      </c>
      <c r="AD81">
        <v>0</v>
      </c>
      <c r="AE81">
        <v>6705.0524159999941</v>
      </c>
      <c r="AF81">
        <v>0</v>
      </c>
      <c r="AG81">
        <v>138243.54</v>
      </c>
      <c r="AH81">
        <v>0</v>
      </c>
      <c r="AI81">
        <v>0</v>
      </c>
      <c r="AJ81">
        <v>0</v>
      </c>
      <c r="AK81">
        <v>15754.468000000001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657708.47839999991</v>
      </c>
      <c r="AU81">
        <v>350854.91110102914</v>
      </c>
      <c r="AV81">
        <v>153998.008</v>
      </c>
      <c r="AW81">
        <v>238576.02500256</v>
      </c>
      <c r="AX81">
        <v>1162561.3975010291</v>
      </c>
      <c r="AY81">
        <v>1146806.929501029</v>
      </c>
      <c r="AZ81">
        <v>4610</v>
      </c>
      <c r="BA81">
        <v>848240</v>
      </c>
      <c r="BB81">
        <v>0</v>
      </c>
      <c r="BC81">
        <v>0</v>
      </c>
      <c r="BD81">
        <v>1162561.3975010291</v>
      </c>
      <c r="BE81">
        <v>1162561.3975010291</v>
      </c>
      <c r="BF81">
        <v>0</v>
      </c>
      <c r="BG81">
        <v>863994.46799999999</v>
      </c>
      <c r="BH81">
        <v>709996.46</v>
      </c>
      <c r="BI81">
        <v>1008563.389501029</v>
      </c>
      <c r="BJ81">
        <v>5481.3227690273316</v>
      </c>
      <c r="BK81">
        <v>5251.7931643617021</v>
      </c>
      <c r="BL81">
        <v>4.3704997032861299E-2</v>
      </c>
      <c r="BM81">
        <v>0</v>
      </c>
      <c r="BN81">
        <v>0</v>
      </c>
      <c r="BO81">
        <v>1162561.3975010291</v>
      </c>
      <c r="BP81">
        <v>6232.646355983853</v>
      </c>
      <c r="BQ81" t="s">
        <v>183</v>
      </c>
      <c r="BR81">
        <v>6318.268464679506</v>
      </c>
      <c r="BS81">
        <v>4.1159780701951032E-2</v>
      </c>
      <c r="BT81">
        <v>-4612.88</v>
      </c>
      <c r="BU81">
        <v>1157948.5175010292</v>
      </c>
      <c r="BV81">
        <v>0</v>
      </c>
      <c r="BW81">
        <v>1157948.5175010292</v>
      </c>
      <c r="BX81">
        <v>15754.468000000001</v>
      </c>
      <c r="BY81">
        <v>1142194.0495010291</v>
      </c>
      <c r="CA81">
        <v>103339</v>
      </c>
      <c r="CB81">
        <v>3302321</v>
      </c>
      <c r="CC81" t="s">
        <v>258</v>
      </c>
      <c r="CD81">
        <v>184</v>
      </c>
      <c r="CE81">
        <v>184</v>
      </c>
      <c r="CF81">
        <v>0</v>
      </c>
      <c r="CG81">
        <v>657708.47839999991</v>
      </c>
      <c r="CH81">
        <v>0</v>
      </c>
      <c r="CI81">
        <v>0</v>
      </c>
      <c r="CJ81">
        <v>59989.827800000035</v>
      </c>
      <c r="CK81">
        <v>0</v>
      </c>
      <c r="CL81">
        <v>101214.01859999997</v>
      </c>
      <c r="CM81">
        <v>0</v>
      </c>
      <c r="CN81">
        <v>1886.5983999999994</v>
      </c>
      <c r="CO81">
        <v>0</v>
      </c>
      <c r="CP81">
        <v>1339.6857000000034</v>
      </c>
      <c r="CQ81">
        <v>6327.1299000000017</v>
      </c>
      <c r="CR81">
        <v>63567.334799999975</v>
      </c>
      <c r="CS81">
        <v>15694.8964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13449.51180246916</v>
      </c>
      <c r="DA81">
        <v>0</v>
      </c>
      <c r="DB81">
        <v>80680.855282560005</v>
      </c>
      <c r="DC81">
        <v>0</v>
      </c>
      <c r="DD81">
        <v>6705.0524159999941</v>
      </c>
      <c r="DE81">
        <v>0</v>
      </c>
      <c r="DF81">
        <v>138243.54</v>
      </c>
      <c r="DG81">
        <v>0</v>
      </c>
      <c r="DH81">
        <v>0</v>
      </c>
      <c r="DI81">
        <v>0</v>
      </c>
      <c r="DJ81">
        <v>15754.468000000001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657708.47839999991</v>
      </c>
      <c r="DT81">
        <v>350854.91110102914</v>
      </c>
      <c r="DU81">
        <v>153998.008</v>
      </c>
      <c r="DV81">
        <v>238576.02500256</v>
      </c>
      <c r="DW81">
        <v>1162561.3975010291</v>
      </c>
      <c r="DX81">
        <v>1146806.929501029</v>
      </c>
      <c r="DY81">
        <v>4610</v>
      </c>
      <c r="DZ81">
        <v>848240</v>
      </c>
      <c r="EA81">
        <v>0</v>
      </c>
      <c r="EB81">
        <v>0</v>
      </c>
      <c r="EC81">
        <v>1162561.3975010291</v>
      </c>
      <c r="ED81">
        <v>1162561.3975010291</v>
      </c>
      <c r="EE81">
        <v>0</v>
      </c>
      <c r="EF81">
        <v>863994.46799999999</v>
      </c>
      <c r="EG81">
        <v>709996.46</v>
      </c>
      <c r="EH81">
        <v>1008563.389501029</v>
      </c>
      <c r="EI81">
        <v>5481.3227690273316</v>
      </c>
      <c r="EJ81">
        <v>5251.7931643617021</v>
      </c>
      <c r="EK81">
        <v>4.3704997032861299E-2</v>
      </c>
      <c r="EL81">
        <v>0</v>
      </c>
      <c r="EM81">
        <v>0</v>
      </c>
      <c r="EN81">
        <v>1162561.3975010291</v>
      </c>
      <c r="EO81">
        <v>6232.646355983853</v>
      </c>
      <c r="EP81" t="s">
        <v>183</v>
      </c>
      <c r="EQ81">
        <v>6318.268464679506</v>
      </c>
      <c r="ER81">
        <v>4.1159780701951032E-2</v>
      </c>
      <c r="ES81">
        <v>-4612.88</v>
      </c>
      <c r="ET81">
        <v>1157948.5175010292</v>
      </c>
      <c r="EU81">
        <v>0</v>
      </c>
      <c r="EV81">
        <v>1157948.5175010292</v>
      </c>
      <c r="EW81">
        <v>15754.468000000001</v>
      </c>
      <c r="EX81">
        <v>1142194.0495010291</v>
      </c>
    </row>
    <row r="82" spans="1:154" x14ac:dyDescent="0.35">
      <c r="A82">
        <v>82</v>
      </c>
      <c r="B82">
        <v>103341</v>
      </c>
      <c r="C82">
        <v>3302401</v>
      </c>
      <c r="D82" t="s">
        <v>259</v>
      </c>
      <c r="E82">
        <v>380</v>
      </c>
      <c r="F82">
        <v>380</v>
      </c>
      <c r="G82">
        <v>0</v>
      </c>
      <c r="H82">
        <v>1358310.9879999999</v>
      </c>
      <c r="I82">
        <v>0</v>
      </c>
      <c r="J82">
        <v>0</v>
      </c>
      <c r="K82">
        <v>29503.193999999952</v>
      </c>
      <c r="L82">
        <v>0</v>
      </c>
      <c r="M82">
        <v>49372.691999999915</v>
      </c>
      <c r="N82">
        <v>0</v>
      </c>
      <c r="O82">
        <v>2594.0727999999972</v>
      </c>
      <c r="P82">
        <v>572.00059999999974</v>
      </c>
      <c r="Q82">
        <v>446.56189999999981</v>
      </c>
      <c r="R82">
        <v>6327.1299000000045</v>
      </c>
      <c r="S82">
        <v>3617.6531999999906</v>
      </c>
      <c r="T82">
        <v>2729.5472000000041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9473.1343999999917</v>
      </c>
      <c r="AB82">
        <v>0</v>
      </c>
      <c r="AC82">
        <v>113360.50337610947</v>
      </c>
      <c r="AD82">
        <v>0</v>
      </c>
      <c r="AE82">
        <v>0</v>
      </c>
      <c r="AF82">
        <v>0</v>
      </c>
      <c r="AG82">
        <v>138243.54</v>
      </c>
      <c r="AH82">
        <v>0</v>
      </c>
      <c r="AI82">
        <v>0</v>
      </c>
      <c r="AJ82">
        <v>0</v>
      </c>
      <c r="AK82">
        <v>21048.997599999999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1358310.9879999999</v>
      </c>
      <c r="AU82">
        <v>217996.48937610933</v>
      </c>
      <c r="AV82">
        <v>159292.53760000001</v>
      </c>
      <c r="AW82">
        <v>228857.4785761094</v>
      </c>
      <c r="AX82">
        <v>1735600.0149761091</v>
      </c>
      <c r="AY82">
        <v>1714551.0173761093</v>
      </c>
      <c r="AZ82">
        <v>4610</v>
      </c>
      <c r="BA82">
        <v>1751800</v>
      </c>
      <c r="BB82">
        <v>37248.982623890741</v>
      </c>
      <c r="BC82">
        <v>0</v>
      </c>
      <c r="BD82">
        <v>1772848.9975999999</v>
      </c>
      <c r="BE82">
        <v>1772848.9975999999</v>
      </c>
      <c r="BF82">
        <v>0</v>
      </c>
      <c r="BG82">
        <v>1772848.9975999999</v>
      </c>
      <c r="BH82">
        <v>1613556.46</v>
      </c>
      <c r="BI82">
        <v>1613556.46</v>
      </c>
      <c r="BJ82">
        <v>4246.2012105263157</v>
      </c>
      <c r="BK82">
        <v>4191.4606199999998</v>
      </c>
      <c r="BL82">
        <v>1.3060027395966761E-2</v>
      </c>
      <c r="BM82">
        <v>0</v>
      </c>
      <c r="BN82">
        <v>0</v>
      </c>
      <c r="BO82">
        <v>1772848.9975999999</v>
      </c>
      <c r="BP82">
        <v>4610</v>
      </c>
      <c r="BQ82" t="s">
        <v>183</v>
      </c>
      <c r="BR82">
        <v>4665.3920989473681</v>
      </c>
      <c r="BS82">
        <v>1.2226835804478142E-2</v>
      </c>
      <c r="BT82">
        <v>-9526.6</v>
      </c>
      <c r="BU82">
        <v>1763322.3975999998</v>
      </c>
      <c r="BV82">
        <v>0</v>
      </c>
      <c r="BW82">
        <v>1763322.3975999998</v>
      </c>
      <c r="BX82">
        <v>21048.997599999999</v>
      </c>
      <c r="BY82">
        <v>1742273.4</v>
      </c>
      <c r="CA82">
        <v>103341</v>
      </c>
      <c r="CB82">
        <v>3302401</v>
      </c>
      <c r="CC82" t="s">
        <v>259</v>
      </c>
      <c r="CD82">
        <v>380</v>
      </c>
      <c r="CE82">
        <v>380</v>
      </c>
      <c r="CF82">
        <v>0</v>
      </c>
      <c r="CG82">
        <v>1358310.9879999999</v>
      </c>
      <c r="CH82">
        <v>0</v>
      </c>
      <c r="CI82">
        <v>0</v>
      </c>
      <c r="CJ82">
        <v>29503.193999999952</v>
      </c>
      <c r="CK82">
        <v>0</v>
      </c>
      <c r="CL82">
        <v>49372.691999999915</v>
      </c>
      <c r="CM82">
        <v>0</v>
      </c>
      <c r="CN82">
        <v>2594.0727999999972</v>
      </c>
      <c r="CO82">
        <v>572.00059999999974</v>
      </c>
      <c r="CP82">
        <v>446.56189999999981</v>
      </c>
      <c r="CQ82">
        <v>6327.1299000000045</v>
      </c>
      <c r="CR82">
        <v>3617.6531999999906</v>
      </c>
      <c r="CS82">
        <v>2729.5472000000041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9473.1343999999917</v>
      </c>
      <c r="DA82">
        <v>0</v>
      </c>
      <c r="DB82">
        <v>113360.50337610947</v>
      </c>
      <c r="DC82">
        <v>0</v>
      </c>
      <c r="DD82">
        <v>0</v>
      </c>
      <c r="DE82">
        <v>0</v>
      </c>
      <c r="DF82">
        <v>138243.54</v>
      </c>
      <c r="DG82">
        <v>0</v>
      </c>
      <c r="DH82">
        <v>0</v>
      </c>
      <c r="DI82">
        <v>0</v>
      </c>
      <c r="DJ82">
        <v>21048.997599999999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1358310.9879999999</v>
      </c>
      <c r="DT82">
        <v>217996.48937610933</v>
      </c>
      <c r="DU82">
        <v>159292.53760000001</v>
      </c>
      <c r="DV82">
        <v>228857.4785761094</v>
      </c>
      <c r="DW82">
        <v>1735600.0149761091</v>
      </c>
      <c r="DX82">
        <v>1714551.0173761093</v>
      </c>
      <c r="DY82">
        <v>4610</v>
      </c>
      <c r="DZ82">
        <v>1751800</v>
      </c>
      <c r="EA82">
        <v>37248.982623890741</v>
      </c>
      <c r="EB82">
        <v>0</v>
      </c>
      <c r="EC82">
        <v>1772848.9975999999</v>
      </c>
      <c r="ED82">
        <v>1772848.9975999999</v>
      </c>
      <c r="EE82">
        <v>0</v>
      </c>
      <c r="EF82">
        <v>1772848.9975999999</v>
      </c>
      <c r="EG82">
        <v>1613556.46</v>
      </c>
      <c r="EH82">
        <v>1613556.46</v>
      </c>
      <c r="EI82">
        <v>4246.2012105263157</v>
      </c>
      <c r="EJ82">
        <v>4191.4606199999998</v>
      </c>
      <c r="EK82">
        <v>1.3060027395966761E-2</v>
      </c>
      <c r="EL82">
        <v>0</v>
      </c>
      <c r="EM82">
        <v>0</v>
      </c>
      <c r="EN82">
        <v>1772848.9975999999</v>
      </c>
      <c r="EO82">
        <v>4610</v>
      </c>
      <c r="EP82" t="s">
        <v>183</v>
      </c>
      <c r="EQ82">
        <v>4665.3920989473681</v>
      </c>
      <c r="ER82">
        <v>1.2226835804478142E-2</v>
      </c>
      <c r="ES82">
        <v>-9526.6</v>
      </c>
      <c r="ET82">
        <v>1763322.3975999998</v>
      </c>
      <c r="EU82">
        <v>0</v>
      </c>
      <c r="EV82">
        <v>1763322.3975999998</v>
      </c>
      <c r="EW82">
        <v>21048.997599999999</v>
      </c>
      <c r="EX82">
        <v>1742273.4</v>
      </c>
    </row>
    <row r="83" spans="1:154" x14ac:dyDescent="0.35">
      <c r="A83">
        <v>83</v>
      </c>
      <c r="B83">
        <v>103342</v>
      </c>
      <c r="C83">
        <v>3302402</v>
      </c>
      <c r="D83" t="s">
        <v>260</v>
      </c>
      <c r="E83">
        <v>280</v>
      </c>
      <c r="F83">
        <v>280</v>
      </c>
      <c r="G83">
        <v>0</v>
      </c>
      <c r="H83">
        <v>1000860.7279999999</v>
      </c>
      <c r="I83">
        <v>0</v>
      </c>
      <c r="J83">
        <v>0</v>
      </c>
      <c r="K83">
        <v>17210.196499999998</v>
      </c>
      <c r="L83">
        <v>0</v>
      </c>
      <c r="M83">
        <v>29623.615200000098</v>
      </c>
      <c r="N83">
        <v>0</v>
      </c>
      <c r="O83">
        <v>715.13657761732907</v>
      </c>
      <c r="P83">
        <v>867.29332851985623</v>
      </c>
      <c r="Q83">
        <v>451.39831046931442</v>
      </c>
      <c r="R83">
        <v>5411.7078844765383</v>
      </c>
      <c r="S83">
        <v>4179.2383537906171</v>
      </c>
      <c r="T83">
        <v>2069.3318122743699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19399.76991489367</v>
      </c>
      <c r="AB83">
        <v>0</v>
      </c>
      <c r="AC83">
        <v>92405.37055135124</v>
      </c>
      <c r="AD83">
        <v>0</v>
      </c>
      <c r="AE83">
        <v>0</v>
      </c>
      <c r="AF83">
        <v>0</v>
      </c>
      <c r="AG83">
        <v>138243.54</v>
      </c>
      <c r="AH83">
        <v>0</v>
      </c>
      <c r="AI83">
        <v>0</v>
      </c>
      <c r="AJ83">
        <v>0</v>
      </c>
      <c r="AK83">
        <v>18078.8999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1000860.7279999999</v>
      </c>
      <c r="AU83">
        <v>172333.05843339302</v>
      </c>
      <c r="AV83">
        <v>156322.4399</v>
      </c>
      <c r="AW83">
        <v>172712.3659349253</v>
      </c>
      <c r="AX83">
        <v>1329516.2263333928</v>
      </c>
      <c r="AY83">
        <v>1311437.3264333927</v>
      </c>
      <c r="AZ83">
        <v>4610</v>
      </c>
      <c r="BA83">
        <v>1290800</v>
      </c>
      <c r="BB83">
        <v>0</v>
      </c>
      <c r="BC83">
        <v>0</v>
      </c>
      <c r="BD83">
        <v>1329516.2263333928</v>
      </c>
      <c r="BE83">
        <v>1329516.2263333928</v>
      </c>
      <c r="BF83">
        <v>0</v>
      </c>
      <c r="BG83">
        <v>1308878.8999000001</v>
      </c>
      <c r="BH83">
        <v>1152556.46</v>
      </c>
      <c r="BI83">
        <v>1173193.7864333927</v>
      </c>
      <c r="BJ83">
        <v>4189.9778086906881</v>
      </c>
      <c r="BK83">
        <v>4190.553660649819</v>
      </c>
      <c r="BL83">
        <v>-1.3741667707020626E-4</v>
      </c>
      <c r="BM83">
        <v>5.137416677070206E-3</v>
      </c>
      <c r="BN83">
        <v>6028.0136734663947</v>
      </c>
      <c r="BO83">
        <v>1335544.2400068592</v>
      </c>
      <c r="BP83">
        <v>4705.2333575244966</v>
      </c>
      <c r="BQ83" t="s">
        <v>183</v>
      </c>
      <c r="BR83">
        <v>4769.8008571673545</v>
      </c>
      <c r="BS83">
        <v>3.5361361588643891E-3</v>
      </c>
      <c r="BT83">
        <v>-7019.6</v>
      </c>
      <c r="BU83">
        <v>1328524.6400068591</v>
      </c>
      <c r="BV83">
        <v>0</v>
      </c>
      <c r="BW83">
        <v>1328524.6400068591</v>
      </c>
      <c r="BX83">
        <v>18078.8999</v>
      </c>
      <c r="BY83">
        <v>1310445.740106859</v>
      </c>
      <c r="CA83">
        <v>103342</v>
      </c>
      <c r="CB83">
        <v>3302402</v>
      </c>
      <c r="CC83" t="s">
        <v>260</v>
      </c>
      <c r="CD83">
        <v>280</v>
      </c>
      <c r="CE83">
        <v>280</v>
      </c>
      <c r="CF83">
        <v>0</v>
      </c>
      <c r="CG83">
        <v>1000860.7279999999</v>
      </c>
      <c r="CH83">
        <v>0</v>
      </c>
      <c r="CI83">
        <v>0</v>
      </c>
      <c r="CJ83">
        <v>17210.196499999998</v>
      </c>
      <c r="CK83">
        <v>0</v>
      </c>
      <c r="CL83">
        <v>29623.615200000098</v>
      </c>
      <c r="CM83">
        <v>0</v>
      </c>
      <c r="CN83">
        <v>715.13657761732907</v>
      </c>
      <c r="CO83">
        <v>867.29332851985623</v>
      </c>
      <c r="CP83">
        <v>451.39831046931442</v>
      </c>
      <c r="CQ83">
        <v>5411.7078844765383</v>
      </c>
      <c r="CR83">
        <v>4179.2383537906171</v>
      </c>
      <c r="CS83">
        <v>2069.3318122743699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19399.76991489367</v>
      </c>
      <c r="DA83">
        <v>0</v>
      </c>
      <c r="DB83">
        <v>92405.37055135124</v>
      </c>
      <c r="DC83">
        <v>0</v>
      </c>
      <c r="DD83">
        <v>0</v>
      </c>
      <c r="DE83">
        <v>0</v>
      </c>
      <c r="DF83">
        <v>138243.54</v>
      </c>
      <c r="DG83">
        <v>0</v>
      </c>
      <c r="DH83">
        <v>0</v>
      </c>
      <c r="DI83">
        <v>0</v>
      </c>
      <c r="DJ83">
        <v>18078.8999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1000860.7279999999</v>
      </c>
      <c r="DT83">
        <v>172333.05843339302</v>
      </c>
      <c r="DU83">
        <v>156322.4399</v>
      </c>
      <c r="DV83">
        <v>172712.3659349253</v>
      </c>
      <c r="DW83">
        <v>1329516.2263333928</v>
      </c>
      <c r="DX83">
        <v>1311437.3264333927</v>
      </c>
      <c r="DY83">
        <v>4610</v>
      </c>
      <c r="DZ83">
        <v>1290800</v>
      </c>
      <c r="EA83">
        <v>0</v>
      </c>
      <c r="EB83">
        <v>0</v>
      </c>
      <c r="EC83">
        <v>1329516.2263333928</v>
      </c>
      <c r="ED83">
        <v>1329516.2263333928</v>
      </c>
      <c r="EE83">
        <v>0</v>
      </c>
      <c r="EF83">
        <v>1308878.8999000001</v>
      </c>
      <c r="EG83">
        <v>1152556.46</v>
      </c>
      <c r="EH83">
        <v>1173193.7864333927</v>
      </c>
      <c r="EI83">
        <v>4189.9778086906881</v>
      </c>
      <c r="EJ83">
        <v>4190.553660649819</v>
      </c>
      <c r="EK83">
        <v>-1.3741667707020626E-4</v>
      </c>
      <c r="EL83">
        <v>5.137416677070206E-3</v>
      </c>
      <c r="EM83">
        <v>6028.0136734663947</v>
      </c>
      <c r="EN83">
        <v>1335544.2400068592</v>
      </c>
      <c r="EO83">
        <v>4705.2333575244966</v>
      </c>
      <c r="EP83" t="s">
        <v>183</v>
      </c>
      <c r="EQ83">
        <v>4769.8008571673545</v>
      </c>
      <c r="ER83">
        <v>3.5361361588643891E-3</v>
      </c>
      <c r="ES83">
        <v>-7019.6</v>
      </c>
      <c r="ET83">
        <v>1328524.6400068591</v>
      </c>
      <c r="EU83">
        <v>0</v>
      </c>
      <c r="EV83">
        <v>1328524.6400068591</v>
      </c>
      <c r="EW83">
        <v>18078.8999</v>
      </c>
      <c r="EX83">
        <v>1310445.740106859</v>
      </c>
    </row>
    <row r="84" spans="1:154" x14ac:dyDescent="0.35">
      <c r="A84">
        <v>84</v>
      </c>
      <c r="B84">
        <v>103345</v>
      </c>
      <c r="C84">
        <v>3302406</v>
      </c>
      <c r="D84" t="s">
        <v>261</v>
      </c>
      <c r="E84">
        <v>204</v>
      </c>
      <c r="F84">
        <v>204</v>
      </c>
      <c r="G84">
        <v>0</v>
      </c>
      <c r="H84">
        <v>729198.53039999993</v>
      </c>
      <c r="I84">
        <v>0</v>
      </c>
      <c r="J84">
        <v>0</v>
      </c>
      <c r="K84">
        <v>46221.670599999976</v>
      </c>
      <c r="L84">
        <v>0</v>
      </c>
      <c r="M84">
        <v>78173.429000000004</v>
      </c>
      <c r="N84">
        <v>0</v>
      </c>
      <c r="O84">
        <v>17537.000890640422</v>
      </c>
      <c r="P84">
        <v>1724.4550108374372</v>
      </c>
      <c r="Q84">
        <v>5385.1405477832477</v>
      </c>
      <c r="R84">
        <v>1956.3993931034436</v>
      </c>
      <c r="S84">
        <v>19216.077659113329</v>
      </c>
      <c r="T84">
        <v>24001.190896551689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6211.6695565714253</v>
      </c>
      <c r="AB84">
        <v>0</v>
      </c>
      <c r="AC84">
        <v>101182.5899901099</v>
      </c>
      <c r="AD84">
        <v>0</v>
      </c>
      <c r="AE84">
        <v>3622.2696960000003</v>
      </c>
      <c r="AF84">
        <v>0</v>
      </c>
      <c r="AG84">
        <v>138243.54</v>
      </c>
      <c r="AH84">
        <v>0</v>
      </c>
      <c r="AI84">
        <v>0</v>
      </c>
      <c r="AJ84">
        <v>0</v>
      </c>
      <c r="AK84">
        <v>12359.454100000001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729198.53039999993</v>
      </c>
      <c r="AU84">
        <v>305231.8932407109</v>
      </c>
      <c r="AV84">
        <v>150602.99410000001</v>
      </c>
      <c r="AW84">
        <v>234750.19850912469</v>
      </c>
      <c r="AX84">
        <v>1185033.4177407108</v>
      </c>
      <c r="AY84">
        <v>1172673.9636407108</v>
      </c>
      <c r="AZ84">
        <v>4610</v>
      </c>
      <c r="BA84">
        <v>940440</v>
      </c>
      <c r="BB84">
        <v>0</v>
      </c>
      <c r="BC84">
        <v>0</v>
      </c>
      <c r="BD84">
        <v>1185033.4177407108</v>
      </c>
      <c r="BE84">
        <v>1185033.4177407108</v>
      </c>
      <c r="BF84">
        <v>0</v>
      </c>
      <c r="BG84">
        <v>952799.45409999997</v>
      </c>
      <c r="BH84">
        <v>802196.46</v>
      </c>
      <c r="BI84">
        <v>1034430.4236407108</v>
      </c>
      <c r="BJ84">
        <v>5070.7373707877978</v>
      </c>
      <c r="BK84">
        <v>5082.05341884058</v>
      </c>
      <c r="BL84">
        <v>-2.2266684586255002E-3</v>
      </c>
      <c r="BM84">
        <v>7.2266684586255008E-3</v>
      </c>
      <c r="BN84">
        <v>7492.168289984962</v>
      </c>
      <c r="BO84">
        <v>1192525.5860306958</v>
      </c>
      <c r="BP84">
        <v>5785.1280976994894</v>
      </c>
      <c r="BQ84" t="s">
        <v>183</v>
      </c>
      <c r="BR84">
        <v>5845.7136570132152</v>
      </c>
      <c r="BS84">
        <v>6.516782890224837E-3</v>
      </c>
      <c r="BT84">
        <v>-5114.28</v>
      </c>
      <c r="BU84">
        <v>1187411.3060306958</v>
      </c>
      <c r="BV84">
        <v>0</v>
      </c>
      <c r="BW84">
        <v>1187411.3060306958</v>
      </c>
      <c r="BX84">
        <v>12359.454100000001</v>
      </c>
      <c r="BY84">
        <v>1175051.8519306958</v>
      </c>
      <c r="CA84">
        <v>103345</v>
      </c>
      <c r="CB84">
        <v>3302406</v>
      </c>
      <c r="CC84" t="s">
        <v>261</v>
      </c>
      <c r="CD84">
        <v>204</v>
      </c>
      <c r="CE84">
        <v>204</v>
      </c>
      <c r="CF84">
        <v>0</v>
      </c>
      <c r="CG84">
        <v>729198.53039999993</v>
      </c>
      <c r="CH84">
        <v>0</v>
      </c>
      <c r="CI84">
        <v>0</v>
      </c>
      <c r="CJ84">
        <v>46221.670599999976</v>
      </c>
      <c r="CK84">
        <v>0</v>
      </c>
      <c r="CL84">
        <v>78173.429000000004</v>
      </c>
      <c r="CM84">
        <v>0</v>
      </c>
      <c r="CN84">
        <v>17537.000890640422</v>
      </c>
      <c r="CO84">
        <v>1724.4550108374372</v>
      </c>
      <c r="CP84">
        <v>5385.1405477832477</v>
      </c>
      <c r="CQ84">
        <v>1956.3993931034436</v>
      </c>
      <c r="CR84">
        <v>19216.077659113329</v>
      </c>
      <c r="CS84">
        <v>24001.190896551689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6211.6695565714253</v>
      </c>
      <c r="DA84">
        <v>0</v>
      </c>
      <c r="DB84">
        <v>101182.5899901099</v>
      </c>
      <c r="DC84">
        <v>0</v>
      </c>
      <c r="DD84">
        <v>3622.2696960000003</v>
      </c>
      <c r="DE84">
        <v>0</v>
      </c>
      <c r="DF84">
        <v>138243.54</v>
      </c>
      <c r="DG84">
        <v>0</v>
      </c>
      <c r="DH84">
        <v>0</v>
      </c>
      <c r="DI84">
        <v>0</v>
      </c>
      <c r="DJ84">
        <v>12359.454100000001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729198.53039999993</v>
      </c>
      <c r="DT84">
        <v>305231.8932407109</v>
      </c>
      <c r="DU84">
        <v>150602.99410000001</v>
      </c>
      <c r="DV84">
        <v>234750.19850912469</v>
      </c>
      <c r="DW84">
        <v>1185033.4177407108</v>
      </c>
      <c r="DX84">
        <v>1172673.9636407108</v>
      </c>
      <c r="DY84">
        <v>4610</v>
      </c>
      <c r="DZ84">
        <v>940440</v>
      </c>
      <c r="EA84">
        <v>0</v>
      </c>
      <c r="EB84">
        <v>0</v>
      </c>
      <c r="EC84">
        <v>1185033.4177407108</v>
      </c>
      <c r="ED84">
        <v>1185033.4177407108</v>
      </c>
      <c r="EE84">
        <v>0</v>
      </c>
      <c r="EF84">
        <v>952799.45409999997</v>
      </c>
      <c r="EG84">
        <v>802196.46</v>
      </c>
      <c r="EH84">
        <v>1034430.4236407108</v>
      </c>
      <c r="EI84">
        <v>5070.7373707877978</v>
      </c>
      <c r="EJ84">
        <v>5082.05341884058</v>
      </c>
      <c r="EK84">
        <v>-2.2266684586255002E-3</v>
      </c>
      <c r="EL84">
        <v>7.2266684586255008E-3</v>
      </c>
      <c r="EM84">
        <v>7492.168289984962</v>
      </c>
      <c r="EN84">
        <v>1192525.5860306958</v>
      </c>
      <c r="EO84">
        <v>5785.1280976994894</v>
      </c>
      <c r="EP84" t="s">
        <v>183</v>
      </c>
      <c r="EQ84">
        <v>5845.7136570132152</v>
      </c>
      <c r="ER84">
        <v>6.516782890224837E-3</v>
      </c>
      <c r="ES84">
        <v>-5114.28</v>
      </c>
      <c r="ET84">
        <v>1187411.3060306958</v>
      </c>
      <c r="EU84">
        <v>0</v>
      </c>
      <c r="EV84">
        <v>1187411.3060306958</v>
      </c>
      <c r="EW84">
        <v>12359.454100000001</v>
      </c>
      <c r="EX84">
        <v>1175051.8519306958</v>
      </c>
    </row>
    <row r="85" spans="1:154" x14ac:dyDescent="0.35">
      <c r="A85">
        <v>85</v>
      </c>
      <c r="B85">
        <v>103349</v>
      </c>
      <c r="C85">
        <v>3302412</v>
      </c>
      <c r="D85" t="s">
        <v>262</v>
      </c>
      <c r="E85">
        <v>419</v>
      </c>
      <c r="F85">
        <v>419</v>
      </c>
      <c r="G85">
        <v>0</v>
      </c>
      <c r="H85">
        <v>1497716.5893999999</v>
      </c>
      <c r="I85">
        <v>0</v>
      </c>
      <c r="J85">
        <v>0</v>
      </c>
      <c r="K85">
        <v>47696.830299999936</v>
      </c>
      <c r="L85">
        <v>0</v>
      </c>
      <c r="M85">
        <v>83110.698199999912</v>
      </c>
      <c r="N85">
        <v>0</v>
      </c>
      <c r="O85">
        <v>3537.3719999999976</v>
      </c>
      <c r="P85">
        <v>2002.0020999999945</v>
      </c>
      <c r="Q85">
        <v>893.12379999999996</v>
      </c>
      <c r="R85">
        <v>6327.1299000000081</v>
      </c>
      <c r="S85">
        <v>3617.6531999999902</v>
      </c>
      <c r="T85">
        <v>44355.142000000065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22931.552757142868</v>
      </c>
      <c r="AB85">
        <v>0</v>
      </c>
      <c r="AC85">
        <v>151299.94202063285</v>
      </c>
      <c r="AD85">
        <v>0</v>
      </c>
      <c r="AE85">
        <v>0</v>
      </c>
      <c r="AF85">
        <v>0</v>
      </c>
      <c r="AG85">
        <v>138243.54</v>
      </c>
      <c r="AH85">
        <v>0</v>
      </c>
      <c r="AI85">
        <v>0</v>
      </c>
      <c r="AJ85">
        <v>0</v>
      </c>
      <c r="AK85">
        <v>32064.806400000001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1497716.5893999999</v>
      </c>
      <c r="AU85">
        <v>365771.44627777563</v>
      </c>
      <c r="AV85">
        <v>170308.34640000001</v>
      </c>
      <c r="AW85">
        <v>321955.74724063277</v>
      </c>
      <c r="AX85">
        <v>2033796.3820777754</v>
      </c>
      <c r="AY85">
        <v>2001731.5756777753</v>
      </c>
      <c r="AZ85">
        <v>4610</v>
      </c>
      <c r="BA85">
        <v>1931590</v>
      </c>
      <c r="BB85">
        <v>0</v>
      </c>
      <c r="BC85">
        <v>0</v>
      </c>
      <c r="BD85">
        <v>2033796.3820777754</v>
      </c>
      <c r="BE85">
        <v>2033796.3820777754</v>
      </c>
      <c r="BF85">
        <v>0</v>
      </c>
      <c r="BG85">
        <v>1963654.8064000001</v>
      </c>
      <c r="BH85">
        <v>1793346.46</v>
      </c>
      <c r="BI85">
        <v>1863488.0356777753</v>
      </c>
      <c r="BJ85">
        <v>4447.4654789445713</v>
      </c>
      <c r="BK85">
        <v>4393.0391516746413</v>
      </c>
      <c r="BL85">
        <v>1.2389219715736536E-2</v>
      </c>
      <c r="BM85">
        <v>0</v>
      </c>
      <c r="BN85">
        <v>0</v>
      </c>
      <c r="BO85">
        <v>2033796.3820777754</v>
      </c>
      <c r="BP85">
        <v>4777.402328586576</v>
      </c>
      <c r="BQ85" t="s">
        <v>183</v>
      </c>
      <c r="BR85">
        <v>4853.9293128347863</v>
      </c>
      <c r="BS85">
        <v>1.1605961043135382E-2</v>
      </c>
      <c r="BT85">
        <v>-10504.33</v>
      </c>
      <c r="BU85">
        <v>2023292.0520777754</v>
      </c>
      <c r="BV85">
        <v>0</v>
      </c>
      <c r="BW85">
        <v>2023292.0520777754</v>
      </c>
      <c r="BX85">
        <v>32064.806400000001</v>
      </c>
      <c r="BY85">
        <v>1991227.2456777752</v>
      </c>
      <c r="CA85">
        <v>103349</v>
      </c>
      <c r="CB85">
        <v>3302412</v>
      </c>
      <c r="CC85" t="s">
        <v>262</v>
      </c>
      <c r="CD85">
        <v>419</v>
      </c>
      <c r="CE85">
        <v>419</v>
      </c>
      <c r="CF85">
        <v>0</v>
      </c>
      <c r="CG85">
        <v>1497716.5893999999</v>
      </c>
      <c r="CH85">
        <v>0</v>
      </c>
      <c r="CI85">
        <v>0</v>
      </c>
      <c r="CJ85">
        <v>47696.830299999936</v>
      </c>
      <c r="CK85">
        <v>0</v>
      </c>
      <c r="CL85">
        <v>83110.698199999912</v>
      </c>
      <c r="CM85">
        <v>0</v>
      </c>
      <c r="CN85">
        <v>3537.3719999999976</v>
      </c>
      <c r="CO85">
        <v>2002.0020999999945</v>
      </c>
      <c r="CP85">
        <v>893.12379999999996</v>
      </c>
      <c r="CQ85">
        <v>6327.1299000000081</v>
      </c>
      <c r="CR85">
        <v>3617.6531999999902</v>
      </c>
      <c r="CS85">
        <v>44355.142000000065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22931.552757142868</v>
      </c>
      <c r="DA85">
        <v>0</v>
      </c>
      <c r="DB85">
        <v>151299.94202063285</v>
      </c>
      <c r="DC85">
        <v>0</v>
      </c>
      <c r="DD85">
        <v>0</v>
      </c>
      <c r="DE85">
        <v>0</v>
      </c>
      <c r="DF85">
        <v>138243.54</v>
      </c>
      <c r="DG85">
        <v>0</v>
      </c>
      <c r="DH85">
        <v>0</v>
      </c>
      <c r="DI85">
        <v>0</v>
      </c>
      <c r="DJ85">
        <v>32064.806400000001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1497716.5893999999</v>
      </c>
      <c r="DT85">
        <v>365771.44627777563</v>
      </c>
      <c r="DU85">
        <v>170308.34640000001</v>
      </c>
      <c r="DV85">
        <v>321955.74724063277</v>
      </c>
      <c r="DW85">
        <v>2033796.3820777754</v>
      </c>
      <c r="DX85">
        <v>2001731.5756777753</v>
      </c>
      <c r="DY85">
        <v>4610</v>
      </c>
      <c r="DZ85">
        <v>1931590</v>
      </c>
      <c r="EA85">
        <v>0</v>
      </c>
      <c r="EB85">
        <v>0</v>
      </c>
      <c r="EC85">
        <v>2033796.3820777754</v>
      </c>
      <c r="ED85">
        <v>2033796.3820777754</v>
      </c>
      <c r="EE85">
        <v>0</v>
      </c>
      <c r="EF85">
        <v>1963654.8064000001</v>
      </c>
      <c r="EG85">
        <v>1793346.46</v>
      </c>
      <c r="EH85">
        <v>1863488.0356777753</v>
      </c>
      <c r="EI85">
        <v>4447.4654789445713</v>
      </c>
      <c r="EJ85">
        <v>4393.0391516746413</v>
      </c>
      <c r="EK85">
        <v>1.2389219715736536E-2</v>
      </c>
      <c r="EL85">
        <v>0</v>
      </c>
      <c r="EM85">
        <v>0</v>
      </c>
      <c r="EN85">
        <v>2033796.3820777754</v>
      </c>
      <c r="EO85">
        <v>4777.402328586576</v>
      </c>
      <c r="EP85" t="s">
        <v>183</v>
      </c>
      <c r="EQ85">
        <v>4853.9293128347863</v>
      </c>
      <c r="ER85">
        <v>1.1605961043135382E-2</v>
      </c>
      <c r="ES85">
        <v>-10504.33</v>
      </c>
      <c r="ET85">
        <v>2023292.0520777754</v>
      </c>
      <c r="EU85">
        <v>0</v>
      </c>
      <c r="EV85">
        <v>2023292.0520777754</v>
      </c>
      <c r="EW85">
        <v>32064.806400000001</v>
      </c>
      <c r="EX85">
        <v>1991227.2456777752</v>
      </c>
    </row>
    <row r="86" spans="1:154" x14ac:dyDescent="0.35">
      <c r="A86">
        <v>86</v>
      </c>
      <c r="B86">
        <v>103351</v>
      </c>
      <c r="C86">
        <v>3302416</v>
      </c>
      <c r="D86" t="s">
        <v>263</v>
      </c>
      <c r="E86">
        <v>415</v>
      </c>
      <c r="F86">
        <v>415</v>
      </c>
      <c r="G86">
        <v>0</v>
      </c>
      <c r="H86">
        <v>1483418.5789999999</v>
      </c>
      <c r="I86">
        <v>0</v>
      </c>
      <c r="J86">
        <v>0</v>
      </c>
      <c r="K86">
        <v>15934.449656171295</v>
      </c>
      <c r="L86">
        <v>0</v>
      </c>
      <c r="M86">
        <v>29246.376327455906</v>
      </c>
      <c r="N86">
        <v>0</v>
      </c>
      <c r="O86">
        <v>6919.9095353535358</v>
      </c>
      <c r="P86">
        <v>899.16760984848531</v>
      </c>
      <c r="Q86">
        <v>0</v>
      </c>
      <c r="R86">
        <v>6630.7043143939327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24060.566692878328</v>
      </c>
      <c r="AB86">
        <v>0</v>
      </c>
      <c r="AC86">
        <v>83811.154436200639</v>
      </c>
      <c r="AD86">
        <v>0</v>
      </c>
      <c r="AE86">
        <v>0</v>
      </c>
      <c r="AF86">
        <v>0</v>
      </c>
      <c r="AG86">
        <v>138243.54</v>
      </c>
      <c r="AH86">
        <v>0</v>
      </c>
      <c r="AI86">
        <v>0</v>
      </c>
      <c r="AJ86">
        <v>0</v>
      </c>
      <c r="AK86">
        <v>32594.803199999998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1483418.5789999999</v>
      </c>
      <c r="AU86">
        <v>167502.32857230213</v>
      </c>
      <c r="AV86">
        <v>170838.3432</v>
      </c>
      <c r="AW86">
        <v>187797.38710781222</v>
      </c>
      <c r="AX86">
        <v>1821759.250772302</v>
      </c>
      <c r="AY86">
        <v>1789164.4475723021</v>
      </c>
      <c r="AZ86">
        <v>4610</v>
      </c>
      <c r="BA86">
        <v>1913150</v>
      </c>
      <c r="BB86">
        <v>123985.55242769793</v>
      </c>
      <c r="BC86">
        <v>0</v>
      </c>
      <c r="BD86">
        <v>1945744.8032</v>
      </c>
      <c r="BE86">
        <v>1945744.8032</v>
      </c>
      <c r="BF86">
        <v>0</v>
      </c>
      <c r="BG86">
        <v>1945744.8032</v>
      </c>
      <c r="BH86">
        <v>1774906.46</v>
      </c>
      <c r="BI86">
        <v>1774906.46</v>
      </c>
      <c r="BJ86">
        <v>4276.883036144578</v>
      </c>
      <c r="BK86">
        <v>4180.3274328476818</v>
      </c>
      <c r="BL86">
        <v>2.3097617315378925E-2</v>
      </c>
      <c r="BM86">
        <v>0</v>
      </c>
      <c r="BN86">
        <v>0</v>
      </c>
      <c r="BO86">
        <v>1945744.8032</v>
      </c>
      <c r="BP86">
        <v>4610</v>
      </c>
      <c r="BQ86" t="s">
        <v>183</v>
      </c>
      <c r="BR86">
        <v>4688.541694457831</v>
      </c>
      <c r="BS86">
        <v>1.2564287093435489E-2</v>
      </c>
      <c r="BT86">
        <v>-10404.049999999999</v>
      </c>
      <c r="BU86">
        <v>1935340.7531999999</v>
      </c>
      <c r="BV86">
        <v>0</v>
      </c>
      <c r="BW86">
        <v>1935340.7531999999</v>
      </c>
      <c r="BX86">
        <v>32594.803199999998</v>
      </c>
      <c r="BY86">
        <v>1902745.95</v>
      </c>
      <c r="CA86">
        <v>103351</v>
      </c>
      <c r="CB86">
        <v>3302416</v>
      </c>
      <c r="CC86" t="s">
        <v>263</v>
      </c>
      <c r="CD86">
        <v>415</v>
      </c>
      <c r="CE86">
        <v>415</v>
      </c>
      <c r="CF86">
        <v>0</v>
      </c>
      <c r="CG86">
        <v>1483418.5789999999</v>
      </c>
      <c r="CH86">
        <v>0</v>
      </c>
      <c r="CI86">
        <v>0</v>
      </c>
      <c r="CJ86">
        <v>15934.449656171295</v>
      </c>
      <c r="CK86">
        <v>0</v>
      </c>
      <c r="CL86">
        <v>29246.376327455906</v>
      </c>
      <c r="CM86">
        <v>0</v>
      </c>
      <c r="CN86">
        <v>6919.9095353535358</v>
      </c>
      <c r="CO86">
        <v>899.16760984848531</v>
      </c>
      <c r="CP86">
        <v>0</v>
      </c>
      <c r="CQ86">
        <v>6630.7043143939327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24060.566692878328</v>
      </c>
      <c r="DA86">
        <v>0</v>
      </c>
      <c r="DB86">
        <v>83811.154436200639</v>
      </c>
      <c r="DC86">
        <v>0</v>
      </c>
      <c r="DD86">
        <v>0</v>
      </c>
      <c r="DE86">
        <v>0</v>
      </c>
      <c r="DF86">
        <v>138243.54</v>
      </c>
      <c r="DG86">
        <v>0</v>
      </c>
      <c r="DH86">
        <v>0</v>
      </c>
      <c r="DI86">
        <v>0</v>
      </c>
      <c r="DJ86">
        <v>32594.803199999998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1483418.5789999999</v>
      </c>
      <c r="DT86">
        <v>167502.32857230213</v>
      </c>
      <c r="DU86">
        <v>170838.3432</v>
      </c>
      <c r="DV86">
        <v>187797.38710781222</v>
      </c>
      <c r="DW86">
        <v>1821759.250772302</v>
      </c>
      <c r="DX86">
        <v>1789164.4475723021</v>
      </c>
      <c r="DY86">
        <v>4610</v>
      </c>
      <c r="DZ86">
        <v>1913150</v>
      </c>
      <c r="EA86">
        <v>123985.55242769793</v>
      </c>
      <c r="EB86">
        <v>0</v>
      </c>
      <c r="EC86">
        <v>1945744.8032</v>
      </c>
      <c r="ED86">
        <v>1945744.8032</v>
      </c>
      <c r="EE86">
        <v>0</v>
      </c>
      <c r="EF86">
        <v>1945744.8032</v>
      </c>
      <c r="EG86">
        <v>1774906.46</v>
      </c>
      <c r="EH86">
        <v>1774906.46</v>
      </c>
      <c r="EI86">
        <v>4276.883036144578</v>
      </c>
      <c r="EJ86">
        <v>4180.3274328476818</v>
      </c>
      <c r="EK86">
        <v>2.3097617315378925E-2</v>
      </c>
      <c r="EL86">
        <v>0</v>
      </c>
      <c r="EM86">
        <v>0</v>
      </c>
      <c r="EN86">
        <v>1945744.8032</v>
      </c>
      <c r="EO86">
        <v>4610</v>
      </c>
      <c r="EP86" t="s">
        <v>183</v>
      </c>
      <c r="EQ86">
        <v>4688.541694457831</v>
      </c>
      <c r="ER86">
        <v>1.2564287093435489E-2</v>
      </c>
      <c r="ES86">
        <v>-10404.049999999999</v>
      </c>
      <c r="ET86">
        <v>1935340.7531999999</v>
      </c>
      <c r="EU86">
        <v>0</v>
      </c>
      <c r="EV86">
        <v>1935340.7531999999</v>
      </c>
      <c r="EW86">
        <v>32594.803199999998</v>
      </c>
      <c r="EX86">
        <v>1902745.95</v>
      </c>
    </row>
    <row r="87" spans="1:154" x14ac:dyDescent="0.35">
      <c r="A87">
        <v>87</v>
      </c>
      <c r="B87">
        <v>103353</v>
      </c>
      <c r="C87">
        <v>3302420</v>
      </c>
      <c r="D87" t="s">
        <v>264</v>
      </c>
      <c r="E87">
        <v>418</v>
      </c>
      <c r="F87">
        <v>418</v>
      </c>
      <c r="G87">
        <v>0</v>
      </c>
      <c r="H87">
        <v>1494142.0867999999</v>
      </c>
      <c r="I87">
        <v>0</v>
      </c>
      <c r="J87">
        <v>0</v>
      </c>
      <c r="K87">
        <v>11801.277599999992</v>
      </c>
      <c r="L87">
        <v>0</v>
      </c>
      <c r="M87">
        <v>20571.955000000005</v>
      </c>
      <c r="N87">
        <v>0</v>
      </c>
      <c r="O87">
        <v>1414.9487999999969</v>
      </c>
      <c r="P87">
        <v>572.00059999999985</v>
      </c>
      <c r="Q87">
        <v>0</v>
      </c>
      <c r="R87">
        <v>1460.1069000000007</v>
      </c>
      <c r="S87">
        <v>516.807600000001</v>
      </c>
      <c r="T87">
        <v>2047.1604000000009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17234.375779944279</v>
      </c>
      <c r="AB87">
        <v>0</v>
      </c>
      <c r="AC87">
        <v>101310.37256864416</v>
      </c>
      <c r="AD87">
        <v>0</v>
      </c>
      <c r="AE87">
        <v>0</v>
      </c>
      <c r="AF87">
        <v>0</v>
      </c>
      <c r="AG87">
        <v>138243.54</v>
      </c>
      <c r="AH87">
        <v>0</v>
      </c>
      <c r="AI87">
        <v>0</v>
      </c>
      <c r="AJ87">
        <v>0</v>
      </c>
      <c r="AK87">
        <v>24535.640299999999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1494142.0867999999</v>
      </c>
      <c r="AU87">
        <v>156929.00524858845</v>
      </c>
      <c r="AV87">
        <v>162779.18030000001</v>
      </c>
      <c r="AW87">
        <v>195209.60535864416</v>
      </c>
      <c r="AX87">
        <v>1813850.2723485883</v>
      </c>
      <c r="AY87">
        <v>1789314.6320485882</v>
      </c>
      <c r="AZ87">
        <v>4610</v>
      </c>
      <c r="BA87">
        <v>1926980</v>
      </c>
      <c r="BB87">
        <v>137665.36795141175</v>
      </c>
      <c r="BC87">
        <v>0</v>
      </c>
      <c r="BD87">
        <v>1951515.6403000001</v>
      </c>
      <c r="BE87">
        <v>1951515.6402999996</v>
      </c>
      <c r="BF87">
        <v>0</v>
      </c>
      <c r="BG87">
        <v>1951515.6403000001</v>
      </c>
      <c r="BH87">
        <v>1788736.46</v>
      </c>
      <c r="BI87">
        <v>1788736.46</v>
      </c>
      <c r="BJ87">
        <v>4279.2738277511962</v>
      </c>
      <c r="BK87">
        <v>4209.9979568019089</v>
      </c>
      <c r="BL87">
        <v>1.6455084220970067E-2</v>
      </c>
      <c r="BM87">
        <v>0</v>
      </c>
      <c r="BN87">
        <v>0</v>
      </c>
      <c r="BO87">
        <v>1951515.6403000001</v>
      </c>
      <c r="BP87">
        <v>4610</v>
      </c>
      <c r="BQ87" t="s">
        <v>183</v>
      </c>
      <c r="BR87">
        <v>4668.6977040669863</v>
      </c>
      <c r="BS87">
        <v>1.5643719694572233E-2</v>
      </c>
      <c r="BT87">
        <v>-10479.26</v>
      </c>
      <c r="BU87">
        <v>1941036.3803000001</v>
      </c>
      <c r="BV87">
        <v>0</v>
      </c>
      <c r="BW87">
        <v>1941036.3803000001</v>
      </c>
      <c r="BX87">
        <v>24535.640299999999</v>
      </c>
      <c r="BY87">
        <v>1916500.74</v>
      </c>
      <c r="CA87">
        <v>103353</v>
      </c>
      <c r="CB87">
        <v>3302420</v>
      </c>
      <c r="CC87" t="s">
        <v>264</v>
      </c>
      <c r="CD87">
        <v>418</v>
      </c>
      <c r="CE87">
        <v>418</v>
      </c>
      <c r="CF87">
        <v>0</v>
      </c>
      <c r="CG87">
        <v>1494142.0867999999</v>
      </c>
      <c r="CH87">
        <v>0</v>
      </c>
      <c r="CI87">
        <v>0</v>
      </c>
      <c r="CJ87">
        <v>11801.277599999992</v>
      </c>
      <c r="CK87">
        <v>0</v>
      </c>
      <c r="CL87">
        <v>20571.955000000005</v>
      </c>
      <c r="CM87">
        <v>0</v>
      </c>
      <c r="CN87">
        <v>1414.9487999999969</v>
      </c>
      <c r="CO87">
        <v>572.00059999999985</v>
      </c>
      <c r="CP87">
        <v>0</v>
      </c>
      <c r="CQ87">
        <v>1460.1069000000007</v>
      </c>
      <c r="CR87">
        <v>516.807600000001</v>
      </c>
      <c r="CS87">
        <v>2047.1604000000009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17234.375779944279</v>
      </c>
      <c r="DA87">
        <v>0</v>
      </c>
      <c r="DB87">
        <v>101310.37256864416</v>
      </c>
      <c r="DC87">
        <v>0</v>
      </c>
      <c r="DD87">
        <v>0</v>
      </c>
      <c r="DE87">
        <v>0</v>
      </c>
      <c r="DF87">
        <v>138243.54</v>
      </c>
      <c r="DG87">
        <v>0</v>
      </c>
      <c r="DH87">
        <v>0</v>
      </c>
      <c r="DI87">
        <v>0</v>
      </c>
      <c r="DJ87">
        <v>24535.640299999999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1494142.0867999999</v>
      </c>
      <c r="DT87">
        <v>156929.00524858845</v>
      </c>
      <c r="DU87">
        <v>162779.18030000001</v>
      </c>
      <c r="DV87">
        <v>195209.60535864416</v>
      </c>
      <c r="DW87">
        <v>1813850.2723485883</v>
      </c>
      <c r="DX87">
        <v>1789314.6320485882</v>
      </c>
      <c r="DY87">
        <v>4610</v>
      </c>
      <c r="DZ87">
        <v>1926980</v>
      </c>
      <c r="EA87">
        <v>137665.36795141175</v>
      </c>
      <c r="EB87">
        <v>0</v>
      </c>
      <c r="EC87">
        <v>1951515.6403000001</v>
      </c>
      <c r="ED87">
        <v>1951515.6402999996</v>
      </c>
      <c r="EE87">
        <v>0</v>
      </c>
      <c r="EF87">
        <v>1951515.6403000001</v>
      </c>
      <c r="EG87">
        <v>1788736.46</v>
      </c>
      <c r="EH87">
        <v>1788736.46</v>
      </c>
      <c r="EI87">
        <v>4279.2738277511962</v>
      </c>
      <c r="EJ87">
        <v>4209.9979568019089</v>
      </c>
      <c r="EK87">
        <v>1.6455084220970067E-2</v>
      </c>
      <c r="EL87">
        <v>0</v>
      </c>
      <c r="EM87">
        <v>0</v>
      </c>
      <c r="EN87">
        <v>1951515.6403000001</v>
      </c>
      <c r="EO87">
        <v>4610</v>
      </c>
      <c r="EP87" t="s">
        <v>183</v>
      </c>
      <c r="EQ87">
        <v>4668.6977040669863</v>
      </c>
      <c r="ER87">
        <v>1.5643719694572233E-2</v>
      </c>
      <c r="ES87">
        <v>-10479.26</v>
      </c>
      <c r="ET87">
        <v>1941036.3803000001</v>
      </c>
      <c r="EU87">
        <v>0</v>
      </c>
      <c r="EV87">
        <v>1941036.3803000001</v>
      </c>
      <c r="EW87">
        <v>24535.640299999999</v>
      </c>
      <c r="EX87">
        <v>1916500.74</v>
      </c>
    </row>
    <row r="88" spans="1:154" x14ac:dyDescent="0.35">
      <c r="A88">
        <v>88</v>
      </c>
      <c r="B88">
        <v>103356</v>
      </c>
      <c r="C88">
        <v>3302425</v>
      </c>
      <c r="D88" t="s">
        <v>265</v>
      </c>
      <c r="E88">
        <v>211</v>
      </c>
      <c r="F88">
        <v>211</v>
      </c>
      <c r="G88">
        <v>0</v>
      </c>
      <c r="H88">
        <v>754220.04859999998</v>
      </c>
      <c r="I88">
        <v>0</v>
      </c>
      <c r="J88">
        <v>0</v>
      </c>
      <c r="K88">
        <v>12784.717400000012</v>
      </c>
      <c r="L88">
        <v>0</v>
      </c>
      <c r="M88">
        <v>21394.833200000019</v>
      </c>
      <c r="N88">
        <v>0</v>
      </c>
      <c r="O88">
        <v>2829.897599999998</v>
      </c>
      <c r="P88">
        <v>23452.024600000022</v>
      </c>
      <c r="Q88">
        <v>0</v>
      </c>
      <c r="R88">
        <v>2920.2138000000027</v>
      </c>
      <c r="S88">
        <v>0</v>
      </c>
      <c r="T88">
        <v>1364.7735999999998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7763.8223666666636</v>
      </c>
      <c r="AB88">
        <v>0</v>
      </c>
      <c r="AC88">
        <v>65382.204540358311</v>
      </c>
      <c r="AD88">
        <v>0</v>
      </c>
      <c r="AE88">
        <v>0</v>
      </c>
      <c r="AF88">
        <v>0</v>
      </c>
      <c r="AG88">
        <v>138243.54</v>
      </c>
      <c r="AH88">
        <v>0</v>
      </c>
      <c r="AI88">
        <v>0</v>
      </c>
      <c r="AJ88">
        <v>0</v>
      </c>
      <c r="AK88">
        <v>15625.3266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754220.04859999998</v>
      </c>
      <c r="AU88">
        <v>137892.48710702502</v>
      </c>
      <c r="AV88">
        <v>153868.86660000001</v>
      </c>
      <c r="AW88">
        <v>135466.43707035834</v>
      </c>
      <c r="AX88">
        <v>1045981.4023070249</v>
      </c>
      <c r="AY88">
        <v>1030356.0757070249</v>
      </c>
      <c r="AZ88">
        <v>4610</v>
      </c>
      <c r="BA88">
        <v>972710</v>
      </c>
      <c r="BB88">
        <v>0</v>
      </c>
      <c r="BC88">
        <v>0</v>
      </c>
      <c r="BD88">
        <v>1045981.4023070249</v>
      </c>
      <c r="BE88">
        <v>1045981.4023070249</v>
      </c>
      <c r="BF88">
        <v>0</v>
      </c>
      <c r="BG88">
        <v>988335.32660000003</v>
      </c>
      <c r="BH88">
        <v>834466.46</v>
      </c>
      <c r="BI88">
        <v>892112.53570702486</v>
      </c>
      <c r="BJ88">
        <v>4228.021496241824</v>
      </c>
      <c r="BK88">
        <v>4208.3572587677727</v>
      </c>
      <c r="BL88">
        <v>4.6726635275753936E-3</v>
      </c>
      <c r="BM88">
        <v>3.273364724246065E-4</v>
      </c>
      <c r="BN88">
        <v>290.66280097516875</v>
      </c>
      <c r="BO88">
        <v>1046272.0651080001</v>
      </c>
      <c r="BP88">
        <v>4884.5816990900476</v>
      </c>
      <c r="BQ88" t="s">
        <v>183</v>
      </c>
      <c r="BR88">
        <v>4958.6353796587682</v>
      </c>
      <c r="BS88">
        <v>4.7004330251374515E-3</v>
      </c>
      <c r="BT88">
        <v>-5289.77</v>
      </c>
      <c r="BU88">
        <v>1040982.295108</v>
      </c>
      <c r="BV88">
        <v>0</v>
      </c>
      <c r="BW88">
        <v>1040982.295108</v>
      </c>
      <c r="BX88">
        <v>15625.3266</v>
      </c>
      <c r="BY88">
        <v>1025356.968508</v>
      </c>
      <c r="CA88">
        <v>103356</v>
      </c>
      <c r="CB88">
        <v>3302425</v>
      </c>
      <c r="CC88" t="s">
        <v>265</v>
      </c>
      <c r="CD88">
        <v>211</v>
      </c>
      <c r="CE88">
        <v>211</v>
      </c>
      <c r="CF88">
        <v>0</v>
      </c>
      <c r="CG88">
        <v>754220.04859999998</v>
      </c>
      <c r="CH88">
        <v>0</v>
      </c>
      <c r="CI88">
        <v>0</v>
      </c>
      <c r="CJ88">
        <v>12784.717400000012</v>
      </c>
      <c r="CK88">
        <v>0</v>
      </c>
      <c r="CL88">
        <v>21394.833200000019</v>
      </c>
      <c r="CM88">
        <v>0</v>
      </c>
      <c r="CN88">
        <v>2829.897599999998</v>
      </c>
      <c r="CO88">
        <v>23452.024600000022</v>
      </c>
      <c r="CP88">
        <v>0</v>
      </c>
      <c r="CQ88">
        <v>2920.2138000000027</v>
      </c>
      <c r="CR88">
        <v>0</v>
      </c>
      <c r="CS88">
        <v>1364.7735999999998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7763.8223666666636</v>
      </c>
      <c r="DA88">
        <v>0</v>
      </c>
      <c r="DB88">
        <v>65382.204540358311</v>
      </c>
      <c r="DC88">
        <v>0</v>
      </c>
      <c r="DD88">
        <v>0</v>
      </c>
      <c r="DE88">
        <v>0</v>
      </c>
      <c r="DF88">
        <v>138243.54</v>
      </c>
      <c r="DG88">
        <v>0</v>
      </c>
      <c r="DH88">
        <v>0</v>
      </c>
      <c r="DI88">
        <v>0</v>
      </c>
      <c r="DJ88">
        <v>15625.3266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754220.04859999998</v>
      </c>
      <c r="DT88">
        <v>137892.48710702502</v>
      </c>
      <c r="DU88">
        <v>153868.86660000001</v>
      </c>
      <c r="DV88">
        <v>135466.43707035834</v>
      </c>
      <c r="DW88">
        <v>1045981.4023070249</v>
      </c>
      <c r="DX88">
        <v>1030356.0757070249</v>
      </c>
      <c r="DY88">
        <v>4610</v>
      </c>
      <c r="DZ88">
        <v>972710</v>
      </c>
      <c r="EA88">
        <v>0</v>
      </c>
      <c r="EB88">
        <v>0</v>
      </c>
      <c r="EC88">
        <v>1045981.4023070249</v>
      </c>
      <c r="ED88">
        <v>1045981.4023070249</v>
      </c>
      <c r="EE88">
        <v>0</v>
      </c>
      <c r="EF88">
        <v>988335.32660000003</v>
      </c>
      <c r="EG88">
        <v>834466.46</v>
      </c>
      <c r="EH88">
        <v>892112.53570702486</v>
      </c>
      <c r="EI88">
        <v>4228.021496241824</v>
      </c>
      <c r="EJ88">
        <v>4208.3572587677727</v>
      </c>
      <c r="EK88">
        <v>4.6726635275753936E-3</v>
      </c>
      <c r="EL88">
        <v>3.273364724246065E-4</v>
      </c>
      <c r="EM88">
        <v>290.66280097516875</v>
      </c>
      <c r="EN88">
        <v>1046272.0651080001</v>
      </c>
      <c r="EO88">
        <v>4884.5816990900476</v>
      </c>
      <c r="EP88" t="s">
        <v>183</v>
      </c>
      <c r="EQ88">
        <v>4958.6353796587682</v>
      </c>
      <c r="ER88">
        <v>4.7004330251374515E-3</v>
      </c>
      <c r="ES88">
        <v>-5289.77</v>
      </c>
      <c r="ET88">
        <v>1040982.295108</v>
      </c>
      <c r="EU88">
        <v>0</v>
      </c>
      <c r="EV88">
        <v>1040982.295108</v>
      </c>
      <c r="EW88">
        <v>15625.3266</v>
      </c>
      <c r="EX88">
        <v>1025356.968508</v>
      </c>
    </row>
    <row r="89" spans="1:154" x14ac:dyDescent="0.35">
      <c r="A89">
        <v>89</v>
      </c>
      <c r="B89">
        <v>103362</v>
      </c>
      <c r="C89">
        <v>3302435</v>
      </c>
      <c r="D89" t="s">
        <v>266</v>
      </c>
      <c r="E89">
        <v>382</v>
      </c>
      <c r="F89">
        <v>382</v>
      </c>
      <c r="G89">
        <v>0</v>
      </c>
      <c r="H89">
        <v>1365459.9931999999</v>
      </c>
      <c r="I89">
        <v>0</v>
      </c>
      <c r="J89">
        <v>0</v>
      </c>
      <c r="K89">
        <v>93918.500899999999</v>
      </c>
      <c r="L89">
        <v>0</v>
      </c>
      <c r="M89">
        <v>159638.37079999992</v>
      </c>
      <c r="N89">
        <v>0</v>
      </c>
      <c r="O89">
        <v>472.88752545931783</v>
      </c>
      <c r="P89">
        <v>2007.256698687665</v>
      </c>
      <c r="Q89">
        <v>9402.4135480314999</v>
      </c>
      <c r="R89">
        <v>17567.270418897642</v>
      </c>
      <c r="S89">
        <v>77206.443508661352</v>
      </c>
      <c r="T89">
        <v>108784.2767937007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89400.959378171188</v>
      </c>
      <c r="AB89">
        <v>0</v>
      </c>
      <c r="AC89">
        <v>208690.78293028532</v>
      </c>
      <c r="AD89">
        <v>0</v>
      </c>
      <c r="AE89">
        <v>16454.352768000095</v>
      </c>
      <c r="AF89">
        <v>0</v>
      </c>
      <c r="AG89">
        <v>138243.54</v>
      </c>
      <c r="AH89">
        <v>0</v>
      </c>
      <c r="AI89">
        <v>0</v>
      </c>
      <c r="AJ89">
        <v>0</v>
      </c>
      <c r="AK89">
        <v>47699.712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1365459.9931999999</v>
      </c>
      <c r="AU89">
        <v>783543.51526989462</v>
      </c>
      <c r="AV89">
        <v>185943.25200000001</v>
      </c>
      <c r="AW89">
        <v>511462.49268700439</v>
      </c>
      <c r="AX89">
        <v>2334946.7604698944</v>
      </c>
      <c r="AY89">
        <v>2287247.0484698946</v>
      </c>
      <c r="AZ89">
        <v>4610</v>
      </c>
      <c r="BA89">
        <v>1761020</v>
      </c>
      <c r="BB89">
        <v>0</v>
      </c>
      <c r="BC89">
        <v>0</v>
      </c>
      <c r="BD89">
        <v>2334946.7604698944</v>
      </c>
      <c r="BE89">
        <v>2334946.7604698949</v>
      </c>
      <c r="BF89">
        <v>0</v>
      </c>
      <c r="BG89">
        <v>1808719.7120000001</v>
      </c>
      <c r="BH89">
        <v>1622776.46</v>
      </c>
      <c r="BI89">
        <v>2149003.5084698945</v>
      </c>
      <c r="BJ89">
        <v>5625.6636347379435</v>
      </c>
      <c r="BK89">
        <v>5581.6164955000013</v>
      </c>
      <c r="BL89">
        <v>7.891466436910138E-3</v>
      </c>
      <c r="BM89">
        <v>0</v>
      </c>
      <c r="BN89">
        <v>0</v>
      </c>
      <c r="BO89">
        <v>2334946.7604698944</v>
      </c>
      <c r="BP89">
        <v>5987.5577185075772</v>
      </c>
      <c r="BQ89" t="s">
        <v>183</v>
      </c>
      <c r="BR89">
        <v>6112.4260745285192</v>
      </c>
      <c r="BS89">
        <v>1.1488451691346491E-2</v>
      </c>
      <c r="BT89">
        <v>-9576.74</v>
      </c>
      <c r="BU89">
        <v>2325370.0204698942</v>
      </c>
      <c r="BV89">
        <v>0</v>
      </c>
      <c r="BW89">
        <v>2325370.0204698942</v>
      </c>
      <c r="BX89">
        <v>47699.712</v>
      </c>
      <c r="BY89">
        <v>2277670.3084698943</v>
      </c>
      <c r="CA89">
        <v>103362</v>
      </c>
      <c r="CB89">
        <v>3302435</v>
      </c>
      <c r="CC89" t="s">
        <v>266</v>
      </c>
      <c r="CD89">
        <v>382</v>
      </c>
      <c r="CE89">
        <v>382</v>
      </c>
      <c r="CF89">
        <v>0</v>
      </c>
      <c r="CG89">
        <v>1365459.9931999999</v>
      </c>
      <c r="CH89">
        <v>0</v>
      </c>
      <c r="CI89">
        <v>0</v>
      </c>
      <c r="CJ89">
        <v>93918.500899999999</v>
      </c>
      <c r="CK89">
        <v>0</v>
      </c>
      <c r="CL89">
        <v>159638.37079999992</v>
      </c>
      <c r="CM89">
        <v>0</v>
      </c>
      <c r="CN89">
        <v>472.88752545931783</v>
      </c>
      <c r="CO89">
        <v>2007.256698687665</v>
      </c>
      <c r="CP89">
        <v>9402.4135480314999</v>
      </c>
      <c r="CQ89">
        <v>17567.270418897642</v>
      </c>
      <c r="CR89">
        <v>77206.443508661352</v>
      </c>
      <c r="CS89">
        <v>108784.2767937007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89400.959378171188</v>
      </c>
      <c r="DA89">
        <v>0</v>
      </c>
      <c r="DB89">
        <v>208690.78293028532</v>
      </c>
      <c r="DC89">
        <v>0</v>
      </c>
      <c r="DD89">
        <v>16454.352768000095</v>
      </c>
      <c r="DE89">
        <v>0</v>
      </c>
      <c r="DF89">
        <v>138243.54</v>
      </c>
      <c r="DG89">
        <v>0</v>
      </c>
      <c r="DH89">
        <v>0</v>
      </c>
      <c r="DI89">
        <v>0</v>
      </c>
      <c r="DJ89">
        <v>47699.712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1365459.9931999999</v>
      </c>
      <c r="DT89">
        <v>783543.51526989462</v>
      </c>
      <c r="DU89">
        <v>185943.25200000001</v>
      </c>
      <c r="DV89">
        <v>511462.49268700439</v>
      </c>
      <c r="DW89">
        <v>2334946.7604698944</v>
      </c>
      <c r="DX89">
        <v>2287247.0484698946</v>
      </c>
      <c r="DY89">
        <v>4610</v>
      </c>
      <c r="DZ89">
        <v>1761020</v>
      </c>
      <c r="EA89">
        <v>0</v>
      </c>
      <c r="EB89">
        <v>0</v>
      </c>
      <c r="EC89">
        <v>2334946.7604698944</v>
      </c>
      <c r="ED89">
        <v>2334946.7604698949</v>
      </c>
      <c r="EE89">
        <v>0</v>
      </c>
      <c r="EF89">
        <v>1808719.7120000001</v>
      </c>
      <c r="EG89">
        <v>1622776.46</v>
      </c>
      <c r="EH89">
        <v>2149003.5084698945</v>
      </c>
      <c r="EI89">
        <v>5625.6636347379435</v>
      </c>
      <c r="EJ89">
        <v>5581.6164955000013</v>
      </c>
      <c r="EK89">
        <v>7.891466436910138E-3</v>
      </c>
      <c r="EL89">
        <v>0</v>
      </c>
      <c r="EM89">
        <v>0</v>
      </c>
      <c r="EN89">
        <v>2334946.7604698944</v>
      </c>
      <c r="EO89">
        <v>5987.5577185075772</v>
      </c>
      <c r="EP89" t="s">
        <v>183</v>
      </c>
      <c r="EQ89">
        <v>6112.4260745285192</v>
      </c>
      <c r="ER89">
        <v>1.1488451691346491E-2</v>
      </c>
      <c r="ES89">
        <v>-9576.74</v>
      </c>
      <c r="ET89">
        <v>2325370.0204698942</v>
      </c>
      <c r="EU89">
        <v>0</v>
      </c>
      <c r="EV89">
        <v>2325370.0204698942</v>
      </c>
      <c r="EW89">
        <v>47699.712</v>
      </c>
      <c r="EX89">
        <v>2277670.3084698943</v>
      </c>
    </row>
    <row r="90" spans="1:154" x14ac:dyDescent="0.35">
      <c r="A90">
        <v>90</v>
      </c>
      <c r="B90">
        <v>103368</v>
      </c>
      <c r="C90">
        <v>3302441</v>
      </c>
      <c r="D90" t="s">
        <v>267</v>
      </c>
      <c r="E90">
        <v>343</v>
      </c>
      <c r="F90">
        <v>343</v>
      </c>
      <c r="G90">
        <v>0</v>
      </c>
      <c r="H90">
        <v>1226054.3917999999</v>
      </c>
      <c r="I90">
        <v>0</v>
      </c>
      <c r="J90">
        <v>0</v>
      </c>
      <c r="K90">
        <v>96868.820299999978</v>
      </c>
      <c r="L90">
        <v>0</v>
      </c>
      <c r="M90">
        <v>167044.27460000012</v>
      </c>
      <c r="N90">
        <v>0</v>
      </c>
      <c r="O90">
        <v>2829.8976000000016</v>
      </c>
      <c r="P90">
        <v>4862.0050999999958</v>
      </c>
      <c r="Q90">
        <v>2679.3714000000014</v>
      </c>
      <c r="R90">
        <v>12167.557499999999</v>
      </c>
      <c r="S90">
        <v>103878.32759999998</v>
      </c>
      <c r="T90">
        <v>22518.764399999989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41012.963385667797</v>
      </c>
      <c r="AB90">
        <v>0</v>
      </c>
      <c r="AC90">
        <v>155267.35154123072</v>
      </c>
      <c r="AD90">
        <v>0</v>
      </c>
      <c r="AE90">
        <v>26415.594431999958</v>
      </c>
      <c r="AF90">
        <v>0</v>
      </c>
      <c r="AG90">
        <v>138243.54</v>
      </c>
      <c r="AH90">
        <v>0</v>
      </c>
      <c r="AI90">
        <v>0</v>
      </c>
      <c r="AJ90">
        <v>0</v>
      </c>
      <c r="AK90">
        <v>14333.984700000001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1226054.3917999999</v>
      </c>
      <c r="AU90">
        <v>635544.92785889853</v>
      </c>
      <c r="AV90">
        <v>152577.52470000001</v>
      </c>
      <c r="AW90">
        <v>422994.5803812308</v>
      </c>
      <c r="AX90">
        <v>2014176.8443588982</v>
      </c>
      <c r="AY90">
        <v>1999842.8596588983</v>
      </c>
      <c r="AZ90">
        <v>4610</v>
      </c>
      <c r="BA90">
        <v>1581230</v>
      </c>
      <c r="BB90">
        <v>0</v>
      </c>
      <c r="BC90">
        <v>0</v>
      </c>
      <c r="BD90">
        <v>2014176.8443588982</v>
      </c>
      <c r="BE90">
        <v>2014176.8443588987</v>
      </c>
      <c r="BF90">
        <v>0</v>
      </c>
      <c r="BG90">
        <v>1595563.9846999999</v>
      </c>
      <c r="BH90">
        <v>1442986.46</v>
      </c>
      <c r="BI90">
        <v>1861599.3196588983</v>
      </c>
      <c r="BJ90">
        <v>5427.403264311657</v>
      </c>
      <c r="BK90">
        <v>5274.2000877192977</v>
      </c>
      <c r="BL90">
        <v>2.9047661075484229E-2</v>
      </c>
      <c r="BM90">
        <v>0</v>
      </c>
      <c r="BN90">
        <v>0</v>
      </c>
      <c r="BO90">
        <v>2014176.8443588982</v>
      </c>
      <c r="BP90">
        <v>5830.4456549822107</v>
      </c>
      <c r="BQ90" t="s">
        <v>183</v>
      </c>
      <c r="BR90">
        <v>5872.2356978393536</v>
      </c>
      <c r="BS90">
        <v>2.2448446713334569E-2</v>
      </c>
      <c r="BT90">
        <v>-8599.01</v>
      </c>
      <c r="BU90">
        <v>2005577.8343588982</v>
      </c>
      <c r="BV90">
        <v>0</v>
      </c>
      <c r="BW90">
        <v>2005577.8343588982</v>
      </c>
      <c r="BX90">
        <v>14333.984700000001</v>
      </c>
      <c r="BY90">
        <v>1991243.8496588983</v>
      </c>
      <c r="CA90">
        <v>103368</v>
      </c>
      <c r="CB90">
        <v>3302441</v>
      </c>
      <c r="CC90" t="s">
        <v>267</v>
      </c>
      <c r="CD90">
        <v>343</v>
      </c>
      <c r="CE90">
        <v>343</v>
      </c>
      <c r="CF90">
        <v>0</v>
      </c>
      <c r="CG90">
        <v>1226054.3917999999</v>
      </c>
      <c r="CH90">
        <v>0</v>
      </c>
      <c r="CI90">
        <v>0</v>
      </c>
      <c r="CJ90">
        <v>96868.820299999978</v>
      </c>
      <c r="CK90">
        <v>0</v>
      </c>
      <c r="CL90">
        <v>167044.27460000012</v>
      </c>
      <c r="CM90">
        <v>0</v>
      </c>
      <c r="CN90">
        <v>2829.8976000000016</v>
      </c>
      <c r="CO90">
        <v>4862.0050999999958</v>
      </c>
      <c r="CP90">
        <v>2679.3714000000014</v>
      </c>
      <c r="CQ90">
        <v>12167.557499999999</v>
      </c>
      <c r="CR90">
        <v>103878.32759999998</v>
      </c>
      <c r="CS90">
        <v>22518.764399999989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41012.963385667797</v>
      </c>
      <c r="DA90">
        <v>0</v>
      </c>
      <c r="DB90">
        <v>155267.35154123072</v>
      </c>
      <c r="DC90">
        <v>0</v>
      </c>
      <c r="DD90">
        <v>26415.594431999958</v>
      </c>
      <c r="DE90">
        <v>0</v>
      </c>
      <c r="DF90">
        <v>138243.54</v>
      </c>
      <c r="DG90">
        <v>0</v>
      </c>
      <c r="DH90">
        <v>0</v>
      </c>
      <c r="DI90">
        <v>0</v>
      </c>
      <c r="DJ90">
        <v>14333.984700000001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1226054.3917999999</v>
      </c>
      <c r="DT90">
        <v>635544.92785889853</v>
      </c>
      <c r="DU90">
        <v>152577.52470000001</v>
      </c>
      <c r="DV90">
        <v>422994.5803812308</v>
      </c>
      <c r="DW90">
        <v>2014176.8443588982</v>
      </c>
      <c r="DX90">
        <v>1999842.8596588983</v>
      </c>
      <c r="DY90">
        <v>4610</v>
      </c>
      <c r="DZ90">
        <v>1581230</v>
      </c>
      <c r="EA90">
        <v>0</v>
      </c>
      <c r="EB90">
        <v>0</v>
      </c>
      <c r="EC90">
        <v>2014176.8443588982</v>
      </c>
      <c r="ED90">
        <v>2014176.8443588987</v>
      </c>
      <c r="EE90">
        <v>0</v>
      </c>
      <c r="EF90">
        <v>1595563.9846999999</v>
      </c>
      <c r="EG90">
        <v>1442986.46</v>
      </c>
      <c r="EH90">
        <v>1861599.3196588983</v>
      </c>
      <c r="EI90">
        <v>5427.403264311657</v>
      </c>
      <c r="EJ90">
        <v>5274.2000877192977</v>
      </c>
      <c r="EK90">
        <v>2.9047661075484229E-2</v>
      </c>
      <c r="EL90">
        <v>0</v>
      </c>
      <c r="EM90">
        <v>0</v>
      </c>
      <c r="EN90">
        <v>2014176.8443588982</v>
      </c>
      <c r="EO90">
        <v>5830.4456549822107</v>
      </c>
      <c r="EP90" t="s">
        <v>183</v>
      </c>
      <c r="EQ90">
        <v>5872.2356978393536</v>
      </c>
      <c r="ER90">
        <v>2.2448446713334569E-2</v>
      </c>
      <c r="ES90">
        <v>-8599.01</v>
      </c>
      <c r="ET90">
        <v>2005577.8343588982</v>
      </c>
      <c r="EU90">
        <v>0</v>
      </c>
      <c r="EV90">
        <v>2005577.8343588982</v>
      </c>
      <c r="EW90">
        <v>14333.984700000001</v>
      </c>
      <c r="EX90">
        <v>1991243.8496588983</v>
      </c>
    </row>
    <row r="91" spans="1:154" x14ac:dyDescent="0.35">
      <c r="A91">
        <v>91</v>
      </c>
      <c r="B91">
        <v>103372</v>
      </c>
      <c r="C91">
        <v>3302445</v>
      </c>
      <c r="D91" t="s">
        <v>268</v>
      </c>
      <c r="E91">
        <v>199</v>
      </c>
      <c r="F91">
        <v>199</v>
      </c>
      <c r="G91">
        <v>0</v>
      </c>
      <c r="H91">
        <v>711326.01740000001</v>
      </c>
      <c r="I91">
        <v>0</v>
      </c>
      <c r="J91">
        <v>0</v>
      </c>
      <c r="K91">
        <v>70807.665599999978</v>
      </c>
      <c r="L91">
        <v>0</v>
      </c>
      <c r="M91">
        <v>118494.46079999996</v>
      </c>
      <c r="N91">
        <v>0</v>
      </c>
      <c r="O91">
        <v>943.29919999999936</v>
      </c>
      <c r="P91">
        <v>1144.0011999999992</v>
      </c>
      <c r="Q91">
        <v>5805.3047000000051</v>
      </c>
      <c r="R91">
        <v>2920.2137999999977</v>
      </c>
      <c r="S91">
        <v>76487.524799999985</v>
      </c>
      <c r="T91">
        <v>7506.2547999999952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16158.460676571416</v>
      </c>
      <c r="AB91">
        <v>0</v>
      </c>
      <c r="AC91">
        <v>93478.761282015344</v>
      </c>
      <c r="AD91">
        <v>0</v>
      </c>
      <c r="AE91">
        <v>2947.910975999991</v>
      </c>
      <c r="AF91">
        <v>0</v>
      </c>
      <c r="AG91">
        <v>138243.54</v>
      </c>
      <c r="AH91">
        <v>0</v>
      </c>
      <c r="AI91">
        <v>0</v>
      </c>
      <c r="AJ91">
        <v>0</v>
      </c>
      <c r="AK91">
        <v>24535.640299999999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711326.01740000001</v>
      </c>
      <c r="AU91">
        <v>396693.8578345867</v>
      </c>
      <c r="AV91">
        <v>162779.18030000001</v>
      </c>
      <c r="AW91">
        <v>271099.42460201529</v>
      </c>
      <c r="AX91">
        <v>1270799.0555345868</v>
      </c>
      <c r="AY91">
        <v>1246263.4152345867</v>
      </c>
      <c r="AZ91">
        <v>4610</v>
      </c>
      <c r="BA91">
        <v>917390</v>
      </c>
      <c r="BB91">
        <v>0</v>
      </c>
      <c r="BC91">
        <v>0</v>
      </c>
      <c r="BD91">
        <v>1270799.0555345868</v>
      </c>
      <c r="BE91">
        <v>1270799.0555345868</v>
      </c>
      <c r="BF91">
        <v>0</v>
      </c>
      <c r="BG91">
        <v>941925.64029999997</v>
      </c>
      <c r="BH91">
        <v>779146.46</v>
      </c>
      <c r="BI91">
        <v>1108019.8752345867</v>
      </c>
      <c r="BJ91">
        <v>5567.9390715305863</v>
      </c>
      <c r="BK91">
        <v>5560.8309131979704</v>
      </c>
      <c r="BL91">
        <v>1.2782547147307591E-3</v>
      </c>
      <c r="BM91">
        <v>3.7217452852692408E-3</v>
      </c>
      <c r="BN91">
        <v>4118.5032504414248</v>
      </c>
      <c r="BO91">
        <v>1274917.5587850283</v>
      </c>
      <c r="BP91">
        <v>6283.3262235428556</v>
      </c>
      <c r="BQ91" t="s">
        <v>183</v>
      </c>
      <c r="BR91">
        <v>6406.6208984172272</v>
      </c>
      <c r="BS91">
        <v>1.1590325713620064E-2</v>
      </c>
      <c r="BT91">
        <v>-4988.93</v>
      </c>
      <c r="BU91">
        <v>1269928.6287850284</v>
      </c>
      <c r="BV91">
        <v>0</v>
      </c>
      <c r="BW91">
        <v>1269928.6287850284</v>
      </c>
      <c r="BX91">
        <v>24535.640299999999</v>
      </c>
      <c r="BY91">
        <v>1245392.9884850283</v>
      </c>
      <c r="CA91">
        <v>103372</v>
      </c>
      <c r="CB91">
        <v>3302445</v>
      </c>
      <c r="CC91" t="s">
        <v>268</v>
      </c>
      <c r="CD91">
        <v>199</v>
      </c>
      <c r="CE91">
        <v>199</v>
      </c>
      <c r="CF91">
        <v>0</v>
      </c>
      <c r="CG91">
        <v>711326.01740000001</v>
      </c>
      <c r="CH91">
        <v>0</v>
      </c>
      <c r="CI91">
        <v>0</v>
      </c>
      <c r="CJ91">
        <v>70807.665599999978</v>
      </c>
      <c r="CK91">
        <v>0</v>
      </c>
      <c r="CL91">
        <v>118494.46079999996</v>
      </c>
      <c r="CM91">
        <v>0</v>
      </c>
      <c r="CN91">
        <v>943.29919999999936</v>
      </c>
      <c r="CO91">
        <v>1144.0011999999992</v>
      </c>
      <c r="CP91">
        <v>5805.3047000000051</v>
      </c>
      <c r="CQ91">
        <v>2920.2137999999977</v>
      </c>
      <c r="CR91">
        <v>76487.524799999985</v>
      </c>
      <c r="CS91">
        <v>7506.2547999999952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16158.460676571416</v>
      </c>
      <c r="DA91">
        <v>0</v>
      </c>
      <c r="DB91">
        <v>93478.761282015344</v>
      </c>
      <c r="DC91">
        <v>0</v>
      </c>
      <c r="DD91">
        <v>2947.910975999991</v>
      </c>
      <c r="DE91">
        <v>0</v>
      </c>
      <c r="DF91">
        <v>138243.54</v>
      </c>
      <c r="DG91">
        <v>0</v>
      </c>
      <c r="DH91">
        <v>0</v>
      </c>
      <c r="DI91">
        <v>0</v>
      </c>
      <c r="DJ91">
        <v>24535.640299999999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711326.01740000001</v>
      </c>
      <c r="DT91">
        <v>396693.8578345867</v>
      </c>
      <c r="DU91">
        <v>162779.18030000001</v>
      </c>
      <c r="DV91">
        <v>271099.42460201529</v>
      </c>
      <c r="DW91">
        <v>1270799.0555345868</v>
      </c>
      <c r="DX91">
        <v>1246263.4152345867</v>
      </c>
      <c r="DY91">
        <v>4610</v>
      </c>
      <c r="DZ91">
        <v>917390</v>
      </c>
      <c r="EA91">
        <v>0</v>
      </c>
      <c r="EB91">
        <v>0</v>
      </c>
      <c r="EC91">
        <v>1270799.0555345868</v>
      </c>
      <c r="ED91">
        <v>1270799.0555345868</v>
      </c>
      <c r="EE91">
        <v>0</v>
      </c>
      <c r="EF91">
        <v>941925.64029999997</v>
      </c>
      <c r="EG91">
        <v>779146.46</v>
      </c>
      <c r="EH91">
        <v>1108019.8752345867</v>
      </c>
      <c r="EI91">
        <v>5567.9390715305863</v>
      </c>
      <c r="EJ91">
        <v>5560.8309131979704</v>
      </c>
      <c r="EK91">
        <v>1.2782547147307591E-3</v>
      </c>
      <c r="EL91">
        <v>3.7217452852692408E-3</v>
      </c>
      <c r="EM91">
        <v>4118.5032504414248</v>
      </c>
      <c r="EN91">
        <v>1274917.5587850283</v>
      </c>
      <c r="EO91">
        <v>6283.3262235428556</v>
      </c>
      <c r="EP91" t="s">
        <v>183</v>
      </c>
      <c r="EQ91">
        <v>6406.6208984172272</v>
      </c>
      <c r="ER91">
        <v>1.1590325713620064E-2</v>
      </c>
      <c r="ES91">
        <v>-4988.93</v>
      </c>
      <c r="ET91">
        <v>1269928.6287850284</v>
      </c>
      <c r="EU91">
        <v>0</v>
      </c>
      <c r="EV91">
        <v>1269928.6287850284</v>
      </c>
      <c r="EW91">
        <v>24535.640299999999</v>
      </c>
      <c r="EX91">
        <v>1245392.9884850283</v>
      </c>
    </row>
    <row r="92" spans="1:154" x14ac:dyDescent="0.35">
      <c r="A92">
        <v>92</v>
      </c>
      <c r="B92">
        <v>103381</v>
      </c>
      <c r="C92">
        <v>3302454</v>
      </c>
      <c r="D92" t="s">
        <v>269</v>
      </c>
      <c r="E92">
        <v>366</v>
      </c>
      <c r="F92">
        <v>366</v>
      </c>
      <c r="G92">
        <v>0</v>
      </c>
      <c r="H92">
        <v>1308267.9516</v>
      </c>
      <c r="I92">
        <v>0</v>
      </c>
      <c r="J92">
        <v>0</v>
      </c>
      <c r="K92">
        <v>110145.25759999994</v>
      </c>
      <c r="L92">
        <v>0</v>
      </c>
      <c r="M92">
        <v>186793.3514000001</v>
      </c>
      <c r="N92">
        <v>0</v>
      </c>
      <c r="O92">
        <v>3301.5472000000018</v>
      </c>
      <c r="P92">
        <v>9724.0102000000006</v>
      </c>
      <c r="Q92">
        <v>5805.3046999999979</v>
      </c>
      <c r="R92">
        <v>29202.137999999959</v>
      </c>
      <c r="S92">
        <v>54781.605600000032</v>
      </c>
      <c r="T92">
        <v>70968.227200000038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51396.308511538431</v>
      </c>
      <c r="AB92">
        <v>0</v>
      </c>
      <c r="AC92">
        <v>173657.58093881124</v>
      </c>
      <c r="AD92">
        <v>0</v>
      </c>
      <c r="AE92">
        <v>12562.339583999983</v>
      </c>
      <c r="AF92">
        <v>0</v>
      </c>
      <c r="AG92">
        <v>138243.54</v>
      </c>
      <c r="AH92">
        <v>0</v>
      </c>
      <c r="AI92">
        <v>0</v>
      </c>
      <c r="AJ92">
        <v>0</v>
      </c>
      <c r="AK92">
        <v>30475.856299999999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1308267.9516</v>
      </c>
      <c r="AU92">
        <v>708337.67093434976</v>
      </c>
      <c r="AV92">
        <v>168719.39630000002</v>
      </c>
      <c r="AW92">
        <v>474431.69946881133</v>
      </c>
      <c r="AX92">
        <v>2185325.0188343497</v>
      </c>
      <c r="AY92">
        <v>2154849.1625343496</v>
      </c>
      <c r="AZ92">
        <v>4610</v>
      </c>
      <c r="BA92">
        <v>1687260</v>
      </c>
      <c r="BB92">
        <v>0</v>
      </c>
      <c r="BC92">
        <v>0</v>
      </c>
      <c r="BD92">
        <v>2185325.0188343497</v>
      </c>
      <c r="BE92">
        <v>2185325.0188343497</v>
      </c>
      <c r="BF92">
        <v>0</v>
      </c>
      <c r="BG92">
        <v>1717735.8563000001</v>
      </c>
      <c r="BH92">
        <v>1549016.46</v>
      </c>
      <c r="BI92">
        <v>2016605.6225343496</v>
      </c>
      <c r="BJ92">
        <v>5509.8514276894794</v>
      </c>
      <c r="BK92">
        <v>5393.8740512820514</v>
      </c>
      <c r="BL92">
        <v>2.1501684189281677E-2</v>
      </c>
      <c r="BM92">
        <v>0</v>
      </c>
      <c r="BN92">
        <v>0</v>
      </c>
      <c r="BO92">
        <v>2185325.0188343497</v>
      </c>
      <c r="BP92">
        <v>5887.5660178534145</v>
      </c>
      <c r="BQ92" t="s">
        <v>183</v>
      </c>
      <c r="BR92">
        <v>5970.8333847933054</v>
      </c>
      <c r="BS92">
        <v>1.967980042560824E-2</v>
      </c>
      <c r="BT92">
        <v>-9175.6200000000008</v>
      </c>
      <c r="BU92">
        <v>2176149.3988343496</v>
      </c>
      <c r="BV92">
        <v>0</v>
      </c>
      <c r="BW92">
        <v>2176149.3988343496</v>
      </c>
      <c r="BX92">
        <v>30475.856299999999</v>
      </c>
      <c r="BY92">
        <v>2145673.5425343495</v>
      </c>
      <c r="CA92">
        <v>103381</v>
      </c>
      <c r="CB92">
        <v>3302454</v>
      </c>
      <c r="CC92" t="s">
        <v>269</v>
      </c>
      <c r="CD92">
        <v>366</v>
      </c>
      <c r="CE92">
        <v>366</v>
      </c>
      <c r="CF92">
        <v>0</v>
      </c>
      <c r="CG92">
        <v>1308267.9516</v>
      </c>
      <c r="CH92">
        <v>0</v>
      </c>
      <c r="CI92">
        <v>0</v>
      </c>
      <c r="CJ92">
        <v>110145.25759999994</v>
      </c>
      <c r="CK92">
        <v>0</v>
      </c>
      <c r="CL92">
        <v>186793.3514000001</v>
      </c>
      <c r="CM92">
        <v>0</v>
      </c>
      <c r="CN92">
        <v>3301.5472000000018</v>
      </c>
      <c r="CO92">
        <v>9724.0102000000006</v>
      </c>
      <c r="CP92">
        <v>5805.3046999999979</v>
      </c>
      <c r="CQ92">
        <v>29202.137999999959</v>
      </c>
      <c r="CR92">
        <v>54781.605600000032</v>
      </c>
      <c r="CS92">
        <v>70968.227200000038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51396.308511538431</v>
      </c>
      <c r="DA92">
        <v>0</v>
      </c>
      <c r="DB92">
        <v>173657.58093881124</v>
      </c>
      <c r="DC92">
        <v>0</v>
      </c>
      <c r="DD92">
        <v>12562.339583999983</v>
      </c>
      <c r="DE92">
        <v>0</v>
      </c>
      <c r="DF92">
        <v>138243.54</v>
      </c>
      <c r="DG92">
        <v>0</v>
      </c>
      <c r="DH92">
        <v>0</v>
      </c>
      <c r="DI92">
        <v>0</v>
      </c>
      <c r="DJ92">
        <v>30475.856299999999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1308267.9516</v>
      </c>
      <c r="DT92">
        <v>708337.67093434976</v>
      </c>
      <c r="DU92">
        <v>168719.39630000002</v>
      </c>
      <c r="DV92">
        <v>474431.69946881133</v>
      </c>
      <c r="DW92">
        <v>2185325.0188343497</v>
      </c>
      <c r="DX92">
        <v>2154849.1625343496</v>
      </c>
      <c r="DY92">
        <v>4610</v>
      </c>
      <c r="DZ92">
        <v>1687260</v>
      </c>
      <c r="EA92">
        <v>0</v>
      </c>
      <c r="EB92">
        <v>0</v>
      </c>
      <c r="EC92">
        <v>2185325.0188343497</v>
      </c>
      <c r="ED92">
        <v>2185325.0188343497</v>
      </c>
      <c r="EE92">
        <v>0</v>
      </c>
      <c r="EF92">
        <v>1717735.8563000001</v>
      </c>
      <c r="EG92">
        <v>1549016.46</v>
      </c>
      <c r="EH92">
        <v>2016605.6225343496</v>
      </c>
      <c r="EI92">
        <v>5509.8514276894794</v>
      </c>
      <c r="EJ92">
        <v>5393.8740512820514</v>
      </c>
      <c r="EK92">
        <v>2.1501684189281677E-2</v>
      </c>
      <c r="EL92">
        <v>0</v>
      </c>
      <c r="EM92">
        <v>0</v>
      </c>
      <c r="EN92">
        <v>2185325.0188343497</v>
      </c>
      <c r="EO92">
        <v>5887.5660178534145</v>
      </c>
      <c r="EP92" t="s">
        <v>183</v>
      </c>
      <c r="EQ92">
        <v>5970.8333847933054</v>
      </c>
      <c r="ER92">
        <v>1.967980042560824E-2</v>
      </c>
      <c r="ES92">
        <v>-9175.6200000000008</v>
      </c>
      <c r="ET92">
        <v>2176149.3988343496</v>
      </c>
      <c r="EU92">
        <v>0</v>
      </c>
      <c r="EV92">
        <v>2176149.3988343496</v>
      </c>
      <c r="EW92">
        <v>30475.856299999999</v>
      </c>
      <c r="EX92">
        <v>2145673.5425343495</v>
      </c>
    </row>
    <row r="93" spans="1:154" x14ac:dyDescent="0.35">
      <c r="A93">
        <v>93</v>
      </c>
      <c r="B93">
        <v>103383</v>
      </c>
      <c r="C93">
        <v>3302456</v>
      </c>
      <c r="D93" t="s">
        <v>270</v>
      </c>
      <c r="E93">
        <v>200</v>
      </c>
      <c r="F93">
        <v>200</v>
      </c>
      <c r="G93">
        <v>0</v>
      </c>
      <c r="H93">
        <v>714900.52</v>
      </c>
      <c r="I93">
        <v>0</v>
      </c>
      <c r="J93">
        <v>0</v>
      </c>
      <c r="K93">
        <v>39337.591999999997</v>
      </c>
      <c r="L93">
        <v>0</v>
      </c>
      <c r="M93">
        <v>65830.255999999994</v>
      </c>
      <c r="N93">
        <v>0</v>
      </c>
      <c r="O93">
        <v>4244.8464000000004</v>
      </c>
      <c r="P93">
        <v>2860.0029999999997</v>
      </c>
      <c r="Q93">
        <v>446.56189999999998</v>
      </c>
      <c r="R93">
        <v>2920.2138</v>
      </c>
      <c r="S93">
        <v>5684.8836000000001</v>
      </c>
      <c r="T93">
        <v>76427.32160000001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15324.18799999996</v>
      </c>
      <c r="AB93">
        <v>0</v>
      </c>
      <c r="AC93">
        <v>79271.727305986642</v>
      </c>
      <c r="AD93">
        <v>0</v>
      </c>
      <c r="AE93">
        <v>4816.8480000000018</v>
      </c>
      <c r="AF93">
        <v>0</v>
      </c>
      <c r="AG93">
        <v>138243.54</v>
      </c>
      <c r="AH93">
        <v>0</v>
      </c>
      <c r="AI93">
        <v>0</v>
      </c>
      <c r="AJ93">
        <v>0</v>
      </c>
      <c r="AK93">
        <v>43724.735999999997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714900.52</v>
      </c>
      <c r="AU93">
        <v>297164.44160598662</v>
      </c>
      <c r="AV93">
        <v>181968.27600000001</v>
      </c>
      <c r="AW93">
        <v>213892.59245598665</v>
      </c>
      <c r="AX93">
        <v>1194033.2376059867</v>
      </c>
      <c r="AY93">
        <v>1150308.5016059866</v>
      </c>
      <c r="AZ93">
        <v>4610</v>
      </c>
      <c r="BA93">
        <v>922000</v>
      </c>
      <c r="BB93">
        <v>0</v>
      </c>
      <c r="BC93">
        <v>0</v>
      </c>
      <c r="BD93">
        <v>1194033.2376059867</v>
      </c>
      <c r="BE93">
        <v>1194033.2376059867</v>
      </c>
      <c r="BF93">
        <v>0</v>
      </c>
      <c r="BG93">
        <v>965724.73600000003</v>
      </c>
      <c r="BH93">
        <v>783756.46</v>
      </c>
      <c r="BI93">
        <v>1012064.9616059866</v>
      </c>
      <c r="BJ93">
        <v>5060.3248080299327</v>
      </c>
      <c r="BK93">
        <v>5325.2171884999998</v>
      </c>
      <c r="BL93">
        <v>-4.9743019128329985E-2</v>
      </c>
      <c r="BM93">
        <v>5.4743019128329982E-2</v>
      </c>
      <c r="BN93">
        <v>58303.693282513414</v>
      </c>
      <c r="BO93">
        <v>1252336.9308885001</v>
      </c>
      <c r="BP93">
        <v>6043.0609744425001</v>
      </c>
      <c r="BQ93" t="s">
        <v>183</v>
      </c>
      <c r="BR93">
        <v>6261.6846544425007</v>
      </c>
      <c r="BS93">
        <v>1.5785655663009379E-2</v>
      </c>
      <c r="BT93">
        <v>-5014</v>
      </c>
      <c r="BU93">
        <v>1247322.9308885001</v>
      </c>
      <c r="BV93">
        <v>0</v>
      </c>
      <c r="BW93">
        <v>1247322.9308885001</v>
      </c>
      <c r="BX93">
        <v>43724.735999999997</v>
      </c>
      <c r="BY93">
        <v>1203598.1948885</v>
      </c>
      <c r="CA93">
        <v>103383</v>
      </c>
      <c r="CB93">
        <v>3302456</v>
      </c>
      <c r="CC93" t="s">
        <v>270</v>
      </c>
      <c r="CD93">
        <v>200</v>
      </c>
      <c r="CE93">
        <v>200</v>
      </c>
      <c r="CF93">
        <v>0</v>
      </c>
      <c r="CG93">
        <v>714900.52</v>
      </c>
      <c r="CH93">
        <v>0</v>
      </c>
      <c r="CI93">
        <v>0</v>
      </c>
      <c r="CJ93">
        <v>39337.591999999997</v>
      </c>
      <c r="CK93">
        <v>0</v>
      </c>
      <c r="CL93">
        <v>65830.255999999994</v>
      </c>
      <c r="CM93">
        <v>0</v>
      </c>
      <c r="CN93">
        <v>4244.8464000000004</v>
      </c>
      <c r="CO93">
        <v>2860.0029999999997</v>
      </c>
      <c r="CP93">
        <v>446.56189999999998</v>
      </c>
      <c r="CQ93">
        <v>2920.2138</v>
      </c>
      <c r="CR93">
        <v>5684.8836000000001</v>
      </c>
      <c r="CS93">
        <v>76427.32160000001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15324.18799999996</v>
      </c>
      <c r="DA93">
        <v>0</v>
      </c>
      <c r="DB93">
        <v>79271.727305986642</v>
      </c>
      <c r="DC93">
        <v>0</v>
      </c>
      <c r="DD93">
        <v>4816.8480000000018</v>
      </c>
      <c r="DE93">
        <v>0</v>
      </c>
      <c r="DF93">
        <v>138243.54</v>
      </c>
      <c r="DG93">
        <v>0</v>
      </c>
      <c r="DH93">
        <v>0</v>
      </c>
      <c r="DI93">
        <v>0</v>
      </c>
      <c r="DJ93">
        <v>43724.735999999997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714900.52</v>
      </c>
      <c r="DT93">
        <v>297164.44160598662</v>
      </c>
      <c r="DU93">
        <v>181968.27600000001</v>
      </c>
      <c r="DV93">
        <v>213892.59245598665</v>
      </c>
      <c r="DW93">
        <v>1194033.2376059867</v>
      </c>
      <c r="DX93">
        <v>1150308.5016059866</v>
      </c>
      <c r="DY93">
        <v>4610</v>
      </c>
      <c r="DZ93">
        <v>922000</v>
      </c>
      <c r="EA93">
        <v>0</v>
      </c>
      <c r="EB93">
        <v>0</v>
      </c>
      <c r="EC93">
        <v>1194033.2376059867</v>
      </c>
      <c r="ED93">
        <v>1194033.2376059867</v>
      </c>
      <c r="EE93">
        <v>0</v>
      </c>
      <c r="EF93">
        <v>965724.73600000003</v>
      </c>
      <c r="EG93">
        <v>783756.46</v>
      </c>
      <c r="EH93">
        <v>1012064.9616059866</v>
      </c>
      <c r="EI93">
        <v>5060.3248080299327</v>
      </c>
      <c r="EJ93">
        <v>5325.2171884999998</v>
      </c>
      <c r="EK93">
        <v>-4.9743019128329985E-2</v>
      </c>
      <c r="EL93">
        <v>5.4743019128329982E-2</v>
      </c>
      <c r="EM93">
        <v>58303.693282513414</v>
      </c>
      <c r="EN93">
        <v>1252336.9308885001</v>
      </c>
      <c r="EO93">
        <v>6043.0609744425001</v>
      </c>
      <c r="EP93" t="s">
        <v>183</v>
      </c>
      <c r="EQ93">
        <v>6261.6846544425007</v>
      </c>
      <c r="ER93">
        <v>1.5785655663009379E-2</v>
      </c>
      <c r="ES93">
        <v>-5014</v>
      </c>
      <c r="ET93">
        <v>1247322.9308885001</v>
      </c>
      <c r="EU93">
        <v>0</v>
      </c>
      <c r="EV93">
        <v>1247322.9308885001</v>
      </c>
      <c r="EW93">
        <v>43724.735999999997</v>
      </c>
      <c r="EX93">
        <v>1203598.1948885</v>
      </c>
    </row>
    <row r="94" spans="1:154" x14ac:dyDescent="0.35">
      <c r="A94">
        <v>94</v>
      </c>
      <c r="B94">
        <v>103384</v>
      </c>
      <c r="C94">
        <v>3302457</v>
      </c>
      <c r="D94" t="s">
        <v>271</v>
      </c>
      <c r="E94">
        <v>412</v>
      </c>
      <c r="F94">
        <v>412</v>
      </c>
      <c r="G94">
        <v>0</v>
      </c>
      <c r="H94">
        <v>1472695.0711999999</v>
      </c>
      <c r="I94">
        <v>0</v>
      </c>
      <c r="J94">
        <v>0</v>
      </c>
      <c r="K94">
        <v>79658.623800000089</v>
      </c>
      <c r="L94">
        <v>0</v>
      </c>
      <c r="M94">
        <v>141535.05040000007</v>
      </c>
      <c r="N94">
        <v>0</v>
      </c>
      <c r="O94">
        <v>5188.1456000000017</v>
      </c>
      <c r="P94">
        <v>6292.0066000000015</v>
      </c>
      <c r="Q94">
        <v>23221.218800000057</v>
      </c>
      <c r="R94">
        <v>87119.711700000058</v>
      </c>
      <c r="S94">
        <v>40310.992800000095</v>
      </c>
      <c r="T94">
        <v>24565.924799999993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95243.585115730297</v>
      </c>
      <c r="AB94">
        <v>0</v>
      </c>
      <c r="AC94">
        <v>178801.24433783209</v>
      </c>
      <c r="AD94">
        <v>0</v>
      </c>
      <c r="AE94">
        <v>0</v>
      </c>
      <c r="AF94">
        <v>0</v>
      </c>
      <c r="AG94">
        <v>138243.54</v>
      </c>
      <c r="AH94">
        <v>0</v>
      </c>
      <c r="AI94">
        <v>0</v>
      </c>
      <c r="AJ94">
        <v>0</v>
      </c>
      <c r="AK94">
        <v>31799.808000000001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1472695.0711999999</v>
      </c>
      <c r="AU94">
        <v>681936.50395356282</v>
      </c>
      <c r="AV94">
        <v>170043.348</v>
      </c>
      <c r="AW94">
        <v>456381.83514783229</v>
      </c>
      <c r="AX94">
        <v>2324674.9231535625</v>
      </c>
      <c r="AY94">
        <v>2292875.1151535623</v>
      </c>
      <c r="AZ94">
        <v>4610</v>
      </c>
      <c r="BA94">
        <v>1899320</v>
      </c>
      <c r="BB94">
        <v>0</v>
      </c>
      <c r="BC94">
        <v>0</v>
      </c>
      <c r="BD94">
        <v>2324674.9231535625</v>
      </c>
      <c r="BE94">
        <v>2324674.9231535625</v>
      </c>
      <c r="BF94">
        <v>0</v>
      </c>
      <c r="BG94">
        <v>1931119.808</v>
      </c>
      <c r="BH94">
        <v>1761076.46</v>
      </c>
      <c r="BI94">
        <v>2154631.5751535622</v>
      </c>
      <c r="BJ94">
        <v>5229.6882892076756</v>
      </c>
      <c r="BK94">
        <v>5148.0113570048306</v>
      </c>
      <c r="BL94">
        <v>1.5865724944780512E-2</v>
      </c>
      <c r="BM94">
        <v>0</v>
      </c>
      <c r="BN94">
        <v>0</v>
      </c>
      <c r="BO94">
        <v>2324674.9231535625</v>
      </c>
      <c r="BP94">
        <v>5565.2308620232097</v>
      </c>
      <c r="BQ94" t="s">
        <v>183</v>
      </c>
      <c r="BR94">
        <v>5642.4148620232099</v>
      </c>
      <c r="BS94">
        <v>1.0375695237365257E-2</v>
      </c>
      <c r="BT94">
        <v>-10328.84</v>
      </c>
      <c r="BU94">
        <v>2314346.0831535626</v>
      </c>
      <c r="BV94">
        <v>0</v>
      </c>
      <c r="BW94">
        <v>2314346.0831535626</v>
      </c>
      <c r="BX94">
        <v>31799.808000000001</v>
      </c>
      <c r="BY94">
        <v>2282546.2751535624</v>
      </c>
      <c r="CA94">
        <v>103384</v>
      </c>
      <c r="CB94">
        <v>3302457</v>
      </c>
      <c r="CC94" t="s">
        <v>271</v>
      </c>
      <c r="CD94">
        <v>412</v>
      </c>
      <c r="CE94">
        <v>412</v>
      </c>
      <c r="CF94">
        <v>0</v>
      </c>
      <c r="CG94">
        <v>1472695.0711999999</v>
      </c>
      <c r="CH94">
        <v>0</v>
      </c>
      <c r="CI94">
        <v>0</v>
      </c>
      <c r="CJ94">
        <v>79658.623800000089</v>
      </c>
      <c r="CK94">
        <v>0</v>
      </c>
      <c r="CL94">
        <v>141535.05040000007</v>
      </c>
      <c r="CM94">
        <v>0</v>
      </c>
      <c r="CN94">
        <v>5188.1456000000017</v>
      </c>
      <c r="CO94">
        <v>6292.0066000000015</v>
      </c>
      <c r="CP94">
        <v>23221.218800000057</v>
      </c>
      <c r="CQ94">
        <v>87119.711700000058</v>
      </c>
      <c r="CR94">
        <v>40310.992800000095</v>
      </c>
      <c r="CS94">
        <v>24565.924799999993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95243.585115730297</v>
      </c>
      <c r="DA94">
        <v>0</v>
      </c>
      <c r="DB94">
        <v>178801.24433783209</v>
      </c>
      <c r="DC94">
        <v>0</v>
      </c>
      <c r="DD94">
        <v>0</v>
      </c>
      <c r="DE94">
        <v>0</v>
      </c>
      <c r="DF94">
        <v>138243.54</v>
      </c>
      <c r="DG94">
        <v>0</v>
      </c>
      <c r="DH94">
        <v>0</v>
      </c>
      <c r="DI94">
        <v>0</v>
      </c>
      <c r="DJ94">
        <v>31799.808000000001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1472695.0711999999</v>
      </c>
      <c r="DT94">
        <v>681936.50395356282</v>
      </c>
      <c r="DU94">
        <v>170043.348</v>
      </c>
      <c r="DV94">
        <v>456381.83514783229</v>
      </c>
      <c r="DW94">
        <v>2324674.9231535625</v>
      </c>
      <c r="DX94">
        <v>2292875.1151535623</v>
      </c>
      <c r="DY94">
        <v>4610</v>
      </c>
      <c r="DZ94">
        <v>1899320</v>
      </c>
      <c r="EA94">
        <v>0</v>
      </c>
      <c r="EB94">
        <v>0</v>
      </c>
      <c r="EC94">
        <v>2324674.9231535625</v>
      </c>
      <c r="ED94">
        <v>2324674.9231535625</v>
      </c>
      <c r="EE94">
        <v>0</v>
      </c>
      <c r="EF94">
        <v>1931119.808</v>
      </c>
      <c r="EG94">
        <v>1761076.46</v>
      </c>
      <c r="EH94">
        <v>2154631.5751535622</v>
      </c>
      <c r="EI94">
        <v>5229.6882892076756</v>
      </c>
      <c r="EJ94">
        <v>5148.0113570048306</v>
      </c>
      <c r="EK94">
        <v>1.5865724944780512E-2</v>
      </c>
      <c r="EL94">
        <v>0</v>
      </c>
      <c r="EM94">
        <v>0</v>
      </c>
      <c r="EN94">
        <v>2324674.9231535625</v>
      </c>
      <c r="EO94">
        <v>5565.2308620232097</v>
      </c>
      <c r="EP94" t="s">
        <v>183</v>
      </c>
      <c r="EQ94">
        <v>5642.4148620232099</v>
      </c>
      <c r="ER94">
        <v>1.0375695237365257E-2</v>
      </c>
      <c r="ES94">
        <v>-10328.84</v>
      </c>
      <c r="ET94">
        <v>2314346.0831535626</v>
      </c>
      <c r="EU94">
        <v>0</v>
      </c>
      <c r="EV94">
        <v>2314346.0831535626</v>
      </c>
      <c r="EW94">
        <v>31799.808000000001</v>
      </c>
      <c r="EX94">
        <v>2282546.2751535624</v>
      </c>
    </row>
    <row r="95" spans="1:154" x14ac:dyDescent="0.35">
      <c r="A95">
        <v>95</v>
      </c>
      <c r="B95">
        <v>103388</v>
      </c>
      <c r="C95">
        <v>3302462</v>
      </c>
      <c r="D95" t="s">
        <v>272</v>
      </c>
      <c r="E95">
        <v>422</v>
      </c>
      <c r="F95">
        <v>422</v>
      </c>
      <c r="G95">
        <v>0</v>
      </c>
      <c r="H95">
        <v>1508440.0972</v>
      </c>
      <c r="I95">
        <v>0</v>
      </c>
      <c r="J95">
        <v>0</v>
      </c>
      <c r="K95">
        <v>16226.756699999993</v>
      </c>
      <c r="L95">
        <v>0</v>
      </c>
      <c r="M95">
        <v>28800.736999999994</v>
      </c>
      <c r="N95">
        <v>0</v>
      </c>
      <c r="O95">
        <v>5423.9703999999956</v>
      </c>
      <c r="P95">
        <v>0</v>
      </c>
      <c r="Q95">
        <v>0</v>
      </c>
      <c r="R95">
        <v>486.70230000000043</v>
      </c>
      <c r="S95">
        <v>516.80760000000043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15874.69656187844</v>
      </c>
      <c r="AB95">
        <v>0</v>
      </c>
      <c r="AC95">
        <v>69865.429240254263</v>
      </c>
      <c r="AD95">
        <v>0</v>
      </c>
      <c r="AE95">
        <v>0</v>
      </c>
      <c r="AF95">
        <v>0</v>
      </c>
      <c r="AG95">
        <v>138243.54</v>
      </c>
      <c r="AH95">
        <v>0</v>
      </c>
      <c r="AI95">
        <v>0</v>
      </c>
      <c r="AJ95">
        <v>0</v>
      </c>
      <c r="AK95">
        <v>54589.670400000003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1508440.0972</v>
      </c>
      <c r="AU95">
        <v>137195.0998021327</v>
      </c>
      <c r="AV95">
        <v>192833.21040000001</v>
      </c>
      <c r="AW95">
        <v>171014.92110025426</v>
      </c>
      <c r="AX95">
        <v>1838468.4074021326</v>
      </c>
      <c r="AY95">
        <v>1783878.7370021327</v>
      </c>
      <c r="AZ95">
        <v>4610</v>
      </c>
      <c r="BA95">
        <v>1945420</v>
      </c>
      <c r="BB95">
        <v>161541.26299786731</v>
      </c>
      <c r="BC95">
        <v>0</v>
      </c>
      <c r="BD95">
        <v>2000009.6703999999</v>
      </c>
      <c r="BE95">
        <v>2000009.6703999999</v>
      </c>
      <c r="BF95">
        <v>0</v>
      </c>
      <c r="BG95">
        <v>2000009.6703999999</v>
      </c>
      <c r="BH95">
        <v>1807176.46</v>
      </c>
      <c r="BI95">
        <v>1807176.46</v>
      </c>
      <c r="BJ95">
        <v>4282.4086729857818</v>
      </c>
      <c r="BK95">
        <v>4215.9422540284359</v>
      </c>
      <c r="BL95">
        <v>1.5765495576661574E-2</v>
      </c>
      <c r="BM95">
        <v>0</v>
      </c>
      <c r="BN95">
        <v>0</v>
      </c>
      <c r="BO95">
        <v>2000009.6703999999</v>
      </c>
      <c r="BP95">
        <v>4610</v>
      </c>
      <c r="BQ95" t="s">
        <v>183</v>
      </c>
      <c r="BR95">
        <v>4739.3594085308059</v>
      </c>
      <c r="BS95">
        <v>2.657001828785388E-2</v>
      </c>
      <c r="BT95">
        <v>-10579.54</v>
      </c>
      <c r="BU95">
        <v>1989430.1303999999</v>
      </c>
      <c r="BV95">
        <v>0</v>
      </c>
      <c r="BW95">
        <v>1989430.1303999999</v>
      </c>
      <c r="BX95">
        <v>54589.670400000003</v>
      </c>
      <c r="BY95">
        <v>1934840.46</v>
      </c>
      <c r="CA95">
        <v>103388</v>
      </c>
      <c r="CB95">
        <v>3302462</v>
      </c>
      <c r="CC95" t="s">
        <v>272</v>
      </c>
      <c r="CD95">
        <v>422</v>
      </c>
      <c r="CE95">
        <v>422</v>
      </c>
      <c r="CF95">
        <v>0</v>
      </c>
      <c r="CG95">
        <v>1508440.0972</v>
      </c>
      <c r="CH95">
        <v>0</v>
      </c>
      <c r="CI95">
        <v>0</v>
      </c>
      <c r="CJ95">
        <v>16226.756699999993</v>
      </c>
      <c r="CK95">
        <v>0</v>
      </c>
      <c r="CL95">
        <v>28800.736999999994</v>
      </c>
      <c r="CM95">
        <v>0</v>
      </c>
      <c r="CN95">
        <v>5423.9703999999956</v>
      </c>
      <c r="CO95">
        <v>0</v>
      </c>
      <c r="CP95">
        <v>0</v>
      </c>
      <c r="CQ95">
        <v>486.70230000000043</v>
      </c>
      <c r="CR95">
        <v>516.80760000000043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15874.69656187844</v>
      </c>
      <c r="DA95">
        <v>0</v>
      </c>
      <c r="DB95">
        <v>69865.429240254263</v>
      </c>
      <c r="DC95">
        <v>0</v>
      </c>
      <c r="DD95">
        <v>0</v>
      </c>
      <c r="DE95">
        <v>0</v>
      </c>
      <c r="DF95">
        <v>138243.54</v>
      </c>
      <c r="DG95">
        <v>0</v>
      </c>
      <c r="DH95">
        <v>0</v>
      </c>
      <c r="DI95">
        <v>0</v>
      </c>
      <c r="DJ95">
        <v>54589.670400000003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1508440.0972</v>
      </c>
      <c r="DT95">
        <v>137195.0998021327</v>
      </c>
      <c r="DU95">
        <v>192833.21040000001</v>
      </c>
      <c r="DV95">
        <v>171014.92110025426</v>
      </c>
      <c r="DW95">
        <v>1838468.4074021326</v>
      </c>
      <c r="DX95">
        <v>1783878.7370021327</v>
      </c>
      <c r="DY95">
        <v>4610</v>
      </c>
      <c r="DZ95">
        <v>1945420</v>
      </c>
      <c r="EA95">
        <v>161541.26299786731</v>
      </c>
      <c r="EB95">
        <v>0</v>
      </c>
      <c r="EC95">
        <v>2000009.6703999999</v>
      </c>
      <c r="ED95">
        <v>2000009.6703999999</v>
      </c>
      <c r="EE95">
        <v>0</v>
      </c>
      <c r="EF95">
        <v>2000009.6703999999</v>
      </c>
      <c r="EG95">
        <v>1807176.46</v>
      </c>
      <c r="EH95">
        <v>1807176.46</v>
      </c>
      <c r="EI95">
        <v>4282.4086729857818</v>
      </c>
      <c r="EJ95">
        <v>4215.9422540284359</v>
      </c>
      <c r="EK95">
        <v>1.5765495576661574E-2</v>
      </c>
      <c r="EL95">
        <v>0</v>
      </c>
      <c r="EM95">
        <v>0</v>
      </c>
      <c r="EN95">
        <v>2000009.6703999999</v>
      </c>
      <c r="EO95">
        <v>4610</v>
      </c>
      <c r="EP95" t="s">
        <v>183</v>
      </c>
      <c r="EQ95">
        <v>4739.3594085308059</v>
      </c>
      <c r="ER95">
        <v>2.657001828785388E-2</v>
      </c>
      <c r="ES95">
        <v>-10579.54</v>
      </c>
      <c r="ET95">
        <v>1989430.1303999999</v>
      </c>
      <c r="EU95">
        <v>0</v>
      </c>
      <c r="EV95">
        <v>1989430.1303999999</v>
      </c>
      <c r="EW95">
        <v>54589.670400000003</v>
      </c>
      <c r="EX95">
        <v>1934840.46</v>
      </c>
    </row>
    <row r="96" spans="1:154" x14ac:dyDescent="0.35">
      <c r="A96">
        <v>96</v>
      </c>
      <c r="B96">
        <v>103390</v>
      </c>
      <c r="C96">
        <v>3302464</v>
      </c>
      <c r="D96" t="s">
        <v>273</v>
      </c>
      <c r="E96">
        <v>417</v>
      </c>
      <c r="F96">
        <v>417</v>
      </c>
      <c r="G96">
        <v>0</v>
      </c>
      <c r="H96">
        <v>1490567.5841999999</v>
      </c>
      <c r="I96">
        <v>0</v>
      </c>
      <c r="J96">
        <v>0</v>
      </c>
      <c r="K96">
        <v>12784.71739999999</v>
      </c>
      <c r="L96">
        <v>0</v>
      </c>
      <c r="M96">
        <v>22217.711399999993</v>
      </c>
      <c r="N96">
        <v>0</v>
      </c>
      <c r="O96">
        <v>4716.4959999999955</v>
      </c>
      <c r="P96">
        <v>858.00090000000034</v>
      </c>
      <c r="Q96">
        <v>0</v>
      </c>
      <c r="R96">
        <v>5353.7252999999992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13640.528469613262</v>
      </c>
      <c r="AB96">
        <v>0</v>
      </c>
      <c r="AC96">
        <v>85665.314042646482</v>
      </c>
      <c r="AD96">
        <v>0</v>
      </c>
      <c r="AE96">
        <v>0</v>
      </c>
      <c r="AF96">
        <v>0</v>
      </c>
      <c r="AG96">
        <v>138243.54</v>
      </c>
      <c r="AH96">
        <v>0</v>
      </c>
      <c r="AI96">
        <v>0</v>
      </c>
      <c r="AJ96">
        <v>0</v>
      </c>
      <c r="AK96">
        <v>32064.806400000001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1490567.5841999999</v>
      </c>
      <c r="AU96">
        <v>145236.49351225974</v>
      </c>
      <c r="AV96">
        <v>170308.34640000001</v>
      </c>
      <c r="AW96">
        <v>183159.01875264646</v>
      </c>
      <c r="AX96">
        <v>1806112.4241122596</v>
      </c>
      <c r="AY96">
        <v>1774047.6177122598</v>
      </c>
      <c r="AZ96">
        <v>4610</v>
      </c>
      <c r="BA96">
        <v>1922370</v>
      </c>
      <c r="BB96">
        <v>148322.38228774024</v>
      </c>
      <c r="BC96">
        <v>0</v>
      </c>
      <c r="BD96">
        <v>1954434.8063999999</v>
      </c>
      <c r="BE96">
        <v>1954434.8063999999</v>
      </c>
      <c r="BF96">
        <v>0</v>
      </c>
      <c r="BG96">
        <v>1954434.8064000001</v>
      </c>
      <c r="BH96">
        <v>1784126.46</v>
      </c>
      <c r="BI96">
        <v>1784126.46</v>
      </c>
      <c r="BJ96">
        <v>4278.4807194244604</v>
      </c>
      <c r="BK96">
        <v>4207.9652028985511</v>
      </c>
      <c r="BL96">
        <v>1.6757628242110103E-2</v>
      </c>
      <c r="BM96">
        <v>0</v>
      </c>
      <c r="BN96">
        <v>0</v>
      </c>
      <c r="BO96">
        <v>1954434.8063999999</v>
      </c>
      <c r="BP96">
        <v>4610</v>
      </c>
      <c r="BQ96" t="s">
        <v>183</v>
      </c>
      <c r="BR96">
        <v>4686.8940201438845</v>
      </c>
      <c r="BS96">
        <v>3.6379050649724132E-3</v>
      </c>
      <c r="BT96">
        <v>-10454.19</v>
      </c>
      <c r="BU96">
        <v>1943980.6163999999</v>
      </c>
      <c r="BV96">
        <v>0</v>
      </c>
      <c r="BW96">
        <v>1943980.6163999999</v>
      </c>
      <c r="BX96">
        <v>32064.806400000001</v>
      </c>
      <c r="BY96">
        <v>1911915.81</v>
      </c>
      <c r="CA96">
        <v>103390</v>
      </c>
      <c r="CB96">
        <v>3302464</v>
      </c>
      <c r="CC96" t="s">
        <v>273</v>
      </c>
      <c r="CD96">
        <v>417</v>
      </c>
      <c r="CE96">
        <v>417</v>
      </c>
      <c r="CF96">
        <v>0</v>
      </c>
      <c r="CG96">
        <v>1490567.5841999999</v>
      </c>
      <c r="CH96">
        <v>0</v>
      </c>
      <c r="CI96">
        <v>0</v>
      </c>
      <c r="CJ96">
        <v>12784.71739999999</v>
      </c>
      <c r="CK96">
        <v>0</v>
      </c>
      <c r="CL96">
        <v>22217.711399999993</v>
      </c>
      <c r="CM96">
        <v>0</v>
      </c>
      <c r="CN96">
        <v>4716.4959999999955</v>
      </c>
      <c r="CO96">
        <v>858.00090000000034</v>
      </c>
      <c r="CP96">
        <v>0</v>
      </c>
      <c r="CQ96">
        <v>5353.7252999999992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13640.528469613262</v>
      </c>
      <c r="DA96">
        <v>0</v>
      </c>
      <c r="DB96">
        <v>85665.314042646482</v>
      </c>
      <c r="DC96">
        <v>0</v>
      </c>
      <c r="DD96">
        <v>0</v>
      </c>
      <c r="DE96">
        <v>0</v>
      </c>
      <c r="DF96">
        <v>138243.54</v>
      </c>
      <c r="DG96">
        <v>0</v>
      </c>
      <c r="DH96">
        <v>0</v>
      </c>
      <c r="DI96">
        <v>0</v>
      </c>
      <c r="DJ96">
        <v>32064.806400000001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1490567.5841999999</v>
      </c>
      <c r="DT96">
        <v>145236.49351225974</v>
      </c>
      <c r="DU96">
        <v>170308.34640000001</v>
      </c>
      <c r="DV96">
        <v>183159.01875264646</v>
      </c>
      <c r="DW96">
        <v>1806112.4241122596</v>
      </c>
      <c r="DX96">
        <v>1774047.6177122598</v>
      </c>
      <c r="DY96">
        <v>4610</v>
      </c>
      <c r="DZ96">
        <v>1922370</v>
      </c>
      <c r="EA96">
        <v>148322.38228774024</v>
      </c>
      <c r="EB96">
        <v>0</v>
      </c>
      <c r="EC96">
        <v>1954434.8063999999</v>
      </c>
      <c r="ED96">
        <v>1954434.8063999999</v>
      </c>
      <c r="EE96">
        <v>0</v>
      </c>
      <c r="EF96">
        <v>1954434.8064000001</v>
      </c>
      <c r="EG96">
        <v>1784126.46</v>
      </c>
      <c r="EH96">
        <v>1784126.46</v>
      </c>
      <c r="EI96">
        <v>4278.4807194244604</v>
      </c>
      <c r="EJ96">
        <v>4207.9652028985511</v>
      </c>
      <c r="EK96">
        <v>1.6757628242110103E-2</v>
      </c>
      <c r="EL96">
        <v>0</v>
      </c>
      <c r="EM96">
        <v>0</v>
      </c>
      <c r="EN96">
        <v>1954434.8063999999</v>
      </c>
      <c r="EO96">
        <v>4610</v>
      </c>
      <c r="EP96" t="s">
        <v>183</v>
      </c>
      <c r="EQ96">
        <v>4686.8940201438845</v>
      </c>
      <c r="ER96">
        <v>3.6379050649724132E-3</v>
      </c>
      <c r="ES96">
        <v>-10454.19</v>
      </c>
      <c r="ET96">
        <v>1943980.6163999999</v>
      </c>
      <c r="EU96">
        <v>0</v>
      </c>
      <c r="EV96">
        <v>1943980.6163999999</v>
      </c>
      <c r="EW96">
        <v>32064.806400000001</v>
      </c>
      <c r="EX96">
        <v>1911915.81</v>
      </c>
    </row>
    <row r="97" spans="1:154" x14ac:dyDescent="0.35">
      <c r="A97">
        <v>97</v>
      </c>
      <c r="B97">
        <v>103391</v>
      </c>
      <c r="C97">
        <v>3302465</v>
      </c>
      <c r="D97" t="s">
        <v>274</v>
      </c>
      <c r="E97">
        <v>421</v>
      </c>
      <c r="F97">
        <v>421</v>
      </c>
      <c r="G97">
        <v>0</v>
      </c>
      <c r="H97">
        <v>1504865.5946</v>
      </c>
      <c r="I97">
        <v>0</v>
      </c>
      <c r="J97">
        <v>0</v>
      </c>
      <c r="K97">
        <v>60973.267600000057</v>
      </c>
      <c r="L97">
        <v>0</v>
      </c>
      <c r="M97">
        <v>104505.53140000005</v>
      </c>
      <c r="N97">
        <v>0</v>
      </c>
      <c r="O97">
        <v>33958.771200000003</v>
      </c>
      <c r="P97">
        <v>4862.0050999999949</v>
      </c>
      <c r="Q97">
        <v>1786.2476000000004</v>
      </c>
      <c r="R97">
        <v>2433.511500000006</v>
      </c>
      <c r="S97">
        <v>2584.0380000000064</v>
      </c>
      <c r="T97">
        <v>682.38679999999874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37493.425739832841</v>
      </c>
      <c r="AB97">
        <v>0</v>
      </c>
      <c r="AC97">
        <v>158703.42364202999</v>
      </c>
      <c r="AD97">
        <v>0</v>
      </c>
      <c r="AE97">
        <v>0</v>
      </c>
      <c r="AF97">
        <v>0</v>
      </c>
      <c r="AG97">
        <v>138243.54</v>
      </c>
      <c r="AH97">
        <v>0</v>
      </c>
      <c r="AI97">
        <v>0</v>
      </c>
      <c r="AJ97">
        <v>0</v>
      </c>
      <c r="AK97">
        <v>46033.171999999999</v>
      </c>
      <c r="AL97">
        <v>452776.3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1504865.5946</v>
      </c>
      <c r="AU97">
        <v>407982.60858186299</v>
      </c>
      <c r="AV97">
        <v>637053.01199999999</v>
      </c>
      <c r="AW97">
        <v>339839.58297203004</v>
      </c>
      <c r="AX97">
        <v>2549901.2151818629</v>
      </c>
      <c r="AY97">
        <v>2051091.7431818631</v>
      </c>
      <c r="AZ97">
        <v>4610</v>
      </c>
      <c r="BA97">
        <v>1940810</v>
      </c>
      <c r="BB97">
        <v>0</v>
      </c>
      <c r="BC97">
        <v>0</v>
      </c>
      <c r="BD97">
        <v>2549901.2151818629</v>
      </c>
      <c r="BE97">
        <v>2549901.2151818629</v>
      </c>
      <c r="BF97">
        <v>0</v>
      </c>
      <c r="BG97">
        <v>2439619.4720000001</v>
      </c>
      <c r="BH97">
        <v>2255342.7600000002</v>
      </c>
      <c r="BI97">
        <v>2365624.5031818631</v>
      </c>
      <c r="BJ97">
        <v>5619.0605776291286</v>
      </c>
      <c r="BK97">
        <v>5377.9010031100479</v>
      </c>
      <c r="BL97">
        <v>4.4842695017929445E-2</v>
      </c>
      <c r="BM97">
        <v>0</v>
      </c>
      <c r="BN97">
        <v>0</v>
      </c>
      <c r="BO97">
        <v>2549901.2151818629</v>
      </c>
      <c r="BP97">
        <v>4871.9518840424298</v>
      </c>
      <c r="BQ97" t="s">
        <v>183</v>
      </c>
      <c r="BR97">
        <v>6056.7724826172516</v>
      </c>
      <c r="BS97">
        <v>4.7322262710679741E-2</v>
      </c>
      <c r="BT97">
        <v>-10554.47</v>
      </c>
      <c r="BU97">
        <v>2539346.7451818627</v>
      </c>
      <c r="BV97">
        <v>0</v>
      </c>
      <c r="BW97">
        <v>2539346.7451818627</v>
      </c>
      <c r="BX97">
        <v>46033.171999999999</v>
      </c>
      <c r="BY97">
        <v>2493313.5731818629</v>
      </c>
      <c r="CA97">
        <v>103391</v>
      </c>
      <c r="CB97">
        <v>3302465</v>
      </c>
      <c r="CC97" t="s">
        <v>274</v>
      </c>
      <c r="CD97">
        <v>421</v>
      </c>
      <c r="CE97">
        <v>421</v>
      </c>
      <c r="CF97">
        <v>0</v>
      </c>
      <c r="CG97">
        <v>1504865.5946</v>
      </c>
      <c r="CH97">
        <v>0</v>
      </c>
      <c r="CI97">
        <v>0</v>
      </c>
      <c r="CJ97">
        <v>60973.267600000057</v>
      </c>
      <c r="CK97">
        <v>0</v>
      </c>
      <c r="CL97">
        <v>104505.53140000005</v>
      </c>
      <c r="CM97">
        <v>0</v>
      </c>
      <c r="CN97">
        <v>33958.771200000003</v>
      </c>
      <c r="CO97">
        <v>4862.0050999999949</v>
      </c>
      <c r="CP97">
        <v>1786.2476000000004</v>
      </c>
      <c r="CQ97">
        <v>2433.511500000006</v>
      </c>
      <c r="CR97">
        <v>2584.0380000000064</v>
      </c>
      <c r="CS97">
        <v>682.38679999999874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37493.425739832841</v>
      </c>
      <c r="DA97">
        <v>0</v>
      </c>
      <c r="DB97">
        <v>158703.42364202999</v>
      </c>
      <c r="DC97">
        <v>0</v>
      </c>
      <c r="DD97">
        <v>0</v>
      </c>
      <c r="DE97">
        <v>0</v>
      </c>
      <c r="DF97">
        <v>138243.54</v>
      </c>
      <c r="DG97">
        <v>0</v>
      </c>
      <c r="DH97">
        <v>0</v>
      </c>
      <c r="DI97">
        <v>0</v>
      </c>
      <c r="DJ97">
        <v>46033.171999999999</v>
      </c>
      <c r="DK97">
        <v>452776.3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1504865.5946</v>
      </c>
      <c r="DT97">
        <v>407982.60858186299</v>
      </c>
      <c r="DU97">
        <v>637053.01199999999</v>
      </c>
      <c r="DV97">
        <v>339839.58297203004</v>
      </c>
      <c r="DW97">
        <v>2549901.2151818629</v>
      </c>
      <c r="DX97">
        <v>2051091.7431818631</v>
      </c>
      <c r="DY97">
        <v>4610</v>
      </c>
      <c r="DZ97">
        <v>1940810</v>
      </c>
      <c r="EA97">
        <v>0</v>
      </c>
      <c r="EB97">
        <v>0</v>
      </c>
      <c r="EC97">
        <v>2549901.2151818629</v>
      </c>
      <c r="ED97">
        <v>2549901.2151818629</v>
      </c>
      <c r="EE97">
        <v>0</v>
      </c>
      <c r="EF97">
        <v>2439619.4720000001</v>
      </c>
      <c r="EG97">
        <v>2255342.7600000002</v>
      </c>
      <c r="EH97">
        <v>2365624.5031818631</v>
      </c>
      <c r="EI97">
        <v>5619.0605776291286</v>
      </c>
      <c r="EJ97">
        <v>5377.9010031100479</v>
      </c>
      <c r="EK97">
        <v>4.4842695017929445E-2</v>
      </c>
      <c r="EL97">
        <v>0</v>
      </c>
      <c r="EM97">
        <v>0</v>
      </c>
      <c r="EN97">
        <v>2549901.2151818629</v>
      </c>
      <c r="EO97">
        <v>4871.9518840424298</v>
      </c>
      <c r="EP97" t="s">
        <v>183</v>
      </c>
      <c r="EQ97">
        <v>6056.7724826172516</v>
      </c>
      <c r="ER97">
        <v>4.7322262710679741E-2</v>
      </c>
      <c r="ES97">
        <v>-10554.47</v>
      </c>
      <c r="ET97">
        <v>2539346.7451818627</v>
      </c>
      <c r="EU97">
        <v>0</v>
      </c>
      <c r="EV97">
        <v>2539346.7451818627</v>
      </c>
      <c r="EW97">
        <v>46033.171999999999</v>
      </c>
      <c r="EX97">
        <v>2493313.5731818629</v>
      </c>
    </row>
    <row r="98" spans="1:154" x14ac:dyDescent="0.35">
      <c r="A98">
        <v>98</v>
      </c>
      <c r="B98">
        <v>103392</v>
      </c>
      <c r="C98">
        <v>3302466</v>
      </c>
      <c r="D98" t="s">
        <v>275</v>
      </c>
      <c r="E98">
        <v>600</v>
      </c>
      <c r="F98">
        <v>600</v>
      </c>
      <c r="G98">
        <v>0</v>
      </c>
      <c r="H98">
        <v>2144701.56</v>
      </c>
      <c r="I98">
        <v>0</v>
      </c>
      <c r="J98">
        <v>0</v>
      </c>
      <c r="K98">
        <v>134731.25260000012</v>
      </c>
      <c r="L98">
        <v>0</v>
      </c>
      <c r="M98">
        <v>231228.77419999981</v>
      </c>
      <c r="N98">
        <v>0</v>
      </c>
      <c r="O98">
        <v>3301.5471999999954</v>
      </c>
      <c r="P98">
        <v>8866.0093000000052</v>
      </c>
      <c r="Q98">
        <v>74575.837299999912</v>
      </c>
      <c r="R98">
        <v>107561.2082999999</v>
      </c>
      <c r="S98">
        <v>73386.679200000101</v>
      </c>
      <c r="T98">
        <v>12282.9624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113433.08638623345</v>
      </c>
      <c r="AB98">
        <v>0</v>
      </c>
      <c r="AC98">
        <v>237169.45141588448</v>
      </c>
      <c r="AD98">
        <v>0</v>
      </c>
      <c r="AE98">
        <v>0</v>
      </c>
      <c r="AF98">
        <v>0</v>
      </c>
      <c r="AG98">
        <v>138243.54</v>
      </c>
      <c r="AH98">
        <v>0</v>
      </c>
      <c r="AI98">
        <v>0</v>
      </c>
      <c r="AJ98">
        <v>55235.7</v>
      </c>
      <c r="AK98">
        <v>30739.814399999999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2144701.56</v>
      </c>
      <c r="AU98">
        <v>996536.80830211774</v>
      </c>
      <c r="AV98">
        <v>224219.05439999999</v>
      </c>
      <c r="AW98">
        <v>667371.66466588445</v>
      </c>
      <c r="AX98">
        <v>3365457.4227021178</v>
      </c>
      <c r="AY98">
        <v>3279481.9083021176</v>
      </c>
      <c r="AZ98">
        <v>4610</v>
      </c>
      <c r="BA98">
        <v>2766000</v>
      </c>
      <c r="BB98">
        <v>0</v>
      </c>
      <c r="BC98">
        <v>0</v>
      </c>
      <c r="BD98">
        <v>3365457.4227021178</v>
      </c>
      <c r="BE98">
        <v>3365457.4227021178</v>
      </c>
      <c r="BF98">
        <v>0</v>
      </c>
      <c r="BG98">
        <v>2851975.5144000002</v>
      </c>
      <c r="BH98">
        <v>2682992.16</v>
      </c>
      <c r="BI98">
        <v>3196474.0683021178</v>
      </c>
      <c r="BJ98">
        <v>5327.4567805035294</v>
      </c>
      <c r="BK98">
        <v>5203.1178199672668</v>
      </c>
      <c r="BL98">
        <v>2.3897010376952198E-2</v>
      </c>
      <c r="BM98">
        <v>0</v>
      </c>
      <c r="BN98">
        <v>0</v>
      </c>
      <c r="BO98">
        <v>3365457.4227021178</v>
      </c>
      <c r="BP98">
        <v>5465.8031805035289</v>
      </c>
      <c r="BQ98" t="s">
        <v>183</v>
      </c>
      <c r="BR98">
        <v>5609.0957045035293</v>
      </c>
      <c r="BS98">
        <v>1.9368160247350996E-2</v>
      </c>
      <c r="BT98">
        <v>-15042</v>
      </c>
      <c r="BU98">
        <v>3350415.4227021178</v>
      </c>
      <c r="BV98">
        <v>0</v>
      </c>
      <c r="BW98">
        <v>3350415.4227021178</v>
      </c>
      <c r="BX98">
        <v>30739.814399999999</v>
      </c>
      <c r="BY98">
        <v>3319675.6083021178</v>
      </c>
      <c r="CA98">
        <v>103392</v>
      </c>
      <c r="CB98">
        <v>3302466</v>
      </c>
      <c r="CC98" t="s">
        <v>275</v>
      </c>
      <c r="CD98">
        <v>600</v>
      </c>
      <c r="CE98">
        <v>600</v>
      </c>
      <c r="CF98">
        <v>0</v>
      </c>
      <c r="CG98">
        <v>2144701.56</v>
      </c>
      <c r="CH98">
        <v>0</v>
      </c>
      <c r="CI98">
        <v>0</v>
      </c>
      <c r="CJ98">
        <v>134731.25260000012</v>
      </c>
      <c r="CK98">
        <v>0</v>
      </c>
      <c r="CL98">
        <v>231228.77419999981</v>
      </c>
      <c r="CM98">
        <v>0</v>
      </c>
      <c r="CN98">
        <v>3301.5471999999954</v>
      </c>
      <c r="CO98">
        <v>8866.0093000000052</v>
      </c>
      <c r="CP98">
        <v>74575.837299999912</v>
      </c>
      <c r="CQ98">
        <v>107561.2082999999</v>
      </c>
      <c r="CR98">
        <v>73386.679200000101</v>
      </c>
      <c r="CS98">
        <v>12282.9624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113433.08638623345</v>
      </c>
      <c r="DA98">
        <v>0</v>
      </c>
      <c r="DB98">
        <v>237169.45141588448</v>
      </c>
      <c r="DC98">
        <v>0</v>
      </c>
      <c r="DD98">
        <v>0</v>
      </c>
      <c r="DE98">
        <v>0</v>
      </c>
      <c r="DF98">
        <v>138243.54</v>
      </c>
      <c r="DG98">
        <v>0</v>
      </c>
      <c r="DH98">
        <v>0</v>
      </c>
      <c r="DI98">
        <v>55235.7</v>
      </c>
      <c r="DJ98">
        <v>30739.814399999999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2144701.56</v>
      </c>
      <c r="DT98">
        <v>996536.80830211774</v>
      </c>
      <c r="DU98">
        <v>224219.05439999999</v>
      </c>
      <c r="DV98">
        <v>667371.66466588445</v>
      </c>
      <c r="DW98">
        <v>3365457.4227021178</v>
      </c>
      <c r="DX98">
        <v>3279481.9083021176</v>
      </c>
      <c r="DY98">
        <v>4610</v>
      </c>
      <c r="DZ98">
        <v>2766000</v>
      </c>
      <c r="EA98">
        <v>0</v>
      </c>
      <c r="EB98">
        <v>0</v>
      </c>
      <c r="EC98">
        <v>3365457.4227021178</v>
      </c>
      <c r="ED98">
        <v>3365457.4227021178</v>
      </c>
      <c r="EE98">
        <v>0</v>
      </c>
      <c r="EF98">
        <v>2851975.5144000002</v>
      </c>
      <c r="EG98">
        <v>2682992.16</v>
      </c>
      <c r="EH98">
        <v>3196474.0683021178</v>
      </c>
      <c r="EI98">
        <v>5327.4567805035294</v>
      </c>
      <c r="EJ98">
        <v>5203.1178199672668</v>
      </c>
      <c r="EK98">
        <v>2.3897010376952198E-2</v>
      </c>
      <c r="EL98">
        <v>0</v>
      </c>
      <c r="EM98">
        <v>0</v>
      </c>
      <c r="EN98">
        <v>3365457.4227021178</v>
      </c>
      <c r="EO98">
        <v>5465.8031805035289</v>
      </c>
      <c r="EP98" t="s">
        <v>183</v>
      </c>
      <c r="EQ98">
        <v>5609.0957045035293</v>
      </c>
      <c r="ER98">
        <v>1.9368160247350996E-2</v>
      </c>
      <c r="ES98">
        <v>-15042</v>
      </c>
      <c r="ET98">
        <v>3350415.4227021178</v>
      </c>
      <c r="EU98">
        <v>0</v>
      </c>
      <c r="EV98">
        <v>3350415.4227021178</v>
      </c>
      <c r="EW98">
        <v>30739.814399999999</v>
      </c>
      <c r="EX98">
        <v>3319675.6083021178</v>
      </c>
    </row>
    <row r="99" spans="1:154" x14ac:dyDescent="0.35">
      <c r="A99">
        <v>99</v>
      </c>
      <c r="B99">
        <v>103395</v>
      </c>
      <c r="C99">
        <v>3302469</v>
      </c>
      <c r="D99" t="s">
        <v>276</v>
      </c>
      <c r="E99">
        <v>325</v>
      </c>
      <c r="F99">
        <v>325</v>
      </c>
      <c r="G99">
        <v>0</v>
      </c>
      <c r="H99">
        <v>1161713.345</v>
      </c>
      <c r="I99">
        <v>0</v>
      </c>
      <c r="J99">
        <v>0</v>
      </c>
      <c r="K99">
        <v>59989.827799999934</v>
      </c>
      <c r="L99">
        <v>0</v>
      </c>
      <c r="M99">
        <v>106974.166</v>
      </c>
      <c r="N99">
        <v>0</v>
      </c>
      <c r="O99">
        <v>1414.9488000000033</v>
      </c>
      <c r="P99">
        <v>1430.0015000000012</v>
      </c>
      <c r="Q99">
        <v>446.56190000000038</v>
      </c>
      <c r="R99">
        <v>93933.543900000019</v>
      </c>
      <c r="S99">
        <v>2584.0380000000023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37415.591597222141</v>
      </c>
      <c r="AB99">
        <v>0</v>
      </c>
      <c r="AC99">
        <v>115431.32917510305</v>
      </c>
      <c r="AD99">
        <v>0</v>
      </c>
      <c r="AE99">
        <v>20712.446399999957</v>
      </c>
      <c r="AF99">
        <v>0</v>
      </c>
      <c r="AG99">
        <v>138243.54</v>
      </c>
      <c r="AH99">
        <v>0</v>
      </c>
      <c r="AI99">
        <v>0</v>
      </c>
      <c r="AJ99">
        <v>0</v>
      </c>
      <c r="AK99">
        <v>25052.185300000001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1161713.345</v>
      </c>
      <c r="AU99">
        <v>440332.45507232513</v>
      </c>
      <c r="AV99">
        <v>163295.72530000002</v>
      </c>
      <c r="AW99">
        <v>306903.54037510301</v>
      </c>
      <c r="AX99">
        <v>1765341.5253723252</v>
      </c>
      <c r="AY99">
        <v>1740289.3400723252</v>
      </c>
      <c r="AZ99">
        <v>4610</v>
      </c>
      <c r="BA99">
        <v>1498250</v>
      </c>
      <c r="BB99">
        <v>0</v>
      </c>
      <c r="BC99">
        <v>0</v>
      </c>
      <c r="BD99">
        <v>1765341.5253723252</v>
      </c>
      <c r="BE99">
        <v>1765341.5253723247</v>
      </c>
      <c r="BF99">
        <v>0</v>
      </c>
      <c r="BG99">
        <v>1523302.1853</v>
      </c>
      <c r="BH99">
        <v>1360006.46</v>
      </c>
      <c r="BI99">
        <v>1602045.8000723252</v>
      </c>
      <c r="BJ99">
        <v>4929.3716925302315</v>
      </c>
      <c r="BK99">
        <v>4918.9549015822786</v>
      </c>
      <c r="BL99">
        <v>2.1176837674608765E-3</v>
      </c>
      <c r="BM99">
        <v>2.8823162325391236E-3</v>
      </c>
      <c r="BN99">
        <v>4607.8446569865082</v>
      </c>
      <c r="BO99">
        <v>1769949.3700293116</v>
      </c>
      <c r="BP99">
        <v>5368.9144145517284</v>
      </c>
      <c r="BQ99" t="s">
        <v>183</v>
      </c>
      <c r="BR99">
        <v>5445.9980616286512</v>
      </c>
      <c r="BS99">
        <v>-8.9544344385417141E-4</v>
      </c>
      <c r="BT99">
        <v>-8147.75</v>
      </c>
      <c r="BU99">
        <v>1761801.6200293116</v>
      </c>
      <c r="BV99">
        <v>0</v>
      </c>
      <c r="BW99">
        <v>1761801.6200293116</v>
      </c>
      <c r="BX99">
        <v>25052.185300000001</v>
      </c>
      <c r="BY99">
        <v>1736749.4347293116</v>
      </c>
      <c r="CA99">
        <v>103395</v>
      </c>
      <c r="CB99">
        <v>3302469</v>
      </c>
      <c r="CC99" t="s">
        <v>276</v>
      </c>
      <c r="CD99">
        <v>325</v>
      </c>
      <c r="CE99">
        <v>325</v>
      </c>
      <c r="CF99">
        <v>0</v>
      </c>
      <c r="CG99">
        <v>1161713.345</v>
      </c>
      <c r="CH99">
        <v>0</v>
      </c>
      <c r="CI99">
        <v>0</v>
      </c>
      <c r="CJ99">
        <v>59989.827799999934</v>
      </c>
      <c r="CK99">
        <v>0</v>
      </c>
      <c r="CL99">
        <v>106974.166</v>
      </c>
      <c r="CM99">
        <v>0</v>
      </c>
      <c r="CN99">
        <v>1414.9488000000033</v>
      </c>
      <c r="CO99">
        <v>1430.0015000000012</v>
      </c>
      <c r="CP99">
        <v>446.56190000000038</v>
      </c>
      <c r="CQ99">
        <v>93933.543900000019</v>
      </c>
      <c r="CR99">
        <v>2584.0380000000023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37415.591597222141</v>
      </c>
      <c r="DA99">
        <v>0</v>
      </c>
      <c r="DB99">
        <v>115431.32917510305</v>
      </c>
      <c r="DC99">
        <v>0</v>
      </c>
      <c r="DD99">
        <v>20712.446399999957</v>
      </c>
      <c r="DE99">
        <v>0</v>
      </c>
      <c r="DF99">
        <v>138243.54</v>
      </c>
      <c r="DG99">
        <v>0</v>
      </c>
      <c r="DH99">
        <v>0</v>
      </c>
      <c r="DI99">
        <v>0</v>
      </c>
      <c r="DJ99">
        <v>25052.185300000001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1161713.345</v>
      </c>
      <c r="DT99">
        <v>440332.45507232513</v>
      </c>
      <c r="DU99">
        <v>163295.72530000002</v>
      </c>
      <c r="DV99">
        <v>306903.54037510301</v>
      </c>
      <c r="DW99">
        <v>1765341.5253723252</v>
      </c>
      <c r="DX99">
        <v>1740289.3400723252</v>
      </c>
      <c r="DY99">
        <v>4610</v>
      </c>
      <c r="DZ99">
        <v>1498250</v>
      </c>
      <c r="EA99">
        <v>0</v>
      </c>
      <c r="EB99">
        <v>0</v>
      </c>
      <c r="EC99">
        <v>1765341.5253723252</v>
      </c>
      <c r="ED99">
        <v>1765341.5253723247</v>
      </c>
      <c r="EE99">
        <v>0</v>
      </c>
      <c r="EF99">
        <v>1523302.1853</v>
      </c>
      <c r="EG99">
        <v>1360006.46</v>
      </c>
      <c r="EH99">
        <v>1602045.8000723252</v>
      </c>
      <c r="EI99">
        <v>4929.3716925302315</v>
      </c>
      <c r="EJ99">
        <v>4918.9549015822786</v>
      </c>
      <c r="EK99">
        <v>2.1176837674608765E-3</v>
      </c>
      <c r="EL99">
        <v>2.8823162325391236E-3</v>
      </c>
      <c r="EM99">
        <v>4607.8446569865082</v>
      </c>
      <c r="EN99">
        <v>1769949.3700293116</v>
      </c>
      <c r="EO99">
        <v>5368.9144145517284</v>
      </c>
      <c r="EP99" t="s">
        <v>183</v>
      </c>
      <c r="EQ99">
        <v>5445.9980616286512</v>
      </c>
      <c r="ER99">
        <v>-8.9544344385417141E-4</v>
      </c>
      <c r="ES99">
        <v>-8147.75</v>
      </c>
      <c r="ET99">
        <v>1761801.6200293116</v>
      </c>
      <c r="EU99">
        <v>0</v>
      </c>
      <c r="EV99">
        <v>1761801.6200293116</v>
      </c>
      <c r="EW99">
        <v>25052.185300000001</v>
      </c>
      <c r="EX99">
        <v>1736749.4347293116</v>
      </c>
    </row>
    <row r="100" spans="1:154" x14ac:dyDescent="0.35">
      <c r="A100">
        <v>100</v>
      </c>
      <c r="B100">
        <v>131672</v>
      </c>
      <c r="C100">
        <v>3302474</v>
      </c>
      <c r="D100" t="s">
        <v>277</v>
      </c>
      <c r="E100">
        <v>421</v>
      </c>
      <c r="F100">
        <v>421</v>
      </c>
      <c r="G100">
        <v>0</v>
      </c>
      <c r="H100">
        <v>1504865.5946</v>
      </c>
      <c r="I100">
        <v>0</v>
      </c>
      <c r="J100">
        <v>0</v>
      </c>
      <c r="K100">
        <v>66873.906400000007</v>
      </c>
      <c r="L100">
        <v>0</v>
      </c>
      <c r="M100">
        <v>112734.3134</v>
      </c>
      <c r="N100">
        <v>0</v>
      </c>
      <c r="O100">
        <v>12262.889600000026</v>
      </c>
      <c r="P100">
        <v>14586.015300000034</v>
      </c>
      <c r="Q100">
        <v>893.12380000000019</v>
      </c>
      <c r="R100">
        <v>37962.779399999978</v>
      </c>
      <c r="S100">
        <v>2067.2304000000004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28999.993500830995</v>
      </c>
      <c r="AB100">
        <v>0</v>
      </c>
      <c r="AC100">
        <v>133815.8558933434</v>
      </c>
      <c r="AD100">
        <v>0</v>
      </c>
      <c r="AE100">
        <v>0</v>
      </c>
      <c r="AF100">
        <v>0</v>
      </c>
      <c r="AG100">
        <v>138243.54</v>
      </c>
      <c r="AH100">
        <v>0</v>
      </c>
      <c r="AI100">
        <v>0</v>
      </c>
      <c r="AJ100">
        <v>0</v>
      </c>
      <c r="AK100">
        <v>33857.500800000002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1504865.5946</v>
      </c>
      <c r="AU100">
        <v>410196.10769417445</v>
      </c>
      <c r="AV100">
        <v>172101.04080000002</v>
      </c>
      <c r="AW100">
        <v>332749.26477334346</v>
      </c>
      <c r="AX100">
        <v>2087162.7430941744</v>
      </c>
      <c r="AY100">
        <v>2053305.2422941744</v>
      </c>
      <c r="AZ100">
        <v>4610</v>
      </c>
      <c r="BA100">
        <v>1940810</v>
      </c>
      <c r="BB100">
        <v>0</v>
      </c>
      <c r="BC100">
        <v>0</v>
      </c>
      <c r="BD100">
        <v>2087162.7430941744</v>
      </c>
      <c r="BE100">
        <v>2087162.7430941747</v>
      </c>
      <c r="BF100">
        <v>0</v>
      </c>
      <c r="BG100">
        <v>1974667.5008</v>
      </c>
      <c r="BH100">
        <v>1802566.46</v>
      </c>
      <c r="BI100">
        <v>1915061.7022941743</v>
      </c>
      <c r="BJ100">
        <v>4548.8401479671602</v>
      </c>
      <c r="BK100">
        <v>4486.3591596577016</v>
      </c>
      <c r="BL100">
        <v>1.3926880592017894E-2</v>
      </c>
      <c r="BM100">
        <v>0</v>
      </c>
      <c r="BN100">
        <v>0</v>
      </c>
      <c r="BO100">
        <v>2087162.7430941744</v>
      </c>
      <c r="BP100">
        <v>4877.2096016488704</v>
      </c>
      <c r="BQ100" t="s">
        <v>183</v>
      </c>
      <c r="BR100">
        <v>4957.6312187510084</v>
      </c>
      <c r="BS100">
        <v>1.5111098585687266E-2</v>
      </c>
      <c r="BT100">
        <v>-10554.47</v>
      </c>
      <c r="BU100">
        <v>2076608.2730941745</v>
      </c>
      <c r="BV100">
        <v>0</v>
      </c>
      <c r="BW100">
        <v>2076608.2730941745</v>
      </c>
      <c r="BX100">
        <v>33857.500800000002</v>
      </c>
      <c r="BY100">
        <v>2042750.7722941744</v>
      </c>
      <c r="CA100">
        <v>131672</v>
      </c>
      <c r="CB100">
        <v>3302474</v>
      </c>
      <c r="CC100" t="s">
        <v>277</v>
      </c>
      <c r="CD100">
        <v>421</v>
      </c>
      <c r="CE100">
        <v>421</v>
      </c>
      <c r="CF100">
        <v>0</v>
      </c>
      <c r="CG100">
        <v>1504865.5946</v>
      </c>
      <c r="CH100">
        <v>0</v>
      </c>
      <c r="CI100">
        <v>0</v>
      </c>
      <c r="CJ100">
        <v>66873.906400000007</v>
      </c>
      <c r="CK100">
        <v>0</v>
      </c>
      <c r="CL100">
        <v>112734.3134</v>
      </c>
      <c r="CM100">
        <v>0</v>
      </c>
      <c r="CN100">
        <v>12262.889600000026</v>
      </c>
      <c r="CO100">
        <v>14586.015300000034</v>
      </c>
      <c r="CP100">
        <v>893.12380000000019</v>
      </c>
      <c r="CQ100">
        <v>37962.779399999978</v>
      </c>
      <c r="CR100">
        <v>2067.2304000000004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28999.993500830995</v>
      </c>
      <c r="DA100">
        <v>0</v>
      </c>
      <c r="DB100">
        <v>133815.8558933434</v>
      </c>
      <c r="DC100">
        <v>0</v>
      </c>
      <c r="DD100">
        <v>0</v>
      </c>
      <c r="DE100">
        <v>0</v>
      </c>
      <c r="DF100">
        <v>138243.54</v>
      </c>
      <c r="DG100">
        <v>0</v>
      </c>
      <c r="DH100">
        <v>0</v>
      </c>
      <c r="DI100">
        <v>0</v>
      </c>
      <c r="DJ100">
        <v>33857.500800000002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1504865.5946</v>
      </c>
      <c r="DT100">
        <v>410196.10769417445</v>
      </c>
      <c r="DU100">
        <v>172101.04080000002</v>
      </c>
      <c r="DV100">
        <v>332749.26477334346</v>
      </c>
      <c r="DW100">
        <v>2087162.7430941744</v>
      </c>
      <c r="DX100">
        <v>2053305.2422941744</v>
      </c>
      <c r="DY100">
        <v>4610</v>
      </c>
      <c r="DZ100">
        <v>1940810</v>
      </c>
      <c r="EA100">
        <v>0</v>
      </c>
      <c r="EB100">
        <v>0</v>
      </c>
      <c r="EC100">
        <v>2087162.7430941744</v>
      </c>
      <c r="ED100">
        <v>2087162.7430941747</v>
      </c>
      <c r="EE100">
        <v>0</v>
      </c>
      <c r="EF100">
        <v>1974667.5008</v>
      </c>
      <c r="EG100">
        <v>1802566.46</v>
      </c>
      <c r="EH100">
        <v>1915061.7022941743</v>
      </c>
      <c r="EI100">
        <v>4548.8401479671602</v>
      </c>
      <c r="EJ100">
        <v>4486.3591596577016</v>
      </c>
      <c r="EK100">
        <v>1.3926880592017894E-2</v>
      </c>
      <c r="EL100">
        <v>0</v>
      </c>
      <c r="EM100">
        <v>0</v>
      </c>
      <c r="EN100">
        <v>2087162.7430941744</v>
      </c>
      <c r="EO100">
        <v>4877.2096016488704</v>
      </c>
      <c r="EP100" t="s">
        <v>183</v>
      </c>
      <c r="EQ100">
        <v>4957.6312187510084</v>
      </c>
      <c r="ER100">
        <v>1.5111098585687266E-2</v>
      </c>
      <c r="ES100">
        <v>-10554.47</v>
      </c>
      <c r="ET100">
        <v>2076608.2730941745</v>
      </c>
      <c r="EU100">
        <v>0</v>
      </c>
      <c r="EV100">
        <v>2076608.2730941745</v>
      </c>
      <c r="EW100">
        <v>33857.500800000002</v>
      </c>
      <c r="EX100">
        <v>2042750.7722941744</v>
      </c>
    </row>
    <row r="101" spans="1:154" x14ac:dyDescent="0.35">
      <c r="A101">
        <v>101</v>
      </c>
      <c r="B101">
        <v>132261</v>
      </c>
      <c r="C101">
        <v>3302477</v>
      </c>
      <c r="D101" t="s">
        <v>278</v>
      </c>
      <c r="E101">
        <v>825</v>
      </c>
      <c r="F101">
        <v>825</v>
      </c>
      <c r="G101">
        <v>0</v>
      </c>
      <c r="H101">
        <v>2948964.645</v>
      </c>
      <c r="I101">
        <v>0</v>
      </c>
      <c r="J101">
        <v>0</v>
      </c>
      <c r="K101">
        <v>34140.453452970316</v>
      </c>
      <c r="L101">
        <v>0</v>
      </c>
      <c r="M101">
        <v>61333.959894801948</v>
      </c>
      <c r="N101">
        <v>0</v>
      </c>
      <c r="O101">
        <v>12520.895940594068</v>
      </c>
      <c r="P101">
        <v>11972.722954826722</v>
      </c>
      <c r="Q101">
        <v>14590.636336633661</v>
      </c>
      <c r="R101">
        <v>7454.1348545792225</v>
      </c>
      <c r="S101">
        <v>40103.758069306947</v>
      </c>
      <c r="T101">
        <v>13934.878960396067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105689.849254386</v>
      </c>
      <c r="AB101">
        <v>0</v>
      </c>
      <c r="AC101">
        <v>270152.6097332724</v>
      </c>
      <c r="AD101">
        <v>0</v>
      </c>
      <c r="AE101">
        <v>0</v>
      </c>
      <c r="AF101">
        <v>0</v>
      </c>
      <c r="AG101">
        <v>138243.54</v>
      </c>
      <c r="AH101">
        <v>0</v>
      </c>
      <c r="AI101">
        <v>0</v>
      </c>
      <c r="AJ101">
        <v>82904.98</v>
      </c>
      <c r="AK101">
        <v>33389.7984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2948964.645</v>
      </c>
      <c r="AU101">
        <v>571893.89945176733</v>
      </c>
      <c r="AV101">
        <v>254538.31840000002</v>
      </c>
      <c r="AW101">
        <v>515626.56221532688</v>
      </c>
      <c r="AX101">
        <v>3775396.8628517678</v>
      </c>
      <c r="AY101">
        <v>3659102.0844517676</v>
      </c>
      <c r="AZ101">
        <v>4610</v>
      </c>
      <c r="BA101">
        <v>3803250</v>
      </c>
      <c r="BB101">
        <v>144147.91554823238</v>
      </c>
      <c r="BC101">
        <v>0</v>
      </c>
      <c r="BD101">
        <v>3919544.7784000002</v>
      </c>
      <c r="BE101">
        <v>3919544.7784000002</v>
      </c>
      <c r="BF101">
        <v>0</v>
      </c>
      <c r="BG101">
        <v>3919544.7784000002</v>
      </c>
      <c r="BH101">
        <v>3747911.44</v>
      </c>
      <c r="BI101">
        <v>3747911.44</v>
      </c>
      <c r="BJ101">
        <v>4542.9229575757572</v>
      </c>
      <c r="BK101">
        <v>4427.656650346129</v>
      </c>
      <c r="BL101">
        <v>2.603325332839829E-2</v>
      </c>
      <c r="BM101">
        <v>0</v>
      </c>
      <c r="BN101">
        <v>0</v>
      </c>
      <c r="BO101">
        <v>3919544.7784000002</v>
      </c>
      <c r="BP101">
        <v>4610</v>
      </c>
      <c r="BQ101" t="s">
        <v>183</v>
      </c>
      <c r="BR101">
        <v>4750.9633677575757</v>
      </c>
      <c r="BS101">
        <v>2.3246106809570399E-2</v>
      </c>
      <c r="BT101">
        <v>-20682.75</v>
      </c>
      <c r="BU101">
        <v>3898862.0284000002</v>
      </c>
      <c r="BV101">
        <v>0</v>
      </c>
      <c r="BW101">
        <v>3898862.0284000002</v>
      </c>
      <c r="BX101">
        <v>33389.7984</v>
      </c>
      <c r="BY101">
        <v>3865472.23</v>
      </c>
      <c r="CA101">
        <v>132261</v>
      </c>
      <c r="CB101">
        <v>3302477</v>
      </c>
      <c r="CC101" t="s">
        <v>278</v>
      </c>
      <c r="CD101">
        <v>825</v>
      </c>
      <c r="CE101">
        <v>825</v>
      </c>
      <c r="CF101">
        <v>0</v>
      </c>
      <c r="CG101">
        <v>2948964.645</v>
      </c>
      <c r="CH101">
        <v>0</v>
      </c>
      <c r="CI101">
        <v>0</v>
      </c>
      <c r="CJ101">
        <v>34140.453452970316</v>
      </c>
      <c r="CK101">
        <v>0</v>
      </c>
      <c r="CL101">
        <v>61333.959894801948</v>
      </c>
      <c r="CM101">
        <v>0</v>
      </c>
      <c r="CN101">
        <v>12520.895940594068</v>
      </c>
      <c r="CO101">
        <v>11972.722954826722</v>
      </c>
      <c r="CP101">
        <v>14590.636336633661</v>
      </c>
      <c r="CQ101">
        <v>7454.1348545792225</v>
      </c>
      <c r="CR101">
        <v>40103.758069306947</v>
      </c>
      <c r="CS101">
        <v>13934.878960396067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105689.849254386</v>
      </c>
      <c r="DA101">
        <v>0</v>
      </c>
      <c r="DB101">
        <v>270152.6097332724</v>
      </c>
      <c r="DC101">
        <v>0</v>
      </c>
      <c r="DD101">
        <v>0</v>
      </c>
      <c r="DE101">
        <v>0</v>
      </c>
      <c r="DF101">
        <v>138243.54</v>
      </c>
      <c r="DG101">
        <v>0</v>
      </c>
      <c r="DH101">
        <v>0</v>
      </c>
      <c r="DI101">
        <v>82904.98</v>
      </c>
      <c r="DJ101">
        <v>33389.7984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2948964.645</v>
      </c>
      <c r="DT101">
        <v>571893.89945176733</v>
      </c>
      <c r="DU101">
        <v>254538.31840000002</v>
      </c>
      <c r="DV101">
        <v>515626.56221532688</v>
      </c>
      <c r="DW101">
        <v>3775396.8628517678</v>
      </c>
      <c r="DX101">
        <v>3659102.0844517676</v>
      </c>
      <c r="DY101">
        <v>4610</v>
      </c>
      <c r="DZ101">
        <v>3803250</v>
      </c>
      <c r="EA101">
        <v>144147.91554823238</v>
      </c>
      <c r="EB101">
        <v>0</v>
      </c>
      <c r="EC101">
        <v>3919544.7784000002</v>
      </c>
      <c r="ED101">
        <v>3919544.7784000002</v>
      </c>
      <c r="EE101">
        <v>0</v>
      </c>
      <c r="EF101">
        <v>3919544.7784000002</v>
      </c>
      <c r="EG101">
        <v>3747911.44</v>
      </c>
      <c r="EH101">
        <v>3747911.44</v>
      </c>
      <c r="EI101">
        <v>4542.9229575757572</v>
      </c>
      <c r="EJ101">
        <v>4427.656650346129</v>
      </c>
      <c r="EK101">
        <v>2.603325332839829E-2</v>
      </c>
      <c r="EL101">
        <v>0</v>
      </c>
      <c r="EM101">
        <v>0</v>
      </c>
      <c r="EN101">
        <v>3919544.7784000002</v>
      </c>
      <c r="EO101">
        <v>4610</v>
      </c>
      <c r="EP101" t="s">
        <v>183</v>
      </c>
      <c r="EQ101">
        <v>4750.9633677575757</v>
      </c>
      <c r="ER101">
        <v>2.3246106809570399E-2</v>
      </c>
      <c r="ES101">
        <v>-20682.75</v>
      </c>
      <c r="ET101">
        <v>3898862.0284000002</v>
      </c>
      <c r="EU101">
        <v>0</v>
      </c>
      <c r="EV101">
        <v>3898862.0284000002</v>
      </c>
      <c r="EW101">
        <v>33389.7984</v>
      </c>
      <c r="EX101">
        <v>3865472.23</v>
      </c>
    </row>
    <row r="102" spans="1:154" x14ac:dyDescent="0.35">
      <c r="A102">
        <v>102</v>
      </c>
      <c r="B102">
        <v>132007</v>
      </c>
      <c r="C102">
        <v>3302478</v>
      </c>
      <c r="D102" t="s">
        <v>279</v>
      </c>
      <c r="E102">
        <v>425</v>
      </c>
      <c r="F102">
        <v>425</v>
      </c>
      <c r="G102">
        <v>0</v>
      </c>
      <c r="H102">
        <v>1519163.605</v>
      </c>
      <c r="I102">
        <v>0</v>
      </c>
      <c r="J102">
        <v>0</v>
      </c>
      <c r="K102">
        <v>16718.476599999998</v>
      </c>
      <c r="L102">
        <v>0</v>
      </c>
      <c r="M102">
        <v>29623.615200000004</v>
      </c>
      <c r="N102">
        <v>0</v>
      </c>
      <c r="O102">
        <v>8018.0432000000001</v>
      </c>
      <c r="P102">
        <v>1430.0014999999948</v>
      </c>
      <c r="Q102">
        <v>446.56190000000038</v>
      </c>
      <c r="R102">
        <v>16547.878199999999</v>
      </c>
      <c r="S102">
        <v>516.80760000000043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12443.248310439547</v>
      </c>
      <c r="AB102">
        <v>0</v>
      </c>
      <c r="AC102">
        <v>75045.553693825481</v>
      </c>
      <c r="AD102">
        <v>0</v>
      </c>
      <c r="AE102">
        <v>0</v>
      </c>
      <c r="AF102">
        <v>0</v>
      </c>
      <c r="AG102">
        <v>138243.54</v>
      </c>
      <c r="AH102">
        <v>0</v>
      </c>
      <c r="AI102">
        <v>0</v>
      </c>
      <c r="AJ102">
        <v>0</v>
      </c>
      <c r="AK102">
        <v>47099.582499999997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1519163.605</v>
      </c>
      <c r="AU102">
        <v>160790.18620426505</v>
      </c>
      <c r="AV102">
        <v>185343.1225</v>
      </c>
      <c r="AW102">
        <v>187654.42604382549</v>
      </c>
      <c r="AX102">
        <v>1865296.9137042651</v>
      </c>
      <c r="AY102">
        <v>1818197.3312042651</v>
      </c>
      <c r="AZ102">
        <v>4610</v>
      </c>
      <c r="BA102">
        <v>1959250</v>
      </c>
      <c r="BB102">
        <v>141052.66879573488</v>
      </c>
      <c r="BC102">
        <v>0</v>
      </c>
      <c r="BD102">
        <v>2006349.5825</v>
      </c>
      <c r="BE102">
        <v>2006349.5824999998</v>
      </c>
      <c r="BF102">
        <v>0</v>
      </c>
      <c r="BG102">
        <v>2006349.5825</v>
      </c>
      <c r="BH102">
        <v>1821006.46</v>
      </c>
      <c r="BI102">
        <v>1821006.46</v>
      </c>
      <c r="BJ102">
        <v>4284.7210823529413</v>
      </c>
      <c r="BK102">
        <v>4218.1196218823525</v>
      </c>
      <c r="BL102">
        <v>1.5789372147029728E-2</v>
      </c>
      <c r="BM102">
        <v>0</v>
      </c>
      <c r="BN102">
        <v>0</v>
      </c>
      <c r="BO102">
        <v>2006349.5825</v>
      </c>
      <c r="BP102">
        <v>4610</v>
      </c>
      <c r="BQ102" t="s">
        <v>183</v>
      </c>
      <c r="BR102">
        <v>4720.8225470588231</v>
      </c>
      <c r="BS102">
        <v>2.1895060951392153E-2</v>
      </c>
      <c r="BT102">
        <v>-10654.75</v>
      </c>
      <c r="BU102">
        <v>1995694.8325</v>
      </c>
      <c r="BV102">
        <v>0</v>
      </c>
      <c r="BW102">
        <v>1995694.8325</v>
      </c>
      <c r="BX102">
        <v>47099.582499999997</v>
      </c>
      <c r="BY102">
        <v>1948595.25</v>
      </c>
      <c r="CA102">
        <v>132007</v>
      </c>
      <c r="CB102">
        <v>3302478</v>
      </c>
      <c r="CC102" t="s">
        <v>279</v>
      </c>
      <c r="CD102">
        <v>425</v>
      </c>
      <c r="CE102">
        <v>425</v>
      </c>
      <c r="CF102">
        <v>0</v>
      </c>
      <c r="CG102">
        <v>1519163.605</v>
      </c>
      <c r="CH102">
        <v>0</v>
      </c>
      <c r="CI102">
        <v>0</v>
      </c>
      <c r="CJ102">
        <v>16718.476599999998</v>
      </c>
      <c r="CK102">
        <v>0</v>
      </c>
      <c r="CL102">
        <v>29623.615200000004</v>
      </c>
      <c r="CM102">
        <v>0</v>
      </c>
      <c r="CN102">
        <v>8018.0432000000001</v>
      </c>
      <c r="CO102">
        <v>1430.0014999999948</v>
      </c>
      <c r="CP102">
        <v>446.56190000000038</v>
      </c>
      <c r="CQ102">
        <v>16547.878199999999</v>
      </c>
      <c r="CR102">
        <v>516.80760000000043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12443.248310439547</v>
      </c>
      <c r="DA102">
        <v>0</v>
      </c>
      <c r="DB102">
        <v>75045.553693825481</v>
      </c>
      <c r="DC102">
        <v>0</v>
      </c>
      <c r="DD102">
        <v>0</v>
      </c>
      <c r="DE102">
        <v>0</v>
      </c>
      <c r="DF102">
        <v>138243.54</v>
      </c>
      <c r="DG102">
        <v>0</v>
      </c>
      <c r="DH102">
        <v>0</v>
      </c>
      <c r="DI102">
        <v>0</v>
      </c>
      <c r="DJ102">
        <v>47099.582499999997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1519163.605</v>
      </c>
      <c r="DT102">
        <v>160790.18620426505</v>
      </c>
      <c r="DU102">
        <v>185343.1225</v>
      </c>
      <c r="DV102">
        <v>187654.42604382549</v>
      </c>
      <c r="DW102">
        <v>1865296.9137042651</v>
      </c>
      <c r="DX102">
        <v>1818197.3312042651</v>
      </c>
      <c r="DY102">
        <v>4610</v>
      </c>
      <c r="DZ102">
        <v>1959250</v>
      </c>
      <c r="EA102">
        <v>141052.66879573488</v>
      </c>
      <c r="EB102">
        <v>0</v>
      </c>
      <c r="EC102">
        <v>2006349.5825</v>
      </c>
      <c r="ED102">
        <v>2006349.5824999998</v>
      </c>
      <c r="EE102">
        <v>0</v>
      </c>
      <c r="EF102">
        <v>2006349.5825</v>
      </c>
      <c r="EG102">
        <v>1821006.46</v>
      </c>
      <c r="EH102">
        <v>1821006.46</v>
      </c>
      <c r="EI102">
        <v>4284.7210823529413</v>
      </c>
      <c r="EJ102">
        <v>4218.1196218823525</v>
      </c>
      <c r="EK102">
        <v>1.5789372147029728E-2</v>
      </c>
      <c r="EL102">
        <v>0</v>
      </c>
      <c r="EM102">
        <v>0</v>
      </c>
      <c r="EN102">
        <v>2006349.5825</v>
      </c>
      <c r="EO102">
        <v>4610</v>
      </c>
      <c r="EP102" t="s">
        <v>183</v>
      </c>
      <c r="EQ102">
        <v>4720.8225470588231</v>
      </c>
      <c r="ER102">
        <v>2.1895060951392153E-2</v>
      </c>
      <c r="ES102">
        <v>-10654.75</v>
      </c>
      <c r="ET102">
        <v>1995694.8325</v>
      </c>
      <c r="EU102">
        <v>0</v>
      </c>
      <c r="EV102">
        <v>1995694.8325</v>
      </c>
      <c r="EW102">
        <v>47099.582499999997</v>
      </c>
      <c r="EX102">
        <v>1948595.25</v>
      </c>
    </row>
    <row r="103" spans="1:154" x14ac:dyDescent="0.35">
      <c r="A103">
        <v>103</v>
      </c>
      <c r="B103">
        <v>132074</v>
      </c>
      <c r="C103">
        <v>3302479</v>
      </c>
      <c r="D103" t="s">
        <v>280</v>
      </c>
      <c r="E103">
        <v>645</v>
      </c>
      <c r="F103">
        <v>645</v>
      </c>
      <c r="G103">
        <v>0</v>
      </c>
      <c r="H103">
        <v>2305554.1769999997</v>
      </c>
      <c r="I103">
        <v>0</v>
      </c>
      <c r="J103">
        <v>0</v>
      </c>
      <c r="K103">
        <v>157350.36800000002</v>
      </c>
      <c r="L103">
        <v>0</v>
      </c>
      <c r="M103">
        <v>265789.65860000026</v>
      </c>
      <c r="N103">
        <v>0</v>
      </c>
      <c r="O103">
        <v>2594.0728000000045</v>
      </c>
      <c r="P103">
        <v>1716.0018000000002</v>
      </c>
      <c r="Q103">
        <v>12057.171300000007</v>
      </c>
      <c r="R103">
        <v>34069.16100000008</v>
      </c>
      <c r="S103">
        <v>263571.87600000011</v>
      </c>
      <c r="T103">
        <v>11600.575599999991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107097.10523247223</v>
      </c>
      <c r="AB103">
        <v>0</v>
      </c>
      <c r="AC103">
        <v>261131.82047158456</v>
      </c>
      <c r="AD103">
        <v>0</v>
      </c>
      <c r="AE103">
        <v>0</v>
      </c>
      <c r="AF103">
        <v>0</v>
      </c>
      <c r="AG103">
        <v>138243.54</v>
      </c>
      <c r="AH103">
        <v>0</v>
      </c>
      <c r="AI103">
        <v>0</v>
      </c>
      <c r="AJ103">
        <v>56185.357820312558</v>
      </c>
      <c r="AK103">
        <v>31269.8112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2305554.1769999997</v>
      </c>
      <c r="AU103">
        <v>1116977.8108040572</v>
      </c>
      <c r="AV103">
        <v>225698.70902031256</v>
      </c>
      <c r="AW103">
        <v>750783.97187158489</v>
      </c>
      <c r="AX103">
        <v>3648230.6968243695</v>
      </c>
      <c r="AY103">
        <v>3560775.5278040571</v>
      </c>
      <c r="AZ103">
        <v>4610</v>
      </c>
      <c r="BA103">
        <v>2973450</v>
      </c>
      <c r="BB103">
        <v>0</v>
      </c>
      <c r="BC103">
        <v>0</v>
      </c>
      <c r="BD103">
        <v>3648230.6968243695</v>
      </c>
      <c r="BE103">
        <v>3648230.6968243695</v>
      </c>
      <c r="BF103">
        <v>0</v>
      </c>
      <c r="BG103">
        <v>3060905.1690203124</v>
      </c>
      <c r="BH103">
        <v>2891391.8178203125</v>
      </c>
      <c r="BI103">
        <v>3478717.3456243696</v>
      </c>
      <c r="BJ103">
        <v>5393.3602257742168</v>
      </c>
      <c r="BK103">
        <v>5279.7146268072283</v>
      </c>
      <c r="BL103">
        <v>2.1524951062688917E-2</v>
      </c>
      <c r="BM103">
        <v>0</v>
      </c>
      <c r="BN103">
        <v>0</v>
      </c>
      <c r="BO103">
        <v>3648230.6968243695</v>
      </c>
      <c r="BP103">
        <v>5520.5822136497009</v>
      </c>
      <c r="BQ103" t="s">
        <v>183</v>
      </c>
      <c r="BR103">
        <v>5656.1716229835183</v>
      </c>
      <c r="BS103">
        <v>1.7886582439184062E-2</v>
      </c>
      <c r="BT103">
        <v>-16170.15</v>
      </c>
      <c r="BU103">
        <v>3632060.5468243696</v>
      </c>
      <c r="BV103">
        <v>0</v>
      </c>
      <c r="BW103">
        <v>3632060.5468243696</v>
      </c>
      <c r="BX103">
        <v>31269.8112</v>
      </c>
      <c r="BY103">
        <v>3600790.7356243697</v>
      </c>
      <c r="CA103">
        <v>132074</v>
      </c>
      <c r="CB103">
        <v>3302479</v>
      </c>
      <c r="CC103" t="s">
        <v>280</v>
      </c>
      <c r="CD103">
        <v>645</v>
      </c>
      <c r="CE103">
        <v>645</v>
      </c>
      <c r="CF103">
        <v>0</v>
      </c>
      <c r="CG103">
        <v>2305554.1769999997</v>
      </c>
      <c r="CH103">
        <v>0</v>
      </c>
      <c r="CI103">
        <v>0</v>
      </c>
      <c r="CJ103">
        <v>157350.36800000002</v>
      </c>
      <c r="CK103">
        <v>0</v>
      </c>
      <c r="CL103">
        <v>265789.65860000026</v>
      </c>
      <c r="CM103">
        <v>0</v>
      </c>
      <c r="CN103">
        <v>2594.0728000000045</v>
      </c>
      <c r="CO103">
        <v>1716.0018000000002</v>
      </c>
      <c r="CP103">
        <v>12057.171300000007</v>
      </c>
      <c r="CQ103">
        <v>34069.16100000008</v>
      </c>
      <c r="CR103">
        <v>263571.87600000011</v>
      </c>
      <c r="CS103">
        <v>11600.575599999991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107097.10523247223</v>
      </c>
      <c r="DA103">
        <v>0</v>
      </c>
      <c r="DB103">
        <v>261131.82047158456</v>
      </c>
      <c r="DC103">
        <v>0</v>
      </c>
      <c r="DD103">
        <v>0</v>
      </c>
      <c r="DE103">
        <v>0</v>
      </c>
      <c r="DF103">
        <v>138243.54</v>
      </c>
      <c r="DG103">
        <v>0</v>
      </c>
      <c r="DH103">
        <v>0</v>
      </c>
      <c r="DI103">
        <v>56185.357820312558</v>
      </c>
      <c r="DJ103">
        <v>31269.8112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2305554.1769999997</v>
      </c>
      <c r="DT103">
        <v>1116977.8108040572</v>
      </c>
      <c r="DU103">
        <v>225698.70902031256</v>
      </c>
      <c r="DV103">
        <v>750783.97187158489</v>
      </c>
      <c r="DW103">
        <v>3648230.6968243695</v>
      </c>
      <c r="DX103">
        <v>3560775.5278040571</v>
      </c>
      <c r="DY103">
        <v>4610</v>
      </c>
      <c r="DZ103">
        <v>2973450</v>
      </c>
      <c r="EA103">
        <v>0</v>
      </c>
      <c r="EB103">
        <v>0</v>
      </c>
      <c r="EC103">
        <v>3648230.6968243695</v>
      </c>
      <c r="ED103">
        <v>3648230.6968243695</v>
      </c>
      <c r="EE103">
        <v>0</v>
      </c>
      <c r="EF103">
        <v>3060905.1690203124</v>
      </c>
      <c r="EG103">
        <v>2891391.8178203125</v>
      </c>
      <c r="EH103">
        <v>3478717.3456243696</v>
      </c>
      <c r="EI103">
        <v>5393.3602257742168</v>
      </c>
      <c r="EJ103">
        <v>5279.7146268072283</v>
      </c>
      <c r="EK103">
        <v>2.1524951062688917E-2</v>
      </c>
      <c r="EL103">
        <v>0</v>
      </c>
      <c r="EM103">
        <v>0</v>
      </c>
      <c r="EN103">
        <v>3648230.6968243695</v>
      </c>
      <c r="EO103">
        <v>5520.5822136497009</v>
      </c>
      <c r="EP103" t="s">
        <v>183</v>
      </c>
      <c r="EQ103">
        <v>5656.1716229835183</v>
      </c>
      <c r="ER103">
        <v>1.7886582439184062E-2</v>
      </c>
      <c r="ES103">
        <v>-16170.15</v>
      </c>
      <c r="ET103">
        <v>3632060.5468243696</v>
      </c>
      <c r="EU103">
        <v>0</v>
      </c>
      <c r="EV103">
        <v>3632060.5468243696</v>
      </c>
      <c r="EW103">
        <v>31269.8112</v>
      </c>
      <c r="EX103">
        <v>3600790.7356243697</v>
      </c>
    </row>
    <row r="104" spans="1:154" x14ac:dyDescent="0.35">
      <c r="A104">
        <v>104</v>
      </c>
      <c r="B104">
        <v>132201</v>
      </c>
      <c r="C104">
        <v>3302482</v>
      </c>
      <c r="D104" t="s">
        <v>281</v>
      </c>
      <c r="E104">
        <v>395</v>
      </c>
      <c r="F104">
        <v>395</v>
      </c>
      <c r="G104">
        <v>0</v>
      </c>
      <c r="H104">
        <v>1411928.527</v>
      </c>
      <c r="I104">
        <v>0</v>
      </c>
      <c r="J104">
        <v>0</v>
      </c>
      <c r="K104">
        <v>101786.01929999991</v>
      </c>
      <c r="L104">
        <v>0</v>
      </c>
      <c r="M104">
        <v>171981.54380000001</v>
      </c>
      <c r="N104">
        <v>0</v>
      </c>
      <c r="O104">
        <v>3065.722400000001</v>
      </c>
      <c r="P104">
        <v>6864.0072000000027</v>
      </c>
      <c r="Q104">
        <v>77701.770599999989</v>
      </c>
      <c r="R104">
        <v>76412.261100000032</v>
      </c>
      <c r="S104">
        <v>9302.536800000009</v>
      </c>
      <c r="T104">
        <v>4776.7076000000079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110640.10458498588</v>
      </c>
      <c r="AB104">
        <v>0</v>
      </c>
      <c r="AC104">
        <v>177395.66047418179</v>
      </c>
      <c r="AD104">
        <v>0</v>
      </c>
      <c r="AE104">
        <v>7995.9676800000007</v>
      </c>
      <c r="AF104">
        <v>0</v>
      </c>
      <c r="AG104">
        <v>138243.54</v>
      </c>
      <c r="AH104">
        <v>0</v>
      </c>
      <c r="AI104">
        <v>0</v>
      </c>
      <c r="AJ104">
        <v>0</v>
      </c>
      <c r="AK104">
        <v>36932.596700000002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1411928.527</v>
      </c>
      <c r="AU104">
        <v>747922.30153916765</v>
      </c>
      <c r="AV104">
        <v>175176.1367</v>
      </c>
      <c r="AW104">
        <v>473937.37122418173</v>
      </c>
      <c r="AX104">
        <v>2335026.9652391677</v>
      </c>
      <c r="AY104">
        <v>2298094.3685391676</v>
      </c>
      <c r="AZ104">
        <v>4610</v>
      </c>
      <c r="BA104">
        <v>1820950</v>
      </c>
      <c r="BB104">
        <v>0</v>
      </c>
      <c r="BC104">
        <v>0</v>
      </c>
      <c r="BD104">
        <v>2335026.9652391677</v>
      </c>
      <c r="BE104">
        <v>2335026.9652391677</v>
      </c>
      <c r="BF104">
        <v>0</v>
      </c>
      <c r="BG104">
        <v>1857882.5967000001</v>
      </c>
      <c r="BH104">
        <v>1682706.46</v>
      </c>
      <c r="BI104">
        <v>2159850.8285391675</v>
      </c>
      <c r="BJ104">
        <v>5467.9767811118163</v>
      </c>
      <c r="BK104">
        <v>5318.3879121518985</v>
      </c>
      <c r="BL104">
        <v>2.8126731526695266E-2</v>
      </c>
      <c r="BM104">
        <v>0</v>
      </c>
      <c r="BN104">
        <v>0</v>
      </c>
      <c r="BO104">
        <v>2335026.9652391677</v>
      </c>
      <c r="BP104">
        <v>5817.9604266814367</v>
      </c>
      <c r="BQ104" t="s">
        <v>183</v>
      </c>
      <c r="BR104">
        <v>5911.4606714915635</v>
      </c>
      <c r="BS104">
        <v>2.8933704643746117E-2</v>
      </c>
      <c r="BT104">
        <v>-9902.65</v>
      </c>
      <c r="BU104">
        <v>2325124.3152391678</v>
      </c>
      <c r="BV104">
        <v>0</v>
      </c>
      <c r="BW104">
        <v>2325124.3152391678</v>
      </c>
      <c r="BX104">
        <v>36932.596700000002</v>
      </c>
      <c r="BY104">
        <v>2288191.7185391677</v>
      </c>
      <c r="CA104">
        <v>132201</v>
      </c>
      <c r="CB104">
        <v>3302482</v>
      </c>
      <c r="CC104" t="s">
        <v>281</v>
      </c>
      <c r="CD104">
        <v>395</v>
      </c>
      <c r="CE104">
        <v>395</v>
      </c>
      <c r="CF104">
        <v>0</v>
      </c>
      <c r="CG104">
        <v>1411928.527</v>
      </c>
      <c r="CH104">
        <v>0</v>
      </c>
      <c r="CI104">
        <v>0</v>
      </c>
      <c r="CJ104">
        <v>101786.01929999991</v>
      </c>
      <c r="CK104">
        <v>0</v>
      </c>
      <c r="CL104">
        <v>171981.54380000001</v>
      </c>
      <c r="CM104">
        <v>0</v>
      </c>
      <c r="CN104">
        <v>3065.722400000001</v>
      </c>
      <c r="CO104">
        <v>6864.0072000000027</v>
      </c>
      <c r="CP104">
        <v>77701.770599999989</v>
      </c>
      <c r="CQ104">
        <v>76412.261100000032</v>
      </c>
      <c r="CR104">
        <v>9302.536800000009</v>
      </c>
      <c r="CS104">
        <v>4776.7076000000079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110640.10458498588</v>
      </c>
      <c r="DA104">
        <v>0</v>
      </c>
      <c r="DB104">
        <v>177395.66047418179</v>
      </c>
      <c r="DC104">
        <v>0</v>
      </c>
      <c r="DD104">
        <v>7995.9676800000007</v>
      </c>
      <c r="DE104">
        <v>0</v>
      </c>
      <c r="DF104">
        <v>138243.54</v>
      </c>
      <c r="DG104">
        <v>0</v>
      </c>
      <c r="DH104">
        <v>0</v>
      </c>
      <c r="DI104">
        <v>0</v>
      </c>
      <c r="DJ104">
        <v>36932.596700000002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1411928.527</v>
      </c>
      <c r="DT104">
        <v>747922.30153916765</v>
      </c>
      <c r="DU104">
        <v>175176.1367</v>
      </c>
      <c r="DV104">
        <v>473937.37122418173</v>
      </c>
      <c r="DW104">
        <v>2335026.9652391677</v>
      </c>
      <c r="DX104">
        <v>2298094.3685391676</v>
      </c>
      <c r="DY104">
        <v>4610</v>
      </c>
      <c r="DZ104">
        <v>1820950</v>
      </c>
      <c r="EA104">
        <v>0</v>
      </c>
      <c r="EB104">
        <v>0</v>
      </c>
      <c r="EC104">
        <v>2335026.9652391677</v>
      </c>
      <c r="ED104">
        <v>2335026.9652391677</v>
      </c>
      <c r="EE104">
        <v>0</v>
      </c>
      <c r="EF104">
        <v>1857882.5967000001</v>
      </c>
      <c r="EG104">
        <v>1682706.46</v>
      </c>
      <c r="EH104">
        <v>2159850.8285391675</v>
      </c>
      <c r="EI104">
        <v>5467.9767811118163</v>
      </c>
      <c r="EJ104">
        <v>5318.3879121518985</v>
      </c>
      <c r="EK104">
        <v>2.8126731526695266E-2</v>
      </c>
      <c r="EL104">
        <v>0</v>
      </c>
      <c r="EM104">
        <v>0</v>
      </c>
      <c r="EN104">
        <v>2335026.9652391677</v>
      </c>
      <c r="EO104">
        <v>5817.9604266814367</v>
      </c>
      <c r="EP104" t="s">
        <v>183</v>
      </c>
      <c r="EQ104">
        <v>5911.4606714915635</v>
      </c>
      <c r="ER104">
        <v>2.8933704643746117E-2</v>
      </c>
      <c r="ES104">
        <v>-9902.65</v>
      </c>
      <c r="ET104">
        <v>2325124.3152391678</v>
      </c>
      <c r="EU104">
        <v>0</v>
      </c>
      <c r="EV104">
        <v>2325124.3152391678</v>
      </c>
      <c r="EW104">
        <v>36932.596700000002</v>
      </c>
      <c r="EX104">
        <v>2288191.7185391677</v>
      </c>
    </row>
    <row r="105" spans="1:154" x14ac:dyDescent="0.35">
      <c r="A105">
        <v>105</v>
      </c>
      <c r="B105">
        <v>133759</v>
      </c>
      <c r="C105">
        <v>3302486</v>
      </c>
      <c r="D105" t="s">
        <v>282</v>
      </c>
      <c r="E105">
        <v>197</v>
      </c>
      <c r="F105">
        <v>197</v>
      </c>
      <c r="G105">
        <v>0</v>
      </c>
      <c r="H105">
        <v>704177.0122</v>
      </c>
      <c r="I105">
        <v>0</v>
      </c>
      <c r="J105">
        <v>0</v>
      </c>
      <c r="K105">
        <v>65398.74670000004</v>
      </c>
      <c r="L105">
        <v>0</v>
      </c>
      <c r="M105">
        <v>111911.43520000007</v>
      </c>
      <c r="N105">
        <v>0</v>
      </c>
      <c r="O105">
        <v>1179.1240000000012</v>
      </c>
      <c r="P105">
        <v>1144.0012000000008</v>
      </c>
      <c r="Q105">
        <v>2679.3714000000023</v>
      </c>
      <c r="R105">
        <v>6813.8321999999962</v>
      </c>
      <c r="S105">
        <v>79071.562799999956</v>
      </c>
      <c r="T105">
        <v>6141.4812000000047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12663.550735428622</v>
      </c>
      <c r="AB105">
        <v>0</v>
      </c>
      <c r="AC105">
        <v>82785.45676835932</v>
      </c>
      <c r="AD105">
        <v>0</v>
      </c>
      <c r="AE105">
        <v>7978.6663484082383</v>
      </c>
      <c r="AF105">
        <v>0</v>
      </c>
      <c r="AG105">
        <v>138243.54</v>
      </c>
      <c r="AH105">
        <v>0</v>
      </c>
      <c r="AI105">
        <v>0</v>
      </c>
      <c r="AJ105">
        <v>0</v>
      </c>
      <c r="AK105">
        <v>14979.6608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704177.0122</v>
      </c>
      <c r="AU105">
        <v>377767.22855219617</v>
      </c>
      <c r="AV105">
        <v>153223.20080000002</v>
      </c>
      <c r="AW105">
        <v>255164.08472835936</v>
      </c>
      <c r="AX105">
        <v>1235167.4415521962</v>
      </c>
      <c r="AY105">
        <v>1220187.7807521962</v>
      </c>
      <c r="AZ105">
        <v>4610</v>
      </c>
      <c r="BA105">
        <v>908170</v>
      </c>
      <c r="BB105">
        <v>0</v>
      </c>
      <c r="BC105">
        <v>0</v>
      </c>
      <c r="BD105">
        <v>1235167.4415521962</v>
      </c>
      <c r="BE105">
        <v>1235167.4415521962</v>
      </c>
      <c r="BF105">
        <v>0</v>
      </c>
      <c r="BG105">
        <v>923149.66079999995</v>
      </c>
      <c r="BH105">
        <v>769926.46</v>
      </c>
      <c r="BI105">
        <v>1081944.2407521962</v>
      </c>
      <c r="BJ105">
        <v>5492.1027449350058</v>
      </c>
      <c r="BK105">
        <v>5855.8868512953368</v>
      </c>
      <c r="BL105">
        <v>-6.2122803189044028E-2</v>
      </c>
      <c r="BM105">
        <v>6.7122803189044025E-2</v>
      </c>
      <c r="BN105">
        <v>77433.517501511087</v>
      </c>
      <c r="BO105">
        <v>1312600.9590537073</v>
      </c>
      <c r="BP105">
        <v>6586.9101434198346</v>
      </c>
      <c r="BQ105" t="s">
        <v>183</v>
      </c>
      <c r="BR105">
        <v>6662.9490307294791</v>
      </c>
      <c r="BS105">
        <v>-1.4059355878890067E-2</v>
      </c>
      <c r="BT105">
        <v>-4938.79</v>
      </c>
      <c r="BU105">
        <v>1307662.1690537073</v>
      </c>
      <c r="BV105">
        <v>0</v>
      </c>
      <c r="BW105">
        <v>1307662.1690537073</v>
      </c>
      <c r="BX105">
        <v>14979.6608</v>
      </c>
      <c r="BY105">
        <v>1292682.5082537073</v>
      </c>
      <c r="CA105">
        <v>133759</v>
      </c>
      <c r="CB105">
        <v>3302486</v>
      </c>
      <c r="CC105" t="s">
        <v>282</v>
      </c>
      <c r="CD105">
        <v>197</v>
      </c>
      <c r="CE105">
        <v>197</v>
      </c>
      <c r="CF105">
        <v>0</v>
      </c>
      <c r="CG105">
        <v>704177.0122</v>
      </c>
      <c r="CH105">
        <v>0</v>
      </c>
      <c r="CI105">
        <v>0</v>
      </c>
      <c r="CJ105">
        <v>65398.74670000004</v>
      </c>
      <c r="CK105">
        <v>0</v>
      </c>
      <c r="CL105">
        <v>111911.43520000007</v>
      </c>
      <c r="CM105">
        <v>0</v>
      </c>
      <c r="CN105">
        <v>1179.1240000000012</v>
      </c>
      <c r="CO105">
        <v>1144.0012000000008</v>
      </c>
      <c r="CP105">
        <v>2679.3714000000023</v>
      </c>
      <c r="CQ105">
        <v>6813.8321999999962</v>
      </c>
      <c r="CR105">
        <v>79071.562799999956</v>
      </c>
      <c r="CS105">
        <v>6141.4812000000047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12663.550735428622</v>
      </c>
      <c r="DA105">
        <v>0</v>
      </c>
      <c r="DB105">
        <v>82785.45676835932</v>
      </c>
      <c r="DC105">
        <v>0</v>
      </c>
      <c r="DD105">
        <v>7978.6663484082383</v>
      </c>
      <c r="DE105">
        <v>0</v>
      </c>
      <c r="DF105">
        <v>138243.54</v>
      </c>
      <c r="DG105">
        <v>0</v>
      </c>
      <c r="DH105">
        <v>0</v>
      </c>
      <c r="DI105">
        <v>0</v>
      </c>
      <c r="DJ105">
        <v>14979.6608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704177.0122</v>
      </c>
      <c r="DT105">
        <v>377767.22855219617</v>
      </c>
      <c r="DU105">
        <v>153223.20080000002</v>
      </c>
      <c r="DV105">
        <v>255164.08472835936</v>
      </c>
      <c r="DW105">
        <v>1235167.4415521962</v>
      </c>
      <c r="DX105">
        <v>1220187.7807521962</v>
      </c>
      <c r="DY105">
        <v>4610</v>
      </c>
      <c r="DZ105">
        <v>908170</v>
      </c>
      <c r="EA105">
        <v>0</v>
      </c>
      <c r="EB105">
        <v>0</v>
      </c>
      <c r="EC105">
        <v>1235167.4415521962</v>
      </c>
      <c r="ED105">
        <v>1235167.4415521962</v>
      </c>
      <c r="EE105">
        <v>0</v>
      </c>
      <c r="EF105">
        <v>923149.66079999995</v>
      </c>
      <c r="EG105">
        <v>769926.46</v>
      </c>
      <c r="EH105">
        <v>1081944.2407521962</v>
      </c>
      <c r="EI105">
        <v>5492.1027449350058</v>
      </c>
      <c r="EJ105">
        <v>5855.8868512953368</v>
      </c>
      <c r="EK105">
        <v>-6.2122803189044028E-2</v>
      </c>
      <c r="EL105">
        <v>6.7122803189044025E-2</v>
      </c>
      <c r="EM105">
        <v>77433.517501511087</v>
      </c>
      <c r="EN105">
        <v>1312600.9590537073</v>
      </c>
      <c r="EO105">
        <v>6586.9101434198346</v>
      </c>
      <c r="EP105" t="s">
        <v>183</v>
      </c>
      <c r="EQ105">
        <v>6662.9490307294791</v>
      </c>
      <c r="ER105">
        <v>-1.4059355878890067E-2</v>
      </c>
      <c r="ES105">
        <v>-4938.79</v>
      </c>
      <c r="ET105">
        <v>1307662.1690537073</v>
      </c>
      <c r="EU105">
        <v>0</v>
      </c>
      <c r="EV105">
        <v>1307662.1690537073</v>
      </c>
      <c r="EW105">
        <v>14979.6608</v>
      </c>
      <c r="EX105">
        <v>1292682.5082537073</v>
      </c>
    </row>
    <row r="106" spans="1:154" x14ac:dyDescent="0.35">
      <c r="A106">
        <v>106</v>
      </c>
      <c r="B106">
        <v>103397</v>
      </c>
      <c r="C106">
        <v>3303002</v>
      </c>
      <c r="D106" t="s">
        <v>283</v>
      </c>
      <c r="E106">
        <v>203</v>
      </c>
      <c r="F106">
        <v>203</v>
      </c>
      <c r="G106">
        <v>0</v>
      </c>
      <c r="H106">
        <v>725624.02779999992</v>
      </c>
      <c r="I106">
        <v>0</v>
      </c>
      <c r="J106">
        <v>0</v>
      </c>
      <c r="K106">
        <v>49663.709900000016</v>
      </c>
      <c r="L106">
        <v>0</v>
      </c>
      <c r="M106">
        <v>83110.698200000028</v>
      </c>
      <c r="N106">
        <v>0</v>
      </c>
      <c r="O106">
        <v>1179.1240000000009</v>
      </c>
      <c r="P106">
        <v>4576.0048000000006</v>
      </c>
      <c r="Q106">
        <v>5805.3047000000033</v>
      </c>
      <c r="R106">
        <v>8273.9390999999978</v>
      </c>
      <c r="S106">
        <v>35659.72439999997</v>
      </c>
      <c r="T106">
        <v>50496.623200000067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28845.694248000003</v>
      </c>
      <c r="AB106">
        <v>0</v>
      </c>
      <c r="AC106">
        <v>72741.550381500041</v>
      </c>
      <c r="AD106">
        <v>0</v>
      </c>
      <c r="AE106">
        <v>0</v>
      </c>
      <c r="AF106">
        <v>0</v>
      </c>
      <c r="AG106">
        <v>138243.54</v>
      </c>
      <c r="AH106">
        <v>0</v>
      </c>
      <c r="AI106">
        <v>0</v>
      </c>
      <c r="AJ106">
        <v>0</v>
      </c>
      <c r="AK106">
        <v>20015.9179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725624.02779999992</v>
      </c>
      <c r="AU106">
        <v>340352.37292950012</v>
      </c>
      <c r="AV106">
        <v>158259.45790000001</v>
      </c>
      <c r="AW106">
        <v>228405.31592150009</v>
      </c>
      <c r="AX106">
        <v>1224235.8586295</v>
      </c>
      <c r="AY106">
        <v>1204219.9407295</v>
      </c>
      <c r="AZ106">
        <v>4610</v>
      </c>
      <c r="BA106">
        <v>935830</v>
      </c>
      <c r="BB106">
        <v>0</v>
      </c>
      <c r="BC106">
        <v>0</v>
      </c>
      <c r="BD106">
        <v>1224235.8586295</v>
      </c>
      <c r="BE106">
        <v>1224235.8586294998</v>
      </c>
      <c r="BF106">
        <v>0</v>
      </c>
      <c r="BG106">
        <v>955845.9179</v>
      </c>
      <c r="BH106">
        <v>797586.46</v>
      </c>
      <c r="BI106">
        <v>1065976.4007295</v>
      </c>
      <c r="BJ106">
        <v>5251.1152745295567</v>
      </c>
      <c r="BK106">
        <v>5437.8294902439011</v>
      </c>
      <c r="BL106">
        <v>-3.4336165937040031E-2</v>
      </c>
      <c r="BM106">
        <v>3.9336165937040028E-2</v>
      </c>
      <c r="BN106">
        <v>43422.382722609473</v>
      </c>
      <c r="BO106">
        <v>1267658.2413521095</v>
      </c>
      <c r="BP106">
        <v>6146.0212977936426</v>
      </c>
      <c r="BQ106" t="s">
        <v>183</v>
      </c>
      <c r="BR106">
        <v>6244.6218785818201</v>
      </c>
      <c r="BS106">
        <v>9.9448697962423172E-3</v>
      </c>
      <c r="BT106">
        <v>-5089.21</v>
      </c>
      <c r="BU106">
        <v>1262569.0313521095</v>
      </c>
      <c r="BV106">
        <v>0</v>
      </c>
      <c r="BW106">
        <v>1262569.0313521095</v>
      </c>
      <c r="BX106">
        <v>20015.9179</v>
      </c>
      <c r="BY106">
        <v>1242553.1134521095</v>
      </c>
      <c r="CA106">
        <v>103397</v>
      </c>
      <c r="CB106">
        <v>3303002</v>
      </c>
      <c r="CC106" t="s">
        <v>283</v>
      </c>
      <c r="CD106">
        <v>203</v>
      </c>
      <c r="CE106">
        <v>203</v>
      </c>
      <c r="CF106">
        <v>0</v>
      </c>
      <c r="CG106">
        <v>725624.02779999992</v>
      </c>
      <c r="CH106">
        <v>0</v>
      </c>
      <c r="CI106">
        <v>0</v>
      </c>
      <c r="CJ106">
        <v>49663.709900000016</v>
      </c>
      <c r="CK106">
        <v>0</v>
      </c>
      <c r="CL106">
        <v>83110.698200000028</v>
      </c>
      <c r="CM106">
        <v>0</v>
      </c>
      <c r="CN106">
        <v>1179.1240000000009</v>
      </c>
      <c r="CO106">
        <v>4576.0048000000006</v>
      </c>
      <c r="CP106">
        <v>5805.3047000000033</v>
      </c>
      <c r="CQ106">
        <v>8273.9390999999978</v>
      </c>
      <c r="CR106">
        <v>35659.72439999997</v>
      </c>
      <c r="CS106">
        <v>50496.623200000067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28845.694248000003</v>
      </c>
      <c r="DA106">
        <v>0</v>
      </c>
      <c r="DB106">
        <v>72741.550381500041</v>
      </c>
      <c r="DC106">
        <v>0</v>
      </c>
      <c r="DD106">
        <v>0</v>
      </c>
      <c r="DE106">
        <v>0</v>
      </c>
      <c r="DF106">
        <v>138243.54</v>
      </c>
      <c r="DG106">
        <v>0</v>
      </c>
      <c r="DH106">
        <v>0</v>
      </c>
      <c r="DI106">
        <v>0</v>
      </c>
      <c r="DJ106">
        <v>20015.9179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725624.02779999992</v>
      </c>
      <c r="DT106">
        <v>340352.37292950012</v>
      </c>
      <c r="DU106">
        <v>158259.45790000001</v>
      </c>
      <c r="DV106">
        <v>228405.31592150009</v>
      </c>
      <c r="DW106">
        <v>1224235.8586295</v>
      </c>
      <c r="DX106">
        <v>1204219.9407295</v>
      </c>
      <c r="DY106">
        <v>4610</v>
      </c>
      <c r="DZ106">
        <v>935830</v>
      </c>
      <c r="EA106">
        <v>0</v>
      </c>
      <c r="EB106">
        <v>0</v>
      </c>
      <c r="EC106">
        <v>1224235.8586295</v>
      </c>
      <c r="ED106">
        <v>1224235.8586294998</v>
      </c>
      <c r="EE106">
        <v>0</v>
      </c>
      <c r="EF106">
        <v>955845.9179</v>
      </c>
      <c r="EG106">
        <v>797586.46</v>
      </c>
      <c r="EH106">
        <v>1065976.4007295</v>
      </c>
      <c r="EI106">
        <v>5251.1152745295567</v>
      </c>
      <c r="EJ106">
        <v>5437.8294902439011</v>
      </c>
      <c r="EK106">
        <v>-3.4336165937040031E-2</v>
      </c>
      <c r="EL106">
        <v>3.9336165937040028E-2</v>
      </c>
      <c r="EM106">
        <v>43422.382722609473</v>
      </c>
      <c r="EN106">
        <v>1267658.2413521095</v>
      </c>
      <c r="EO106">
        <v>6146.0212977936426</v>
      </c>
      <c r="EP106" t="s">
        <v>183</v>
      </c>
      <c r="EQ106">
        <v>6244.6218785818201</v>
      </c>
      <c r="ER106">
        <v>9.9448697962423172E-3</v>
      </c>
      <c r="ES106">
        <v>-5089.21</v>
      </c>
      <c r="ET106">
        <v>1262569.0313521095</v>
      </c>
      <c r="EU106">
        <v>0</v>
      </c>
      <c r="EV106">
        <v>1262569.0313521095</v>
      </c>
      <c r="EW106">
        <v>20015.9179</v>
      </c>
      <c r="EX106">
        <v>1242553.1134521095</v>
      </c>
    </row>
    <row r="107" spans="1:154" x14ac:dyDescent="0.35">
      <c r="A107">
        <v>107</v>
      </c>
      <c r="B107">
        <v>103398</v>
      </c>
      <c r="C107">
        <v>3303003</v>
      </c>
      <c r="D107" t="s">
        <v>284</v>
      </c>
      <c r="E107">
        <v>209</v>
      </c>
      <c r="F107">
        <v>209</v>
      </c>
      <c r="G107">
        <v>0</v>
      </c>
      <c r="H107">
        <v>747071.04339999997</v>
      </c>
      <c r="I107">
        <v>0</v>
      </c>
      <c r="J107">
        <v>0</v>
      </c>
      <c r="K107">
        <v>13768.157200000029</v>
      </c>
      <c r="L107">
        <v>0</v>
      </c>
      <c r="M107">
        <v>23863.467799999999</v>
      </c>
      <c r="N107">
        <v>0</v>
      </c>
      <c r="O107">
        <v>6397.8814730769082</v>
      </c>
      <c r="P107">
        <v>2299.0024115384635</v>
      </c>
      <c r="Q107">
        <v>1794.835328846151</v>
      </c>
      <c r="R107">
        <v>3423.2955043269276</v>
      </c>
      <c r="S107">
        <v>1038.5845038461543</v>
      </c>
      <c r="T107">
        <v>1371.3350115384621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3456.5032988826756</v>
      </c>
      <c r="AB107">
        <v>0</v>
      </c>
      <c r="AC107">
        <v>55115.579508052644</v>
      </c>
      <c r="AD107">
        <v>0</v>
      </c>
      <c r="AE107">
        <v>0</v>
      </c>
      <c r="AF107">
        <v>0</v>
      </c>
      <c r="AG107">
        <v>138243.54</v>
      </c>
      <c r="AH107">
        <v>0</v>
      </c>
      <c r="AI107">
        <v>0</v>
      </c>
      <c r="AJ107">
        <v>0</v>
      </c>
      <c r="AK107">
        <v>49289.702400000002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747071.04339999997</v>
      </c>
      <c r="AU107">
        <v>112528.64204010842</v>
      </c>
      <c r="AV107">
        <v>187533.24240000002</v>
      </c>
      <c r="AW107">
        <v>119447.4112946392</v>
      </c>
      <c r="AX107">
        <v>1047132.9278401084</v>
      </c>
      <c r="AY107">
        <v>997843.22544010845</v>
      </c>
      <c r="AZ107">
        <v>4610</v>
      </c>
      <c r="BA107">
        <v>963490</v>
      </c>
      <c r="BB107">
        <v>0</v>
      </c>
      <c r="BC107">
        <v>0</v>
      </c>
      <c r="BD107">
        <v>1047132.9278401084</v>
      </c>
      <c r="BE107">
        <v>1047132.9278401083</v>
      </c>
      <c r="BF107">
        <v>0</v>
      </c>
      <c r="BG107">
        <v>1012779.7024</v>
      </c>
      <c r="BH107">
        <v>825246.46</v>
      </c>
      <c r="BI107">
        <v>859599.68544010841</v>
      </c>
      <c r="BJ107">
        <v>4112.9171552158296</v>
      </c>
      <c r="BK107">
        <v>3993.3321990566037</v>
      </c>
      <c r="BL107">
        <v>2.9946157794604949E-2</v>
      </c>
      <c r="BM107">
        <v>0</v>
      </c>
      <c r="BN107">
        <v>0</v>
      </c>
      <c r="BO107">
        <v>1047132.9278401084</v>
      </c>
      <c r="BP107">
        <v>4774.3694997134371</v>
      </c>
      <c r="BQ107" t="s">
        <v>183</v>
      </c>
      <c r="BR107">
        <v>5010.2053963641547</v>
      </c>
      <c r="BS107">
        <v>5.7654871098284488E-2</v>
      </c>
      <c r="BT107">
        <v>-5239.63</v>
      </c>
      <c r="BU107">
        <v>1041893.2978401084</v>
      </c>
      <c r="BV107">
        <v>0</v>
      </c>
      <c r="BW107">
        <v>1041893.2978401084</v>
      </c>
      <c r="BX107">
        <v>49289.702400000002</v>
      </c>
      <c r="BY107">
        <v>992603.59544010845</v>
      </c>
      <c r="CA107">
        <v>103398</v>
      </c>
      <c r="CB107">
        <v>3303003</v>
      </c>
      <c r="CC107" t="s">
        <v>284</v>
      </c>
      <c r="CD107">
        <v>209</v>
      </c>
      <c r="CE107">
        <v>209</v>
      </c>
      <c r="CF107">
        <v>0</v>
      </c>
      <c r="CG107">
        <v>747071.04339999997</v>
      </c>
      <c r="CH107">
        <v>0</v>
      </c>
      <c r="CI107">
        <v>0</v>
      </c>
      <c r="CJ107">
        <v>13768.157200000029</v>
      </c>
      <c r="CK107">
        <v>0</v>
      </c>
      <c r="CL107">
        <v>23863.467799999999</v>
      </c>
      <c r="CM107">
        <v>0</v>
      </c>
      <c r="CN107">
        <v>6397.8814730769082</v>
      </c>
      <c r="CO107">
        <v>2299.0024115384635</v>
      </c>
      <c r="CP107">
        <v>1794.835328846151</v>
      </c>
      <c r="CQ107">
        <v>3423.2955043269276</v>
      </c>
      <c r="CR107">
        <v>1038.5845038461543</v>
      </c>
      <c r="CS107">
        <v>1371.3350115384621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3456.5032988826756</v>
      </c>
      <c r="DA107">
        <v>0</v>
      </c>
      <c r="DB107">
        <v>55115.579508052644</v>
      </c>
      <c r="DC107">
        <v>0</v>
      </c>
      <c r="DD107">
        <v>0</v>
      </c>
      <c r="DE107">
        <v>0</v>
      </c>
      <c r="DF107">
        <v>138243.54</v>
      </c>
      <c r="DG107">
        <v>0</v>
      </c>
      <c r="DH107">
        <v>0</v>
      </c>
      <c r="DI107">
        <v>0</v>
      </c>
      <c r="DJ107">
        <v>49289.702400000002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747071.04339999997</v>
      </c>
      <c r="DT107">
        <v>112528.64204010842</v>
      </c>
      <c r="DU107">
        <v>187533.24240000002</v>
      </c>
      <c r="DV107">
        <v>119447.4112946392</v>
      </c>
      <c r="DW107">
        <v>1047132.9278401084</v>
      </c>
      <c r="DX107">
        <v>997843.22544010845</v>
      </c>
      <c r="DY107">
        <v>4610</v>
      </c>
      <c r="DZ107">
        <v>963490</v>
      </c>
      <c r="EA107">
        <v>0</v>
      </c>
      <c r="EB107">
        <v>0</v>
      </c>
      <c r="EC107">
        <v>1047132.9278401084</v>
      </c>
      <c r="ED107">
        <v>1047132.9278401083</v>
      </c>
      <c r="EE107">
        <v>0</v>
      </c>
      <c r="EF107">
        <v>1012779.7024</v>
      </c>
      <c r="EG107">
        <v>825246.46</v>
      </c>
      <c r="EH107">
        <v>859599.68544010841</v>
      </c>
      <c r="EI107">
        <v>4112.9171552158296</v>
      </c>
      <c r="EJ107">
        <v>3993.3321990566037</v>
      </c>
      <c r="EK107">
        <v>2.9946157794604949E-2</v>
      </c>
      <c r="EL107">
        <v>0</v>
      </c>
      <c r="EM107">
        <v>0</v>
      </c>
      <c r="EN107">
        <v>1047132.9278401084</v>
      </c>
      <c r="EO107">
        <v>4774.3694997134371</v>
      </c>
      <c r="EP107" t="s">
        <v>183</v>
      </c>
      <c r="EQ107">
        <v>5010.2053963641547</v>
      </c>
      <c r="ER107">
        <v>5.7654871098284488E-2</v>
      </c>
      <c r="ES107">
        <v>-5239.63</v>
      </c>
      <c r="ET107">
        <v>1041893.2978401084</v>
      </c>
      <c r="EU107">
        <v>0</v>
      </c>
      <c r="EV107">
        <v>1041893.2978401084</v>
      </c>
      <c r="EW107">
        <v>49289.702400000002</v>
      </c>
      <c r="EX107">
        <v>992603.59544010845</v>
      </c>
    </row>
    <row r="108" spans="1:154" x14ac:dyDescent="0.35">
      <c r="A108">
        <v>108</v>
      </c>
      <c r="B108">
        <v>103401</v>
      </c>
      <c r="C108">
        <v>3303010</v>
      </c>
      <c r="D108" t="s">
        <v>285</v>
      </c>
      <c r="E108">
        <v>419</v>
      </c>
      <c r="F108">
        <v>419</v>
      </c>
      <c r="G108">
        <v>0</v>
      </c>
      <c r="H108">
        <v>1497716.5893999999</v>
      </c>
      <c r="I108">
        <v>0</v>
      </c>
      <c r="J108">
        <v>0</v>
      </c>
      <c r="K108">
        <v>94410.220799999966</v>
      </c>
      <c r="L108">
        <v>0</v>
      </c>
      <c r="M108">
        <v>161284.12719999999</v>
      </c>
      <c r="N108">
        <v>0</v>
      </c>
      <c r="O108">
        <v>8018.0432000000001</v>
      </c>
      <c r="P108">
        <v>2574.0026999999977</v>
      </c>
      <c r="Q108">
        <v>79488.01820000002</v>
      </c>
      <c r="R108">
        <v>61811.19209999992</v>
      </c>
      <c r="S108">
        <v>29974.840800000078</v>
      </c>
      <c r="T108">
        <v>3411.9340000000066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81089.11201606653</v>
      </c>
      <c r="AB108">
        <v>0</v>
      </c>
      <c r="AC108">
        <v>238495.14868270958</v>
      </c>
      <c r="AD108">
        <v>0</v>
      </c>
      <c r="AE108">
        <v>828.49785599999711</v>
      </c>
      <c r="AF108">
        <v>0</v>
      </c>
      <c r="AG108">
        <v>138243.54</v>
      </c>
      <c r="AH108">
        <v>0</v>
      </c>
      <c r="AI108">
        <v>0</v>
      </c>
      <c r="AJ108">
        <v>0</v>
      </c>
      <c r="AK108">
        <v>15367.064399999999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1497716.5893999999</v>
      </c>
      <c r="AU108">
        <v>761385.13755477604</v>
      </c>
      <c r="AV108">
        <v>153610.60440000001</v>
      </c>
      <c r="AW108">
        <v>533867.16765270953</v>
      </c>
      <c r="AX108">
        <v>2412712.3313547759</v>
      </c>
      <c r="AY108">
        <v>2397345.2669547759</v>
      </c>
      <c r="AZ108">
        <v>4610</v>
      </c>
      <c r="BA108">
        <v>1931590</v>
      </c>
      <c r="BB108">
        <v>0</v>
      </c>
      <c r="BC108">
        <v>0</v>
      </c>
      <c r="BD108">
        <v>2412712.3313547759</v>
      </c>
      <c r="BE108">
        <v>2412712.3313547759</v>
      </c>
      <c r="BF108">
        <v>0</v>
      </c>
      <c r="BG108">
        <v>1946957.0644</v>
      </c>
      <c r="BH108">
        <v>1793346.46</v>
      </c>
      <c r="BI108">
        <v>2259101.7269547759</v>
      </c>
      <c r="BJ108">
        <v>5391.650899653403</v>
      </c>
      <c r="BK108">
        <v>5304.1570809069208</v>
      </c>
      <c r="BL108">
        <v>1.649532949569478E-2</v>
      </c>
      <c r="BM108">
        <v>0</v>
      </c>
      <c r="BN108">
        <v>0</v>
      </c>
      <c r="BO108">
        <v>2412712.3313547759</v>
      </c>
      <c r="BP108">
        <v>5721.5877492954078</v>
      </c>
      <c r="BQ108" t="s">
        <v>183</v>
      </c>
      <c r="BR108">
        <v>5758.2633206557903</v>
      </c>
      <c r="BS108">
        <v>1.7325414692594965E-3</v>
      </c>
      <c r="BT108">
        <v>-10504.33</v>
      </c>
      <c r="BU108">
        <v>2402208.0013547759</v>
      </c>
      <c r="BV108">
        <v>0</v>
      </c>
      <c r="BW108">
        <v>2402208.0013547759</v>
      </c>
      <c r="BX108">
        <v>15367.064399999999</v>
      </c>
      <c r="BY108">
        <v>2386840.9369547758</v>
      </c>
      <c r="CA108">
        <v>103401</v>
      </c>
      <c r="CB108">
        <v>3303010</v>
      </c>
      <c r="CC108" t="s">
        <v>285</v>
      </c>
      <c r="CD108">
        <v>419</v>
      </c>
      <c r="CE108">
        <v>419</v>
      </c>
      <c r="CF108">
        <v>0</v>
      </c>
      <c r="CG108">
        <v>1497716.5893999999</v>
      </c>
      <c r="CH108">
        <v>0</v>
      </c>
      <c r="CI108">
        <v>0</v>
      </c>
      <c r="CJ108">
        <v>94410.220799999966</v>
      </c>
      <c r="CK108">
        <v>0</v>
      </c>
      <c r="CL108">
        <v>161284.12719999999</v>
      </c>
      <c r="CM108">
        <v>0</v>
      </c>
      <c r="CN108">
        <v>8018.0432000000001</v>
      </c>
      <c r="CO108">
        <v>2574.0026999999977</v>
      </c>
      <c r="CP108">
        <v>79488.01820000002</v>
      </c>
      <c r="CQ108">
        <v>61811.19209999992</v>
      </c>
      <c r="CR108">
        <v>29974.840800000078</v>
      </c>
      <c r="CS108">
        <v>3411.9340000000066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81089.11201606653</v>
      </c>
      <c r="DA108">
        <v>0</v>
      </c>
      <c r="DB108">
        <v>238495.14868270958</v>
      </c>
      <c r="DC108">
        <v>0</v>
      </c>
      <c r="DD108">
        <v>828.49785599999711</v>
      </c>
      <c r="DE108">
        <v>0</v>
      </c>
      <c r="DF108">
        <v>138243.54</v>
      </c>
      <c r="DG108">
        <v>0</v>
      </c>
      <c r="DH108">
        <v>0</v>
      </c>
      <c r="DI108">
        <v>0</v>
      </c>
      <c r="DJ108">
        <v>15367.064399999999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1497716.5893999999</v>
      </c>
      <c r="DT108">
        <v>761385.13755477604</v>
      </c>
      <c r="DU108">
        <v>153610.60440000001</v>
      </c>
      <c r="DV108">
        <v>533867.16765270953</v>
      </c>
      <c r="DW108">
        <v>2412712.3313547759</v>
      </c>
      <c r="DX108">
        <v>2397345.2669547759</v>
      </c>
      <c r="DY108">
        <v>4610</v>
      </c>
      <c r="DZ108">
        <v>1931590</v>
      </c>
      <c r="EA108">
        <v>0</v>
      </c>
      <c r="EB108">
        <v>0</v>
      </c>
      <c r="EC108">
        <v>2412712.3313547759</v>
      </c>
      <c r="ED108">
        <v>2412712.3313547759</v>
      </c>
      <c r="EE108">
        <v>0</v>
      </c>
      <c r="EF108">
        <v>1946957.0644</v>
      </c>
      <c r="EG108">
        <v>1793346.46</v>
      </c>
      <c r="EH108">
        <v>2259101.7269547759</v>
      </c>
      <c r="EI108">
        <v>5391.650899653403</v>
      </c>
      <c r="EJ108">
        <v>5304.1570809069208</v>
      </c>
      <c r="EK108">
        <v>1.649532949569478E-2</v>
      </c>
      <c r="EL108">
        <v>0</v>
      </c>
      <c r="EM108">
        <v>0</v>
      </c>
      <c r="EN108">
        <v>2412712.3313547759</v>
      </c>
      <c r="EO108">
        <v>5721.5877492954078</v>
      </c>
      <c r="EP108" t="s">
        <v>183</v>
      </c>
      <c r="EQ108">
        <v>5758.2633206557903</v>
      </c>
      <c r="ER108">
        <v>1.7325414692594965E-3</v>
      </c>
      <c r="ES108">
        <v>-10504.33</v>
      </c>
      <c r="ET108">
        <v>2402208.0013547759</v>
      </c>
      <c r="EU108">
        <v>0</v>
      </c>
      <c r="EV108">
        <v>2402208.0013547759</v>
      </c>
      <c r="EW108">
        <v>15367.064399999999</v>
      </c>
      <c r="EX108">
        <v>2386840.9369547758</v>
      </c>
    </row>
    <row r="109" spans="1:154" x14ac:dyDescent="0.35">
      <c r="A109">
        <v>109</v>
      </c>
      <c r="B109">
        <v>103404</v>
      </c>
      <c r="C109">
        <v>3303016</v>
      </c>
      <c r="D109" t="s">
        <v>286</v>
      </c>
      <c r="E109">
        <v>210</v>
      </c>
      <c r="F109">
        <v>210</v>
      </c>
      <c r="G109">
        <v>0</v>
      </c>
      <c r="H109">
        <v>750645.54599999997</v>
      </c>
      <c r="I109">
        <v>0</v>
      </c>
      <c r="J109">
        <v>0</v>
      </c>
      <c r="K109">
        <v>54089.189000000013</v>
      </c>
      <c r="L109">
        <v>0</v>
      </c>
      <c r="M109">
        <v>97099.627600000022</v>
      </c>
      <c r="N109">
        <v>0</v>
      </c>
      <c r="O109">
        <v>471.64959999999979</v>
      </c>
      <c r="P109">
        <v>572.00059999999974</v>
      </c>
      <c r="Q109">
        <v>1339.6857000000011</v>
      </c>
      <c r="R109">
        <v>3893.6183999999998</v>
      </c>
      <c r="S109">
        <v>99227.05919999996</v>
      </c>
      <c r="T109">
        <v>1364.7735999999993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48432.776529069743</v>
      </c>
      <c r="AB109">
        <v>0</v>
      </c>
      <c r="AC109">
        <v>57078.976385384005</v>
      </c>
      <c r="AD109">
        <v>0</v>
      </c>
      <c r="AE109">
        <v>0</v>
      </c>
      <c r="AF109">
        <v>0</v>
      </c>
      <c r="AG109">
        <v>138243.54</v>
      </c>
      <c r="AH109">
        <v>0</v>
      </c>
      <c r="AI109">
        <v>0</v>
      </c>
      <c r="AJ109">
        <v>0</v>
      </c>
      <c r="AK109">
        <v>15625.3266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750645.54599999997</v>
      </c>
      <c r="AU109">
        <v>363569.35661445372</v>
      </c>
      <c r="AV109">
        <v>153868.86660000001</v>
      </c>
      <c r="AW109">
        <v>223640.05553538405</v>
      </c>
      <c r="AX109">
        <v>1268083.7692144539</v>
      </c>
      <c r="AY109">
        <v>1252458.4426144538</v>
      </c>
      <c r="AZ109">
        <v>4610</v>
      </c>
      <c r="BA109">
        <v>968100</v>
      </c>
      <c r="BB109">
        <v>0</v>
      </c>
      <c r="BC109">
        <v>0</v>
      </c>
      <c r="BD109">
        <v>1268083.7692144539</v>
      </c>
      <c r="BE109">
        <v>1268083.7692144539</v>
      </c>
      <c r="BF109">
        <v>0</v>
      </c>
      <c r="BG109">
        <v>983725.32660000003</v>
      </c>
      <c r="BH109">
        <v>829856.46</v>
      </c>
      <c r="BI109">
        <v>1114214.9026144538</v>
      </c>
      <c r="BJ109">
        <v>5305.7852505450182</v>
      </c>
      <c r="BK109">
        <v>5820.7497636815915</v>
      </c>
      <c r="BL109">
        <v>-8.8470477866903027E-2</v>
      </c>
      <c r="BM109">
        <v>9.3470477866903032E-2</v>
      </c>
      <c r="BN109">
        <v>114254.33501054607</v>
      </c>
      <c r="BO109">
        <v>1382338.1042249999</v>
      </c>
      <c r="BP109">
        <v>6508.1560839285712</v>
      </c>
      <c r="BQ109" t="s">
        <v>183</v>
      </c>
      <c r="BR109">
        <v>6582.5624010714282</v>
      </c>
      <c r="BS109">
        <v>-2.9233541542494912E-5</v>
      </c>
      <c r="BT109">
        <v>-5264.7</v>
      </c>
      <c r="BU109">
        <v>1377073.4042249999</v>
      </c>
      <c r="BV109">
        <v>0</v>
      </c>
      <c r="BW109">
        <v>1377073.4042249999</v>
      </c>
      <c r="BX109">
        <v>15625.3266</v>
      </c>
      <c r="BY109">
        <v>1361448.0776249999</v>
      </c>
      <c r="CA109">
        <v>103404</v>
      </c>
      <c r="CB109">
        <v>3303016</v>
      </c>
      <c r="CC109" t="s">
        <v>286</v>
      </c>
      <c r="CD109">
        <v>210</v>
      </c>
      <c r="CE109">
        <v>210</v>
      </c>
      <c r="CF109">
        <v>0</v>
      </c>
      <c r="CG109">
        <v>750645.54599999997</v>
      </c>
      <c r="CH109">
        <v>0</v>
      </c>
      <c r="CI109">
        <v>0</v>
      </c>
      <c r="CJ109">
        <v>54089.189000000013</v>
      </c>
      <c r="CK109">
        <v>0</v>
      </c>
      <c r="CL109">
        <v>97099.627600000022</v>
      </c>
      <c r="CM109">
        <v>0</v>
      </c>
      <c r="CN109">
        <v>471.64959999999979</v>
      </c>
      <c r="CO109">
        <v>572.00059999999974</v>
      </c>
      <c r="CP109">
        <v>1339.6857000000011</v>
      </c>
      <c r="CQ109">
        <v>3893.6183999999998</v>
      </c>
      <c r="CR109">
        <v>99227.05919999996</v>
      </c>
      <c r="CS109">
        <v>1364.7735999999993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48432.776529069743</v>
      </c>
      <c r="DA109">
        <v>0</v>
      </c>
      <c r="DB109">
        <v>57078.976385384005</v>
      </c>
      <c r="DC109">
        <v>0</v>
      </c>
      <c r="DD109">
        <v>0</v>
      </c>
      <c r="DE109">
        <v>0</v>
      </c>
      <c r="DF109">
        <v>138243.54</v>
      </c>
      <c r="DG109">
        <v>0</v>
      </c>
      <c r="DH109">
        <v>0</v>
      </c>
      <c r="DI109">
        <v>0</v>
      </c>
      <c r="DJ109">
        <v>15625.3266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750645.54599999997</v>
      </c>
      <c r="DT109">
        <v>363569.35661445372</v>
      </c>
      <c r="DU109">
        <v>153868.86660000001</v>
      </c>
      <c r="DV109">
        <v>223640.05553538405</v>
      </c>
      <c r="DW109">
        <v>1268083.7692144539</v>
      </c>
      <c r="DX109">
        <v>1252458.4426144538</v>
      </c>
      <c r="DY109">
        <v>4610</v>
      </c>
      <c r="DZ109">
        <v>968100</v>
      </c>
      <c r="EA109">
        <v>0</v>
      </c>
      <c r="EB109">
        <v>0</v>
      </c>
      <c r="EC109">
        <v>1268083.7692144539</v>
      </c>
      <c r="ED109">
        <v>1268083.7692144539</v>
      </c>
      <c r="EE109">
        <v>0</v>
      </c>
      <c r="EF109">
        <v>983725.32660000003</v>
      </c>
      <c r="EG109">
        <v>829856.46</v>
      </c>
      <c r="EH109">
        <v>1114214.9026144538</v>
      </c>
      <c r="EI109">
        <v>5305.7852505450182</v>
      </c>
      <c r="EJ109">
        <v>5820.7497636815915</v>
      </c>
      <c r="EK109">
        <v>-8.8470477866903027E-2</v>
      </c>
      <c r="EL109">
        <v>9.3470477866903032E-2</v>
      </c>
      <c r="EM109">
        <v>114254.33501054607</v>
      </c>
      <c r="EN109">
        <v>1382338.1042249999</v>
      </c>
      <c r="EO109">
        <v>6508.1560839285712</v>
      </c>
      <c r="EP109" t="s">
        <v>183</v>
      </c>
      <c r="EQ109">
        <v>6582.5624010714282</v>
      </c>
      <c r="ER109">
        <v>-2.9233541542494912E-5</v>
      </c>
      <c r="ES109">
        <v>-5264.7</v>
      </c>
      <c r="ET109">
        <v>1377073.4042249999</v>
      </c>
      <c r="EU109">
        <v>0</v>
      </c>
      <c r="EV109">
        <v>1377073.4042249999</v>
      </c>
      <c r="EW109">
        <v>15625.3266</v>
      </c>
      <c r="EX109">
        <v>1361448.0776249999</v>
      </c>
    </row>
    <row r="110" spans="1:154" x14ac:dyDescent="0.35">
      <c r="A110">
        <v>110</v>
      </c>
      <c r="B110">
        <v>103406</v>
      </c>
      <c r="C110">
        <v>3303019</v>
      </c>
      <c r="D110" t="s">
        <v>287</v>
      </c>
      <c r="E110">
        <v>405</v>
      </c>
      <c r="F110">
        <v>405</v>
      </c>
      <c r="G110">
        <v>0</v>
      </c>
      <c r="H110">
        <v>1447673.5529999998</v>
      </c>
      <c r="I110">
        <v>0</v>
      </c>
      <c r="J110">
        <v>0</v>
      </c>
      <c r="K110">
        <v>87034.422299999991</v>
      </c>
      <c r="L110">
        <v>0</v>
      </c>
      <c r="M110">
        <v>148118.07599999983</v>
      </c>
      <c r="N110">
        <v>0</v>
      </c>
      <c r="O110">
        <v>950.33874626865725</v>
      </c>
      <c r="P110">
        <v>38898.175130597003</v>
      </c>
      <c r="Q110">
        <v>899.78890298507406</v>
      </c>
      <c r="R110">
        <v>43149.427791044793</v>
      </c>
      <c r="S110">
        <v>87992.279059701541</v>
      </c>
      <c r="T110">
        <v>1374.9584776119395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114350.10951589598</v>
      </c>
      <c r="AB110">
        <v>0</v>
      </c>
      <c r="AC110">
        <v>172585.93618321579</v>
      </c>
      <c r="AD110">
        <v>0</v>
      </c>
      <c r="AE110">
        <v>0</v>
      </c>
      <c r="AF110">
        <v>0</v>
      </c>
      <c r="AG110">
        <v>138243.54</v>
      </c>
      <c r="AH110">
        <v>0</v>
      </c>
      <c r="AI110">
        <v>0</v>
      </c>
      <c r="AJ110">
        <v>0</v>
      </c>
      <c r="AK110">
        <v>27824.831999999999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1447673.5529999998</v>
      </c>
      <c r="AU110">
        <v>695353.5121073206</v>
      </c>
      <c r="AV110">
        <v>166068.372</v>
      </c>
      <c r="AW110">
        <v>449178.34703732014</v>
      </c>
      <c r="AX110">
        <v>2309095.4371073204</v>
      </c>
      <c r="AY110">
        <v>2281270.6051073205</v>
      </c>
      <c r="AZ110">
        <v>4610</v>
      </c>
      <c r="BA110">
        <v>1867050</v>
      </c>
      <c r="BB110">
        <v>0</v>
      </c>
      <c r="BC110">
        <v>0</v>
      </c>
      <c r="BD110">
        <v>2309095.4371073204</v>
      </c>
      <c r="BE110">
        <v>2309095.4371073209</v>
      </c>
      <c r="BF110">
        <v>0</v>
      </c>
      <c r="BG110">
        <v>1894874.8319999999</v>
      </c>
      <c r="BH110">
        <v>1728806.46</v>
      </c>
      <c r="BI110">
        <v>2143027.0651073204</v>
      </c>
      <c r="BJ110">
        <v>5291.4248521168402</v>
      </c>
      <c r="BK110">
        <v>5081.6120660975594</v>
      </c>
      <c r="BL110">
        <v>4.1288627169922321E-2</v>
      </c>
      <c r="BM110">
        <v>0</v>
      </c>
      <c r="BN110">
        <v>0</v>
      </c>
      <c r="BO110">
        <v>2309095.4371073204</v>
      </c>
      <c r="BP110">
        <v>5632.766926190915</v>
      </c>
      <c r="BQ110" t="s">
        <v>183</v>
      </c>
      <c r="BR110">
        <v>5701.4702150798039</v>
      </c>
      <c r="BS110">
        <v>4.5030721105210558E-2</v>
      </c>
      <c r="BT110">
        <v>-10153.35</v>
      </c>
      <c r="BU110">
        <v>2298942.0871073203</v>
      </c>
      <c r="BV110">
        <v>0</v>
      </c>
      <c r="BW110">
        <v>2298942.0871073203</v>
      </c>
      <c r="BX110">
        <v>27824.831999999999</v>
      </c>
      <c r="BY110">
        <v>2271117.2551073204</v>
      </c>
      <c r="CA110">
        <v>103406</v>
      </c>
      <c r="CB110">
        <v>3303019</v>
      </c>
      <c r="CC110" t="s">
        <v>287</v>
      </c>
      <c r="CD110">
        <v>405</v>
      </c>
      <c r="CE110">
        <v>405</v>
      </c>
      <c r="CF110">
        <v>0</v>
      </c>
      <c r="CG110">
        <v>1447673.5529999998</v>
      </c>
      <c r="CH110">
        <v>0</v>
      </c>
      <c r="CI110">
        <v>0</v>
      </c>
      <c r="CJ110">
        <v>87034.422299999991</v>
      </c>
      <c r="CK110">
        <v>0</v>
      </c>
      <c r="CL110">
        <v>148118.07599999983</v>
      </c>
      <c r="CM110">
        <v>0</v>
      </c>
      <c r="CN110">
        <v>950.33874626865725</v>
      </c>
      <c r="CO110">
        <v>38898.175130597003</v>
      </c>
      <c r="CP110">
        <v>899.78890298507406</v>
      </c>
      <c r="CQ110">
        <v>43149.427791044793</v>
      </c>
      <c r="CR110">
        <v>87992.279059701541</v>
      </c>
      <c r="CS110">
        <v>1374.9584776119395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114350.10951589598</v>
      </c>
      <c r="DA110">
        <v>0</v>
      </c>
      <c r="DB110">
        <v>172585.93618321579</v>
      </c>
      <c r="DC110">
        <v>0</v>
      </c>
      <c r="DD110">
        <v>0</v>
      </c>
      <c r="DE110">
        <v>0</v>
      </c>
      <c r="DF110">
        <v>138243.54</v>
      </c>
      <c r="DG110">
        <v>0</v>
      </c>
      <c r="DH110">
        <v>0</v>
      </c>
      <c r="DI110">
        <v>0</v>
      </c>
      <c r="DJ110">
        <v>27824.831999999999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1447673.5529999998</v>
      </c>
      <c r="DT110">
        <v>695353.5121073206</v>
      </c>
      <c r="DU110">
        <v>166068.372</v>
      </c>
      <c r="DV110">
        <v>449178.34703732014</v>
      </c>
      <c r="DW110">
        <v>2309095.4371073204</v>
      </c>
      <c r="DX110">
        <v>2281270.6051073205</v>
      </c>
      <c r="DY110">
        <v>4610</v>
      </c>
      <c r="DZ110">
        <v>1867050</v>
      </c>
      <c r="EA110">
        <v>0</v>
      </c>
      <c r="EB110">
        <v>0</v>
      </c>
      <c r="EC110">
        <v>2309095.4371073204</v>
      </c>
      <c r="ED110">
        <v>2309095.4371073209</v>
      </c>
      <c r="EE110">
        <v>0</v>
      </c>
      <c r="EF110">
        <v>1894874.8319999999</v>
      </c>
      <c r="EG110">
        <v>1728806.46</v>
      </c>
      <c r="EH110">
        <v>2143027.0651073204</v>
      </c>
      <c r="EI110">
        <v>5291.4248521168402</v>
      </c>
      <c r="EJ110">
        <v>5081.6120660975594</v>
      </c>
      <c r="EK110">
        <v>4.1288627169922321E-2</v>
      </c>
      <c r="EL110">
        <v>0</v>
      </c>
      <c r="EM110">
        <v>0</v>
      </c>
      <c r="EN110">
        <v>2309095.4371073204</v>
      </c>
      <c r="EO110">
        <v>5632.766926190915</v>
      </c>
      <c r="EP110" t="s">
        <v>183</v>
      </c>
      <c r="EQ110">
        <v>5701.4702150798039</v>
      </c>
      <c r="ER110">
        <v>4.5030721105210558E-2</v>
      </c>
      <c r="ES110">
        <v>-10153.35</v>
      </c>
      <c r="ET110">
        <v>2298942.0871073203</v>
      </c>
      <c r="EU110">
        <v>0</v>
      </c>
      <c r="EV110">
        <v>2298942.0871073203</v>
      </c>
      <c r="EW110">
        <v>27824.831999999999</v>
      </c>
      <c r="EX110">
        <v>2271117.2551073204</v>
      </c>
    </row>
    <row r="111" spans="1:154" x14ac:dyDescent="0.35">
      <c r="A111">
        <v>111</v>
      </c>
      <c r="B111">
        <v>103410</v>
      </c>
      <c r="C111">
        <v>3303025</v>
      </c>
      <c r="D111" t="s">
        <v>288</v>
      </c>
      <c r="E111">
        <v>403</v>
      </c>
      <c r="F111">
        <v>403</v>
      </c>
      <c r="G111">
        <v>0</v>
      </c>
      <c r="H111">
        <v>1440524.5477999998</v>
      </c>
      <c r="I111">
        <v>0</v>
      </c>
      <c r="J111">
        <v>0</v>
      </c>
      <c r="K111">
        <v>42779.631299999972</v>
      </c>
      <c r="L111">
        <v>0</v>
      </c>
      <c r="M111">
        <v>74059.03799999984</v>
      </c>
      <c r="N111">
        <v>0</v>
      </c>
      <c r="O111">
        <v>15092.787199999964</v>
      </c>
      <c r="P111">
        <v>3146.0033000000012</v>
      </c>
      <c r="Q111">
        <v>30366.20919999991</v>
      </c>
      <c r="R111">
        <v>6813.8321999999989</v>
      </c>
      <c r="S111">
        <v>51680.759999999958</v>
      </c>
      <c r="T111">
        <v>6823.8679999999949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48790.290776190515</v>
      </c>
      <c r="AB111">
        <v>0</v>
      </c>
      <c r="AC111">
        <v>169325.47503578576</v>
      </c>
      <c r="AD111">
        <v>0</v>
      </c>
      <c r="AE111">
        <v>2716.7022719999877</v>
      </c>
      <c r="AF111">
        <v>0</v>
      </c>
      <c r="AG111">
        <v>138243.54</v>
      </c>
      <c r="AH111">
        <v>0</v>
      </c>
      <c r="AI111">
        <v>0</v>
      </c>
      <c r="AJ111">
        <v>0</v>
      </c>
      <c r="AK111">
        <v>5126.1246000000001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1440524.5477999998</v>
      </c>
      <c r="AU111">
        <v>451594.59728397586</v>
      </c>
      <c r="AV111">
        <v>143369.66460000002</v>
      </c>
      <c r="AW111">
        <v>356732.76702578558</v>
      </c>
      <c r="AX111">
        <v>2035488.8096839758</v>
      </c>
      <c r="AY111">
        <v>2030362.6850839758</v>
      </c>
      <c r="AZ111">
        <v>4610</v>
      </c>
      <c r="BA111">
        <v>1857830</v>
      </c>
      <c r="BB111">
        <v>0</v>
      </c>
      <c r="BC111">
        <v>0</v>
      </c>
      <c r="BD111">
        <v>2035488.8096839758</v>
      </c>
      <c r="BE111">
        <v>2035488.809683976</v>
      </c>
      <c r="BF111">
        <v>0</v>
      </c>
      <c r="BG111">
        <v>1862956.1246</v>
      </c>
      <c r="BH111">
        <v>1719586.46</v>
      </c>
      <c r="BI111">
        <v>1892119.1450839757</v>
      </c>
      <c r="BJ111">
        <v>4695.0847272555229</v>
      </c>
      <c r="BK111">
        <v>4572.802570167064</v>
      </c>
      <c r="BL111">
        <v>2.6741184473221512E-2</v>
      </c>
      <c r="BM111">
        <v>0</v>
      </c>
      <c r="BN111">
        <v>0</v>
      </c>
      <c r="BO111">
        <v>2035488.8096839758</v>
      </c>
      <c r="BP111">
        <v>5038.1208066599893</v>
      </c>
      <c r="BQ111" t="s">
        <v>183</v>
      </c>
      <c r="BR111">
        <v>5050.8407188187985</v>
      </c>
      <c r="BS111">
        <v>1.6835958487377845E-2</v>
      </c>
      <c r="BT111">
        <v>-10103.210000000001</v>
      </c>
      <c r="BU111">
        <v>2025385.5996839758</v>
      </c>
      <c r="BV111">
        <v>0</v>
      </c>
      <c r="BW111">
        <v>2025385.5996839758</v>
      </c>
      <c r="BX111">
        <v>5126.1246000000001</v>
      </c>
      <c r="BY111">
        <v>2020259.4750839758</v>
      </c>
      <c r="CA111">
        <v>103410</v>
      </c>
      <c r="CB111">
        <v>3303025</v>
      </c>
      <c r="CC111" t="s">
        <v>288</v>
      </c>
      <c r="CD111">
        <v>403</v>
      </c>
      <c r="CE111">
        <v>403</v>
      </c>
      <c r="CF111">
        <v>0</v>
      </c>
      <c r="CG111">
        <v>1440524.5477999998</v>
      </c>
      <c r="CH111">
        <v>0</v>
      </c>
      <c r="CI111">
        <v>0</v>
      </c>
      <c r="CJ111">
        <v>42779.631299999972</v>
      </c>
      <c r="CK111">
        <v>0</v>
      </c>
      <c r="CL111">
        <v>74059.03799999984</v>
      </c>
      <c r="CM111">
        <v>0</v>
      </c>
      <c r="CN111">
        <v>15092.787199999964</v>
      </c>
      <c r="CO111">
        <v>3146.0033000000012</v>
      </c>
      <c r="CP111">
        <v>30366.20919999991</v>
      </c>
      <c r="CQ111">
        <v>6813.8321999999989</v>
      </c>
      <c r="CR111">
        <v>51680.759999999958</v>
      </c>
      <c r="CS111">
        <v>6823.8679999999949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48790.290776190515</v>
      </c>
      <c r="DA111">
        <v>0</v>
      </c>
      <c r="DB111">
        <v>169325.47503578576</v>
      </c>
      <c r="DC111">
        <v>0</v>
      </c>
      <c r="DD111">
        <v>2716.7022719999877</v>
      </c>
      <c r="DE111">
        <v>0</v>
      </c>
      <c r="DF111">
        <v>138243.54</v>
      </c>
      <c r="DG111">
        <v>0</v>
      </c>
      <c r="DH111">
        <v>0</v>
      </c>
      <c r="DI111">
        <v>0</v>
      </c>
      <c r="DJ111">
        <v>5126.1246000000001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1440524.5477999998</v>
      </c>
      <c r="DT111">
        <v>451594.59728397586</v>
      </c>
      <c r="DU111">
        <v>143369.66460000002</v>
      </c>
      <c r="DV111">
        <v>356732.76702578558</v>
      </c>
      <c r="DW111">
        <v>2035488.8096839758</v>
      </c>
      <c r="DX111">
        <v>2030362.6850839758</v>
      </c>
      <c r="DY111">
        <v>4610</v>
      </c>
      <c r="DZ111">
        <v>1857830</v>
      </c>
      <c r="EA111">
        <v>0</v>
      </c>
      <c r="EB111">
        <v>0</v>
      </c>
      <c r="EC111">
        <v>2035488.8096839758</v>
      </c>
      <c r="ED111">
        <v>2035488.809683976</v>
      </c>
      <c r="EE111">
        <v>0</v>
      </c>
      <c r="EF111">
        <v>1862956.1246</v>
      </c>
      <c r="EG111">
        <v>1719586.46</v>
      </c>
      <c r="EH111">
        <v>1892119.1450839757</v>
      </c>
      <c r="EI111">
        <v>4695.0847272555229</v>
      </c>
      <c r="EJ111">
        <v>4572.802570167064</v>
      </c>
      <c r="EK111">
        <v>2.6741184473221512E-2</v>
      </c>
      <c r="EL111">
        <v>0</v>
      </c>
      <c r="EM111">
        <v>0</v>
      </c>
      <c r="EN111">
        <v>2035488.8096839758</v>
      </c>
      <c r="EO111">
        <v>5038.1208066599893</v>
      </c>
      <c r="EP111" t="s">
        <v>183</v>
      </c>
      <c r="EQ111">
        <v>5050.8407188187985</v>
      </c>
      <c r="ER111">
        <v>1.6835958487377845E-2</v>
      </c>
      <c r="ES111">
        <v>-10103.210000000001</v>
      </c>
      <c r="ET111">
        <v>2025385.5996839758</v>
      </c>
      <c r="EU111">
        <v>0</v>
      </c>
      <c r="EV111">
        <v>2025385.5996839758</v>
      </c>
      <c r="EW111">
        <v>5126.1246000000001</v>
      </c>
      <c r="EX111">
        <v>2020259.4750839758</v>
      </c>
    </row>
    <row r="112" spans="1:154" x14ac:dyDescent="0.35">
      <c r="A112">
        <v>112</v>
      </c>
      <c r="B112">
        <v>103416</v>
      </c>
      <c r="C112">
        <v>3303307</v>
      </c>
      <c r="D112" t="s">
        <v>289</v>
      </c>
      <c r="E112">
        <v>361</v>
      </c>
      <c r="F112">
        <v>361</v>
      </c>
      <c r="G112">
        <v>0</v>
      </c>
      <c r="H112">
        <v>1290395.4386</v>
      </c>
      <c r="I112">
        <v>0</v>
      </c>
      <c r="J112">
        <v>0</v>
      </c>
      <c r="K112">
        <v>42287.911399999924</v>
      </c>
      <c r="L112">
        <v>0</v>
      </c>
      <c r="M112">
        <v>70767.525199999873</v>
      </c>
      <c r="N112">
        <v>0</v>
      </c>
      <c r="O112">
        <v>3065.7224000000028</v>
      </c>
      <c r="P112">
        <v>13442.014100000048</v>
      </c>
      <c r="Q112">
        <v>6698.4284999999963</v>
      </c>
      <c r="R112">
        <v>17521.282800000001</v>
      </c>
      <c r="S112">
        <v>19121.881200000043</v>
      </c>
      <c r="T112">
        <v>45719.915599999993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4749.724331111106</v>
      </c>
      <c r="AB112">
        <v>0</v>
      </c>
      <c r="AC112">
        <v>79910.010846795019</v>
      </c>
      <c r="AD112">
        <v>0</v>
      </c>
      <c r="AE112">
        <v>0</v>
      </c>
      <c r="AF112">
        <v>0</v>
      </c>
      <c r="AG112">
        <v>138243.54</v>
      </c>
      <c r="AH112">
        <v>0</v>
      </c>
      <c r="AI112">
        <v>0</v>
      </c>
      <c r="AJ112">
        <v>0</v>
      </c>
      <c r="AK112">
        <v>4398.9754999999996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1290395.4386</v>
      </c>
      <c r="AU112">
        <v>303284.41637790599</v>
      </c>
      <c r="AV112">
        <v>142642.51550000001</v>
      </c>
      <c r="AW112">
        <v>253742.12337679497</v>
      </c>
      <c r="AX112">
        <v>1736322.370477906</v>
      </c>
      <c r="AY112">
        <v>1731923.394977906</v>
      </c>
      <c r="AZ112">
        <v>4610</v>
      </c>
      <c r="BA112">
        <v>1664210</v>
      </c>
      <c r="BB112">
        <v>0</v>
      </c>
      <c r="BC112">
        <v>0</v>
      </c>
      <c r="BD112">
        <v>1736322.370477906</v>
      </c>
      <c r="BE112">
        <v>1736322.3704779057</v>
      </c>
      <c r="BF112">
        <v>0</v>
      </c>
      <c r="BG112">
        <v>1668608.9754999999</v>
      </c>
      <c r="BH112">
        <v>1525966.46</v>
      </c>
      <c r="BI112">
        <v>1593679.854977906</v>
      </c>
      <c r="BJ112">
        <v>4414.6256370579113</v>
      </c>
      <c r="BK112">
        <v>4311.337118662952</v>
      </c>
      <c r="BL112">
        <v>2.3957420993093555E-2</v>
      </c>
      <c r="BM112">
        <v>0</v>
      </c>
      <c r="BN112">
        <v>0</v>
      </c>
      <c r="BO112">
        <v>1736322.370477906</v>
      </c>
      <c r="BP112">
        <v>4797.5717312407369</v>
      </c>
      <c r="BQ112" t="s">
        <v>183</v>
      </c>
      <c r="BR112">
        <v>4809.7572589415677</v>
      </c>
      <c r="BS112">
        <v>2.111926280843468E-2</v>
      </c>
      <c r="BT112">
        <v>-9050.27</v>
      </c>
      <c r="BU112">
        <v>1727272.1004779059</v>
      </c>
      <c r="BV112">
        <v>0</v>
      </c>
      <c r="BW112">
        <v>1727272.1004779059</v>
      </c>
      <c r="BX112">
        <v>4398.9754999999996</v>
      </c>
      <c r="BY112">
        <v>1722873.124977906</v>
      </c>
      <c r="CA112">
        <v>103416</v>
      </c>
      <c r="CB112">
        <v>3303307</v>
      </c>
      <c r="CC112" t="s">
        <v>289</v>
      </c>
      <c r="CD112">
        <v>361</v>
      </c>
      <c r="CE112">
        <v>361</v>
      </c>
      <c r="CF112">
        <v>0</v>
      </c>
      <c r="CG112">
        <v>1290395.4386</v>
      </c>
      <c r="CH112">
        <v>0</v>
      </c>
      <c r="CI112">
        <v>0</v>
      </c>
      <c r="CJ112">
        <v>42287.911399999924</v>
      </c>
      <c r="CK112">
        <v>0</v>
      </c>
      <c r="CL112">
        <v>70767.525199999873</v>
      </c>
      <c r="CM112">
        <v>0</v>
      </c>
      <c r="CN112">
        <v>3065.7224000000028</v>
      </c>
      <c r="CO112">
        <v>13442.014100000048</v>
      </c>
      <c r="CP112">
        <v>6698.4284999999963</v>
      </c>
      <c r="CQ112">
        <v>17521.282800000001</v>
      </c>
      <c r="CR112">
        <v>19121.881200000043</v>
      </c>
      <c r="CS112">
        <v>45719.915599999993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4749.724331111106</v>
      </c>
      <c r="DA112">
        <v>0</v>
      </c>
      <c r="DB112">
        <v>79910.010846795019</v>
      </c>
      <c r="DC112">
        <v>0</v>
      </c>
      <c r="DD112">
        <v>0</v>
      </c>
      <c r="DE112">
        <v>0</v>
      </c>
      <c r="DF112">
        <v>138243.54</v>
      </c>
      <c r="DG112">
        <v>0</v>
      </c>
      <c r="DH112">
        <v>0</v>
      </c>
      <c r="DI112">
        <v>0</v>
      </c>
      <c r="DJ112">
        <v>4398.9754999999996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1290395.4386</v>
      </c>
      <c r="DT112">
        <v>303284.41637790599</v>
      </c>
      <c r="DU112">
        <v>142642.51550000001</v>
      </c>
      <c r="DV112">
        <v>253742.12337679497</v>
      </c>
      <c r="DW112">
        <v>1736322.370477906</v>
      </c>
      <c r="DX112">
        <v>1731923.394977906</v>
      </c>
      <c r="DY112">
        <v>4610</v>
      </c>
      <c r="DZ112">
        <v>1664210</v>
      </c>
      <c r="EA112">
        <v>0</v>
      </c>
      <c r="EB112">
        <v>0</v>
      </c>
      <c r="EC112">
        <v>1736322.370477906</v>
      </c>
      <c r="ED112">
        <v>1736322.3704779057</v>
      </c>
      <c r="EE112">
        <v>0</v>
      </c>
      <c r="EF112">
        <v>1668608.9754999999</v>
      </c>
      <c r="EG112">
        <v>1525966.46</v>
      </c>
      <c r="EH112">
        <v>1593679.854977906</v>
      </c>
      <c r="EI112">
        <v>4414.6256370579113</v>
      </c>
      <c r="EJ112">
        <v>4311.337118662952</v>
      </c>
      <c r="EK112">
        <v>2.3957420993093555E-2</v>
      </c>
      <c r="EL112">
        <v>0</v>
      </c>
      <c r="EM112">
        <v>0</v>
      </c>
      <c r="EN112">
        <v>1736322.370477906</v>
      </c>
      <c r="EO112">
        <v>4797.5717312407369</v>
      </c>
      <c r="EP112" t="s">
        <v>183</v>
      </c>
      <c r="EQ112">
        <v>4809.7572589415677</v>
      </c>
      <c r="ER112">
        <v>2.111926280843468E-2</v>
      </c>
      <c r="ES112">
        <v>-9050.27</v>
      </c>
      <c r="ET112">
        <v>1727272.1004779059</v>
      </c>
      <c r="EU112">
        <v>0</v>
      </c>
      <c r="EV112">
        <v>1727272.1004779059</v>
      </c>
      <c r="EW112">
        <v>4398.9754999999996</v>
      </c>
      <c r="EX112">
        <v>1722873.124977906</v>
      </c>
    </row>
    <row r="113" spans="1:154" x14ac:dyDescent="0.35">
      <c r="A113">
        <v>113</v>
      </c>
      <c r="B113">
        <v>103417</v>
      </c>
      <c r="C113">
        <v>3303310</v>
      </c>
      <c r="D113" t="s">
        <v>290</v>
      </c>
      <c r="E113">
        <v>209</v>
      </c>
      <c r="F113">
        <v>209</v>
      </c>
      <c r="G113">
        <v>0</v>
      </c>
      <c r="H113">
        <v>747071.04339999997</v>
      </c>
      <c r="I113">
        <v>0</v>
      </c>
      <c r="J113">
        <v>0</v>
      </c>
      <c r="K113">
        <v>64907.0268</v>
      </c>
      <c r="L113">
        <v>0</v>
      </c>
      <c r="M113">
        <v>113557.19160000002</v>
      </c>
      <c r="N113">
        <v>0</v>
      </c>
      <c r="O113">
        <v>0</v>
      </c>
      <c r="P113">
        <v>1716.0018000000018</v>
      </c>
      <c r="Q113">
        <v>4912.1808999999976</v>
      </c>
      <c r="R113">
        <v>4380.3207000000002</v>
      </c>
      <c r="S113">
        <v>87857.292000000016</v>
      </c>
      <c r="T113">
        <v>2047.1603999999954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47699.745524581071</v>
      </c>
      <c r="AB113">
        <v>0</v>
      </c>
      <c r="AC113">
        <v>88074.889296428621</v>
      </c>
      <c r="AD113">
        <v>0</v>
      </c>
      <c r="AE113">
        <v>443.15001599999175</v>
      </c>
      <c r="AF113">
        <v>0</v>
      </c>
      <c r="AG113">
        <v>138243.54</v>
      </c>
      <c r="AH113">
        <v>0</v>
      </c>
      <c r="AI113">
        <v>0</v>
      </c>
      <c r="AJ113">
        <v>0</v>
      </c>
      <c r="AK113">
        <v>3974.9760000000001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747071.04339999997</v>
      </c>
      <c r="AU113">
        <v>415594.95903700968</v>
      </c>
      <c r="AV113">
        <v>142218.516</v>
      </c>
      <c r="AW113">
        <v>265117.02856642863</v>
      </c>
      <c r="AX113">
        <v>1304884.5184370098</v>
      </c>
      <c r="AY113">
        <v>1300909.5424370097</v>
      </c>
      <c r="AZ113">
        <v>4610</v>
      </c>
      <c r="BA113">
        <v>963490</v>
      </c>
      <c r="BB113">
        <v>0</v>
      </c>
      <c r="BC113">
        <v>0</v>
      </c>
      <c r="BD113">
        <v>1304884.5184370098</v>
      </c>
      <c r="BE113">
        <v>1304884.5184370098</v>
      </c>
      <c r="BF113">
        <v>0</v>
      </c>
      <c r="BG113">
        <v>967464.97600000002</v>
      </c>
      <c r="BH113">
        <v>825246.46</v>
      </c>
      <c r="BI113">
        <v>1162666.0024370097</v>
      </c>
      <c r="BJ113">
        <v>5562.9952269713385</v>
      </c>
      <c r="BK113">
        <v>5540.4653445544554</v>
      </c>
      <c r="BL113">
        <v>4.0664242109242641E-3</v>
      </c>
      <c r="BM113">
        <v>9.3357578907573603E-4</v>
      </c>
      <c r="BN113">
        <v>1081.0408599308419</v>
      </c>
      <c r="BO113">
        <v>1305965.5592969407</v>
      </c>
      <c r="BP113">
        <v>6229.6200157748353</v>
      </c>
      <c r="BQ113" t="s">
        <v>183</v>
      </c>
      <c r="BR113">
        <v>6248.6390396982806</v>
      </c>
      <c r="BS113">
        <v>4.2537953386623251E-4</v>
      </c>
      <c r="BT113">
        <v>-5239.63</v>
      </c>
      <c r="BU113">
        <v>1300725.9292969408</v>
      </c>
      <c r="BV113">
        <v>0</v>
      </c>
      <c r="BW113">
        <v>1300725.9292969408</v>
      </c>
      <c r="BX113">
        <v>3974.9760000000001</v>
      </c>
      <c r="BY113">
        <v>1296750.9532969408</v>
      </c>
      <c r="CA113">
        <v>103417</v>
      </c>
      <c r="CB113">
        <v>3303310</v>
      </c>
      <c r="CC113" t="s">
        <v>290</v>
      </c>
      <c r="CD113">
        <v>209</v>
      </c>
      <c r="CE113">
        <v>209</v>
      </c>
      <c r="CF113">
        <v>0</v>
      </c>
      <c r="CG113">
        <v>747071.04339999997</v>
      </c>
      <c r="CH113">
        <v>0</v>
      </c>
      <c r="CI113">
        <v>0</v>
      </c>
      <c r="CJ113">
        <v>64907.0268</v>
      </c>
      <c r="CK113">
        <v>0</v>
      </c>
      <c r="CL113">
        <v>113557.19160000002</v>
      </c>
      <c r="CM113">
        <v>0</v>
      </c>
      <c r="CN113">
        <v>0</v>
      </c>
      <c r="CO113">
        <v>1716.0018000000018</v>
      </c>
      <c r="CP113">
        <v>4912.1808999999976</v>
      </c>
      <c r="CQ113">
        <v>4380.3207000000002</v>
      </c>
      <c r="CR113">
        <v>87857.292000000016</v>
      </c>
      <c r="CS113">
        <v>2047.1603999999954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47699.745524581071</v>
      </c>
      <c r="DA113">
        <v>0</v>
      </c>
      <c r="DB113">
        <v>88074.889296428621</v>
      </c>
      <c r="DC113">
        <v>0</v>
      </c>
      <c r="DD113">
        <v>443.15001599999175</v>
      </c>
      <c r="DE113">
        <v>0</v>
      </c>
      <c r="DF113">
        <v>138243.54</v>
      </c>
      <c r="DG113">
        <v>0</v>
      </c>
      <c r="DH113">
        <v>0</v>
      </c>
      <c r="DI113">
        <v>0</v>
      </c>
      <c r="DJ113">
        <v>3974.9760000000001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747071.04339999997</v>
      </c>
      <c r="DT113">
        <v>415594.95903700968</v>
      </c>
      <c r="DU113">
        <v>142218.516</v>
      </c>
      <c r="DV113">
        <v>265117.02856642863</v>
      </c>
      <c r="DW113">
        <v>1304884.5184370098</v>
      </c>
      <c r="DX113">
        <v>1300909.5424370097</v>
      </c>
      <c r="DY113">
        <v>4610</v>
      </c>
      <c r="DZ113">
        <v>963490</v>
      </c>
      <c r="EA113">
        <v>0</v>
      </c>
      <c r="EB113">
        <v>0</v>
      </c>
      <c r="EC113">
        <v>1304884.5184370098</v>
      </c>
      <c r="ED113">
        <v>1304884.5184370098</v>
      </c>
      <c r="EE113">
        <v>0</v>
      </c>
      <c r="EF113">
        <v>967464.97600000002</v>
      </c>
      <c r="EG113">
        <v>825246.46</v>
      </c>
      <c r="EH113">
        <v>1162666.0024370097</v>
      </c>
      <c r="EI113">
        <v>5562.9952269713385</v>
      </c>
      <c r="EJ113">
        <v>5540.4653445544554</v>
      </c>
      <c r="EK113">
        <v>4.0664242109242641E-3</v>
      </c>
      <c r="EL113">
        <v>9.3357578907573603E-4</v>
      </c>
      <c r="EM113">
        <v>1081.0408599308419</v>
      </c>
      <c r="EN113">
        <v>1305965.5592969407</v>
      </c>
      <c r="EO113">
        <v>6229.6200157748353</v>
      </c>
      <c r="EP113" t="s">
        <v>183</v>
      </c>
      <c r="EQ113">
        <v>6248.6390396982806</v>
      </c>
      <c r="ER113">
        <v>4.2537953386623251E-4</v>
      </c>
      <c r="ES113">
        <v>-5239.63</v>
      </c>
      <c r="ET113">
        <v>1300725.9292969408</v>
      </c>
      <c r="EU113">
        <v>0</v>
      </c>
      <c r="EV113">
        <v>1300725.9292969408</v>
      </c>
      <c r="EW113">
        <v>3974.9760000000001</v>
      </c>
      <c r="EX113">
        <v>1296750.9532969408</v>
      </c>
    </row>
    <row r="114" spans="1:154" x14ac:dyDescent="0.35">
      <c r="A114">
        <v>114</v>
      </c>
      <c r="B114">
        <v>103421</v>
      </c>
      <c r="C114">
        <v>3303317</v>
      </c>
      <c r="D114" t="s">
        <v>291</v>
      </c>
      <c r="E114">
        <v>194</v>
      </c>
      <c r="F114">
        <v>194</v>
      </c>
      <c r="G114">
        <v>0</v>
      </c>
      <c r="H114">
        <v>693453.50439999998</v>
      </c>
      <c r="I114">
        <v>0</v>
      </c>
      <c r="J114">
        <v>0</v>
      </c>
      <c r="K114">
        <v>45729.950699999994</v>
      </c>
      <c r="L114">
        <v>0</v>
      </c>
      <c r="M114">
        <v>76527.672599999991</v>
      </c>
      <c r="N114">
        <v>0</v>
      </c>
      <c r="O114">
        <v>235.82479999999993</v>
      </c>
      <c r="P114">
        <v>16016.016800000001</v>
      </c>
      <c r="Q114">
        <v>30812.771100000042</v>
      </c>
      <c r="R114">
        <v>26281.924200000041</v>
      </c>
      <c r="S114">
        <v>3100.845600000001</v>
      </c>
      <c r="T114">
        <v>2047.1604000000007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38732.452132558094</v>
      </c>
      <c r="AB114">
        <v>0</v>
      </c>
      <c r="AC114">
        <v>101099.89514794236</v>
      </c>
      <c r="AD114">
        <v>0</v>
      </c>
      <c r="AE114">
        <v>8053.7698560000663</v>
      </c>
      <c r="AF114">
        <v>0</v>
      </c>
      <c r="AG114">
        <v>138243.54</v>
      </c>
      <c r="AH114">
        <v>0</v>
      </c>
      <c r="AI114">
        <v>0</v>
      </c>
      <c r="AJ114">
        <v>0</v>
      </c>
      <c r="AK114">
        <v>5246.9642000000003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693453.50439999998</v>
      </c>
      <c r="AU114">
        <v>348638.28333650064</v>
      </c>
      <c r="AV114">
        <v>143490.5042</v>
      </c>
      <c r="AW114">
        <v>236148.65346794241</v>
      </c>
      <c r="AX114">
        <v>1185582.2919365007</v>
      </c>
      <c r="AY114">
        <v>1180335.3277365007</v>
      </c>
      <c r="AZ114">
        <v>4610</v>
      </c>
      <c r="BA114">
        <v>894340</v>
      </c>
      <c r="BB114">
        <v>0</v>
      </c>
      <c r="BC114">
        <v>0</v>
      </c>
      <c r="BD114">
        <v>1185582.2919365007</v>
      </c>
      <c r="BE114">
        <v>1185582.2919365007</v>
      </c>
      <c r="BF114">
        <v>0</v>
      </c>
      <c r="BG114">
        <v>899586.96420000005</v>
      </c>
      <c r="BH114">
        <v>756096.46</v>
      </c>
      <c r="BI114">
        <v>1042091.7877365006</v>
      </c>
      <c r="BJ114">
        <v>5371.607153280931</v>
      </c>
      <c r="BK114">
        <v>5279.7473245098045</v>
      </c>
      <c r="BL114">
        <v>1.739852745314005E-2</v>
      </c>
      <c r="BM114">
        <v>0</v>
      </c>
      <c r="BN114">
        <v>0</v>
      </c>
      <c r="BO114">
        <v>1185582.2919365007</v>
      </c>
      <c r="BP114">
        <v>6084.2027202912404</v>
      </c>
      <c r="BQ114" t="s">
        <v>183</v>
      </c>
      <c r="BR114">
        <v>6111.248927507736</v>
      </c>
      <c r="BS114">
        <v>2.2575653970924536E-2</v>
      </c>
      <c r="BT114">
        <v>-4863.58</v>
      </c>
      <c r="BU114">
        <v>1180718.7119365006</v>
      </c>
      <c r="BV114">
        <v>0</v>
      </c>
      <c r="BW114">
        <v>1180718.7119365006</v>
      </c>
      <c r="BX114">
        <v>5246.9642000000003</v>
      </c>
      <c r="BY114">
        <v>1175471.7477365006</v>
      </c>
      <c r="CA114">
        <v>103421</v>
      </c>
      <c r="CB114">
        <v>3303317</v>
      </c>
      <c r="CC114" t="s">
        <v>291</v>
      </c>
      <c r="CD114">
        <v>194</v>
      </c>
      <c r="CE114">
        <v>194</v>
      </c>
      <c r="CF114">
        <v>0</v>
      </c>
      <c r="CG114">
        <v>693453.50439999998</v>
      </c>
      <c r="CH114">
        <v>0</v>
      </c>
      <c r="CI114">
        <v>0</v>
      </c>
      <c r="CJ114">
        <v>45729.950699999994</v>
      </c>
      <c r="CK114">
        <v>0</v>
      </c>
      <c r="CL114">
        <v>76527.672599999991</v>
      </c>
      <c r="CM114">
        <v>0</v>
      </c>
      <c r="CN114">
        <v>235.82479999999993</v>
      </c>
      <c r="CO114">
        <v>16016.016800000001</v>
      </c>
      <c r="CP114">
        <v>30812.771100000042</v>
      </c>
      <c r="CQ114">
        <v>26281.924200000041</v>
      </c>
      <c r="CR114">
        <v>3100.845600000001</v>
      </c>
      <c r="CS114">
        <v>2047.1604000000007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38732.452132558094</v>
      </c>
      <c r="DA114">
        <v>0</v>
      </c>
      <c r="DB114">
        <v>101099.89514794236</v>
      </c>
      <c r="DC114">
        <v>0</v>
      </c>
      <c r="DD114">
        <v>8053.7698560000663</v>
      </c>
      <c r="DE114">
        <v>0</v>
      </c>
      <c r="DF114">
        <v>138243.54</v>
      </c>
      <c r="DG114">
        <v>0</v>
      </c>
      <c r="DH114">
        <v>0</v>
      </c>
      <c r="DI114">
        <v>0</v>
      </c>
      <c r="DJ114">
        <v>5246.9642000000003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693453.50439999998</v>
      </c>
      <c r="DT114">
        <v>348638.28333650064</v>
      </c>
      <c r="DU114">
        <v>143490.5042</v>
      </c>
      <c r="DV114">
        <v>236148.65346794241</v>
      </c>
      <c r="DW114">
        <v>1185582.2919365007</v>
      </c>
      <c r="DX114">
        <v>1180335.3277365007</v>
      </c>
      <c r="DY114">
        <v>4610</v>
      </c>
      <c r="DZ114">
        <v>894340</v>
      </c>
      <c r="EA114">
        <v>0</v>
      </c>
      <c r="EB114">
        <v>0</v>
      </c>
      <c r="EC114">
        <v>1185582.2919365007</v>
      </c>
      <c r="ED114">
        <v>1185582.2919365007</v>
      </c>
      <c r="EE114">
        <v>0</v>
      </c>
      <c r="EF114">
        <v>899586.96420000005</v>
      </c>
      <c r="EG114">
        <v>756096.46</v>
      </c>
      <c r="EH114">
        <v>1042091.7877365006</v>
      </c>
      <c r="EI114">
        <v>5371.607153280931</v>
      </c>
      <c r="EJ114">
        <v>5279.7473245098045</v>
      </c>
      <c r="EK114">
        <v>1.739852745314005E-2</v>
      </c>
      <c r="EL114">
        <v>0</v>
      </c>
      <c r="EM114">
        <v>0</v>
      </c>
      <c r="EN114">
        <v>1185582.2919365007</v>
      </c>
      <c r="EO114">
        <v>6084.2027202912404</v>
      </c>
      <c r="EP114" t="s">
        <v>183</v>
      </c>
      <c r="EQ114">
        <v>6111.248927507736</v>
      </c>
      <c r="ER114">
        <v>2.2575653970924536E-2</v>
      </c>
      <c r="ES114">
        <v>-4863.58</v>
      </c>
      <c r="ET114">
        <v>1180718.7119365006</v>
      </c>
      <c r="EU114">
        <v>0</v>
      </c>
      <c r="EV114">
        <v>1180718.7119365006</v>
      </c>
      <c r="EW114">
        <v>5246.9642000000003</v>
      </c>
      <c r="EX114">
        <v>1175471.7477365006</v>
      </c>
    </row>
    <row r="115" spans="1:154" x14ac:dyDescent="0.35">
      <c r="A115">
        <v>115</v>
      </c>
      <c r="B115">
        <v>103423</v>
      </c>
      <c r="C115">
        <v>3303319</v>
      </c>
      <c r="D115" t="s">
        <v>292</v>
      </c>
      <c r="E115">
        <v>348</v>
      </c>
      <c r="F115">
        <v>348</v>
      </c>
      <c r="G115">
        <v>0</v>
      </c>
      <c r="H115">
        <v>1243926.9047999999</v>
      </c>
      <c r="I115">
        <v>0</v>
      </c>
      <c r="J115">
        <v>0</v>
      </c>
      <c r="K115">
        <v>71299.385500000062</v>
      </c>
      <c r="L115">
        <v>0</v>
      </c>
      <c r="M115">
        <v>120963.09539999993</v>
      </c>
      <c r="N115">
        <v>0</v>
      </c>
      <c r="O115">
        <v>4952.3208000000004</v>
      </c>
      <c r="P115">
        <v>3146.0033000000049</v>
      </c>
      <c r="Q115">
        <v>8038.1142000000027</v>
      </c>
      <c r="R115">
        <v>24821.817299999992</v>
      </c>
      <c r="S115">
        <v>83206.023600000088</v>
      </c>
      <c r="T115">
        <v>17742.056799999995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30019.170929801414</v>
      </c>
      <c r="AB115">
        <v>0</v>
      </c>
      <c r="AC115">
        <v>142776.08160069803</v>
      </c>
      <c r="AD115">
        <v>0</v>
      </c>
      <c r="AE115">
        <v>0</v>
      </c>
      <c r="AF115">
        <v>0</v>
      </c>
      <c r="AG115">
        <v>138243.54</v>
      </c>
      <c r="AH115">
        <v>0</v>
      </c>
      <c r="AI115">
        <v>0</v>
      </c>
      <c r="AJ115">
        <v>0</v>
      </c>
      <c r="AK115">
        <v>5273.4660999999996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1243926.9047999999</v>
      </c>
      <c r="AU115">
        <v>506964.06943049957</v>
      </c>
      <c r="AV115">
        <v>143517.0061</v>
      </c>
      <c r="AW115">
        <v>372056.83529069804</v>
      </c>
      <c r="AX115">
        <v>1894407.9803304994</v>
      </c>
      <c r="AY115">
        <v>1889134.5142304993</v>
      </c>
      <c r="AZ115">
        <v>4610</v>
      </c>
      <c r="BA115">
        <v>1604280</v>
      </c>
      <c r="BB115">
        <v>0</v>
      </c>
      <c r="BC115">
        <v>0</v>
      </c>
      <c r="BD115">
        <v>1894407.9803304994</v>
      </c>
      <c r="BE115">
        <v>1894407.9803304994</v>
      </c>
      <c r="BF115">
        <v>0</v>
      </c>
      <c r="BG115">
        <v>1609553.4661000001</v>
      </c>
      <c r="BH115">
        <v>1466036.46</v>
      </c>
      <c r="BI115">
        <v>1750890.9742304992</v>
      </c>
      <c r="BJ115">
        <v>5031.2959029612048</v>
      </c>
      <c r="BK115">
        <v>4975.4506691460056</v>
      </c>
      <c r="BL115">
        <v>1.1224155866223185E-2</v>
      </c>
      <c r="BM115">
        <v>0</v>
      </c>
      <c r="BN115">
        <v>0</v>
      </c>
      <c r="BO115">
        <v>1894407.9803304994</v>
      </c>
      <c r="BP115">
        <v>5428.5474546853429</v>
      </c>
      <c r="BQ115" t="s">
        <v>183</v>
      </c>
      <c r="BR115">
        <v>5443.7010929037342</v>
      </c>
      <c r="BS115">
        <v>1.3664135030061697E-2</v>
      </c>
      <c r="BT115">
        <v>-8724.36</v>
      </c>
      <c r="BU115">
        <v>1885683.6203304993</v>
      </c>
      <c r="BV115">
        <v>0</v>
      </c>
      <c r="BW115">
        <v>1885683.6203304993</v>
      </c>
      <c r="BX115">
        <v>5273.4660999999996</v>
      </c>
      <c r="BY115">
        <v>1880410.1542304992</v>
      </c>
      <c r="CA115">
        <v>103423</v>
      </c>
      <c r="CB115">
        <v>3303319</v>
      </c>
      <c r="CC115" t="s">
        <v>292</v>
      </c>
      <c r="CD115">
        <v>348</v>
      </c>
      <c r="CE115">
        <v>348</v>
      </c>
      <c r="CF115">
        <v>0</v>
      </c>
      <c r="CG115">
        <v>1243926.9047999999</v>
      </c>
      <c r="CH115">
        <v>0</v>
      </c>
      <c r="CI115">
        <v>0</v>
      </c>
      <c r="CJ115">
        <v>71299.385500000062</v>
      </c>
      <c r="CK115">
        <v>0</v>
      </c>
      <c r="CL115">
        <v>120963.09539999993</v>
      </c>
      <c r="CM115">
        <v>0</v>
      </c>
      <c r="CN115">
        <v>4952.3208000000004</v>
      </c>
      <c r="CO115">
        <v>3146.0033000000049</v>
      </c>
      <c r="CP115">
        <v>8038.1142000000027</v>
      </c>
      <c r="CQ115">
        <v>24821.817299999992</v>
      </c>
      <c r="CR115">
        <v>83206.023600000088</v>
      </c>
      <c r="CS115">
        <v>17742.056799999995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30019.170929801414</v>
      </c>
      <c r="DA115">
        <v>0</v>
      </c>
      <c r="DB115">
        <v>142776.08160069803</v>
      </c>
      <c r="DC115">
        <v>0</v>
      </c>
      <c r="DD115">
        <v>0</v>
      </c>
      <c r="DE115">
        <v>0</v>
      </c>
      <c r="DF115">
        <v>138243.54</v>
      </c>
      <c r="DG115">
        <v>0</v>
      </c>
      <c r="DH115">
        <v>0</v>
      </c>
      <c r="DI115">
        <v>0</v>
      </c>
      <c r="DJ115">
        <v>5273.4660999999996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1243926.9047999999</v>
      </c>
      <c r="DT115">
        <v>506964.06943049957</v>
      </c>
      <c r="DU115">
        <v>143517.0061</v>
      </c>
      <c r="DV115">
        <v>372056.83529069804</v>
      </c>
      <c r="DW115">
        <v>1894407.9803304994</v>
      </c>
      <c r="DX115">
        <v>1889134.5142304993</v>
      </c>
      <c r="DY115">
        <v>4610</v>
      </c>
      <c r="DZ115">
        <v>1604280</v>
      </c>
      <c r="EA115">
        <v>0</v>
      </c>
      <c r="EB115">
        <v>0</v>
      </c>
      <c r="EC115">
        <v>1894407.9803304994</v>
      </c>
      <c r="ED115">
        <v>1894407.9803304994</v>
      </c>
      <c r="EE115">
        <v>0</v>
      </c>
      <c r="EF115">
        <v>1609553.4661000001</v>
      </c>
      <c r="EG115">
        <v>1466036.46</v>
      </c>
      <c r="EH115">
        <v>1750890.9742304992</v>
      </c>
      <c r="EI115">
        <v>5031.2959029612048</v>
      </c>
      <c r="EJ115">
        <v>4975.4506691460056</v>
      </c>
      <c r="EK115">
        <v>1.1224155866223185E-2</v>
      </c>
      <c r="EL115">
        <v>0</v>
      </c>
      <c r="EM115">
        <v>0</v>
      </c>
      <c r="EN115">
        <v>1894407.9803304994</v>
      </c>
      <c r="EO115">
        <v>5428.5474546853429</v>
      </c>
      <c r="EP115" t="s">
        <v>183</v>
      </c>
      <c r="EQ115">
        <v>5443.7010929037342</v>
      </c>
      <c r="ER115">
        <v>1.3664135030061697E-2</v>
      </c>
      <c r="ES115">
        <v>-8724.36</v>
      </c>
      <c r="ET115">
        <v>1885683.6203304993</v>
      </c>
      <c r="EU115">
        <v>0</v>
      </c>
      <c r="EV115">
        <v>1885683.6203304993</v>
      </c>
      <c r="EW115">
        <v>5273.4660999999996</v>
      </c>
      <c r="EX115">
        <v>1880410.1542304992</v>
      </c>
    </row>
    <row r="116" spans="1:154" x14ac:dyDescent="0.35">
      <c r="A116">
        <v>116</v>
      </c>
      <c r="B116">
        <v>103424</v>
      </c>
      <c r="C116">
        <v>3303320</v>
      </c>
      <c r="D116" t="s">
        <v>293</v>
      </c>
      <c r="E116">
        <v>418</v>
      </c>
      <c r="F116">
        <v>418</v>
      </c>
      <c r="G116">
        <v>0</v>
      </c>
      <c r="H116">
        <v>1494142.0867999999</v>
      </c>
      <c r="I116">
        <v>0</v>
      </c>
      <c r="J116">
        <v>0</v>
      </c>
      <c r="K116">
        <v>110636.97749999991</v>
      </c>
      <c r="L116">
        <v>0</v>
      </c>
      <c r="M116">
        <v>195845.0116</v>
      </c>
      <c r="N116">
        <v>0</v>
      </c>
      <c r="O116">
        <v>14385.312800000002</v>
      </c>
      <c r="P116">
        <v>26884.028200000048</v>
      </c>
      <c r="Q116">
        <v>11164.047500000002</v>
      </c>
      <c r="R116">
        <v>37476.0770999999</v>
      </c>
      <c r="S116">
        <v>25323.572399999972</v>
      </c>
      <c r="T116">
        <v>64826.745999999919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30492.499589111685</v>
      </c>
      <c r="AB116">
        <v>0</v>
      </c>
      <c r="AC116">
        <v>177334.33754145887</v>
      </c>
      <c r="AD116">
        <v>0</v>
      </c>
      <c r="AE116">
        <v>886.3000319999835</v>
      </c>
      <c r="AF116">
        <v>0</v>
      </c>
      <c r="AG116">
        <v>138243.54</v>
      </c>
      <c r="AH116">
        <v>0</v>
      </c>
      <c r="AI116">
        <v>0</v>
      </c>
      <c r="AJ116">
        <v>0</v>
      </c>
      <c r="AK116">
        <v>3868.9787000000001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1494142.0867999999</v>
      </c>
      <c r="AU116">
        <v>695254.91026257025</v>
      </c>
      <c r="AV116">
        <v>142112.51870000002</v>
      </c>
      <c r="AW116">
        <v>495312.32843145879</v>
      </c>
      <c r="AX116">
        <v>2331509.5157625703</v>
      </c>
      <c r="AY116">
        <v>2327640.5370625705</v>
      </c>
      <c r="AZ116">
        <v>4610</v>
      </c>
      <c r="BA116">
        <v>1926980</v>
      </c>
      <c r="BB116">
        <v>0</v>
      </c>
      <c r="BC116">
        <v>0</v>
      </c>
      <c r="BD116">
        <v>2331509.5157625703</v>
      </c>
      <c r="BE116">
        <v>2331509.5157625698</v>
      </c>
      <c r="BF116">
        <v>0</v>
      </c>
      <c r="BG116">
        <v>1930848.9787000001</v>
      </c>
      <c r="BH116">
        <v>1788736.46</v>
      </c>
      <c r="BI116">
        <v>2189396.9970625704</v>
      </c>
      <c r="BJ116">
        <v>5237.7918590013651</v>
      </c>
      <c r="BK116">
        <v>5100.8397893300244</v>
      </c>
      <c r="BL116">
        <v>2.6848925927416521E-2</v>
      </c>
      <c r="BM116">
        <v>0</v>
      </c>
      <c r="BN116">
        <v>0</v>
      </c>
      <c r="BO116">
        <v>2331509.5157625703</v>
      </c>
      <c r="BP116">
        <v>5568.5180312501689</v>
      </c>
      <c r="BQ116" t="s">
        <v>183</v>
      </c>
      <c r="BR116">
        <v>5577.7739611544748</v>
      </c>
      <c r="BS116">
        <v>2.2210559465461577E-2</v>
      </c>
      <c r="BT116">
        <v>-10479.26</v>
      </c>
      <c r="BU116">
        <v>2321030.2557625705</v>
      </c>
      <c r="BV116">
        <v>0</v>
      </c>
      <c r="BW116">
        <v>2321030.2557625705</v>
      </c>
      <c r="BX116">
        <v>3868.9787000000001</v>
      </c>
      <c r="BY116">
        <v>2317161.2770625707</v>
      </c>
      <c r="CA116">
        <v>103424</v>
      </c>
      <c r="CB116">
        <v>3303320</v>
      </c>
      <c r="CC116" t="s">
        <v>293</v>
      </c>
      <c r="CD116">
        <v>418</v>
      </c>
      <c r="CE116">
        <v>418</v>
      </c>
      <c r="CF116">
        <v>0</v>
      </c>
      <c r="CG116">
        <v>1494142.0867999999</v>
      </c>
      <c r="CH116">
        <v>0</v>
      </c>
      <c r="CI116">
        <v>0</v>
      </c>
      <c r="CJ116">
        <v>110636.97749999991</v>
      </c>
      <c r="CK116">
        <v>0</v>
      </c>
      <c r="CL116">
        <v>195845.0116</v>
      </c>
      <c r="CM116">
        <v>0</v>
      </c>
      <c r="CN116">
        <v>14385.312800000002</v>
      </c>
      <c r="CO116">
        <v>26884.028200000048</v>
      </c>
      <c r="CP116">
        <v>11164.047500000002</v>
      </c>
      <c r="CQ116">
        <v>37476.0770999999</v>
      </c>
      <c r="CR116">
        <v>25323.572399999972</v>
      </c>
      <c r="CS116">
        <v>64826.745999999919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30492.499589111685</v>
      </c>
      <c r="DA116">
        <v>0</v>
      </c>
      <c r="DB116">
        <v>177334.33754145887</v>
      </c>
      <c r="DC116">
        <v>0</v>
      </c>
      <c r="DD116">
        <v>886.3000319999835</v>
      </c>
      <c r="DE116">
        <v>0</v>
      </c>
      <c r="DF116">
        <v>138243.54</v>
      </c>
      <c r="DG116">
        <v>0</v>
      </c>
      <c r="DH116">
        <v>0</v>
      </c>
      <c r="DI116">
        <v>0</v>
      </c>
      <c r="DJ116">
        <v>3868.9787000000001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1494142.0867999999</v>
      </c>
      <c r="DT116">
        <v>695254.91026257025</v>
      </c>
      <c r="DU116">
        <v>142112.51870000002</v>
      </c>
      <c r="DV116">
        <v>495312.32843145879</v>
      </c>
      <c r="DW116">
        <v>2331509.5157625703</v>
      </c>
      <c r="DX116">
        <v>2327640.5370625705</v>
      </c>
      <c r="DY116">
        <v>4610</v>
      </c>
      <c r="DZ116">
        <v>1926980</v>
      </c>
      <c r="EA116">
        <v>0</v>
      </c>
      <c r="EB116">
        <v>0</v>
      </c>
      <c r="EC116">
        <v>2331509.5157625703</v>
      </c>
      <c r="ED116">
        <v>2331509.5157625698</v>
      </c>
      <c r="EE116">
        <v>0</v>
      </c>
      <c r="EF116">
        <v>1930848.9787000001</v>
      </c>
      <c r="EG116">
        <v>1788736.46</v>
      </c>
      <c r="EH116">
        <v>2189396.9970625704</v>
      </c>
      <c r="EI116">
        <v>5237.7918590013651</v>
      </c>
      <c r="EJ116">
        <v>5100.8397893300244</v>
      </c>
      <c r="EK116">
        <v>2.6848925927416521E-2</v>
      </c>
      <c r="EL116">
        <v>0</v>
      </c>
      <c r="EM116">
        <v>0</v>
      </c>
      <c r="EN116">
        <v>2331509.5157625703</v>
      </c>
      <c r="EO116">
        <v>5568.5180312501689</v>
      </c>
      <c r="EP116" t="s">
        <v>183</v>
      </c>
      <c r="EQ116">
        <v>5577.7739611544748</v>
      </c>
      <c r="ER116">
        <v>2.2210559465461577E-2</v>
      </c>
      <c r="ES116">
        <v>-10479.26</v>
      </c>
      <c r="ET116">
        <v>2321030.2557625705</v>
      </c>
      <c r="EU116">
        <v>0</v>
      </c>
      <c r="EV116">
        <v>2321030.2557625705</v>
      </c>
      <c r="EW116">
        <v>3868.9787000000001</v>
      </c>
      <c r="EX116">
        <v>2317161.2770625707</v>
      </c>
    </row>
    <row r="117" spans="1:154" x14ac:dyDescent="0.35">
      <c r="A117">
        <v>117</v>
      </c>
      <c r="B117">
        <v>103425</v>
      </c>
      <c r="C117">
        <v>3303321</v>
      </c>
      <c r="D117" t="s">
        <v>294</v>
      </c>
      <c r="E117">
        <v>359</v>
      </c>
      <c r="F117">
        <v>359</v>
      </c>
      <c r="G117">
        <v>0</v>
      </c>
      <c r="H117">
        <v>1283246.4334</v>
      </c>
      <c r="I117">
        <v>0</v>
      </c>
      <c r="J117">
        <v>0</v>
      </c>
      <c r="K117">
        <v>69824.225799999957</v>
      </c>
      <c r="L117">
        <v>0</v>
      </c>
      <c r="M117">
        <v>118494.46080000007</v>
      </c>
      <c r="N117">
        <v>0</v>
      </c>
      <c r="O117">
        <v>2358.2479999999982</v>
      </c>
      <c r="P117">
        <v>36608.038400000049</v>
      </c>
      <c r="Q117">
        <v>47782.123299999999</v>
      </c>
      <c r="R117">
        <v>36502.672500000059</v>
      </c>
      <c r="S117">
        <v>6718.4987999999985</v>
      </c>
      <c r="T117">
        <v>4094.3208000000072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69325.126241846127</v>
      </c>
      <c r="AB117">
        <v>0</v>
      </c>
      <c r="AC117">
        <v>133548.1489799656</v>
      </c>
      <c r="AD117">
        <v>0</v>
      </c>
      <c r="AE117">
        <v>7186.7372160000014</v>
      </c>
      <c r="AF117">
        <v>0</v>
      </c>
      <c r="AG117">
        <v>138243.54</v>
      </c>
      <c r="AH117">
        <v>0</v>
      </c>
      <c r="AI117">
        <v>0</v>
      </c>
      <c r="AJ117">
        <v>0</v>
      </c>
      <c r="AK117">
        <v>3815.9749000000002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1283246.4334</v>
      </c>
      <c r="AU117">
        <v>532442.60083781183</v>
      </c>
      <c r="AV117">
        <v>142059.51490000001</v>
      </c>
      <c r="AW117">
        <v>358901.76484996564</v>
      </c>
      <c r="AX117">
        <v>1957748.5491378119</v>
      </c>
      <c r="AY117">
        <v>1953932.5742378118</v>
      </c>
      <c r="AZ117">
        <v>4610</v>
      </c>
      <c r="BA117">
        <v>1654990</v>
      </c>
      <c r="BB117">
        <v>0</v>
      </c>
      <c r="BC117">
        <v>0</v>
      </c>
      <c r="BD117">
        <v>1957748.5491378119</v>
      </c>
      <c r="BE117">
        <v>1957748.5491378119</v>
      </c>
      <c r="BF117">
        <v>0</v>
      </c>
      <c r="BG117">
        <v>1658805.9749</v>
      </c>
      <c r="BH117">
        <v>1516746.46</v>
      </c>
      <c r="BI117">
        <v>1815689.0342378118</v>
      </c>
      <c r="BJ117">
        <v>5057.629621832345</v>
      </c>
      <c r="BK117">
        <v>4975.2711335092345</v>
      </c>
      <c r="BL117">
        <v>1.6553567858525978E-2</v>
      </c>
      <c r="BM117">
        <v>0</v>
      </c>
      <c r="BN117">
        <v>0</v>
      </c>
      <c r="BO117">
        <v>1957748.5491378119</v>
      </c>
      <c r="BP117">
        <v>5442.7091204395874</v>
      </c>
      <c r="BQ117" t="s">
        <v>183</v>
      </c>
      <c r="BR117">
        <v>5453.3385769855486</v>
      </c>
      <c r="BS117">
        <v>1.9326887875526388E-2</v>
      </c>
      <c r="BT117">
        <v>-9000.1299999999992</v>
      </c>
      <c r="BU117">
        <v>1948748.419137812</v>
      </c>
      <c r="BV117">
        <v>0</v>
      </c>
      <c r="BW117">
        <v>1948748.419137812</v>
      </c>
      <c r="BX117">
        <v>3815.9749000000002</v>
      </c>
      <c r="BY117">
        <v>1944932.444237812</v>
      </c>
      <c r="CA117">
        <v>103425</v>
      </c>
      <c r="CB117">
        <v>3303321</v>
      </c>
      <c r="CC117" t="s">
        <v>294</v>
      </c>
      <c r="CD117">
        <v>359</v>
      </c>
      <c r="CE117">
        <v>359</v>
      </c>
      <c r="CF117">
        <v>0</v>
      </c>
      <c r="CG117">
        <v>1283246.4334</v>
      </c>
      <c r="CH117">
        <v>0</v>
      </c>
      <c r="CI117">
        <v>0</v>
      </c>
      <c r="CJ117">
        <v>69824.225799999957</v>
      </c>
      <c r="CK117">
        <v>0</v>
      </c>
      <c r="CL117">
        <v>118494.46080000007</v>
      </c>
      <c r="CM117">
        <v>0</v>
      </c>
      <c r="CN117">
        <v>2358.2479999999982</v>
      </c>
      <c r="CO117">
        <v>36608.038400000049</v>
      </c>
      <c r="CP117">
        <v>47782.123299999999</v>
      </c>
      <c r="CQ117">
        <v>36502.672500000059</v>
      </c>
      <c r="CR117">
        <v>6718.4987999999985</v>
      </c>
      <c r="CS117">
        <v>4094.3208000000072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69325.126241846127</v>
      </c>
      <c r="DA117">
        <v>0</v>
      </c>
      <c r="DB117">
        <v>133548.1489799656</v>
      </c>
      <c r="DC117">
        <v>0</v>
      </c>
      <c r="DD117">
        <v>7186.7372160000014</v>
      </c>
      <c r="DE117">
        <v>0</v>
      </c>
      <c r="DF117">
        <v>138243.54</v>
      </c>
      <c r="DG117">
        <v>0</v>
      </c>
      <c r="DH117">
        <v>0</v>
      </c>
      <c r="DI117">
        <v>0</v>
      </c>
      <c r="DJ117">
        <v>3815.9749000000002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1283246.4334</v>
      </c>
      <c r="DT117">
        <v>532442.60083781183</v>
      </c>
      <c r="DU117">
        <v>142059.51490000001</v>
      </c>
      <c r="DV117">
        <v>358901.76484996564</v>
      </c>
      <c r="DW117">
        <v>1957748.5491378119</v>
      </c>
      <c r="DX117">
        <v>1953932.5742378118</v>
      </c>
      <c r="DY117">
        <v>4610</v>
      </c>
      <c r="DZ117">
        <v>1654990</v>
      </c>
      <c r="EA117">
        <v>0</v>
      </c>
      <c r="EB117">
        <v>0</v>
      </c>
      <c r="EC117">
        <v>1957748.5491378119</v>
      </c>
      <c r="ED117">
        <v>1957748.5491378119</v>
      </c>
      <c r="EE117">
        <v>0</v>
      </c>
      <c r="EF117">
        <v>1658805.9749</v>
      </c>
      <c r="EG117">
        <v>1516746.46</v>
      </c>
      <c r="EH117">
        <v>1815689.0342378118</v>
      </c>
      <c r="EI117">
        <v>5057.629621832345</v>
      </c>
      <c r="EJ117">
        <v>4975.2711335092345</v>
      </c>
      <c r="EK117">
        <v>1.6553567858525978E-2</v>
      </c>
      <c r="EL117">
        <v>0</v>
      </c>
      <c r="EM117">
        <v>0</v>
      </c>
      <c r="EN117">
        <v>1957748.5491378119</v>
      </c>
      <c r="EO117">
        <v>5442.7091204395874</v>
      </c>
      <c r="EP117" t="s">
        <v>183</v>
      </c>
      <c r="EQ117">
        <v>5453.3385769855486</v>
      </c>
      <c r="ER117">
        <v>1.9326887875526388E-2</v>
      </c>
      <c r="ES117">
        <v>-9000.1299999999992</v>
      </c>
      <c r="ET117">
        <v>1948748.419137812</v>
      </c>
      <c r="EU117">
        <v>0</v>
      </c>
      <c r="EV117">
        <v>1948748.419137812</v>
      </c>
      <c r="EW117">
        <v>3815.9749000000002</v>
      </c>
      <c r="EX117">
        <v>1944932.444237812</v>
      </c>
    </row>
    <row r="118" spans="1:154" x14ac:dyDescent="0.35">
      <c r="A118">
        <v>118</v>
      </c>
      <c r="B118">
        <v>103426</v>
      </c>
      <c r="C118">
        <v>3303322</v>
      </c>
      <c r="D118" t="s">
        <v>295</v>
      </c>
      <c r="E118">
        <v>205</v>
      </c>
      <c r="F118">
        <v>205</v>
      </c>
      <c r="G118">
        <v>0</v>
      </c>
      <c r="H118">
        <v>732773.03299999994</v>
      </c>
      <c r="I118">
        <v>0</v>
      </c>
      <c r="J118">
        <v>0</v>
      </c>
      <c r="K118">
        <v>36387.27260000004</v>
      </c>
      <c r="L118">
        <v>0</v>
      </c>
      <c r="M118">
        <v>62538.743199999975</v>
      </c>
      <c r="N118">
        <v>0</v>
      </c>
      <c r="O118">
        <v>7310.5688000000027</v>
      </c>
      <c r="P118">
        <v>10010.010499999989</v>
      </c>
      <c r="Q118">
        <v>446.56189999999947</v>
      </c>
      <c r="R118">
        <v>1460.1068999999984</v>
      </c>
      <c r="S118">
        <v>19638.688800000044</v>
      </c>
      <c r="T118">
        <v>5459.0943999999936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14564.94414</v>
      </c>
      <c r="AB118">
        <v>0</v>
      </c>
      <c r="AC118">
        <v>73988.190705994901</v>
      </c>
      <c r="AD118">
        <v>0</v>
      </c>
      <c r="AE118">
        <v>0</v>
      </c>
      <c r="AF118">
        <v>0</v>
      </c>
      <c r="AG118">
        <v>138243.54</v>
      </c>
      <c r="AH118">
        <v>0</v>
      </c>
      <c r="AI118">
        <v>0</v>
      </c>
      <c r="AJ118">
        <v>0</v>
      </c>
      <c r="AK118">
        <v>4239.9744000000001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732773.03299999994</v>
      </c>
      <c r="AU118">
        <v>231804.18194599496</v>
      </c>
      <c r="AV118">
        <v>142483.51440000001</v>
      </c>
      <c r="AW118">
        <v>182252.3659059949</v>
      </c>
      <c r="AX118">
        <v>1107060.729345995</v>
      </c>
      <c r="AY118">
        <v>1102820.7549459951</v>
      </c>
      <c r="AZ118">
        <v>4610</v>
      </c>
      <c r="BA118">
        <v>945050</v>
      </c>
      <c r="BB118">
        <v>0</v>
      </c>
      <c r="BC118">
        <v>0</v>
      </c>
      <c r="BD118">
        <v>1107060.729345995</v>
      </c>
      <c r="BE118">
        <v>1107060.7293459948</v>
      </c>
      <c r="BF118">
        <v>0</v>
      </c>
      <c r="BG118">
        <v>949289.97439999995</v>
      </c>
      <c r="BH118">
        <v>806806.46</v>
      </c>
      <c r="BI118">
        <v>964577.21494599502</v>
      </c>
      <c r="BJ118">
        <v>4705.2547070536339</v>
      </c>
      <c r="BK118">
        <v>4681.8692024154589</v>
      </c>
      <c r="BL118">
        <v>4.994907723203804E-3</v>
      </c>
      <c r="BM118">
        <v>5.0922767961961504E-6</v>
      </c>
      <c r="BN118">
        <v>4.8874816499685521</v>
      </c>
      <c r="BO118">
        <v>1107065.6168276449</v>
      </c>
      <c r="BP118">
        <v>5379.6372801348534</v>
      </c>
      <c r="BQ118" t="s">
        <v>183</v>
      </c>
      <c r="BR118">
        <v>5400.3200820860729</v>
      </c>
      <c r="BS118">
        <v>6.0939526275525235E-3</v>
      </c>
      <c r="BT118">
        <v>-5139.3500000000004</v>
      </c>
      <c r="BU118">
        <v>1101926.2668276448</v>
      </c>
      <c r="BV118">
        <v>0</v>
      </c>
      <c r="BW118">
        <v>1101926.2668276448</v>
      </c>
      <c r="BX118">
        <v>4239.9744000000001</v>
      </c>
      <c r="BY118">
        <v>1097686.2924276448</v>
      </c>
      <c r="CA118">
        <v>103426</v>
      </c>
      <c r="CB118">
        <v>3303322</v>
      </c>
      <c r="CC118" t="s">
        <v>295</v>
      </c>
      <c r="CD118">
        <v>205</v>
      </c>
      <c r="CE118">
        <v>205</v>
      </c>
      <c r="CF118">
        <v>0</v>
      </c>
      <c r="CG118">
        <v>732773.03299999994</v>
      </c>
      <c r="CH118">
        <v>0</v>
      </c>
      <c r="CI118">
        <v>0</v>
      </c>
      <c r="CJ118">
        <v>36387.27260000004</v>
      </c>
      <c r="CK118">
        <v>0</v>
      </c>
      <c r="CL118">
        <v>62538.743199999975</v>
      </c>
      <c r="CM118">
        <v>0</v>
      </c>
      <c r="CN118">
        <v>7310.5688000000027</v>
      </c>
      <c r="CO118">
        <v>10010.010499999989</v>
      </c>
      <c r="CP118">
        <v>446.56189999999947</v>
      </c>
      <c r="CQ118">
        <v>1460.1068999999984</v>
      </c>
      <c r="CR118">
        <v>19638.688800000044</v>
      </c>
      <c r="CS118">
        <v>5459.0943999999936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14564.94414</v>
      </c>
      <c r="DA118">
        <v>0</v>
      </c>
      <c r="DB118">
        <v>73988.190705994901</v>
      </c>
      <c r="DC118">
        <v>0</v>
      </c>
      <c r="DD118">
        <v>0</v>
      </c>
      <c r="DE118">
        <v>0</v>
      </c>
      <c r="DF118">
        <v>138243.54</v>
      </c>
      <c r="DG118">
        <v>0</v>
      </c>
      <c r="DH118">
        <v>0</v>
      </c>
      <c r="DI118">
        <v>0</v>
      </c>
      <c r="DJ118">
        <v>4239.9744000000001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732773.03299999994</v>
      </c>
      <c r="DT118">
        <v>231804.18194599496</v>
      </c>
      <c r="DU118">
        <v>142483.51440000001</v>
      </c>
      <c r="DV118">
        <v>182252.3659059949</v>
      </c>
      <c r="DW118">
        <v>1107060.729345995</v>
      </c>
      <c r="DX118">
        <v>1102820.7549459951</v>
      </c>
      <c r="DY118">
        <v>4610</v>
      </c>
      <c r="DZ118">
        <v>945050</v>
      </c>
      <c r="EA118">
        <v>0</v>
      </c>
      <c r="EB118">
        <v>0</v>
      </c>
      <c r="EC118">
        <v>1107060.729345995</v>
      </c>
      <c r="ED118">
        <v>1107060.7293459948</v>
      </c>
      <c r="EE118">
        <v>0</v>
      </c>
      <c r="EF118">
        <v>949289.97439999995</v>
      </c>
      <c r="EG118">
        <v>806806.46</v>
      </c>
      <c r="EH118">
        <v>964577.21494599502</v>
      </c>
      <c r="EI118">
        <v>4705.2547070536339</v>
      </c>
      <c r="EJ118">
        <v>4681.8692024154589</v>
      </c>
      <c r="EK118">
        <v>4.994907723203804E-3</v>
      </c>
      <c r="EL118">
        <v>5.0922767961961504E-6</v>
      </c>
      <c r="EM118">
        <v>4.8874816499685521</v>
      </c>
      <c r="EN118">
        <v>1107065.6168276449</v>
      </c>
      <c r="EO118">
        <v>5379.6372801348534</v>
      </c>
      <c r="EP118" t="s">
        <v>183</v>
      </c>
      <c r="EQ118">
        <v>5400.3200820860729</v>
      </c>
      <c r="ER118">
        <v>6.0939526275525235E-3</v>
      </c>
      <c r="ES118">
        <v>-5139.3500000000004</v>
      </c>
      <c r="ET118">
        <v>1101926.2668276448</v>
      </c>
      <c r="EU118">
        <v>0</v>
      </c>
      <c r="EV118">
        <v>1101926.2668276448</v>
      </c>
      <c r="EW118">
        <v>4239.9744000000001</v>
      </c>
      <c r="EX118">
        <v>1097686.2924276448</v>
      </c>
    </row>
    <row r="119" spans="1:154" x14ac:dyDescent="0.35">
      <c r="A119">
        <v>119</v>
      </c>
      <c r="B119">
        <v>103427</v>
      </c>
      <c r="C119">
        <v>3303323</v>
      </c>
      <c r="D119" t="s">
        <v>296</v>
      </c>
      <c r="E119">
        <v>195</v>
      </c>
      <c r="F119">
        <v>195</v>
      </c>
      <c r="G119">
        <v>0</v>
      </c>
      <c r="H119">
        <v>697028.00699999998</v>
      </c>
      <c r="I119">
        <v>0</v>
      </c>
      <c r="J119">
        <v>0</v>
      </c>
      <c r="K119">
        <v>44746.510900000038</v>
      </c>
      <c r="L119">
        <v>0</v>
      </c>
      <c r="M119">
        <v>76527.672600000005</v>
      </c>
      <c r="N119">
        <v>0</v>
      </c>
      <c r="O119">
        <v>0</v>
      </c>
      <c r="P119">
        <v>858.00090000000068</v>
      </c>
      <c r="Q119">
        <v>15183.104599999968</v>
      </c>
      <c r="R119">
        <v>3406.9161000000004</v>
      </c>
      <c r="S119">
        <v>24289.957199999997</v>
      </c>
      <c r="T119">
        <v>36848.887200000012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33674.032437500042</v>
      </c>
      <c r="AB119">
        <v>0</v>
      </c>
      <c r="AC119">
        <v>109150.80012249378</v>
      </c>
      <c r="AD119">
        <v>0</v>
      </c>
      <c r="AE119">
        <v>3253.6070202061887</v>
      </c>
      <c r="AF119">
        <v>0</v>
      </c>
      <c r="AG119">
        <v>138243.54</v>
      </c>
      <c r="AH119">
        <v>0</v>
      </c>
      <c r="AI119">
        <v>0</v>
      </c>
      <c r="AJ119">
        <v>0</v>
      </c>
      <c r="AK119">
        <v>3285.9780999999998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697028.00699999998</v>
      </c>
      <c r="AU119">
        <v>347939.48908020003</v>
      </c>
      <c r="AV119">
        <v>141529.51810000002</v>
      </c>
      <c r="AW119">
        <v>244932.72522249381</v>
      </c>
      <c r="AX119">
        <v>1186497.0141801999</v>
      </c>
      <c r="AY119">
        <v>1183211.0360802</v>
      </c>
      <c r="AZ119">
        <v>4610</v>
      </c>
      <c r="BA119">
        <v>898950</v>
      </c>
      <c r="BB119">
        <v>0</v>
      </c>
      <c r="BC119">
        <v>0</v>
      </c>
      <c r="BD119">
        <v>1186497.0141801999</v>
      </c>
      <c r="BE119">
        <v>1186497.0141801999</v>
      </c>
      <c r="BF119">
        <v>0</v>
      </c>
      <c r="BG119">
        <v>902235.97809999995</v>
      </c>
      <c r="BH119">
        <v>760706.46</v>
      </c>
      <c r="BI119">
        <v>1044967.4960802</v>
      </c>
      <c r="BJ119">
        <v>5358.8076722061533</v>
      </c>
      <c r="BK119">
        <v>5123.27316185567</v>
      </c>
      <c r="BL119">
        <v>4.5973443716432985E-2</v>
      </c>
      <c r="BM119">
        <v>0</v>
      </c>
      <c r="BN119">
        <v>0</v>
      </c>
      <c r="BO119">
        <v>1186497.0141801999</v>
      </c>
      <c r="BP119">
        <v>6067.7489029753842</v>
      </c>
      <c r="BQ119" t="s">
        <v>183</v>
      </c>
      <c r="BR119">
        <v>6084.6000727189739</v>
      </c>
      <c r="BS119">
        <v>3.88439419920108E-2</v>
      </c>
      <c r="BT119">
        <v>-4888.6499999999996</v>
      </c>
      <c r="BU119">
        <v>1181608.3641802</v>
      </c>
      <c r="BV119">
        <v>0</v>
      </c>
      <c r="BW119">
        <v>1181608.3641802</v>
      </c>
      <c r="BX119">
        <v>3285.9780999999998</v>
      </c>
      <c r="BY119">
        <v>1178322.3860802001</v>
      </c>
      <c r="CA119">
        <v>103427</v>
      </c>
      <c r="CB119">
        <v>3303323</v>
      </c>
      <c r="CC119" t="s">
        <v>296</v>
      </c>
      <c r="CD119">
        <v>195</v>
      </c>
      <c r="CE119">
        <v>195</v>
      </c>
      <c r="CF119">
        <v>0</v>
      </c>
      <c r="CG119">
        <v>697028.00699999998</v>
      </c>
      <c r="CH119">
        <v>0</v>
      </c>
      <c r="CI119">
        <v>0</v>
      </c>
      <c r="CJ119">
        <v>44746.510900000038</v>
      </c>
      <c r="CK119">
        <v>0</v>
      </c>
      <c r="CL119">
        <v>76527.672600000005</v>
      </c>
      <c r="CM119">
        <v>0</v>
      </c>
      <c r="CN119">
        <v>0</v>
      </c>
      <c r="CO119">
        <v>858.00090000000068</v>
      </c>
      <c r="CP119">
        <v>15183.104599999968</v>
      </c>
      <c r="CQ119">
        <v>3406.9161000000004</v>
      </c>
      <c r="CR119">
        <v>24289.957199999997</v>
      </c>
      <c r="CS119">
        <v>36848.887200000012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33674.032437500042</v>
      </c>
      <c r="DA119">
        <v>0</v>
      </c>
      <c r="DB119">
        <v>109150.80012249378</v>
      </c>
      <c r="DC119">
        <v>0</v>
      </c>
      <c r="DD119">
        <v>3253.6070202061887</v>
      </c>
      <c r="DE119">
        <v>0</v>
      </c>
      <c r="DF119">
        <v>138243.54</v>
      </c>
      <c r="DG119">
        <v>0</v>
      </c>
      <c r="DH119">
        <v>0</v>
      </c>
      <c r="DI119">
        <v>0</v>
      </c>
      <c r="DJ119">
        <v>3285.9780999999998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697028.00699999998</v>
      </c>
      <c r="DT119">
        <v>347939.48908020003</v>
      </c>
      <c r="DU119">
        <v>141529.51810000002</v>
      </c>
      <c r="DV119">
        <v>244932.72522249381</v>
      </c>
      <c r="DW119">
        <v>1186497.0141801999</v>
      </c>
      <c r="DX119">
        <v>1183211.0360802</v>
      </c>
      <c r="DY119">
        <v>4610</v>
      </c>
      <c r="DZ119">
        <v>898950</v>
      </c>
      <c r="EA119">
        <v>0</v>
      </c>
      <c r="EB119">
        <v>0</v>
      </c>
      <c r="EC119">
        <v>1186497.0141801999</v>
      </c>
      <c r="ED119">
        <v>1186497.0141801999</v>
      </c>
      <c r="EE119">
        <v>0</v>
      </c>
      <c r="EF119">
        <v>902235.97809999995</v>
      </c>
      <c r="EG119">
        <v>760706.46</v>
      </c>
      <c r="EH119">
        <v>1044967.4960802</v>
      </c>
      <c r="EI119">
        <v>5358.8076722061533</v>
      </c>
      <c r="EJ119">
        <v>5123.27316185567</v>
      </c>
      <c r="EK119">
        <v>4.5973443716432985E-2</v>
      </c>
      <c r="EL119">
        <v>0</v>
      </c>
      <c r="EM119">
        <v>0</v>
      </c>
      <c r="EN119">
        <v>1186497.0141801999</v>
      </c>
      <c r="EO119">
        <v>6067.7489029753842</v>
      </c>
      <c r="EP119" t="s">
        <v>183</v>
      </c>
      <c r="EQ119">
        <v>6084.6000727189739</v>
      </c>
      <c r="ER119">
        <v>3.88439419920108E-2</v>
      </c>
      <c r="ES119">
        <v>-4888.6499999999996</v>
      </c>
      <c r="ET119">
        <v>1181608.3641802</v>
      </c>
      <c r="EU119">
        <v>0</v>
      </c>
      <c r="EV119">
        <v>1181608.3641802</v>
      </c>
      <c r="EW119">
        <v>3285.9780999999998</v>
      </c>
      <c r="EX119">
        <v>1178322.3860802001</v>
      </c>
    </row>
    <row r="120" spans="1:154" x14ac:dyDescent="0.35">
      <c r="A120">
        <v>120</v>
      </c>
      <c r="B120">
        <v>103430</v>
      </c>
      <c r="C120">
        <v>3303328</v>
      </c>
      <c r="D120" t="s">
        <v>297</v>
      </c>
      <c r="E120">
        <v>208</v>
      </c>
      <c r="F120">
        <v>208</v>
      </c>
      <c r="G120">
        <v>0</v>
      </c>
      <c r="H120">
        <v>743496.54079999996</v>
      </c>
      <c r="I120">
        <v>0</v>
      </c>
      <c r="J120">
        <v>0</v>
      </c>
      <c r="K120">
        <v>20652.235800000009</v>
      </c>
      <c r="L120">
        <v>0</v>
      </c>
      <c r="M120">
        <v>34560.884400000017</v>
      </c>
      <c r="N120">
        <v>0</v>
      </c>
      <c r="O120">
        <v>707.47439999999892</v>
      </c>
      <c r="P120">
        <v>8294.008700000004</v>
      </c>
      <c r="Q120">
        <v>15629.666500000021</v>
      </c>
      <c r="R120">
        <v>2433.511499999996</v>
      </c>
      <c r="S120">
        <v>19638.688800000033</v>
      </c>
      <c r="T120">
        <v>8188.6416000000008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4151.1487820224684</v>
      </c>
      <c r="AB120">
        <v>0</v>
      </c>
      <c r="AC120">
        <v>49298.907912138748</v>
      </c>
      <c r="AD120">
        <v>0</v>
      </c>
      <c r="AE120">
        <v>0</v>
      </c>
      <c r="AF120">
        <v>0</v>
      </c>
      <c r="AG120">
        <v>138243.54</v>
      </c>
      <c r="AH120">
        <v>0</v>
      </c>
      <c r="AI120">
        <v>0</v>
      </c>
      <c r="AJ120">
        <v>0</v>
      </c>
      <c r="AK120">
        <v>3471.4811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743496.54079999996</v>
      </c>
      <c r="AU120">
        <v>163555.1683941613</v>
      </c>
      <c r="AV120">
        <v>141715.02110000001</v>
      </c>
      <c r="AW120">
        <v>141526.29080213877</v>
      </c>
      <c r="AX120">
        <v>1048766.7302941612</v>
      </c>
      <c r="AY120">
        <v>1045295.2491941613</v>
      </c>
      <c r="AZ120">
        <v>4610</v>
      </c>
      <c r="BA120">
        <v>958880</v>
      </c>
      <c r="BB120">
        <v>0</v>
      </c>
      <c r="BC120">
        <v>0</v>
      </c>
      <c r="BD120">
        <v>1048766.7302941612</v>
      </c>
      <c r="BE120">
        <v>1048766.730294161</v>
      </c>
      <c r="BF120">
        <v>0</v>
      </c>
      <c r="BG120">
        <v>962351.48109999998</v>
      </c>
      <c r="BH120">
        <v>820636.46</v>
      </c>
      <c r="BI120">
        <v>907051.70919416123</v>
      </c>
      <c r="BJ120">
        <v>4360.8255249719286</v>
      </c>
      <c r="BK120">
        <v>4609.5888699999987</v>
      </c>
      <c r="BL120">
        <v>-5.3966492900715049E-2</v>
      </c>
      <c r="BM120">
        <v>5.8966492900715047E-2</v>
      </c>
      <c r="BN120">
        <v>56536.748190638558</v>
      </c>
      <c r="BO120">
        <v>1105303.4784847999</v>
      </c>
      <c r="BP120">
        <v>5297.2692181961529</v>
      </c>
      <c r="BQ120" t="s">
        <v>183</v>
      </c>
      <c r="BR120">
        <v>5313.9590311769225</v>
      </c>
      <c r="BS120">
        <v>5.8442819571928872E-3</v>
      </c>
      <c r="BT120">
        <v>-5214.5600000000004</v>
      </c>
      <c r="BU120">
        <v>1100088.9184847998</v>
      </c>
      <c r="BV120">
        <v>0</v>
      </c>
      <c r="BW120">
        <v>1100088.9184847998</v>
      </c>
      <c r="BX120">
        <v>3471.4811</v>
      </c>
      <c r="BY120">
        <v>1096617.4373847998</v>
      </c>
      <c r="CA120">
        <v>103430</v>
      </c>
      <c r="CB120">
        <v>3303328</v>
      </c>
      <c r="CC120" t="s">
        <v>297</v>
      </c>
      <c r="CD120">
        <v>208</v>
      </c>
      <c r="CE120">
        <v>208</v>
      </c>
      <c r="CF120">
        <v>0</v>
      </c>
      <c r="CG120">
        <v>743496.54079999996</v>
      </c>
      <c r="CH120">
        <v>0</v>
      </c>
      <c r="CI120">
        <v>0</v>
      </c>
      <c r="CJ120">
        <v>20652.235800000009</v>
      </c>
      <c r="CK120">
        <v>0</v>
      </c>
      <c r="CL120">
        <v>34560.884400000017</v>
      </c>
      <c r="CM120">
        <v>0</v>
      </c>
      <c r="CN120">
        <v>707.47439999999892</v>
      </c>
      <c r="CO120">
        <v>8294.008700000004</v>
      </c>
      <c r="CP120">
        <v>15629.666500000021</v>
      </c>
      <c r="CQ120">
        <v>2433.511499999996</v>
      </c>
      <c r="CR120">
        <v>19638.688800000033</v>
      </c>
      <c r="CS120">
        <v>8188.6416000000008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4151.1487820224684</v>
      </c>
      <c r="DA120">
        <v>0</v>
      </c>
      <c r="DB120">
        <v>49298.907912138748</v>
      </c>
      <c r="DC120">
        <v>0</v>
      </c>
      <c r="DD120">
        <v>0</v>
      </c>
      <c r="DE120">
        <v>0</v>
      </c>
      <c r="DF120">
        <v>138243.54</v>
      </c>
      <c r="DG120">
        <v>0</v>
      </c>
      <c r="DH120">
        <v>0</v>
      </c>
      <c r="DI120">
        <v>0</v>
      </c>
      <c r="DJ120">
        <v>3471.4811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743496.54079999996</v>
      </c>
      <c r="DT120">
        <v>163555.1683941613</v>
      </c>
      <c r="DU120">
        <v>141715.02110000001</v>
      </c>
      <c r="DV120">
        <v>141526.29080213877</v>
      </c>
      <c r="DW120">
        <v>1048766.7302941612</v>
      </c>
      <c r="DX120">
        <v>1045295.2491941613</v>
      </c>
      <c r="DY120">
        <v>4610</v>
      </c>
      <c r="DZ120">
        <v>958880</v>
      </c>
      <c r="EA120">
        <v>0</v>
      </c>
      <c r="EB120">
        <v>0</v>
      </c>
      <c r="EC120">
        <v>1048766.7302941612</v>
      </c>
      <c r="ED120">
        <v>1048766.730294161</v>
      </c>
      <c r="EE120">
        <v>0</v>
      </c>
      <c r="EF120">
        <v>962351.48109999998</v>
      </c>
      <c r="EG120">
        <v>820636.46</v>
      </c>
      <c r="EH120">
        <v>907051.70919416123</v>
      </c>
      <c r="EI120">
        <v>4360.8255249719286</v>
      </c>
      <c r="EJ120">
        <v>4609.5888699999987</v>
      </c>
      <c r="EK120">
        <v>-5.3966492900715049E-2</v>
      </c>
      <c r="EL120">
        <v>5.8966492900715047E-2</v>
      </c>
      <c r="EM120">
        <v>56536.748190638558</v>
      </c>
      <c r="EN120">
        <v>1105303.4784847999</v>
      </c>
      <c r="EO120">
        <v>5297.2692181961529</v>
      </c>
      <c r="EP120" t="s">
        <v>183</v>
      </c>
      <c r="EQ120">
        <v>5313.9590311769225</v>
      </c>
      <c r="ER120">
        <v>5.8442819571928872E-3</v>
      </c>
      <c r="ES120">
        <v>-5214.5600000000004</v>
      </c>
      <c r="ET120">
        <v>1100088.9184847998</v>
      </c>
      <c r="EU120">
        <v>0</v>
      </c>
      <c r="EV120">
        <v>1100088.9184847998</v>
      </c>
      <c r="EW120">
        <v>3471.4811</v>
      </c>
      <c r="EX120">
        <v>1096617.4373847998</v>
      </c>
    </row>
    <row r="121" spans="1:154" x14ac:dyDescent="0.35">
      <c r="A121">
        <v>121</v>
      </c>
      <c r="B121">
        <v>103431</v>
      </c>
      <c r="C121">
        <v>3303329</v>
      </c>
      <c r="D121" t="s">
        <v>298</v>
      </c>
      <c r="E121">
        <v>208</v>
      </c>
      <c r="F121">
        <v>208</v>
      </c>
      <c r="G121">
        <v>0</v>
      </c>
      <c r="H121">
        <v>743496.54079999996</v>
      </c>
      <c r="I121">
        <v>0</v>
      </c>
      <c r="J121">
        <v>0</v>
      </c>
      <c r="K121">
        <v>45729.950700000045</v>
      </c>
      <c r="L121">
        <v>0</v>
      </c>
      <c r="M121">
        <v>78173.42899999996</v>
      </c>
      <c r="N121">
        <v>0</v>
      </c>
      <c r="O121">
        <v>5659.7951999999814</v>
      </c>
      <c r="P121">
        <v>6578.0068999999958</v>
      </c>
      <c r="Q121">
        <v>42869.942400000044</v>
      </c>
      <c r="R121">
        <v>9734.0460000000039</v>
      </c>
      <c r="S121">
        <v>10852.959599999949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49535.496080446886</v>
      </c>
      <c r="AB121">
        <v>0</v>
      </c>
      <c r="AC121">
        <v>81255.78708103791</v>
      </c>
      <c r="AD121">
        <v>0</v>
      </c>
      <c r="AE121">
        <v>500.95219200000042</v>
      </c>
      <c r="AF121">
        <v>0</v>
      </c>
      <c r="AG121">
        <v>138243.54</v>
      </c>
      <c r="AH121">
        <v>0</v>
      </c>
      <c r="AI121">
        <v>0</v>
      </c>
      <c r="AJ121">
        <v>0</v>
      </c>
      <c r="AK121">
        <v>3444.9792000000002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743496.54079999996</v>
      </c>
      <c r="AU121">
        <v>330890.36515348474</v>
      </c>
      <c r="AV121">
        <v>141688.51920000001</v>
      </c>
      <c r="AW121">
        <v>218229.67902103791</v>
      </c>
      <c r="AX121">
        <v>1216075.4251534846</v>
      </c>
      <c r="AY121">
        <v>1212630.4459534846</v>
      </c>
      <c r="AZ121">
        <v>4610</v>
      </c>
      <c r="BA121">
        <v>958880</v>
      </c>
      <c r="BB121">
        <v>0</v>
      </c>
      <c r="BC121">
        <v>0</v>
      </c>
      <c r="BD121">
        <v>1216075.4251534846</v>
      </c>
      <c r="BE121">
        <v>1216075.4251534848</v>
      </c>
      <c r="BF121">
        <v>0</v>
      </c>
      <c r="BG121">
        <v>962324.97919999994</v>
      </c>
      <c r="BH121">
        <v>820636.46</v>
      </c>
      <c r="BI121">
        <v>1074386.9059534846</v>
      </c>
      <c r="BJ121">
        <v>5165.3216632379063</v>
      </c>
      <c r="BK121">
        <v>5081.6369236714963</v>
      </c>
      <c r="BL121">
        <v>1.6468067440352955E-2</v>
      </c>
      <c r="BM121">
        <v>0</v>
      </c>
      <c r="BN121">
        <v>0</v>
      </c>
      <c r="BO121">
        <v>1216075.4251534846</v>
      </c>
      <c r="BP121">
        <v>5829.9540670840606</v>
      </c>
      <c r="BQ121" t="s">
        <v>183</v>
      </c>
      <c r="BR121">
        <v>5846.5164670840604</v>
      </c>
      <c r="BS121">
        <v>1.4005845720191923E-2</v>
      </c>
      <c r="BT121">
        <v>-5214.5600000000004</v>
      </c>
      <c r="BU121">
        <v>1210860.8651534845</v>
      </c>
      <c r="BV121">
        <v>0</v>
      </c>
      <c r="BW121">
        <v>1210860.8651534845</v>
      </c>
      <c r="BX121">
        <v>3444.9792000000002</v>
      </c>
      <c r="BY121">
        <v>1207415.8859534846</v>
      </c>
      <c r="CA121">
        <v>103431</v>
      </c>
      <c r="CB121">
        <v>3303329</v>
      </c>
      <c r="CC121" t="s">
        <v>298</v>
      </c>
      <c r="CD121">
        <v>208</v>
      </c>
      <c r="CE121">
        <v>208</v>
      </c>
      <c r="CF121">
        <v>0</v>
      </c>
      <c r="CG121">
        <v>743496.54079999996</v>
      </c>
      <c r="CH121">
        <v>0</v>
      </c>
      <c r="CI121">
        <v>0</v>
      </c>
      <c r="CJ121">
        <v>45729.950700000045</v>
      </c>
      <c r="CK121">
        <v>0</v>
      </c>
      <c r="CL121">
        <v>78173.42899999996</v>
      </c>
      <c r="CM121">
        <v>0</v>
      </c>
      <c r="CN121">
        <v>5659.7951999999814</v>
      </c>
      <c r="CO121">
        <v>6578.0068999999958</v>
      </c>
      <c r="CP121">
        <v>42869.942400000044</v>
      </c>
      <c r="CQ121">
        <v>9734.0460000000039</v>
      </c>
      <c r="CR121">
        <v>10852.959599999949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49535.496080446886</v>
      </c>
      <c r="DA121">
        <v>0</v>
      </c>
      <c r="DB121">
        <v>81255.78708103791</v>
      </c>
      <c r="DC121">
        <v>0</v>
      </c>
      <c r="DD121">
        <v>500.95219200000042</v>
      </c>
      <c r="DE121">
        <v>0</v>
      </c>
      <c r="DF121">
        <v>138243.54</v>
      </c>
      <c r="DG121">
        <v>0</v>
      </c>
      <c r="DH121">
        <v>0</v>
      </c>
      <c r="DI121">
        <v>0</v>
      </c>
      <c r="DJ121">
        <v>3444.9792000000002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743496.54079999996</v>
      </c>
      <c r="DT121">
        <v>330890.36515348474</v>
      </c>
      <c r="DU121">
        <v>141688.51920000001</v>
      </c>
      <c r="DV121">
        <v>218229.67902103791</v>
      </c>
      <c r="DW121">
        <v>1216075.4251534846</v>
      </c>
      <c r="DX121">
        <v>1212630.4459534846</v>
      </c>
      <c r="DY121">
        <v>4610</v>
      </c>
      <c r="DZ121">
        <v>958880</v>
      </c>
      <c r="EA121">
        <v>0</v>
      </c>
      <c r="EB121">
        <v>0</v>
      </c>
      <c r="EC121">
        <v>1216075.4251534846</v>
      </c>
      <c r="ED121">
        <v>1216075.4251534848</v>
      </c>
      <c r="EE121">
        <v>0</v>
      </c>
      <c r="EF121">
        <v>962324.97919999994</v>
      </c>
      <c r="EG121">
        <v>820636.46</v>
      </c>
      <c r="EH121">
        <v>1074386.9059534846</v>
      </c>
      <c r="EI121">
        <v>5165.3216632379063</v>
      </c>
      <c r="EJ121">
        <v>5081.6369236714963</v>
      </c>
      <c r="EK121">
        <v>1.6468067440352955E-2</v>
      </c>
      <c r="EL121">
        <v>0</v>
      </c>
      <c r="EM121">
        <v>0</v>
      </c>
      <c r="EN121">
        <v>1216075.4251534846</v>
      </c>
      <c r="EO121">
        <v>5829.9540670840606</v>
      </c>
      <c r="EP121" t="s">
        <v>183</v>
      </c>
      <c r="EQ121">
        <v>5846.5164670840604</v>
      </c>
      <c r="ER121">
        <v>1.4005845720191923E-2</v>
      </c>
      <c r="ES121">
        <v>-5214.5600000000004</v>
      </c>
      <c r="ET121">
        <v>1210860.8651534845</v>
      </c>
      <c r="EU121">
        <v>0</v>
      </c>
      <c r="EV121">
        <v>1210860.8651534845</v>
      </c>
      <c r="EW121">
        <v>3444.9792000000002</v>
      </c>
      <c r="EX121">
        <v>1207415.8859534846</v>
      </c>
    </row>
    <row r="122" spans="1:154" x14ac:dyDescent="0.35">
      <c r="A122">
        <v>122</v>
      </c>
      <c r="B122">
        <v>103433</v>
      </c>
      <c r="C122">
        <v>3303331</v>
      </c>
      <c r="D122" t="s">
        <v>299</v>
      </c>
      <c r="E122">
        <v>212</v>
      </c>
      <c r="F122">
        <v>212</v>
      </c>
      <c r="G122">
        <v>0</v>
      </c>
      <c r="H122">
        <v>757794.55119999999</v>
      </c>
      <c r="I122">
        <v>0</v>
      </c>
      <c r="J122">
        <v>0</v>
      </c>
      <c r="K122">
        <v>34912.112899999949</v>
      </c>
      <c r="L122">
        <v>0</v>
      </c>
      <c r="M122">
        <v>61715.86499999994</v>
      </c>
      <c r="N122">
        <v>0</v>
      </c>
      <c r="O122">
        <v>9904.6416000000081</v>
      </c>
      <c r="P122">
        <v>2574.0026999999973</v>
      </c>
      <c r="Q122">
        <v>6698.4285000000018</v>
      </c>
      <c r="R122">
        <v>7787.2367999999951</v>
      </c>
      <c r="S122">
        <v>25840.380000000048</v>
      </c>
      <c r="T122">
        <v>31389.792800000043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46897.220298901157</v>
      </c>
      <c r="AB122">
        <v>0</v>
      </c>
      <c r="AC122">
        <v>99510.603629741352</v>
      </c>
      <c r="AD122">
        <v>0</v>
      </c>
      <c r="AE122">
        <v>5168.7746766255887</v>
      </c>
      <c r="AF122">
        <v>0</v>
      </c>
      <c r="AG122">
        <v>138243.54</v>
      </c>
      <c r="AH122">
        <v>0</v>
      </c>
      <c r="AI122">
        <v>0</v>
      </c>
      <c r="AJ122">
        <v>0</v>
      </c>
      <c r="AK122">
        <v>8213.5599000000002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757794.55119999999</v>
      </c>
      <c r="AU122">
        <v>332399.05890526809</v>
      </c>
      <c r="AV122">
        <v>146457.0999</v>
      </c>
      <c r="AW122">
        <v>227811.56133974134</v>
      </c>
      <c r="AX122">
        <v>1236650.7100052682</v>
      </c>
      <c r="AY122">
        <v>1228437.1501052682</v>
      </c>
      <c r="AZ122">
        <v>4610</v>
      </c>
      <c r="BA122">
        <v>977320</v>
      </c>
      <c r="BB122">
        <v>0</v>
      </c>
      <c r="BC122">
        <v>0</v>
      </c>
      <c r="BD122">
        <v>1236650.7100052682</v>
      </c>
      <c r="BE122">
        <v>1236650.7100052682</v>
      </c>
      <c r="BF122">
        <v>0</v>
      </c>
      <c r="BG122">
        <v>985533.55989999999</v>
      </c>
      <c r="BH122">
        <v>839076.46</v>
      </c>
      <c r="BI122">
        <v>1090193.6101052682</v>
      </c>
      <c r="BJ122">
        <v>5142.4226891757935</v>
      </c>
      <c r="BK122">
        <v>5056.0785115384624</v>
      </c>
      <c r="BL122">
        <v>1.7077301596540733E-2</v>
      </c>
      <c r="BM122">
        <v>0</v>
      </c>
      <c r="BN122">
        <v>0</v>
      </c>
      <c r="BO122">
        <v>1236650.7100052682</v>
      </c>
      <c r="BP122">
        <v>5794.5148589871142</v>
      </c>
      <c r="BQ122" t="s">
        <v>183</v>
      </c>
      <c r="BR122">
        <v>5833.2580660625863</v>
      </c>
      <c r="BS122">
        <v>1.6815524933856407E-2</v>
      </c>
      <c r="BT122">
        <v>-5314.84</v>
      </c>
      <c r="BU122">
        <v>1231335.8700052681</v>
      </c>
      <c r="BV122">
        <v>0</v>
      </c>
      <c r="BW122">
        <v>1231335.8700052681</v>
      </c>
      <c r="BX122">
        <v>8213.5599000000002</v>
      </c>
      <c r="BY122">
        <v>1223122.3101052681</v>
      </c>
      <c r="CA122">
        <v>103433</v>
      </c>
      <c r="CB122">
        <v>3303331</v>
      </c>
      <c r="CC122" t="s">
        <v>299</v>
      </c>
      <c r="CD122">
        <v>212</v>
      </c>
      <c r="CE122">
        <v>212</v>
      </c>
      <c r="CF122">
        <v>0</v>
      </c>
      <c r="CG122">
        <v>757794.55119999999</v>
      </c>
      <c r="CH122">
        <v>0</v>
      </c>
      <c r="CI122">
        <v>0</v>
      </c>
      <c r="CJ122">
        <v>34912.112899999949</v>
      </c>
      <c r="CK122">
        <v>0</v>
      </c>
      <c r="CL122">
        <v>61715.86499999994</v>
      </c>
      <c r="CM122">
        <v>0</v>
      </c>
      <c r="CN122">
        <v>9904.6416000000081</v>
      </c>
      <c r="CO122">
        <v>2574.0026999999973</v>
      </c>
      <c r="CP122">
        <v>6698.4285000000018</v>
      </c>
      <c r="CQ122">
        <v>7787.2367999999951</v>
      </c>
      <c r="CR122">
        <v>25840.380000000048</v>
      </c>
      <c r="CS122">
        <v>31389.792800000043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46897.220298901157</v>
      </c>
      <c r="DA122">
        <v>0</v>
      </c>
      <c r="DB122">
        <v>99510.603629741352</v>
      </c>
      <c r="DC122">
        <v>0</v>
      </c>
      <c r="DD122">
        <v>5168.7746766255887</v>
      </c>
      <c r="DE122">
        <v>0</v>
      </c>
      <c r="DF122">
        <v>138243.54</v>
      </c>
      <c r="DG122">
        <v>0</v>
      </c>
      <c r="DH122">
        <v>0</v>
      </c>
      <c r="DI122">
        <v>0</v>
      </c>
      <c r="DJ122">
        <v>8213.5599000000002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757794.55119999999</v>
      </c>
      <c r="DT122">
        <v>332399.05890526809</v>
      </c>
      <c r="DU122">
        <v>146457.0999</v>
      </c>
      <c r="DV122">
        <v>227811.56133974134</v>
      </c>
      <c r="DW122">
        <v>1236650.7100052682</v>
      </c>
      <c r="DX122">
        <v>1228437.1501052682</v>
      </c>
      <c r="DY122">
        <v>4610</v>
      </c>
      <c r="DZ122">
        <v>977320</v>
      </c>
      <c r="EA122">
        <v>0</v>
      </c>
      <c r="EB122">
        <v>0</v>
      </c>
      <c r="EC122">
        <v>1236650.7100052682</v>
      </c>
      <c r="ED122">
        <v>1236650.7100052682</v>
      </c>
      <c r="EE122">
        <v>0</v>
      </c>
      <c r="EF122">
        <v>985533.55989999999</v>
      </c>
      <c r="EG122">
        <v>839076.46</v>
      </c>
      <c r="EH122">
        <v>1090193.6101052682</v>
      </c>
      <c r="EI122">
        <v>5142.4226891757935</v>
      </c>
      <c r="EJ122">
        <v>5056.0785115384624</v>
      </c>
      <c r="EK122">
        <v>1.7077301596540733E-2</v>
      </c>
      <c r="EL122">
        <v>0</v>
      </c>
      <c r="EM122">
        <v>0</v>
      </c>
      <c r="EN122">
        <v>1236650.7100052682</v>
      </c>
      <c r="EO122">
        <v>5794.5148589871142</v>
      </c>
      <c r="EP122" t="s">
        <v>183</v>
      </c>
      <c r="EQ122">
        <v>5833.2580660625863</v>
      </c>
      <c r="ER122">
        <v>1.6815524933856407E-2</v>
      </c>
      <c r="ES122">
        <v>-5314.84</v>
      </c>
      <c r="ET122">
        <v>1231335.8700052681</v>
      </c>
      <c r="EU122">
        <v>0</v>
      </c>
      <c r="EV122">
        <v>1231335.8700052681</v>
      </c>
      <c r="EW122">
        <v>8213.5599000000002</v>
      </c>
      <c r="EX122">
        <v>1223122.3101052681</v>
      </c>
    </row>
    <row r="123" spans="1:154" x14ac:dyDescent="0.35">
      <c r="A123">
        <v>123</v>
      </c>
      <c r="B123">
        <v>103434</v>
      </c>
      <c r="C123">
        <v>3303335</v>
      </c>
      <c r="D123" t="s">
        <v>300</v>
      </c>
      <c r="E123">
        <v>205</v>
      </c>
      <c r="F123">
        <v>205</v>
      </c>
      <c r="G123">
        <v>0</v>
      </c>
      <c r="H123">
        <v>732773.03299999994</v>
      </c>
      <c r="I123">
        <v>0</v>
      </c>
      <c r="J123">
        <v>0</v>
      </c>
      <c r="K123">
        <v>59498.107899999966</v>
      </c>
      <c r="L123">
        <v>0</v>
      </c>
      <c r="M123">
        <v>102036.89680000003</v>
      </c>
      <c r="N123">
        <v>0</v>
      </c>
      <c r="O123">
        <v>1414.9487999999985</v>
      </c>
      <c r="P123">
        <v>4576.0048000000015</v>
      </c>
      <c r="Q123">
        <v>28133.399700000024</v>
      </c>
      <c r="R123">
        <v>6327.1299000000045</v>
      </c>
      <c r="S123">
        <v>44445.453599999979</v>
      </c>
      <c r="T123">
        <v>8188.6416000000045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29823.457048571465</v>
      </c>
      <c r="AB123">
        <v>0</v>
      </c>
      <c r="AC123">
        <v>79741.824476785652</v>
      </c>
      <c r="AD123">
        <v>0</v>
      </c>
      <c r="AE123">
        <v>6454.5763200000029</v>
      </c>
      <c r="AF123">
        <v>0</v>
      </c>
      <c r="AG123">
        <v>138243.54</v>
      </c>
      <c r="AH123">
        <v>0</v>
      </c>
      <c r="AI123">
        <v>0</v>
      </c>
      <c r="AJ123">
        <v>0</v>
      </c>
      <c r="AK123">
        <v>5246.9642000000003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732773.03299999994</v>
      </c>
      <c r="AU123">
        <v>370640.44094535714</v>
      </c>
      <c r="AV123">
        <v>143490.5042</v>
      </c>
      <c r="AW123">
        <v>243690.76767678565</v>
      </c>
      <c r="AX123">
        <v>1246903.9781453572</v>
      </c>
      <c r="AY123">
        <v>1241657.0139453572</v>
      </c>
      <c r="AZ123">
        <v>4610</v>
      </c>
      <c r="BA123">
        <v>945050</v>
      </c>
      <c r="BB123">
        <v>0</v>
      </c>
      <c r="BC123">
        <v>0</v>
      </c>
      <c r="BD123">
        <v>1246903.9781453572</v>
      </c>
      <c r="BE123">
        <v>1246903.9781453572</v>
      </c>
      <c r="BF123">
        <v>0</v>
      </c>
      <c r="BG123">
        <v>950296.96420000005</v>
      </c>
      <c r="BH123">
        <v>806806.46</v>
      </c>
      <c r="BI123">
        <v>1103413.4739453571</v>
      </c>
      <c r="BJ123">
        <v>5382.5047509529613</v>
      </c>
      <c r="BK123">
        <v>5548.5814529411764</v>
      </c>
      <c r="BL123">
        <v>-2.993138037113641E-2</v>
      </c>
      <c r="BM123">
        <v>3.4931380371136411E-2</v>
      </c>
      <c r="BN123">
        <v>39733.019896848797</v>
      </c>
      <c r="BO123">
        <v>1286636.998042206</v>
      </c>
      <c r="BP123">
        <v>6250.6830919131999</v>
      </c>
      <c r="BQ123" t="s">
        <v>183</v>
      </c>
      <c r="BR123">
        <v>6276.278039230273</v>
      </c>
      <c r="BS123">
        <v>1.7464860745439736E-3</v>
      </c>
      <c r="BT123">
        <v>-5139.3500000000004</v>
      </c>
      <c r="BU123">
        <v>1281497.648042206</v>
      </c>
      <c r="BV123">
        <v>0</v>
      </c>
      <c r="BW123">
        <v>1281497.648042206</v>
      </c>
      <c r="BX123">
        <v>5246.9642000000003</v>
      </c>
      <c r="BY123">
        <v>1276250.6838422059</v>
      </c>
      <c r="CA123">
        <v>103434</v>
      </c>
      <c r="CB123">
        <v>3303335</v>
      </c>
      <c r="CC123" t="s">
        <v>300</v>
      </c>
      <c r="CD123">
        <v>205</v>
      </c>
      <c r="CE123">
        <v>205</v>
      </c>
      <c r="CF123">
        <v>0</v>
      </c>
      <c r="CG123">
        <v>732773.03299999994</v>
      </c>
      <c r="CH123">
        <v>0</v>
      </c>
      <c r="CI123">
        <v>0</v>
      </c>
      <c r="CJ123">
        <v>59498.107899999966</v>
      </c>
      <c r="CK123">
        <v>0</v>
      </c>
      <c r="CL123">
        <v>102036.89680000003</v>
      </c>
      <c r="CM123">
        <v>0</v>
      </c>
      <c r="CN123">
        <v>1414.9487999999985</v>
      </c>
      <c r="CO123">
        <v>4576.0048000000015</v>
      </c>
      <c r="CP123">
        <v>28133.399700000024</v>
      </c>
      <c r="CQ123">
        <v>6327.1299000000045</v>
      </c>
      <c r="CR123">
        <v>44445.453599999979</v>
      </c>
      <c r="CS123">
        <v>8188.6416000000045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29823.457048571465</v>
      </c>
      <c r="DA123">
        <v>0</v>
      </c>
      <c r="DB123">
        <v>79741.824476785652</v>
      </c>
      <c r="DC123">
        <v>0</v>
      </c>
      <c r="DD123">
        <v>6454.5763200000029</v>
      </c>
      <c r="DE123">
        <v>0</v>
      </c>
      <c r="DF123">
        <v>138243.54</v>
      </c>
      <c r="DG123">
        <v>0</v>
      </c>
      <c r="DH123">
        <v>0</v>
      </c>
      <c r="DI123">
        <v>0</v>
      </c>
      <c r="DJ123">
        <v>5246.9642000000003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732773.03299999994</v>
      </c>
      <c r="DT123">
        <v>370640.44094535714</v>
      </c>
      <c r="DU123">
        <v>143490.5042</v>
      </c>
      <c r="DV123">
        <v>243690.76767678565</v>
      </c>
      <c r="DW123">
        <v>1246903.9781453572</v>
      </c>
      <c r="DX123">
        <v>1241657.0139453572</v>
      </c>
      <c r="DY123">
        <v>4610</v>
      </c>
      <c r="DZ123">
        <v>945050</v>
      </c>
      <c r="EA123">
        <v>0</v>
      </c>
      <c r="EB123">
        <v>0</v>
      </c>
      <c r="EC123">
        <v>1246903.9781453572</v>
      </c>
      <c r="ED123">
        <v>1246903.9781453572</v>
      </c>
      <c r="EE123">
        <v>0</v>
      </c>
      <c r="EF123">
        <v>950296.96420000005</v>
      </c>
      <c r="EG123">
        <v>806806.46</v>
      </c>
      <c r="EH123">
        <v>1103413.4739453571</v>
      </c>
      <c r="EI123">
        <v>5382.5047509529613</v>
      </c>
      <c r="EJ123">
        <v>5548.5814529411764</v>
      </c>
      <c r="EK123">
        <v>-2.993138037113641E-2</v>
      </c>
      <c r="EL123">
        <v>3.4931380371136411E-2</v>
      </c>
      <c r="EM123">
        <v>39733.019896848797</v>
      </c>
      <c r="EN123">
        <v>1286636.998042206</v>
      </c>
      <c r="EO123">
        <v>6250.6830919131999</v>
      </c>
      <c r="EP123" t="s">
        <v>183</v>
      </c>
      <c r="EQ123">
        <v>6276.278039230273</v>
      </c>
      <c r="ER123">
        <v>1.7464860745439736E-3</v>
      </c>
      <c r="ES123">
        <v>-5139.3500000000004</v>
      </c>
      <c r="ET123">
        <v>1281497.648042206</v>
      </c>
      <c r="EU123">
        <v>0</v>
      </c>
      <c r="EV123">
        <v>1281497.648042206</v>
      </c>
      <c r="EW123">
        <v>5246.9642000000003</v>
      </c>
      <c r="EX123">
        <v>1276250.6838422059</v>
      </c>
    </row>
    <row r="124" spans="1:154" x14ac:dyDescent="0.35">
      <c r="A124">
        <v>124</v>
      </c>
      <c r="B124">
        <v>103437</v>
      </c>
      <c r="C124">
        <v>3303342</v>
      </c>
      <c r="D124" t="s">
        <v>301</v>
      </c>
      <c r="E124">
        <v>381</v>
      </c>
      <c r="F124">
        <v>381</v>
      </c>
      <c r="G124">
        <v>0</v>
      </c>
      <c r="H124">
        <v>1361885.4905999999</v>
      </c>
      <c r="I124">
        <v>0</v>
      </c>
      <c r="J124">
        <v>0</v>
      </c>
      <c r="K124">
        <v>108178.37800000006</v>
      </c>
      <c r="L124">
        <v>0</v>
      </c>
      <c r="M124">
        <v>182678.9604000001</v>
      </c>
      <c r="N124">
        <v>0</v>
      </c>
      <c r="O124">
        <v>943.2992000000005</v>
      </c>
      <c r="P124">
        <v>1144.0012000000004</v>
      </c>
      <c r="Q124">
        <v>14289.980800000005</v>
      </c>
      <c r="R124">
        <v>28715.435699999918</v>
      </c>
      <c r="S124">
        <v>114214.47959999995</v>
      </c>
      <c r="T124">
        <v>39578.43440000002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63392.642311313881</v>
      </c>
      <c r="AB124">
        <v>0</v>
      </c>
      <c r="AC124">
        <v>163152.86284578015</v>
      </c>
      <c r="AD124">
        <v>0</v>
      </c>
      <c r="AE124">
        <v>1098.2413440000105</v>
      </c>
      <c r="AF124">
        <v>0</v>
      </c>
      <c r="AG124">
        <v>138243.54</v>
      </c>
      <c r="AH124">
        <v>0</v>
      </c>
      <c r="AI124">
        <v>0</v>
      </c>
      <c r="AJ124">
        <v>0</v>
      </c>
      <c r="AK124">
        <v>7949.9520000000002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1361885.4905999999</v>
      </c>
      <c r="AU124">
        <v>717386.71580109396</v>
      </c>
      <c r="AV124">
        <v>146193.492</v>
      </c>
      <c r="AW124">
        <v>476118.62202578015</v>
      </c>
      <c r="AX124">
        <v>2225465.6984010939</v>
      </c>
      <c r="AY124">
        <v>2217515.7464010939</v>
      </c>
      <c r="AZ124">
        <v>4610</v>
      </c>
      <c r="BA124">
        <v>1756410</v>
      </c>
      <c r="BB124">
        <v>0</v>
      </c>
      <c r="BC124">
        <v>0</v>
      </c>
      <c r="BD124">
        <v>2225465.6984010939</v>
      </c>
      <c r="BE124">
        <v>2225465.6984010939</v>
      </c>
      <c r="BF124">
        <v>0</v>
      </c>
      <c r="BG124">
        <v>1764359.952</v>
      </c>
      <c r="BH124">
        <v>1618166.46</v>
      </c>
      <c r="BI124">
        <v>2079272.2064010939</v>
      </c>
      <c r="BJ124">
        <v>5457.4073658821362</v>
      </c>
      <c r="BK124">
        <v>5369.5212300261092</v>
      </c>
      <c r="BL124">
        <v>1.6367592582476803E-2</v>
      </c>
      <c r="BM124">
        <v>0</v>
      </c>
      <c r="BN124">
        <v>0</v>
      </c>
      <c r="BO124">
        <v>2225465.6984010939</v>
      </c>
      <c r="BP124">
        <v>5820.2513028900103</v>
      </c>
      <c r="BQ124" t="s">
        <v>183</v>
      </c>
      <c r="BR124">
        <v>5841.117318638042</v>
      </c>
      <c r="BS124">
        <v>1.694814618803786E-2</v>
      </c>
      <c r="BT124">
        <v>-9551.67</v>
      </c>
      <c r="BU124">
        <v>2215914.028401094</v>
      </c>
      <c r="BV124">
        <v>0</v>
      </c>
      <c r="BW124">
        <v>2215914.028401094</v>
      </c>
      <c r="BX124">
        <v>7949.9520000000002</v>
      </c>
      <c r="BY124">
        <v>2207964.076401094</v>
      </c>
      <c r="CA124">
        <v>103437</v>
      </c>
      <c r="CB124">
        <v>3303342</v>
      </c>
      <c r="CC124" t="s">
        <v>301</v>
      </c>
      <c r="CD124">
        <v>381</v>
      </c>
      <c r="CE124">
        <v>381</v>
      </c>
      <c r="CF124">
        <v>0</v>
      </c>
      <c r="CG124">
        <v>1361885.4905999999</v>
      </c>
      <c r="CH124">
        <v>0</v>
      </c>
      <c r="CI124">
        <v>0</v>
      </c>
      <c r="CJ124">
        <v>108178.37800000006</v>
      </c>
      <c r="CK124">
        <v>0</v>
      </c>
      <c r="CL124">
        <v>182678.9604000001</v>
      </c>
      <c r="CM124">
        <v>0</v>
      </c>
      <c r="CN124">
        <v>943.2992000000005</v>
      </c>
      <c r="CO124">
        <v>1144.0012000000004</v>
      </c>
      <c r="CP124">
        <v>14289.980800000005</v>
      </c>
      <c r="CQ124">
        <v>28715.435699999918</v>
      </c>
      <c r="CR124">
        <v>114214.47959999995</v>
      </c>
      <c r="CS124">
        <v>39578.43440000002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63392.642311313881</v>
      </c>
      <c r="DA124">
        <v>0</v>
      </c>
      <c r="DB124">
        <v>163152.86284578015</v>
      </c>
      <c r="DC124">
        <v>0</v>
      </c>
      <c r="DD124">
        <v>1098.2413440000105</v>
      </c>
      <c r="DE124">
        <v>0</v>
      </c>
      <c r="DF124">
        <v>138243.54</v>
      </c>
      <c r="DG124">
        <v>0</v>
      </c>
      <c r="DH124">
        <v>0</v>
      </c>
      <c r="DI124">
        <v>0</v>
      </c>
      <c r="DJ124">
        <v>7949.9520000000002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1361885.4905999999</v>
      </c>
      <c r="DT124">
        <v>717386.71580109396</v>
      </c>
      <c r="DU124">
        <v>146193.492</v>
      </c>
      <c r="DV124">
        <v>476118.62202578015</v>
      </c>
      <c r="DW124">
        <v>2225465.6984010939</v>
      </c>
      <c r="DX124">
        <v>2217515.7464010939</v>
      </c>
      <c r="DY124">
        <v>4610</v>
      </c>
      <c r="DZ124">
        <v>1756410</v>
      </c>
      <c r="EA124">
        <v>0</v>
      </c>
      <c r="EB124">
        <v>0</v>
      </c>
      <c r="EC124">
        <v>2225465.6984010939</v>
      </c>
      <c r="ED124">
        <v>2225465.6984010939</v>
      </c>
      <c r="EE124">
        <v>0</v>
      </c>
      <c r="EF124">
        <v>1764359.952</v>
      </c>
      <c r="EG124">
        <v>1618166.46</v>
      </c>
      <c r="EH124">
        <v>2079272.2064010939</v>
      </c>
      <c r="EI124">
        <v>5457.4073658821362</v>
      </c>
      <c r="EJ124">
        <v>5369.5212300261092</v>
      </c>
      <c r="EK124">
        <v>1.6367592582476803E-2</v>
      </c>
      <c r="EL124">
        <v>0</v>
      </c>
      <c r="EM124">
        <v>0</v>
      </c>
      <c r="EN124">
        <v>2225465.6984010939</v>
      </c>
      <c r="EO124">
        <v>5820.2513028900103</v>
      </c>
      <c r="EP124" t="s">
        <v>183</v>
      </c>
      <c r="EQ124">
        <v>5841.117318638042</v>
      </c>
      <c r="ER124">
        <v>1.694814618803786E-2</v>
      </c>
      <c r="ES124">
        <v>-9551.67</v>
      </c>
      <c r="ET124">
        <v>2215914.028401094</v>
      </c>
      <c r="EU124">
        <v>0</v>
      </c>
      <c r="EV124">
        <v>2215914.028401094</v>
      </c>
      <c r="EW124">
        <v>7949.9520000000002</v>
      </c>
      <c r="EX124">
        <v>2207964.076401094</v>
      </c>
    </row>
    <row r="125" spans="1:154" x14ac:dyDescent="0.35">
      <c r="A125">
        <v>125</v>
      </c>
      <c r="B125">
        <v>103438</v>
      </c>
      <c r="C125">
        <v>3303344</v>
      </c>
      <c r="D125" t="s">
        <v>302</v>
      </c>
      <c r="E125">
        <v>416</v>
      </c>
      <c r="F125">
        <v>416</v>
      </c>
      <c r="G125">
        <v>0</v>
      </c>
      <c r="H125">
        <v>1486993.0815999999</v>
      </c>
      <c r="I125">
        <v>0</v>
      </c>
      <c r="J125">
        <v>0</v>
      </c>
      <c r="K125">
        <v>38354.152199999997</v>
      </c>
      <c r="L125">
        <v>0</v>
      </c>
      <c r="M125">
        <v>64184.499600000003</v>
      </c>
      <c r="N125">
        <v>0</v>
      </c>
      <c r="O125">
        <v>4952.3207999999968</v>
      </c>
      <c r="P125">
        <v>7150.0074999999933</v>
      </c>
      <c r="Q125">
        <v>8484.6760999999951</v>
      </c>
      <c r="R125">
        <v>16547.878199999992</v>
      </c>
      <c r="S125">
        <v>27907.610399999936</v>
      </c>
      <c r="T125">
        <v>27977.858799999998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54351.44708826828</v>
      </c>
      <c r="AB125">
        <v>0</v>
      </c>
      <c r="AC125">
        <v>109994.64630529869</v>
      </c>
      <c r="AD125">
        <v>0</v>
      </c>
      <c r="AE125">
        <v>0</v>
      </c>
      <c r="AF125">
        <v>0</v>
      </c>
      <c r="AG125">
        <v>138243.54</v>
      </c>
      <c r="AH125">
        <v>0</v>
      </c>
      <c r="AI125">
        <v>0</v>
      </c>
      <c r="AJ125">
        <v>0</v>
      </c>
      <c r="AK125">
        <v>3047.4816000000001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1486993.0815999999</v>
      </c>
      <c r="AU125">
        <v>359905.09699356684</v>
      </c>
      <c r="AV125">
        <v>141291.02160000001</v>
      </c>
      <c r="AW125">
        <v>282123.80218529864</v>
      </c>
      <c r="AX125">
        <v>1988189.2001935667</v>
      </c>
      <c r="AY125">
        <v>1985141.7185935667</v>
      </c>
      <c r="AZ125">
        <v>4610</v>
      </c>
      <c r="BA125">
        <v>1917760</v>
      </c>
      <c r="BB125">
        <v>0</v>
      </c>
      <c r="BC125">
        <v>0</v>
      </c>
      <c r="BD125">
        <v>1988189.2001935667</v>
      </c>
      <c r="BE125">
        <v>1988189.200193567</v>
      </c>
      <c r="BF125">
        <v>0</v>
      </c>
      <c r="BG125">
        <v>1920807.4816000001</v>
      </c>
      <c r="BH125">
        <v>1779516.46</v>
      </c>
      <c r="BI125">
        <v>1846898.1785935666</v>
      </c>
      <c r="BJ125">
        <v>4439.6590831576123</v>
      </c>
      <c r="BK125">
        <v>4307.8874508393283</v>
      </c>
      <c r="BL125">
        <v>3.0588457526347451E-2</v>
      </c>
      <c r="BM125">
        <v>0</v>
      </c>
      <c r="BN125">
        <v>0</v>
      </c>
      <c r="BO125">
        <v>1988189.2001935667</v>
      </c>
      <c r="BP125">
        <v>4771.975285080689</v>
      </c>
      <c r="BQ125" t="s">
        <v>183</v>
      </c>
      <c r="BR125">
        <v>4779.3009620037665</v>
      </c>
      <c r="BS125">
        <v>2.6059910887965776E-2</v>
      </c>
      <c r="BT125">
        <v>-10429.120000000001</v>
      </c>
      <c r="BU125">
        <v>1977760.0801935666</v>
      </c>
      <c r="BV125">
        <v>0</v>
      </c>
      <c r="BW125">
        <v>1977760.0801935666</v>
      </c>
      <c r="BX125">
        <v>3047.4816000000001</v>
      </c>
      <c r="BY125">
        <v>1974712.5985935666</v>
      </c>
      <c r="CA125">
        <v>103438</v>
      </c>
      <c r="CB125">
        <v>3303344</v>
      </c>
      <c r="CC125" t="s">
        <v>302</v>
      </c>
      <c r="CD125">
        <v>416</v>
      </c>
      <c r="CE125">
        <v>416</v>
      </c>
      <c r="CF125">
        <v>0</v>
      </c>
      <c r="CG125">
        <v>1486993.0815999999</v>
      </c>
      <c r="CH125">
        <v>0</v>
      </c>
      <c r="CI125">
        <v>0</v>
      </c>
      <c r="CJ125">
        <v>38354.152199999997</v>
      </c>
      <c r="CK125">
        <v>0</v>
      </c>
      <c r="CL125">
        <v>64184.499600000003</v>
      </c>
      <c r="CM125">
        <v>0</v>
      </c>
      <c r="CN125">
        <v>4952.3207999999968</v>
      </c>
      <c r="CO125">
        <v>7150.0074999999933</v>
      </c>
      <c r="CP125">
        <v>8484.6760999999951</v>
      </c>
      <c r="CQ125">
        <v>16547.878199999992</v>
      </c>
      <c r="CR125">
        <v>27907.610399999936</v>
      </c>
      <c r="CS125">
        <v>27977.858799999998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54351.44708826828</v>
      </c>
      <c r="DA125">
        <v>0</v>
      </c>
      <c r="DB125">
        <v>109994.64630529869</v>
      </c>
      <c r="DC125">
        <v>0</v>
      </c>
      <c r="DD125">
        <v>0</v>
      </c>
      <c r="DE125">
        <v>0</v>
      </c>
      <c r="DF125">
        <v>138243.54</v>
      </c>
      <c r="DG125">
        <v>0</v>
      </c>
      <c r="DH125">
        <v>0</v>
      </c>
      <c r="DI125">
        <v>0</v>
      </c>
      <c r="DJ125">
        <v>3047.4816000000001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1486993.0815999999</v>
      </c>
      <c r="DT125">
        <v>359905.09699356684</v>
      </c>
      <c r="DU125">
        <v>141291.02160000001</v>
      </c>
      <c r="DV125">
        <v>282123.80218529864</v>
      </c>
      <c r="DW125">
        <v>1988189.2001935667</v>
      </c>
      <c r="DX125">
        <v>1985141.7185935667</v>
      </c>
      <c r="DY125">
        <v>4610</v>
      </c>
      <c r="DZ125">
        <v>1917760</v>
      </c>
      <c r="EA125">
        <v>0</v>
      </c>
      <c r="EB125">
        <v>0</v>
      </c>
      <c r="EC125">
        <v>1988189.2001935667</v>
      </c>
      <c r="ED125">
        <v>1988189.200193567</v>
      </c>
      <c r="EE125">
        <v>0</v>
      </c>
      <c r="EF125">
        <v>1920807.4816000001</v>
      </c>
      <c r="EG125">
        <v>1779516.46</v>
      </c>
      <c r="EH125">
        <v>1846898.1785935666</v>
      </c>
      <c r="EI125">
        <v>4439.6590831576123</v>
      </c>
      <c r="EJ125">
        <v>4307.8874508393283</v>
      </c>
      <c r="EK125">
        <v>3.0588457526347451E-2</v>
      </c>
      <c r="EL125">
        <v>0</v>
      </c>
      <c r="EM125">
        <v>0</v>
      </c>
      <c r="EN125">
        <v>1988189.2001935667</v>
      </c>
      <c r="EO125">
        <v>4771.975285080689</v>
      </c>
      <c r="EP125" t="s">
        <v>183</v>
      </c>
      <c r="EQ125">
        <v>4779.3009620037665</v>
      </c>
      <c r="ER125">
        <v>2.6059910887965776E-2</v>
      </c>
      <c r="ES125">
        <v>-10429.120000000001</v>
      </c>
      <c r="ET125">
        <v>1977760.0801935666</v>
      </c>
      <c r="EU125">
        <v>0</v>
      </c>
      <c r="EV125">
        <v>1977760.0801935666</v>
      </c>
      <c r="EW125">
        <v>3047.4816000000001</v>
      </c>
      <c r="EX125">
        <v>1974712.5985935666</v>
      </c>
    </row>
    <row r="126" spans="1:154" x14ac:dyDescent="0.35">
      <c r="A126">
        <v>126</v>
      </c>
      <c r="B126">
        <v>103439</v>
      </c>
      <c r="C126">
        <v>3303346</v>
      </c>
      <c r="D126" t="s">
        <v>303</v>
      </c>
      <c r="E126">
        <v>364</v>
      </c>
      <c r="F126">
        <v>364</v>
      </c>
      <c r="G126">
        <v>0</v>
      </c>
      <c r="H126">
        <v>1301118.9464</v>
      </c>
      <c r="I126">
        <v>0</v>
      </c>
      <c r="J126">
        <v>0</v>
      </c>
      <c r="K126">
        <v>76708.304400000066</v>
      </c>
      <c r="L126">
        <v>0</v>
      </c>
      <c r="M126">
        <v>135774.9029999999</v>
      </c>
      <c r="N126">
        <v>0</v>
      </c>
      <c r="O126">
        <v>3773.1968000000043</v>
      </c>
      <c r="P126">
        <v>8866.0093000000033</v>
      </c>
      <c r="Q126">
        <v>12950.295100000007</v>
      </c>
      <c r="R126">
        <v>28715.435699999984</v>
      </c>
      <c r="S126">
        <v>49613.529600000053</v>
      </c>
      <c r="T126">
        <v>62097.198799999998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60288.428492604529</v>
      </c>
      <c r="AB126">
        <v>0</v>
      </c>
      <c r="AC126">
        <v>220662.56284312505</v>
      </c>
      <c r="AD126">
        <v>0</v>
      </c>
      <c r="AE126">
        <v>6974.6897475702344</v>
      </c>
      <c r="AF126">
        <v>0</v>
      </c>
      <c r="AG126">
        <v>138243.54</v>
      </c>
      <c r="AH126">
        <v>0</v>
      </c>
      <c r="AI126">
        <v>0</v>
      </c>
      <c r="AJ126">
        <v>0</v>
      </c>
      <c r="AK126">
        <v>7128.4549000000006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1301118.9464</v>
      </c>
      <c r="AU126">
        <v>666424.55378329987</v>
      </c>
      <c r="AV126">
        <v>145371.99490000002</v>
      </c>
      <c r="AW126">
        <v>474967.94651312509</v>
      </c>
      <c r="AX126">
        <v>2112915.4950832999</v>
      </c>
      <c r="AY126">
        <v>2105787.0401833002</v>
      </c>
      <c r="AZ126">
        <v>4610</v>
      </c>
      <c r="BA126">
        <v>1678040</v>
      </c>
      <c r="BB126">
        <v>0</v>
      </c>
      <c r="BC126">
        <v>0</v>
      </c>
      <c r="BD126">
        <v>2112915.4950832999</v>
      </c>
      <c r="BE126">
        <v>2112915.4950832999</v>
      </c>
      <c r="BF126">
        <v>0</v>
      </c>
      <c r="BG126">
        <v>1685168.4549</v>
      </c>
      <c r="BH126">
        <v>1539796.46</v>
      </c>
      <c r="BI126">
        <v>1967543.5001832999</v>
      </c>
      <c r="BJ126">
        <v>5405.3392862178571</v>
      </c>
      <c r="BK126">
        <v>5225.9941870786515</v>
      </c>
      <c r="BL126">
        <v>3.4317891049829137E-2</v>
      </c>
      <c r="BM126">
        <v>0</v>
      </c>
      <c r="BN126">
        <v>0</v>
      </c>
      <c r="BO126">
        <v>2112915.4950832999</v>
      </c>
      <c r="BP126">
        <v>5785.1292312728028</v>
      </c>
      <c r="BQ126" t="s">
        <v>183</v>
      </c>
      <c r="BR126">
        <v>5804.7128985804948</v>
      </c>
      <c r="BS126">
        <v>-3.5644285642832507E-2</v>
      </c>
      <c r="BT126">
        <v>-9125.48</v>
      </c>
      <c r="BU126">
        <v>2103790.0150832999</v>
      </c>
      <c r="BV126">
        <v>0</v>
      </c>
      <c r="BW126">
        <v>2103790.0150832999</v>
      </c>
      <c r="BX126">
        <v>7128.4549000000006</v>
      </c>
      <c r="BY126">
        <v>2096661.5601832999</v>
      </c>
      <c r="CA126">
        <v>103439</v>
      </c>
      <c r="CB126">
        <v>3303346</v>
      </c>
      <c r="CC126" t="s">
        <v>303</v>
      </c>
      <c r="CD126">
        <v>364</v>
      </c>
      <c r="CE126">
        <v>364</v>
      </c>
      <c r="CF126">
        <v>0</v>
      </c>
      <c r="CG126">
        <v>1301118.9464</v>
      </c>
      <c r="CH126">
        <v>0</v>
      </c>
      <c r="CI126">
        <v>0</v>
      </c>
      <c r="CJ126">
        <v>76708.304400000066</v>
      </c>
      <c r="CK126">
        <v>0</v>
      </c>
      <c r="CL126">
        <v>135774.9029999999</v>
      </c>
      <c r="CM126">
        <v>0</v>
      </c>
      <c r="CN126">
        <v>3773.1968000000043</v>
      </c>
      <c r="CO126">
        <v>8866.0093000000033</v>
      </c>
      <c r="CP126">
        <v>12950.295100000007</v>
      </c>
      <c r="CQ126">
        <v>28715.435699999984</v>
      </c>
      <c r="CR126">
        <v>49613.529600000053</v>
      </c>
      <c r="CS126">
        <v>62097.198799999998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60288.428492604529</v>
      </c>
      <c r="DA126">
        <v>0</v>
      </c>
      <c r="DB126">
        <v>220662.56284312505</v>
      </c>
      <c r="DC126">
        <v>0</v>
      </c>
      <c r="DD126">
        <v>6974.6897475702344</v>
      </c>
      <c r="DE126">
        <v>0</v>
      </c>
      <c r="DF126">
        <v>138243.54</v>
      </c>
      <c r="DG126">
        <v>0</v>
      </c>
      <c r="DH126">
        <v>0</v>
      </c>
      <c r="DI126">
        <v>0</v>
      </c>
      <c r="DJ126">
        <v>7128.4549000000006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1301118.9464</v>
      </c>
      <c r="DT126">
        <v>666424.55378329987</v>
      </c>
      <c r="DU126">
        <v>145371.99490000002</v>
      </c>
      <c r="DV126">
        <v>474967.94651312509</v>
      </c>
      <c r="DW126">
        <v>2112915.4950832999</v>
      </c>
      <c r="DX126">
        <v>2105787.0401833002</v>
      </c>
      <c r="DY126">
        <v>4610</v>
      </c>
      <c r="DZ126">
        <v>1678040</v>
      </c>
      <c r="EA126">
        <v>0</v>
      </c>
      <c r="EB126">
        <v>0</v>
      </c>
      <c r="EC126">
        <v>2112915.4950832999</v>
      </c>
      <c r="ED126">
        <v>2112915.4950832999</v>
      </c>
      <c r="EE126">
        <v>0</v>
      </c>
      <c r="EF126">
        <v>1685168.4549</v>
      </c>
      <c r="EG126">
        <v>1539796.46</v>
      </c>
      <c r="EH126">
        <v>1967543.5001832999</v>
      </c>
      <c r="EI126">
        <v>5405.3392862178571</v>
      </c>
      <c r="EJ126">
        <v>5225.9941870786515</v>
      </c>
      <c r="EK126">
        <v>3.4317891049829137E-2</v>
      </c>
      <c r="EL126">
        <v>0</v>
      </c>
      <c r="EM126">
        <v>0</v>
      </c>
      <c r="EN126">
        <v>2112915.4950832999</v>
      </c>
      <c r="EO126">
        <v>5785.1292312728028</v>
      </c>
      <c r="EP126" t="s">
        <v>183</v>
      </c>
      <c r="EQ126">
        <v>5804.7128985804948</v>
      </c>
      <c r="ER126">
        <v>-3.5644285642832507E-2</v>
      </c>
      <c r="ES126">
        <v>-9125.48</v>
      </c>
      <c r="ET126">
        <v>2103790.0150832999</v>
      </c>
      <c r="EU126">
        <v>0</v>
      </c>
      <c r="EV126">
        <v>2103790.0150832999</v>
      </c>
      <c r="EW126">
        <v>7128.4549000000006</v>
      </c>
      <c r="EX126">
        <v>2096661.5601832999</v>
      </c>
    </row>
    <row r="127" spans="1:154" x14ac:dyDescent="0.35">
      <c r="A127">
        <v>127</v>
      </c>
      <c r="B127">
        <v>103443</v>
      </c>
      <c r="C127">
        <v>3303351</v>
      </c>
      <c r="D127" t="s">
        <v>304</v>
      </c>
      <c r="E127">
        <v>211</v>
      </c>
      <c r="F127">
        <v>211</v>
      </c>
      <c r="G127">
        <v>0</v>
      </c>
      <c r="H127">
        <v>754220.04859999998</v>
      </c>
      <c r="I127">
        <v>0</v>
      </c>
      <c r="J127">
        <v>0</v>
      </c>
      <c r="K127">
        <v>49663.709900000045</v>
      </c>
      <c r="L127">
        <v>0</v>
      </c>
      <c r="M127">
        <v>87225.089199999915</v>
      </c>
      <c r="N127">
        <v>0</v>
      </c>
      <c r="O127">
        <v>235.82480000000021</v>
      </c>
      <c r="P127">
        <v>1144.0012000000008</v>
      </c>
      <c r="Q127">
        <v>19202.161700000019</v>
      </c>
      <c r="R127">
        <v>7300.534499999997</v>
      </c>
      <c r="S127">
        <v>56332.028399999945</v>
      </c>
      <c r="T127">
        <v>9553.4151999999958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14574.811988333377</v>
      </c>
      <c r="AB127">
        <v>0</v>
      </c>
      <c r="AC127">
        <v>84424.175059776535</v>
      </c>
      <c r="AD127">
        <v>0</v>
      </c>
      <c r="AE127">
        <v>0</v>
      </c>
      <c r="AF127">
        <v>0</v>
      </c>
      <c r="AG127">
        <v>138243.54</v>
      </c>
      <c r="AH127">
        <v>0</v>
      </c>
      <c r="AI127">
        <v>0</v>
      </c>
      <c r="AJ127">
        <v>0</v>
      </c>
      <c r="AK127">
        <v>21610.934700000002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754220.04859999998</v>
      </c>
      <c r="AU127">
        <v>329655.75194810983</v>
      </c>
      <c r="AV127">
        <v>159854.47470000002</v>
      </c>
      <c r="AW127">
        <v>237463.55993977649</v>
      </c>
      <c r="AX127">
        <v>1243730.2752481098</v>
      </c>
      <c r="AY127">
        <v>1222119.3405481097</v>
      </c>
      <c r="AZ127">
        <v>4610</v>
      </c>
      <c r="BA127">
        <v>972710</v>
      </c>
      <c r="BB127">
        <v>0</v>
      </c>
      <c r="BC127">
        <v>0</v>
      </c>
      <c r="BD127">
        <v>1243730.2752481098</v>
      </c>
      <c r="BE127">
        <v>1243730.2752481098</v>
      </c>
      <c r="BF127">
        <v>0</v>
      </c>
      <c r="BG127">
        <v>994320.93469999998</v>
      </c>
      <c r="BH127">
        <v>834466.46</v>
      </c>
      <c r="BI127">
        <v>1083875.8005481097</v>
      </c>
      <c r="BJ127">
        <v>5136.8521352990983</v>
      </c>
      <c r="BK127">
        <v>4982.0443071770333</v>
      </c>
      <c r="BL127">
        <v>3.1073153624718273E-2</v>
      </c>
      <c r="BM127">
        <v>0</v>
      </c>
      <c r="BN127">
        <v>0</v>
      </c>
      <c r="BO127">
        <v>1243730.2752481098</v>
      </c>
      <c r="BP127">
        <v>5792.0347893275339</v>
      </c>
      <c r="BQ127" t="s">
        <v>183</v>
      </c>
      <c r="BR127">
        <v>5894.4562807967286</v>
      </c>
      <c r="BS127">
        <v>4.1515430479672988E-2</v>
      </c>
      <c r="BT127">
        <v>-5289.77</v>
      </c>
      <c r="BU127">
        <v>1238440.5052481098</v>
      </c>
      <c r="BV127">
        <v>0</v>
      </c>
      <c r="BW127">
        <v>1238440.5052481098</v>
      </c>
      <c r="BX127">
        <v>21610.934700000002</v>
      </c>
      <c r="BY127">
        <v>1216829.5705481097</v>
      </c>
      <c r="CA127">
        <v>103443</v>
      </c>
      <c r="CB127">
        <v>3303351</v>
      </c>
      <c r="CC127" t="s">
        <v>304</v>
      </c>
      <c r="CD127">
        <v>211</v>
      </c>
      <c r="CE127">
        <v>211</v>
      </c>
      <c r="CF127">
        <v>0</v>
      </c>
      <c r="CG127">
        <v>754220.04859999998</v>
      </c>
      <c r="CH127">
        <v>0</v>
      </c>
      <c r="CI127">
        <v>0</v>
      </c>
      <c r="CJ127">
        <v>49663.709900000045</v>
      </c>
      <c r="CK127">
        <v>0</v>
      </c>
      <c r="CL127">
        <v>87225.089199999915</v>
      </c>
      <c r="CM127">
        <v>0</v>
      </c>
      <c r="CN127">
        <v>235.82480000000021</v>
      </c>
      <c r="CO127">
        <v>1144.0012000000008</v>
      </c>
      <c r="CP127">
        <v>19202.161700000019</v>
      </c>
      <c r="CQ127">
        <v>7300.534499999997</v>
      </c>
      <c r="CR127">
        <v>56332.028399999945</v>
      </c>
      <c r="CS127">
        <v>9553.4151999999958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14574.811988333377</v>
      </c>
      <c r="DA127">
        <v>0</v>
      </c>
      <c r="DB127">
        <v>84424.175059776535</v>
      </c>
      <c r="DC127">
        <v>0</v>
      </c>
      <c r="DD127">
        <v>0</v>
      </c>
      <c r="DE127">
        <v>0</v>
      </c>
      <c r="DF127">
        <v>138243.54</v>
      </c>
      <c r="DG127">
        <v>0</v>
      </c>
      <c r="DH127">
        <v>0</v>
      </c>
      <c r="DI127">
        <v>0</v>
      </c>
      <c r="DJ127">
        <v>21610.934700000002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754220.04859999998</v>
      </c>
      <c r="DT127">
        <v>329655.75194810983</v>
      </c>
      <c r="DU127">
        <v>159854.47470000002</v>
      </c>
      <c r="DV127">
        <v>237463.55993977649</v>
      </c>
      <c r="DW127">
        <v>1243730.2752481098</v>
      </c>
      <c r="DX127">
        <v>1222119.3405481097</v>
      </c>
      <c r="DY127">
        <v>4610</v>
      </c>
      <c r="DZ127">
        <v>972710</v>
      </c>
      <c r="EA127">
        <v>0</v>
      </c>
      <c r="EB127">
        <v>0</v>
      </c>
      <c r="EC127">
        <v>1243730.2752481098</v>
      </c>
      <c r="ED127">
        <v>1243730.2752481098</v>
      </c>
      <c r="EE127">
        <v>0</v>
      </c>
      <c r="EF127">
        <v>994320.93469999998</v>
      </c>
      <c r="EG127">
        <v>834466.46</v>
      </c>
      <c r="EH127">
        <v>1083875.8005481097</v>
      </c>
      <c r="EI127">
        <v>5136.8521352990983</v>
      </c>
      <c r="EJ127">
        <v>4982.0443071770333</v>
      </c>
      <c r="EK127">
        <v>3.1073153624718273E-2</v>
      </c>
      <c r="EL127">
        <v>0</v>
      </c>
      <c r="EM127">
        <v>0</v>
      </c>
      <c r="EN127">
        <v>1243730.2752481098</v>
      </c>
      <c r="EO127">
        <v>5792.0347893275339</v>
      </c>
      <c r="EP127" t="s">
        <v>183</v>
      </c>
      <c r="EQ127">
        <v>5894.4562807967286</v>
      </c>
      <c r="ER127">
        <v>4.1515430479672988E-2</v>
      </c>
      <c r="ES127">
        <v>-5289.77</v>
      </c>
      <c r="ET127">
        <v>1238440.5052481098</v>
      </c>
      <c r="EU127">
        <v>0</v>
      </c>
      <c r="EV127">
        <v>1238440.5052481098</v>
      </c>
      <c r="EW127">
        <v>21610.934700000002</v>
      </c>
      <c r="EX127">
        <v>1216829.5705481097</v>
      </c>
    </row>
    <row r="128" spans="1:154" x14ac:dyDescent="0.35">
      <c r="A128">
        <v>128</v>
      </c>
      <c r="B128">
        <v>103444</v>
      </c>
      <c r="C128">
        <v>3303352</v>
      </c>
      <c r="D128" t="s">
        <v>305</v>
      </c>
      <c r="E128">
        <v>186</v>
      </c>
      <c r="F128">
        <v>186</v>
      </c>
      <c r="G128">
        <v>0</v>
      </c>
      <c r="H128">
        <v>664857.48359999992</v>
      </c>
      <c r="I128">
        <v>0</v>
      </c>
      <c r="J128">
        <v>0</v>
      </c>
      <c r="K128">
        <v>32945.233300000014</v>
      </c>
      <c r="L128">
        <v>0</v>
      </c>
      <c r="M128">
        <v>55955.717599999938</v>
      </c>
      <c r="N128">
        <v>0</v>
      </c>
      <c r="O128">
        <v>2122.4231999999979</v>
      </c>
      <c r="P128">
        <v>6006.00630000002</v>
      </c>
      <c r="Q128">
        <v>8038.1142</v>
      </c>
      <c r="R128">
        <v>7300.5345000000025</v>
      </c>
      <c r="S128">
        <v>13953.805200000032</v>
      </c>
      <c r="T128">
        <v>5459.0943999999945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27011.838418867977</v>
      </c>
      <c r="AB128">
        <v>0</v>
      </c>
      <c r="AC128">
        <v>56483.094686493518</v>
      </c>
      <c r="AD128">
        <v>0</v>
      </c>
      <c r="AE128">
        <v>0</v>
      </c>
      <c r="AF128">
        <v>0</v>
      </c>
      <c r="AG128">
        <v>138243.54</v>
      </c>
      <c r="AH128">
        <v>0</v>
      </c>
      <c r="AI128">
        <v>0</v>
      </c>
      <c r="AJ128">
        <v>0</v>
      </c>
      <c r="AK128">
        <v>7207.9606000000003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664857.48359999992</v>
      </c>
      <c r="AU128">
        <v>215275.86180536152</v>
      </c>
      <c r="AV128">
        <v>145451.5006</v>
      </c>
      <c r="AW128">
        <v>155616.43321649352</v>
      </c>
      <c r="AX128">
        <v>1025584.8460053614</v>
      </c>
      <c r="AY128">
        <v>1018376.8854053614</v>
      </c>
      <c r="AZ128">
        <v>4610</v>
      </c>
      <c r="BA128">
        <v>857460</v>
      </c>
      <c r="BB128">
        <v>0</v>
      </c>
      <c r="BC128">
        <v>0</v>
      </c>
      <c r="BD128">
        <v>1025584.8460053614</v>
      </c>
      <c r="BE128">
        <v>1025584.8460053613</v>
      </c>
      <c r="BF128">
        <v>0</v>
      </c>
      <c r="BG128">
        <v>864667.96059999999</v>
      </c>
      <c r="BH128">
        <v>719216.46</v>
      </c>
      <c r="BI128">
        <v>880133.34540536138</v>
      </c>
      <c r="BJ128">
        <v>4731.8997064804371</v>
      </c>
      <c r="BK128">
        <v>4560.7625519801977</v>
      </c>
      <c r="BL128">
        <v>3.7523802774151183E-2</v>
      </c>
      <c r="BM128">
        <v>0</v>
      </c>
      <c r="BN128">
        <v>0</v>
      </c>
      <c r="BO128">
        <v>1025584.8460053614</v>
      </c>
      <c r="BP128">
        <v>5475.1445451901154</v>
      </c>
      <c r="BQ128" t="s">
        <v>183</v>
      </c>
      <c r="BR128">
        <v>5513.8970215342015</v>
      </c>
      <c r="BS128">
        <v>3.0826618840707143E-2</v>
      </c>
      <c r="BT128">
        <v>-4663.0200000000004</v>
      </c>
      <c r="BU128">
        <v>1020921.8260053614</v>
      </c>
      <c r="BV128">
        <v>0</v>
      </c>
      <c r="BW128">
        <v>1020921.8260053614</v>
      </c>
      <c r="BX128">
        <v>7207.9606000000003</v>
      </c>
      <c r="BY128">
        <v>1013713.8654053614</v>
      </c>
      <c r="CA128">
        <v>103444</v>
      </c>
      <c r="CB128">
        <v>3303352</v>
      </c>
      <c r="CC128" t="s">
        <v>305</v>
      </c>
      <c r="CD128">
        <v>186</v>
      </c>
      <c r="CE128">
        <v>186</v>
      </c>
      <c r="CF128">
        <v>0</v>
      </c>
      <c r="CG128">
        <v>664857.48359999992</v>
      </c>
      <c r="CH128">
        <v>0</v>
      </c>
      <c r="CI128">
        <v>0</v>
      </c>
      <c r="CJ128">
        <v>32945.233300000014</v>
      </c>
      <c r="CK128">
        <v>0</v>
      </c>
      <c r="CL128">
        <v>55955.717599999938</v>
      </c>
      <c r="CM128">
        <v>0</v>
      </c>
      <c r="CN128">
        <v>2122.4231999999979</v>
      </c>
      <c r="CO128">
        <v>6006.00630000002</v>
      </c>
      <c r="CP128">
        <v>8038.1142</v>
      </c>
      <c r="CQ128">
        <v>7300.5345000000025</v>
      </c>
      <c r="CR128">
        <v>13953.805200000032</v>
      </c>
      <c r="CS128">
        <v>5459.0943999999945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27011.838418867977</v>
      </c>
      <c r="DA128">
        <v>0</v>
      </c>
      <c r="DB128">
        <v>56483.094686493518</v>
      </c>
      <c r="DC128">
        <v>0</v>
      </c>
      <c r="DD128">
        <v>0</v>
      </c>
      <c r="DE128">
        <v>0</v>
      </c>
      <c r="DF128">
        <v>138243.54</v>
      </c>
      <c r="DG128">
        <v>0</v>
      </c>
      <c r="DH128">
        <v>0</v>
      </c>
      <c r="DI128">
        <v>0</v>
      </c>
      <c r="DJ128">
        <v>7207.9606000000003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664857.48359999992</v>
      </c>
      <c r="DT128">
        <v>215275.86180536152</v>
      </c>
      <c r="DU128">
        <v>145451.5006</v>
      </c>
      <c r="DV128">
        <v>155616.43321649352</v>
      </c>
      <c r="DW128">
        <v>1025584.8460053614</v>
      </c>
      <c r="DX128">
        <v>1018376.8854053614</v>
      </c>
      <c r="DY128">
        <v>4610</v>
      </c>
      <c r="DZ128">
        <v>857460</v>
      </c>
      <c r="EA128">
        <v>0</v>
      </c>
      <c r="EB128">
        <v>0</v>
      </c>
      <c r="EC128">
        <v>1025584.8460053614</v>
      </c>
      <c r="ED128">
        <v>1025584.8460053613</v>
      </c>
      <c r="EE128">
        <v>0</v>
      </c>
      <c r="EF128">
        <v>864667.96059999999</v>
      </c>
      <c r="EG128">
        <v>719216.46</v>
      </c>
      <c r="EH128">
        <v>880133.34540536138</v>
      </c>
      <c r="EI128">
        <v>4731.8997064804371</v>
      </c>
      <c r="EJ128">
        <v>4560.7625519801977</v>
      </c>
      <c r="EK128">
        <v>3.7523802774151183E-2</v>
      </c>
      <c r="EL128">
        <v>0</v>
      </c>
      <c r="EM128">
        <v>0</v>
      </c>
      <c r="EN128">
        <v>1025584.8460053614</v>
      </c>
      <c r="EO128">
        <v>5475.1445451901154</v>
      </c>
      <c r="EP128" t="s">
        <v>183</v>
      </c>
      <c r="EQ128">
        <v>5513.8970215342015</v>
      </c>
      <c r="ER128">
        <v>3.0826618840707143E-2</v>
      </c>
      <c r="ES128">
        <v>-4663.0200000000004</v>
      </c>
      <c r="ET128">
        <v>1020921.8260053614</v>
      </c>
      <c r="EU128">
        <v>0</v>
      </c>
      <c r="EV128">
        <v>1020921.8260053614</v>
      </c>
      <c r="EW128">
        <v>7207.9606000000003</v>
      </c>
      <c r="EX128">
        <v>1013713.8654053614</v>
      </c>
    </row>
    <row r="129" spans="1:154" x14ac:dyDescent="0.35">
      <c r="A129">
        <v>129</v>
      </c>
      <c r="B129">
        <v>103445</v>
      </c>
      <c r="C129">
        <v>3303353</v>
      </c>
      <c r="D129" t="s">
        <v>306</v>
      </c>
      <c r="E129">
        <v>652</v>
      </c>
      <c r="F129">
        <v>652</v>
      </c>
      <c r="G129">
        <v>0</v>
      </c>
      <c r="H129">
        <v>2330575.6952</v>
      </c>
      <c r="I129">
        <v>0</v>
      </c>
      <c r="J129">
        <v>0</v>
      </c>
      <c r="K129">
        <v>40321.031799999946</v>
      </c>
      <c r="L129">
        <v>0</v>
      </c>
      <c r="M129">
        <v>79819.185399999827</v>
      </c>
      <c r="N129">
        <v>0</v>
      </c>
      <c r="O129">
        <v>4716.4960000000046</v>
      </c>
      <c r="P129">
        <v>2002.002099999999</v>
      </c>
      <c r="Q129">
        <v>8038.1142000000045</v>
      </c>
      <c r="R129">
        <v>11194.152899999999</v>
      </c>
      <c r="S129">
        <v>16021.035600000016</v>
      </c>
      <c r="T129">
        <v>3411.9340000000011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33717.435139393943</v>
      </c>
      <c r="AB129">
        <v>0</v>
      </c>
      <c r="AC129">
        <v>160509.99121603637</v>
      </c>
      <c r="AD129">
        <v>0</v>
      </c>
      <c r="AE129">
        <v>0</v>
      </c>
      <c r="AF129">
        <v>0</v>
      </c>
      <c r="AG129">
        <v>138243.54</v>
      </c>
      <c r="AH129">
        <v>0</v>
      </c>
      <c r="AI129">
        <v>0</v>
      </c>
      <c r="AJ129">
        <v>0</v>
      </c>
      <c r="AK129">
        <v>11218.183199999999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2330575.6952</v>
      </c>
      <c r="AU129">
        <v>359751.37835543009</v>
      </c>
      <c r="AV129">
        <v>149461.72320000001</v>
      </c>
      <c r="AW129">
        <v>359800.75197603623</v>
      </c>
      <c r="AX129">
        <v>2839788.7967554298</v>
      </c>
      <c r="AY129">
        <v>2828570.61355543</v>
      </c>
      <c r="AZ129">
        <v>4610</v>
      </c>
      <c r="BA129">
        <v>3005720</v>
      </c>
      <c r="BB129">
        <v>177149.38644457003</v>
      </c>
      <c r="BC129">
        <v>0</v>
      </c>
      <c r="BD129">
        <v>3016938.1831999999</v>
      </c>
      <c r="BE129">
        <v>3016938.1832000003</v>
      </c>
      <c r="BF129">
        <v>0</v>
      </c>
      <c r="BG129">
        <v>3016938.1831999999</v>
      </c>
      <c r="BH129">
        <v>2867476.46</v>
      </c>
      <c r="BI129">
        <v>2867476.46</v>
      </c>
      <c r="BJ129">
        <v>4397.9700306748464</v>
      </c>
      <c r="BK129">
        <v>4338.0390576687114</v>
      </c>
      <c r="BL129">
        <v>1.381522208754438E-2</v>
      </c>
      <c r="BM129">
        <v>0</v>
      </c>
      <c r="BN129">
        <v>0</v>
      </c>
      <c r="BO129">
        <v>3016938.1831999999</v>
      </c>
      <c r="BP129">
        <v>4610</v>
      </c>
      <c r="BQ129" t="s">
        <v>183</v>
      </c>
      <c r="BR129">
        <v>4627.2058024539874</v>
      </c>
      <c r="BS129">
        <v>1.4559635177213037E-2</v>
      </c>
      <c r="BT129">
        <v>-16345.64</v>
      </c>
      <c r="BU129">
        <v>3000592.5431999997</v>
      </c>
      <c r="BV129">
        <v>0</v>
      </c>
      <c r="BW129">
        <v>3000592.5431999997</v>
      </c>
      <c r="BX129">
        <v>11218.183199999999</v>
      </c>
      <c r="BY129">
        <v>2989374.36</v>
      </c>
      <c r="CA129">
        <v>103445</v>
      </c>
      <c r="CB129">
        <v>3303353</v>
      </c>
      <c r="CC129" t="s">
        <v>306</v>
      </c>
      <c r="CD129">
        <v>652</v>
      </c>
      <c r="CE129">
        <v>652</v>
      </c>
      <c r="CF129">
        <v>0</v>
      </c>
      <c r="CG129">
        <v>2330575.6952</v>
      </c>
      <c r="CH129">
        <v>0</v>
      </c>
      <c r="CI129">
        <v>0</v>
      </c>
      <c r="CJ129">
        <v>40321.031799999946</v>
      </c>
      <c r="CK129">
        <v>0</v>
      </c>
      <c r="CL129">
        <v>79819.185399999827</v>
      </c>
      <c r="CM129">
        <v>0</v>
      </c>
      <c r="CN129">
        <v>4716.4960000000046</v>
      </c>
      <c r="CO129">
        <v>2002.002099999999</v>
      </c>
      <c r="CP129">
        <v>8038.1142000000045</v>
      </c>
      <c r="CQ129">
        <v>11194.152899999999</v>
      </c>
      <c r="CR129">
        <v>16021.035600000016</v>
      </c>
      <c r="CS129">
        <v>3411.9340000000011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33717.435139393943</v>
      </c>
      <c r="DA129">
        <v>0</v>
      </c>
      <c r="DB129">
        <v>160509.99121603637</v>
      </c>
      <c r="DC129">
        <v>0</v>
      </c>
      <c r="DD129">
        <v>0</v>
      </c>
      <c r="DE129">
        <v>0</v>
      </c>
      <c r="DF129">
        <v>138243.54</v>
      </c>
      <c r="DG129">
        <v>0</v>
      </c>
      <c r="DH129">
        <v>0</v>
      </c>
      <c r="DI129">
        <v>0</v>
      </c>
      <c r="DJ129">
        <v>11218.183199999999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2330575.6952</v>
      </c>
      <c r="DT129">
        <v>359751.37835543009</v>
      </c>
      <c r="DU129">
        <v>149461.72320000001</v>
      </c>
      <c r="DV129">
        <v>359800.75197603623</v>
      </c>
      <c r="DW129">
        <v>2839788.7967554298</v>
      </c>
      <c r="DX129">
        <v>2828570.61355543</v>
      </c>
      <c r="DY129">
        <v>4610</v>
      </c>
      <c r="DZ129">
        <v>3005720</v>
      </c>
      <c r="EA129">
        <v>177149.38644457003</v>
      </c>
      <c r="EB129">
        <v>0</v>
      </c>
      <c r="EC129">
        <v>3016938.1831999999</v>
      </c>
      <c r="ED129">
        <v>3016938.1832000003</v>
      </c>
      <c r="EE129">
        <v>0</v>
      </c>
      <c r="EF129">
        <v>3016938.1831999999</v>
      </c>
      <c r="EG129">
        <v>2867476.46</v>
      </c>
      <c r="EH129">
        <v>2867476.46</v>
      </c>
      <c r="EI129">
        <v>4397.9700306748464</v>
      </c>
      <c r="EJ129">
        <v>4338.0390576687114</v>
      </c>
      <c r="EK129">
        <v>1.381522208754438E-2</v>
      </c>
      <c r="EL129">
        <v>0</v>
      </c>
      <c r="EM129">
        <v>0</v>
      </c>
      <c r="EN129">
        <v>3016938.1831999999</v>
      </c>
      <c r="EO129">
        <v>4610</v>
      </c>
      <c r="EP129" t="s">
        <v>183</v>
      </c>
      <c r="EQ129">
        <v>4627.2058024539874</v>
      </c>
      <c r="ER129">
        <v>1.4559635177213037E-2</v>
      </c>
      <c r="ES129">
        <v>-16345.64</v>
      </c>
      <c r="ET129">
        <v>3000592.5431999997</v>
      </c>
      <c r="EU129">
        <v>0</v>
      </c>
      <c r="EV129">
        <v>3000592.5431999997</v>
      </c>
      <c r="EW129">
        <v>11218.183199999999</v>
      </c>
      <c r="EX129">
        <v>2989374.36</v>
      </c>
    </row>
    <row r="130" spans="1:154" x14ac:dyDescent="0.35">
      <c r="A130">
        <v>130</v>
      </c>
      <c r="B130">
        <v>103447</v>
      </c>
      <c r="C130">
        <v>3303355</v>
      </c>
      <c r="D130" t="s">
        <v>307</v>
      </c>
      <c r="E130">
        <v>410</v>
      </c>
      <c r="F130">
        <v>410</v>
      </c>
      <c r="G130">
        <v>0</v>
      </c>
      <c r="H130">
        <v>1465546.0659999999</v>
      </c>
      <c r="I130">
        <v>0</v>
      </c>
      <c r="J130">
        <v>0</v>
      </c>
      <c r="K130">
        <v>47205.110400000078</v>
      </c>
      <c r="L130">
        <v>0</v>
      </c>
      <c r="M130">
        <v>83933.576399999976</v>
      </c>
      <c r="N130">
        <v>0</v>
      </c>
      <c r="O130">
        <v>5200.8305525672331</v>
      </c>
      <c r="P130">
        <v>30676.853694376485</v>
      </c>
      <c r="Q130">
        <v>10743.689721271394</v>
      </c>
      <c r="R130">
        <v>10733.630185819062</v>
      </c>
      <c r="S130">
        <v>15542.135647921752</v>
      </c>
      <c r="T130">
        <v>6156.4970464547614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44322.161474719018</v>
      </c>
      <c r="AB130">
        <v>0</v>
      </c>
      <c r="AC130">
        <v>157138.22290004432</v>
      </c>
      <c r="AD130">
        <v>0</v>
      </c>
      <c r="AE130">
        <v>11945.783040000006</v>
      </c>
      <c r="AF130">
        <v>0</v>
      </c>
      <c r="AG130">
        <v>138243.54</v>
      </c>
      <c r="AH130">
        <v>0</v>
      </c>
      <c r="AI130">
        <v>0</v>
      </c>
      <c r="AJ130">
        <v>0</v>
      </c>
      <c r="AK130">
        <v>6200.9605000000001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1465546.0659999999</v>
      </c>
      <c r="AU130">
        <v>423598.49106317409</v>
      </c>
      <c r="AV130">
        <v>144444.50049999999</v>
      </c>
      <c r="AW130">
        <v>335511.68802424963</v>
      </c>
      <c r="AX130">
        <v>2033589.0575631741</v>
      </c>
      <c r="AY130">
        <v>2027388.097063174</v>
      </c>
      <c r="AZ130">
        <v>4610</v>
      </c>
      <c r="BA130">
        <v>1890100</v>
      </c>
      <c r="BB130">
        <v>0</v>
      </c>
      <c r="BC130">
        <v>0</v>
      </c>
      <c r="BD130">
        <v>2033589.0575631741</v>
      </c>
      <c r="BE130">
        <v>2033589.0575631741</v>
      </c>
      <c r="BF130">
        <v>0</v>
      </c>
      <c r="BG130">
        <v>1896300.9605</v>
      </c>
      <c r="BH130">
        <v>1751856.46</v>
      </c>
      <c r="BI130">
        <v>1889144.557063174</v>
      </c>
      <c r="BJ130">
        <v>4607.6696513735951</v>
      </c>
      <c r="BK130">
        <v>4476.8148571072315</v>
      </c>
      <c r="BL130">
        <v>2.9229440672227748E-2</v>
      </c>
      <c r="BM130">
        <v>0</v>
      </c>
      <c r="BN130">
        <v>0</v>
      </c>
      <c r="BO130">
        <v>2033589.0575631741</v>
      </c>
      <c r="BP130">
        <v>4944.8490172272541</v>
      </c>
      <c r="BQ130" t="s">
        <v>183</v>
      </c>
      <c r="BR130">
        <v>4959.9733111296928</v>
      </c>
      <c r="BS130">
        <v>2.2944347166649504E-2</v>
      </c>
      <c r="BT130">
        <v>-10278.700000000001</v>
      </c>
      <c r="BU130">
        <v>2023310.3575631741</v>
      </c>
      <c r="BV130">
        <v>0</v>
      </c>
      <c r="BW130">
        <v>2023310.3575631741</v>
      </c>
      <c r="BX130">
        <v>6200.9605000000001</v>
      </c>
      <c r="BY130">
        <v>2017109.3970631741</v>
      </c>
      <c r="CA130">
        <v>103447</v>
      </c>
      <c r="CB130">
        <v>3303355</v>
      </c>
      <c r="CC130" t="s">
        <v>307</v>
      </c>
      <c r="CD130">
        <v>410</v>
      </c>
      <c r="CE130">
        <v>410</v>
      </c>
      <c r="CF130">
        <v>0</v>
      </c>
      <c r="CG130">
        <v>1465546.0659999999</v>
      </c>
      <c r="CH130">
        <v>0</v>
      </c>
      <c r="CI130">
        <v>0</v>
      </c>
      <c r="CJ130">
        <v>47205.110400000078</v>
      </c>
      <c r="CK130">
        <v>0</v>
      </c>
      <c r="CL130">
        <v>83933.576399999976</v>
      </c>
      <c r="CM130">
        <v>0</v>
      </c>
      <c r="CN130">
        <v>5200.8305525672331</v>
      </c>
      <c r="CO130">
        <v>30676.853694376485</v>
      </c>
      <c r="CP130">
        <v>10743.689721271394</v>
      </c>
      <c r="CQ130">
        <v>10733.630185819062</v>
      </c>
      <c r="CR130">
        <v>15542.135647921752</v>
      </c>
      <c r="CS130">
        <v>6156.4970464547614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44322.161474719018</v>
      </c>
      <c r="DA130">
        <v>0</v>
      </c>
      <c r="DB130">
        <v>157138.22290004432</v>
      </c>
      <c r="DC130">
        <v>0</v>
      </c>
      <c r="DD130">
        <v>11945.783040000006</v>
      </c>
      <c r="DE130">
        <v>0</v>
      </c>
      <c r="DF130">
        <v>138243.54</v>
      </c>
      <c r="DG130">
        <v>0</v>
      </c>
      <c r="DH130">
        <v>0</v>
      </c>
      <c r="DI130">
        <v>0</v>
      </c>
      <c r="DJ130">
        <v>6200.9605000000001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1465546.0659999999</v>
      </c>
      <c r="DT130">
        <v>423598.49106317409</v>
      </c>
      <c r="DU130">
        <v>144444.50049999999</v>
      </c>
      <c r="DV130">
        <v>335511.68802424963</v>
      </c>
      <c r="DW130">
        <v>2033589.0575631741</v>
      </c>
      <c r="DX130">
        <v>2027388.097063174</v>
      </c>
      <c r="DY130">
        <v>4610</v>
      </c>
      <c r="DZ130">
        <v>1890100</v>
      </c>
      <c r="EA130">
        <v>0</v>
      </c>
      <c r="EB130">
        <v>0</v>
      </c>
      <c r="EC130">
        <v>2033589.0575631741</v>
      </c>
      <c r="ED130">
        <v>2033589.0575631741</v>
      </c>
      <c r="EE130">
        <v>0</v>
      </c>
      <c r="EF130">
        <v>1896300.9605</v>
      </c>
      <c r="EG130">
        <v>1751856.46</v>
      </c>
      <c r="EH130">
        <v>1889144.557063174</v>
      </c>
      <c r="EI130">
        <v>4607.6696513735951</v>
      </c>
      <c r="EJ130">
        <v>4476.8148571072315</v>
      </c>
      <c r="EK130">
        <v>2.9229440672227748E-2</v>
      </c>
      <c r="EL130">
        <v>0</v>
      </c>
      <c r="EM130">
        <v>0</v>
      </c>
      <c r="EN130">
        <v>2033589.0575631741</v>
      </c>
      <c r="EO130">
        <v>4944.8490172272541</v>
      </c>
      <c r="EP130" t="s">
        <v>183</v>
      </c>
      <c r="EQ130">
        <v>4959.9733111296928</v>
      </c>
      <c r="ER130">
        <v>2.2944347166649504E-2</v>
      </c>
      <c r="ES130">
        <v>-10278.700000000001</v>
      </c>
      <c r="ET130">
        <v>2023310.3575631741</v>
      </c>
      <c r="EU130">
        <v>0</v>
      </c>
      <c r="EV130">
        <v>2023310.3575631741</v>
      </c>
      <c r="EW130">
        <v>6200.9605000000001</v>
      </c>
      <c r="EX130">
        <v>2017109.3970631741</v>
      </c>
    </row>
    <row r="131" spans="1:154" x14ac:dyDescent="0.35">
      <c r="A131">
        <v>131</v>
      </c>
      <c r="B131">
        <v>103453</v>
      </c>
      <c r="C131">
        <v>3303361</v>
      </c>
      <c r="D131" t="s">
        <v>308</v>
      </c>
      <c r="E131">
        <v>346</v>
      </c>
      <c r="F131">
        <v>346</v>
      </c>
      <c r="G131">
        <v>0</v>
      </c>
      <c r="H131">
        <v>1236777.8995999999</v>
      </c>
      <c r="I131">
        <v>0</v>
      </c>
      <c r="J131">
        <v>0</v>
      </c>
      <c r="K131">
        <v>73266.265100000004</v>
      </c>
      <c r="L131">
        <v>0</v>
      </c>
      <c r="M131">
        <v>127546.12100000007</v>
      </c>
      <c r="N131">
        <v>0</v>
      </c>
      <c r="O131">
        <v>3065.7223999999983</v>
      </c>
      <c r="P131">
        <v>12298.012900000016</v>
      </c>
      <c r="Q131">
        <v>16076.228399999927</v>
      </c>
      <c r="R131">
        <v>38449.481699999946</v>
      </c>
      <c r="S131">
        <v>51163.952400000038</v>
      </c>
      <c r="T131">
        <v>23201.151199999997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34709.910635880435</v>
      </c>
      <c r="AB131">
        <v>0</v>
      </c>
      <c r="AC131">
        <v>93158.924656311006</v>
      </c>
      <c r="AD131">
        <v>0</v>
      </c>
      <c r="AE131">
        <v>0</v>
      </c>
      <c r="AF131">
        <v>0</v>
      </c>
      <c r="AG131">
        <v>138243.54</v>
      </c>
      <c r="AH131">
        <v>0</v>
      </c>
      <c r="AI131">
        <v>0</v>
      </c>
      <c r="AJ131">
        <v>0</v>
      </c>
      <c r="AK131">
        <v>6942.9621999999999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1236777.8995999999</v>
      </c>
      <c r="AU131">
        <v>472935.77039219148</v>
      </c>
      <c r="AV131">
        <v>145186.50220000002</v>
      </c>
      <c r="AW131">
        <v>327531.28718631103</v>
      </c>
      <c r="AX131">
        <v>1854900.1721921912</v>
      </c>
      <c r="AY131">
        <v>1847957.2099921913</v>
      </c>
      <c r="AZ131">
        <v>4610</v>
      </c>
      <c r="BA131">
        <v>1595060</v>
      </c>
      <c r="BB131">
        <v>0</v>
      </c>
      <c r="BC131">
        <v>0</v>
      </c>
      <c r="BD131">
        <v>1854900.1721921912</v>
      </c>
      <c r="BE131">
        <v>1854900.1721921912</v>
      </c>
      <c r="BF131">
        <v>0</v>
      </c>
      <c r="BG131">
        <v>1602002.9622</v>
      </c>
      <c r="BH131">
        <v>1456816.46</v>
      </c>
      <c r="BI131">
        <v>1709713.6699921913</v>
      </c>
      <c r="BJ131">
        <v>4941.3689884167379</v>
      </c>
      <c r="BK131">
        <v>4894.2897345205474</v>
      </c>
      <c r="BL131">
        <v>9.6192208573451874E-3</v>
      </c>
      <c r="BM131">
        <v>0</v>
      </c>
      <c r="BN131">
        <v>0</v>
      </c>
      <c r="BO131">
        <v>1854900.1721921912</v>
      </c>
      <c r="BP131">
        <v>5340.9167918849462</v>
      </c>
      <c r="BQ131" t="s">
        <v>183</v>
      </c>
      <c r="BR131">
        <v>5360.9831566248304</v>
      </c>
      <c r="BS131">
        <v>1.3507786836240099E-2</v>
      </c>
      <c r="BT131">
        <v>-8674.2199999999993</v>
      </c>
      <c r="BU131">
        <v>1846225.9521921913</v>
      </c>
      <c r="BV131">
        <v>0</v>
      </c>
      <c r="BW131">
        <v>1846225.9521921913</v>
      </c>
      <c r="BX131">
        <v>6942.9621999999999</v>
      </c>
      <c r="BY131">
        <v>1839282.9899921913</v>
      </c>
      <c r="CA131">
        <v>103453</v>
      </c>
      <c r="CB131">
        <v>3303361</v>
      </c>
      <c r="CC131" t="s">
        <v>308</v>
      </c>
      <c r="CD131">
        <v>346</v>
      </c>
      <c r="CE131">
        <v>346</v>
      </c>
      <c r="CF131">
        <v>0</v>
      </c>
      <c r="CG131">
        <v>1236777.8995999999</v>
      </c>
      <c r="CH131">
        <v>0</v>
      </c>
      <c r="CI131">
        <v>0</v>
      </c>
      <c r="CJ131">
        <v>73266.265100000004</v>
      </c>
      <c r="CK131">
        <v>0</v>
      </c>
      <c r="CL131">
        <v>127546.12100000007</v>
      </c>
      <c r="CM131">
        <v>0</v>
      </c>
      <c r="CN131">
        <v>3065.7223999999983</v>
      </c>
      <c r="CO131">
        <v>12298.012900000016</v>
      </c>
      <c r="CP131">
        <v>16076.228399999927</v>
      </c>
      <c r="CQ131">
        <v>38449.481699999946</v>
      </c>
      <c r="CR131">
        <v>51163.952400000038</v>
      </c>
      <c r="CS131">
        <v>23201.151199999997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34709.910635880435</v>
      </c>
      <c r="DA131">
        <v>0</v>
      </c>
      <c r="DB131">
        <v>93158.924656311006</v>
      </c>
      <c r="DC131">
        <v>0</v>
      </c>
      <c r="DD131">
        <v>0</v>
      </c>
      <c r="DE131">
        <v>0</v>
      </c>
      <c r="DF131">
        <v>138243.54</v>
      </c>
      <c r="DG131">
        <v>0</v>
      </c>
      <c r="DH131">
        <v>0</v>
      </c>
      <c r="DI131">
        <v>0</v>
      </c>
      <c r="DJ131">
        <v>6942.9621999999999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1236777.8995999999</v>
      </c>
      <c r="DT131">
        <v>472935.77039219148</v>
      </c>
      <c r="DU131">
        <v>145186.50220000002</v>
      </c>
      <c r="DV131">
        <v>327531.28718631103</v>
      </c>
      <c r="DW131">
        <v>1854900.1721921912</v>
      </c>
      <c r="DX131">
        <v>1847957.2099921913</v>
      </c>
      <c r="DY131">
        <v>4610</v>
      </c>
      <c r="DZ131">
        <v>1595060</v>
      </c>
      <c r="EA131">
        <v>0</v>
      </c>
      <c r="EB131">
        <v>0</v>
      </c>
      <c r="EC131">
        <v>1854900.1721921912</v>
      </c>
      <c r="ED131">
        <v>1854900.1721921912</v>
      </c>
      <c r="EE131">
        <v>0</v>
      </c>
      <c r="EF131">
        <v>1602002.9622</v>
      </c>
      <c r="EG131">
        <v>1456816.46</v>
      </c>
      <c r="EH131">
        <v>1709713.6699921913</v>
      </c>
      <c r="EI131">
        <v>4941.3689884167379</v>
      </c>
      <c r="EJ131">
        <v>4894.2897345205474</v>
      </c>
      <c r="EK131">
        <v>9.6192208573451874E-3</v>
      </c>
      <c r="EL131">
        <v>0</v>
      </c>
      <c r="EM131">
        <v>0</v>
      </c>
      <c r="EN131">
        <v>1854900.1721921912</v>
      </c>
      <c r="EO131">
        <v>5340.9167918849462</v>
      </c>
      <c r="EP131" t="s">
        <v>183</v>
      </c>
      <c r="EQ131">
        <v>5360.9831566248304</v>
      </c>
      <c r="ER131">
        <v>1.3507786836240099E-2</v>
      </c>
      <c r="ES131">
        <v>-8674.2199999999993</v>
      </c>
      <c r="ET131">
        <v>1846225.9521921913</v>
      </c>
      <c r="EU131">
        <v>0</v>
      </c>
      <c r="EV131">
        <v>1846225.9521921913</v>
      </c>
      <c r="EW131">
        <v>6942.9621999999999</v>
      </c>
      <c r="EX131">
        <v>1839282.9899921913</v>
      </c>
    </row>
    <row r="132" spans="1:154" x14ac:dyDescent="0.35">
      <c r="A132">
        <v>132</v>
      </c>
      <c r="B132">
        <v>103455</v>
      </c>
      <c r="C132">
        <v>3303363</v>
      </c>
      <c r="D132" t="s">
        <v>309</v>
      </c>
      <c r="E132">
        <v>322</v>
      </c>
      <c r="F132">
        <v>322</v>
      </c>
      <c r="G132">
        <v>0</v>
      </c>
      <c r="H132">
        <v>1150989.8372</v>
      </c>
      <c r="I132">
        <v>0</v>
      </c>
      <c r="J132">
        <v>0</v>
      </c>
      <c r="K132">
        <v>52122.309400000013</v>
      </c>
      <c r="L132">
        <v>0</v>
      </c>
      <c r="M132">
        <v>90516.60199999997</v>
      </c>
      <c r="N132">
        <v>0</v>
      </c>
      <c r="O132">
        <v>3065.7223999999987</v>
      </c>
      <c r="P132">
        <v>18876.019800000005</v>
      </c>
      <c r="Q132">
        <v>10717.485599999996</v>
      </c>
      <c r="R132">
        <v>9247.3436999999958</v>
      </c>
      <c r="S132">
        <v>22222.726799999924</v>
      </c>
      <c r="T132">
        <v>13647.735999999995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19133.015177060915</v>
      </c>
      <c r="AB132">
        <v>0</v>
      </c>
      <c r="AC132">
        <v>112171.0429426747</v>
      </c>
      <c r="AD132">
        <v>0</v>
      </c>
      <c r="AE132">
        <v>0</v>
      </c>
      <c r="AF132">
        <v>0</v>
      </c>
      <c r="AG132">
        <v>138243.54</v>
      </c>
      <c r="AH132">
        <v>0</v>
      </c>
      <c r="AI132">
        <v>0</v>
      </c>
      <c r="AJ132">
        <v>0</v>
      </c>
      <c r="AK132">
        <v>3073.9834999999998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1150989.8372</v>
      </c>
      <c r="AU132">
        <v>351720.00381973549</v>
      </c>
      <c r="AV132">
        <v>141317.52350000001</v>
      </c>
      <c r="AW132">
        <v>279928.50765267463</v>
      </c>
      <c r="AX132">
        <v>1644027.3645197353</v>
      </c>
      <c r="AY132">
        <v>1640953.3810197352</v>
      </c>
      <c r="AZ132">
        <v>4610</v>
      </c>
      <c r="BA132">
        <v>1484420</v>
      </c>
      <c r="BB132">
        <v>0</v>
      </c>
      <c r="BC132">
        <v>0</v>
      </c>
      <c r="BD132">
        <v>1644027.3645197353</v>
      </c>
      <c r="BE132">
        <v>1644027.3645197353</v>
      </c>
      <c r="BF132">
        <v>0</v>
      </c>
      <c r="BG132">
        <v>1487493.9835000001</v>
      </c>
      <c r="BH132">
        <v>1346176.46</v>
      </c>
      <c r="BI132">
        <v>1502709.8410197352</v>
      </c>
      <c r="BJ132">
        <v>4666.8007485084945</v>
      </c>
      <c r="BK132">
        <v>4586.9378504297993</v>
      </c>
      <c r="BL132">
        <v>1.7410939647070221E-2</v>
      </c>
      <c r="BM132">
        <v>0</v>
      </c>
      <c r="BN132">
        <v>0</v>
      </c>
      <c r="BO132">
        <v>1644027.3645197353</v>
      </c>
      <c r="BP132">
        <v>5096.1285124836495</v>
      </c>
      <c r="BQ132" t="s">
        <v>183</v>
      </c>
      <c r="BR132">
        <v>5105.6750450923455</v>
      </c>
      <c r="BS132">
        <v>2.0652120777631122E-2</v>
      </c>
      <c r="BT132">
        <v>-8072.54</v>
      </c>
      <c r="BU132">
        <v>1635954.8245197353</v>
      </c>
      <c r="BV132">
        <v>0</v>
      </c>
      <c r="BW132">
        <v>1635954.8245197353</v>
      </c>
      <c r="BX132">
        <v>3073.9834999999998</v>
      </c>
      <c r="BY132">
        <v>1632880.8410197352</v>
      </c>
      <c r="CA132">
        <v>103455</v>
      </c>
      <c r="CB132">
        <v>3303363</v>
      </c>
      <c r="CC132" t="s">
        <v>309</v>
      </c>
      <c r="CD132">
        <v>322</v>
      </c>
      <c r="CE132">
        <v>322</v>
      </c>
      <c r="CF132">
        <v>0</v>
      </c>
      <c r="CG132">
        <v>1150989.8372</v>
      </c>
      <c r="CH132">
        <v>0</v>
      </c>
      <c r="CI132">
        <v>0</v>
      </c>
      <c r="CJ132">
        <v>52122.309400000013</v>
      </c>
      <c r="CK132">
        <v>0</v>
      </c>
      <c r="CL132">
        <v>90516.60199999997</v>
      </c>
      <c r="CM132">
        <v>0</v>
      </c>
      <c r="CN132">
        <v>3065.7223999999987</v>
      </c>
      <c r="CO132">
        <v>18876.019800000005</v>
      </c>
      <c r="CP132">
        <v>10717.485599999996</v>
      </c>
      <c r="CQ132">
        <v>9247.3436999999958</v>
      </c>
      <c r="CR132">
        <v>22222.726799999924</v>
      </c>
      <c r="CS132">
        <v>13647.735999999995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19133.015177060915</v>
      </c>
      <c r="DA132">
        <v>0</v>
      </c>
      <c r="DB132">
        <v>112171.0429426747</v>
      </c>
      <c r="DC132">
        <v>0</v>
      </c>
      <c r="DD132">
        <v>0</v>
      </c>
      <c r="DE132">
        <v>0</v>
      </c>
      <c r="DF132">
        <v>138243.54</v>
      </c>
      <c r="DG132">
        <v>0</v>
      </c>
      <c r="DH132">
        <v>0</v>
      </c>
      <c r="DI132">
        <v>0</v>
      </c>
      <c r="DJ132">
        <v>3073.9834999999998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1150989.8372</v>
      </c>
      <c r="DT132">
        <v>351720.00381973549</v>
      </c>
      <c r="DU132">
        <v>141317.52350000001</v>
      </c>
      <c r="DV132">
        <v>279928.50765267463</v>
      </c>
      <c r="DW132">
        <v>1644027.3645197353</v>
      </c>
      <c r="DX132">
        <v>1640953.3810197352</v>
      </c>
      <c r="DY132">
        <v>4610</v>
      </c>
      <c r="DZ132">
        <v>1484420</v>
      </c>
      <c r="EA132">
        <v>0</v>
      </c>
      <c r="EB132">
        <v>0</v>
      </c>
      <c r="EC132">
        <v>1644027.3645197353</v>
      </c>
      <c r="ED132">
        <v>1644027.3645197353</v>
      </c>
      <c r="EE132">
        <v>0</v>
      </c>
      <c r="EF132">
        <v>1487493.9835000001</v>
      </c>
      <c r="EG132">
        <v>1346176.46</v>
      </c>
      <c r="EH132">
        <v>1502709.8410197352</v>
      </c>
      <c r="EI132">
        <v>4666.8007485084945</v>
      </c>
      <c r="EJ132">
        <v>4586.9378504297993</v>
      </c>
      <c r="EK132">
        <v>1.7410939647070221E-2</v>
      </c>
      <c r="EL132">
        <v>0</v>
      </c>
      <c r="EM132">
        <v>0</v>
      </c>
      <c r="EN132">
        <v>1644027.3645197353</v>
      </c>
      <c r="EO132">
        <v>5096.1285124836495</v>
      </c>
      <c r="EP132" t="s">
        <v>183</v>
      </c>
      <c r="EQ132">
        <v>5105.6750450923455</v>
      </c>
      <c r="ER132">
        <v>2.0652120777631122E-2</v>
      </c>
      <c r="ES132">
        <v>-8072.54</v>
      </c>
      <c r="ET132">
        <v>1635954.8245197353</v>
      </c>
      <c r="EU132">
        <v>0</v>
      </c>
      <c r="EV132">
        <v>1635954.8245197353</v>
      </c>
      <c r="EW132">
        <v>3073.9834999999998</v>
      </c>
      <c r="EX132">
        <v>1632880.8410197352</v>
      </c>
    </row>
    <row r="133" spans="1:154" x14ac:dyDescent="0.35">
      <c r="A133">
        <v>133</v>
      </c>
      <c r="B133">
        <v>103456</v>
      </c>
      <c r="C133">
        <v>3303365</v>
      </c>
      <c r="D133" t="s">
        <v>310</v>
      </c>
      <c r="E133">
        <v>209</v>
      </c>
      <c r="F133">
        <v>209</v>
      </c>
      <c r="G133">
        <v>0</v>
      </c>
      <c r="H133">
        <v>747071.04339999997</v>
      </c>
      <c r="I133">
        <v>0</v>
      </c>
      <c r="J133">
        <v>0</v>
      </c>
      <c r="K133">
        <v>19177.076099999987</v>
      </c>
      <c r="L133">
        <v>0</v>
      </c>
      <c r="M133">
        <v>32092.249799999976</v>
      </c>
      <c r="N133">
        <v>0</v>
      </c>
      <c r="O133">
        <v>17686.859999999982</v>
      </c>
      <c r="P133">
        <v>5720.0059999999985</v>
      </c>
      <c r="Q133">
        <v>4912.1808999999976</v>
      </c>
      <c r="R133">
        <v>8273.9390999999996</v>
      </c>
      <c r="S133">
        <v>13436.99759999999</v>
      </c>
      <c r="T133">
        <v>1364.7735999999998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25578.124411731831</v>
      </c>
      <c r="AB133">
        <v>0</v>
      </c>
      <c r="AC133">
        <v>87468.902082913643</v>
      </c>
      <c r="AD133">
        <v>0</v>
      </c>
      <c r="AE133">
        <v>0</v>
      </c>
      <c r="AF133">
        <v>0</v>
      </c>
      <c r="AG133">
        <v>138243.54</v>
      </c>
      <c r="AH133">
        <v>0</v>
      </c>
      <c r="AI133">
        <v>0</v>
      </c>
      <c r="AJ133">
        <v>0</v>
      </c>
      <c r="AK133">
        <v>3736.4794999999999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747071.04339999997</v>
      </c>
      <c r="AU133">
        <v>215711.10959464539</v>
      </c>
      <c r="AV133">
        <v>141980.01949999999</v>
      </c>
      <c r="AW133">
        <v>176154.49580291362</v>
      </c>
      <c r="AX133">
        <v>1104762.1724946452</v>
      </c>
      <c r="AY133">
        <v>1101025.6929946453</v>
      </c>
      <c r="AZ133">
        <v>4610</v>
      </c>
      <c r="BA133">
        <v>963490</v>
      </c>
      <c r="BB133">
        <v>0</v>
      </c>
      <c r="BC133">
        <v>0</v>
      </c>
      <c r="BD133">
        <v>1104762.1724946452</v>
      </c>
      <c r="BE133">
        <v>1104762.1724946455</v>
      </c>
      <c r="BF133">
        <v>0</v>
      </c>
      <c r="BG133">
        <v>967226.47950000002</v>
      </c>
      <c r="BH133">
        <v>825246.46</v>
      </c>
      <c r="BI133">
        <v>962782.15299464518</v>
      </c>
      <c r="BJ133">
        <v>4606.613172223183</v>
      </c>
      <c r="BK133">
        <v>4446.2269304761903</v>
      </c>
      <c r="BL133">
        <v>3.6072437204597511E-2</v>
      </c>
      <c r="BM133">
        <v>0</v>
      </c>
      <c r="BN133">
        <v>0</v>
      </c>
      <c r="BO133">
        <v>1104762.1724946452</v>
      </c>
      <c r="BP133">
        <v>5268.0655167207915</v>
      </c>
      <c r="BQ133" t="s">
        <v>183</v>
      </c>
      <c r="BR133">
        <v>5285.9434090652885</v>
      </c>
      <c r="BS133">
        <v>3.2664718724295883E-2</v>
      </c>
      <c r="BT133">
        <v>-5239.63</v>
      </c>
      <c r="BU133">
        <v>1099522.5424946453</v>
      </c>
      <c r="BV133">
        <v>0</v>
      </c>
      <c r="BW133">
        <v>1099522.5424946453</v>
      </c>
      <c r="BX133">
        <v>3736.4794999999999</v>
      </c>
      <c r="BY133">
        <v>1095786.0629946454</v>
      </c>
      <c r="CA133">
        <v>103456</v>
      </c>
      <c r="CB133">
        <v>3303365</v>
      </c>
      <c r="CC133" t="s">
        <v>310</v>
      </c>
      <c r="CD133">
        <v>209</v>
      </c>
      <c r="CE133">
        <v>209</v>
      </c>
      <c r="CF133">
        <v>0</v>
      </c>
      <c r="CG133">
        <v>747071.04339999997</v>
      </c>
      <c r="CH133">
        <v>0</v>
      </c>
      <c r="CI133">
        <v>0</v>
      </c>
      <c r="CJ133">
        <v>19177.076099999987</v>
      </c>
      <c r="CK133">
        <v>0</v>
      </c>
      <c r="CL133">
        <v>32092.249799999976</v>
      </c>
      <c r="CM133">
        <v>0</v>
      </c>
      <c r="CN133">
        <v>17686.859999999982</v>
      </c>
      <c r="CO133">
        <v>5720.0059999999985</v>
      </c>
      <c r="CP133">
        <v>4912.1808999999976</v>
      </c>
      <c r="CQ133">
        <v>8273.9390999999996</v>
      </c>
      <c r="CR133">
        <v>13436.99759999999</v>
      </c>
      <c r="CS133">
        <v>1364.7735999999998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25578.124411731831</v>
      </c>
      <c r="DA133">
        <v>0</v>
      </c>
      <c r="DB133">
        <v>87468.902082913643</v>
      </c>
      <c r="DC133">
        <v>0</v>
      </c>
      <c r="DD133">
        <v>0</v>
      </c>
      <c r="DE133">
        <v>0</v>
      </c>
      <c r="DF133">
        <v>138243.54</v>
      </c>
      <c r="DG133">
        <v>0</v>
      </c>
      <c r="DH133">
        <v>0</v>
      </c>
      <c r="DI133">
        <v>0</v>
      </c>
      <c r="DJ133">
        <v>3736.4794999999999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747071.04339999997</v>
      </c>
      <c r="DT133">
        <v>215711.10959464539</v>
      </c>
      <c r="DU133">
        <v>141980.01949999999</v>
      </c>
      <c r="DV133">
        <v>176154.49580291362</v>
      </c>
      <c r="DW133">
        <v>1104762.1724946452</v>
      </c>
      <c r="DX133">
        <v>1101025.6929946453</v>
      </c>
      <c r="DY133">
        <v>4610</v>
      </c>
      <c r="DZ133">
        <v>963490</v>
      </c>
      <c r="EA133">
        <v>0</v>
      </c>
      <c r="EB133">
        <v>0</v>
      </c>
      <c r="EC133">
        <v>1104762.1724946452</v>
      </c>
      <c r="ED133">
        <v>1104762.1724946455</v>
      </c>
      <c r="EE133">
        <v>0</v>
      </c>
      <c r="EF133">
        <v>967226.47950000002</v>
      </c>
      <c r="EG133">
        <v>825246.46</v>
      </c>
      <c r="EH133">
        <v>962782.15299464518</v>
      </c>
      <c r="EI133">
        <v>4606.613172223183</v>
      </c>
      <c r="EJ133">
        <v>4446.2269304761903</v>
      </c>
      <c r="EK133">
        <v>3.6072437204597511E-2</v>
      </c>
      <c r="EL133">
        <v>0</v>
      </c>
      <c r="EM133">
        <v>0</v>
      </c>
      <c r="EN133">
        <v>1104762.1724946452</v>
      </c>
      <c r="EO133">
        <v>5268.0655167207915</v>
      </c>
      <c r="EP133" t="s">
        <v>183</v>
      </c>
      <c r="EQ133">
        <v>5285.9434090652885</v>
      </c>
      <c r="ER133">
        <v>3.2664718724295883E-2</v>
      </c>
      <c r="ES133">
        <v>-5239.63</v>
      </c>
      <c r="ET133">
        <v>1099522.5424946453</v>
      </c>
      <c r="EU133">
        <v>0</v>
      </c>
      <c r="EV133">
        <v>1099522.5424946453</v>
      </c>
      <c r="EW133">
        <v>3736.4794999999999</v>
      </c>
      <c r="EX133">
        <v>1095786.0629946454</v>
      </c>
    </row>
    <row r="134" spans="1:154" x14ac:dyDescent="0.35">
      <c r="A134">
        <v>134</v>
      </c>
      <c r="B134">
        <v>103458</v>
      </c>
      <c r="C134">
        <v>3303367</v>
      </c>
      <c r="D134" t="s">
        <v>311</v>
      </c>
      <c r="E134">
        <v>206</v>
      </c>
      <c r="F134">
        <v>206</v>
      </c>
      <c r="G134">
        <v>0</v>
      </c>
      <c r="H134">
        <v>736347.53559999994</v>
      </c>
      <c r="I134">
        <v>0</v>
      </c>
      <c r="J134">
        <v>0</v>
      </c>
      <c r="K134">
        <v>40321.031799999953</v>
      </c>
      <c r="L134">
        <v>0</v>
      </c>
      <c r="M134">
        <v>69944.647000000012</v>
      </c>
      <c r="N134">
        <v>0</v>
      </c>
      <c r="O134">
        <v>8489.6927999999989</v>
      </c>
      <c r="P134">
        <v>286.0002999999997</v>
      </c>
      <c r="Q134">
        <v>7144.9904000000024</v>
      </c>
      <c r="R134">
        <v>3406.9160999999954</v>
      </c>
      <c r="S134">
        <v>49096.721999999958</v>
      </c>
      <c r="T134">
        <v>25930.698400000038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8857.9098893854825</v>
      </c>
      <c r="AB134">
        <v>0</v>
      </c>
      <c r="AC134">
        <v>51735.165805263161</v>
      </c>
      <c r="AD134">
        <v>0</v>
      </c>
      <c r="AE134">
        <v>0</v>
      </c>
      <c r="AF134">
        <v>0</v>
      </c>
      <c r="AG134">
        <v>138243.54</v>
      </c>
      <c r="AH134">
        <v>0</v>
      </c>
      <c r="AI134">
        <v>0</v>
      </c>
      <c r="AJ134">
        <v>0</v>
      </c>
      <c r="AK134">
        <v>3141.8193000000001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736347.53559999994</v>
      </c>
      <c r="AU134">
        <v>265213.77449464862</v>
      </c>
      <c r="AV134">
        <v>141385.35930000001</v>
      </c>
      <c r="AW134">
        <v>190862.89198526312</v>
      </c>
      <c r="AX134">
        <v>1142946.6693946486</v>
      </c>
      <c r="AY134">
        <v>1139804.8500946485</v>
      </c>
      <c r="AZ134">
        <v>4610</v>
      </c>
      <c r="BA134">
        <v>949660</v>
      </c>
      <c r="BB134">
        <v>0</v>
      </c>
      <c r="BC134">
        <v>0</v>
      </c>
      <c r="BD134">
        <v>1142946.6693946486</v>
      </c>
      <c r="BE134">
        <v>1142946.6693946486</v>
      </c>
      <c r="BF134">
        <v>0</v>
      </c>
      <c r="BG134">
        <v>952801.81929999997</v>
      </c>
      <c r="BH134">
        <v>811416.46</v>
      </c>
      <c r="BI134">
        <v>1001561.3100946486</v>
      </c>
      <c r="BJ134">
        <v>4861.9481072555755</v>
      </c>
      <c r="BK134">
        <v>4835.5603723809536</v>
      </c>
      <c r="BL134">
        <v>5.457016941684662E-3</v>
      </c>
      <c r="BM134">
        <v>0</v>
      </c>
      <c r="BN134">
        <v>0</v>
      </c>
      <c r="BO134">
        <v>1142946.6693946486</v>
      </c>
      <c r="BP134">
        <v>5533.0332528866438</v>
      </c>
      <c r="BQ134" t="s">
        <v>183</v>
      </c>
      <c r="BR134">
        <v>5548.2848028866438</v>
      </c>
      <c r="BS134">
        <v>6.7404116638092315E-3</v>
      </c>
      <c r="BT134">
        <v>-5164.42</v>
      </c>
      <c r="BU134">
        <v>1137782.2493946487</v>
      </c>
      <c r="BV134">
        <v>0</v>
      </c>
      <c r="BW134">
        <v>1137782.2493946487</v>
      </c>
      <c r="BX134">
        <v>3141.8193000000001</v>
      </c>
      <c r="BY134">
        <v>1134640.4300946486</v>
      </c>
      <c r="CA134">
        <v>103458</v>
      </c>
      <c r="CB134">
        <v>3303367</v>
      </c>
      <c r="CC134" t="s">
        <v>311</v>
      </c>
      <c r="CD134">
        <v>206</v>
      </c>
      <c r="CE134">
        <v>206</v>
      </c>
      <c r="CF134">
        <v>0</v>
      </c>
      <c r="CG134">
        <v>736347.53559999994</v>
      </c>
      <c r="CH134">
        <v>0</v>
      </c>
      <c r="CI134">
        <v>0</v>
      </c>
      <c r="CJ134">
        <v>40321.031799999953</v>
      </c>
      <c r="CK134">
        <v>0</v>
      </c>
      <c r="CL134">
        <v>69944.647000000012</v>
      </c>
      <c r="CM134">
        <v>0</v>
      </c>
      <c r="CN134">
        <v>8489.6927999999989</v>
      </c>
      <c r="CO134">
        <v>286.0002999999997</v>
      </c>
      <c r="CP134">
        <v>7144.9904000000024</v>
      </c>
      <c r="CQ134">
        <v>3406.9160999999954</v>
      </c>
      <c r="CR134">
        <v>49096.721999999958</v>
      </c>
      <c r="CS134">
        <v>25930.698400000038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8857.9098893854825</v>
      </c>
      <c r="DA134">
        <v>0</v>
      </c>
      <c r="DB134">
        <v>51735.165805263161</v>
      </c>
      <c r="DC134">
        <v>0</v>
      </c>
      <c r="DD134">
        <v>0</v>
      </c>
      <c r="DE134">
        <v>0</v>
      </c>
      <c r="DF134">
        <v>138243.54</v>
      </c>
      <c r="DG134">
        <v>0</v>
      </c>
      <c r="DH134">
        <v>0</v>
      </c>
      <c r="DI134">
        <v>0</v>
      </c>
      <c r="DJ134">
        <v>3141.8193000000001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736347.53559999994</v>
      </c>
      <c r="DT134">
        <v>265213.77449464862</v>
      </c>
      <c r="DU134">
        <v>141385.35930000001</v>
      </c>
      <c r="DV134">
        <v>190862.89198526312</v>
      </c>
      <c r="DW134">
        <v>1142946.6693946486</v>
      </c>
      <c r="DX134">
        <v>1139804.8500946485</v>
      </c>
      <c r="DY134">
        <v>4610</v>
      </c>
      <c r="DZ134">
        <v>949660</v>
      </c>
      <c r="EA134">
        <v>0</v>
      </c>
      <c r="EB134">
        <v>0</v>
      </c>
      <c r="EC134">
        <v>1142946.6693946486</v>
      </c>
      <c r="ED134">
        <v>1142946.6693946486</v>
      </c>
      <c r="EE134">
        <v>0</v>
      </c>
      <c r="EF134">
        <v>952801.81929999997</v>
      </c>
      <c r="EG134">
        <v>811416.46</v>
      </c>
      <c r="EH134">
        <v>1001561.3100946486</v>
      </c>
      <c r="EI134">
        <v>4861.9481072555755</v>
      </c>
      <c r="EJ134">
        <v>4835.5603723809536</v>
      </c>
      <c r="EK134">
        <v>5.457016941684662E-3</v>
      </c>
      <c r="EL134">
        <v>0</v>
      </c>
      <c r="EM134">
        <v>0</v>
      </c>
      <c r="EN134">
        <v>1142946.6693946486</v>
      </c>
      <c r="EO134">
        <v>5533.0332528866438</v>
      </c>
      <c r="EP134" t="s">
        <v>183</v>
      </c>
      <c r="EQ134">
        <v>5548.2848028866438</v>
      </c>
      <c r="ER134">
        <v>6.7404116638092315E-3</v>
      </c>
      <c r="ES134">
        <v>-5164.42</v>
      </c>
      <c r="ET134">
        <v>1137782.2493946487</v>
      </c>
      <c r="EU134">
        <v>0</v>
      </c>
      <c r="EV134">
        <v>1137782.2493946487</v>
      </c>
      <c r="EW134">
        <v>3141.8193000000001</v>
      </c>
      <c r="EX134">
        <v>1134640.4300946486</v>
      </c>
    </row>
    <row r="135" spans="1:154" x14ac:dyDescent="0.35">
      <c r="A135">
        <v>135</v>
      </c>
      <c r="B135">
        <v>103459</v>
      </c>
      <c r="C135">
        <v>3303371</v>
      </c>
      <c r="D135" t="s">
        <v>312</v>
      </c>
      <c r="E135">
        <v>265</v>
      </c>
      <c r="F135">
        <v>265</v>
      </c>
      <c r="G135">
        <v>0</v>
      </c>
      <c r="H135">
        <v>947243.1889999999</v>
      </c>
      <c r="I135">
        <v>0</v>
      </c>
      <c r="J135">
        <v>0</v>
      </c>
      <c r="K135">
        <v>27044.594500000032</v>
      </c>
      <c r="L135">
        <v>0</v>
      </c>
      <c r="M135">
        <v>45258.30100000005</v>
      </c>
      <c r="N135">
        <v>0</v>
      </c>
      <c r="O135">
        <v>1657.0265303030294</v>
      </c>
      <c r="P135">
        <v>8612.5090340909355</v>
      </c>
      <c r="Q135">
        <v>4482.5342234848513</v>
      </c>
      <c r="R135">
        <v>13679.284340909082</v>
      </c>
      <c r="S135">
        <v>16600.486545454514</v>
      </c>
      <c r="T135">
        <v>33563.608325757647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12203.23910555556</v>
      </c>
      <c r="AB135">
        <v>0</v>
      </c>
      <c r="AC135">
        <v>122726.76422499999</v>
      </c>
      <c r="AD135">
        <v>0</v>
      </c>
      <c r="AE135">
        <v>0</v>
      </c>
      <c r="AF135">
        <v>0</v>
      </c>
      <c r="AG135">
        <v>138243.54</v>
      </c>
      <c r="AH135">
        <v>0</v>
      </c>
      <c r="AI135">
        <v>0</v>
      </c>
      <c r="AJ135">
        <v>0</v>
      </c>
      <c r="AK135">
        <v>18761.882600000001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947243.1889999999</v>
      </c>
      <c r="AU135">
        <v>285828.34783055569</v>
      </c>
      <c r="AV135">
        <v>157005.42260000002</v>
      </c>
      <c r="AW135">
        <v>245538.09592500006</v>
      </c>
      <c r="AX135">
        <v>1390076.9594305556</v>
      </c>
      <c r="AY135">
        <v>1371315.0768305557</v>
      </c>
      <c r="AZ135">
        <v>4610</v>
      </c>
      <c r="BA135">
        <v>1221650</v>
      </c>
      <c r="BB135">
        <v>0</v>
      </c>
      <c r="BC135">
        <v>0</v>
      </c>
      <c r="BD135">
        <v>1390076.9594305556</v>
      </c>
      <c r="BE135">
        <v>1390076.9594305553</v>
      </c>
      <c r="BF135">
        <v>0</v>
      </c>
      <c r="BG135">
        <v>1240411.8825999999</v>
      </c>
      <c r="BH135">
        <v>1083406.46</v>
      </c>
      <c r="BI135">
        <v>1233071.5368305556</v>
      </c>
      <c r="BJ135">
        <v>4653.100138983229</v>
      </c>
      <c r="BK135">
        <v>4503.0892670370358</v>
      </c>
      <c r="BL135">
        <v>3.3312879903199893E-2</v>
      </c>
      <c r="BM135">
        <v>0</v>
      </c>
      <c r="BN135">
        <v>0</v>
      </c>
      <c r="BO135">
        <v>1390076.9594305556</v>
      </c>
      <c r="BP135">
        <v>5174.7738748322854</v>
      </c>
      <c r="BQ135" t="s">
        <v>183</v>
      </c>
      <c r="BR135">
        <v>5245.5734318134173</v>
      </c>
      <c r="BS135">
        <v>4.3604491675271584E-2</v>
      </c>
      <c r="BT135">
        <v>-6643.55</v>
      </c>
      <c r="BU135">
        <v>1383433.4094305555</v>
      </c>
      <c r="BV135">
        <v>0</v>
      </c>
      <c r="BW135">
        <v>1383433.4094305555</v>
      </c>
      <c r="BX135">
        <v>18761.882600000001</v>
      </c>
      <c r="BY135">
        <v>1364671.5268305556</v>
      </c>
      <c r="CA135">
        <v>103459</v>
      </c>
      <c r="CB135">
        <v>3303371</v>
      </c>
      <c r="CC135" t="s">
        <v>312</v>
      </c>
      <c r="CD135">
        <v>265</v>
      </c>
      <c r="CE135">
        <v>265</v>
      </c>
      <c r="CF135">
        <v>0</v>
      </c>
      <c r="CG135">
        <v>947243.1889999999</v>
      </c>
      <c r="CH135">
        <v>0</v>
      </c>
      <c r="CI135">
        <v>0</v>
      </c>
      <c r="CJ135">
        <v>27044.594500000032</v>
      </c>
      <c r="CK135">
        <v>0</v>
      </c>
      <c r="CL135">
        <v>45258.30100000005</v>
      </c>
      <c r="CM135">
        <v>0</v>
      </c>
      <c r="CN135">
        <v>1657.0265303030294</v>
      </c>
      <c r="CO135">
        <v>8612.5090340909355</v>
      </c>
      <c r="CP135">
        <v>4482.5342234848513</v>
      </c>
      <c r="CQ135">
        <v>13679.284340909082</v>
      </c>
      <c r="CR135">
        <v>16600.486545454514</v>
      </c>
      <c r="CS135">
        <v>33563.608325757647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12203.23910555556</v>
      </c>
      <c r="DA135">
        <v>0</v>
      </c>
      <c r="DB135">
        <v>122726.76422499999</v>
      </c>
      <c r="DC135">
        <v>0</v>
      </c>
      <c r="DD135">
        <v>0</v>
      </c>
      <c r="DE135">
        <v>0</v>
      </c>
      <c r="DF135">
        <v>138243.54</v>
      </c>
      <c r="DG135">
        <v>0</v>
      </c>
      <c r="DH135">
        <v>0</v>
      </c>
      <c r="DI135">
        <v>0</v>
      </c>
      <c r="DJ135">
        <v>18761.882600000001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947243.1889999999</v>
      </c>
      <c r="DT135">
        <v>285828.34783055569</v>
      </c>
      <c r="DU135">
        <v>157005.42260000002</v>
      </c>
      <c r="DV135">
        <v>245538.09592500006</v>
      </c>
      <c r="DW135">
        <v>1390076.9594305556</v>
      </c>
      <c r="DX135">
        <v>1371315.0768305557</v>
      </c>
      <c r="DY135">
        <v>4610</v>
      </c>
      <c r="DZ135">
        <v>1221650</v>
      </c>
      <c r="EA135">
        <v>0</v>
      </c>
      <c r="EB135">
        <v>0</v>
      </c>
      <c r="EC135">
        <v>1390076.9594305556</v>
      </c>
      <c r="ED135">
        <v>1390076.9594305553</v>
      </c>
      <c r="EE135">
        <v>0</v>
      </c>
      <c r="EF135">
        <v>1240411.8825999999</v>
      </c>
      <c r="EG135">
        <v>1083406.46</v>
      </c>
      <c r="EH135">
        <v>1233071.5368305556</v>
      </c>
      <c r="EI135">
        <v>4653.100138983229</v>
      </c>
      <c r="EJ135">
        <v>4503.0892670370358</v>
      </c>
      <c r="EK135">
        <v>3.3312879903199893E-2</v>
      </c>
      <c r="EL135">
        <v>0</v>
      </c>
      <c r="EM135">
        <v>0</v>
      </c>
      <c r="EN135">
        <v>1390076.9594305556</v>
      </c>
      <c r="EO135">
        <v>5174.7738748322854</v>
      </c>
      <c r="EP135" t="s">
        <v>183</v>
      </c>
      <c r="EQ135">
        <v>5245.5734318134173</v>
      </c>
      <c r="ER135">
        <v>4.3604491675271584E-2</v>
      </c>
      <c r="ES135">
        <v>-6643.55</v>
      </c>
      <c r="ET135">
        <v>1383433.4094305555</v>
      </c>
      <c r="EU135">
        <v>0</v>
      </c>
      <c r="EV135">
        <v>1383433.4094305555</v>
      </c>
      <c r="EW135">
        <v>18761.882600000001</v>
      </c>
      <c r="EX135">
        <v>1364671.5268305556</v>
      </c>
    </row>
    <row r="136" spans="1:154" x14ac:dyDescent="0.35">
      <c r="A136">
        <v>136</v>
      </c>
      <c r="B136">
        <v>103460</v>
      </c>
      <c r="C136">
        <v>3303372</v>
      </c>
      <c r="D136" t="s">
        <v>313</v>
      </c>
      <c r="E136">
        <v>575</v>
      </c>
      <c r="F136">
        <v>575</v>
      </c>
      <c r="G136">
        <v>0</v>
      </c>
      <c r="H136">
        <v>2055338.9949999999</v>
      </c>
      <c r="I136">
        <v>0</v>
      </c>
      <c r="J136">
        <v>0</v>
      </c>
      <c r="K136">
        <v>128830.61379999986</v>
      </c>
      <c r="L136">
        <v>0</v>
      </c>
      <c r="M136">
        <v>217239.84480000014</v>
      </c>
      <c r="N136">
        <v>0</v>
      </c>
      <c r="O136">
        <v>14149.488000000067</v>
      </c>
      <c r="P136">
        <v>23166.02429999995</v>
      </c>
      <c r="Q136">
        <v>74129.275399999999</v>
      </c>
      <c r="R136">
        <v>56944.169099999934</v>
      </c>
      <c r="S136">
        <v>42895.030800000146</v>
      </c>
      <c r="T136">
        <v>17059.669999999995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56288.015343625601</v>
      </c>
      <c r="AB136">
        <v>0</v>
      </c>
      <c r="AC136">
        <v>235899.36580700058</v>
      </c>
      <c r="AD136">
        <v>0</v>
      </c>
      <c r="AE136">
        <v>7225.2720000000199</v>
      </c>
      <c r="AF136">
        <v>0</v>
      </c>
      <c r="AG136">
        <v>138243.54</v>
      </c>
      <c r="AH136">
        <v>0</v>
      </c>
      <c r="AI136">
        <v>0</v>
      </c>
      <c r="AJ136">
        <v>0</v>
      </c>
      <c r="AK136">
        <v>5776.9610000000002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2055338.9949999999</v>
      </c>
      <c r="AU136">
        <v>873826.76935062627</v>
      </c>
      <c r="AV136">
        <v>144020.50100000002</v>
      </c>
      <c r="AW136">
        <v>625873.37365700072</v>
      </c>
      <c r="AX136">
        <v>3073186.2653506263</v>
      </c>
      <c r="AY136">
        <v>3067409.3043506262</v>
      </c>
      <c r="AZ136">
        <v>4610</v>
      </c>
      <c r="BA136">
        <v>2650750</v>
      </c>
      <c r="BB136">
        <v>0</v>
      </c>
      <c r="BC136">
        <v>0</v>
      </c>
      <c r="BD136">
        <v>3073186.2653506263</v>
      </c>
      <c r="BE136">
        <v>3073186.2653506263</v>
      </c>
      <c r="BF136">
        <v>0</v>
      </c>
      <c r="BG136">
        <v>2656526.9610000001</v>
      </c>
      <c r="BH136">
        <v>2512506.46</v>
      </c>
      <c r="BI136">
        <v>2929165.7643506262</v>
      </c>
      <c r="BJ136">
        <v>5094.201329305437</v>
      </c>
      <c r="BK136">
        <v>4966.8729614436616</v>
      </c>
      <c r="BL136">
        <v>2.5635519339871821E-2</v>
      </c>
      <c r="BM136">
        <v>0</v>
      </c>
      <c r="BN136">
        <v>0</v>
      </c>
      <c r="BO136">
        <v>3073186.2653506263</v>
      </c>
      <c r="BP136">
        <v>5334.624877131524</v>
      </c>
      <c r="BQ136" t="s">
        <v>183</v>
      </c>
      <c r="BR136">
        <v>5344.6717658271764</v>
      </c>
      <c r="BS136">
        <v>1.9522409084407055E-2</v>
      </c>
      <c r="BT136">
        <v>-14415.25</v>
      </c>
      <c r="BU136">
        <v>3058771.0153506263</v>
      </c>
      <c r="BV136">
        <v>0</v>
      </c>
      <c r="BW136">
        <v>3058771.0153506263</v>
      </c>
      <c r="BX136">
        <v>5776.9610000000002</v>
      </c>
      <c r="BY136">
        <v>3052994.0543506262</v>
      </c>
      <c r="CA136">
        <v>103460</v>
      </c>
      <c r="CB136">
        <v>3303372</v>
      </c>
      <c r="CC136" t="s">
        <v>313</v>
      </c>
      <c r="CD136">
        <v>575</v>
      </c>
      <c r="CE136">
        <v>575</v>
      </c>
      <c r="CF136">
        <v>0</v>
      </c>
      <c r="CG136">
        <v>2055338.9949999999</v>
      </c>
      <c r="CH136">
        <v>0</v>
      </c>
      <c r="CI136">
        <v>0</v>
      </c>
      <c r="CJ136">
        <v>128830.61379999986</v>
      </c>
      <c r="CK136">
        <v>0</v>
      </c>
      <c r="CL136">
        <v>217239.84480000014</v>
      </c>
      <c r="CM136">
        <v>0</v>
      </c>
      <c r="CN136">
        <v>14149.488000000067</v>
      </c>
      <c r="CO136">
        <v>23166.02429999995</v>
      </c>
      <c r="CP136">
        <v>74129.275399999999</v>
      </c>
      <c r="CQ136">
        <v>56944.169099999934</v>
      </c>
      <c r="CR136">
        <v>42895.030800000146</v>
      </c>
      <c r="CS136">
        <v>17059.669999999995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56288.015343625601</v>
      </c>
      <c r="DA136">
        <v>0</v>
      </c>
      <c r="DB136">
        <v>235899.36580700058</v>
      </c>
      <c r="DC136">
        <v>0</v>
      </c>
      <c r="DD136">
        <v>7225.2720000000199</v>
      </c>
      <c r="DE136">
        <v>0</v>
      </c>
      <c r="DF136">
        <v>138243.54</v>
      </c>
      <c r="DG136">
        <v>0</v>
      </c>
      <c r="DH136">
        <v>0</v>
      </c>
      <c r="DI136">
        <v>0</v>
      </c>
      <c r="DJ136">
        <v>5776.9610000000002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2055338.9949999999</v>
      </c>
      <c r="DT136">
        <v>873826.76935062627</v>
      </c>
      <c r="DU136">
        <v>144020.50100000002</v>
      </c>
      <c r="DV136">
        <v>625873.37365700072</v>
      </c>
      <c r="DW136">
        <v>3073186.2653506263</v>
      </c>
      <c r="DX136">
        <v>3067409.3043506262</v>
      </c>
      <c r="DY136">
        <v>4610</v>
      </c>
      <c r="DZ136">
        <v>2650750</v>
      </c>
      <c r="EA136">
        <v>0</v>
      </c>
      <c r="EB136">
        <v>0</v>
      </c>
      <c r="EC136">
        <v>3073186.2653506263</v>
      </c>
      <c r="ED136">
        <v>3073186.2653506263</v>
      </c>
      <c r="EE136">
        <v>0</v>
      </c>
      <c r="EF136">
        <v>2656526.9610000001</v>
      </c>
      <c r="EG136">
        <v>2512506.46</v>
      </c>
      <c r="EH136">
        <v>2929165.7643506262</v>
      </c>
      <c r="EI136">
        <v>5094.201329305437</v>
      </c>
      <c r="EJ136">
        <v>4966.8729614436616</v>
      </c>
      <c r="EK136">
        <v>2.5635519339871821E-2</v>
      </c>
      <c r="EL136">
        <v>0</v>
      </c>
      <c r="EM136">
        <v>0</v>
      </c>
      <c r="EN136">
        <v>3073186.2653506263</v>
      </c>
      <c r="EO136">
        <v>5334.624877131524</v>
      </c>
      <c r="EP136" t="s">
        <v>183</v>
      </c>
      <c r="EQ136">
        <v>5344.6717658271764</v>
      </c>
      <c r="ER136">
        <v>1.9522409084407055E-2</v>
      </c>
      <c r="ES136">
        <v>-14415.25</v>
      </c>
      <c r="ET136">
        <v>3058771.0153506263</v>
      </c>
      <c r="EU136">
        <v>0</v>
      </c>
      <c r="EV136">
        <v>3058771.0153506263</v>
      </c>
      <c r="EW136">
        <v>5776.9610000000002</v>
      </c>
      <c r="EX136">
        <v>3052994.0543506262</v>
      </c>
    </row>
    <row r="137" spans="1:154" x14ac:dyDescent="0.35">
      <c r="A137">
        <v>137</v>
      </c>
      <c r="B137">
        <v>103462</v>
      </c>
      <c r="C137">
        <v>3303375</v>
      </c>
      <c r="D137" t="s">
        <v>314</v>
      </c>
      <c r="E137">
        <v>416</v>
      </c>
      <c r="F137">
        <v>416</v>
      </c>
      <c r="G137">
        <v>0</v>
      </c>
      <c r="H137">
        <v>1486993.0815999999</v>
      </c>
      <c r="I137">
        <v>0</v>
      </c>
      <c r="J137">
        <v>0</v>
      </c>
      <c r="K137">
        <v>56547.788500000061</v>
      </c>
      <c r="L137">
        <v>0</v>
      </c>
      <c r="M137">
        <v>95453.871200000052</v>
      </c>
      <c r="N137">
        <v>0</v>
      </c>
      <c r="O137">
        <v>24821.270515662647</v>
      </c>
      <c r="P137">
        <v>51604.102322891544</v>
      </c>
      <c r="Q137">
        <v>11190.948819277111</v>
      </c>
      <c r="R137">
        <v>1951.5003065060241</v>
      </c>
      <c r="S137">
        <v>6216.6350342168653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68019.308046511534</v>
      </c>
      <c r="AB137">
        <v>0</v>
      </c>
      <c r="AC137">
        <v>168020.31406204955</v>
      </c>
      <c r="AD137">
        <v>0</v>
      </c>
      <c r="AE137">
        <v>0</v>
      </c>
      <c r="AF137">
        <v>0</v>
      </c>
      <c r="AG137">
        <v>138243.54</v>
      </c>
      <c r="AH137">
        <v>0</v>
      </c>
      <c r="AI137">
        <v>0</v>
      </c>
      <c r="AJ137">
        <v>0</v>
      </c>
      <c r="AK137">
        <v>3789.473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1486993.0815999999</v>
      </c>
      <c r="AU137">
        <v>483825.73880711535</v>
      </c>
      <c r="AV137">
        <v>142033.01300000001</v>
      </c>
      <c r="AW137">
        <v>366263.02649132663</v>
      </c>
      <c r="AX137">
        <v>2112851.8334071152</v>
      </c>
      <c r="AY137">
        <v>2109062.360407115</v>
      </c>
      <c r="AZ137">
        <v>4610</v>
      </c>
      <c r="BA137">
        <v>1917760</v>
      </c>
      <c r="BB137">
        <v>0</v>
      </c>
      <c r="BC137">
        <v>0</v>
      </c>
      <c r="BD137">
        <v>2112851.8334071152</v>
      </c>
      <c r="BE137">
        <v>2112851.8334071152</v>
      </c>
      <c r="BF137">
        <v>0</v>
      </c>
      <c r="BG137">
        <v>1921549.473</v>
      </c>
      <c r="BH137">
        <v>1779516.46</v>
      </c>
      <c r="BI137">
        <v>1970818.8204071152</v>
      </c>
      <c r="BJ137">
        <v>4737.5452413632574</v>
      </c>
      <c r="BK137">
        <v>4712.261987864078</v>
      </c>
      <c r="BL137">
        <v>5.3654176198805791E-3</v>
      </c>
      <c r="BM137">
        <v>0</v>
      </c>
      <c r="BN137">
        <v>0</v>
      </c>
      <c r="BO137">
        <v>2112851.8334071152</v>
      </c>
      <c r="BP137">
        <v>5069.8614432863342</v>
      </c>
      <c r="BQ137" t="s">
        <v>183</v>
      </c>
      <c r="BR137">
        <v>5078.9707533824885</v>
      </c>
      <c r="BS137">
        <v>3.4679695491970364E-3</v>
      </c>
      <c r="BT137">
        <v>-10429.120000000001</v>
      </c>
      <c r="BU137">
        <v>2102422.7134071151</v>
      </c>
      <c r="BV137">
        <v>0</v>
      </c>
      <c r="BW137">
        <v>2102422.7134071151</v>
      </c>
      <c r="BX137">
        <v>3789.473</v>
      </c>
      <c r="BY137">
        <v>2098633.2404071148</v>
      </c>
      <c r="CA137">
        <v>103462</v>
      </c>
      <c r="CB137">
        <v>3303375</v>
      </c>
      <c r="CC137" t="s">
        <v>314</v>
      </c>
      <c r="CD137">
        <v>416</v>
      </c>
      <c r="CE137">
        <v>416</v>
      </c>
      <c r="CF137">
        <v>0</v>
      </c>
      <c r="CG137">
        <v>1486993.0815999999</v>
      </c>
      <c r="CH137">
        <v>0</v>
      </c>
      <c r="CI137">
        <v>0</v>
      </c>
      <c r="CJ137">
        <v>56547.788500000061</v>
      </c>
      <c r="CK137">
        <v>0</v>
      </c>
      <c r="CL137">
        <v>95453.871200000052</v>
      </c>
      <c r="CM137">
        <v>0</v>
      </c>
      <c r="CN137">
        <v>24821.270515662647</v>
      </c>
      <c r="CO137">
        <v>51604.102322891544</v>
      </c>
      <c r="CP137">
        <v>11190.948819277111</v>
      </c>
      <c r="CQ137">
        <v>1951.5003065060241</v>
      </c>
      <c r="CR137">
        <v>6216.6350342168653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68019.308046511534</v>
      </c>
      <c r="DA137">
        <v>0</v>
      </c>
      <c r="DB137">
        <v>168020.31406204955</v>
      </c>
      <c r="DC137">
        <v>0</v>
      </c>
      <c r="DD137">
        <v>0</v>
      </c>
      <c r="DE137">
        <v>0</v>
      </c>
      <c r="DF137">
        <v>138243.54</v>
      </c>
      <c r="DG137">
        <v>0</v>
      </c>
      <c r="DH137">
        <v>0</v>
      </c>
      <c r="DI137">
        <v>0</v>
      </c>
      <c r="DJ137">
        <v>3789.473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1486993.0815999999</v>
      </c>
      <c r="DT137">
        <v>483825.73880711535</v>
      </c>
      <c r="DU137">
        <v>142033.01300000001</v>
      </c>
      <c r="DV137">
        <v>366263.02649132663</v>
      </c>
      <c r="DW137">
        <v>2112851.8334071152</v>
      </c>
      <c r="DX137">
        <v>2109062.360407115</v>
      </c>
      <c r="DY137">
        <v>4610</v>
      </c>
      <c r="DZ137">
        <v>1917760</v>
      </c>
      <c r="EA137">
        <v>0</v>
      </c>
      <c r="EB137">
        <v>0</v>
      </c>
      <c r="EC137">
        <v>2112851.8334071152</v>
      </c>
      <c r="ED137">
        <v>2112851.8334071152</v>
      </c>
      <c r="EE137">
        <v>0</v>
      </c>
      <c r="EF137">
        <v>1921549.473</v>
      </c>
      <c r="EG137">
        <v>1779516.46</v>
      </c>
      <c r="EH137">
        <v>1970818.8204071152</v>
      </c>
      <c r="EI137">
        <v>4737.5452413632574</v>
      </c>
      <c r="EJ137">
        <v>4712.261987864078</v>
      </c>
      <c r="EK137">
        <v>5.3654176198805791E-3</v>
      </c>
      <c r="EL137">
        <v>0</v>
      </c>
      <c r="EM137">
        <v>0</v>
      </c>
      <c r="EN137">
        <v>2112851.8334071152</v>
      </c>
      <c r="EO137">
        <v>5069.8614432863342</v>
      </c>
      <c r="EP137" t="s">
        <v>183</v>
      </c>
      <c r="EQ137">
        <v>5078.9707533824885</v>
      </c>
      <c r="ER137">
        <v>3.4679695491970364E-3</v>
      </c>
      <c r="ES137">
        <v>-10429.120000000001</v>
      </c>
      <c r="ET137">
        <v>2102422.7134071151</v>
      </c>
      <c r="EU137">
        <v>0</v>
      </c>
      <c r="EV137">
        <v>2102422.7134071151</v>
      </c>
      <c r="EW137">
        <v>3789.473</v>
      </c>
      <c r="EX137">
        <v>2098633.2404071148</v>
      </c>
    </row>
    <row r="138" spans="1:154" x14ac:dyDescent="0.35">
      <c r="A138">
        <v>138</v>
      </c>
      <c r="B138">
        <v>103463</v>
      </c>
      <c r="C138">
        <v>3303377</v>
      </c>
      <c r="D138" t="s">
        <v>315</v>
      </c>
      <c r="E138">
        <v>189</v>
      </c>
      <c r="F138">
        <v>189</v>
      </c>
      <c r="G138">
        <v>0</v>
      </c>
      <c r="H138">
        <v>675580.99139999994</v>
      </c>
      <c r="I138">
        <v>0</v>
      </c>
      <c r="J138">
        <v>0</v>
      </c>
      <c r="K138">
        <v>63923.587000000014</v>
      </c>
      <c r="L138">
        <v>0</v>
      </c>
      <c r="M138">
        <v>106974.16600000003</v>
      </c>
      <c r="N138">
        <v>0</v>
      </c>
      <c r="O138">
        <v>4009.0215999999987</v>
      </c>
      <c r="P138">
        <v>3146.0032999999999</v>
      </c>
      <c r="Q138">
        <v>6251.8666000000021</v>
      </c>
      <c r="R138">
        <v>20928.198900000043</v>
      </c>
      <c r="S138">
        <v>10852.959599999989</v>
      </c>
      <c r="T138">
        <v>47767.07599999995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15598.376983636321</v>
      </c>
      <c r="AB138">
        <v>0</v>
      </c>
      <c r="AC138">
        <v>62483.988045272738</v>
      </c>
      <c r="AD138">
        <v>0</v>
      </c>
      <c r="AE138">
        <v>5452.6719359999915</v>
      </c>
      <c r="AF138">
        <v>0</v>
      </c>
      <c r="AG138">
        <v>138243.54</v>
      </c>
      <c r="AH138">
        <v>0</v>
      </c>
      <c r="AI138">
        <v>0</v>
      </c>
      <c r="AJ138">
        <v>0</v>
      </c>
      <c r="AK138">
        <v>4080.9733000000001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675580.99139999994</v>
      </c>
      <c r="AU138">
        <v>347387.91596490913</v>
      </c>
      <c r="AV138">
        <v>142324.51330000002</v>
      </c>
      <c r="AW138">
        <v>228189.47711527275</v>
      </c>
      <c r="AX138">
        <v>1165293.4206649091</v>
      </c>
      <c r="AY138">
        <v>1161212.4473649091</v>
      </c>
      <c r="AZ138">
        <v>4610</v>
      </c>
      <c r="BA138">
        <v>871290</v>
      </c>
      <c r="BB138">
        <v>0</v>
      </c>
      <c r="BC138">
        <v>0</v>
      </c>
      <c r="BD138">
        <v>1165293.4206649091</v>
      </c>
      <c r="BE138">
        <v>1165293.4206649091</v>
      </c>
      <c r="BF138">
        <v>0</v>
      </c>
      <c r="BG138">
        <v>875370.97329999995</v>
      </c>
      <c r="BH138">
        <v>733046.46</v>
      </c>
      <c r="BI138">
        <v>1022968.9073649091</v>
      </c>
      <c r="BJ138">
        <v>5412.5339014016354</v>
      </c>
      <c r="BK138">
        <v>5404.0239604278067</v>
      </c>
      <c r="BL138">
        <v>1.5747415326328325E-3</v>
      </c>
      <c r="BM138">
        <v>3.4252584673671676E-3</v>
      </c>
      <c r="BN138">
        <v>3498.4237985506657</v>
      </c>
      <c r="BO138">
        <v>1168791.8444634597</v>
      </c>
      <c r="BP138">
        <v>6162.4913818172472</v>
      </c>
      <c r="BQ138" t="s">
        <v>183</v>
      </c>
      <c r="BR138">
        <v>6184.0838331399982</v>
      </c>
      <c r="BS138">
        <v>3.4261530913777261E-3</v>
      </c>
      <c r="BT138">
        <v>-4738.2300000000005</v>
      </c>
      <c r="BU138">
        <v>1164053.6144634597</v>
      </c>
      <c r="BV138">
        <v>0</v>
      </c>
      <c r="BW138">
        <v>1164053.6144634597</v>
      </c>
      <c r="BX138">
        <v>4080.9733000000001</v>
      </c>
      <c r="BY138">
        <v>1159972.6411634597</v>
      </c>
      <c r="CA138">
        <v>103463</v>
      </c>
      <c r="CB138">
        <v>3303377</v>
      </c>
      <c r="CC138" t="s">
        <v>315</v>
      </c>
      <c r="CD138">
        <v>189</v>
      </c>
      <c r="CE138">
        <v>189</v>
      </c>
      <c r="CF138">
        <v>0</v>
      </c>
      <c r="CG138">
        <v>675580.99139999994</v>
      </c>
      <c r="CH138">
        <v>0</v>
      </c>
      <c r="CI138">
        <v>0</v>
      </c>
      <c r="CJ138">
        <v>63923.587000000014</v>
      </c>
      <c r="CK138">
        <v>0</v>
      </c>
      <c r="CL138">
        <v>106974.16600000003</v>
      </c>
      <c r="CM138">
        <v>0</v>
      </c>
      <c r="CN138">
        <v>4009.0215999999987</v>
      </c>
      <c r="CO138">
        <v>3146.0032999999999</v>
      </c>
      <c r="CP138">
        <v>6251.8666000000021</v>
      </c>
      <c r="CQ138">
        <v>20928.198900000043</v>
      </c>
      <c r="CR138">
        <v>10852.959599999989</v>
      </c>
      <c r="CS138">
        <v>47767.07599999995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15598.376983636321</v>
      </c>
      <c r="DA138">
        <v>0</v>
      </c>
      <c r="DB138">
        <v>62483.988045272738</v>
      </c>
      <c r="DC138">
        <v>0</v>
      </c>
      <c r="DD138">
        <v>5452.6719359999915</v>
      </c>
      <c r="DE138">
        <v>0</v>
      </c>
      <c r="DF138">
        <v>138243.54</v>
      </c>
      <c r="DG138">
        <v>0</v>
      </c>
      <c r="DH138">
        <v>0</v>
      </c>
      <c r="DI138">
        <v>0</v>
      </c>
      <c r="DJ138">
        <v>4080.9733000000001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675580.99139999994</v>
      </c>
      <c r="DT138">
        <v>347387.91596490913</v>
      </c>
      <c r="DU138">
        <v>142324.51330000002</v>
      </c>
      <c r="DV138">
        <v>228189.47711527275</v>
      </c>
      <c r="DW138">
        <v>1165293.4206649091</v>
      </c>
      <c r="DX138">
        <v>1161212.4473649091</v>
      </c>
      <c r="DY138">
        <v>4610</v>
      </c>
      <c r="DZ138">
        <v>871290</v>
      </c>
      <c r="EA138">
        <v>0</v>
      </c>
      <c r="EB138">
        <v>0</v>
      </c>
      <c r="EC138">
        <v>1165293.4206649091</v>
      </c>
      <c r="ED138">
        <v>1165293.4206649091</v>
      </c>
      <c r="EE138">
        <v>0</v>
      </c>
      <c r="EF138">
        <v>875370.97329999995</v>
      </c>
      <c r="EG138">
        <v>733046.46</v>
      </c>
      <c r="EH138">
        <v>1022968.9073649091</v>
      </c>
      <c r="EI138">
        <v>5412.5339014016354</v>
      </c>
      <c r="EJ138">
        <v>5404.0239604278067</v>
      </c>
      <c r="EK138">
        <v>1.5747415326328325E-3</v>
      </c>
      <c r="EL138">
        <v>3.4252584673671676E-3</v>
      </c>
      <c r="EM138">
        <v>3498.4237985506657</v>
      </c>
      <c r="EN138">
        <v>1168791.8444634597</v>
      </c>
      <c r="EO138">
        <v>6162.4913818172472</v>
      </c>
      <c r="EP138" t="s">
        <v>183</v>
      </c>
      <c r="EQ138">
        <v>6184.0838331399982</v>
      </c>
      <c r="ER138">
        <v>3.4261530913777261E-3</v>
      </c>
      <c r="ES138">
        <v>-4738.2300000000005</v>
      </c>
      <c r="ET138">
        <v>1164053.6144634597</v>
      </c>
      <c r="EU138">
        <v>0</v>
      </c>
      <c r="EV138">
        <v>1164053.6144634597</v>
      </c>
      <c r="EW138">
        <v>4080.9733000000001</v>
      </c>
      <c r="EX138">
        <v>1159972.6411634597</v>
      </c>
    </row>
    <row r="139" spans="1:154" x14ac:dyDescent="0.35">
      <c r="A139">
        <v>139</v>
      </c>
      <c r="B139">
        <v>103465</v>
      </c>
      <c r="C139">
        <v>3303380</v>
      </c>
      <c r="D139" t="s">
        <v>316</v>
      </c>
      <c r="E139">
        <v>207</v>
      </c>
      <c r="F139">
        <v>207</v>
      </c>
      <c r="G139">
        <v>0</v>
      </c>
      <c r="H139">
        <v>739922.03819999995</v>
      </c>
      <c r="I139">
        <v>0</v>
      </c>
      <c r="J139">
        <v>0</v>
      </c>
      <c r="K139">
        <v>20160.515900000046</v>
      </c>
      <c r="L139">
        <v>0</v>
      </c>
      <c r="M139">
        <v>33738.006200000076</v>
      </c>
      <c r="N139">
        <v>0</v>
      </c>
      <c r="O139">
        <v>4716.4960000000001</v>
      </c>
      <c r="P139">
        <v>1430.0015000000014</v>
      </c>
      <c r="Q139">
        <v>893.12379999999996</v>
      </c>
      <c r="R139">
        <v>8760.6413999999968</v>
      </c>
      <c r="S139">
        <v>6201.6911999999975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6924.2189999999955</v>
      </c>
      <c r="AB139">
        <v>0</v>
      </c>
      <c r="AC139">
        <v>80163.297548510775</v>
      </c>
      <c r="AD139">
        <v>0</v>
      </c>
      <c r="AE139">
        <v>0</v>
      </c>
      <c r="AF139">
        <v>0</v>
      </c>
      <c r="AG139">
        <v>138243.54</v>
      </c>
      <c r="AH139">
        <v>0</v>
      </c>
      <c r="AI139">
        <v>0</v>
      </c>
      <c r="AJ139">
        <v>0</v>
      </c>
      <c r="AK139">
        <v>3338.9819000000002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739922.03819999995</v>
      </c>
      <c r="AU139">
        <v>162987.9925485109</v>
      </c>
      <c r="AV139">
        <v>141582.52190000002</v>
      </c>
      <c r="AW139">
        <v>155109.63745851084</v>
      </c>
      <c r="AX139">
        <v>1044492.5526485109</v>
      </c>
      <c r="AY139">
        <v>1041153.5707485109</v>
      </c>
      <c r="AZ139">
        <v>4610</v>
      </c>
      <c r="BA139">
        <v>954270</v>
      </c>
      <c r="BB139">
        <v>0</v>
      </c>
      <c r="BC139">
        <v>0</v>
      </c>
      <c r="BD139">
        <v>1044492.5526485109</v>
      </c>
      <c r="BE139">
        <v>1044492.5526485108</v>
      </c>
      <c r="BF139">
        <v>0</v>
      </c>
      <c r="BG139">
        <v>957608.98190000001</v>
      </c>
      <c r="BH139">
        <v>816026.46</v>
      </c>
      <c r="BI139">
        <v>902910.03074851085</v>
      </c>
      <c r="BJ139">
        <v>4361.8842065145454</v>
      </c>
      <c r="BK139">
        <v>4206.0284529411756</v>
      </c>
      <c r="BL139">
        <v>3.7055325544548712E-2</v>
      </c>
      <c r="BM139">
        <v>0</v>
      </c>
      <c r="BN139">
        <v>0</v>
      </c>
      <c r="BO139">
        <v>1044492.5526485109</v>
      </c>
      <c r="BP139">
        <v>5029.7273949203427</v>
      </c>
      <c r="BQ139" t="s">
        <v>183</v>
      </c>
      <c r="BR139">
        <v>5045.857742263338</v>
      </c>
      <c r="BS139">
        <v>2.9112670315399436E-2</v>
      </c>
      <c r="BT139">
        <v>-5189.49</v>
      </c>
      <c r="BU139">
        <v>1039303.0626485109</v>
      </c>
      <c r="BV139">
        <v>0</v>
      </c>
      <c r="BW139">
        <v>1039303.0626485109</v>
      </c>
      <c r="BX139">
        <v>3338.9819000000002</v>
      </c>
      <c r="BY139">
        <v>1035964.0807485109</v>
      </c>
      <c r="CA139">
        <v>103465</v>
      </c>
      <c r="CB139">
        <v>3303380</v>
      </c>
      <c r="CC139" t="s">
        <v>316</v>
      </c>
      <c r="CD139">
        <v>207</v>
      </c>
      <c r="CE139">
        <v>207</v>
      </c>
      <c r="CF139">
        <v>0</v>
      </c>
      <c r="CG139">
        <v>739922.03819999995</v>
      </c>
      <c r="CH139">
        <v>0</v>
      </c>
      <c r="CI139">
        <v>0</v>
      </c>
      <c r="CJ139">
        <v>20160.515900000046</v>
      </c>
      <c r="CK139">
        <v>0</v>
      </c>
      <c r="CL139">
        <v>33738.006200000076</v>
      </c>
      <c r="CM139">
        <v>0</v>
      </c>
      <c r="CN139">
        <v>4716.4960000000001</v>
      </c>
      <c r="CO139">
        <v>1430.0015000000014</v>
      </c>
      <c r="CP139">
        <v>893.12379999999996</v>
      </c>
      <c r="CQ139">
        <v>8760.6413999999968</v>
      </c>
      <c r="CR139">
        <v>6201.6911999999975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6924.2189999999955</v>
      </c>
      <c r="DA139">
        <v>0</v>
      </c>
      <c r="DB139">
        <v>80163.297548510775</v>
      </c>
      <c r="DC139">
        <v>0</v>
      </c>
      <c r="DD139">
        <v>0</v>
      </c>
      <c r="DE139">
        <v>0</v>
      </c>
      <c r="DF139">
        <v>138243.54</v>
      </c>
      <c r="DG139">
        <v>0</v>
      </c>
      <c r="DH139">
        <v>0</v>
      </c>
      <c r="DI139">
        <v>0</v>
      </c>
      <c r="DJ139">
        <v>3338.9819000000002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739922.03819999995</v>
      </c>
      <c r="DT139">
        <v>162987.9925485109</v>
      </c>
      <c r="DU139">
        <v>141582.52190000002</v>
      </c>
      <c r="DV139">
        <v>155109.63745851084</v>
      </c>
      <c r="DW139">
        <v>1044492.5526485109</v>
      </c>
      <c r="DX139">
        <v>1041153.5707485109</v>
      </c>
      <c r="DY139">
        <v>4610</v>
      </c>
      <c r="DZ139">
        <v>954270</v>
      </c>
      <c r="EA139">
        <v>0</v>
      </c>
      <c r="EB139">
        <v>0</v>
      </c>
      <c r="EC139">
        <v>1044492.5526485109</v>
      </c>
      <c r="ED139">
        <v>1044492.5526485108</v>
      </c>
      <c r="EE139">
        <v>0</v>
      </c>
      <c r="EF139">
        <v>957608.98190000001</v>
      </c>
      <c r="EG139">
        <v>816026.46</v>
      </c>
      <c r="EH139">
        <v>902910.03074851085</v>
      </c>
      <c r="EI139">
        <v>4361.8842065145454</v>
      </c>
      <c r="EJ139">
        <v>4206.0284529411756</v>
      </c>
      <c r="EK139">
        <v>3.7055325544548712E-2</v>
      </c>
      <c r="EL139">
        <v>0</v>
      </c>
      <c r="EM139">
        <v>0</v>
      </c>
      <c r="EN139">
        <v>1044492.5526485109</v>
      </c>
      <c r="EO139">
        <v>5029.7273949203427</v>
      </c>
      <c r="EP139" t="s">
        <v>183</v>
      </c>
      <c r="EQ139">
        <v>5045.857742263338</v>
      </c>
      <c r="ER139">
        <v>2.9112670315399436E-2</v>
      </c>
      <c r="ES139">
        <v>-5189.49</v>
      </c>
      <c r="ET139">
        <v>1039303.0626485109</v>
      </c>
      <c r="EU139">
        <v>0</v>
      </c>
      <c r="EV139">
        <v>1039303.0626485109</v>
      </c>
      <c r="EW139">
        <v>3338.9819000000002</v>
      </c>
      <c r="EX139">
        <v>1035964.0807485109</v>
      </c>
    </row>
    <row r="140" spans="1:154" x14ac:dyDescent="0.35">
      <c r="A140">
        <v>140</v>
      </c>
      <c r="B140">
        <v>103466</v>
      </c>
      <c r="C140">
        <v>3303381</v>
      </c>
      <c r="D140" t="s">
        <v>317</v>
      </c>
      <c r="E140">
        <v>211</v>
      </c>
      <c r="F140">
        <v>211</v>
      </c>
      <c r="G140">
        <v>0</v>
      </c>
      <c r="H140">
        <v>754220.04859999998</v>
      </c>
      <c r="I140">
        <v>0</v>
      </c>
      <c r="J140">
        <v>0</v>
      </c>
      <c r="K140">
        <v>32945.233300000036</v>
      </c>
      <c r="L140">
        <v>0</v>
      </c>
      <c r="M140">
        <v>55955.717600000055</v>
      </c>
      <c r="N140">
        <v>0</v>
      </c>
      <c r="O140">
        <v>2594.0727999999981</v>
      </c>
      <c r="P140">
        <v>16302.017100000017</v>
      </c>
      <c r="Q140">
        <v>3125.9333000000024</v>
      </c>
      <c r="R140">
        <v>6327.1298999999963</v>
      </c>
      <c r="S140">
        <v>12403.382400000013</v>
      </c>
      <c r="T140">
        <v>6141.4812000000056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11733.471371823211</v>
      </c>
      <c r="AB140">
        <v>0</v>
      </c>
      <c r="AC140">
        <v>67448.232592197572</v>
      </c>
      <c r="AD140">
        <v>0</v>
      </c>
      <c r="AE140">
        <v>0</v>
      </c>
      <c r="AF140">
        <v>0</v>
      </c>
      <c r="AG140">
        <v>138243.54</v>
      </c>
      <c r="AH140">
        <v>0</v>
      </c>
      <c r="AI140">
        <v>0</v>
      </c>
      <c r="AJ140">
        <v>0</v>
      </c>
      <c r="AK140">
        <v>3974.9760000000001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754220.04859999998</v>
      </c>
      <c r="AU140">
        <v>214976.67156402091</v>
      </c>
      <c r="AV140">
        <v>142218.516</v>
      </c>
      <c r="AW140">
        <v>173056.71882219764</v>
      </c>
      <c r="AX140">
        <v>1111415.2361640208</v>
      </c>
      <c r="AY140">
        <v>1107440.2601640208</v>
      </c>
      <c r="AZ140">
        <v>4610</v>
      </c>
      <c r="BA140">
        <v>972710</v>
      </c>
      <c r="BB140">
        <v>0</v>
      </c>
      <c r="BC140">
        <v>0</v>
      </c>
      <c r="BD140">
        <v>1111415.2361640208</v>
      </c>
      <c r="BE140">
        <v>1111415.2361640211</v>
      </c>
      <c r="BF140">
        <v>0</v>
      </c>
      <c r="BG140">
        <v>976684.97600000002</v>
      </c>
      <c r="BH140">
        <v>834466.46</v>
      </c>
      <c r="BI140">
        <v>969196.72016402078</v>
      </c>
      <c r="BJ140">
        <v>4593.3493846636056</v>
      </c>
      <c r="BK140">
        <v>4417.7044257009338</v>
      </c>
      <c r="BL140">
        <v>3.9759327930773268E-2</v>
      </c>
      <c r="BM140">
        <v>0</v>
      </c>
      <c r="BN140">
        <v>0</v>
      </c>
      <c r="BO140">
        <v>1111415.2361640208</v>
      </c>
      <c r="BP140">
        <v>5248.5320386920421</v>
      </c>
      <c r="BQ140" t="s">
        <v>183</v>
      </c>
      <c r="BR140">
        <v>5267.3707875072078</v>
      </c>
      <c r="BS140">
        <v>3.7118682378834311E-2</v>
      </c>
      <c r="BT140">
        <v>-5289.77</v>
      </c>
      <c r="BU140">
        <v>1106125.4661640208</v>
      </c>
      <c r="BV140">
        <v>0</v>
      </c>
      <c r="BW140">
        <v>1106125.4661640208</v>
      </c>
      <c r="BX140">
        <v>3974.9760000000001</v>
      </c>
      <c r="BY140">
        <v>1102150.4901640208</v>
      </c>
      <c r="CA140">
        <v>103466</v>
      </c>
      <c r="CB140">
        <v>3303381</v>
      </c>
      <c r="CC140" t="s">
        <v>317</v>
      </c>
      <c r="CD140">
        <v>211</v>
      </c>
      <c r="CE140">
        <v>211</v>
      </c>
      <c r="CF140">
        <v>0</v>
      </c>
      <c r="CG140">
        <v>754220.04859999998</v>
      </c>
      <c r="CH140">
        <v>0</v>
      </c>
      <c r="CI140">
        <v>0</v>
      </c>
      <c r="CJ140">
        <v>32945.233300000036</v>
      </c>
      <c r="CK140">
        <v>0</v>
      </c>
      <c r="CL140">
        <v>55955.717600000055</v>
      </c>
      <c r="CM140">
        <v>0</v>
      </c>
      <c r="CN140">
        <v>2594.0727999999981</v>
      </c>
      <c r="CO140">
        <v>16302.017100000017</v>
      </c>
      <c r="CP140">
        <v>3125.9333000000024</v>
      </c>
      <c r="CQ140">
        <v>6327.1298999999963</v>
      </c>
      <c r="CR140">
        <v>12403.382400000013</v>
      </c>
      <c r="CS140">
        <v>6141.4812000000056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11733.471371823211</v>
      </c>
      <c r="DA140">
        <v>0</v>
      </c>
      <c r="DB140">
        <v>67448.232592197572</v>
      </c>
      <c r="DC140">
        <v>0</v>
      </c>
      <c r="DD140">
        <v>0</v>
      </c>
      <c r="DE140">
        <v>0</v>
      </c>
      <c r="DF140">
        <v>138243.54</v>
      </c>
      <c r="DG140">
        <v>0</v>
      </c>
      <c r="DH140">
        <v>0</v>
      </c>
      <c r="DI140">
        <v>0</v>
      </c>
      <c r="DJ140">
        <v>3974.9760000000001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754220.04859999998</v>
      </c>
      <c r="DT140">
        <v>214976.67156402091</v>
      </c>
      <c r="DU140">
        <v>142218.516</v>
      </c>
      <c r="DV140">
        <v>173056.71882219764</v>
      </c>
      <c r="DW140">
        <v>1111415.2361640208</v>
      </c>
      <c r="DX140">
        <v>1107440.2601640208</v>
      </c>
      <c r="DY140">
        <v>4610</v>
      </c>
      <c r="DZ140">
        <v>972710</v>
      </c>
      <c r="EA140">
        <v>0</v>
      </c>
      <c r="EB140">
        <v>0</v>
      </c>
      <c r="EC140">
        <v>1111415.2361640208</v>
      </c>
      <c r="ED140">
        <v>1111415.2361640211</v>
      </c>
      <c r="EE140">
        <v>0</v>
      </c>
      <c r="EF140">
        <v>976684.97600000002</v>
      </c>
      <c r="EG140">
        <v>834466.46</v>
      </c>
      <c r="EH140">
        <v>969196.72016402078</v>
      </c>
      <c r="EI140">
        <v>4593.3493846636056</v>
      </c>
      <c r="EJ140">
        <v>4417.7044257009338</v>
      </c>
      <c r="EK140">
        <v>3.9759327930773268E-2</v>
      </c>
      <c r="EL140">
        <v>0</v>
      </c>
      <c r="EM140">
        <v>0</v>
      </c>
      <c r="EN140">
        <v>1111415.2361640208</v>
      </c>
      <c r="EO140">
        <v>5248.5320386920421</v>
      </c>
      <c r="EP140" t="s">
        <v>183</v>
      </c>
      <c r="EQ140">
        <v>5267.3707875072078</v>
      </c>
      <c r="ER140">
        <v>3.7118682378834311E-2</v>
      </c>
      <c r="ES140">
        <v>-5289.77</v>
      </c>
      <c r="ET140">
        <v>1106125.4661640208</v>
      </c>
      <c r="EU140">
        <v>0</v>
      </c>
      <c r="EV140">
        <v>1106125.4661640208</v>
      </c>
      <c r="EW140">
        <v>3974.9760000000001</v>
      </c>
      <c r="EX140">
        <v>1102150.4901640208</v>
      </c>
    </row>
    <row r="141" spans="1:154" x14ac:dyDescent="0.35">
      <c r="A141">
        <v>141</v>
      </c>
      <c r="B141">
        <v>103467</v>
      </c>
      <c r="C141">
        <v>3303382</v>
      </c>
      <c r="D141" t="s">
        <v>318</v>
      </c>
      <c r="E141">
        <v>202</v>
      </c>
      <c r="F141">
        <v>202</v>
      </c>
      <c r="G141">
        <v>0</v>
      </c>
      <c r="H141">
        <v>722049.52519999992</v>
      </c>
      <c r="I141">
        <v>0</v>
      </c>
      <c r="J141">
        <v>0</v>
      </c>
      <c r="K141">
        <v>27044.594499999974</v>
      </c>
      <c r="L141">
        <v>0</v>
      </c>
      <c r="M141">
        <v>46904.057399999961</v>
      </c>
      <c r="N141">
        <v>0</v>
      </c>
      <c r="O141">
        <v>9953.9184238805974</v>
      </c>
      <c r="P141">
        <v>9772.3883601989837</v>
      </c>
      <c r="Q141">
        <v>5834.1868129353243</v>
      </c>
      <c r="R141">
        <v>17608.453361193999</v>
      </c>
      <c r="S141">
        <v>7790.6817313432839</v>
      </c>
      <c r="T141">
        <v>4800.4723144278651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13906.78160465118</v>
      </c>
      <c r="AB141">
        <v>0</v>
      </c>
      <c r="AC141">
        <v>103296.33370746026</v>
      </c>
      <c r="AD141">
        <v>0</v>
      </c>
      <c r="AE141">
        <v>0</v>
      </c>
      <c r="AF141">
        <v>0</v>
      </c>
      <c r="AG141">
        <v>138243.54</v>
      </c>
      <c r="AH141">
        <v>0</v>
      </c>
      <c r="AI141">
        <v>0</v>
      </c>
      <c r="AJ141">
        <v>0</v>
      </c>
      <c r="AK141">
        <v>4557.9766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722049.52519999992</v>
      </c>
      <c r="AU141">
        <v>246911.86821609142</v>
      </c>
      <c r="AV141">
        <v>142801.5166</v>
      </c>
      <c r="AW141">
        <v>204253.18641945027</v>
      </c>
      <c r="AX141">
        <v>1111762.9100160913</v>
      </c>
      <c r="AY141">
        <v>1107204.9334160914</v>
      </c>
      <c r="AZ141">
        <v>4610</v>
      </c>
      <c r="BA141">
        <v>931220</v>
      </c>
      <c r="BB141">
        <v>0</v>
      </c>
      <c r="BC141">
        <v>0</v>
      </c>
      <c r="BD141">
        <v>1111762.9100160913</v>
      </c>
      <c r="BE141">
        <v>1111762.9100160911</v>
      </c>
      <c r="BF141">
        <v>0</v>
      </c>
      <c r="BG141">
        <v>935777.97660000005</v>
      </c>
      <c r="BH141">
        <v>792976.46</v>
      </c>
      <c r="BI141">
        <v>968961.39341609122</v>
      </c>
      <c r="BJ141">
        <v>4796.838581267778</v>
      </c>
      <c r="BK141">
        <v>4686.821119024391</v>
      </c>
      <c r="BL141">
        <v>2.347379160617254E-2</v>
      </c>
      <c r="BM141">
        <v>0</v>
      </c>
      <c r="BN141">
        <v>0</v>
      </c>
      <c r="BO141">
        <v>1111762.9100160913</v>
      </c>
      <c r="BP141">
        <v>5481.2125416638182</v>
      </c>
      <c r="BQ141" t="s">
        <v>183</v>
      </c>
      <c r="BR141">
        <v>5503.776782257878</v>
      </c>
      <c r="BS141">
        <v>2.3005844918319251E-2</v>
      </c>
      <c r="BT141">
        <v>-5064.1400000000003</v>
      </c>
      <c r="BU141">
        <v>1106698.7700160914</v>
      </c>
      <c r="BV141">
        <v>0</v>
      </c>
      <c r="BW141">
        <v>1106698.7700160914</v>
      </c>
      <c r="BX141">
        <v>4557.9766</v>
      </c>
      <c r="BY141">
        <v>1102140.7934160915</v>
      </c>
      <c r="CA141">
        <v>103467</v>
      </c>
      <c r="CB141">
        <v>3303382</v>
      </c>
      <c r="CC141" t="s">
        <v>318</v>
      </c>
      <c r="CD141">
        <v>202</v>
      </c>
      <c r="CE141">
        <v>202</v>
      </c>
      <c r="CF141">
        <v>0</v>
      </c>
      <c r="CG141">
        <v>722049.52519999992</v>
      </c>
      <c r="CH141">
        <v>0</v>
      </c>
      <c r="CI141">
        <v>0</v>
      </c>
      <c r="CJ141">
        <v>27044.594499999974</v>
      </c>
      <c r="CK141">
        <v>0</v>
      </c>
      <c r="CL141">
        <v>46904.057399999961</v>
      </c>
      <c r="CM141">
        <v>0</v>
      </c>
      <c r="CN141">
        <v>9953.9184238805974</v>
      </c>
      <c r="CO141">
        <v>9772.3883601989837</v>
      </c>
      <c r="CP141">
        <v>5834.1868129353243</v>
      </c>
      <c r="CQ141">
        <v>17608.453361193999</v>
      </c>
      <c r="CR141">
        <v>7790.6817313432839</v>
      </c>
      <c r="CS141">
        <v>4800.4723144278651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13906.78160465118</v>
      </c>
      <c r="DA141">
        <v>0</v>
      </c>
      <c r="DB141">
        <v>103296.33370746026</v>
      </c>
      <c r="DC141">
        <v>0</v>
      </c>
      <c r="DD141">
        <v>0</v>
      </c>
      <c r="DE141">
        <v>0</v>
      </c>
      <c r="DF141">
        <v>138243.54</v>
      </c>
      <c r="DG141">
        <v>0</v>
      </c>
      <c r="DH141">
        <v>0</v>
      </c>
      <c r="DI141">
        <v>0</v>
      </c>
      <c r="DJ141">
        <v>4557.9766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722049.52519999992</v>
      </c>
      <c r="DT141">
        <v>246911.86821609142</v>
      </c>
      <c r="DU141">
        <v>142801.5166</v>
      </c>
      <c r="DV141">
        <v>204253.18641945027</v>
      </c>
      <c r="DW141">
        <v>1111762.9100160913</v>
      </c>
      <c r="DX141">
        <v>1107204.9334160914</v>
      </c>
      <c r="DY141">
        <v>4610</v>
      </c>
      <c r="DZ141">
        <v>931220</v>
      </c>
      <c r="EA141">
        <v>0</v>
      </c>
      <c r="EB141">
        <v>0</v>
      </c>
      <c r="EC141">
        <v>1111762.9100160913</v>
      </c>
      <c r="ED141">
        <v>1111762.9100160911</v>
      </c>
      <c r="EE141">
        <v>0</v>
      </c>
      <c r="EF141">
        <v>935777.97660000005</v>
      </c>
      <c r="EG141">
        <v>792976.46</v>
      </c>
      <c r="EH141">
        <v>968961.39341609122</v>
      </c>
      <c r="EI141">
        <v>4796.838581267778</v>
      </c>
      <c r="EJ141">
        <v>4686.821119024391</v>
      </c>
      <c r="EK141">
        <v>2.347379160617254E-2</v>
      </c>
      <c r="EL141">
        <v>0</v>
      </c>
      <c r="EM141">
        <v>0</v>
      </c>
      <c r="EN141">
        <v>1111762.9100160913</v>
      </c>
      <c r="EO141">
        <v>5481.2125416638182</v>
      </c>
      <c r="EP141" t="s">
        <v>183</v>
      </c>
      <c r="EQ141">
        <v>5503.776782257878</v>
      </c>
      <c r="ER141">
        <v>2.3005844918319251E-2</v>
      </c>
      <c r="ES141">
        <v>-5064.1400000000003</v>
      </c>
      <c r="ET141">
        <v>1106698.7700160914</v>
      </c>
      <c r="EU141">
        <v>0</v>
      </c>
      <c r="EV141">
        <v>1106698.7700160914</v>
      </c>
      <c r="EW141">
        <v>4557.9766</v>
      </c>
      <c r="EX141">
        <v>1102140.7934160915</v>
      </c>
    </row>
    <row r="142" spans="1:154" x14ac:dyDescent="0.35">
      <c r="A142">
        <v>142</v>
      </c>
      <c r="B142">
        <v>103469</v>
      </c>
      <c r="C142">
        <v>3303385</v>
      </c>
      <c r="D142" t="s">
        <v>319</v>
      </c>
      <c r="E142">
        <v>210</v>
      </c>
      <c r="F142">
        <v>210</v>
      </c>
      <c r="G142">
        <v>0</v>
      </c>
      <c r="H142">
        <v>750645.54599999997</v>
      </c>
      <c r="I142">
        <v>0</v>
      </c>
      <c r="J142">
        <v>0</v>
      </c>
      <c r="K142">
        <v>42779.631299999965</v>
      </c>
      <c r="L142">
        <v>0</v>
      </c>
      <c r="M142">
        <v>71590.403399999937</v>
      </c>
      <c r="N142">
        <v>0</v>
      </c>
      <c r="O142">
        <v>7310.56880000002</v>
      </c>
      <c r="P142">
        <v>286.00029999999987</v>
      </c>
      <c r="Q142">
        <v>4019.0571000000036</v>
      </c>
      <c r="R142">
        <v>7300.5344999999961</v>
      </c>
      <c r="S142">
        <v>50647.144800000038</v>
      </c>
      <c r="T142">
        <v>17059.669999999991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22103.980266666695</v>
      </c>
      <c r="AB142">
        <v>0</v>
      </c>
      <c r="AC142">
        <v>65142.908667613679</v>
      </c>
      <c r="AD142">
        <v>0</v>
      </c>
      <c r="AE142">
        <v>0</v>
      </c>
      <c r="AF142">
        <v>0</v>
      </c>
      <c r="AG142">
        <v>138243.54</v>
      </c>
      <c r="AH142">
        <v>0</v>
      </c>
      <c r="AI142">
        <v>0</v>
      </c>
      <c r="AJ142">
        <v>0</v>
      </c>
      <c r="AK142">
        <v>8409.1980999999996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750645.54599999997</v>
      </c>
      <c r="AU142">
        <v>288239.89913428033</v>
      </c>
      <c r="AV142">
        <v>146652.73810000002</v>
      </c>
      <c r="AW142">
        <v>203171.69106761366</v>
      </c>
      <c r="AX142">
        <v>1185538.1832342802</v>
      </c>
      <c r="AY142">
        <v>1177128.9851342803</v>
      </c>
      <c r="AZ142">
        <v>4610</v>
      </c>
      <c r="BA142">
        <v>968100</v>
      </c>
      <c r="BB142">
        <v>0</v>
      </c>
      <c r="BC142">
        <v>0</v>
      </c>
      <c r="BD142">
        <v>1185538.1832342802</v>
      </c>
      <c r="BE142">
        <v>1185538.1832342802</v>
      </c>
      <c r="BF142">
        <v>0</v>
      </c>
      <c r="BG142">
        <v>976509.19810000004</v>
      </c>
      <c r="BH142">
        <v>829856.46</v>
      </c>
      <c r="BI142">
        <v>1038885.4451342801</v>
      </c>
      <c r="BJ142">
        <v>4947.0735482584769</v>
      </c>
      <c r="BK142">
        <v>4843.7845514423088</v>
      </c>
      <c r="BL142">
        <v>2.1324027879277209E-2</v>
      </c>
      <c r="BM142">
        <v>0</v>
      </c>
      <c r="BN142">
        <v>0</v>
      </c>
      <c r="BO142">
        <v>1185538.1832342802</v>
      </c>
      <c r="BP142">
        <v>5605.3761196870491</v>
      </c>
      <c r="BQ142" t="s">
        <v>183</v>
      </c>
      <c r="BR142">
        <v>5645.4199201632391</v>
      </c>
      <c r="BS142">
        <v>2.0928447306707509E-2</v>
      </c>
      <c r="BT142">
        <v>-5264.7</v>
      </c>
      <c r="BU142">
        <v>1180273.4832342803</v>
      </c>
      <c r="BV142">
        <v>0</v>
      </c>
      <c r="BW142">
        <v>1180273.4832342803</v>
      </c>
      <c r="BX142">
        <v>8409.1980999999996</v>
      </c>
      <c r="BY142">
        <v>1171864.2851342803</v>
      </c>
      <c r="CA142">
        <v>103469</v>
      </c>
      <c r="CB142">
        <v>3303385</v>
      </c>
      <c r="CC142" t="s">
        <v>319</v>
      </c>
      <c r="CD142">
        <v>210</v>
      </c>
      <c r="CE142">
        <v>210</v>
      </c>
      <c r="CF142">
        <v>0</v>
      </c>
      <c r="CG142">
        <v>750645.54599999997</v>
      </c>
      <c r="CH142">
        <v>0</v>
      </c>
      <c r="CI142">
        <v>0</v>
      </c>
      <c r="CJ142">
        <v>42779.631299999965</v>
      </c>
      <c r="CK142">
        <v>0</v>
      </c>
      <c r="CL142">
        <v>71590.403399999937</v>
      </c>
      <c r="CM142">
        <v>0</v>
      </c>
      <c r="CN142">
        <v>7310.56880000002</v>
      </c>
      <c r="CO142">
        <v>286.00029999999987</v>
      </c>
      <c r="CP142">
        <v>4019.0571000000036</v>
      </c>
      <c r="CQ142">
        <v>7300.5344999999961</v>
      </c>
      <c r="CR142">
        <v>50647.144800000038</v>
      </c>
      <c r="CS142">
        <v>17059.669999999991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22103.980266666695</v>
      </c>
      <c r="DA142">
        <v>0</v>
      </c>
      <c r="DB142">
        <v>65142.908667613679</v>
      </c>
      <c r="DC142">
        <v>0</v>
      </c>
      <c r="DD142">
        <v>0</v>
      </c>
      <c r="DE142">
        <v>0</v>
      </c>
      <c r="DF142">
        <v>138243.54</v>
      </c>
      <c r="DG142">
        <v>0</v>
      </c>
      <c r="DH142">
        <v>0</v>
      </c>
      <c r="DI142">
        <v>0</v>
      </c>
      <c r="DJ142">
        <v>8409.1980999999996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750645.54599999997</v>
      </c>
      <c r="DT142">
        <v>288239.89913428033</v>
      </c>
      <c r="DU142">
        <v>146652.73810000002</v>
      </c>
      <c r="DV142">
        <v>203171.69106761366</v>
      </c>
      <c r="DW142">
        <v>1185538.1832342802</v>
      </c>
      <c r="DX142">
        <v>1177128.9851342803</v>
      </c>
      <c r="DY142">
        <v>4610</v>
      </c>
      <c r="DZ142">
        <v>968100</v>
      </c>
      <c r="EA142">
        <v>0</v>
      </c>
      <c r="EB142">
        <v>0</v>
      </c>
      <c r="EC142">
        <v>1185538.1832342802</v>
      </c>
      <c r="ED142">
        <v>1185538.1832342802</v>
      </c>
      <c r="EE142">
        <v>0</v>
      </c>
      <c r="EF142">
        <v>976509.19810000004</v>
      </c>
      <c r="EG142">
        <v>829856.46</v>
      </c>
      <c r="EH142">
        <v>1038885.4451342801</v>
      </c>
      <c r="EI142">
        <v>4947.0735482584769</v>
      </c>
      <c r="EJ142">
        <v>4843.7845514423088</v>
      </c>
      <c r="EK142">
        <v>2.1324027879277209E-2</v>
      </c>
      <c r="EL142">
        <v>0</v>
      </c>
      <c r="EM142">
        <v>0</v>
      </c>
      <c r="EN142">
        <v>1185538.1832342802</v>
      </c>
      <c r="EO142">
        <v>5605.3761196870491</v>
      </c>
      <c r="EP142" t="s">
        <v>183</v>
      </c>
      <c r="EQ142">
        <v>5645.4199201632391</v>
      </c>
      <c r="ER142">
        <v>2.0928447306707509E-2</v>
      </c>
      <c r="ES142">
        <v>-5264.7</v>
      </c>
      <c r="ET142">
        <v>1180273.4832342803</v>
      </c>
      <c r="EU142">
        <v>0</v>
      </c>
      <c r="EV142">
        <v>1180273.4832342803</v>
      </c>
      <c r="EW142">
        <v>8409.1980999999996</v>
      </c>
      <c r="EX142">
        <v>1171864.2851342803</v>
      </c>
    </row>
    <row r="143" spans="1:154" x14ac:dyDescent="0.35">
      <c r="A143">
        <v>143</v>
      </c>
      <c r="B143">
        <v>103470</v>
      </c>
      <c r="C143">
        <v>3303386</v>
      </c>
      <c r="D143" t="s">
        <v>320</v>
      </c>
      <c r="E143">
        <v>216</v>
      </c>
      <c r="F143">
        <v>216</v>
      </c>
      <c r="G143">
        <v>0</v>
      </c>
      <c r="H143">
        <v>772092.5615999999</v>
      </c>
      <c r="I143">
        <v>0</v>
      </c>
      <c r="J143">
        <v>0</v>
      </c>
      <c r="K143">
        <v>50647.149700000024</v>
      </c>
      <c r="L143">
        <v>0</v>
      </c>
      <c r="M143">
        <v>86402.210999999981</v>
      </c>
      <c r="N143">
        <v>0</v>
      </c>
      <c r="O143">
        <v>2594.072799999999</v>
      </c>
      <c r="P143">
        <v>3432.0036000000027</v>
      </c>
      <c r="Q143">
        <v>11164.047500000024</v>
      </c>
      <c r="R143">
        <v>51590.443800000023</v>
      </c>
      <c r="S143">
        <v>13953.805199999999</v>
      </c>
      <c r="T143">
        <v>8188.6416000000072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34486.466804494434</v>
      </c>
      <c r="AB143">
        <v>0</v>
      </c>
      <c r="AC143">
        <v>120984.52710598559</v>
      </c>
      <c r="AD143">
        <v>0</v>
      </c>
      <c r="AE143">
        <v>0</v>
      </c>
      <c r="AF143">
        <v>0</v>
      </c>
      <c r="AG143">
        <v>138243.54</v>
      </c>
      <c r="AH143">
        <v>0</v>
      </c>
      <c r="AI143">
        <v>0</v>
      </c>
      <c r="AJ143">
        <v>0</v>
      </c>
      <c r="AK143">
        <v>5511.9625999999998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772092.5615999999</v>
      </c>
      <c r="AU143">
        <v>383443.36911048007</v>
      </c>
      <c r="AV143">
        <v>143755.50260000001</v>
      </c>
      <c r="AW143">
        <v>273575.34278598562</v>
      </c>
      <c r="AX143">
        <v>1299291.4333104801</v>
      </c>
      <c r="AY143">
        <v>1293779.4707104801</v>
      </c>
      <c r="AZ143">
        <v>4610</v>
      </c>
      <c r="BA143">
        <v>995760</v>
      </c>
      <c r="BB143">
        <v>0</v>
      </c>
      <c r="BC143">
        <v>0</v>
      </c>
      <c r="BD143">
        <v>1299291.4333104801</v>
      </c>
      <c r="BE143">
        <v>1299291.4333104799</v>
      </c>
      <c r="BF143">
        <v>0</v>
      </c>
      <c r="BG143">
        <v>1001271.9626</v>
      </c>
      <c r="BH143">
        <v>857516.46</v>
      </c>
      <c r="BI143">
        <v>1155535.9307104801</v>
      </c>
      <c r="BJ143">
        <v>5349.7033829188895</v>
      </c>
      <c r="BK143">
        <v>5138.7168188073392</v>
      </c>
      <c r="BL143">
        <v>4.1058219697834755E-2</v>
      </c>
      <c r="BM143">
        <v>0</v>
      </c>
      <c r="BN143">
        <v>0</v>
      </c>
      <c r="BO143">
        <v>1299291.4333104801</v>
      </c>
      <c r="BP143">
        <v>5989.7197718077787</v>
      </c>
      <c r="BQ143" t="s">
        <v>183</v>
      </c>
      <c r="BR143">
        <v>6015.238117178149</v>
      </c>
      <c r="BS143">
        <v>3.5269333190225183E-2</v>
      </c>
      <c r="BT143">
        <v>-5415.12</v>
      </c>
      <c r="BU143">
        <v>1293876.31331048</v>
      </c>
      <c r="BV143">
        <v>0</v>
      </c>
      <c r="BW143">
        <v>1293876.31331048</v>
      </c>
      <c r="BX143">
        <v>5511.9625999999998</v>
      </c>
      <c r="BY143">
        <v>1288364.35071048</v>
      </c>
      <c r="CA143">
        <v>103470</v>
      </c>
      <c r="CB143">
        <v>3303386</v>
      </c>
      <c r="CC143" t="s">
        <v>320</v>
      </c>
      <c r="CD143">
        <v>216</v>
      </c>
      <c r="CE143">
        <v>216</v>
      </c>
      <c r="CF143">
        <v>0</v>
      </c>
      <c r="CG143">
        <v>772092.5615999999</v>
      </c>
      <c r="CH143">
        <v>0</v>
      </c>
      <c r="CI143">
        <v>0</v>
      </c>
      <c r="CJ143">
        <v>50647.149700000024</v>
      </c>
      <c r="CK143">
        <v>0</v>
      </c>
      <c r="CL143">
        <v>86402.210999999981</v>
      </c>
      <c r="CM143">
        <v>0</v>
      </c>
      <c r="CN143">
        <v>2594.072799999999</v>
      </c>
      <c r="CO143">
        <v>3432.0036000000027</v>
      </c>
      <c r="CP143">
        <v>11164.047500000024</v>
      </c>
      <c r="CQ143">
        <v>51590.443800000023</v>
      </c>
      <c r="CR143">
        <v>13953.805199999999</v>
      </c>
      <c r="CS143">
        <v>8188.6416000000072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34486.466804494434</v>
      </c>
      <c r="DA143">
        <v>0</v>
      </c>
      <c r="DB143">
        <v>120984.52710598559</v>
      </c>
      <c r="DC143">
        <v>0</v>
      </c>
      <c r="DD143">
        <v>0</v>
      </c>
      <c r="DE143">
        <v>0</v>
      </c>
      <c r="DF143">
        <v>138243.54</v>
      </c>
      <c r="DG143">
        <v>0</v>
      </c>
      <c r="DH143">
        <v>0</v>
      </c>
      <c r="DI143">
        <v>0</v>
      </c>
      <c r="DJ143">
        <v>5511.9625999999998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772092.5615999999</v>
      </c>
      <c r="DT143">
        <v>383443.36911048007</v>
      </c>
      <c r="DU143">
        <v>143755.50260000001</v>
      </c>
      <c r="DV143">
        <v>273575.34278598562</v>
      </c>
      <c r="DW143">
        <v>1299291.4333104801</v>
      </c>
      <c r="DX143">
        <v>1293779.4707104801</v>
      </c>
      <c r="DY143">
        <v>4610</v>
      </c>
      <c r="DZ143">
        <v>995760</v>
      </c>
      <c r="EA143">
        <v>0</v>
      </c>
      <c r="EB143">
        <v>0</v>
      </c>
      <c r="EC143">
        <v>1299291.4333104801</v>
      </c>
      <c r="ED143">
        <v>1299291.4333104799</v>
      </c>
      <c r="EE143">
        <v>0</v>
      </c>
      <c r="EF143">
        <v>1001271.9626</v>
      </c>
      <c r="EG143">
        <v>857516.46</v>
      </c>
      <c r="EH143">
        <v>1155535.9307104801</v>
      </c>
      <c r="EI143">
        <v>5349.7033829188895</v>
      </c>
      <c r="EJ143">
        <v>5138.7168188073392</v>
      </c>
      <c r="EK143">
        <v>4.1058219697834755E-2</v>
      </c>
      <c r="EL143">
        <v>0</v>
      </c>
      <c r="EM143">
        <v>0</v>
      </c>
      <c r="EN143">
        <v>1299291.4333104801</v>
      </c>
      <c r="EO143">
        <v>5989.7197718077787</v>
      </c>
      <c r="EP143" t="s">
        <v>183</v>
      </c>
      <c r="EQ143">
        <v>6015.238117178149</v>
      </c>
      <c r="ER143">
        <v>3.5269333190225183E-2</v>
      </c>
      <c r="ES143">
        <v>-5415.12</v>
      </c>
      <c r="ET143">
        <v>1293876.31331048</v>
      </c>
      <c r="EU143">
        <v>0</v>
      </c>
      <c r="EV143">
        <v>1293876.31331048</v>
      </c>
      <c r="EW143">
        <v>5511.9625999999998</v>
      </c>
      <c r="EX143">
        <v>1288364.35071048</v>
      </c>
    </row>
    <row r="144" spans="1:154" x14ac:dyDescent="0.35">
      <c r="A144">
        <v>144</v>
      </c>
      <c r="B144">
        <v>103476</v>
      </c>
      <c r="C144">
        <v>3303406</v>
      </c>
      <c r="D144" t="s">
        <v>321</v>
      </c>
      <c r="E144">
        <v>240</v>
      </c>
      <c r="F144">
        <v>240</v>
      </c>
      <c r="G144">
        <v>0</v>
      </c>
      <c r="H144">
        <v>857880.62399999995</v>
      </c>
      <c r="I144">
        <v>0</v>
      </c>
      <c r="J144">
        <v>0</v>
      </c>
      <c r="K144">
        <v>73757.985000000001</v>
      </c>
      <c r="L144">
        <v>0</v>
      </c>
      <c r="M144">
        <v>131660.51200000005</v>
      </c>
      <c r="N144">
        <v>0</v>
      </c>
      <c r="O144">
        <v>5659.7952000000005</v>
      </c>
      <c r="P144">
        <v>2860.003000000002</v>
      </c>
      <c r="Q144">
        <v>28133.399699999998</v>
      </c>
      <c r="R144">
        <v>43316.504699999961</v>
      </c>
      <c r="S144">
        <v>18605.0736</v>
      </c>
      <c r="T144">
        <v>3411.9339999999947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40886.405547169845</v>
      </c>
      <c r="AB144">
        <v>0</v>
      </c>
      <c r="AC144">
        <v>117026.41689818178</v>
      </c>
      <c r="AD144">
        <v>0</v>
      </c>
      <c r="AE144">
        <v>15149.490814393248</v>
      </c>
      <c r="AF144">
        <v>0</v>
      </c>
      <c r="AG144">
        <v>138243.54</v>
      </c>
      <c r="AH144">
        <v>0</v>
      </c>
      <c r="AI144">
        <v>0</v>
      </c>
      <c r="AJ144">
        <v>0</v>
      </c>
      <c r="AK144">
        <v>3842.4767999999999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857880.62399999995</v>
      </c>
      <c r="AU144">
        <v>480467.5204597449</v>
      </c>
      <c r="AV144">
        <v>142086.01680000001</v>
      </c>
      <c r="AW144">
        <v>313623.05169818178</v>
      </c>
      <c r="AX144">
        <v>1480434.161259745</v>
      </c>
      <c r="AY144">
        <v>1476591.684459745</v>
      </c>
      <c r="AZ144">
        <v>4610</v>
      </c>
      <c r="BA144">
        <v>1106400</v>
      </c>
      <c r="BB144">
        <v>0</v>
      </c>
      <c r="BC144">
        <v>0</v>
      </c>
      <c r="BD144">
        <v>1480434.161259745</v>
      </c>
      <c r="BE144">
        <v>1480434.1612597448</v>
      </c>
      <c r="BF144">
        <v>0</v>
      </c>
      <c r="BG144">
        <v>1110242.4768000001</v>
      </c>
      <c r="BH144">
        <v>968156.46000000008</v>
      </c>
      <c r="BI144">
        <v>1338348.1444597449</v>
      </c>
      <c r="BJ144">
        <v>5576.4506019156042</v>
      </c>
      <c r="BK144">
        <v>5345.7718818548383</v>
      </c>
      <c r="BL144">
        <v>4.3151620600153005E-2</v>
      </c>
      <c r="BM144">
        <v>0</v>
      </c>
      <c r="BN144">
        <v>0</v>
      </c>
      <c r="BO144">
        <v>1480434.161259745</v>
      </c>
      <c r="BP144">
        <v>6152.4653519156036</v>
      </c>
      <c r="BQ144" t="s">
        <v>183</v>
      </c>
      <c r="BR144">
        <v>6168.4756719156039</v>
      </c>
      <c r="BS144">
        <v>4.1130927657434091E-2</v>
      </c>
      <c r="BT144">
        <v>-6016.8</v>
      </c>
      <c r="BU144">
        <v>1474417.361259745</v>
      </c>
      <c r="BV144">
        <v>0</v>
      </c>
      <c r="BW144">
        <v>1474417.361259745</v>
      </c>
      <c r="BX144">
        <v>3842.4767999999999</v>
      </c>
      <c r="BY144">
        <v>1470574.8844597449</v>
      </c>
      <c r="CA144">
        <v>103476</v>
      </c>
      <c r="CB144">
        <v>3303406</v>
      </c>
      <c r="CC144" t="s">
        <v>321</v>
      </c>
      <c r="CD144">
        <v>240</v>
      </c>
      <c r="CE144">
        <v>240</v>
      </c>
      <c r="CF144">
        <v>0</v>
      </c>
      <c r="CG144">
        <v>857880.62399999995</v>
      </c>
      <c r="CH144">
        <v>0</v>
      </c>
      <c r="CI144">
        <v>0</v>
      </c>
      <c r="CJ144">
        <v>73757.985000000001</v>
      </c>
      <c r="CK144">
        <v>0</v>
      </c>
      <c r="CL144">
        <v>131660.51200000005</v>
      </c>
      <c r="CM144">
        <v>0</v>
      </c>
      <c r="CN144">
        <v>5659.7952000000005</v>
      </c>
      <c r="CO144">
        <v>2860.003000000002</v>
      </c>
      <c r="CP144">
        <v>28133.399699999998</v>
      </c>
      <c r="CQ144">
        <v>43316.504699999961</v>
      </c>
      <c r="CR144">
        <v>18605.0736</v>
      </c>
      <c r="CS144">
        <v>3411.9339999999947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40886.405547169845</v>
      </c>
      <c r="DA144">
        <v>0</v>
      </c>
      <c r="DB144">
        <v>117026.41689818178</v>
      </c>
      <c r="DC144">
        <v>0</v>
      </c>
      <c r="DD144">
        <v>15149.490814393248</v>
      </c>
      <c r="DE144">
        <v>0</v>
      </c>
      <c r="DF144">
        <v>138243.54</v>
      </c>
      <c r="DG144">
        <v>0</v>
      </c>
      <c r="DH144">
        <v>0</v>
      </c>
      <c r="DI144">
        <v>0</v>
      </c>
      <c r="DJ144">
        <v>3842.4767999999999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857880.62399999995</v>
      </c>
      <c r="DT144">
        <v>480467.5204597449</v>
      </c>
      <c r="DU144">
        <v>142086.01680000001</v>
      </c>
      <c r="DV144">
        <v>313623.05169818178</v>
      </c>
      <c r="DW144">
        <v>1480434.161259745</v>
      </c>
      <c r="DX144">
        <v>1476591.684459745</v>
      </c>
      <c r="DY144">
        <v>4610</v>
      </c>
      <c r="DZ144">
        <v>1106400</v>
      </c>
      <c r="EA144">
        <v>0</v>
      </c>
      <c r="EB144">
        <v>0</v>
      </c>
      <c r="EC144">
        <v>1480434.161259745</v>
      </c>
      <c r="ED144">
        <v>1480434.1612597448</v>
      </c>
      <c r="EE144">
        <v>0</v>
      </c>
      <c r="EF144">
        <v>1110242.4768000001</v>
      </c>
      <c r="EG144">
        <v>968156.46000000008</v>
      </c>
      <c r="EH144">
        <v>1338348.1444597449</v>
      </c>
      <c r="EI144">
        <v>5576.4506019156042</v>
      </c>
      <c r="EJ144">
        <v>5345.7718818548383</v>
      </c>
      <c r="EK144">
        <v>4.3151620600153005E-2</v>
      </c>
      <c r="EL144">
        <v>0</v>
      </c>
      <c r="EM144">
        <v>0</v>
      </c>
      <c r="EN144">
        <v>1480434.161259745</v>
      </c>
      <c r="EO144">
        <v>6152.4653519156036</v>
      </c>
      <c r="EP144" t="s">
        <v>183</v>
      </c>
      <c r="EQ144">
        <v>6168.4756719156039</v>
      </c>
      <c r="ER144">
        <v>4.1130927657434091E-2</v>
      </c>
      <c r="ES144">
        <v>-6016.8</v>
      </c>
      <c r="ET144">
        <v>1474417.361259745</v>
      </c>
      <c r="EU144">
        <v>0</v>
      </c>
      <c r="EV144">
        <v>1474417.361259745</v>
      </c>
      <c r="EW144">
        <v>3842.4767999999999</v>
      </c>
      <c r="EX144">
        <v>1470574.8844597449</v>
      </c>
    </row>
    <row r="145" spans="1:154" x14ac:dyDescent="0.35">
      <c r="A145">
        <v>145</v>
      </c>
      <c r="B145">
        <v>103478</v>
      </c>
      <c r="C145">
        <v>3303410</v>
      </c>
      <c r="D145" t="s">
        <v>322</v>
      </c>
      <c r="E145">
        <v>205</v>
      </c>
      <c r="F145">
        <v>205</v>
      </c>
      <c r="G145">
        <v>0</v>
      </c>
      <c r="H145">
        <v>732773.03299999994</v>
      </c>
      <c r="I145">
        <v>0</v>
      </c>
      <c r="J145">
        <v>0</v>
      </c>
      <c r="K145">
        <v>21635.675599999959</v>
      </c>
      <c r="L145">
        <v>0</v>
      </c>
      <c r="M145">
        <v>41966.788199999988</v>
      </c>
      <c r="N145">
        <v>0</v>
      </c>
      <c r="O145">
        <v>1650.7735999999986</v>
      </c>
      <c r="P145">
        <v>16588.017400000019</v>
      </c>
      <c r="Q145">
        <v>5805.3047000000033</v>
      </c>
      <c r="R145">
        <v>10220.748300000008</v>
      </c>
      <c r="S145">
        <v>21705.919200000018</v>
      </c>
      <c r="T145">
        <v>3411.933999999997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43001.263651428533</v>
      </c>
      <c r="AB145">
        <v>0</v>
      </c>
      <c r="AC145">
        <v>80558.76611349688</v>
      </c>
      <c r="AD145">
        <v>0</v>
      </c>
      <c r="AE145">
        <v>674.35872000000882</v>
      </c>
      <c r="AF145">
        <v>0</v>
      </c>
      <c r="AG145">
        <v>138243.54</v>
      </c>
      <c r="AH145">
        <v>0</v>
      </c>
      <c r="AI145">
        <v>0</v>
      </c>
      <c r="AJ145">
        <v>0</v>
      </c>
      <c r="AK145">
        <v>3921.9722000000002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732773.03299999994</v>
      </c>
      <c r="AU145">
        <v>247219.54948492543</v>
      </c>
      <c r="AV145">
        <v>142165.5122</v>
      </c>
      <c r="AW145">
        <v>178689.99826349688</v>
      </c>
      <c r="AX145">
        <v>1122158.0946849254</v>
      </c>
      <c r="AY145">
        <v>1118236.1224849254</v>
      </c>
      <c r="AZ145">
        <v>4610</v>
      </c>
      <c r="BA145">
        <v>945050</v>
      </c>
      <c r="BB145">
        <v>0</v>
      </c>
      <c r="BC145">
        <v>0</v>
      </c>
      <c r="BD145">
        <v>1122158.0946849254</v>
      </c>
      <c r="BE145">
        <v>1122158.0946849252</v>
      </c>
      <c r="BF145">
        <v>0</v>
      </c>
      <c r="BG145">
        <v>948971.97219999996</v>
      </c>
      <c r="BH145">
        <v>806806.46</v>
      </c>
      <c r="BI145">
        <v>979992.5824849254</v>
      </c>
      <c r="BJ145">
        <v>4780.4516218776853</v>
      </c>
      <c r="BK145">
        <v>4840.6606149758454</v>
      </c>
      <c r="BL145">
        <v>-1.2438176911615724E-2</v>
      </c>
      <c r="BM145">
        <v>1.7438176911615724E-2</v>
      </c>
      <c r="BN145">
        <v>17304.520715473067</v>
      </c>
      <c r="BO145">
        <v>1139462.6154003984</v>
      </c>
      <c r="BP145">
        <v>5539.2226497580414</v>
      </c>
      <c r="BQ145" t="s">
        <v>183</v>
      </c>
      <c r="BR145">
        <v>5558.354221465358</v>
      </c>
      <c r="BS145">
        <v>5.7592038947504864E-3</v>
      </c>
      <c r="BT145">
        <v>-5139.3500000000004</v>
      </c>
      <c r="BU145">
        <v>1134323.2654003983</v>
      </c>
      <c r="BV145">
        <v>0</v>
      </c>
      <c r="BW145">
        <v>1134323.2654003983</v>
      </c>
      <c r="BX145">
        <v>3921.9722000000002</v>
      </c>
      <c r="BY145">
        <v>1130401.2932003983</v>
      </c>
      <c r="CA145">
        <v>103478</v>
      </c>
      <c r="CB145">
        <v>3303410</v>
      </c>
      <c r="CC145" t="s">
        <v>322</v>
      </c>
      <c r="CD145">
        <v>205</v>
      </c>
      <c r="CE145">
        <v>205</v>
      </c>
      <c r="CF145">
        <v>0</v>
      </c>
      <c r="CG145">
        <v>732773.03299999994</v>
      </c>
      <c r="CH145">
        <v>0</v>
      </c>
      <c r="CI145">
        <v>0</v>
      </c>
      <c r="CJ145">
        <v>21635.675599999959</v>
      </c>
      <c r="CK145">
        <v>0</v>
      </c>
      <c r="CL145">
        <v>41966.788199999988</v>
      </c>
      <c r="CM145">
        <v>0</v>
      </c>
      <c r="CN145">
        <v>1650.7735999999986</v>
      </c>
      <c r="CO145">
        <v>16588.017400000019</v>
      </c>
      <c r="CP145">
        <v>5805.3047000000033</v>
      </c>
      <c r="CQ145">
        <v>10220.748300000008</v>
      </c>
      <c r="CR145">
        <v>21705.919200000018</v>
      </c>
      <c r="CS145">
        <v>3411.933999999997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43001.263651428533</v>
      </c>
      <c r="DA145">
        <v>0</v>
      </c>
      <c r="DB145">
        <v>80558.76611349688</v>
      </c>
      <c r="DC145">
        <v>0</v>
      </c>
      <c r="DD145">
        <v>674.35872000000882</v>
      </c>
      <c r="DE145">
        <v>0</v>
      </c>
      <c r="DF145">
        <v>138243.54</v>
      </c>
      <c r="DG145">
        <v>0</v>
      </c>
      <c r="DH145">
        <v>0</v>
      </c>
      <c r="DI145">
        <v>0</v>
      </c>
      <c r="DJ145">
        <v>3921.9722000000002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732773.03299999994</v>
      </c>
      <c r="DT145">
        <v>247219.54948492543</v>
      </c>
      <c r="DU145">
        <v>142165.5122</v>
      </c>
      <c r="DV145">
        <v>178689.99826349688</v>
      </c>
      <c r="DW145">
        <v>1122158.0946849254</v>
      </c>
      <c r="DX145">
        <v>1118236.1224849254</v>
      </c>
      <c r="DY145">
        <v>4610</v>
      </c>
      <c r="DZ145">
        <v>945050</v>
      </c>
      <c r="EA145">
        <v>0</v>
      </c>
      <c r="EB145">
        <v>0</v>
      </c>
      <c r="EC145">
        <v>1122158.0946849254</v>
      </c>
      <c r="ED145">
        <v>1122158.0946849252</v>
      </c>
      <c r="EE145">
        <v>0</v>
      </c>
      <c r="EF145">
        <v>948971.97219999996</v>
      </c>
      <c r="EG145">
        <v>806806.46</v>
      </c>
      <c r="EH145">
        <v>979992.5824849254</v>
      </c>
      <c r="EI145">
        <v>4780.4516218776853</v>
      </c>
      <c r="EJ145">
        <v>4840.6606149758454</v>
      </c>
      <c r="EK145">
        <v>-1.2438176911615724E-2</v>
      </c>
      <c r="EL145">
        <v>1.7438176911615724E-2</v>
      </c>
      <c r="EM145">
        <v>17304.520715473067</v>
      </c>
      <c r="EN145">
        <v>1139462.6154003984</v>
      </c>
      <c r="EO145">
        <v>5539.2226497580414</v>
      </c>
      <c r="EP145" t="s">
        <v>183</v>
      </c>
      <c r="EQ145">
        <v>5558.354221465358</v>
      </c>
      <c r="ER145">
        <v>5.7592038947504864E-3</v>
      </c>
      <c r="ES145">
        <v>-5139.3500000000004</v>
      </c>
      <c r="ET145">
        <v>1134323.2654003983</v>
      </c>
      <c r="EU145">
        <v>0</v>
      </c>
      <c r="EV145">
        <v>1134323.2654003983</v>
      </c>
      <c r="EW145">
        <v>3921.9722000000002</v>
      </c>
      <c r="EX145">
        <v>1130401.2932003983</v>
      </c>
    </row>
    <row r="146" spans="1:154" x14ac:dyDescent="0.35">
      <c r="A146">
        <v>146</v>
      </c>
      <c r="B146">
        <v>103479</v>
      </c>
      <c r="C146">
        <v>3303411</v>
      </c>
      <c r="D146" t="s">
        <v>323</v>
      </c>
      <c r="E146">
        <v>153</v>
      </c>
      <c r="F146">
        <v>153</v>
      </c>
      <c r="G146">
        <v>0</v>
      </c>
      <c r="H146">
        <v>546898.89779999992</v>
      </c>
      <c r="I146">
        <v>0</v>
      </c>
      <c r="J146">
        <v>0</v>
      </c>
      <c r="K146">
        <v>54089.188999999991</v>
      </c>
      <c r="L146">
        <v>0</v>
      </c>
      <c r="M146">
        <v>90516.601999999984</v>
      </c>
      <c r="N146">
        <v>0</v>
      </c>
      <c r="O146">
        <v>2122.4231999999997</v>
      </c>
      <c r="P146">
        <v>286.00029999999992</v>
      </c>
      <c r="Q146">
        <v>0</v>
      </c>
      <c r="R146">
        <v>8273.9390999999905</v>
      </c>
      <c r="S146">
        <v>37210.147200000029</v>
      </c>
      <c r="T146">
        <v>34801.72679999996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15097.807950000031</v>
      </c>
      <c r="AB146">
        <v>0</v>
      </c>
      <c r="AC146">
        <v>98702.376428571457</v>
      </c>
      <c r="AD146">
        <v>0</v>
      </c>
      <c r="AE146">
        <v>0</v>
      </c>
      <c r="AF146">
        <v>0</v>
      </c>
      <c r="AG146">
        <v>138243.54</v>
      </c>
      <c r="AH146">
        <v>0</v>
      </c>
      <c r="AI146">
        <v>0</v>
      </c>
      <c r="AJ146">
        <v>0</v>
      </c>
      <c r="AK146">
        <v>33654.796799999996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546898.89779999992</v>
      </c>
      <c r="AU146">
        <v>341100.21197857149</v>
      </c>
      <c r="AV146">
        <v>171898.33679999999</v>
      </c>
      <c r="AW146">
        <v>239697.33511857141</v>
      </c>
      <c r="AX146">
        <v>1059897.4465785713</v>
      </c>
      <c r="AY146">
        <v>1026242.6497785713</v>
      </c>
      <c r="AZ146">
        <v>4610</v>
      </c>
      <c r="BA146">
        <v>705330</v>
      </c>
      <c r="BB146">
        <v>0</v>
      </c>
      <c r="BC146">
        <v>0</v>
      </c>
      <c r="BD146">
        <v>1059897.4465785713</v>
      </c>
      <c r="BE146">
        <v>1059897.4465785711</v>
      </c>
      <c r="BF146">
        <v>0</v>
      </c>
      <c r="BG146">
        <v>738984.79680000001</v>
      </c>
      <c r="BH146">
        <v>567086.46</v>
      </c>
      <c r="BI146">
        <v>887999.10977857129</v>
      </c>
      <c r="BJ146">
        <v>5803.9157501867403</v>
      </c>
      <c r="BK146">
        <v>5565.1911350993378</v>
      </c>
      <c r="BL146">
        <v>4.2896031653213172E-2</v>
      </c>
      <c r="BM146">
        <v>0</v>
      </c>
      <c r="BN146">
        <v>0</v>
      </c>
      <c r="BO146">
        <v>1059897.4465785713</v>
      </c>
      <c r="BP146">
        <v>6707.468299206349</v>
      </c>
      <c r="BQ146" t="s">
        <v>183</v>
      </c>
      <c r="BR146">
        <v>6927.4342913632117</v>
      </c>
      <c r="BS146">
        <v>6.4788020536361346E-2</v>
      </c>
      <c r="BT146">
        <v>-3835.71</v>
      </c>
      <c r="BU146">
        <v>1056061.7365785714</v>
      </c>
      <c r="BV146">
        <v>0</v>
      </c>
      <c r="BW146">
        <v>1056061.7365785714</v>
      </c>
      <c r="BX146">
        <v>33654.796799999996</v>
      </c>
      <c r="BY146">
        <v>1022406.9397785714</v>
      </c>
      <c r="CA146">
        <v>103479</v>
      </c>
      <c r="CB146">
        <v>3303411</v>
      </c>
      <c r="CC146" t="s">
        <v>323</v>
      </c>
      <c r="CD146">
        <v>153</v>
      </c>
      <c r="CE146">
        <v>153</v>
      </c>
      <c r="CF146">
        <v>0</v>
      </c>
      <c r="CG146">
        <v>546898.89779999992</v>
      </c>
      <c r="CH146">
        <v>0</v>
      </c>
      <c r="CI146">
        <v>0</v>
      </c>
      <c r="CJ146">
        <v>54089.188999999991</v>
      </c>
      <c r="CK146">
        <v>0</v>
      </c>
      <c r="CL146">
        <v>90516.601999999984</v>
      </c>
      <c r="CM146">
        <v>0</v>
      </c>
      <c r="CN146">
        <v>2122.4231999999997</v>
      </c>
      <c r="CO146">
        <v>286.00029999999992</v>
      </c>
      <c r="CP146">
        <v>0</v>
      </c>
      <c r="CQ146">
        <v>8273.9390999999905</v>
      </c>
      <c r="CR146">
        <v>37210.147200000029</v>
      </c>
      <c r="CS146">
        <v>34801.72679999996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15097.807950000031</v>
      </c>
      <c r="DA146">
        <v>0</v>
      </c>
      <c r="DB146">
        <v>98702.376428571457</v>
      </c>
      <c r="DC146">
        <v>0</v>
      </c>
      <c r="DD146">
        <v>0</v>
      </c>
      <c r="DE146">
        <v>0</v>
      </c>
      <c r="DF146">
        <v>138243.54</v>
      </c>
      <c r="DG146">
        <v>0</v>
      </c>
      <c r="DH146">
        <v>0</v>
      </c>
      <c r="DI146">
        <v>0</v>
      </c>
      <c r="DJ146">
        <v>33654.796799999996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546898.89779999992</v>
      </c>
      <c r="DT146">
        <v>341100.21197857149</v>
      </c>
      <c r="DU146">
        <v>171898.33679999999</v>
      </c>
      <c r="DV146">
        <v>239697.33511857141</v>
      </c>
      <c r="DW146">
        <v>1059897.4465785713</v>
      </c>
      <c r="DX146">
        <v>1026242.6497785713</v>
      </c>
      <c r="DY146">
        <v>4610</v>
      </c>
      <c r="DZ146">
        <v>705330</v>
      </c>
      <c r="EA146">
        <v>0</v>
      </c>
      <c r="EB146">
        <v>0</v>
      </c>
      <c r="EC146">
        <v>1059897.4465785713</v>
      </c>
      <c r="ED146">
        <v>1059897.4465785711</v>
      </c>
      <c r="EE146">
        <v>0</v>
      </c>
      <c r="EF146">
        <v>738984.79680000001</v>
      </c>
      <c r="EG146">
        <v>567086.46</v>
      </c>
      <c r="EH146">
        <v>887999.10977857129</v>
      </c>
      <c r="EI146">
        <v>5803.9157501867403</v>
      </c>
      <c r="EJ146">
        <v>5565.1911350993378</v>
      </c>
      <c r="EK146">
        <v>4.2896031653213172E-2</v>
      </c>
      <c r="EL146">
        <v>0</v>
      </c>
      <c r="EM146">
        <v>0</v>
      </c>
      <c r="EN146">
        <v>1059897.4465785713</v>
      </c>
      <c r="EO146">
        <v>6707.468299206349</v>
      </c>
      <c r="EP146" t="s">
        <v>183</v>
      </c>
      <c r="EQ146">
        <v>6927.4342913632117</v>
      </c>
      <c r="ER146">
        <v>6.4788020536361346E-2</v>
      </c>
      <c r="ES146">
        <v>-3835.71</v>
      </c>
      <c r="ET146">
        <v>1056061.7365785714</v>
      </c>
      <c r="EU146">
        <v>0</v>
      </c>
      <c r="EV146">
        <v>1056061.7365785714</v>
      </c>
      <c r="EW146">
        <v>33654.796799999996</v>
      </c>
      <c r="EX146">
        <v>1022406.9397785714</v>
      </c>
    </row>
    <row r="147" spans="1:154" x14ac:dyDescent="0.35">
      <c r="A147">
        <v>147</v>
      </c>
      <c r="B147">
        <v>133996</v>
      </c>
      <c r="C147">
        <v>3303421</v>
      </c>
      <c r="D147" t="s">
        <v>324</v>
      </c>
      <c r="E147">
        <v>831</v>
      </c>
      <c r="F147">
        <v>831</v>
      </c>
      <c r="G147">
        <v>0</v>
      </c>
      <c r="H147">
        <v>2970411.6606000001</v>
      </c>
      <c r="I147">
        <v>0</v>
      </c>
      <c r="J147">
        <v>0</v>
      </c>
      <c r="K147">
        <v>139648.45160000006</v>
      </c>
      <c r="L147">
        <v>0</v>
      </c>
      <c r="M147">
        <v>233697.40880000009</v>
      </c>
      <c r="N147">
        <v>0</v>
      </c>
      <c r="O147">
        <v>27355.676799999917</v>
      </c>
      <c r="P147">
        <v>78078.081900000034</v>
      </c>
      <c r="Q147">
        <v>20541.847399999988</v>
      </c>
      <c r="R147">
        <v>23361.710400000018</v>
      </c>
      <c r="S147">
        <v>41344.608000000015</v>
      </c>
      <c r="T147">
        <v>14330.12280000001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99539.781078034823</v>
      </c>
      <c r="AB147">
        <v>0</v>
      </c>
      <c r="AC147">
        <v>215502.68532303235</v>
      </c>
      <c r="AD147">
        <v>0</v>
      </c>
      <c r="AE147">
        <v>0</v>
      </c>
      <c r="AF147">
        <v>0</v>
      </c>
      <c r="AG147">
        <v>138243.54</v>
      </c>
      <c r="AH147">
        <v>0</v>
      </c>
      <c r="AI147">
        <v>0</v>
      </c>
      <c r="AJ147">
        <v>0</v>
      </c>
      <c r="AK147">
        <v>32542.0157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2970411.6606000001</v>
      </c>
      <c r="AU147">
        <v>893400.37410106719</v>
      </c>
      <c r="AV147">
        <v>170785.5557</v>
      </c>
      <c r="AW147">
        <v>653202.22220303235</v>
      </c>
      <c r="AX147">
        <v>4034597.5904010669</v>
      </c>
      <c r="AY147">
        <v>4002055.5747010671</v>
      </c>
      <c r="AZ147">
        <v>4610</v>
      </c>
      <c r="BA147">
        <v>3830910</v>
      </c>
      <c r="BB147">
        <v>0</v>
      </c>
      <c r="BC147">
        <v>0</v>
      </c>
      <c r="BD147">
        <v>4034597.5904010669</v>
      </c>
      <c r="BE147">
        <v>4034597.5904010683</v>
      </c>
      <c r="BF147">
        <v>0</v>
      </c>
      <c r="BG147">
        <v>3863452.0156999999</v>
      </c>
      <c r="BH147">
        <v>3692666.46</v>
      </c>
      <c r="BI147">
        <v>3863812.034701067</v>
      </c>
      <c r="BJ147">
        <v>4649.5933028893705</v>
      </c>
      <c r="BK147">
        <v>4627.6037182359951</v>
      </c>
      <c r="BL147">
        <v>4.751829670877201E-3</v>
      </c>
      <c r="BM147">
        <v>2.4817032912279914E-4</v>
      </c>
      <c r="BN147">
        <v>954.34860231555263</v>
      </c>
      <c r="BO147">
        <v>4035551.9390033823</v>
      </c>
      <c r="BP147">
        <v>4817.0997873686911</v>
      </c>
      <c r="BQ147" t="s">
        <v>183</v>
      </c>
      <c r="BR147">
        <v>4856.2598543963686</v>
      </c>
      <c r="BS147">
        <v>5.1620855478211602E-3</v>
      </c>
      <c r="BT147">
        <v>-20833.170000000002</v>
      </c>
      <c r="BU147">
        <v>4014718.7690033824</v>
      </c>
      <c r="BV147">
        <v>0</v>
      </c>
      <c r="BW147">
        <v>4014718.7690033824</v>
      </c>
      <c r="BX147">
        <v>32542.0157</v>
      </c>
      <c r="BY147">
        <v>3982176.7533033825</v>
      </c>
      <c r="CA147">
        <v>133996</v>
      </c>
      <c r="CB147">
        <v>3303421</v>
      </c>
      <c r="CC147" t="s">
        <v>324</v>
      </c>
      <c r="CD147">
        <v>831</v>
      </c>
      <c r="CE147">
        <v>831</v>
      </c>
      <c r="CF147">
        <v>0</v>
      </c>
      <c r="CG147">
        <v>2970411.6606000001</v>
      </c>
      <c r="CH147">
        <v>0</v>
      </c>
      <c r="CI147">
        <v>0</v>
      </c>
      <c r="CJ147">
        <v>139648.45160000006</v>
      </c>
      <c r="CK147">
        <v>0</v>
      </c>
      <c r="CL147">
        <v>233697.40880000009</v>
      </c>
      <c r="CM147">
        <v>0</v>
      </c>
      <c r="CN147">
        <v>27355.676799999917</v>
      </c>
      <c r="CO147">
        <v>78078.081900000034</v>
      </c>
      <c r="CP147">
        <v>20541.847399999988</v>
      </c>
      <c r="CQ147">
        <v>23361.710400000018</v>
      </c>
      <c r="CR147">
        <v>41344.608000000015</v>
      </c>
      <c r="CS147">
        <v>14330.12280000001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99539.781078034823</v>
      </c>
      <c r="DA147">
        <v>0</v>
      </c>
      <c r="DB147">
        <v>215502.68532303235</v>
      </c>
      <c r="DC147">
        <v>0</v>
      </c>
      <c r="DD147">
        <v>0</v>
      </c>
      <c r="DE147">
        <v>0</v>
      </c>
      <c r="DF147">
        <v>138243.54</v>
      </c>
      <c r="DG147">
        <v>0</v>
      </c>
      <c r="DH147">
        <v>0</v>
      </c>
      <c r="DI147">
        <v>0</v>
      </c>
      <c r="DJ147">
        <v>32542.0157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2970411.6606000001</v>
      </c>
      <c r="DT147">
        <v>893400.37410106719</v>
      </c>
      <c r="DU147">
        <v>170785.5557</v>
      </c>
      <c r="DV147">
        <v>653202.22220303235</v>
      </c>
      <c r="DW147">
        <v>4034597.5904010669</v>
      </c>
      <c r="DX147">
        <v>4002055.5747010671</v>
      </c>
      <c r="DY147">
        <v>4610</v>
      </c>
      <c r="DZ147">
        <v>3830910</v>
      </c>
      <c r="EA147">
        <v>0</v>
      </c>
      <c r="EB147">
        <v>0</v>
      </c>
      <c r="EC147">
        <v>4034597.5904010669</v>
      </c>
      <c r="ED147">
        <v>4034597.5904010683</v>
      </c>
      <c r="EE147">
        <v>0</v>
      </c>
      <c r="EF147">
        <v>3863452.0156999999</v>
      </c>
      <c r="EG147">
        <v>3692666.46</v>
      </c>
      <c r="EH147">
        <v>3863812.034701067</v>
      </c>
      <c r="EI147">
        <v>4649.5933028893705</v>
      </c>
      <c r="EJ147">
        <v>4627.6037182359951</v>
      </c>
      <c r="EK147">
        <v>4.751829670877201E-3</v>
      </c>
      <c r="EL147">
        <v>2.4817032912279914E-4</v>
      </c>
      <c r="EM147">
        <v>954.34860231555263</v>
      </c>
      <c r="EN147">
        <v>4035551.9390033823</v>
      </c>
      <c r="EO147">
        <v>4817.0997873686911</v>
      </c>
      <c r="EP147" t="s">
        <v>183</v>
      </c>
      <c r="EQ147">
        <v>4856.2598543963686</v>
      </c>
      <c r="ER147">
        <v>5.1620855478211602E-3</v>
      </c>
      <c r="ES147">
        <v>-20833.170000000002</v>
      </c>
      <c r="ET147">
        <v>4014718.7690033824</v>
      </c>
      <c r="EU147">
        <v>0</v>
      </c>
      <c r="EV147">
        <v>4014718.7690033824</v>
      </c>
      <c r="EW147">
        <v>32542.0157</v>
      </c>
      <c r="EX147">
        <v>3982176.7533033825</v>
      </c>
    </row>
    <row r="148" spans="1:154" x14ac:dyDescent="0.35">
      <c r="A148">
        <v>148</v>
      </c>
      <c r="B148">
        <v>134476</v>
      </c>
      <c r="C148">
        <v>3303428</v>
      </c>
      <c r="D148" t="s">
        <v>325</v>
      </c>
      <c r="E148">
        <v>413</v>
      </c>
      <c r="F148">
        <v>413</v>
      </c>
      <c r="G148">
        <v>0</v>
      </c>
      <c r="H148">
        <v>1476269.5737999999</v>
      </c>
      <c r="I148">
        <v>0</v>
      </c>
      <c r="J148">
        <v>0</v>
      </c>
      <c r="K148">
        <v>42779.631299999921</v>
      </c>
      <c r="L148">
        <v>0</v>
      </c>
      <c r="M148">
        <v>74059.037999999928</v>
      </c>
      <c r="N148">
        <v>0</v>
      </c>
      <c r="O148">
        <v>8746.6960407766946</v>
      </c>
      <c r="P148">
        <v>20928.696710436838</v>
      </c>
      <c r="Q148">
        <v>5371.7494572815522</v>
      </c>
      <c r="R148">
        <v>9757.6723252427091</v>
      </c>
      <c r="S148">
        <v>13987.673659223306</v>
      </c>
      <c r="T148">
        <v>7524.473865048546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36987.017400000084</v>
      </c>
      <c r="AB148">
        <v>0</v>
      </c>
      <c r="AC148">
        <v>137249.55721028213</v>
      </c>
      <c r="AD148">
        <v>0</v>
      </c>
      <c r="AE148">
        <v>10809.00691200001</v>
      </c>
      <c r="AF148">
        <v>0</v>
      </c>
      <c r="AG148">
        <v>138243.54</v>
      </c>
      <c r="AH148">
        <v>0</v>
      </c>
      <c r="AI148">
        <v>0</v>
      </c>
      <c r="AJ148">
        <v>55686.832703575397</v>
      </c>
      <c r="AK148">
        <v>44784.729599999999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1476269.5737999999</v>
      </c>
      <c r="AU148">
        <v>368201.21288029174</v>
      </c>
      <c r="AV148">
        <v>238715.1023035754</v>
      </c>
      <c r="AW148">
        <v>302640.85157928686</v>
      </c>
      <c r="AX148">
        <v>2083185.8889838671</v>
      </c>
      <c r="AY148">
        <v>1982714.3266802917</v>
      </c>
      <c r="AZ148">
        <v>4610</v>
      </c>
      <c r="BA148">
        <v>1903930</v>
      </c>
      <c r="BB148">
        <v>0</v>
      </c>
      <c r="BC148">
        <v>0</v>
      </c>
      <c r="BD148">
        <v>2083185.8889838671</v>
      </c>
      <c r="BE148">
        <v>2083185.8889838674</v>
      </c>
      <c r="BF148">
        <v>0</v>
      </c>
      <c r="BG148">
        <v>2004401.5623035755</v>
      </c>
      <c r="BH148">
        <v>1821373.2927035755</v>
      </c>
      <c r="BI148">
        <v>1900157.6193838671</v>
      </c>
      <c r="BJ148">
        <v>4600.8659064984677</v>
      </c>
      <c r="BK148">
        <v>4438.7008447174449</v>
      </c>
      <c r="BL148">
        <v>3.6534352607704469E-2</v>
      </c>
      <c r="BM148">
        <v>0</v>
      </c>
      <c r="BN148">
        <v>0</v>
      </c>
      <c r="BO148">
        <v>2083185.8889838671</v>
      </c>
      <c r="BP148">
        <v>4800.7610815503431</v>
      </c>
      <c r="BQ148" t="s">
        <v>183</v>
      </c>
      <c r="BR148">
        <v>5044.0336295008892</v>
      </c>
      <c r="BS148">
        <v>3.8723507579437877E-2</v>
      </c>
      <c r="BT148">
        <v>-10353.91</v>
      </c>
      <c r="BU148">
        <v>2072831.9789838672</v>
      </c>
      <c r="BV148">
        <v>0</v>
      </c>
      <c r="BW148">
        <v>2072831.9789838672</v>
      </c>
      <c r="BX148">
        <v>44784.729599999999</v>
      </c>
      <c r="BY148">
        <v>2028047.2493838673</v>
      </c>
      <c r="CA148">
        <v>134476</v>
      </c>
      <c r="CB148">
        <v>3303428</v>
      </c>
      <c r="CC148" t="s">
        <v>325</v>
      </c>
      <c r="CD148">
        <v>413</v>
      </c>
      <c r="CE148">
        <v>413</v>
      </c>
      <c r="CF148">
        <v>0</v>
      </c>
      <c r="CG148">
        <v>1476269.5737999999</v>
      </c>
      <c r="CH148">
        <v>0</v>
      </c>
      <c r="CI148">
        <v>0</v>
      </c>
      <c r="CJ148">
        <v>42779.631299999921</v>
      </c>
      <c r="CK148">
        <v>0</v>
      </c>
      <c r="CL148">
        <v>74059.037999999928</v>
      </c>
      <c r="CM148">
        <v>0</v>
      </c>
      <c r="CN148">
        <v>8746.6960407766946</v>
      </c>
      <c r="CO148">
        <v>20928.696710436838</v>
      </c>
      <c r="CP148">
        <v>5371.7494572815522</v>
      </c>
      <c r="CQ148">
        <v>9757.6723252427091</v>
      </c>
      <c r="CR148">
        <v>13987.673659223306</v>
      </c>
      <c r="CS148">
        <v>7524.473865048546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36987.017400000084</v>
      </c>
      <c r="DA148">
        <v>0</v>
      </c>
      <c r="DB148">
        <v>137249.55721028213</v>
      </c>
      <c r="DC148">
        <v>0</v>
      </c>
      <c r="DD148">
        <v>10809.00691200001</v>
      </c>
      <c r="DE148">
        <v>0</v>
      </c>
      <c r="DF148">
        <v>138243.54</v>
      </c>
      <c r="DG148">
        <v>0</v>
      </c>
      <c r="DH148">
        <v>0</v>
      </c>
      <c r="DI148">
        <v>55686.832703575397</v>
      </c>
      <c r="DJ148">
        <v>44784.729599999999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1476269.5737999999</v>
      </c>
      <c r="DT148">
        <v>368201.21288029174</v>
      </c>
      <c r="DU148">
        <v>238715.1023035754</v>
      </c>
      <c r="DV148">
        <v>302640.85157928686</v>
      </c>
      <c r="DW148">
        <v>2083185.8889838671</v>
      </c>
      <c r="DX148">
        <v>1982714.3266802917</v>
      </c>
      <c r="DY148">
        <v>4610</v>
      </c>
      <c r="DZ148">
        <v>1903930</v>
      </c>
      <c r="EA148">
        <v>0</v>
      </c>
      <c r="EB148">
        <v>0</v>
      </c>
      <c r="EC148">
        <v>2083185.8889838671</v>
      </c>
      <c r="ED148">
        <v>2083185.8889838674</v>
      </c>
      <c r="EE148">
        <v>0</v>
      </c>
      <c r="EF148">
        <v>2004401.5623035755</v>
      </c>
      <c r="EG148">
        <v>1821373.2927035755</v>
      </c>
      <c r="EH148">
        <v>1900157.6193838671</v>
      </c>
      <c r="EI148">
        <v>4600.8659064984677</v>
      </c>
      <c r="EJ148">
        <v>4438.7008447174449</v>
      </c>
      <c r="EK148">
        <v>3.6534352607704469E-2</v>
      </c>
      <c r="EL148">
        <v>0</v>
      </c>
      <c r="EM148">
        <v>0</v>
      </c>
      <c r="EN148">
        <v>2083185.8889838671</v>
      </c>
      <c r="EO148">
        <v>4800.7610815503431</v>
      </c>
      <c r="EP148" t="s">
        <v>183</v>
      </c>
      <c r="EQ148">
        <v>5044.0336295008892</v>
      </c>
      <c r="ER148">
        <v>3.8723507579437877E-2</v>
      </c>
      <c r="ES148">
        <v>-10353.91</v>
      </c>
      <c r="ET148">
        <v>2072831.9789838672</v>
      </c>
      <c r="EU148">
        <v>0</v>
      </c>
      <c r="EV148">
        <v>2072831.9789838672</v>
      </c>
      <c r="EW148">
        <v>44784.729599999999</v>
      </c>
      <c r="EX148">
        <v>2028047.2493838673</v>
      </c>
    </row>
    <row r="149" spans="1:154" x14ac:dyDescent="0.35">
      <c r="A149">
        <v>149</v>
      </c>
      <c r="B149">
        <v>134774</v>
      </c>
      <c r="C149">
        <v>3303431</v>
      </c>
      <c r="D149" t="s">
        <v>326</v>
      </c>
      <c r="E149">
        <v>628</v>
      </c>
      <c r="F149">
        <v>628</v>
      </c>
      <c r="G149">
        <v>0</v>
      </c>
      <c r="H149">
        <v>2244787.6327999998</v>
      </c>
      <c r="I149">
        <v>0</v>
      </c>
      <c r="J149">
        <v>0</v>
      </c>
      <c r="K149">
        <v>52122.30939999986</v>
      </c>
      <c r="L149">
        <v>0</v>
      </c>
      <c r="M149">
        <v>88047.967400000227</v>
      </c>
      <c r="N149">
        <v>0</v>
      </c>
      <c r="O149">
        <v>6367.2695999999987</v>
      </c>
      <c r="P149">
        <v>1430.0015000000003</v>
      </c>
      <c r="Q149">
        <v>8931.238000000003</v>
      </c>
      <c r="R149">
        <v>10220.748300000008</v>
      </c>
      <c r="S149">
        <v>28424.417999999998</v>
      </c>
      <c r="T149">
        <v>21153.990800000018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15204.556792565063</v>
      </c>
      <c r="AB149">
        <v>0</v>
      </c>
      <c r="AC149">
        <v>207562.00363744239</v>
      </c>
      <c r="AD149">
        <v>0</v>
      </c>
      <c r="AE149">
        <v>0</v>
      </c>
      <c r="AF149">
        <v>0</v>
      </c>
      <c r="AG149">
        <v>138243.54</v>
      </c>
      <c r="AH149">
        <v>0</v>
      </c>
      <c r="AI149">
        <v>0</v>
      </c>
      <c r="AJ149">
        <v>0</v>
      </c>
      <c r="AK149">
        <v>109798.618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2244787.6327999998</v>
      </c>
      <c r="AU149">
        <v>439464.50343000761</v>
      </c>
      <c r="AV149">
        <v>248042.158</v>
      </c>
      <c r="AW149">
        <v>428150.3567774425</v>
      </c>
      <c r="AX149">
        <v>2932294.2942300071</v>
      </c>
      <c r="AY149">
        <v>2822495.6762300073</v>
      </c>
      <c r="AZ149">
        <v>4610</v>
      </c>
      <c r="BA149">
        <v>2895080</v>
      </c>
      <c r="BB149">
        <v>72584.323769992683</v>
      </c>
      <c r="BC149">
        <v>0</v>
      </c>
      <c r="BD149">
        <v>3004878.6179999998</v>
      </c>
      <c r="BE149">
        <v>3004878.6179999993</v>
      </c>
      <c r="BF149">
        <v>0</v>
      </c>
      <c r="BG149">
        <v>3004878.6179999998</v>
      </c>
      <c r="BH149">
        <v>2756836.46</v>
      </c>
      <c r="BI149">
        <v>2756836.46</v>
      </c>
      <c r="BJ149">
        <v>4389.8669745222933</v>
      </c>
      <c r="BK149">
        <v>4326.7371927419354</v>
      </c>
      <c r="BL149">
        <v>1.4590620823066764E-2</v>
      </c>
      <c r="BM149">
        <v>0</v>
      </c>
      <c r="BN149">
        <v>0</v>
      </c>
      <c r="BO149">
        <v>3004878.6179999998</v>
      </c>
      <c r="BP149">
        <v>4610</v>
      </c>
      <c r="BQ149" t="s">
        <v>183</v>
      </c>
      <c r="BR149">
        <v>4784.8385636942676</v>
      </c>
      <c r="BS149">
        <v>3.5715168505515704E-2</v>
      </c>
      <c r="BT149">
        <v>-15743.960000000001</v>
      </c>
      <c r="BU149">
        <v>2989134.6579999998</v>
      </c>
      <c r="BV149">
        <v>0</v>
      </c>
      <c r="BW149">
        <v>2989134.6579999998</v>
      </c>
      <c r="BX149">
        <v>109798.618</v>
      </c>
      <c r="BY149">
        <v>2879336.04</v>
      </c>
      <c r="CA149">
        <v>134774</v>
      </c>
      <c r="CB149">
        <v>3303431</v>
      </c>
      <c r="CC149" t="s">
        <v>326</v>
      </c>
      <c r="CD149">
        <v>628</v>
      </c>
      <c r="CE149">
        <v>628</v>
      </c>
      <c r="CF149">
        <v>0</v>
      </c>
      <c r="CG149">
        <v>2244787.6327999998</v>
      </c>
      <c r="CH149">
        <v>0</v>
      </c>
      <c r="CI149">
        <v>0</v>
      </c>
      <c r="CJ149">
        <v>52122.30939999986</v>
      </c>
      <c r="CK149">
        <v>0</v>
      </c>
      <c r="CL149">
        <v>88047.967400000227</v>
      </c>
      <c r="CM149">
        <v>0</v>
      </c>
      <c r="CN149">
        <v>6367.2695999999987</v>
      </c>
      <c r="CO149">
        <v>1430.0015000000003</v>
      </c>
      <c r="CP149">
        <v>8931.238000000003</v>
      </c>
      <c r="CQ149">
        <v>10220.748300000008</v>
      </c>
      <c r="CR149">
        <v>28424.417999999998</v>
      </c>
      <c r="CS149">
        <v>21153.990800000018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15204.556792565063</v>
      </c>
      <c r="DA149">
        <v>0</v>
      </c>
      <c r="DB149">
        <v>207562.00363744239</v>
      </c>
      <c r="DC149">
        <v>0</v>
      </c>
      <c r="DD149">
        <v>0</v>
      </c>
      <c r="DE149">
        <v>0</v>
      </c>
      <c r="DF149">
        <v>138243.54</v>
      </c>
      <c r="DG149">
        <v>0</v>
      </c>
      <c r="DH149">
        <v>0</v>
      </c>
      <c r="DI149">
        <v>0</v>
      </c>
      <c r="DJ149">
        <v>109798.618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2244787.6327999998</v>
      </c>
      <c r="DT149">
        <v>439464.50343000761</v>
      </c>
      <c r="DU149">
        <v>248042.158</v>
      </c>
      <c r="DV149">
        <v>428150.3567774425</v>
      </c>
      <c r="DW149">
        <v>2932294.2942300071</v>
      </c>
      <c r="DX149">
        <v>2822495.6762300073</v>
      </c>
      <c r="DY149">
        <v>4610</v>
      </c>
      <c r="DZ149">
        <v>2895080</v>
      </c>
      <c r="EA149">
        <v>72584.323769992683</v>
      </c>
      <c r="EB149">
        <v>0</v>
      </c>
      <c r="EC149">
        <v>3004878.6179999998</v>
      </c>
      <c r="ED149">
        <v>3004878.6179999993</v>
      </c>
      <c r="EE149">
        <v>0</v>
      </c>
      <c r="EF149">
        <v>3004878.6179999998</v>
      </c>
      <c r="EG149">
        <v>2756836.46</v>
      </c>
      <c r="EH149">
        <v>2756836.46</v>
      </c>
      <c r="EI149">
        <v>4389.8669745222933</v>
      </c>
      <c r="EJ149">
        <v>4326.7371927419354</v>
      </c>
      <c r="EK149">
        <v>1.4590620823066764E-2</v>
      </c>
      <c r="EL149">
        <v>0</v>
      </c>
      <c r="EM149">
        <v>0</v>
      </c>
      <c r="EN149">
        <v>3004878.6179999998</v>
      </c>
      <c r="EO149">
        <v>4610</v>
      </c>
      <c r="EP149" t="s">
        <v>183</v>
      </c>
      <c r="EQ149">
        <v>4784.8385636942676</v>
      </c>
      <c r="ER149">
        <v>3.5715168505515704E-2</v>
      </c>
      <c r="ES149">
        <v>-15743.960000000001</v>
      </c>
      <c r="ET149">
        <v>2989134.6579999998</v>
      </c>
      <c r="EU149">
        <v>0</v>
      </c>
      <c r="EV149">
        <v>2989134.6579999998</v>
      </c>
      <c r="EW149">
        <v>109798.618</v>
      </c>
      <c r="EX149">
        <v>2879336.04</v>
      </c>
    </row>
    <row r="150" spans="1:154" x14ac:dyDescent="0.35">
      <c r="A150">
        <v>150</v>
      </c>
      <c r="B150">
        <v>134840</v>
      </c>
      <c r="C150">
        <v>3303432</v>
      </c>
      <c r="D150" t="s">
        <v>327</v>
      </c>
      <c r="E150">
        <v>788</v>
      </c>
      <c r="F150">
        <v>788</v>
      </c>
      <c r="G150">
        <v>0</v>
      </c>
      <c r="H150">
        <v>2816708.0488</v>
      </c>
      <c r="I150">
        <v>0</v>
      </c>
      <c r="J150">
        <v>0</v>
      </c>
      <c r="K150">
        <v>204555.47839999988</v>
      </c>
      <c r="L150">
        <v>0</v>
      </c>
      <c r="M150">
        <v>351368.99140000035</v>
      </c>
      <c r="N150">
        <v>0</v>
      </c>
      <c r="O150">
        <v>2358.2479999999928</v>
      </c>
      <c r="P150">
        <v>11154.011699999992</v>
      </c>
      <c r="Q150">
        <v>23221.218799999988</v>
      </c>
      <c r="R150">
        <v>141143.66700000002</v>
      </c>
      <c r="S150">
        <v>117315.32520000011</v>
      </c>
      <c r="T150">
        <v>107134.72759999998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228822.79634772381</v>
      </c>
      <c r="AB150">
        <v>0</v>
      </c>
      <c r="AC150">
        <v>535367.04251448496</v>
      </c>
      <c r="AD150">
        <v>0</v>
      </c>
      <c r="AE150">
        <v>23814.496511999987</v>
      </c>
      <c r="AF150">
        <v>0</v>
      </c>
      <c r="AG150">
        <v>138243.54</v>
      </c>
      <c r="AH150">
        <v>0</v>
      </c>
      <c r="AI150">
        <v>0</v>
      </c>
      <c r="AJ150">
        <v>0</v>
      </c>
      <c r="AK150">
        <v>32329.804800000002</v>
      </c>
      <c r="AL150">
        <v>375611.45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2816708.0488</v>
      </c>
      <c r="AU150">
        <v>1746256.003474209</v>
      </c>
      <c r="AV150">
        <v>546184.79480000003</v>
      </c>
      <c r="AW150">
        <v>1155328.2790044853</v>
      </c>
      <c r="AX150">
        <v>5109148.8470742088</v>
      </c>
      <c r="AY150">
        <v>4701207.5922742086</v>
      </c>
      <c r="AZ150">
        <v>4610</v>
      </c>
      <c r="BA150">
        <v>3632680</v>
      </c>
      <c r="BB150">
        <v>0</v>
      </c>
      <c r="BC150">
        <v>0</v>
      </c>
      <c r="BD150">
        <v>5109148.8470742088</v>
      </c>
      <c r="BE150">
        <v>5109148.8470742097</v>
      </c>
      <c r="BF150">
        <v>0</v>
      </c>
      <c r="BG150">
        <v>4040621.2548000002</v>
      </c>
      <c r="BH150">
        <v>3870047.91</v>
      </c>
      <c r="BI150">
        <v>4938575.5022742087</v>
      </c>
      <c r="BJ150">
        <v>6267.2277947642242</v>
      </c>
      <c r="BK150">
        <v>6041.4714114624512</v>
      </c>
      <c r="BL150">
        <v>3.7367781443680526E-2</v>
      </c>
      <c r="BM150">
        <v>0</v>
      </c>
      <c r="BN150">
        <v>0</v>
      </c>
      <c r="BO150">
        <v>5109148.8470742088</v>
      </c>
      <c r="BP150">
        <v>5965.9994825814829</v>
      </c>
      <c r="BQ150" t="s">
        <v>183</v>
      </c>
      <c r="BR150">
        <v>6483.6914302972191</v>
      </c>
      <c r="BS150">
        <v>1.8798099629204312E-2</v>
      </c>
      <c r="BT150">
        <v>-19755.16</v>
      </c>
      <c r="BU150">
        <v>5089393.6870742086</v>
      </c>
      <c r="BV150">
        <v>0</v>
      </c>
      <c r="BW150">
        <v>5089393.6870742086</v>
      </c>
      <c r="BX150">
        <v>32329.804800000002</v>
      </c>
      <c r="BY150">
        <v>5057063.8822742086</v>
      </c>
      <c r="CA150">
        <v>134840</v>
      </c>
      <c r="CB150">
        <v>3303432</v>
      </c>
      <c r="CC150" t="s">
        <v>327</v>
      </c>
      <c r="CD150">
        <v>788</v>
      </c>
      <c r="CE150">
        <v>788</v>
      </c>
      <c r="CF150">
        <v>0</v>
      </c>
      <c r="CG150">
        <v>2816708.0488</v>
      </c>
      <c r="CH150">
        <v>0</v>
      </c>
      <c r="CI150">
        <v>0</v>
      </c>
      <c r="CJ150">
        <v>204555.47839999988</v>
      </c>
      <c r="CK150">
        <v>0</v>
      </c>
      <c r="CL150">
        <v>351368.99140000035</v>
      </c>
      <c r="CM150">
        <v>0</v>
      </c>
      <c r="CN150">
        <v>2358.2479999999928</v>
      </c>
      <c r="CO150">
        <v>11154.011699999992</v>
      </c>
      <c r="CP150">
        <v>23221.218799999988</v>
      </c>
      <c r="CQ150">
        <v>141143.66700000002</v>
      </c>
      <c r="CR150">
        <v>117315.32520000011</v>
      </c>
      <c r="CS150">
        <v>107134.72759999998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228822.79634772381</v>
      </c>
      <c r="DA150">
        <v>0</v>
      </c>
      <c r="DB150">
        <v>535367.04251448496</v>
      </c>
      <c r="DC150">
        <v>0</v>
      </c>
      <c r="DD150">
        <v>23814.496511999987</v>
      </c>
      <c r="DE150">
        <v>0</v>
      </c>
      <c r="DF150">
        <v>138243.54</v>
      </c>
      <c r="DG150">
        <v>0</v>
      </c>
      <c r="DH150">
        <v>0</v>
      </c>
      <c r="DI150">
        <v>0</v>
      </c>
      <c r="DJ150">
        <v>32329.804800000002</v>
      </c>
      <c r="DK150">
        <v>375611.45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2816708.0488</v>
      </c>
      <c r="DT150">
        <v>1746256.003474209</v>
      </c>
      <c r="DU150">
        <v>546184.79480000003</v>
      </c>
      <c r="DV150">
        <v>1155328.2790044853</v>
      </c>
      <c r="DW150">
        <v>5109148.8470742088</v>
      </c>
      <c r="DX150">
        <v>4701207.5922742086</v>
      </c>
      <c r="DY150">
        <v>4610</v>
      </c>
      <c r="DZ150">
        <v>3632680</v>
      </c>
      <c r="EA150">
        <v>0</v>
      </c>
      <c r="EB150">
        <v>0</v>
      </c>
      <c r="EC150">
        <v>5109148.8470742088</v>
      </c>
      <c r="ED150">
        <v>5109148.8470742097</v>
      </c>
      <c r="EE150">
        <v>0</v>
      </c>
      <c r="EF150">
        <v>4040621.2548000002</v>
      </c>
      <c r="EG150">
        <v>3870047.91</v>
      </c>
      <c r="EH150">
        <v>4938575.5022742087</v>
      </c>
      <c r="EI150">
        <v>6267.2277947642242</v>
      </c>
      <c r="EJ150">
        <v>6041.4714114624512</v>
      </c>
      <c r="EK150">
        <v>3.7367781443680526E-2</v>
      </c>
      <c r="EL150">
        <v>0</v>
      </c>
      <c r="EM150">
        <v>0</v>
      </c>
      <c r="EN150">
        <v>5109148.8470742088</v>
      </c>
      <c r="EO150">
        <v>5965.9994825814829</v>
      </c>
      <c r="EP150" t="s">
        <v>183</v>
      </c>
      <c r="EQ150">
        <v>6483.6914302972191</v>
      </c>
      <c r="ER150">
        <v>1.8798099629204312E-2</v>
      </c>
      <c r="ES150">
        <v>-19755.16</v>
      </c>
      <c r="ET150">
        <v>5089393.6870742086</v>
      </c>
      <c r="EU150">
        <v>0</v>
      </c>
      <c r="EV150">
        <v>5089393.6870742086</v>
      </c>
      <c r="EW150">
        <v>32329.804800000002</v>
      </c>
      <c r="EX150">
        <v>5057063.8822742086</v>
      </c>
    </row>
    <row r="151" spans="1:154" x14ac:dyDescent="0.35">
      <c r="A151">
        <v>151</v>
      </c>
      <c r="B151">
        <v>131920</v>
      </c>
      <c r="C151">
        <v>3303435</v>
      </c>
      <c r="D151" t="s">
        <v>328</v>
      </c>
      <c r="E151">
        <v>422</v>
      </c>
      <c r="F151">
        <v>422</v>
      </c>
      <c r="G151">
        <v>0</v>
      </c>
      <c r="H151">
        <v>1508440.0972</v>
      </c>
      <c r="I151">
        <v>0</v>
      </c>
      <c r="J151">
        <v>0</v>
      </c>
      <c r="K151">
        <v>13768.157199999992</v>
      </c>
      <c r="L151">
        <v>0</v>
      </c>
      <c r="M151">
        <v>24686.34599999999</v>
      </c>
      <c r="N151">
        <v>0</v>
      </c>
      <c r="O151">
        <v>1414.9488000000015</v>
      </c>
      <c r="P151">
        <v>286.00030000000021</v>
      </c>
      <c r="Q151">
        <v>0</v>
      </c>
      <c r="R151">
        <v>1946.8091999999997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46933.88548729274</v>
      </c>
      <c r="AB151">
        <v>0</v>
      </c>
      <c r="AC151">
        <v>92114.184375745885</v>
      </c>
      <c r="AD151">
        <v>0</v>
      </c>
      <c r="AE151">
        <v>0</v>
      </c>
      <c r="AF151">
        <v>0</v>
      </c>
      <c r="AG151">
        <v>138243.54</v>
      </c>
      <c r="AH151">
        <v>0</v>
      </c>
      <c r="AI151">
        <v>0</v>
      </c>
      <c r="AJ151">
        <v>0</v>
      </c>
      <c r="AK151">
        <v>5193.9706999999999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1508440.0972</v>
      </c>
      <c r="AU151">
        <v>181150.3313630386</v>
      </c>
      <c r="AV151">
        <v>143437.51070000001</v>
      </c>
      <c r="AW151">
        <v>188587.31998574588</v>
      </c>
      <c r="AX151">
        <v>1833027.9392630386</v>
      </c>
      <c r="AY151">
        <v>1827833.9685630386</v>
      </c>
      <c r="AZ151">
        <v>4610</v>
      </c>
      <c r="BA151">
        <v>1945420</v>
      </c>
      <c r="BB151">
        <v>117586.03143696138</v>
      </c>
      <c r="BC151">
        <v>0</v>
      </c>
      <c r="BD151">
        <v>1950613.9706999999</v>
      </c>
      <c r="BE151">
        <v>1950613.9706999997</v>
      </c>
      <c r="BF151">
        <v>0</v>
      </c>
      <c r="BG151">
        <v>1950613.9706999999</v>
      </c>
      <c r="BH151">
        <v>1807176.46</v>
      </c>
      <c r="BI151">
        <v>1807176.46</v>
      </c>
      <c r="BJ151">
        <v>4282.4086729857818</v>
      </c>
      <c r="BK151">
        <v>4213.9702346793347</v>
      </c>
      <c r="BL151">
        <v>1.6240845211298691E-2</v>
      </c>
      <c r="BM151">
        <v>0</v>
      </c>
      <c r="BN151">
        <v>0</v>
      </c>
      <c r="BO151">
        <v>1950613.9706999999</v>
      </c>
      <c r="BP151">
        <v>4610</v>
      </c>
      <c r="BQ151" t="s">
        <v>183</v>
      </c>
      <c r="BR151">
        <v>4622.3079874407586</v>
      </c>
      <c r="BS151">
        <v>1.1722377298941655E-3</v>
      </c>
      <c r="BT151">
        <v>-10579.54</v>
      </c>
      <c r="BU151">
        <v>1940034.4306999999</v>
      </c>
      <c r="BV151">
        <v>0</v>
      </c>
      <c r="BW151">
        <v>1940034.4306999999</v>
      </c>
      <c r="BX151">
        <v>5193.9706999999999</v>
      </c>
      <c r="BY151">
        <v>1934840.46</v>
      </c>
      <c r="CA151">
        <v>131920</v>
      </c>
      <c r="CB151">
        <v>3303435</v>
      </c>
      <c r="CC151" t="s">
        <v>328</v>
      </c>
      <c r="CD151">
        <v>422</v>
      </c>
      <c r="CE151">
        <v>422</v>
      </c>
      <c r="CF151">
        <v>0</v>
      </c>
      <c r="CG151">
        <v>1508440.0972</v>
      </c>
      <c r="CH151">
        <v>0</v>
      </c>
      <c r="CI151">
        <v>0</v>
      </c>
      <c r="CJ151">
        <v>13768.157199999992</v>
      </c>
      <c r="CK151">
        <v>0</v>
      </c>
      <c r="CL151">
        <v>24686.34599999999</v>
      </c>
      <c r="CM151">
        <v>0</v>
      </c>
      <c r="CN151">
        <v>1414.9488000000015</v>
      </c>
      <c r="CO151">
        <v>286.00030000000021</v>
      </c>
      <c r="CP151">
        <v>0</v>
      </c>
      <c r="CQ151">
        <v>1946.8091999999997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46933.88548729274</v>
      </c>
      <c r="DA151">
        <v>0</v>
      </c>
      <c r="DB151">
        <v>92114.184375745885</v>
      </c>
      <c r="DC151">
        <v>0</v>
      </c>
      <c r="DD151">
        <v>0</v>
      </c>
      <c r="DE151">
        <v>0</v>
      </c>
      <c r="DF151">
        <v>138243.54</v>
      </c>
      <c r="DG151">
        <v>0</v>
      </c>
      <c r="DH151">
        <v>0</v>
      </c>
      <c r="DI151">
        <v>0</v>
      </c>
      <c r="DJ151">
        <v>5193.9706999999999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1508440.0972</v>
      </c>
      <c r="DT151">
        <v>181150.3313630386</v>
      </c>
      <c r="DU151">
        <v>143437.51070000001</v>
      </c>
      <c r="DV151">
        <v>188587.31998574588</v>
      </c>
      <c r="DW151">
        <v>1833027.9392630386</v>
      </c>
      <c r="DX151">
        <v>1827833.9685630386</v>
      </c>
      <c r="DY151">
        <v>4610</v>
      </c>
      <c r="DZ151">
        <v>1945420</v>
      </c>
      <c r="EA151">
        <v>117586.03143696138</v>
      </c>
      <c r="EB151">
        <v>0</v>
      </c>
      <c r="EC151">
        <v>1950613.9706999999</v>
      </c>
      <c r="ED151">
        <v>1950613.9706999997</v>
      </c>
      <c r="EE151">
        <v>0</v>
      </c>
      <c r="EF151">
        <v>1950613.9706999999</v>
      </c>
      <c r="EG151">
        <v>1807176.46</v>
      </c>
      <c r="EH151">
        <v>1807176.46</v>
      </c>
      <c r="EI151">
        <v>4282.4086729857818</v>
      </c>
      <c r="EJ151">
        <v>4213.9702346793347</v>
      </c>
      <c r="EK151">
        <v>1.6240845211298691E-2</v>
      </c>
      <c r="EL151">
        <v>0</v>
      </c>
      <c r="EM151">
        <v>0</v>
      </c>
      <c r="EN151">
        <v>1950613.9706999999</v>
      </c>
      <c r="EO151">
        <v>4610</v>
      </c>
      <c r="EP151" t="s">
        <v>183</v>
      </c>
      <c r="EQ151">
        <v>4622.3079874407586</v>
      </c>
      <c r="ER151">
        <v>1.1722377298941655E-3</v>
      </c>
      <c r="ES151">
        <v>-10579.54</v>
      </c>
      <c r="ET151">
        <v>1940034.4306999999</v>
      </c>
      <c r="EU151">
        <v>0</v>
      </c>
      <c r="EV151">
        <v>1940034.4306999999</v>
      </c>
      <c r="EW151">
        <v>5193.9706999999999</v>
      </c>
      <c r="EX151">
        <v>1934840.46</v>
      </c>
    </row>
    <row r="152" spans="1:154" x14ac:dyDescent="0.35">
      <c r="A152">
        <v>152</v>
      </c>
      <c r="B152">
        <v>136440</v>
      </c>
      <c r="C152">
        <v>3303436</v>
      </c>
      <c r="D152" t="s">
        <v>329</v>
      </c>
      <c r="E152">
        <v>176</v>
      </c>
      <c r="F152">
        <v>176</v>
      </c>
      <c r="G152">
        <v>0</v>
      </c>
      <c r="H152">
        <v>629112.45759999997</v>
      </c>
      <c r="I152">
        <v>0</v>
      </c>
      <c r="J152">
        <v>0</v>
      </c>
      <c r="K152">
        <v>34420.393000000018</v>
      </c>
      <c r="L152">
        <v>0</v>
      </c>
      <c r="M152">
        <v>57601.474000000031</v>
      </c>
      <c r="N152">
        <v>0</v>
      </c>
      <c r="O152">
        <v>3301.5471999999986</v>
      </c>
      <c r="P152">
        <v>2288.0024000000017</v>
      </c>
      <c r="Q152">
        <v>21434.971200000018</v>
      </c>
      <c r="R152">
        <v>8760.6413999999768</v>
      </c>
      <c r="S152">
        <v>28424.417999999998</v>
      </c>
      <c r="T152">
        <v>14330.122800000021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24202.33046709677</v>
      </c>
      <c r="AB152">
        <v>0</v>
      </c>
      <c r="AC152">
        <v>68580.464343729531</v>
      </c>
      <c r="AD152">
        <v>0</v>
      </c>
      <c r="AE152">
        <v>22581.383423999971</v>
      </c>
      <c r="AF152">
        <v>0</v>
      </c>
      <c r="AG152">
        <v>138243.54</v>
      </c>
      <c r="AH152">
        <v>0</v>
      </c>
      <c r="AI152">
        <v>0</v>
      </c>
      <c r="AJ152">
        <v>0</v>
      </c>
      <c r="AK152">
        <v>6677.9638000000004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629112.45759999997</v>
      </c>
      <c r="AU152">
        <v>285925.74823482637</v>
      </c>
      <c r="AV152">
        <v>144921.50380000001</v>
      </c>
      <c r="AW152">
        <v>185316.87222372956</v>
      </c>
      <c r="AX152">
        <v>1059959.7096348263</v>
      </c>
      <c r="AY152">
        <v>1053281.7458348263</v>
      </c>
      <c r="AZ152">
        <v>4610</v>
      </c>
      <c r="BA152">
        <v>811360</v>
      </c>
      <c r="BB152">
        <v>0</v>
      </c>
      <c r="BC152">
        <v>0</v>
      </c>
      <c r="BD152">
        <v>1059959.7096348263</v>
      </c>
      <c r="BE152">
        <v>1059959.7096348263</v>
      </c>
      <c r="BF152">
        <v>0</v>
      </c>
      <c r="BG152">
        <v>818037.96380000003</v>
      </c>
      <c r="BH152">
        <v>673116.46</v>
      </c>
      <c r="BI152">
        <v>915038.20583482622</v>
      </c>
      <c r="BJ152">
        <v>5199.0807149706034</v>
      </c>
      <c r="BK152">
        <v>5154.5306500000006</v>
      </c>
      <c r="BL152">
        <v>8.6428945709349416E-3</v>
      </c>
      <c r="BM152">
        <v>0</v>
      </c>
      <c r="BN152">
        <v>0</v>
      </c>
      <c r="BO152">
        <v>1059959.7096348263</v>
      </c>
      <c r="BP152">
        <v>5984.5553740615132</v>
      </c>
      <c r="BQ152" t="s">
        <v>183</v>
      </c>
      <c r="BR152">
        <v>6022.4983501978768</v>
      </c>
      <c r="BS152">
        <v>9.0206881999124189E-3</v>
      </c>
      <c r="BT152">
        <v>-4412.32</v>
      </c>
      <c r="BU152">
        <v>1055547.3896348262</v>
      </c>
      <c r="BV152">
        <v>0</v>
      </c>
      <c r="BW152">
        <v>1055547.3896348262</v>
      </c>
      <c r="BX152">
        <v>6677.9638000000004</v>
      </c>
      <c r="BY152">
        <v>1048869.4258348262</v>
      </c>
      <c r="CA152">
        <v>136440</v>
      </c>
      <c r="CB152">
        <v>3303436</v>
      </c>
      <c r="CC152" t="s">
        <v>329</v>
      </c>
      <c r="CD152">
        <v>176</v>
      </c>
      <c r="CE152">
        <v>176</v>
      </c>
      <c r="CF152">
        <v>0</v>
      </c>
      <c r="CG152">
        <v>629112.45759999997</v>
      </c>
      <c r="CH152">
        <v>0</v>
      </c>
      <c r="CI152">
        <v>0</v>
      </c>
      <c r="CJ152">
        <v>34420.393000000018</v>
      </c>
      <c r="CK152">
        <v>0</v>
      </c>
      <c r="CL152">
        <v>57601.474000000031</v>
      </c>
      <c r="CM152">
        <v>0</v>
      </c>
      <c r="CN152">
        <v>3301.5471999999986</v>
      </c>
      <c r="CO152">
        <v>2288.0024000000017</v>
      </c>
      <c r="CP152">
        <v>21434.971200000018</v>
      </c>
      <c r="CQ152">
        <v>8760.6413999999768</v>
      </c>
      <c r="CR152">
        <v>28424.417999999998</v>
      </c>
      <c r="CS152">
        <v>14330.122800000021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24202.33046709677</v>
      </c>
      <c r="DA152">
        <v>0</v>
      </c>
      <c r="DB152">
        <v>68580.464343729531</v>
      </c>
      <c r="DC152">
        <v>0</v>
      </c>
      <c r="DD152">
        <v>22581.383423999971</v>
      </c>
      <c r="DE152">
        <v>0</v>
      </c>
      <c r="DF152">
        <v>138243.54</v>
      </c>
      <c r="DG152">
        <v>0</v>
      </c>
      <c r="DH152">
        <v>0</v>
      </c>
      <c r="DI152">
        <v>0</v>
      </c>
      <c r="DJ152">
        <v>6677.9638000000004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629112.45759999997</v>
      </c>
      <c r="DT152">
        <v>285925.74823482637</v>
      </c>
      <c r="DU152">
        <v>144921.50380000001</v>
      </c>
      <c r="DV152">
        <v>185316.87222372956</v>
      </c>
      <c r="DW152">
        <v>1059959.7096348263</v>
      </c>
      <c r="DX152">
        <v>1053281.7458348263</v>
      </c>
      <c r="DY152">
        <v>4610</v>
      </c>
      <c r="DZ152">
        <v>811360</v>
      </c>
      <c r="EA152">
        <v>0</v>
      </c>
      <c r="EB152">
        <v>0</v>
      </c>
      <c r="EC152">
        <v>1059959.7096348263</v>
      </c>
      <c r="ED152">
        <v>1059959.7096348263</v>
      </c>
      <c r="EE152">
        <v>0</v>
      </c>
      <c r="EF152">
        <v>818037.96380000003</v>
      </c>
      <c r="EG152">
        <v>673116.46</v>
      </c>
      <c r="EH152">
        <v>915038.20583482622</v>
      </c>
      <c r="EI152">
        <v>5199.0807149706034</v>
      </c>
      <c r="EJ152">
        <v>5154.5306500000006</v>
      </c>
      <c r="EK152">
        <v>8.6428945709349416E-3</v>
      </c>
      <c r="EL152">
        <v>0</v>
      </c>
      <c r="EM152">
        <v>0</v>
      </c>
      <c r="EN152">
        <v>1059959.7096348263</v>
      </c>
      <c r="EO152">
        <v>5984.5553740615132</v>
      </c>
      <c r="EP152" t="s">
        <v>183</v>
      </c>
      <c r="EQ152">
        <v>6022.4983501978768</v>
      </c>
      <c r="ER152">
        <v>9.0206881999124189E-3</v>
      </c>
      <c r="ES152">
        <v>-4412.32</v>
      </c>
      <c r="ET152">
        <v>1055547.3896348262</v>
      </c>
      <c r="EU152">
        <v>0</v>
      </c>
      <c r="EV152">
        <v>1055547.3896348262</v>
      </c>
      <c r="EW152">
        <v>6677.9638000000004</v>
      </c>
      <c r="EX152">
        <v>1048869.4258348262</v>
      </c>
    </row>
    <row r="153" spans="1:154" x14ac:dyDescent="0.35">
      <c r="A153">
        <v>153</v>
      </c>
      <c r="B153">
        <v>103543</v>
      </c>
      <c r="C153">
        <v>3305202</v>
      </c>
      <c r="D153" t="s">
        <v>330</v>
      </c>
      <c r="E153">
        <v>360</v>
      </c>
      <c r="F153">
        <v>360</v>
      </c>
      <c r="G153">
        <v>0</v>
      </c>
      <c r="H153">
        <v>1286820.936</v>
      </c>
      <c r="I153">
        <v>0</v>
      </c>
      <c r="J153">
        <v>0</v>
      </c>
      <c r="K153">
        <v>22127.395499999999</v>
      </c>
      <c r="L153">
        <v>0</v>
      </c>
      <c r="M153">
        <v>41966.788200000097</v>
      </c>
      <c r="N153">
        <v>0</v>
      </c>
      <c r="O153">
        <v>11083.765600000039</v>
      </c>
      <c r="P153">
        <v>2002.0020999999954</v>
      </c>
      <c r="Q153">
        <v>446.56190000000038</v>
      </c>
      <c r="R153">
        <v>3893.6183999999953</v>
      </c>
      <c r="S153">
        <v>3617.6531999999916</v>
      </c>
      <c r="T153">
        <v>1364.7736000000011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9473.1343999999899</v>
      </c>
      <c r="AB153">
        <v>0</v>
      </c>
      <c r="AC153">
        <v>117451.10544871422</v>
      </c>
      <c r="AD153">
        <v>0</v>
      </c>
      <c r="AE153">
        <v>0</v>
      </c>
      <c r="AF153">
        <v>0</v>
      </c>
      <c r="AG153">
        <v>138243.54</v>
      </c>
      <c r="AH153">
        <v>0</v>
      </c>
      <c r="AI153">
        <v>0</v>
      </c>
      <c r="AJ153">
        <v>0</v>
      </c>
      <c r="AK153">
        <v>4213.4724999999999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1286820.936</v>
      </c>
      <c r="AU153">
        <v>213426.79834871434</v>
      </c>
      <c r="AV153">
        <v>142457.01250000001</v>
      </c>
      <c r="AW153">
        <v>225043.43149871432</v>
      </c>
      <c r="AX153">
        <v>1642704.7468487143</v>
      </c>
      <c r="AY153">
        <v>1638491.2743487144</v>
      </c>
      <c r="AZ153">
        <v>4610</v>
      </c>
      <c r="BA153">
        <v>1659600</v>
      </c>
      <c r="BB153">
        <v>21108.725651285611</v>
      </c>
      <c r="BC153">
        <v>0</v>
      </c>
      <c r="BD153">
        <v>1663813.4724999999</v>
      </c>
      <c r="BE153">
        <v>1663813.4725000001</v>
      </c>
      <c r="BF153">
        <v>0</v>
      </c>
      <c r="BG153">
        <v>1663813.4724999999</v>
      </c>
      <c r="BH153">
        <v>1521356.46</v>
      </c>
      <c r="BI153">
        <v>1521356.46</v>
      </c>
      <c r="BJ153">
        <v>4225.9901666666665</v>
      </c>
      <c r="BK153">
        <v>4166.5867738888892</v>
      </c>
      <c r="BL153">
        <v>1.4257087635866771E-2</v>
      </c>
      <c r="BM153">
        <v>0</v>
      </c>
      <c r="BN153">
        <v>0</v>
      </c>
      <c r="BO153">
        <v>1663813.4724999999</v>
      </c>
      <c r="BP153">
        <v>4610</v>
      </c>
      <c r="BQ153" t="s">
        <v>183</v>
      </c>
      <c r="BR153">
        <v>4621.7040902777771</v>
      </c>
      <c r="BS153">
        <v>1.1622334998224959E-2</v>
      </c>
      <c r="BT153">
        <v>-9025.2000000000007</v>
      </c>
      <c r="BU153">
        <v>1654788.2725</v>
      </c>
      <c r="BV153">
        <v>0</v>
      </c>
      <c r="BW153">
        <v>1654788.2725</v>
      </c>
      <c r="BX153">
        <v>4213.4724999999999</v>
      </c>
      <c r="BY153">
        <v>1650574.8</v>
      </c>
      <c r="CA153">
        <v>103543</v>
      </c>
      <c r="CB153">
        <v>3305202</v>
      </c>
      <c r="CC153" t="s">
        <v>330</v>
      </c>
      <c r="CD153">
        <v>360</v>
      </c>
      <c r="CE153">
        <v>360</v>
      </c>
      <c r="CF153">
        <v>0</v>
      </c>
      <c r="CG153">
        <v>1286820.936</v>
      </c>
      <c r="CH153">
        <v>0</v>
      </c>
      <c r="CI153">
        <v>0</v>
      </c>
      <c r="CJ153">
        <v>22127.395499999999</v>
      </c>
      <c r="CK153">
        <v>0</v>
      </c>
      <c r="CL153">
        <v>41966.788200000097</v>
      </c>
      <c r="CM153">
        <v>0</v>
      </c>
      <c r="CN153">
        <v>11083.765600000039</v>
      </c>
      <c r="CO153">
        <v>2002.0020999999954</v>
      </c>
      <c r="CP153">
        <v>446.56190000000038</v>
      </c>
      <c r="CQ153">
        <v>3893.6183999999953</v>
      </c>
      <c r="CR153">
        <v>3617.6531999999916</v>
      </c>
      <c r="CS153">
        <v>1364.7736000000011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9473.1343999999899</v>
      </c>
      <c r="DA153">
        <v>0</v>
      </c>
      <c r="DB153">
        <v>117451.10544871422</v>
      </c>
      <c r="DC153">
        <v>0</v>
      </c>
      <c r="DD153">
        <v>0</v>
      </c>
      <c r="DE153">
        <v>0</v>
      </c>
      <c r="DF153">
        <v>138243.54</v>
      </c>
      <c r="DG153">
        <v>0</v>
      </c>
      <c r="DH153">
        <v>0</v>
      </c>
      <c r="DI153">
        <v>0</v>
      </c>
      <c r="DJ153">
        <v>4213.4724999999999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1286820.936</v>
      </c>
      <c r="DT153">
        <v>213426.79834871434</v>
      </c>
      <c r="DU153">
        <v>142457.01250000001</v>
      </c>
      <c r="DV153">
        <v>225043.43149871432</v>
      </c>
      <c r="DW153">
        <v>1642704.7468487143</v>
      </c>
      <c r="DX153">
        <v>1638491.2743487144</v>
      </c>
      <c r="DY153">
        <v>4610</v>
      </c>
      <c r="DZ153">
        <v>1659600</v>
      </c>
      <c r="EA153">
        <v>21108.725651285611</v>
      </c>
      <c r="EB153">
        <v>0</v>
      </c>
      <c r="EC153">
        <v>1663813.4724999999</v>
      </c>
      <c r="ED153">
        <v>1663813.4725000001</v>
      </c>
      <c r="EE153">
        <v>0</v>
      </c>
      <c r="EF153">
        <v>1663813.4724999999</v>
      </c>
      <c r="EG153">
        <v>1521356.46</v>
      </c>
      <c r="EH153">
        <v>1521356.46</v>
      </c>
      <c r="EI153">
        <v>4225.9901666666665</v>
      </c>
      <c r="EJ153">
        <v>4166.5867738888892</v>
      </c>
      <c r="EK153">
        <v>1.4257087635866771E-2</v>
      </c>
      <c r="EL153">
        <v>0</v>
      </c>
      <c r="EM153">
        <v>0</v>
      </c>
      <c r="EN153">
        <v>1663813.4724999999</v>
      </c>
      <c r="EO153">
        <v>4610</v>
      </c>
      <c r="EP153" t="s">
        <v>183</v>
      </c>
      <c r="EQ153">
        <v>4621.7040902777771</v>
      </c>
      <c r="ER153">
        <v>1.1622334998224959E-2</v>
      </c>
      <c r="ES153">
        <v>-9025.2000000000007</v>
      </c>
      <c r="ET153">
        <v>1654788.2725</v>
      </c>
      <c r="EU153">
        <v>0</v>
      </c>
      <c r="EV153">
        <v>1654788.2725</v>
      </c>
      <c r="EW153">
        <v>4213.4724999999999</v>
      </c>
      <c r="EX153">
        <v>1650574.8</v>
      </c>
    </row>
    <row r="154" spans="1:154" x14ac:dyDescent="0.35">
      <c r="A154">
        <v>154</v>
      </c>
      <c r="B154">
        <v>103544</v>
      </c>
      <c r="C154">
        <v>3305203</v>
      </c>
      <c r="D154" t="s">
        <v>331</v>
      </c>
      <c r="E154">
        <v>270</v>
      </c>
      <c r="F154">
        <v>270</v>
      </c>
      <c r="G154">
        <v>0</v>
      </c>
      <c r="H154">
        <v>965115.70199999993</v>
      </c>
      <c r="I154">
        <v>0</v>
      </c>
      <c r="J154">
        <v>0</v>
      </c>
      <c r="K154">
        <v>9834.3980000000029</v>
      </c>
      <c r="L154">
        <v>0</v>
      </c>
      <c r="M154">
        <v>17280.442200000005</v>
      </c>
      <c r="N154">
        <v>0</v>
      </c>
      <c r="O154">
        <v>12116.819014925402</v>
      </c>
      <c r="P154">
        <v>1440.6731529850708</v>
      </c>
      <c r="Q154">
        <v>0</v>
      </c>
      <c r="R154">
        <v>5393.6784738805982</v>
      </c>
      <c r="S154">
        <v>6247.9724776119438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14209.701600000004</v>
      </c>
      <c r="AB154">
        <v>0</v>
      </c>
      <c r="AC154">
        <v>96714.551898305101</v>
      </c>
      <c r="AD154">
        <v>0</v>
      </c>
      <c r="AE154">
        <v>0</v>
      </c>
      <c r="AF154">
        <v>0</v>
      </c>
      <c r="AG154">
        <v>138243.54</v>
      </c>
      <c r="AH154">
        <v>0</v>
      </c>
      <c r="AI154">
        <v>0</v>
      </c>
      <c r="AJ154">
        <v>0</v>
      </c>
      <c r="AK154">
        <v>6271.1652999999997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965115.70199999993</v>
      </c>
      <c r="AU154">
        <v>163238.23681770812</v>
      </c>
      <c r="AV154">
        <v>144514.7053</v>
      </c>
      <c r="AW154">
        <v>171127.32865800662</v>
      </c>
      <c r="AX154">
        <v>1272868.6441177081</v>
      </c>
      <c r="AY154">
        <v>1266597.4788177081</v>
      </c>
      <c r="AZ154">
        <v>4610</v>
      </c>
      <c r="BA154">
        <v>1244700</v>
      </c>
      <c r="BB154">
        <v>0</v>
      </c>
      <c r="BC154">
        <v>0</v>
      </c>
      <c r="BD154">
        <v>1272868.6441177081</v>
      </c>
      <c r="BE154">
        <v>1272868.6441177083</v>
      </c>
      <c r="BF154">
        <v>0</v>
      </c>
      <c r="BG154">
        <v>1250971.1653</v>
      </c>
      <c r="BH154">
        <v>1106456.46</v>
      </c>
      <c r="BI154">
        <v>1128353.9388177081</v>
      </c>
      <c r="BJ154">
        <v>4179.0886622878079</v>
      </c>
      <c r="BK154">
        <v>4149.0510633333324</v>
      </c>
      <c r="BL154">
        <v>7.2396310616489193E-3</v>
      </c>
      <c r="BM154">
        <v>0</v>
      </c>
      <c r="BN154">
        <v>0</v>
      </c>
      <c r="BO154">
        <v>1272868.6441177081</v>
      </c>
      <c r="BP154">
        <v>4691.1017733989192</v>
      </c>
      <c r="BQ154" t="s">
        <v>183</v>
      </c>
      <c r="BR154">
        <v>4714.3283115470667</v>
      </c>
      <c r="BS154">
        <v>8.1504401227561196E-3</v>
      </c>
      <c r="BT154">
        <v>-6768.9</v>
      </c>
      <c r="BU154">
        <v>1266099.7441177082</v>
      </c>
      <c r="BV154">
        <v>0</v>
      </c>
      <c r="BW154">
        <v>1266099.7441177082</v>
      </c>
      <c r="BX154">
        <v>6271.1652999999997</v>
      </c>
      <c r="BY154">
        <v>1259828.5788177082</v>
      </c>
      <c r="CA154">
        <v>103544</v>
      </c>
      <c r="CB154">
        <v>3305203</v>
      </c>
      <c r="CC154" t="s">
        <v>331</v>
      </c>
      <c r="CD154">
        <v>270</v>
      </c>
      <c r="CE154">
        <v>270</v>
      </c>
      <c r="CF154">
        <v>0</v>
      </c>
      <c r="CG154">
        <v>965115.70199999993</v>
      </c>
      <c r="CH154">
        <v>0</v>
      </c>
      <c r="CI154">
        <v>0</v>
      </c>
      <c r="CJ154">
        <v>9834.3980000000029</v>
      </c>
      <c r="CK154">
        <v>0</v>
      </c>
      <c r="CL154">
        <v>17280.442200000005</v>
      </c>
      <c r="CM154">
        <v>0</v>
      </c>
      <c r="CN154">
        <v>12116.819014925402</v>
      </c>
      <c r="CO154">
        <v>1440.6731529850708</v>
      </c>
      <c r="CP154">
        <v>0</v>
      </c>
      <c r="CQ154">
        <v>5393.6784738805982</v>
      </c>
      <c r="CR154">
        <v>6247.9724776119438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14209.701600000004</v>
      </c>
      <c r="DA154">
        <v>0</v>
      </c>
      <c r="DB154">
        <v>96714.551898305101</v>
      </c>
      <c r="DC154">
        <v>0</v>
      </c>
      <c r="DD154">
        <v>0</v>
      </c>
      <c r="DE154">
        <v>0</v>
      </c>
      <c r="DF154">
        <v>138243.54</v>
      </c>
      <c r="DG154">
        <v>0</v>
      </c>
      <c r="DH154">
        <v>0</v>
      </c>
      <c r="DI154">
        <v>0</v>
      </c>
      <c r="DJ154">
        <v>6271.1652999999997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965115.70199999993</v>
      </c>
      <c r="DT154">
        <v>163238.23681770812</v>
      </c>
      <c r="DU154">
        <v>144514.7053</v>
      </c>
      <c r="DV154">
        <v>171127.32865800662</v>
      </c>
      <c r="DW154">
        <v>1272868.6441177081</v>
      </c>
      <c r="DX154">
        <v>1266597.4788177081</v>
      </c>
      <c r="DY154">
        <v>4610</v>
      </c>
      <c r="DZ154">
        <v>1244700</v>
      </c>
      <c r="EA154">
        <v>0</v>
      </c>
      <c r="EB154">
        <v>0</v>
      </c>
      <c r="EC154">
        <v>1272868.6441177081</v>
      </c>
      <c r="ED154">
        <v>1272868.6441177083</v>
      </c>
      <c r="EE154">
        <v>0</v>
      </c>
      <c r="EF154">
        <v>1250971.1653</v>
      </c>
      <c r="EG154">
        <v>1106456.46</v>
      </c>
      <c r="EH154">
        <v>1128353.9388177081</v>
      </c>
      <c r="EI154">
        <v>4179.0886622878079</v>
      </c>
      <c r="EJ154">
        <v>4149.0510633333324</v>
      </c>
      <c r="EK154">
        <v>7.2396310616489193E-3</v>
      </c>
      <c r="EL154">
        <v>0</v>
      </c>
      <c r="EM154">
        <v>0</v>
      </c>
      <c r="EN154">
        <v>1272868.6441177081</v>
      </c>
      <c r="EO154">
        <v>4691.1017733989192</v>
      </c>
      <c r="EP154" t="s">
        <v>183</v>
      </c>
      <c r="EQ154">
        <v>4714.3283115470667</v>
      </c>
      <c r="ER154">
        <v>8.1504401227561196E-3</v>
      </c>
      <c r="ES154">
        <v>-6768.9</v>
      </c>
      <c r="ET154">
        <v>1266099.7441177082</v>
      </c>
      <c r="EU154">
        <v>0</v>
      </c>
      <c r="EV154">
        <v>1266099.7441177082</v>
      </c>
      <c r="EW154">
        <v>6271.1652999999997</v>
      </c>
      <c r="EX154">
        <v>1259828.5788177082</v>
      </c>
    </row>
    <row r="155" spans="1:154" x14ac:dyDescent="0.35">
      <c r="A155">
        <v>155</v>
      </c>
      <c r="B155">
        <v>131465</v>
      </c>
      <c r="C155">
        <v>3305949</v>
      </c>
      <c r="D155" t="s">
        <v>332</v>
      </c>
      <c r="E155">
        <v>627</v>
      </c>
      <c r="F155">
        <v>627</v>
      </c>
      <c r="G155">
        <v>0</v>
      </c>
      <c r="H155">
        <v>2241213.1302</v>
      </c>
      <c r="I155">
        <v>0</v>
      </c>
      <c r="J155">
        <v>0</v>
      </c>
      <c r="K155">
        <v>110145.25760000003</v>
      </c>
      <c r="L155">
        <v>0</v>
      </c>
      <c r="M155">
        <v>190084.86420000001</v>
      </c>
      <c r="N155">
        <v>0</v>
      </c>
      <c r="O155">
        <v>5188.145599999998</v>
      </c>
      <c r="P155">
        <v>82082.086099999913</v>
      </c>
      <c r="Q155">
        <v>55820.237500000097</v>
      </c>
      <c r="R155">
        <v>53050.550700000109</v>
      </c>
      <c r="S155">
        <v>17054.650799999992</v>
      </c>
      <c r="T155">
        <v>6141.4811999999856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149733.41000576201</v>
      </c>
      <c r="AB155">
        <v>0</v>
      </c>
      <c r="AC155">
        <v>181660.94348964238</v>
      </c>
      <c r="AD155">
        <v>0</v>
      </c>
      <c r="AE155">
        <v>0</v>
      </c>
      <c r="AF155">
        <v>0</v>
      </c>
      <c r="AG155">
        <v>138243.54</v>
      </c>
      <c r="AH155">
        <v>0</v>
      </c>
      <c r="AI155">
        <v>0</v>
      </c>
      <c r="AJ155">
        <v>0</v>
      </c>
      <c r="AK155">
        <v>69242.6976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2241213.1302</v>
      </c>
      <c r="AU155">
        <v>850961.62719540449</v>
      </c>
      <c r="AV155">
        <v>207486.23759999999</v>
      </c>
      <c r="AW155">
        <v>553505.23684964248</v>
      </c>
      <c r="AX155">
        <v>3299660.9949954045</v>
      </c>
      <c r="AY155">
        <v>3230418.2973954044</v>
      </c>
      <c r="AZ155">
        <v>4610</v>
      </c>
      <c r="BA155">
        <v>2890470</v>
      </c>
      <c r="BB155">
        <v>0</v>
      </c>
      <c r="BC155">
        <v>0</v>
      </c>
      <c r="BD155">
        <v>3299660.9949954045</v>
      </c>
      <c r="BE155">
        <v>3299660.994995405</v>
      </c>
      <c r="BF155">
        <v>0</v>
      </c>
      <c r="BG155">
        <v>2959712.6976000001</v>
      </c>
      <c r="BH155">
        <v>2752226.46</v>
      </c>
      <c r="BI155">
        <v>3092174.7573954044</v>
      </c>
      <c r="BJ155">
        <v>4931.6981776641214</v>
      </c>
      <c r="BK155">
        <v>4813.1753087440384</v>
      </c>
      <c r="BL155">
        <v>2.4624673176720568E-2</v>
      </c>
      <c r="BM155">
        <v>0</v>
      </c>
      <c r="BN155">
        <v>0</v>
      </c>
      <c r="BO155">
        <v>3299660.9949954045</v>
      </c>
      <c r="BP155">
        <v>5152.1822924966582</v>
      </c>
      <c r="BQ155" t="s">
        <v>183</v>
      </c>
      <c r="BR155">
        <v>5262.6172168985722</v>
      </c>
      <c r="BS155">
        <v>4.3623831090133347E-2</v>
      </c>
      <c r="BT155">
        <v>-15718.89</v>
      </c>
      <c r="BU155">
        <v>3283942.1049954044</v>
      </c>
      <c r="BV155">
        <v>0</v>
      </c>
      <c r="BW155">
        <v>3283942.1049954044</v>
      </c>
      <c r="BX155">
        <v>69242.6976</v>
      </c>
      <c r="BY155">
        <v>3214699.4073954043</v>
      </c>
      <c r="CA155">
        <v>131465</v>
      </c>
      <c r="CB155">
        <v>3305949</v>
      </c>
      <c r="CC155" t="s">
        <v>332</v>
      </c>
      <c r="CD155">
        <v>627</v>
      </c>
      <c r="CE155">
        <v>627</v>
      </c>
      <c r="CF155">
        <v>0</v>
      </c>
      <c r="CG155">
        <v>2241213.1302</v>
      </c>
      <c r="CH155">
        <v>0</v>
      </c>
      <c r="CI155">
        <v>0</v>
      </c>
      <c r="CJ155">
        <v>110145.25760000003</v>
      </c>
      <c r="CK155">
        <v>0</v>
      </c>
      <c r="CL155">
        <v>190084.86420000001</v>
      </c>
      <c r="CM155">
        <v>0</v>
      </c>
      <c r="CN155">
        <v>5188.145599999998</v>
      </c>
      <c r="CO155">
        <v>82082.086099999913</v>
      </c>
      <c r="CP155">
        <v>55820.237500000097</v>
      </c>
      <c r="CQ155">
        <v>53050.550700000109</v>
      </c>
      <c r="CR155">
        <v>17054.650799999992</v>
      </c>
      <c r="CS155">
        <v>6141.4811999999856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149733.41000576201</v>
      </c>
      <c r="DA155">
        <v>0</v>
      </c>
      <c r="DB155">
        <v>181660.94348964238</v>
      </c>
      <c r="DC155">
        <v>0</v>
      </c>
      <c r="DD155">
        <v>0</v>
      </c>
      <c r="DE155">
        <v>0</v>
      </c>
      <c r="DF155">
        <v>138243.54</v>
      </c>
      <c r="DG155">
        <v>0</v>
      </c>
      <c r="DH155">
        <v>0</v>
      </c>
      <c r="DI155">
        <v>0</v>
      </c>
      <c r="DJ155">
        <v>69242.6976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2241213.1302</v>
      </c>
      <c r="DT155">
        <v>850961.62719540449</v>
      </c>
      <c r="DU155">
        <v>207486.23759999999</v>
      </c>
      <c r="DV155">
        <v>553505.23684964248</v>
      </c>
      <c r="DW155">
        <v>3299660.9949954045</v>
      </c>
      <c r="DX155">
        <v>3230418.2973954044</v>
      </c>
      <c r="DY155">
        <v>4610</v>
      </c>
      <c r="DZ155">
        <v>2890470</v>
      </c>
      <c r="EA155">
        <v>0</v>
      </c>
      <c r="EB155">
        <v>0</v>
      </c>
      <c r="EC155">
        <v>3299660.9949954045</v>
      </c>
      <c r="ED155">
        <v>3299660.994995405</v>
      </c>
      <c r="EE155">
        <v>0</v>
      </c>
      <c r="EF155">
        <v>2959712.6976000001</v>
      </c>
      <c r="EG155">
        <v>2752226.46</v>
      </c>
      <c r="EH155">
        <v>3092174.7573954044</v>
      </c>
      <c r="EI155">
        <v>4931.6981776641214</v>
      </c>
      <c r="EJ155">
        <v>4813.1753087440384</v>
      </c>
      <c r="EK155">
        <v>2.4624673176720568E-2</v>
      </c>
      <c r="EL155">
        <v>0</v>
      </c>
      <c r="EM155">
        <v>0</v>
      </c>
      <c r="EN155">
        <v>3299660.9949954045</v>
      </c>
      <c r="EO155">
        <v>5152.1822924966582</v>
      </c>
      <c r="EP155" t="s">
        <v>183</v>
      </c>
      <c r="EQ155">
        <v>5262.6172168985722</v>
      </c>
      <c r="ER155">
        <v>4.3623831090133347E-2</v>
      </c>
      <c r="ES155">
        <v>-15718.89</v>
      </c>
      <c r="ET155">
        <v>3283942.1049954044</v>
      </c>
      <c r="EU155">
        <v>0</v>
      </c>
      <c r="EV155">
        <v>3283942.1049954044</v>
      </c>
      <c r="EW155">
        <v>69242.6976</v>
      </c>
      <c r="EX155">
        <v>3214699.4073954043</v>
      </c>
    </row>
    <row r="156" spans="1:154" x14ac:dyDescent="0.35">
      <c r="A156">
        <v>156</v>
      </c>
      <c r="B156">
        <v>103483</v>
      </c>
      <c r="C156">
        <v>3304015</v>
      </c>
      <c r="D156" t="s">
        <v>333</v>
      </c>
      <c r="E156">
        <v>751</v>
      </c>
      <c r="F156">
        <v>0</v>
      </c>
      <c r="G156">
        <v>751</v>
      </c>
      <c r="H156">
        <v>0</v>
      </c>
      <c r="I156">
        <v>2272871.8671999997</v>
      </c>
      <c r="J156">
        <v>1704261.03</v>
      </c>
      <c r="K156">
        <v>0</v>
      </c>
      <c r="L156">
        <v>148499.40979999982</v>
      </c>
      <c r="M156">
        <v>0</v>
      </c>
      <c r="N156">
        <v>391368.89999999985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23542.3446</v>
      </c>
      <c r="V156">
        <v>81284.309999999896</v>
      </c>
      <c r="W156">
        <v>34139.410200000006</v>
      </c>
      <c r="X156">
        <v>53316.486299999837</v>
      </c>
      <c r="Y156">
        <v>100993.24639999993</v>
      </c>
      <c r="Z156">
        <v>38880.992900000027</v>
      </c>
      <c r="AA156">
        <v>0</v>
      </c>
      <c r="AB156">
        <v>28706.588370360467</v>
      </c>
      <c r="AC156">
        <v>0</v>
      </c>
      <c r="AD156">
        <v>272654.95423295698</v>
      </c>
      <c r="AE156">
        <v>0</v>
      </c>
      <c r="AF156">
        <v>0</v>
      </c>
      <c r="AG156">
        <v>138243.54</v>
      </c>
      <c r="AH156">
        <v>0</v>
      </c>
      <c r="AI156">
        <v>0</v>
      </c>
      <c r="AJ156">
        <v>0</v>
      </c>
      <c r="AK156">
        <v>73229.642200000002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3977132.8971999995</v>
      </c>
      <c r="AU156">
        <v>1173386.6428033169</v>
      </c>
      <c r="AV156">
        <v>211473.18220000001</v>
      </c>
      <c r="AW156">
        <v>907524.14919295651</v>
      </c>
      <c r="AX156">
        <v>5361992.7222033162</v>
      </c>
      <c r="AY156">
        <v>5288763.0800033165</v>
      </c>
      <c r="AZ156">
        <v>5995</v>
      </c>
      <c r="BA156">
        <v>4502245</v>
      </c>
      <c r="BB156">
        <v>0</v>
      </c>
      <c r="BC156">
        <v>0</v>
      </c>
      <c r="BD156">
        <v>5361992.7222033162</v>
      </c>
      <c r="BE156">
        <v>0</v>
      </c>
      <c r="BF156">
        <v>5361992.7222033162</v>
      </c>
      <c r="BG156">
        <v>4575474.6421999997</v>
      </c>
      <c r="BH156">
        <v>4364001.46</v>
      </c>
      <c r="BI156">
        <v>5150519.5400033165</v>
      </c>
      <c r="BJ156">
        <v>6858.2150998712605</v>
      </c>
      <c r="BK156">
        <v>6746.2998252673797</v>
      </c>
      <c r="BL156">
        <v>1.658913441479681E-2</v>
      </c>
      <c r="BM156">
        <v>0</v>
      </c>
      <c r="BN156">
        <v>0</v>
      </c>
      <c r="BO156">
        <v>5361992.7222033162</v>
      </c>
      <c r="BP156">
        <v>7042.2943808299824</v>
      </c>
      <c r="BQ156" t="s">
        <v>183</v>
      </c>
      <c r="BR156">
        <v>7139.8038910829773</v>
      </c>
      <c r="BS156">
        <v>1.692243501458579E-2</v>
      </c>
      <c r="BT156">
        <v>-14531.85</v>
      </c>
      <c r="BU156">
        <v>5347460.8722033165</v>
      </c>
      <c r="BV156">
        <v>0</v>
      </c>
      <c r="BW156">
        <v>5347460.8722033165</v>
      </c>
      <c r="BX156">
        <v>73229.642200000002</v>
      </c>
      <c r="BY156">
        <v>5274231.2300033169</v>
      </c>
      <c r="CA156">
        <v>103483</v>
      </c>
      <c r="CB156">
        <v>3304015</v>
      </c>
      <c r="CC156" t="s">
        <v>333</v>
      </c>
      <c r="CD156">
        <v>751</v>
      </c>
      <c r="CE156">
        <v>0</v>
      </c>
      <c r="CF156">
        <v>751</v>
      </c>
      <c r="CG156">
        <v>0</v>
      </c>
      <c r="CH156">
        <v>2272871.8671999997</v>
      </c>
      <c r="CI156">
        <v>1704261.03</v>
      </c>
      <c r="CJ156">
        <v>0</v>
      </c>
      <c r="CK156">
        <v>148499.40979999982</v>
      </c>
      <c r="CL156">
        <v>0</v>
      </c>
      <c r="CM156">
        <v>391368.89999999985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23542.3446</v>
      </c>
      <c r="CU156">
        <v>81284.309999999896</v>
      </c>
      <c r="CV156">
        <v>34139.410200000006</v>
      </c>
      <c r="CW156">
        <v>53316.486299999837</v>
      </c>
      <c r="CX156">
        <v>100993.24639999993</v>
      </c>
      <c r="CY156">
        <v>38880.992900000027</v>
      </c>
      <c r="CZ156">
        <v>0</v>
      </c>
      <c r="DA156">
        <v>28706.588370360467</v>
      </c>
      <c r="DB156">
        <v>0</v>
      </c>
      <c r="DC156">
        <v>272654.95423295698</v>
      </c>
      <c r="DD156">
        <v>0</v>
      </c>
      <c r="DE156">
        <v>0</v>
      </c>
      <c r="DF156">
        <v>138243.54</v>
      </c>
      <c r="DG156">
        <v>0</v>
      </c>
      <c r="DH156">
        <v>0</v>
      </c>
      <c r="DI156">
        <v>0</v>
      </c>
      <c r="DJ156">
        <v>73229.642200000002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3977132.8971999995</v>
      </c>
      <c r="DT156">
        <v>1173386.6428033169</v>
      </c>
      <c r="DU156">
        <v>211473.18220000001</v>
      </c>
      <c r="DV156">
        <v>907524.14919295651</v>
      </c>
      <c r="DW156">
        <v>5361992.7222033162</v>
      </c>
      <c r="DX156">
        <v>5288763.0800033165</v>
      </c>
      <c r="DY156">
        <v>5995</v>
      </c>
      <c r="DZ156">
        <v>4502245</v>
      </c>
      <c r="EA156">
        <v>0</v>
      </c>
      <c r="EB156">
        <v>0</v>
      </c>
      <c r="EC156">
        <v>5361992.7222033162</v>
      </c>
      <c r="ED156">
        <v>0</v>
      </c>
      <c r="EE156">
        <v>5361992.7222033162</v>
      </c>
      <c r="EF156">
        <v>4575474.6421999997</v>
      </c>
      <c r="EG156">
        <v>4364001.46</v>
      </c>
      <c r="EH156">
        <v>5150519.5400033165</v>
      </c>
      <c r="EI156">
        <v>6858.2150998712605</v>
      </c>
      <c r="EJ156">
        <v>6746.2998252673797</v>
      </c>
      <c r="EK156">
        <v>1.658913441479681E-2</v>
      </c>
      <c r="EL156">
        <v>0</v>
      </c>
      <c r="EM156">
        <v>0</v>
      </c>
      <c r="EN156">
        <v>5361992.7222033162</v>
      </c>
      <c r="EO156">
        <v>7042.2943808299824</v>
      </c>
      <c r="EP156" t="s">
        <v>183</v>
      </c>
      <c r="EQ156">
        <v>7139.8038910829773</v>
      </c>
      <c r="ER156">
        <v>1.692243501458579E-2</v>
      </c>
      <c r="ES156">
        <v>-14531.85</v>
      </c>
      <c r="ET156">
        <v>5347460.8722033165</v>
      </c>
      <c r="EU156">
        <v>0</v>
      </c>
      <c r="EV156">
        <v>5347460.8722033165</v>
      </c>
      <c r="EW156">
        <v>73229.642200000002</v>
      </c>
      <c r="EX156">
        <v>5274231.2300033169</v>
      </c>
    </row>
    <row r="157" spans="1:154" x14ac:dyDescent="0.35">
      <c r="A157">
        <v>157</v>
      </c>
      <c r="B157">
        <v>103486</v>
      </c>
      <c r="C157">
        <v>3304063</v>
      </c>
      <c r="D157" t="s">
        <v>334</v>
      </c>
      <c r="E157">
        <v>766</v>
      </c>
      <c r="F157">
        <v>0</v>
      </c>
      <c r="G157">
        <v>766</v>
      </c>
      <c r="H157">
        <v>0</v>
      </c>
      <c r="I157">
        <v>2323268.1392000001</v>
      </c>
      <c r="J157">
        <v>1732665.3805</v>
      </c>
      <c r="K157">
        <v>0</v>
      </c>
      <c r="L157">
        <v>153416.60879999981</v>
      </c>
      <c r="M157">
        <v>0</v>
      </c>
      <c r="N157">
        <v>423882.62400000042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11259.382200000005</v>
      </c>
      <c r="V157">
        <v>60511.653000000013</v>
      </c>
      <c r="W157">
        <v>60060.073500000231</v>
      </c>
      <c r="X157">
        <v>122558.67630000006</v>
      </c>
      <c r="Y157">
        <v>107676.62300000008</v>
      </c>
      <c r="Z157">
        <v>70175.450600000011</v>
      </c>
      <c r="AA157">
        <v>0</v>
      </c>
      <c r="AB157">
        <v>108158.30439999998</v>
      </c>
      <c r="AC157">
        <v>0</v>
      </c>
      <c r="AD157">
        <v>372046.28637281305</v>
      </c>
      <c r="AE157">
        <v>0</v>
      </c>
      <c r="AF157">
        <v>138.66540533337408</v>
      </c>
      <c r="AG157">
        <v>138243.54</v>
      </c>
      <c r="AH157">
        <v>0</v>
      </c>
      <c r="AI157">
        <v>0</v>
      </c>
      <c r="AJ157">
        <v>0</v>
      </c>
      <c r="AK157">
        <v>113419.3152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4055933.5197000001</v>
      </c>
      <c r="AU157">
        <v>1489884.3475781467</v>
      </c>
      <c r="AV157">
        <v>251662.85519999999</v>
      </c>
      <c r="AW157">
        <v>1079613.5080578134</v>
      </c>
      <c r="AX157">
        <v>5797480.7224781467</v>
      </c>
      <c r="AY157">
        <v>5684061.4072781466</v>
      </c>
      <c r="AZ157">
        <v>5995</v>
      </c>
      <c r="BA157">
        <v>4592170</v>
      </c>
      <c r="BB157">
        <v>0</v>
      </c>
      <c r="BC157">
        <v>0</v>
      </c>
      <c r="BD157">
        <v>5797480.7224781467</v>
      </c>
      <c r="BE157">
        <v>0</v>
      </c>
      <c r="BF157">
        <v>5797480.7224781467</v>
      </c>
      <c r="BG157">
        <v>4705589.3152000001</v>
      </c>
      <c r="BH157">
        <v>4453926.46</v>
      </c>
      <c r="BI157">
        <v>5545817.8672781466</v>
      </c>
      <c r="BJ157">
        <v>7239.9711061072412</v>
      </c>
      <c r="BK157">
        <v>7574.6442484522204</v>
      </c>
      <c r="BL157">
        <v>-4.4183347939194012E-2</v>
      </c>
      <c r="BM157">
        <v>4.918334793919401E-2</v>
      </c>
      <c r="BN157">
        <v>285370.51450782601</v>
      </c>
      <c r="BO157">
        <v>6082851.2369859731</v>
      </c>
      <c r="BP157">
        <v>7792.9920649947426</v>
      </c>
      <c r="BQ157" t="s">
        <v>183</v>
      </c>
      <c r="BR157">
        <v>7941.0590561174586</v>
      </c>
      <c r="BS157">
        <v>1.0776542543030398E-2</v>
      </c>
      <c r="BT157">
        <v>-14822.1</v>
      </c>
      <c r="BU157">
        <v>6068029.1369859735</v>
      </c>
      <c r="BV157">
        <v>0</v>
      </c>
      <c r="BW157">
        <v>6068029.1369859735</v>
      </c>
      <c r="BX157">
        <v>113419.3152</v>
      </c>
      <c r="BY157">
        <v>5954609.8217859734</v>
      </c>
      <c r="CA157">
        <v>103486</v>
      </c>
      <c r="CB157">
        <v>3304063</v>
      </c>
      <c r="CC157" t="s">
        <v>334</v>
      </c>
      <c r="CD157">
        <v>766</v>
      </c>
      <c r="CE157">
        <v>0</v>
      </c>
      <c r="CF157">
        <v>766</v>
      </c>
      <c r="CG157">
        <v>0</v>
      </c>
      <c r="CH157">
        <v>2323268.1392000001</v>
      </c>
      <c r="CI157">
        <v>1732665.3805</v>
      </c>
      <c r="CJ157">
        <v>0</v>
      </c>
      <c r="CK157">
        <v>153416.60879999981</v>
      </c>
      <c r="CL157">
        <v>0</v>
      </c>
      <c r="CM157">
        <v>423882.62400000042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11259.382200000005</v>
      </c>
      <c r="CU157">
        <v>60511.653000000013</v>
      </c>
      <c r="CV157">
        <v>60060.073500000231</v>
      </c>
      <c r="CW157">
        <v>122558.67630000006</v>
      </c>
      <c r="CX157">
        <v>107676.62300000008</v>
      </c>
      <c r="CY157">
        <v>70175.450600000011</v>
      </c>
      <c r="CZ157">
        <v>0</v>
      </c>
      <c r="DA157">
        <v>108158.30439999998</v>
      </c>
      <c r="DB157">
        <v>0</v>
      </c>
      <c r="DC157">
        <v>372046.28637281305</v>
      </c>
      <c r="DD157">
        <v>0</v>
      </c>
      <c r="DE157">
        <v>138.66540533337408</v>
      </c>
      <c r="DF157">
        <v>138243.54</v>
      </c>
      <c r="DG157">
        <v>0</v>
      </c>
      <c r="DH157">
        <v>0</v>
      </c>
      <c r="DI157">
        <v>0</v>
      </c>
      <c r="DJ157">
        <v>113419.3152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4055933.5197000001</v>
      </c>
      <c r="DT157">
        <v>1489884.3475781467</v>
      </c>
      <c r="DU157">
        <v>251662.85519999999</v>
      </c>
      <c r="DV157">
        <v>1079613.5080578134</v>
      </c>
      <c r="DW157">
        <v>5797480.7224781467</v>
      </c>
      <c r="DX157">
        <v>5684061.4072781466</v>
      </c>
      <c r="DY157">
        <v>5995</v>
      </c>
      <c r="DZ157">
        <v>4592170</v>
      </c>
      <c r="EA157">
        <v>0</v>
      </c>
      <c r="EB157">
        <v>0</v>
      </c>
      <c r="EC157">
        <v>5797480.7224781467</v>
      </c>
      <c r="ED157">
        <v>0</v>
      </c>
      <c r="EE157">
        <v>5797480.7224781467</v>
      </c>
      <c r="EF157">
        <v>4705589.3152000001</v>
      </c>
      <c r="EG157">
        <v>4453926.46</v>
      </c>
      <c r="EH157">
        <v>5545817.8672781466</v>
      </c>
      <c r="EI157">
        <v>7239.9711061072412</v>
      </c>
      <c r="EJ157">
        <v>7574.6442484522204</v>
      </c>
      <c r="EK157">
        <v>-4.4183347939194012E-2</v>
      </c>
      <c r="EL157">
        <v>4.918334793919401E-2</v>
      </c>
      <c r="EM157">
        <v>285370.51450782601</v>
      </c>
      <c r="EN157">
        <v>6082851.2369859731</v>
      </c>
      <c r="EO157">
        <v>7792.9920649947426</v>
      </c>
      <c r="EP157" t="s">
        <v>183</v>
      </c>
      <c r="EQ157">
        <v>7941.0590561174586</v>
      </c>
      <c r="ER157">
        <v>1.0776542543030398E-2</v>
      </c>
      <c r="ES157">
        <v>-14822.1</v>
      </c>
      <c r="ET157">
        <v>6068029.1369859735</v>
      </c>
      <c r="EU157">
        <v>0</v>
      </c>
      <c r="EV157">
        <v>6068029.1369859735</v>
      </c>
      <c r="EW157">
        <v>113419.3152</v>
      </c>
      <c r="EX157">
        <v>5954609.8217859734</v>
      </c>
    </row>
    <row r="158" spans="1:154" x14ac:dyDescent="0.35">
      <c r="A158">
        <v>158</v>
      </c>
      <c r="B158">
        <v>103493</v>
      </c>
      <c r="C158">
        <v>3304115</v>
      </c>
      <c r="D158" t="s">
        <v>335</v>
      </c>
      <c r="E158">
        <v>640</v>
      </c>
      <c r="F158">
        <v>0</v>
      </c>
      <c r="G158">
        <v>640</v>
      </c>
      <c r="H158">
        <v>0</v>
      </c>
      <c r="I158">
        <v>1864662.064</v>
      </c>
      <c r="J158">
        <v>1533834.9270000001</v>
      </c>
      <c r="K158">
        <v>0</v>
      </c>
      <c r="L158">
        <v>144073.9307</v>
      </c>
      <c r="M158">
        <v>0</v>
      </c>
      <c r="N158">
        <v>378122.56799999997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2388.3537999999999</v>
      </c>
      <c r="V158">
        <v>36126.36</v>
      </c>
      <c r="W158">
        <v>149201.86680000002</v>
      </c>
      <c r="X158">
        <v>126020.78580000001</v>
      </c>
      <c r="Y158">
        <v>81685.713999999993</v>
      </c>
      <c r="Z158">
        <v>6638.2183000000005</v>
      </c>
      <c r="AA158">
        <v>0</v>
      </c>
      <c r="AB158">
        <v>63722.097777777773</v>
      </c>
      <c r="AC158">
        <v>0</v>
      </c>
      <c r="AD158">
        <v>276161.1976292436</v>
      </c>
      <c r="AE158">
        <v>0</v>
      </c>
      <c r="AF158">
        <v>0</v>
      </c>
      <c r="AG158">
        <v>138243.54</v>
      </c>
      <c r="AH158">
        <v>0</v>
      </c>
      <c r="AI158">
        <v>0</v>
      </c>
      <c r="AJ158">
        <v>0</v>
      </c>
      <c r="AK158">
        <v>80286.862299999993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3398496.9910000004</v>
      </c>
      <c r="AU158">
        <v>1264141.0928070215</v>
      </c>
      <c r="AV158">
        <v>218530.40230000002</v>
      </c>
      <c r="AW158">
        <v>908214.94587924366</v>
      </c>
      <c r="AX158">
        <v>4881168.4861070216</v>
      </c>
      <c r="AY158">
        <v>4800881.6238070214</v>
      </c>
      <c r="AZ158">
        <v>5995</v>
      </c>
      <c r="BA158">
        <v>3836800</v>
      </c>
      <c r="BB158">
        <v>0</v>
      </c>
      <c r="BC158">
        <v>0</v>
      </c>
      <c r="BD158">
        <v>4881168.4861070216</v>
      </c>
      <c r="BE158">
        <v>0</v>
      </c>
      <c r="BF158">
        <v>4881168.4861070216</v>
      </c>
      <c r="BG158">
        <v>3917086.8623000002</v>
      </c>
      <c r="BH158">
        <v>3698556.46</v>
      </c>
      <c r="BI158">
        <v>4662638.0838070214</v>
      </c>
      <c r="BJ158">
        <v>7285.3720059484713</v>
      </c>
      <c r="BK158">
        <v>7399.4790989028215</v>
      </c>
      <c r="BL158">
        <v>-1.5420962939306067E-2</v>
      </c>
      <c r="BM158">
        <v>2.0420962939306068E-2</v>
      </c>
      <c r="BN158">
        <v>96706.872607273195</v>
      </c>
      <c r="BO158">
        <v>4977875.3587142946</v>
      </c>
      <c r="BP158">
        <v>7652.4820256473349</v>
      </c>
      <c r="BQ158" t="s">
        <v>183</v>
      </c>
      <c r="BR158">
        <v>7777.9302479910857</v>
      </c>
      <c r="BS158">
        <v>-1.3900646557291063E-3</v>
      </c>
      <c r="BT158">
        <v>-12384</v>
      </c>
      <c r="BU158">
        <v>4965491.3587142946</v>
      </c>
      <c r="BV158">
        <v>0</v>
      </c>
      <c r="BW158">
        <v>4965491.3587142946</v>
      </c>
      <c r="BX158">
        <v>80286.862299999993</v>
      </c>
      <c r="BY158">
        <v>4885204.4964142945</v>
      </c>
      <c r="CA158">
        <v>103493</v>
      </c>
      <c r="CB158">
        <v>3304115</v>
      </c>
      <c r="CC158" t="s">
        <v>335</v>
      </c>
      <c r="CD158">
        <v>640</v>
      </c>
      <c r="CE158">
        <v>0</v>
      </c>
      <c r="CF158">
        <v>640</v>
      </c>
      <c r="CG158">
        <v>0</v>
      </c>
      <c r="CH158">
        <v>1864662.064</v>
      </c>
      <c r="CI158">
        <v>1533834.9270000001</v>
      </c>
      <c r="CJ158">
        <v>0</v>
      </c>
      <c r="CK158">
        <v>144073.9307</v>
      </c>
      <c r="CL158">
        <v>0</v>
      </c>
      <c r="CM158">
        <v>378122.56799999997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2388.3537999999999</v>
      </c>
      <c r="CU158">
        <v>36126.36</v>
      </c>
      <c r="CV158">
        <v>149201.86680000002</v>
      </c>
      <c r="CW158">
        <v>126020.78580000001</v>
      </c>
      <c r="CX158">
        <v>81685.713999999993</v>
      </c>
      <c r="CY158">
        <v>6638.2183000000005</v>
      </c>
      <c r="CZ158">
        <v>0</v>
      </c>
      <c r="DA158">
        <v>63722.097777777773</v>
      </c>
      <c r="DB158">
        <v>0</v>
      </c>
      <c r="DC158">
        <v>276161.1976292436</v>
      </c>
      <c r="DD158">
        <v>0</v>
      </c>
      <c r="DE158">
        <v>0</v>
      </c>
      <c r="DF158">
        <v>138243.54</v>
      </c>
      <c r="DG158">
        <v>0</v>
      </c>
      <c r="DH158">
        <v>0</v>
      </c>
      <c r="DI158">
        <v>0</v>
      </c>
      <c r="DJ158">
        <v>80286.862299999993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3398496.9910000004</v>
      </c>
      <c r="DT158">
        <v>1264141.0928070215</v>
      </c>
      <c r="DU158">
        <v>218530.40230000002</v>
      </c>
      <c r="DV158">
        <v>908214.94587924366</v>
      </c>
      <c r="DW158">
        <v>4881168.4861070216</v>
      </c>
      <c r="DX158">
        <v>4800881.6238070214</v>
      </c>
      <c r="DY158">
        <v>5995</v>
      </c>
      <c r="DZ158">
        <v>3836800</v>
      </c>
      <c r="EA158">
        <v>0</v>
      </c>
      <c r="EB158">
        <v>0</v>
      </c>
      <c r="EC158">
        <v>4881168.4861070216</v>
      </c>
      <c r="ED158">
        <v>0</v>
      </c>
      <c r="EE158">
        <v>4881168.4861070216</v>
      </c>
      <c r="EF158">
        <v>3917086.8623000002</v>
      </c>
      <c r="EG158">
        <v>3698556.46</v>
      </c>
      <c r="EH158">
        <v>4662638.0838070214</v>
      </c>
      <c r="EI158">
        <v>7285.3720059484713</v>
      </c>
      <c r="EJ158">
        <v>7399.4790989028215</v>
      </c>
      <c r="EK158">
        <v>-1.5420962939306067E-2</v>
      </c>
      <c r="EL158">
        <v>2.0420962939306068E-2</v>
      </c>
      <c r="EM158">
        <v>96706.872607273195</v>
      </c>
      <c r="EN158">
        <v>4977875.3587142946</v>
      </c>
      <c r="EO158">
        <v>7652.4820256473349</v>
      </c>
      <c r="EP158" t="s">
        <v>183</v>
      </c>
      <c r="EQ158">
        <v>7777.9302479910857</v>
      </c>
      <c r="ER158">
        <v>-1.3900646557291063E-3</v>
      </c>
      <c r="ES158">
        <v>-12384</v>
      </c>
      <c r="ET158">
        <v>4965491.3587142946</v>
      </c>
      <c r="EU158">
        <v>0</v>
      </c>
      <c r="EV158">
        <v>4965491.3587142946</v>
      </c>
      <c r="EW158">
        <v>80286.862299999993</v>
      </c>
      <c r="EX158">
        <v>4885204.4964142945</v>
      </c>
    </row>
    <row r="159" spans="1:154" x14ac:dyDescent="0.35">
      <c r="A159">
        <v>159</v>
      </c>
      <c r="B159">
        <v>103497</v>
      </c>
      <c r="C159">
        <v>3304173</v>
      </c>
      <c r="D159" t="s">
        <v>336</v>
      </c>
      <c r="E159">
        <v>911</v>
      </c>
      <c r="F159">
        <v>0</v>
      </c>
      <c r="G159">
        <v>911</v>
      </c>
      <c r="H159">
        <v>0</v>
      </c>
      <c r="I159">
        <v>2766755.3328</v>
      </c>
      <c r="J159">
        <v>2056474.9761999999</v>
      </c>
      <c r="K159">
        <v>0</v>
      </c>
      <c r="L159">
        <v>108178.3780000002</v>
      </c>
      <c r="M159">
        <v>0</v>
      </c>
      <c r="N159">
        <v>358855.17600000009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9916.3789159515945</v>
      </c>
      <c r="V159">
        <v>48877.892019802057</v>
      </c>
      <c r="W159">
        <v>12038.443775247524</v>
      </c>
      <c r="X159">
        <v>87437.117946534898</v>
      </c>
      <c r="Y159">
        <v>46142.339215401531</v>
      </c>
      <c r="Z159">
        <v>18057.664710781079</v>
      </c>
      <c r="AA159">
        <v>0</v>
      </c>
      <c r="AB159">
        <v>87480.981499999936</v>
      </c>
      <c r="AC159">
        <v>0</v>
      </c>
      <c r="AD159">
        <v>307104.87779869238</v>
      </c>
      <c r="AE159">
        <v>0</v>
      </c>
      <c r="AF159">
        <v>0</v>
      </c>
      <c r="AG159">
        <v>138243.54</v>
      </c>
      <c r="AH159">
        <v>0</v>
      </c>
      <c r="AI159">
        <v>0</v>
      </c>
      <c r="AJ159">
        <v>0</v>
      </c>
      <c r="AK159">
        <v>76319.539199999999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4823230.3090000004</v>
      </c>
      <c r="AU159">
        <v>1084089.2498824112</v>
      </c>
      <c r="AV159">
        <v>214563.07920000001</v>
      </c>
      <c r="AW159">
        <v>893018.08854055195</v>
      </c>
      <c r="AX159">
        <v>6121882.6380824111</v>
      </c>
      <c r="AY159">
        <v>6045563.0988824107</v>
      </c>
      <c r="AZ159">
        <v>5995</v>
      </c>
      <c r="BA159">
        <v>5461445</v>
      </c>
      <c r="BB159">
        <v>0</v>
      </c>
      <c r="BC159">
        <v>0</v>
      </c>
      <c r="BD159">
        <v>6121882.6380824111</v>
      </c>
      <c r="BE159">
        <v>0</v>
      </c>
      <c r="BF159">
        <v>6121882.6380824121</v>
      </c>
      <c r="BG159">
        <v>5537764.5392000005</v>
      </c>
      <c r="BH159">
        <v>5323201.4600000009</v>
      </c>
      <c r="BI159">
        <v>5907319.5588824116</v>
      </c>
      <c r="BJ159">
        <v>6484.4342029444697</v>
      </c>
      <c r="BK159">
        <v>6829.5864168687976</v>
      </c>
      <c r="BL159">
        <v>-5.0537791435190889E-2</v>
      </c>
      <c r="BM159">
        <v>5.5537791435190886E-2</v>
      </c>
      <c r="BN159">
        <v>345542.43301390012</v>
      </c>
      <c r="BO159">
        <v>6467425.0710963113</v>
      </c>
      <c r="BP159">
        <v>7015.4835695898046</v>
      </c>
      <c r="BQ159" t="s">
        <v>183</v>
      </c>
      <c r="BR159">
        <v>7099.2591340244908</v>
      </c>
      <c r="BS159">
        <v>4.4303318868694763E-3</v>
      </c>
      <c r="BT159">
        <v>-17627.850000000002</v>
      </c>
      <c r="BU159">
        <v>6449797.2210963117</v>
      </c>
      <c r="BV159">
        <v>0</v>
      </c>
      <c r="BW159">
        <v>6449797.2210963117</v>
      </c>
      <c r="BX159">
        <v>76319.539199999999</v>
      </c>
      <c r="BY159">
        <v>6373477.6818963122</v>
      </c>
      <c r="CA159">
        <v>103497</v>
      </c>
      <c r="CB159">
        <v>3304173</v>
      </c>
      <c r="CC159" t="s">
        <v>336</v>
      </c>
      <c r="CD159">
        <v>911</v>
      </c>
      <c r="CE159">
        <v>0</v>
      </c>
      <c r="CF159">
        <v>911</v>
      </c>
      <c r="CG159">
        <v>0</v>
      </c>
      <c r="CH159">
        <v>2766755.3328</v>
      </c>
      <c r="CI159">
        <v>2056474.9761999999</v>
      </c>
      <c r="CJ159">
        <v>0</v>
      </c>
      <c r="CK159">
        <v>108178.3780000002</v>
      </c>
      <c r="CL159">
        <v>0</v>
      </c>
      <c r="CM159">
        <v>358855.17600000009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9916.3789159515945</v>
      </c>
      <c r="CU159">
        <v>48877.892019802057</v>
      </c>
      <c r="CV159">
        <v>12038.443775247524</v>
      </c>
      <c r="CW159">
        <v>87437.117946534898</v>
      </c>
      <c r="CX159">
        <v>46142.339215401531</v>
      </c>
      <c r="CY159">
        <v>18057.664710781079</v>
      </c>
      <c r="CZ159">
        <v>0</v>
      </c>
      <c r="DA159">
        <v>87480.981499999936</v>
      </c>
      <c r="DB159">
        <v>0</v>
      </c>
      <c r="DC159">
        <v>307104.87779869238</v>
      </c>
      <c r="DD159">
        <v>0</v>
      </c>
      <c r="DE159">
        <v>0</v>
      </c>
      <c r="DF159">
        <v>138243.54</v>
      </c>
      <c r="DG159">
        <v>0</v>
      </c>
      <c r="DH159">
        <v>0</v>
      </c>
      <c r="DI159">
        <v>0</v>
      </c>
      <c r="DJ159">
        <v>76319.539199999999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4823230.3090000004</v>
      </c>
      <c r="DT159">
        <v>1084089.2498824112</v>
      </c>
      <c r="DU159">
        <v>214563.07920000001</v>
      </c>
      <c r="DV159">
        <v>893018.08854055195</v>
      </c>
      <c r="DW159">
        <v>6121882.6380824111</v>
      </c>
      <c r="DX159">
        <v>6045563.0988824107</v>
      </c>
      <c r="DY159">
        <v>5995</v>
      </c>
      <c r="DZ159">
        <v>5461445</v>
      </c>
      <c r="EA159">
        <v>0</v>
      </c>
      <c r="EB159">
        <v>0</v>
      </c>
      <c r="EC159">
        <v>6121882.6380824111</v>
      </c>
      <c r="ED159">
        <v>0</v>
      </c>
      <c r="EE159">
        <v>6121882.6380824121</v>
      </c>
      <c r="EF159">
        <v>5537764.5392000005</v>
      </c>
      <c r="EG159">
        <v>5323201.4600000009</v>
      </c>
      <c r="EH159">
        <v>5907319.5588824116</v>
      </c>
      <c r="EI159">
        <v>6484.4342029444697</v>
      </c>
      <c r="EJ159">
        <v>6829.5864168687976</v>
      </c>
      <c r="EK159">
        <v>-5.0537791435190889E-2</v>
      </c>
      <c r="EL159">
        <v>5.5537791435190886E-2</v>
      </c>
      <c r="EM159">
        <v>345542.43301390012</v>
      </c>
      <c r="EN159">
        <v>6467425.0710963113</v>
      </c>
      <c r="EO159">
        <v>7015.4835695898046</v>
      </c>
      <c r="EP159" t="s">
        <v>183</v>
      </c>
      <c r="EQ159">
        <v>7099.2591340244908</v>
      </c>
      <c r="ER159">
        <v>4.4303318868694763E-3</v>
      </c>
      <c r="ES159">
        <v>-17627.850000000002</v>
      </c>
      <c r="ET159">
        <v>6449797.2210963117</v>
      </c>
      <c r="EU159">
        <v>0</v>
      </c>
      <c r="EV159">
        <v>6449797.2210963117</v>
      </c>
      <c r="EW159">
        <v>76319.539199999999</v>
      </c>
      <c r="EX159">
        <v>6373477.6818963122</v>
      </c>
    </row>
    <row r="160" spans="1:154" x14ac:dyDescent="0.35">
      <c r="A160">
        <v>160</v>
      </c>
      <c r="B160">
        <v>103498</v>
      </c>
      <c r="C160">
        <v>3304177</v>
      </c>
      <c r="D160" t="s">
        <v>337</v>
      </c>
      <c r="E160">
        <v>821</v>
      </c>
      <c r="F160">
        <v>0</v>
      </c>
      <c r="G160">
        <v>821</v>
      </c>
      <c r="H160">
        <v>0</v>
      </c>
      <c r="I160">
        <v>2519813.6</v>
      </c>
      <c r="J160">
        <v>1823559.3021</v>
      </c>
      <c r="K160">
        <v>0</v>
      </c>
      <c r="L160">
        <v>195212.80029999983</v>
      </c>
      <c r="M160">
        <v>0</v>
      </c>
      <c r="N160">
        <v>512994.31200000033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7847.4482000000071</v>
      </c>
      <c r="V160">
        <v>68640.084000000075</v>
      </c>
      <c r="W160">
        <v>46151.424899999998</v>
      </c>
      <c r="X160">
        <v>97631.487899999993</v>
      </c>
      <c r="Y160">
        <v>146291.68779999975</v>
      </c>
      <c r="Z160">
        <v>91038.42239999969</v>
      </c>
      <c r="AA160">
        <v>0</v>
      </c>
      <c r="AB160">
        <v>103512.6957371951</v>
      </c>
      <c r="AC160">
        <v>0</v>
      </c>
      <c r="AD160">
        <v>299664.60327802238</v>
      </c>
      <c r="AE160">
        <v>0</v>
      </c>
      <c r="AF160">
        <v>0</v>
      </c>
      <c r="AG160">
        <v>138243.54</v>
      </c>
      <c r="AH160">
        <v>0</v>
      </c>
      <c r="AI160">
        <v>0</v>
      </c>
      <c r="AJ160">
        <v>0</v>
      </c>
      <c r="AK160">
        <v>104939.3664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4343372.9021000005</v>
      </c>
      <c r="AU160">
        <v>1568984.966515217</v>
      </c>
      <c r="AV160">
        <v>243182.90640000001</v>
      </c>
      <c r="AW160">
        <v>1099737.0821330221</v>
      </c>
      <c r="AX160">
        <v>6155540.7750152173</v>
      </c>
      <c r="AY160">
        <v>6050601.4086152175</v>
      </c>
      <c r="AZ160">
        <v>5995</v>
      </c>
      <c r="BA160">
        <v>4921895</v>
      </c>
      <c r="BB160">
        <v>0</v>
      </c>
      <c r="BC160">
        <v>0</v>
      </c>
      <c r="BD160">
        <v>6155540.7750152173</v>
      </c>
      <c r="BE160">
        <v>0</v>
      </c>
      <c r="BF160">
        <v>6155540.7750152173</v>
      </c>
      <c r="BG160">
        <v>5026834.3663999997</v>
      </c>
      <c r="BH160">
        <v>4783651.46</v>
      </c>
      <c r="BI160">
        <v>5912357.8686152175</v>
      </c>
      <c r="BJ160">
        <v>7201.4103150002647</v>
      </c>
      <c r="BK160">
        <v>7048.5262419942073</v>
      </c>
      <c r="BL160">
        <v>2.1690218317581608E-2</v>
      </c>
      <c r="BM160">
        <v>0</v>
      </c>
      <c r="BN160">
        <v>0</v>
      </c>
      <c r="BO160">
        <v>6155540.7750152173</v>
      </c>
      <c r="BP160">
        <v>7369.7946511756609</v>
      </c>
      <c r="BQ160" t="s">
        <v>183</v>
      </c>
      <c r="BR160">
        <v>7497.6136114679866</v>
      </c>
      <c r="BS160">
        <v>2.5372930759284262E-2</v>
      </c>
      <c r="BT160">
        <v>-15886.35</v>
      </c>
      <c r="BU160">
        <v>6139654.4250152176</v>
      </c>
      <c r="BV160">
        <v>0</v>
      </c>
      <c r="BW160">
        <v>6139654.4250152176</v>
      </c>
      <c r="BX160">
        <v>104939.3664</v>
      </c>
      <c r="BY160">
        <v>6034715.0586152179</v>
      </c>
      <c r="CA160">
        <v>103498</v>
      </c>
      <c r="CB160">
        <v>3304177</v>
      </c>
      <c r="CC160" t="s">
        <v>337</v>
      </c>
      <c r="CD160">
        <v>821</v>
      </c>
      <c r="CE160">
        <v>0</v>
      </c>
      <c r="CF160">
        <v>821</v>
      </c>
      <c r="CG160">
        <v>0</v>
      </c>
      <c r="CH160">
        <v>2519813.6</v>
      </c>
      <c r="CI160">
        <v>1823559.3021</v>
      </c>
      <c r="CJ160">
        <v>0</v>
      </c>
      <c r="CK160">
        <v>195212.80029999983</v>
      </c>
      <c r="CL160">
        <v>0</v>
      </c>
      <c r="CM160">
        <v>512994.31200000033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7847.4482000000071</v>
      </c>
      <c r="CU160">
        <v>68640.084000000075</v>
      </c>
      <c r="CV160">
        <v>46151.424899999998</v>
      </c>
      <c r="CW160">
        <v>97631.487899999993</v>
      </c>
      <c r="CX160">
        <v>146291.68779999975</v>
      </c>
      <c r="CY160">
        <v>91038.42239999969</v>
      </c>
      <c r="CZ160">
        <v>0</v>
      </c>
      <c r="DA160">
        <v>103512.6957371951</v>
      </c>
      <c r="DB160">
        <v>0</v>
      </c>
      <c r="DC160">
        <v>299664.60327802238</v>
      </c>
      <c r="DD160">
        <v>0</v>
      </c>
      <c r="DE160">
        <v>0</v>
      </c>
      <c r="DF160">
        <v>138243.54</v>
      </c>
      <c r="DG160">
        <v>0</v>
      </c>
      <c r="DH160">
        <v>0</v>
      </c>
      <c r="DI160">
        <v>0</v>
      </c>
      <c r="DJ160">
        <v>104939.3664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4343372.9021000005</v>
      </c>
      <c r="DT160">
        <v>1568984.966515217</v>
      </c>
      <c r="DU160">
        <v>243182.90640000001</v>
      </c>
      <c r="DV160">
        <v>1099737.0821330221</v>
      </c>
      <c r="DW160">
        <v>6155540.7750152173</v>
      </c>
      <c r="DX160">
        <v>6050601.4086152175</v>
      </c>
      <c r="DY160">
        <v>5995</v>
      </c>
      <c r="DZ160">
        <v>4921895</v>
      </c>
      <c r="EA160">
        <v>0</v>
      </c>
      <c r="EB160">
        <v>0</v>
      </c>
      <c r="EC160">
        <v>6155540.7750152173</v>
      </c>
      <c r="ED160">
        <v>0</v>
      </c>
      <c r="EE160">
        <v>6155540.7750152173</v>
      </c>
      <c r="EF160">
        <v>5026834.3663999997</v>
      </c>
      <c r="EG160">
        <v>4783651.46</v>
      </c>
      <c r="EH160">
        <v>5912357.8686152175</v>
      </c>
      <c r="EI160">
        <v>7201.4103150002647</v>
      </c>
      <c r="EJ160">
        <v>7048.5262419942073</v>
      </c>
      <c r="EK160">
        <v>2.1690218317581608E-2</v>
      </c>
      <c r="EL160">
        <v>0</v>
      </c>
      <c r="EM160">
        <v>0</v>
      </c>
      <c r="EN160">
        <v>6155540.7750152173</v>
      </c>
      <c r="EO160">
        <v>7369.7946511756609</v>
      </c>
      <c r="EP160" t="s">
        <v>183</v>
      </c>
      <c r="EQ160">
        <v>7497.6136114679866</v>
      </c>
      <c r="ER160">
        <v>2.5372930759284262E-2</v>
      </c>
      <c r="ES160">
        <v>-15886.35</v>
      </c>
      <c r="ET160">
        <v>6139654.4250152176</v>
      </c>
      <c r="EU160">
        <v>0</v>
      </c>
      <c r="EV160">
        <v>6139654.4250152176</v>
      </c>
      <c r="EW160">
        <v>104939.3664</v>
      </c>
      <c r="EX160">
        <v>6034715.0586152179</v>
      </c>
    </row>
    <row r="161" spans="1:154" x14ac:dyDescent="0.35">
      <c r="A161">
        <v>161</v>
      </c>
      <c r="B161">
        <v>103501</v>
      </c>
      <c r="C161">
        <v>3304193</v>
      </c>
      <c r="D161" t="s">
        <v>338</v>
      </c>
      <c r="E161">
        <v>676</v>
      </c>
      <c r="F161">
        <v>0</v>
      </c>
      <c r="G161">
        <v>676</v>
      </c>
      <c r="H161">
        <v>0</v>
      </c>
      <c r="I161">
        <v>2056167.8976</v>
      </c>
      <c r="J161">
        <v>1522473.1868</v>
      </c>
      <c r="K161">
        <v>0</v>
      </c>
      <c r="L161">
        <v>104736.33870000009</v>
      </c>
      <c r="M161">
        <v>0</v>
      </c>
      <c r="N161">
        <v>280581.39600000018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6150.5796906666737</v>
      </c>
      <c r="V161">
        <v>73264.258079999985</v>
      </c>
      <c r="W161">
        <v>15195.549824000018</v>
      </c>
      <c r="X161">
        <v>17336.192755555541</v>
      </c>
      <c r="Y161">
        <v>102630.26111288868</v>
      </c>
      <c r="Z161">
        <v>51284.977952000001</v>
      </c>
      <c r="AA161">
        <v>0</v>
      </c>
      <c r="AB161">
        <v>52488.588900000024</v>
      </c>
      <c r="AC161">
        <v>0</v>
      </c>
      <c r="AD161">
        <v>286973.11840797315</v>
      </c>
      <c r="AE161">
        <v>0</v>
      </c>
      <c r="AF161">
        <v>0</v>
      </c>
      <c r="AG161">
        <v>138243.54</v>
      </c>
      <c r="AH161">
        <v>0</v>
      </c>
      <c r="AI161">
        <v>0</v>
      </c>
      <c r="AJ161">
        <v>0</v>
      </c>
      <c r="AK161">
        <v>118189.2864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3578641.0844000001</v>
      </c>
      <c r="AU161">
        <v>990641.26142308442</v>
      </c>
      <c r="AV161">
        <v>256432.82640000002</v>
      </c>
      <c r="AW161">
        <v>791494.94968552864</v>
      </c>
      <c r="AX161">
        <v>4825715.1722230846</v>
      </c>
      <c r="AY161">
        <v>4707525.885823085</v>
      </c>
      <c r="AZ161">
        <v>5995</v>
      </c>
      <c r="BA161">
        <v>4052620</v>
      </c>
      <c r="BB161">
        <v>0</v>
      </c>
      <c r="BC161">
        <v>0</v>
      </c>
      <c r="BD161">
        <v>4825715.1722230846</v>
      </c>
      <c r="BE161">
        <v>0</v>
      </c>
      <c r="BF161">
        <v>4825715.1722230846</v>
      </c>
      <c r="BG161">
        <v>4170809.2864000001</v>
      </c>
      <c r="BH161">
        <v>3914376.46</v>
      </c>
      <c r="BI161">
        <v>4569282.3458230849</v>
      </c>
      <c r="BJ161">
        <v>6759.2934109808948</v>
      </c>
      <c r="BK161">
        <v>6665.4936136701344</v>
      </c>
      <c r="BL161">
        <v>1.4072445755313327E-2</v>
      </c>
      <c r="BM161">
        <v>0</v>
      </c>
      <c r="BN161">
        <v>0</v>
      </c>
      <c r="BO161">
        <v>4825715.1722230846</v>
      </c>
      <c r="BP161">
        <v>6963.7956890874038</v>
      </c>
      <c r="BQ161" t="s">
        <v>183</v>
      </c>
      <c r="BR161">
        <v>7138.6319115726101</v>
      </c>
      <c r="BS161">
        <v>1.6566989945562494E-2</v>
      </c>
      <c r="BT161">
        <v>-13080.6</v>
      </c>
      <c r="BU161">
        <v>4812634.572223085</v>
      </c>
      <c r="BV161">
        <v>0</v>
      </c>
      <c r="BW161">
        <v>4812634.572223085</v>
      </c>
      <c r="BX161">
        <v>118189.2864</v>
      </c>
      <c r="BY161">
        <v>4694445.2858230853</v>
      </c>
      <c r="CA161">
        <v>103501</v>
      </c>
      <c r="CB161">
        <v>3304193</v>
      </c>
      <c r="CC161" t="s">
        <v>338</v>
      </c>
      <c r="CD161">
        <v>676</v>
      </c>
      <c r="CE161">
        <v>0</v>
      </c>
      <c r="CF161">
        <v>676</v>
      </c>
      <c r="CG161">
        <v>0</v>
      </c>
      <c r="CH161">
        <v>2056167.8976</v>
      </c>
      <c r="CI161">
        <v>1522473.1868</v>
      </c>
      <c r="CJ161">
        <v>0</v>
      </c>
      <c r="CK161">
        <v>104736.33870000009</v>
      </c>
      <c r="CL161">
        <v>0</v>
      </c>
      <c r="CM161">
        <v>280581.39600000018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6150.5796906666737</v>
      </c>
      <c r="CU161">
        <v>73264.258079999985</v>
      </c>
      <c r="CV161">
        <v>15195.549824000018</v>
      </c>
      <c r="CW161">
        <v>17336.192755555541</v>
      </c>
      <c r="CX161">
        <v>102630.26111288868</v>
      </c>
      <c r="CY161">
        <v>51284.977952000001</v>
      </c>
      <c r="CZ161">
        <v>0</v>
      </c>
      <c r="DA161">
        <v>52488.588900000024</v>
      </c>
      <c r="DB161">
        <v>0</v>
      </c>
      <c r="DC161">
        <v>286973.11840797315</v>
      </c>
      <c r="DD161">
        <v>0</v>
      </c>
      <c r="DE161">
        <v>0</v>
      </c>
      <c r="DF161">
        <v>138243.54</v>
      </c>
      <c r="DG161">
        <v>0</v>
      </c>
      <c r="DH161">
        <v>0</v>
      </c>
      <c r="DI161">
        <v>0</v>
      </c>
      <c r="DJ161">
        <v>118189.2864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3578641.0844000001</v>
      </c>
      <c r="DT161">
        <v>990641.26142308442</v>
      </c>
      <c r="DU161">
        <v>256432.82640000002</v>
      </c>
      <c r="DV161">
        <v>791494.94968552864</v>
      </c>
      <c r="DW161">
        <v>4825715.1722230846</v>
      </c>
      <c r="DX161">
        <v>4707525.885823085</v>
      </c>
      <c r="DY161">
        <v>5995</v>
      </c>
      <c r="DZ161">
        <v>4052620</v>
      </c>
      <c r="EA161">
        <v>0</v>
      </c>
      <c r="EB161">
        <v>0</v>
      </c>
      <c r="EC161">
        <v>4825715.1722230846</v>
      </c>
      <c r="ED161">
        <v>0</v>
      </c>
      <c r="EE161">
        <v>4825715.1722230846</v>
      </c>
      <c r="EF161">
        <v>4170809.2864000001</v>
      </c>
      <c r="EG161">
        <v>3914376.46</v>
      </c>
      <c r="EH161">
        <v>4569282.3458230849</v>
      </c>
      <c r="EI161">
        <v>6759.2934109808948</v>
      </c>
      <c r="EJ161">
        <v>6665.4936136701344</v>
      </c>
      <c r="EK161">
        <v>1.4072445755313327E-2</v>
      </c>
      <c r="EL161">
        <v>0</v>
      </c>
      <c r="EM161">
        <v>0</v>
      </c>
      <c r="EN161">
        <v>4825715.1722230846</v>
      </c>
      <c r="EO161">
        <v>6963.7956890874038</v>
      </c>
      <c r="EP161" t="s">
        <v>183</v>
      </c>
      <c r="EQ161">
        <v>7138.6319115726101</v>
      </c>
      <c r="ER161">
        <v>1.6566989945562494E-2</v>
      </c>
      <c r="ES161">
        <v>-13080.6</v>
      </c>
      <c r="ET161">
        <v>4812634.572223085</v>
      </c>
      <c r="EU161">
        <v>0</v>
      </c>
      <c r="EV161">
        <v>4812634.572223085</v>
      </c>
      <c r="EW161">
        <v>118189.2864</v>
      </c>
      <c r="EX161">
        <v>4694445.2858230853</v>
      </c>
    </row>
    <row r="162" spans="1:154" x14ac:dyDescent="0.35">
      <c r="A162">
        <v>162</v>
      </c>
      <c r="B162">
        <v>103503</v>
      </c>
      <c r="C162">
        <v>3304201</v>
      </c>
      <c r="D162" t="s">
        <v>339</v>
      </c>
      <c r="E162">
        <v>1216</v>
      </c>
      <c r="F162">
        <v>0</v>
      </c>
      <c r="G162">
        <v>1216</v>
      </c>
      <c r="H162">
        <v>0</v>
      </c>
      <c r="I162">
        <v>3689007.1104000001</v>
      </c>
      <c r="J162">
        <v>2749541.1283999998</v>
      </c>
      <c r="K162">
        <v>0</v>
      </c>
      <c r="L162">
        <v>234550.39229999983</v>
      </c>
      <c r="M162">
        <v>0</v>
      </c>
      <c r="N162">
        <v>690013.47600000014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30707.405999999981</v>
      </c>
      <c r="V162">
        <v>115604.35200000017</v>
      </c>
      <c r="W162">
        <v>37300.466700000034</v>
      </c>
      <c r="X162">
        <v>136407.11429999967</v>
      </c>
      <c r="Y162">
        <v>204214.28500000029</v>
      </c>
      <c r="Z162">
        <v>77761.985800000009</v>
      </c>
      <c r="AA162">
        <v>0</v>
      </c>
      <c r="AB162">
        <v>68506.897718616179</v>
      </c>
      <c r="AC162">
        <v>0</v>
      </c>
      <c r="AD162">
        <v>610183.3083123581</v>
      </c>
      <c r="AE162">
        <v>0</v>
      </c>
      <c r="AF162">
        <v>0</v>
      </c>
      <c r="AG162">
        <v>138243.54</v>
      </c>
      <c r="AH162">
        <v>0</v>
      </c>
      <c r="AI162">
        <v>0</v>
      </c>
      <c r="AJ162">
        <v>0</v>
      </c>
      <c r="AK162">
        <v>176330.39679999999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6438548.2388000004</v>
      </c>
      <c r="AU162">
        <v>2205249.6841309741</v>
      </c>
      <c r="AV162">
        <v>314573.93680000002</v>
      </c>
      <c r="AW162">
        <v>1695390.4593023583</v>
      </c>
      <c r="AX162">
        <v>8958371.8597309738</v>
      </c>
      <c r="AY162">
        <v>8782041.4629309736</v>
      </c>
      <c r="AZ162">
        <v>5995</v>
      </c>
      <c r="BA162">
        <v>7289920</v>
      </c>
      <c r="BB162">
        <v>0</v>
      </c>
      <c r="BC162">
        <v>0</v>
      </c>
      <c r="BD162">
        <v>8958371.8597309738</v>
      </c>
      <c r="BE162">
        <v>0</v>
      </c>
      <c r="BF162">
        <v>8958371.859730972</v>
      </c>
      <c r="BG162">
        <v>7466250.3968000002</v>
      </c>
      <c r="BH162">
        <v>7151676.46</v>
      </c>
      <c r="BI162">
        <v>8643797.9229309745</v>
      </c>
      <c r="BJ162">
        <v>7108.3864497787617</v>
      </c>
      <c r="BK162">
        <v>6993.9995968163257</v>
      </c>
      <c r="BL162">
        <v>1.6354998506792166E-2</v>
      </c>
      <c r="BM162">
        <v>0</v>
      </c>
      <c r="BN162">
        <v>0</v>
      </c>
      <c r="BO162">
        <v>8958371.8597309738</v>
      </c>
      <c r="BP162">
        <v>7222.0735714892871</v>
      </c>
      <c r="BQ162" t="s">
        <v>183</v>
      </c>
      <c r="BR162">
        <v>7367.0821214892876</v>
      </c>
      <c r="BS162">
        <v>2.3131617936318127E-2</v>
      </c>
      <c r="BT162">
        <v>-23529.600000000002</v>
      </c>
      <c r="BU162">
        <v>8934842.2597309742</v>
      </c>
      <c r="BV162">
        <v>0</v>
      </c>
      <c r="BW162">
        <v>8934842.2597309742</v>
      </c>
      <c r="BX162">
        <v>176330.39679999999</v>
      </c>
      <c r="BY162">
        <v>8758511.862930974</v>
      </c>
      <c r="CA162">
        <v>103503</v>
      </c>
      <c r="CB162">
        <v>3304201</v>
      </c>
      <c r="CC162" t="s">
        <v>339</v>
      </c>
      <c r="CD162">
        <v>1216</v>
      </c>
      <c r="CE162">
        <v>0</v>
      </c>
      <c r="CF162">
        <v>1216</v>
      </c>
      <c r="CG162">
        <v>0</v>
      </c>
      <c r="CH162">
        <v>3689007.1104000001</v>
      </c>
      <c r="CI162">
        <v>2749541.1283999998</v>
      </c>
      <c r="CJ162">
        <v>0</v>
      </c>
      <c r="CK162">
        <v>234550.39229999983</v>
      </c>
      <c r="CL162">
        <v>0</v>
      </c>
      <c r="CM162">
        <v>690013.47600000014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30707.405999999981</v>
      </c>
      <c r="CU162">
        <v>115604.35200000017</v>
      </c>
      <c r="CV162">
        <v>37300.466700000034</v>
      </c>
      <c r="CW162">
        <v>136407.11429999967</v>
      </c>
      <c r="CX162">
        <v>204214.28500000029</v>
      </c>
      <c r="CY162">
        <v>77761.985800000009</v>
      </c>
      <c r="CZ162">
        <v>0</v>
      </c>
      <c r="DA162">
        <v>68506.897718616179</v>
      </c>
      <c r="DB162">
        <v>0</v>
      </c>
      <c r="DC162">
        <v>610183.3083123581</v>
      </c>
      <c r="DD162">
        <v>0</v>
      </c>
      <c r="DE162">
        <v>0</v>
      </c>
      <c r="DF162">
        <v>138243.54</v>
      </c>
      <c r="DG162">
        <v>0</v>
      </c>
      <c r="DH162">
        <v>0</v>
      </c>
      <c r="DI162">
        <v>0</v>
      </c>
      <c r="DJ162">
        <v>176330.39679999999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6438548.2388000004</v>
      </c>
      <c r="DT162">
        <v>2205249.6841309741</v>
      </c>
      <c r="DU162">
        <v>314573.93680000002</v>
      </c>
      <c r="DV162">
        <v>1695390.4593023583</v>
      </c>
      <c r="DW162">
        <v>8958371.8597309738</v>
      </c>
      <c r="DX162">
        <v>8782041.4629309736</v>
      </c>
      <c r="DY162">
        <v>5995</v>
      </c>
      <c r="DZ162">
        <v>7289920</v>
      </c>
      <c r="EA162">
        <v>0</v>
      </c>
      <c r="EB162">
        <v>0</v>
      </c>
      <c r="EC162">
        <v>8958371.8597309738</v>
      </c>
      <c r="ED162">
        <v>0</v>
      </c>
      <c r="EE162">
        <v>8958371.859730972</v>
      </c>
      <c r="EF162">
        <v>7466250.3968000002</v>
      </c>
      <c r="EG162">
        <v>7151676.46</v>
      </c>
      <c r="EH162">
        <v>8643797.9229309745</v>
      </c>
      <c r="EI162">
        <v>7108.3864497787617</v>
      </c>
      <c r="EJ162">
        <v>6993.9995968163257</v>
      </c>
      <c r="EK162">
        <v>1.6354998506792166E-2</v>
      </c>
      <c r="EL162">
        <v>0</v>
      </c>
      <c r="EM162">
        <v>0</v>
      </c>
      <c r="EN162">
        <v>8958371.8597309738</v>
      </c>
      <c r="EO162">
        <v>7222.0735714892871</v>
      </c>
      <c r="EP162" t="s">
        <v>183</v>
      </c>
      <c r="EQ162">
        <v>7367.0821214892876</v>
      </c>
      <c r="ER162">
        <v>2.3131617936318127E-2</v>
      </c>
      <c r="ES162">
        <v>-23529.600000000002</v>
      </c>
      <c r="ET162">
        <v>8934842.2597309742</v>
      </c>
      <c r="EU162">
        <v>0</v>
      </c>
      <c r="EV162">
        <v>8934842.2597309742</v>
      </c>
      <c r="EW162">
        <v>176330.39679999999</v>
      </c>
      <c r="EX162">
        <v>8758511.862930974</v>
      </c>
    </row>
    <row r="163" spans="1:154" x14ac:dyDescent="0.35">
      <c r="A163">
        <v>163</v>
      </c>
      <c r="B163">
        <v>103509</v>
      </c>
      <c r="C163">
        <v>3304223</v>
      </c>
      <c r="D163" t="s">
        <v>340</v>
      </c>
      <c r="E163">
        <v>1039</v>
      </c>
      <c r="F163">
        <v>0</v>
      </c>
      <c r="G163">
        <v>1039</v>
      </c>
      <c r="H163">
        <v>0</v>
      </c>
      <c r="I163">
        <v>2897785.64</v>
      </c>
      <c r="J163">
        <v>2635923.7264</v>
      </c>
      <c r="K163">
        <v>0</v>
      </c>
      <c r="L163">
        <v>259628.10719999977</v>
      </c>
      <c r="M163">
        <v>0</v>
      </c>
      <c r="N163">
        <v>682788.20400000049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5800.2877999999992</v>
      </c>
      <c r="V163">
        <v>19869.498000000021</v>
      </c>
      <c r="W163">
        <v>60692.284799999987</v>
      </c>
      <c r="X163">
        <v>175182.74070000029</v>
      </c>
      <c r="Y163">
        <v>413626.75179999997</v>
      </c>
      <c r="Z163">
        <v>59743.964700000019</v>
      </c>
      <c r="AA163">
        <v>0</v>
      </c>
      <c r="AB163">
        <v>42986.582133814998</v>
      </c>
      <c r="AC163">
        <v>0</v>
      </c>
      <c r="AD163">
        <v>480297.90339627612</v>
      </c>
      <c r="AE163">
        <v>0</v>
      </c>
      <c r="AF163">
        <v>0</v>
      </c>
      <c r="AG163">
        <v>138243.54</v>
      </c>
      <c r="AH163">
        <v>0</v>
      </c>
      <c r="AI163">
        <v>0</v>
      </c>
      <c r="AJ163">
        <v>0</v>
      </c>
      <c r="AK163">
        <v>174898.94399999999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5533709.3663999997</v>
      </c>
      <c r="AU163">
        <v>2200616.3245300916</v>
      </c>
      <c r="AV163">
        <v>313142.484</v>
      </c>
      <c r="AW163">
        <v>1595649.2912162764</v>
      </c>
      <c r="AX163">
        <v>8047468.174930091</v>
      </c>
      <c r="AY163">
        <v>7872569.2309300909</v>
      </c>
      <c r="AZ163">
        <v>5995</v>
      </c>
      <c r="BA163">
        <v>6228805</v>
      </c>
      <c r="BB163">
        <v>0</v>
      </c>
      <c r="BC163">
        <v>0</v>
      </c>
      <c r="BD163">
        <v>8047468.174930091</v>
      </c>
      <c r="BE163">
        <v>0</v>
      </c>
      <c r="BF163">
        <v>8047468.1749300901</v>
      </c>
      <c r="BG163">
        <v>6403703.9440000001</v>
      </c>
      <c r="BH163">
        <v>6090561.46</v>
      </c>
      <c r="BI163">
        <v>7734325.6909300908</v>
      </c>
      <c r="BJ163">
        <v>7444.0093271704436</v>
      </c>
      <c r="BK163">
        <v>7351.3589043062202</v>
      </c>
      <c r="BL163">
        <v>1.2603169573172571E-2</v>
      </c>
      <c r="BM163">
        <v>0</v>
      </c>
      <c r="BN163">
        <v>0</v>
      </c>
      <c r="BO163">
        <v>8047468.174930091</v>
      </c>
      <c r="BP163">
        <v>7577.0637448797797</v>
      </c>
      <c r="BQ163" t="s">
        <v>183</v>
      </c>
      <c r="BR163">
        <v>7745.3976659577393</v>
      </c>
      <c r="BS163">
        <v>1.2804982919716101E-2</v>
      </c>
      <c r="BT163">
        <v>-20104.650000000001</v>
      </c>
      <c r="BU163">
        <v>8027363.5249300906</v>
      </c>
      <c r="BV163">
        <v>0</v>
      </c>
      <c r="BW163">
        <v>8027363.5249300906</v>
      </c>
      <c r="BX163">
        <v>174898.94399999999</v>
      </c>
      <c r="BY163">
        <v>7852464.5809300905</v>
      </c>
      <c r="CA163">
        <v>103509</v>
      </c>
      <c r="CB163">
        <v>3304223</v>
      </c>
      <c r="CC163" t="s">
        <v>340</v>
      </c>
      <c r="CD163">
        <v>1039</v>
      </c>
      <c r="CE163">
        <v>0</v>
      </c>
      <c r="CF163">
        <v>1039</v>
      </c>
      <c r="CG163">
        <v>0</v>
      </c>
      <c r="CH163">
        <v>2897785.64</v>
      </c>
      <c r="CI163">
        <v>2635923.7264</v>
      </c>
      <c r="CJ163">
        <v>0</v>
      </c>
      <c r="CK163">
        <v>259628.10719999977</v>
      </c>
      <c r="CL163">
        <v>0</v>
      </c>
      <c r="CM163">
        <v>682788.20400000049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5800.2877999999992</v>
      </c>
      <c r="CU163">
        <v>19869.498000000021</v>
      </c>
      <c r="CV163">
        <v>60692.284799999987</v>
      </c>
      <c r="CW163">
        <v>175182.74070000029</v>
      </c>
      <c r="CX163">
        <v>413626.75179999997</v>
      </c>
      <c r="CY163">
        <v>59743.964700000019</v>
      </c>
      <c r="CZ163">
        <v>0</v>
      </c>
      <c r="DA163">
        <v>42986.582133814998</v>
      </c>
      <c r="DB163">
        <v>0</v>
      </c>
      <c r="DC163">
        <v>480297.90339627612</v>
      </c>
      <c r="DD163">
        <v>0</v>
      </c>
      <c r="DE163">
        <v>0</v>
      </c>
      <c r="DF163">
        <v>138243.54</v>
      </c>
      <c r="DG163">
        <v>0</v>
      </c>
      <c r="DH163">
        <v>0</v>
      </c>
      <c r="DI163">
        <v>0</v>
      </c>
      <c r="DJ163">
        <v>174898.94399999999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5533709.3663999997</v>
      </c>
      <c r="DT163">
        <v>2200616.3245300916</v>
      </c>
      <c r="DU163">
        <v>313142.484</v>
      </c>
      <c r="DV163">
        <v>1595649.2912162764</v>
      </c>
      <c r="DW163">
        <v>8047468.174930091</v>
      </c>
      <c r="DX163">
        <v>7872569.2309300909</v>
      </c>
      <c r="DY163">
        <v>5995</v>
      </c>
      <c r="DZ163">
        <v>6228805</v>
      </c>
      <c r="EA163">
        <v>0</v>
      </c>
      <c r="EB163">
        <v>0</v>
      </c>
      <c r="EC163">
        <v>8047468.174930091</v>
      </c>
      <c r="ED163">
        <v>0</v>
      </c>
      <c r="EE163">
        <v>8047468.1749300901</v>
      </c>
      <c r="EF163">
        <v>6403703.9440000001</v>
      </c>
      <c r="EG163">
        <v>6090561.46</v>
      </c>
      <c r="EH163">
        <v>7734325.6909300908</v>
      </c>
      <c r="EI163">
        <v>7444.0093271704436</v>
      </c>
      <c r="EJ163">
        <v>7351.3589043062202</v>
      </c>
      <c r="EK163">
        <v>1.2603169573172571E-2</v>
      </c>
      <c r="EL163">
        <v>0</v>
      </c>
      <c r="EM163">
        <v>0</v>
      </c>
      <c r="EN163">
        <v>8047468.174930091</v>
      </c>
      <c r="EO163">
        <v>7577.0637448797797</v>
      </c>
      <c r="EP163" t="s">
        <v>183</v>
      </c>
      <c r="EQ163">
        <v>7745.3976659577393</v>
      </c>
      <c r="ER163">
        <v>1.2804982919716101E-2</v>
      </c>
      <c r="ES163">
        <v>-20104.650000000001</v>
      </c>
      <c r="ET163">
        <v>8027363.5249300906</v>
      </c>
      <c r="EU163">
        <v>0</v>
      </c>
      <c r="EV163">
        <v>8027363.5249300906</v>
      </c>
      <c r="EW163">
        <v>174898.94399999999</v>
      </c>
      <c r="EX163">
        <v>7852464.5809300905</v>
      </c>
    </row>
    <row r="164" spans="1:154" x14ac:dyDescent="0.35">
      <c r="A164">
        <v>164</v>
      </c>
      <c r="B164">
        <v>103514</v>
      </c>
      <c r="C164">
        <v>3304237</v>
      </c>
      <c r="D164" t="s">
        <v>341</v>
      </c>
      <c r="E164">
        <v>1633</v>
      </c>
      <c r="F164">
        <v>0</v>
      </c>
      <c r="G164">
        <v>1633</v>
      </c>
      <c r="H164">
        <v>0</v>
      </c>
      <c r="I164">
        <v>4908596.8927999996</v>
      </c>
      <c r="J164">
        <v>3743693.3958999999</v>
      </c>
      <c r="K164">
        <v>0</v>
      </c>
      <c r="L164">
        <v>276838.30369999993</v>
      </c>
      <c r="M164">
        <v>0</v>
      </c>
      <c r="N164">
        <v>769491.46799999999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30366.212599999995</v>
      </c>
      <c r="V164">
        <v>185599.1744999997</v>
      </c>
      <c r="W164">
        <v>106211.49840000008</v>
      </c>
      <c r="X164">
        <v>123943.52010000055</v>
      </c>
      <c r="Y164">
        <v>220551.42779999983</v>
      </c>
      <c r="Z164">
        <v>97676.640700000033</v>
      </c>
      <c r="AA164">
        <v>0</v>
      </c>
      <c r="AB164">
        <v>84351.509222855311</v>
      </c>
      <c r="AC164">
        <v>0</v>
      </c>
      <c r="AD164">
        <v>515021.76346899307</v>
      </c>
      <c r="AE164">
        <v>0</v>
      </c>
      <c r="AF164">
        <v>0</v>
      </c>
      <c r="AG164">
        <v>138243.54</v>
      </c>
      <c r="AH164">
        <v>0</v>
      </c>
      <c r="AI164">
        <v>0</v>
      </c>
      <c r="AJ164">
        <v>0</v>
      </c>
      <c r="AK164">
        <v>200868.78719999999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8652290.2886999995</v>
      </c>
      <c r="AU164">
        <v>2410051.5184918488</v>
      </c>
      <c r="AV164">
        <v>339112.3272</v>
      </c>
      <c r="AW164">
        <v>1852975.400803993</v>
      </c>
      <c r="AX164">
        <v>11401454.134391848</v>
      </c>
      <c r="AY164">
        <v>11200585.347191848</v>
      </c>
      <c r="AZ164">
        <v>5995</v>
      </c>
      <c r="BA164">
        <v>9789835</v>
      </c>
      <c r="BB164">
        <v>0</v>
      </c>
      <c r="BC164">
        <v>0</v>
      </c>
      <c r="BD164">
        <v>11401454.134391848</v>
      </c>
      <c r="BE164">
        <v>0</v>
      </c>
      <c r="BF164">
        <v>11401454.13439185</v>
      </c>
      <c r="BG164">
        <v>9990703.7872000001</v>
      </c>
      <c r="BH164">
        <v>9651591.4600000009</v>
      </c>
      <c r="BI164">
        <v>11062341.807191849</v>
      </c>
      <c r="BJ164">
        <v>6774.2448298786585</v>
      </c>
      <c r="BK164">
        <v>6653.3993764927718</v>
      </c>
      <c r="BL164">
        <v>1.8162964004963783E-2</v>
      </c>
      <c r="BM164">
        <v>0</v>
      </c>
      <c r="BN164">
        <v>0</v>
      </c>
      <c r="BO164">
        <v>11401454.134391848</v>
      </c>
      <c r="BP164">
        <v>6858.9010086906601</v>
      </c>
      <c r="BQ164" t="s">
        <v>183</v>
      </c>
      <c r="BR164">
        <v>6981.907002077066</v>
      </c>
      <c r="BS164">
        <v>1.9700297364232844E-2</v>
      </c>
      <c r="BT164">
        <v>-31598.550000000003</v>
      </c>
      <c r="BU164">
        <v>11369855.584391847</v>
      </c>
      <c r="BV164">
        <v>0</v>
      </c>
      <c r="BW164">
        <v>11369855.584391847</v>
      </c>
      <c r="BX164">
        <v>200868.78719999999</v>
      </c>
      <c r="BY164">
        <v>11168986.797191847</v>
      </c>
      <c r="CA164">
        <v>103514</v>
      </c>
      <c r="CB164">
        <v>3304237</v>
      </c>
      <c r="CC164" t="s">
        <v>341</v>
      </c>
      <c r="CD164">
        <v>1633</v>
      </c>
      <c r="CE164">
        <v>0</v>
      </c>
      <c r="CF164">
        <v>1633</v>
      </c>
      <c r="CG164">
        <v>0</v>
      </c>
      <c r="CH164">
        <v>4908596.8927999996</v>
      </c>
      <c r="CI164">
        <v>3743693.3958999999</v>
      </c>
      <c r="CJ164">
        <v>0</v>
      </c>
      <c r="CK164">
        <v>276838.30369999993</v>
      </c>
      <c r="CL164">
        <v>0</v>
      </c>
      <c r="CM164">
        <v>769491.46799999999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30366.212599999995</v>
      </c>
      <c r="CU164">
        <v>185599.1744999997</v>
      </c>
      <c r="CV164">
        <v>106211.49840000008</v>
      </c>
      <c r="CW164">
        <v>123943.52010000055</v>
      </c>
      <c r="CX164">
        <v>220551.42779999983</v>
      </c>
      <c r="CY164">
        <v>97676.640700000033</v>
      </c>
      <c r="CZ164">
        <v>0</v>
      </c>
      <c r="DA164">
        <v>84351.509222855311</v>
      </c>
      <c r="DB164">
        <v>0</v>
      </c>
      <c r="DC164">
        <v>515021.76346899307</v>
      </c>
      <c r="DD164">
        <v>0</v>
      </c>
      <c r="DE164">
        <v>0</v>
      </c>
      <c r="DF164">
        <v>138243.54</v>
      </c>
      <c r="DG164">
        <v>0</v>
      </c>
      <c r="DH164">
        <v>0</v>
      </c>
      <c r="DI164">
        <v>0</v>
      </c>
      <c r="DJ164">
        <v>200868.78719999999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8652290.2886999995</v>
      </c>
      <c r="DT164">
        <v>2410051.5184918488</v>
      </c>
      <c r="DU164">
        <v>339112.3272</v>
      </c>
      <c r="DV164">
        <v>1852975.400803993</v>
      </c>
      <c r="DW164">
        <v>11401454.134391848</v>
      </c>
      <c r="DX164">
        <v>11200585.347191848</v>
      </c>
      <c r="DY164">
        <v>5995</v>
      </c>
      <c r="DZ164">
        <v>9789835</v>
      </c>
      <c r="EA164">
        <v>0</v>
      </c>
      <c r="EB164">
        <v>0</v>
      </c>
      <c r="EC164">
        <v>11401454.134391848</v>
      </c>
      <c r="ED164">
        <v>0</v>
      </c>
      <c r="EE164">
        <v>11401454.13439185</v>
      </c>
      <c r="EF164">
        <v>9990703.7872000001</v>
      </c>
      <c r="EG164">
        <v>9651591.4600000009</v>
      </c>
      <c r="EH164">
        <v>11062341.807191849</v>
      </c>
      <c r="EI164">
        <v>6774.2448298786585</v>
      </c>
      <c r="EJ164">
        <v>6653.3993764927718</v>
      </c>
      <c r="EK164">
        <v>1.8162964004963783E-2</v>
      </c>
      <c r="EL164">
        <v>0</v>
      </c>
      <c r="EM164">
        <v>0</v>
      </c>
      <c r="EN164">
        <v>11401454.134391848</v>
      </c>
      <c r="EO164">
        <v>6858.9010086906601</v>
      </c>
      <c r="EP164" t="s">
        <v>183</v>
      </c>
      <c r="EQ164">
        <v>6981.907002077066</v>
      </c>
      <c r="ER164">
        <v>1.9700297364232844E-2</v>
      </c>
      <c r="ES164">
        <v>-31598.550000000003</v>
      </c>
      <c r="ET164">
        <v>11369855.584391847</v>
      </c>
      <c r="EU164">
        <v>0</v>
      </c>
      <c r="EV164">
        <v>11369855.584391847</v>
      </c>
      <c r="EW164">
        <v>200868.78719999999</v>
      </c>
      <c r="EX164">
        <v>11168986.797191847</v>
      </c>
    </row>
    <row r="165" spans="1:154" x14ac:dyDescent="0.35">
      <c r="A165">
        <v>165</v>
      </c>
      <c r="B165">
        <v>103519</v>
      </c>
      <c r="C165">
        <v>3304245</v>
      </c>
      <c r="D165" t="s">
        <v>342</v>
      </c>
      <c r="E165">
        <v>1263</v>
      </c>
      <c r="F165">
        <v>0</v>
      </c>
      <c r="G165">
        <v>1263</v>
      </c>
      <c r="H165">
        <v>0</v>
      </c>
      <c r="I165">
        <v>3835156.2991999998</v>
      </c>
      <c r="J165">
        <v>2851796.7902000002</v>
      </c>
      <c r="K165">
        <v>0</v>
      </c>
      <c r="L165">
        <v>325518.57380000013</v>
      </c>
      <c r="M165">
        <v>0</v>
      </c>
      <c r="N165">
        <v>861011.58000000042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29024.419538034839</v>
      </c>
      <c r="V165">
        <v>150495.130372821</v>
      </c>
      <c r="W165">
        <v>137298.56038217136</v>
      </c>
      <c r="X165">
        <v>188487.99511759137</v>
      </c>
      <c r="Y165">
        <v>153839.46660332795</v>
      </c>
      <c r="Z165">
        <v>56944.100381933466</v>
      </c>
      <c r="AA165">
        <v>0</v>
      </c>
      <c r="AB165">
        <v>154142.69658615516</v>
      </c>
      <c r="AC165">
        <v>0</v>
      </c>
      <c r="AD165">
        <v>659682.37779646961</v>
      </c>
      <c r="AE165">
        <v>0</v>
      </c>
      <c r="AF165">
        <v>0</v>
      </c>
      <c r="AG165">
        <v>138243.54</v>
      </c>
      <c r="AH165">
        <v>0</v>
      </c>
      <c r="AI165">
        <v>0</v>
      </c>
      <c r="AJ165">
        <v>0</v>
      </c>
      <c r="AK165">
        <v>22895.859700000001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6686953.0893999999</v>
      </c>
      <c r="AU165">
        <v>2716444.9005785054</v>
      </c>
      <c r="AV165">
        <v>161139.39970000001</v>
      </c>
      <c r="AW165">
        <v>1945339.9453644101</v>
      </c>
      <c r="AX165">
        <v>9564537.3896785062</v>
      </c>
      <c r="AY165">
        <v>9541641.5299785063</v>
      </c>
      <c r="AZ165">
        <v>5995</v>
      </c>
      <c r="BA165">
        <v>7571685</v>
      </c>
      <c r="BB165">
        <v>0</v>
      </c>
      <c r="BC165">
        <v>0</v>
      </c>
      <c r="BD165">
        <v>9564537.3896785062</v>
      </c>
      <c r="BE165">
        <v>0</v>
      </c>
      <c r="BF165">
        <v>9564537.3896785062</v>
      </c>
      <c r="BG165">
        <v>7594580.8596999999</v>
      </c>
      <c r="BH165">
        <v>7433441.46</v>
      </c>
      <c r="BI165">
        <v>9403397.9899785072</v>
      </c>
      <c r="BJ165">
        <v>7445.287402991692</v>
      </c>
      <c r="BK165">
        <v>7356.9002396360756</v>
      </c>
      <c r="BL165">
        <v>1.2014185387402867E-2</v>
      </c>
      <c r="BM165">
        <v>0</v>
      </c>
      <c r="BN165">
        <v>0</v>
      </c>
      <c r="BO165">
        <v>9564537.3896785062</v>
      </c>
      <c r="BP165">
        <v>7554.7438875522612</v>
      </c>
      <c r="BQ165" t="s">
        <v>183</v>
      </c>
      <c r="BR165">
        <v>7572.8720425007969</v>
      </c>
      <c r="BS165">
        <v>-6.2573733733211068E-3</v>
      </c>
      <c r="BT165">
        <v>-24439.050000000003</v>
      </c>
      <c r="BU165">
        <v>9540098.3396785054</v>
      </c>
      <c r="BV165">
        <v>0</v>
      </c>
      <c r="BW165">
        <v>9540098.3396785054</v>
      </c>
      <c r="BX165">
        <v>22895.859700000001</v>
      </c>
      <c r="BY165">
        <v>9517202.4799785055</v>
      </c>
      <c r="CA165">
        <v>103519</v>
      </c>
      <c r="CB165">
        <v>3304245</v>
      </c>
      <c r="CC165" t="s">
        <v>342</v>
      </c>
      <c r="CD165">
        <v>1263</v>
      </c>
      <c r="CE165">
        <v>0</v>
      </c>
      <c r="CF165">
        <v>1263</v>
      </c>
      <c r="CG165">
        <v>0</v>
      </c>
      <c r="CH165">
        <v>3835156.2991999998</v>
      </c>
      <c r="CI165">
        <v>2851796.7902000002</v>
      </c>
      <c r="CJ165">
        <v>0</v>
      </c>
      <c r="CK165">
        <v>325518.57380000013</v>
      </c>
      <c r="CL165">
        <v>0</v>
      </c>
      <c r="CM165">
        <v>861011.58000000042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29024.419538034839</v>
      </c>
      <c r="CU165">
        <v>150495.130372821</v>
      </c>
      <c r="CV165">
        <v>137298.56038217136</v>
      </c>
      <c r="CW165">
        <v>188487.99511759137</v>
      </c>
      <c r="CX165">
        <v>153839.46660332795</v>
      </c>
      <c r="CY165">
        <v>56944.100381933466</v>
      </c>
      <c r="CZ165">
        <v>0</v>
      </c>
      <c r="DA165">
        <v>154142.69658615516</v>
      </c>
      <c r="DB165">
        <v>0</v>
      </c>
      <c r="DC165">
        <v>659682.37779646961</v>
      </c>
      <c r="DD165">
        <v>0</v>
      </c>
      <c r="DE165">
        <v>0</v>
      </c>
      <c r="DF165">
        <v>138243.54</v>
      </c>
      <c r="DG165">
        <v>0</v>
      </c>
      <c r="DH165">
        <v>0</v>
      </c>
      <c r="DI165">
        <v>0</v>
      </c>
      <c r="DJ165">
        <v>22895.859700000001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6686953.0893999999</v>
      </c>
      <c r="DT165">
        <v>2716444.9005785054</v>
      </c>
      <c r="DU165">
        <v>161139.39970000001</v>
      </c>
      <c r="DV165">
        <v>1945339.9453644101</v>
      </c>
      <c r="DW165">
        <v>9564537.3896785062</v>
      </c>
      <c r="DX165">
        <v>9541641.5299785063</v>
      </c>
      <c r="DY165">
        <v>5995</v>
      </c>
      <c r="DZ165">
        <v>7571685</v>
      </c>
      <c r="EA165">
        <v>0</v>
      </c>
      <c r="EB165">
        <v>0</v>
      </c>
      <c r="EC165">
        <v>9564537.3896785062</v>
      </c>
      <c r="ED165">
        <v>0</v>
      </c>
      <c r="EE165">
        <v>9564537.3896785062</v>
      </c>
      <c r="EF165">
        <v>7594580.8596999999</v>
      </c>
      <c r="EG165">
        <v>7433441.46</v>
      </c>
      <c r="EH165">
        <v>9403397.9899785072</v>
      </c>
      <c r="EI165">
        <v>7445.287402991692</v>
      </c>
      <c r="EJ165">
        <v>7356.9002396360756</v>
      </c>
      <c r="EK165">
        <v>1.2014185387402867E-2</v>
      </c>
      <c r="EL165">
        <v>0</v>
      </c>
      <c r="EM165">
        <v>0</v>
      </c>
      <c r="EN165">
        <v>9564537.3896785062</v>
      </c>
      <c r="EO165">
        <v>7554.7438875522612</v>
      </c>
      <c r="EP165" t="s">
        <v>183</v>
      </c>
      <c r="EQ165">
        <v>7572.8720425007969</v>
      </c>
      <c r="ER165">
        <v>-6.2573733733211068E-3</v>
      </c>
      <c r="ES165">
        <v>-24439.050000000003</v>
      </c>
      <c r="ET165">
        <v>9540098.3396785054</v>
      </c>
      <c r="EU165">
        <v>0</v>
      </c>
      <c r="EV165">
        <v>9540098.3396785054</v>
      </c>
      <c r="EW165">
        <v>22895.859700000001</v>
      </c>
      <c r="EX165">
        <v>9517202.4799785055</v>
      </c>
    </row>
    <row r="166" spans="1:154" x14ac:dyDescent="0.35">
      <c r="A166">
        <v>166</v>
      </c>
      <c r="B166">
        <v>103531</v>
      </c>
      <c r="C166">
        <v>3304606</v>
      </c>
      <c r="D166" t="s">
        <v>343</v>
      </c>
      <c r="E166">
        <v>828</v>
      </c>
      <c r="F166">
        <v>0</v>
      </c>
      <c r="G166">
        <v>828</v>
      </c>
      <c r="H166">
        <v>0</v>
      </c>
      <c r="I166">
        <v>2504694.7184000001</v>
      </c>
      <c r="J166">
        <v>1880368.0031000001</v>
      </c>
      <c r="K166">
        <v>0</v>
      </c>
      <c r="L166">
        <v>99327.419800000076</v>
      </c>
      <c r="M166">
        <v>0</v>
      </c>
      <c r="N166">
        <v>272151.91200000036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28353.295310278227</v>
      </c>
      <c r="V166">
        <v>34813.666991535683</v>
      </c>
      <c r="W166">
        <v>51904.01260556229</v>
      </c>
      <c r="X166">
        <v>75565.249478597383</v>
      </c>
      <c r="Y166">
        <v>115985.2732324063</v>
      </c>
      <c r="Z166">
        <v>75957.087613059222</v>
      </c>
      <c r="AA166">
        <v>0</v>
      </c>
      <c r="AB166">
        <v>44751.965469902862</v>
      </c>
      <c r="AC166">
        <v>0</v>
      </c>
      <c r="AD166">
        <v>195293.26275963546</v>
      </c>
      <c r="AE166">
        <v>0</v>
      </c>
      <c r="AF166">
        <v>0</v>
      </c>
      <c r="AG166">
        <v>138243.54</v>
      </c>
      <c r="AH166">
        <v>0</v>
      </c>
      <c r="AI166">
        <v>0</v>
      </c>
      <c r="AJ166">
        <v>0</v>
      </c>
      <c r="AK166">
        <v>14945.9077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4385062.7215</v>
      </c>
      <c r="AU166">
        <v>994103.14526097779</v>
      </c>
      <c r="AV166">
        <v>153189.44770000002</v>
      </c>
      <c r="AW166">
        <v>791575.35735035525</v>
      </c>
      <c r="AX166">
        <v>5532355.3144609779</v>
      </c>
      <c r="AY166">
        <v>5517409.4067609776</v>
      </c>
      <c r="AZ166">
        <v>5995</v>
      </c>
      <c r="BA166">
        <v>4963860</v>
      </c>
      <c r="BB166">
        <v>0</v>
      </c>
      <c r="BC166">
        <v>0</v>
      </c>
      <c r="BD166">
        <v>5532355.3144609779</v>
      </c>
      <c r="BE166">
        <v>0</v>
      </c>
      <c r="BF166">
        <v>5532355.3144609779</v>
      </c>
      <c r="BG166">
        <v>4978805.9077000003</v>
      </c>
      <c r="BH166">
        <v>4825616.46</v>
      </c>
      <c r="BI166">
        <v>5379165.8667609775</v>
      </c>
      <c r="BJ166">
        <v>6496.5771337692968</v>
      </c>
      <c r="BK166">
        <v>6417.2028109090897</v>
      </c>
      <c r="BL166">
        <v>1.2368990851477002E-2</v>
      </c>
      <c r="BM166">
        <v>0</v>
      </c>
      <c r="BN166">
        <v>0</v>
      </c>
      <c r="BO166">
        <v>5532355.3144609779</v>
      </c>
      <c r="BP166">
        <v>6663.5379308707461</v>
      </c>
      <c r="BQ166" t="s">
        <v>183</v>
      </c>
      <c r="BR166">
        <v>6681.5885440349975</v>
      </c>
      <c r="BS166">
        <v>1.0568146975967085E-2</v>
      </c>
      <c r="BT166">
        <v>-16021.800000000001</v>
      </c>
      <c r="BU166">
        <v>5516333.5144609781</v>
      </c>
      <c r="BV166">
        <v>0</v>
      </c>
      <c r="BW166">
        <v>5516333.5144609781</v>
      </c>
      <c r="BX166">
        <v>14945.9077</v>
      </c>
      <c r="BY166">
        <v>5501387.6067609778</v>
      </c>
      <c r="CA166">
        <v>103531</v>
      </c>
      <c r="CB166">
        <v>3304606</v>
      </c>
      <c r="CC166" t="s">
        <v>343</v>
      </c>
      <c r="CD166">
        <v>828</v>
      </c>
      <c r="CE166">
        <v>0</v>
      </c>
      <c r="CF166">
        <v>828</v>
      </c>
      <c r="CG166">
        <v>0</v>
      </c>
      <c r="CH166">
        <v>2504694.7184000001</v>
      </c>
      <c r="CI166">
        <v>1880368.0031000001</v>
      </c>
      <c r="CJ166">
        <v>0</v>
      </c>
      <c r="CK166">
        <v>99327.419800000076</v>
      </c>
      <c r="CL166">
        <v>0</v>
      </c>
      <c r="CM166">
        <v>272151.91200000036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28353.295310278227</v>
      </c>
      <c r="CU166">
        <v>34813.666991535683</v>
      </c>
      <c r="CV166">
        <v>51904.01260556229</v>
      </c>
      <c r="CW166">
        <v>75565.249478597383</v>
      </c>
      <c r="CX166">
        <v>115985.2732324063</v>
      </c>
      <c r="CY166">
        <v>75957.087613059222</v>
      </c>
      <c r="CZ166">
        <v>0</v>
      </c>
      <c r="DA166">
        <v>44751.965469902862</v>
      </c>
      <c r="DB166">
        <v>0</v>
      </c>
      <c r="DC166">
        <v>195293.26275963546</v>
      </c>
      <c r="DD166">
        <v>0</v>
      </c>
      <c r="DE166">
        <v>0</v>
      </c>
      <c r="DF166">
        <v>138243.54</v>
      </c>
      <c r="DG166">
        <v>0</v>
      </c>
      <c r="DH166">
        <v>0</v>
      </c>
      <c r="DI166">
        <v>0</v>
      </c>
      <c r="DJ166">
        <v>14945.9077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4385062.7215</v>
      </c>
      <c r="DT166">
        <v>994103.14526097779</v>
      </c>
      <c r="DU166">
        <v>153189.44770000002</v>
      </c>
      <c r="DV166">
        <v>791575.35735035525</v>
      </c>
      <c r="DW166">
        <v>5532355.3144609779</v>
      </c>
      <c r="DX166">
        <v>5517409.4067609776</v>
      </c>
      <c r="DY166">
        <v>5995</v>
      </c>
      <c r="DZ166">
        <v>4963860</v>
      </c>
      <c r="EA166">
        <v>0</v>
      </c>
      <c r="EB166">
        <v>0</v>
      </c>
      <c r="EC166">
        <v>5532355.3144609779</v>
      </c>
      <c r="ED166">
        <v>0</v>
      </c>
      <c r="EE166">
        <v>5532355.3144609779</v>
      </c>
      <c r="EF166">
        <v>4978805.9077000003</v>
      </c>
      <c r="EG166">
        <v>4825616.46</v>
      </c>
      <c r="EH166">
        <v>5379165.8667609775</v>
      </c>
      <c r="EI166">
        <v>6496.5771337692968</v>
      </c>
      <c r="EJ166">
        <v>6417.2028109090897</v>
      </c>
      <c r="EK166">
        <v>1.2368990851477002E-2</v>
      </c>
      <c r="EL166">
        <v>0</v>
      </c>
      <c r="EM166">
        <v>0</v>
      </c>
      <c r="EN166">
        <v>5532355.3144609779</v>
      </c>
      <c r="EO166">
        <v>6663.5379308707461</v>
      </c>
      <c r="EP166" t="s">
        <v>183</v>
      </c>
      <c r="EQ166">
        <v>6681.5885440349975</v>
      </c>
      <c r="ER166">
        <v>1.0568146975967085E-2</v>
      </c>
      <c r="ES166">
        <v>-16021.800000000001</v>
      </c>
      <c r="ET166">
        <v>5516333.5144609781</v>
      </c>
      <c r="EU166">
        <v>0</v>
      </c>
      <c r="EV166">
        <v>5516333.5144609781</v>
      </c>
      <c r="EW166">
        <v>14945.9077</v>
      </c>
      <c r="EX166">
        <v>5501387.6067609778</v>
      </c>
    </row>
    <row r="167" spans="1:154" x14ac:dyDescent="0.35">
      <c r="A167">
        <v>167</v>
      </c>
      <c r="B167">
        <v>103534</v>
      </c>
      <c r="C167">
        <v>3304625</v>
      </c>
      <c r="D167" t="s">
        <v>344</v>
      </c>
      <c r="E167">
        <v>647</v>
      </c>
      <c r="F167">
        <v>0</v>
      </c>
      <c r="G167">
        <v>647</v>
      </c>
      <c r="H167">
        <v>0</v>
      </c>
      <c r="I167">
        <v>1945296.0992000001</v>
      </c>
      <c r="J167">
        <v>1482707.0961</v>
      </c>
      <c r="K167">
        <v>0</v>
      </c>
      <c r="L167">
        <v>159808.96750000009</v>
      </c>
      <c r="M167">
        <v>0</v>
      </c>
      <c r="N167">
        <v>425086.83600000007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20130.410600000003</v>
      </c>
      <c r="V167">
        <v>27997.929000000011</v>
      </c>
      <c r="W167">
        <v>90406.215899999894</v>
      </c>
      <c r="X167">
        <v>92092.112700000027</v>
      </c>
      <c r="Y167">
        <v>125498.96060000011</v>
      </c>
      <c r="Z167">
        <v>36036.042199999989</v>
      </c>
      <c r="AA167">
        <v>0</v>
      </c>
      <c r="AB167">
        <v>73165.911799999973</v>
      </c>
      <c r="AC167">
        <v>0</v>
      </c>
      <c r="AD167">
        <v>317188.0497248983</v>
      </c>
      <c r="AE167">
        <v>0</v>
      </c>
      <c r="AF167">
        <v>0</v>
      </c>
      <c r="AG167">
        <v>138243.54</v>
      </c>
      <c r="AH167">
        <v>0</v>
      </c>
      <c r="AI167">
        <v>0</v>
      </c>
      <c r="AJ167">
        <v>0</v>
      </c>
      <c r="AK167">
        <v>13885.9141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3428003.1952999998</v>
      </c>
      <c r="AU167">
        <v>1367411.4360248987</v>
      </c>
      <c r="AV167">
        <v>152129.4541</v>
      </c>
      <c r="AW167">
        <v>977116.94673989841</v>
      </c>
      <c r="AX167">
        <v>4947544.0854248982</v>
      </c>
      <c r="AY167">
        <v>4933658.1713248985</v>
      </c>
      <c r="AZ167">
        <v>5995</v>
      </c>
      <c r="BA167">
        <v>3878765</v>
      </c>
      <c r="BB167">
        <v>0</v>
      </c>
      <c r="BC167">
        <v>0</v>
      </c>
      <c r="BD167">
        <v>4947544.0854248982</v>
      </c>
      <c r="BE167">
        <v>0</v>
      </c>
      <c r="BF167">
        <v>4947544.0854248982</v>
      </c>
      <c r="BG167">
        <v>3892650.9141000002</v>
      </c>
      <c r="BH167">
        <v>3740521.46</v>
      </c>
      <c r="BI167">
        <v>4795414.6313248985</v>
      </c>
      <c r="BJ167">
        <v>7411.7691365145265</v>
      </c>
      <c r="BK167">
        <v>7324.1333422776897</v>
      </c>
      <c r="BL167">
        <v>1.1965346634388748E-2</v>
      </c>
      <c r="BM167">
        <v>0</v>
      </c>
      <c r="BN167">
        <v>0</v>
      </c>
      <c r="BO167">
        <v>4947544.0854248982</v>
      </c>
      <c r="BP167">
        <v>7625.4376681992253</v>
      </c>
      <c r="BQ167" t="s">
        <v>183</v>
      </c>
      <c r="BR167">
        <v>7646.8996683537844</v>
      </c>
      <c r="BS167">
        <v>1.1168400497930886E-2</v>
      </c>
      <c r="BT167">
        <v>-12519.45</v>
      </c>
      <c r="BU167">
        <v>4935024.635424898</v>
      </c>
      <c r="BV167">
        <v>0</v>
      </c>
      <c r="BW167">
        <v>4935024.635424898</v>
      </c>
      <c r="BX167">
        <v>13885.9141</v>
      </c>
      <c r="BY167">
        <v>4921138.7213248983</v>
      </c>
      <c r="CA167">
        <v>103534</v>
      </c>
      <c r="CB167">
        <v>3304625</v>
      </c>
      <c r="CC167" t="s">
        <v>344</v>
      </c>
      <c r="CD167">
        <v>647</v>
      </c>
      <c r="CE167">
        <v>0</v>
      </c>
      <c r="CF167">
        <v>647</v>
      </c>
      <c r="CG167">
        <v>0</v>
      </c>
      <c r="CH167">
        <v>1945296.0992000001</v>
      </c>
      <c r="CI167">
        <v>1482707.0961</v>
      </c>
      <c r="CJ167">
        <v>0</v>
      </c>
      <c r="CK167">
        <v>159808.96750000009</v>
      </c>
      <c r="CL167">
        <v>0</v>
      </c>
      <c r="CM167">
        <v>425086.83600000007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20130.410600000003</v>
      </c>
      <c r="CU167">
        <v>27997.929000000011</v>
      </c>
      <c r="CV167">
        <v>90406.215899999894</v>
      </c>
      <c r="CW167">
        <v>92092.112700000027</v>
      </c>
      <c r="CX167">
        <v>125498.96060000011</v>
      </c>
      <c r="CY167">
        <v>36036.042199999989</v>
      </c>
      <c r="CZ167">
        <v>0</v>
      </c>
      <c r="DA167">
        <v>73165.911799999973</v>
      </c>
      <c r="DB167">
        <v>0</v>
      </c>
      <c r="DC167">
        <v>317188.0497248983</v>
      </c>
      <c r="DD167">
        <v>0</v>
      </c>
      <c r="DE167">
        <v>0</v>
      </c>
      <c r="DF167">
        <v>138243.54</v>
      </c>
      <c r="DG167">
        <v>0</v>
      </c>
      <c r="DH167">
        <v>0</v>
      </c>
      <c r="DI167">
        <v>0</v>
      </c>
      <c r="DJ167">
        <v>13885.9141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3428003.1952999998</v>
      </c>
      <c r="DT167">
        <v>1367411.4360248987</v>
      </c>
      <c r="DU167">
        <v>152129.4541</v>
      </c>
      <c r="DV167">
        <v>977116.94673989841</v>
      </c>
      <c r="DW167">
        <v>4947544.0854248982</v>
      </c>
      <c r="DX167">
        <v>4933658.1713248985</v>
      </c>
      <c r="DY167">
        <v>5995</v>
      </c>
      <c r="DZ167">
        <v>3878765</v>
      </c>
      <c r="EA167">
        <v>0</v>
      </c>
      <c r="EB167">
        <v>0</v>
      </c>
      <c r="EC167">
        <v>4947544.0854248982</v>
      </c>
      <c r="ED167">
        <v>0</v>
      </c>
      <c r="EE167">
        <v>4947544.0854248982</v>
      </c>
      <c r="EF167">
        <v>3892650.9141000002</v>
      </c>
      <c r="EG167">
        <v>3740521.46</v>
      </c>
      <c r="EH167">
        <v>4795414.6313248985</v>
      </c>
      <c r="EI167">
        <v>7411.7691365145265</v>
      </c>
      <c r="EJ167">
        <v>7324.1333422776897</v>
      </c>
      <c r="EK167">
        <v>1.1965346634388748E-2</v>
      </c>
      <c r="EL167">
        <v>0</v>
      </c>
      <c r="EM167">
        <v>0</v>
      </c>
      <c r="EN167">
        <v>4947544.0854248982</v>
      </c>
      <c r="EO167">
        <v>7625.4376681992253</v>
      </c>
      <c r="EP167" t="s">
        <v>183</v>
      </c>
      <c r="EQ167">
        <v>7646.8996683537844</v>
      </c>
      <c r="ER167">
        <v>1.1168400497930886E-2</v>
      </c>
      <c r="ES167">
        <v>-12519.45</v>
      </c>
      <c r="ET167">
        <v>4935024.635424898</v>
      </c>
      <c r="EU167">
        <v>0</v>
      </c>
      <c r="EV167">
        <v>4935024.635424898</v>
      </c>
      <c r="EW167">
        <v>13885.9141</v>
      </c>
      <c r="EX167">
        <v>4921138.7213248983</v>
      </c>
    </row>
    <row r="168" spans="1:154" x14ac:dyDescent="0.35">
      <c r="A168">
        <v>168</v>
      </c>
      <c r="B168">
        <v>103539</v>
      </c>
      <c r="C168">
        <v>3304801</v>
      </c>
      <c r="D168" t="s">
        <v>345</v>
      </c>
      <c r="E168">
        <v>777</v>
      </c>
      <c r="F168">
        <v>0</v>
      </c>
      <c r="G168">
        <v>777</v>
      </c>
      <c r="H168">
        <v>0</v>
      </c>
      <c r="I168">
        <v>2383743.6655999999</v>
      </c>
      <c r="J168">
        <v>1726984.5104</v>
      </c>
      <c r="K168">
        <v>0</v>
      </c>
      <c r="L168">
        <v>137681.57199999987</v>
      </c>
      <c r="M168">
        <v>0</v>
      </c>
      <c r="N168">
        <v>456396.34800000017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21495.184200000003</v>
      </c>
      <c r="V168">
        <v>29352.667500000014</v>
      </c>
      <c r="W168">
        <v>11379.803400000017</v>
      </c>
      <c r="X168">
        <v>50546.798700000021</v>
      </c>
      <c r="Y168">
        <v>237631.16800000009</v>
      </c>
      <c r="Z168">
        <v>86296.837899999926</v>
      </c>
      <c r="AA168">
        <v>0</v>
      </c>
      <c r="AB168">
        <v>60441.405400000003</v>
      </c>
      <c r="AC168">
        <v>0</v>
      </c>
      <c r="AD168">
        <v>359278.78232682956</v>
      </c>
      <c r="AE168">
        <v>0</v>
      </c>
      <c r="AF168">
        <v>0</v>
      </c>
      <c r="AG168">
        <v>138243.54</v>
      </c>
      <c r="AH168">
        <v>0</v>
      </c>
      <c r="AI168">
        <v>0</v>
      </c>
      <c r="AJ168">
        <v>0</v>
      </c>
      <c r="AK168">
        <v>24697.855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4110728.176</v>
      </c>
      <c r="AU168">
        <v>1450500.5674268296</v>
      </c>
      <c r="AV168">
        <v>162941.39500000002</v>
      </c>
      <c r="AW168">
        <v>1080205.3809768297</v>
      </c>
      <c r="AX168">
        <v>5724170.1384268291</v>
      </c>
      <c r="AY168">
        <v>5699472.2834268287</v>
      </c>
      <c r="AZ168">
        <v>5995</v>
      </c>
      <c r="BA168">
        <v>4658115</v>
      </c>
      <c r="BB168">
        <v>0</v>
      </c>
      <c r="BC168">
        <v>0</v>
      </c>
      <c r="BD168">
        <v>5724170.1384268291</v>
      </c>
      <c r="BE168">
        <v>0</v>
      </c>
      <c r="BF168">
        <v>5724170.1384268291</v>
      </c>
      <c r="BG168">
        <v>4682812.8550000004</v>
      </c>
      <c r="BH168">
        <v>4519871.46</v>
      </c>
      <c r="BI168">
        <v>5561228.7434268286</v>
      </c>
      <c r="BJ168">
        <v>7157.3085500988782</v>
      </c>
      <c r="BK168">
        <v>7118.3275927461145</v>
      </c>
      <c r="BL168">
        <v>5.4761398439272368E-3</v>
      </c>
      <c r="BM168">
        <v>0</v>
      </c>
      <c r="BN168">
        <v>0</v>
      </c>
      <c r="BO168">
        <v>5724170.1384268291</v>
      </c>
      <c r="BP168">
        <v>7335.2281639984922</v>
      </c>
      <c r="BQ168" t="s">
        <v>183</v>
      </c>
      <c r="BR168">
        <v>7367.0143351696643</v>
      </c>
      <c r="BS168">
        <v>7.1295605088996794E-3</v>
      </c>
      <c r="BT168">
        <v>-15034.95</v>
      </c>
      <c r="BU168">
        <v>5709135.1884268289</v>
      </c>
      <c r="BV168">
        <v>0</v>
      </c>
      <c r="BW168">
        <v>5709135.1884268289</v>
      </c>
      <c r="BX168">
        <v>24697.855</v>
      </c>
      <c r="BY168">
        <v>5684437.3334268285</v>
      </c>
      <c r="CA168">
        <v>103539</v>
      </c>
      <c r="CB168">
        <v>3304801</v>
      </c>
      <c r="CC168" t="s">
        <v>345</v>
      </c>
      <c r="CD168">
        <v>777</v>
      </c>
      <c r="CE168">
        <v>0</v>
      </c>
      <c r="CF168">
        <v>777</v>
      </c>
      <c r="CG168">
        <v>0</v>
      </c>
      <c r="CH168">
        <v>2383743.6655999999</v>
      </c>
      <c r="CI168">
        <v>1726984.5104</v>
      </c>
      <c r="CJ168">
        <v>0</v>
      </c>
      <c r="CK168">
        <v>137681.57199999987</v>
      </c>
      <c r="CL168">
        <v>0</v>
      </c>
      <c r="CM168">
        <v>456396.34800000017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21495.184200000003</v>
      </c>
      <c r="CU168">
        <v>29352.667500000014</v>
      </c>
      <c r="CV168">
        <v>11379.803400000017</v>
      </c>
      <c r="CW168">
        <v>50546.798700000021</v>
      </c>
      <c r="CX168">
        <v>237631.16800000009</v>
      </c>
      <c r="CY168">
        <v>86296.837899999926</v>
      </c>
      <c r="CZ168">
        <v>0</v>
      </c>
      <c r="DA168">
        <v>60441.405400000003</v>
      </c>
      <c r="DB168">
        <v>0</v>
      </c>
      <c r="DC168">
        <v>359278.78232682956</v>
      </c>
      <c r="DD168">
        <v>0</v>
      </c>
      <c r="DE168">
        <v>0</v>
      </c>
      <c r="DF168">
        <v>138243.54</v>
      </c>
      <c r="DG168">
        <v>0</v>
      </c>
      <c r="DH168">
        <v>0</v>
      </c>
      <c r="DI168">
        <v>0</v>
      </c>
      <c r="DJ168">
        <v>24697.855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4110728.176</v>
      </c>
      <c r="DT168">
        <v>1450500.5674268296</v>
      </c>
      <c r="DU168">
        <v>162941.39500000002</v>
      </c>
      <c r="DV168">
        <v>1080205.3809768297</v>
      </c>
      <c r="DW168">
        <v>5724170.1384268291</v>
      </c>
      <c r="DX168">
        <v>5699472.2834268287</v>
      </c>
      <c r="DY168">
        <v>5995</v>
      </c>
      <c r="DZ168">
        <v>4658115</v>
      </c>
      <c r="EA168">
        <v>0</v>
      </c>
      <c r="EB168">
        <v>0</v>
      </c>
      <c r="EC168">
        <v>5724170.1384268291</v>
      </c>
      <c r="ED168">
        <v>0</v>
      </c>
      <c r="EE168">
        <v>5724170.1384268291</v>
      </c>
      <c r="EF168">
        <v>4682812.8550000004</v>
      </c>
      <c r="EG168">
        <v>4519871.46</v>
      </c>
      <c r="EH168">
        <v>5561228.7434268286</v>
      </c>
      <c r="EI168">
        <v>7157.3085500988782</v>
      </c>
      <c r="EJ168">
        <v>7118.3275927461145</v>
      </c>
      <c r="EK168">
        <v>5.4761398439272368E-3</v>
      </c>
      <c r="EL168">
        <v>0</v>
      </c>
      <c r="EM168">
        <v>0</v>
      </c>
      <c r="EN168">
        <v>5724170.1384268291</v>
      </c>
      <c r="EO168">
        <v>7335.2281639984922</v>
      </c>
      <c r="EP168" t="s">
        <v>183</v>
      </c>
      <c r="EQ168">
        <v>7367.0143351696643</v>
      </c>
      <c r="ER168">
        <v>7.1295605088996794E-3</v>
      </c>
      <c r="ES168">
        <v>-15034.95</v>
      </c>
      <c r="ET168">
        <v>5709135.1884268289</v>
      </c>
      <c r="EU168">
        <v>0</v>
      </c>
      <c r="EV168">
        <v>5709135.1884268289</v>
      </c>
      <c r="EW168">
        <v>24697.855</v>
      </c>
      <c r="EX168">
        <v>5684437.3334268285</v>
      </c>
    </row>
    <row r="169" spans="1:154" x14ac:dyDescent="0.35">
      <c r="A169">
        <v>169</v>
      </c>
      <c r="B169">
        <v>103560</v>
      </c>
      <c r="C169">
        <v>3305413</v>
      </c>
      <c r="D169" t="s">
        <v>346</v>
      </c>
      <c r="E169">
        <v>989</v>
      </c>
      <c r="F169">
        <v>0</v>
      </c>
      <c r="G169">
        <v>989</v>
      </c>
      <c r="H169">
        <v>0</v>
      </c>
      <c r="I169">
        <v>3038895.2015999998</v>
      </c>
      <c r="J169">
        <v>2192815.8585999999</v>
      </c>
      <c r="K169">
        <v>0</v>
      </c>
      <c r="L169">
        <v>172593.68490000017</v>
      </c>
      <c r="M169">
        <v>0</v>
      </c>
      <c r="N169">
        <v>437128.9560000003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15694.896399999985</v>
      </c>
      <c r="V169">
        <v>75865.356000000233</v>
      </c>
      <c r="W169">
        <v>51209.115299999983</v>
      </c>
      <c r="X169">
        <v>66472.502400000041</v>
      </c>
      <c r="Y169">
        <v>115845.19439999973</v>
      </c>
      <c r="Z169">
        <v>80606.936499999996</v>
      </c>
      <c r="AA169">
        <v>0</v>
      </c>
      <c r="AB169">
        <v>20698.251364473675</v>
      </c>
      <c r="AC169">
        <v>0</v>
      </c>
      <c r="AD169">
        <v>281527.33583452326</v>
      </c>
      <c r="AE169">
        <v>0</v>
      </c>
      <c r="AF169">
        <v>0</v>
      </c>
      <c r="AG169">
        <v>138243.54</v>
      </c>
      <c r="AH169">
        <v>0</v>
      </c>
      <c r="AI169">
        <v>0</v>
      </c>
      <c r="AJ169">
        <v>0</v>
      </c>
      <c r="AK169">
        <v>82149.504000000001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5231711.0602000002</v>
      </c>
      <c r="AU169">
        <v>1317642.2290989973</v>
      </c>
      <c r="AV169">
        <v>220393.04399999999</v>
      </c>
      <c r="AW169">
        <v>1050821.2097945234</v>
      </c>
      <c r="AX169">
        <v>6769746.333298997</v>
      </c>
      <c r="AY169">
        <v>6687596.8292989973</v>
      </c>
      <c r="AZ169">
        <v>5995</v>
      </c>
      <c r="BA169">
        <v>5929055</v>
      </c>
      <c r="BB169">
        <v>0</v>
      </c>
      <c r="BC169">
        <v>0</v>
      </c>
      <c r="BD169">
        <v>6769746.333298997</v>
      </c>
      <c r="BE169">
        <v>0</v>
      </c>
      <c r="BF169">
        <v>6769746.3332989961</v>
      </c>
      <c r="BG169">
        <v>6011204.5039999997</v>
      </c>
      <c r="BH169">
        <v>5790811.46</v>
      </c>
      <c r="BI169">
        <v>6549353.2892989973</v>
      </c>
      <c r="BJ169">
        <v>6622.1974613741122</v>
      </c>
      <c r="BK169">
        <v>6453.8788682877394</v>
      </c>
      <c r="BL169">
        <v>2.6080221913280036E-2</v>
      </c>
      <c r="BM169">
        <v>0</v>
      </c>
      <c r="BN169">
        <v>0</v>
      </c>
      <c r="BO169">
        <v>6769746.333298997</v>
      </c>
      <c r="BP169">
        <v>6761.9785938311397</v>
      </c>
      <c r="BQ169" t="s">
        <v>183</v>
      </c>
      <c r="BR169">
        <v>6845.041793022242</v>
      </c>
      <c r="BS169">
        <v>3.4269579951738516E-2</v>
      </c>
      <c r="BT169">
        <v>-19137.150000000001</v>
      </c>
      <c r="BU169">
        <v>6750609.1832989966</v>
      </c>
      <c r="BV169">
        <v>0</v>
      </c>
      <c r="BW169">
        <v>6750609.1832989966</v>
      </c>
      <c r="BX169">
        <v>82149.504000000001</v>
      </c>
      <c r="BY169">
        <v>6668459.6792989969</v>
      </c>
      <c r="CA169">
        <v>103560</v>
      </c>
      <c r="CB169">
        <v>3305413</v>
      </c>
      <c r="CC169" t="s">
        <v>346</v>
      </c>
      <c r="CD169">
        <v>989</v>
      </c>
      <c r="CE169">
        <v>0</v>
      </c>
      <c r="CF169">
        <v>989</v>
      </c>
      <c r="CG169">
        <v>0</v>
      </c>
      <c r="CH169">
        <v>3038895.2015999998</v>
      </c>
      <c r="CI169">
        <v>2192815.8585999999</v>
      </c>
      <c r="CJ169">
        <v>0</v>
      </c>
      <c r="CK169">
        <v>172593.68490000017</v>
      </c>
      <c r="CL169">
        <v>0</v>
      </c>
      <c r="CM169">
        <v>437128.9560000003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15694.896399999985</v>
      </c>
      <c r="CU169">
        <v>75865.356000000233</v>
      </c>
      <c r="CV169">
        <v>51209.115299999983</v>
      </c>
      <c r="CW169">
        <v>66472.502400000041</v>
      </c>
      <c r="CX169">
        <v>115845.19439999973</v>
      </c>
      <c r="CY169">
        <v>80606.936499999996</v>
      </c>
      <c r="CZ169">
        <v>0</v>
      </c>
      <c r="DA169">
        <v>20698.251364473675</v>
      </c>
      <c r="DB169">
        <v>0</v>
      </c>
      <c r="DC169">
        <v>281527.33583452326</v>
      </c>
      <c r="DD169">
        <v>0</v>
      </c>
      <c r="DE169">
        <v>0</v>
      </c>
      <c r="DF169">
        <v>138243.54</v>
      </c>
      <c r="DG169">
        <v>0</v>
      </c>
      <c r="DH169">
        <v>0</v>
      </c>
      <c r="DI169">
        <v>0</v>
      </c>
      <c r="DJ169">
        <v>82149.504000000001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5231711.0602000002</v>
      </c>
      <c r="DT169">
        <v>1317642.2290989973</v>
      </c>
      <c r="DU169">
        <v>220393.04399999999</v>
      </c>
      <c r="DV169">
        <v>1050821.2097945234</v>
      </c>
      <c r="DW169">
        <v>6769746.333298997</v>
      </c>
      <c r="DX169">
        <v>6687596.8292989973</v>
      </c>
      <c r="DY169">
        <v>5995</v>
      </c>
      <c r="DZ169">
        <v>5929055</v>
      </c>
      <c r="EA169">
        <v>0</v>
      </c>
      <c r="EB169">
        <v>0</v>
      </c>
      <c r="EC169">
        <v>6769746.333298997</v>
      </c>
      <c r="ED169">
        <v>0</v>
      </c>
      <c r="EE169">
        <v>6769746.3332989961</v>
      </c>
      <c r="EF169">
        <v>6011204.5039999997</v>
      </c>
      <c r="EG169">
        <v>5790811.46</v>
      </c>
      <c r="EH169">
        <v>6549353.2892989973</v>
      </c>
      <c r="EI169">
        <v>6622.1974613741122</v>
      </c>
      <c r="EJ169">
        <v>6453.8788682877394</v>
      </c>
      <c r="EK169">
        <v>2.6080221913280036E-2</v>
      </c>
      <c r="EL169">
        <v>0</v>
      </c>
      <c r="EM169">
        <v>0</v>
      </c>
      <c r="EN169">
        <v>6769746.333298997</v>
      </c>
      <c r="EO169">
        <v>6761.9785938311397</v>
      </c>
      <c r="EP169" t="s">
        <v>183</v>
      </c>
      <c r="EQ169">
        <v>6845.041793022242</v>
      </c>
      <c r="ER169">
        <v>3.4269579951738516E-2</v>
      </c>
      <c r="ES169">
        <v>-19137.150000000001</v>
      </c>
      <c r="ET169">
        <v>6750609.1832989966</v>
      </c>
      <c r="EU169">
        <v>0</v>
      </c>
      <c r="EV169">
        <v>6750609.1832989966</v>
      </c>
      <c r="EW169">
        <v>82149.504000000001</v>
      </c>
      <c r="EX169">
        <v>6668459.6792989969</v>
      </c>
    </row>
    <row r="170" spans="1:154" x14ac:dyDescent="0.35">
      <c r="A170">
        <v>170</v>
      </c>
      <c r="B170">
        <v>103563</v>
      </c>
      <c r="C170">
        <v>3305416</v>
      </c>
      <c r="D170" t="s">
        <v>347</v>
      </c>
      <c r="E170">
        <v>1187</v>
      </c>
      <c r="F170">
        <v>0</v>
      </c>
      <c r="G170">
        <v>1187</v>
      </c>
      <c r="H170">
        <v>0</v>
      </c>
      <c r="I170">
        <v>3643650.4655999998</v>
      </c>
      <c r="J170">
        <v>2635923.7264</v>
      </c>
      <c r="K170">
        <v>0</v>
      </c>
      <c r="L170">
        <v>275854.8639</v>
      </c>
      <c r="M170">
        <v>0</v>
      </c>
      <c r="N170">
        <v>739386.16799999948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42649.174999999981</v>
      </c>
      <c r="V170">
        <v>40190.575499999977</v>
      </c>
      <c r="W170">
        <v>22759.606799999994</v>
      </c>
      <c r="X170">
        <v>195262.97580000025</v>
      </c>
      <c r="Y170">
        <v>226492.20699999991</v>
      </c>
      <c r="Z170">
        <v>103366.54209999996</v>
      </c>
      <c r="AA170">
        <v>0</v>
      </c>
      <c r="AB170">
        <v>70340.338723454639</v>
      </c>
      <c r="AC170">
        <v>0</v>
      </c>
      <c r="AD170">
        <v>588158.98694691167</v>
      </c>
      <c r="AE170">
        <v>0</v>
      </c>
      <c r="AF170">
        <v>0</v>
      </c>
      <c r="AG170">
        <v>138243.54</v>
      </c>
      <c r="AH170">
        <v>0</v>
      </c>
      <c r="AI170">
        <v>0</v>
      </c>
      <c r="AJ170">
        <v>0</v>
      </c>
      <c r="AK170">
        <v>8691.9434000000001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6279574.1919999998</v>
      </c>
      <c r="AU170">
        <v>2304461.4397703661</v>
      </c>
      <c r="AV170">
        <v>146935.4834</v>
      </c>
      <c r="AW170">
        <v>1725118.7535969112</v>
      </c>
      <c r="AX170">
        <v>8730971.1151703652</v>
      </c>
      <c r="AY170">
        <v>8722279.1717703659</v>
      </c>
      <c r="AZ170">
        <v>5995</v>
      </c>
      <c r="BA170">
        <v>7116065</v>
      </c>
      <c r="BB170">
        <v>0</v>
      </c>
      <c r="BC170">
        <v>0</v>
      </c>
      <c r="BD170">
        <v>8730971.1151703652</v>
      </c>
      <c r="BE170">
        <v>0</v>
      </c>
      <c r="BF170">
        <v>8730971.1151703671</v>
      </c>
      <c r="BG170">
        <v>7124756.9434000002</v>
      </c>
      <c r="BH170">
        <v>6977821.46</v>
      </c>
      <c r="BI170">
        <v>8584035.6317703668</v>
      </c>
      <c r="BJ170">
        <v>7231.7065137071331</v>
      </c>
      <c r="BK170">
        <v>7155.9242312788265</v>
      </c>
      <c r="BL170">
        <v>1.0590146007563818E-2</v>
      </c>
      <c r="BM170">
        <v>0</v>
      </c>
      <c r="BN170">
        <v>0</v>
      </c>
      <c r="BO170">
        <v>8730971.1151703652</v>
      </c>
      <c r="BP170">
        <v>7348.1711640862395</v>
      </c>
      <c r="BQ170" t="s">
        <v>183</v>
      </c>
      <c r="BR170">
        <v>7355.4937785765505</v>
      </c>
      <c r="BS170">
        <v>8.8661794385933579E-3</v>
      </c>
      <c r="BT170">
        <v>-22968.45</v>
      </c>
      <c r="BU170">
        <v>8708002.6651703659</v>
      </c>
      <c r="BV170">
        <v>0</v>
      </c>
      <c r="BW170">
        <v>8708002.6651703659</v>
      </c>
      <c r="BX170">
        <v>8691.9434000000001</v>
      </c>
      <c r="BY170">
        <v>8699310.7217703667</v>
      </c>
      <c r="CA170">
        <v>103563</v>
      </c>
      <c r="CB170">
        <v>3305416</v>
      </c>
      <c r="CC170" t="s">
        <v>347</v>
      </c>
      <c r="CD170">
        <v>1187</v>
      </c>
      <c r="CE170">
        <v>0</v>
      </c>
      <c r="CF170">
        <v>1187</v>
      </c>
      <c r="CG170">
        <v>0</v>
      </c>
      <c r="CH170">
        <v>3643650.4655999998</v>
      </c>
      <c r="CI170">
        <v>2635923.7264</v>
      </c>
      <c r="CJ170">
        <v>0</v>
      </c>
      <c r="CK170">
        <v>275854.8639</v>
      </c>
      <c r="CL170">
        <v>0</v>
      </c>
      <c r="CM170">
        <v>739386.16799999948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42649.174999999981</v>
      </c>
      <c r="CU170">
        <v>40190.575499999977</v>
      </c>
      <c r="CV170">
        <v>22759.606799999994</v>
      </c>
      <c r="CW170">
        <v>195262.97580000025</v>
      </c>
      <c r="CX170">
        <v>226492.20699999991</v>
      </c>
      <c r="CY170">
        <v>103366.54209999996</v>
      </c>
      <c r="CZ170">
        <v>0</v>
      </c>
      <c r="DA170">
        <v>70340.338723454639</v>
      </c>
      <c r="DB170">
        <v>0</v>
      </c>
      <c r="DC170">
        <v>588158.98694691167</v>
      </c>
      <c r="DD170">
        <v>0</v>
      </c>
      <c r="DE170">
        <v>0</v>
      </c>
      <c r="DF170">
        <v>138243.54</v>
      </c>
      <c r="DG170">
        <v>0</v>
      </c>
      <c r="DH170">
        <v>0</v>
      </c>
      <c r="DI170">
        <v>0</v>
      </c>
      <c r="DJ170">
        <v>8691.9434000000001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6279574.1919999998</v>
      </c>
      <c r="DT170">
        <v>2304461.4397703661</v>
      </c>
      <c r="DU170">
        <v>146935.4834</v>
      </c>
      <c r="DV170">
        <v>1725118.7535969112</v>
      </c>
      <c r="DW170">
        <v>8730971.1151703652</v>
      </c>
      <c r="DX170">
        <v>8722279.1717703659</v>
      </c>
      <c r="DY170">
        <v>5995</v>
      </c>
      <c r="DZ170">
        <v>7116065</v>
      </c>
      <c r="EA170">
        <v>0</v>
      </c>
      <c r="EB170">
        <v>0</v>
      </c>
      <c r="EC170">
        <v>8730971.1151703652</v>
      </c>
      <c r="ED170">
        <v>0</v>
      </c>
      <c r="EE170">
        <v>8730971.1151703671</v>
      </c>
      <c r="EF170">
        <v>7124756.9434000002</v>
      </c>
      <c r="EG170">
        <v>6977821.46</v>
      </c>
      <c r="EH170">
        <v>8584035.6317703668</v>
      </c>
      <c r="EI170">
        <v>7231.7065137071331</v>
      </c>
      <c r="EJ170">
        <v>7155.9242312788265</v>
      </c>
      <c r="EK170">
        <v>1.0590146007563818E-2</v>
      </c>
      <c r="EL170">
        <v>0</v>
      </c>
      <c r="EM170">
        <v>0</v>
      </c>
      <c r="EN170">
        <v>8730971.1151703652</v>
      </c>
      <c r="EO170">
        <v>7348.1711640862395</v>
      </c>
      <c r="EP170" t="s">
        <v>183</v>
      </c>
      <c r="EQ170">
        <v>7355.4937785765505</v>
      </c>
      <c r="ER170">
        <v>8.8661794385933579E-3</v>
      </c>
      <c r="ES170">
        <v>-22968.45</v>
      </c>
      <c r="ET170">
        <v>8708002.6651703659</v>
      </c>
      <c r="EU170">
        <v>0</v>
      </c>
      <c r="EV170">
        <v>8708002.6651703659</v>
      </c>
      <c r="EW170">
        <v>8691.9434000000001</v>
      </c>
      <c r="EX170">
        <v>8699310.7217703667</v>
      </c>
    </row>
    <row r="171" spans="1:154" x14ac:dyDescent="0.35">
      <c r="A171">
        <v>171</v>
      </c>
      <c r="B171">
        <v>142230</v>
      </c>
      <c r="C171">
        <v>3302003</v>
      </c>
      <c r="D171" t="s">
        <v>348</v>
      </c>
      <c r="E171">
        <v>634</v>
      </c>
      <c r="F171">
        <v>634</v>
      </c>
      <c r="G171">
        <v>0</v>
      </c>
      <c r="H171">
        <v>2266234.6483999998</v>
      </c>
      <c r="I171">
        <v>0</v>
      </c>
      <c r="J171">
        <v>0</v>
      </c>
      <c r="K171">
        <v>125880.29440000014</v>
      </c>
      <c r="L171">
        <v>0</v>
      </c>
      <c r="M171">
        <v>234520.28699999989</v>
      </c>
      <c r="N171">
        <v>0</v>
      </c>
      <c r="O171">
        <v>7782.2184000000034</v>
      </c>
      <c r="P171">
        <v>4290.0045000000082</v>
      </c>
      <c r="Q171">
        <v>20095.285500000013</v>
      </c>
      <c r="R171">
        <v>207821.88209999993</v>
      </c>
      <c r="S171">
        <v>50130.337200000162</v>
      </c>
      <c r="T171">
        <v>7506.2547999999888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110721.51780287757</v>
      </c>
      <c r="AB171">
        <v>0</v>
      </c>
      <c r="AC171">
        <v>255755.71701501086</v>
      </c>
      <c r="AD171">
        <v>0</v>
      </c>
      <c r="AE171">
        <v>0</v>
      </c>
      <c r="AF171">
        <v>0</v>
      </c>
      <c r="AG171">
        <v>138243.54</v>
      </c>
      <c r="AH171">
        <v>0</v>
      </c>
      <c r="AI171">
        <v>0</v>
      </c>
      <c r="AJ171">
        <v>0</v>
      </c>
      <c r="AK171">
        <v>6200.9605000000001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2266234.6483999998</v>
      </c>
      <c r="AU171">
        <v>1024503.7987178887</v>
      </c>
      <c r="AV171">
        <v>144444.50049999999</v>
      </c>
      <c r="AW171">
        <v>698080.73138501099</v>
      </c>
      <c r="AX171">
        <v>3435182.9476178885</v>
      </c>
      <c r="AY171">
        <v>3428981.9871178884</v>
      </c>
      <c r="AZ171">
        <v>4610</v>
      </c>
      <c r="BA171">
        <v>2922740</v>
      </c>
      <c r="BB171">
        <v>0</v>
      </c>
      <c r="BC171">
        <v>0</v>
      </c>
      <c r="BD171">
        <v>3435182.9476178885</v>
      </c>
      <c r="BE171">
        <v>3435182.947617888</v>
      </c>
      <c r="BF171">
        <v>0</v>
      </c>
      <c r="BG171">
        <v>2928940.9605</v>
      </c>
      <c r="BH171">
        <v>2784496.46</v>
      </c>
      <c r="BI171">
        <v>3290738.4471178884</v>
      </c>
      <c r="BJ171">
        <v>5190.4391910376789</v>
      </c>
      <c r="BK171">
        <v>5086.7909709062005</v>
      </c>
      <c r="BL171">
        <v>2.0375954255697225E-2</v>
      </c>
      <c r="BM171">
        <v>0</v>
      </c>
      <c r="BN171">
        <v>0</v>
      </c>
      <c r="BO171">
        <v>3435182.9476178885</v>
      </c>
      <c r="BP171">
        <v>5408.4889386717487</v>
      </c>
      <c r="BQ171" t="s">
        <v>183</v>
      </c>
      <c r="BR171">
        <v>5418.2696334667007</v>
      </c>
      <c r="BS171">
        <v>1.847361025827543E-2</v>
      </c>
      <c r="BT171">
        <v>0</v>
      </c>
      <c r="BU171">
        <v>3435182.9476178885</v>
      </c>
      <c r="BV171">
        <v>0</v>
      </c>
      <c r="BW171">
        <v>3435182.9476178885</v>
      </c>
      <c r="BX171">
        <v>6200.9605000000001</v>
      </c>
      <c r="BY171">
        <v>3428981.9871178884</v>
      </c>
      <c r="CA171">
        <v>142230</v>
      </c>
      <c r="CB171">
        <v>3302003</v>
      </c>
      <c r="CC171" t="s">
        <v>348</v>
      </c>
      <c r="CD171">
        <v>634</v>
      </c>
      <c r="CE171">
        <v>634</v>
      </c>
      <c r="CF171">
        <v>0</v>
      </c>
      <c r="CG171">
        <v>2266234.6483999998</v>
      </c>
      <c r="CH171">
        <v>0</v>
      </c>
      <c r="CI171">
        <v>0</v>
      </c>
      <c r="CJ171">
        <v>125880.29440000014</v>
      </c>
      <c r="CK171">
        <v>0</v>
      </c>
      <c r="CL171">
        <v>234520.28699999989</v>
      </c>
      <c r="CM171">
        <v>0</v>
      </c>
      <c r="CN171">
        <v>7782.2184000000034</v>
      </c>
      <c r="CO171">
        <v>4290.0045000000082</v>
      </c>
      <c r="CP171">
        <v>20095.285500000013</v>
      </c>
      <c r="CQ171">
        <v>207821.88209999993</v>
      </c>
      <c r="CR171">
        <v>50130.337200000162</v>
      </c>
      <c r="CS171">
        <v>7506.2547999999888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110721.51780287757</v>
      </c>
      <c r="DA171">
        <v>0</v>
      </c>
      <c r="DB171">
        <v>255755.71701501086</v>
      </c>
      <c r="DC171">
        <v>0</v>
      </c>
      <c r="DD171">
        <v>0</v>
      </c>
      <c r="DE171">
        <v>0</v>
      </c>
      <c r="DF171">
        <v>138243.54</v>
      </c>
      <c r="DG171">
        <v>0</v>
      </c>
      <c r="DH171">
        <v>0</v>
      </c>
      <c r="DI171">
        <v>0</v>
      </c>
      <c r="DJ171">
        <v>6200.9605000000001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2266234.6483999998</v>
      </c>
      <c r="DT171">
        <v>1024503.7987178887</v>
      </c>
      <c r="DU171">
        <v>144444.50049999999</v>
      </c>
      <c r="DV171">
        <v>698080.73138501099</v>
      </c>
      <c r="DW171">
        <v>3435182.9476178885</v>
      </c>
      <c r="DX171">
        <v>3428981.9871178884</v>
      </c>
      <c r="DY171">
        <v>4610</v>
      </c>
      <c r="DZ171">
        <v>2922740</v>
      </c>
      <c r="EA171">
        <v>0</v>
      </c>
      <c r="EB171">
        <v>0</v>
      </c>
      <c r="EC171">
        <v>3435182.9476178885</v>
      </c>
      <c r="ED171">
        <v>3435182.947617888</v>
      </c>
      <c r="EE171">
        <v>0</v>
      </c>
      <c r="EF171">
        <v>2928940.9605</v>
      </c>
      <c r="EG171">
        <v>2784496.46</v>
      </c>
      <c r="EH171">
        <v>3290738.4471178884</v>
      </c>
      <c r="EI171">
        <v>5190.4391910376789</v>
      </c>
      <c r="EJ171">
        <v>5086.7909709062005</v>
      </c>
      <c r="EK171">
        <v>2.0375954255697225E-2</v>
      </c>
      <c r="EL171">
        <v>0</v>
      </c>
      <c r="EM171">
        <v>0</v>
      </c>
      <c r="EN171">
        <v>3435182.9476178885</v>
      </c>
      <c r="EO171">
        <v>5408.4889386717487</v>
      </c>
      <c r="EP171" t="s">
        <v>183</v>
      </c>
      <c r="EQ171">
        <v>5418.2696334667007</v>
      </c>
      <c r="ER171">
        <v>1.847361025827543E-2</v>
      </c>
      <c r="ES171">
        <v>0</v>
      </c>
      <c r="ET171">
        <v>3435182.9476178885</v>
      </c>
      <c r="EU171">
        <v>0</v>
      </c>
      <c r="EV171">
        <v>3435182.9476178885</v>
      </c>
      <c r="EW171">
        <v>6200.9605000000001</v>
      </c>
      <c r="EX171">
        <v>3428981.9871178884</v>
      </c>
    </row>
    <row r="172" spans="1:154" x14ac:dyDescent="0.35">
      <c r="A172">
        <v>172</v>
      </c>
      <c r="B172">
        <v>149872</v>
      </c>
      <c r="C172">
        <v>3302018</v>
      </c>
      <c r="D172" t="s">
        <v>349</v>
      </c>
      <c r="E172">
        <v>286</v>
      </c>
      <c r="F172">
        <v>286</v>
      </c>
      <c r="G172">
        <v>0</v>
      </c>
      <c r="H172">
        <v>1022307.7435999999</v>
      </c>
      <c r="I172">
        <v>0</v>
      </c>
      <c r="J172">
        <v>0</v>
      </c>
      <c r="K172">
        <v>106703.21830000002</v>
      </c>
      <c r="L172">
        <v>0</v>
      </c>
      <c r="M172">
        <v>183501.83860000008</v>
      </c>
      <c r="N172">
        <v>0</v>
      </c>
      <c r="O172">
        <v>2122.423200000002</v>
      </c>
      <c r="P172">
        <v>3432.0036000000032</v>
      </c>
      <c r="Q172">
        <v>1786.2476000000015</v>
      </c>
      <c r="R172">
        <v>11680.855199999998</v>
      </c>
      <c r="S172">
        <v>7752.1139999999923</v>
      </c>
      <c r="T172">
        <v>140571.68079999994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33023.307210788422</v>
      </c>
      <c r="AB172">
        <v>0</v>
      </c>
      <c r="AC172">
        <v>135287.73519217022</v>
      </c>
      <c r="AD172">
        <v>0</v>
      </c>
      <c r="AE172">
        <v>4662.7088639999938</v>
      </c>
      <c r="AF172">
        <v>0</v>
      </c>
      <c r="AG172">
        <v>138243.54</v>
      </c>
      <c r="AH172">
        <v>0</v>
      </c>
      <c r="AI172">
        <v>0</v>
      </c>
      <c r="AJ172">
        <v>0</v>
      </c>
      <c r="AK172">
        <v>22469.480899999999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1022307.7435999999</v>
      </c>
      <c r="AU172">
        <v>630524.13256695867</v>
      </c>
      <c r="AV172">
        <v>160713.0209</v>
      </c>
      <c r="AW172">
        <v>415178.31302217022</v>
      </c>
      <c r="AX172">
        <v>1813544.8970669587</v>
      </c>
      <c r="AY172">
        <v>1791075.4161669586</v>
      </c>
      <c r="AZ172">
        <v>4610</v>
      </c>
      <c r="BA172">
        <v>1318460</v>
      </c>
      <c r="BB172">
        <v>0</v>
      </c>
      <c r="BC172">
        <v>0</v>
      </c>
      <c r="BD172">
        <v>1813544.8970669587</v>
      </c>
      <c r="BE172">
        <v>1813544.8970669587</v>
      </c>
      <c r="BF172">
        <v>0</v>
      </c>
      <c r="BG172">
        <v>1340929.4809000001</v>
      </c>
      <c r="BH172">
        <v>1180216.46</v>
      </c>
      <c r="BI172">
        <v>1652831.8761669586</v>
      </c>
      <c r="BJ172">
        <v>5779.132434150205</v>
      </c>
      <c r="BK172">
        <v>5726.9997376306619</v>
      </c>
      <c r="BL172">
        <v>9.1029682046242025E-3</v>
      </c>
      <c r="BM172">
        <v>0</v>
      </c>
      <c r="BN172">
        <v>0</v>
      </c>
      <c r="BO172">
        <v>1813544.8970669587</v>
      </c>
      <c r="BP172">
        <v>6262.5014551292261</v>
      </c>
      <c r="BQ172" t="s">
        <v>183</v>
      </c>
      <c r="BR172">
        <v>6341.0660736606951</v>
      </c>
      <c r="BS172">
        <v>8.9695632402471137E-3</v>
      </c>
      <c r="BT172">
        <v>0</v>
      </c>
      <c r="BU172">
        <v>1813544.8970669587</v>
      </c>
      <c r="BV172">
        <v>0</v>
      </c>
      <c r="BW172">
        <v>1813544.8970669587</v>
      </c>
      <c r="BX172">
        <v>22469.480899999999</v>
      </c>
      <c r="BY172">
        <v>1791075.4161669586</v>
      </c>
      <c r="CA172">
        <v>149872</v>
      </c>
      <c r="CB172">
        <v>3302018</v>
      </c>
      <c r="CC172" t="s">
        <v>349</v>
      </c>
      <c r="CD172">
        <v>286</v>
      </c>
      <c r="CE172">
        <v>286</v>
      </c>
      <c r="CF172">
        <v>0</v>
      </c>
      <c r="CG172">
        <v>1022307.7435999999</v>
      </c>
      <c r="CH172">
        <v>0</v>
      </c>
      <c r="CI172">
        <v>0</v>
      </c>
      <c r="CJ172">
        <v>106703.21830000002</v>
      </c>
      <c r="CK172">
        <v>0</v>
      </c>
      <c r="CL172">
        <v>183501.83860000008</v>
      </c>
      <c r="CM172">
        <v>0</v>
      </c>
      <c r="CN172">
        <v>2122.423200000002</v>
      </c>
      <c r="CO172">
        <v>3432.0036000000032</v>
      </c>
      <c r="CP172">
        <v>1786.2476000000015</v>
      </c>
      <c r="CQ172">
        <v>11680.855199999998</v>
      </c>
      <c r="CR172">
        <v>7752.1139999999923</v>
      </c>
      <c r="CS172">
        <v>140571.68079999994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33023.307210788422</v>
      </c>
      <c r="DA172">
        <v>0</v>
      </c>
      <c r="DB172">
        <v>135287.73519217022</v>
      </c>
      <c r="DC172">
        <v>0</v>
      </c>
      <c r="DD172">
        <v>4662.7088639999938</v>
      </c>
      <c r="DE172">
        <v>0</v>
      </c>
      <c r="DF172">
        <v>138243.54</v>
      </c>
      <c r="DG172">
        <v>0</v>
      </c>
      <c r="DH172">
        <v>0</v>
      </c>
      <c r="DI172">
        <v>0</v>
      </c>
      <c r="DJ172">
        <v>22469.480899999999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1022307.7435999999</v>
      </c>
      <c r="DT172">
        <v>630524.13256695867</v>
      </c>
      <c r="DU172">
        <v>160713.0209</v>
      </c>
      <c r="DV172">
        <v>415178.31302217022</v>
      </c>
      <c r="DW172">
        <v>1813544.8970669587</v>
      </c>
      <c r="DX172">
        <v>1791075.4161669586</v>
      </c>
      <c r="DY172">
        <v>4610</v>
      </c>
      <c r="DZ172">
        <v>1318460</v>
      </c>
      <c r="EA172">
        <v>0</v>
      </c>
      <c r="EB172">
        <v>0</v>
      </c>
      <c r="EC172">
        <v>1813544.8970669587</v>
      </c>
      <c r="ED172">
        <v>1813544.8970669587</v>
      </c>
      <c r="EE172">
        <v>0</v>
      </c>
      <c r="EF172">
        <v>1340929.4809000001</v>
      </c>
      <c r="EG172">
        <v>1180216.46</v>
      </c>
      <c r="EH172">
        <v>1652831.8761669586</v>
      </c>
      <c r="EI172">
        <v>5779.132434150205</v>
      </c>
      <c r="EJ172">
        <v>5726.9997376306619</v>
      </c>
      <c r="EK172">
        <v>9.1029682046242025E-3</v>
      </c>
      <c r="EL172">
        <v>0</v>
      </c>
      <c r="EM172">
        <v>0</v>
      </c>
      <c r="EN172">
        <v>1813544.8970669587</v>
      </c>
      <c r="EO172">
        <v>6262.5014551292261</v>
      </c>
      <c r="EP172" t="s">
        <v>183</v>
      </c>
      <c r="EQ172">
        <v>6341.0660736606951</v>
      </c>
      <c r="ER172">
        <v>8.9695632402471137E-3</v>
      </c>
      <c r="ES172">
        <v>0</v>
      </c>
      <c r="ET172">
        <v>1813544.8970669587</v>
      </c>
      <c r="EU172">
        <v>0</v>
      </c>
      <c r="EV172">
        <v>1813544.8970669587</v>
      </c>
      <c r="EW172">
        <v>22469.480899999999</v>
      </c>
      <c r="EX172">
        <v>1791075.4161669586</v>
      </c>
    </row>
    <row r="173" spans="1:154" x14ac:dyDescent="0.35">
      <c r="A173">
        <v>173</v>
      </c>
      <c r="B173">
        <v>139443</v>
      </c>
      <c r="C173">
        <v>3302020</v>
      </c>
      <c r="D173" t="s">
        <v>350</v>
      </c>
      <c r="E173">
        <v>420</v>
      </c>
      <c r="F173">
        <v>420</v>
      </c>
      <c r="G173">
        <v>0</v>
      </c>
      <c r="H173">
        <v>1501291.0919999999</v>
      </c>
      <c r="I173">
        <v>0</v>
      </c>
      <c r="J173">
        <v>0</v>
      </c>
      <c r="K173">
        <v>70807.665600000037</v>
      </c>
      <c r="L173">
        <v>0</v>
      </c>
      <c r="M173">
        <v>120140.21720000014</v>
      </c>
      <c r="N173">
        <v>0</v>
      </c>
      <c r="O173">
        <v>19101.808800000013</v>
      </c>
      <c r="P173">
        <v>41756.043800000043</v>
      </c>
      <c r="Q173">
        <v>6698.4284999999963</v>
      </c>
      <c r="R173">
        <v>50617.039200000072</v>
      </c>
      <c r="S173">
        <v>22739.534400000051</v>
      </c>
      <c r="T173">
        <v>682.38679999999965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99744.980590529332</v>
      </c>
      <c r="AB173">
        <v>0</v>
      </c>
      <c r="AC173">
        <v>147365.18920699597</v>
      </c>
      <c r="AD173">
        <v>0</v>
      </c>
      <c r="AE173">
        <v>0</v>
      </c>
      <c r="AF173">
        <v>0</v>
      </c>
      <c r="AG173">
        <v>138243.54</v>
      </c>
      <c r="AH173">
        <v>0</v>
      </c>
      <c r="AI173">
        <v>0</v>
      </c>
      <c r="AJ173">
        <v>0</v>
      </c>
      <c r="AK173">
        <v>18406.790099999998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1501291.0919999999</v>
      </c>
      <c r="AU173">
        <v>579653.29409752565</v>
      </c>
      <c r="AV173">
        <v>156650.33010000002</v>
      </c>
      <c r="AW173">
        <v>388701.30595699616</v>
      </c>
      <c r="AX173">
        <v>2237594.7161975256</v>
      </c>
      <c r="AY173">
        <v>2219187.9260975257</v>
      </c>
      <c r="AZ173">
        <v>4610</v>
      </c>
      <c r="BA173">
        <v>1936200</v>
      </c>
      <c r="BB173">
        <v>0</v>
      </c>
      <c r="BC173">
        <v>0</v>
      </c>
      <c r="BD173">
        <v>2237594.7161975256</v>
      </c>
      <c r="BE173">
        <v>2237594.7161975252</v>
      </c>
      <c r="BF173">
        <v>0</v>
      </c>
      <c r="BG173">
        <v>1954606.7901000001</v>
      </c>
      <c r="BH173">
        <v>1797956.46</v>
      </c>
      <c r="BI173">
        <v>2080944.3860975255</v>
      </c>
      <c r="BJ173">
        <v>4954.6294907083939</v>
      </c>
      <c r="BK173">
        <v>4838.2138208530805</v>
      </c>
      <c r="BL173">
        <v>2.4061704208597125E-2</v>
      </c>
      <c r="BM173">
        <v>0</v>
      </c>
      <c r="BN173">
        <v>0</v>
      </c>
      <c r="BO173">
        <v>2237594.7161975256</v>
      </c>
      <c r="BP173">
        <v>5283.78077642268</v>
      </c>
      <c r="BQ173" t="s">
        <v>183</v>
      </c>
      <c r="BR173">
        <v>5327.6064671369659</v>
      </c>
      <c r="BS173">
        <v>2.8481284564746634E-2</v>
      </c>
      <c r="BT173">
        <v>0</v>
      </c>
      <c r="BU173">
        <v>2237594.7161975256</v>
      </c>
      <c r="BV173">
        <v>0</v>
      </c>
      <c r="BW173">
        <v>2237594.7161975256</v>
      </c>
      <c r="BX173">
        <v>18406.790099999998</v>
      </c>
      <c r="BY173">
        <v>2219187.9260975257</v>
      </c>
      <c r="CA173">
        <v>139443</v>
      </c>
      <c r="CB173">
        <v>3302020</v>
      </c>
      <c r="CC173" t="s">
        <v>350</v>
      </c>
      <c r="CD173">
        <v>420</v>
      </c>
      <c r="CE173">
        <v>420</v>
      </c>
      <c r="CF173">
        <v>0</v>
      </c>
      <c r="CG173">
        <v>1501291.0919999999</v>
      </c>
      <c r="CH173">
        <v>0</v>
      </c>
      <c r="CI173">
        <v>0</v>
      </c>
      <c r="CJ173">
        <v>70807.665600000037</v>
      </c>
      <c r="CK173">
        <v>0</v>
      </c>
      <c r="CL173">
        <v>120140.21720000014</v>
      </c>
      <c r="CM173">
        <v>0</v>
      </c>
      <c r="CN173">
        <v>19101.808800000013</v>
      </c>
      <c r="CO173">
        <v>41756.043800000043</v>
      </c>
      <c r="CP173">
        <v>6698.4284999999963</v>
      </c>
      <c r="CQ173">
        <v>50617.039200000072</v>
      </c>
      <c r="CR173">
        <v>22739.534400000051</v>
      </c>
      <c r="CS173">
        <v>682.38679999999965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99744.980590529332</v>
      </c>
      <c r="DA173">
        <v>0</v>
      </c>
      <c r="DB173">
        <v>147365.18920699597</v>
      </c>
      <c r="DC173">
        <v>0</v>
      </c>
      <c r="DD173">
        <v>0</v>
      </c>
      <c r="DE173">
        <v>0</v>
      </c>
      <c r="DF173">
        <v>138243.54</v>
      </c>
      <c r="DG173">
        <v>0</v>
      </c>
      <c r="DH173">
        <v>0</v>
      </c>
      <c r="DI173">
        <v>0</v>
      </c>
      <c r="DJ173">
        <v>18406.790099999998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1501291.0919999999</v>
      </c>
      <c r="DT173">
        <v>579653.29409752565</v>
      </c>
      <c r="DU173">
        <v>156650.33010000002</v>
      </c>
      <c r="DV173">
        <v>388701.30595699616</v>
      </c>
      <c r="DW173">
        <v>2237594.7161975256</v>
      </c>
      <c r="DX173">
        <v>2219187.9260975257</v>
      </c>
      <c r="DY173">
        <v>4610</v>
      </c>
      <c r="DZ173">
        <v>1936200</v>
      </c>
      <c r="EA173">
        <v>0</v>
      </c>
      <c r="EB173">
        <v>0</v>
      </c>
      <c r="EC173">
        <v>2237594.7161975256</v>
      </c>
      <c r="ED173">
        <v>2237594.7161975252</v>
      </c>
      <c r="EE173">
        <v>0</v>
      </c>
      <c r="EF173">
        <v>1954606.7901000001</v>
      </c>
      <c r="EG173">
        <v>1797956.46</v>
      </c>
      <c r="EH173">
        <v>2080944.3860975255</v>
      </c>
      <c r="EI173">
        <v>4954.6294907083939</v>
      </c>
      <c r="EJ173">
        <v>4838.2138208530805</v>
      </c>
      <c r="EK173">
        <v>2.4061704208597125E-2</v>
      </c>
      <c r="EL173">
        <v>0</v>
      </c>
      <c r="EM173">
        <v>0</v>
      </c>
      <c r="EN173">
        <v>2237594.7161975256</v>
      </c>
      <c r="EO173">
        <v>5283.78077642268</v>
      </c>
      <c r="EP173" t="s">
        <v>183</v>
      </c>
      <c r="EQ173">
        <v>5327.6064671369659</v>
      </c>
      <c r="ER173">
        <v>2.8481284564746634E-2</v>
      </c>
      <c r="ES173">
        <v>0</v>
      </c>
      <c r="ET173">
        <v>2237594.7161975256</v>
      </c>
      <c r="EU173">
        <v>0</v>
      </c>
      <c r="EV173">
        <v>2237594.7161975256</v>
      </c>
      <c r="EW173">
        <v>18406.790099999998</v>
      </c>
      <c r="EX173">
        <v>2219187.9260975257</v>
      </c>
    </row>
    <row r="174" spans="1:154" x14ac:dyDescent="0.35">
      <c r="A174">
        <v>174</v>
      </c>
      <c r="B174">
        <v>137492</v>
      </c>
      <c r="C174">
        <v>3302032</v>
      </c>
      <c r="D174" t="s">
        <v>351</v>
      </c>
      <c r="E174">
        <v>419</v>
      </c>
      <c r="F174">
        <v>419</v>
      </c>
      <c r="G174">
        <v>0</v>
      </c>
      <c r="H174">
        <v>1497716.5893999999</v>
      </c>
      <c r="I174">
        <v>0</v>
      </c>
      <c r="J174">
        <v>0</v>
      </c>
      <c r="K174">
        <v>20160.515899999991</v>
      </c>
      <c r="L174">
        <v>0</v>
      </c>
      <c r="M174">
        <v>41143.910000000084</v>
      </c>
      <c r="N174">
        <v>0</v>
      </c>
      <c r="O174">
        <v>10612.115999999995</v>
      </c>
      <c r="P174">
        <v>14300.015000000027</v>
      </c>
      <c r="Q174">
        <v>26793.713999999978</v>
      </c>
      <c r="R174">
        <v>18981.389700000007</v>
      </c>
      <c r="S174">
        <v>39277.377600000029</v>
      </c>
      <c r="T174">
        <v>4776.707599999987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32660.090290476248</v>
      </c>
      <c r="AB174">
        <v>0</v>
      </c>
      <c r="AC174">
        <v>140454.59834567687</v>
      </c>
      <c r="AD174">
        <v>0</v>
      </c>
      <c r="AE174">
        <v>0</v>
      </c>
      <c r="AF174">
        <v>0</v>
      </c>
      <c r="AG174">
        <v>138243.54</v>
      </c>
      <c r="AH174">
        <v>0</v>
      </c>
      <c r="AI174">
        <v>0</v>
      </c>
      <c r="AJ174">
        <v>0</v>
      </c>
      <c r="AK174">
        <v>4981.9657999999999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1497716.5893999999</v>
      </c>
      <c r="AU174">
        <v>349160.43443615327</v>
      </c>
      <c r="AV174">
        <v>143225.50580000001</v>
      </c>
      <c r="AW174">
        <v>303363.30071567686</v>
      </c>
      <c r="AX174">
        <v>1990102.529636153</v>
      </c>
      <c r="AY174">
        <v>1985120.5638361531</v>
      </c>
      <c r="AZ174">
        <v>4610</v>
      </c>
      <c r="BA174">
        <v>1931590</v>
      </c>
      <c r="BB174">
        <v>0</v>
      </c>
      <c r="BC174">
        <v>0</v>
      </c>
      <c r="BD174">
        <v>1990102.529636153</v>
      </c>
      <c r="BE174">
        <v>1990102.5296361533</v>
      </c>
      <c r="BF174">
        <v>0</v>
      </c>
      <c r="BG174">
        <v>1936571.9657999999</v>
      </c>
      <c r="BH174">
        <v>1793346.46</v>
      </c>
      <c r="BI174">
        <v>1846877.0238361531</v>
      </c>
      <c r="BJ174">
        <v>4407.8210592748283</v>
      </c>
      <c r="BK174">
        <v>4349.9469547619046</v>
      </c>
      <c r="BL174">
        <v>1.3304554081876471E-2</v>
      </c>
      <c r="BM174">
        <v>0</v>
      </c>
      <c r="BN174">
        <v>0</v>
      </c>
      <c r="BO174">
        <v>1990102.529636153</v>
      </c>
      <c r="BP174">
        <v>4737.757908916833</v>
      </c>
      <c r="BQ174" t="s">
        <v>183</v>
      </c>
      <c r="BR174">
        <v>4749.6480420910575</v>
      </c>
      <c r="BS174">
        <v>9.8423269586813689E-3</v>
      </c>
      <c r="BT174">
        <v>0</v>
      </c>
      <c r="BU174">
        <v>1990102.529636153</v>
      </c>
      <c r="BV174">
        <v>0</v>
      </c>
      <c r="BW174">
        <v>1990102.529636153</v>
      </c>
      <c r="BX174">
        <v>4981.9657999999999</v>
      </c>
      <c r="BY174">
        <v>1985120.5638361531</v>
      </c>
      <c r="CA174">
        <v>137492</v>
      </c>
      <c r="CB174">
        <v>3302032</v>
      </c>
      <c r="CC174" t="s">
        <v>351</v>
      </c>
      <c r="CD174">
        <v>419</v>
      </c>
      <c r="CE174">
        <v>419</v>
      </c>
      <c r="CF174">
        <v>0</v>
      </c>
      <c r="CG174">
        <v>1497716.5893999999</v>
      </c>
      <c r="CH174">
        <v>0</v>
      </c>
      <c r="CI174">
        <v>0</v>
      </c>
      <c r="CJ174">
        <v>20160.515899999991</v>
      </c>
      <c r="CK174">
        <v>0</v>
      </c>
      <c r="CL174">
        <v>41143.910000000084</v>
      </c>
      <c r="CM174">
        <v>0</v>
      </c>
      <c r="CN174">
        <v>10612.115999999995</v>
      </c>
      <c r="CO174">
        <v>14300.015000000027</v>
      </c>
      <c r="CP174">
        <v>26793.713999999978</v>
      </c>
      <c r="CQ174">
        <v>18981.389700000007</v>
      </c>
      <c r="CR174">
        <v>39277.377600000029</v>
      </c>
      <c r="CS174">
        <v>4776.707599999987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32660.090290476248</v>
      </c>
      <c r="DA174">
        <v>0</v>
      </c>
      <c r="DB174">
        <v>140454.59834567687</v>
      </c>
      <c r="DC174">
        <v>0</v>
      </c>
      <c r="DD174">
        <v>0</v>
      </c>
      <c r="DE174">
        <v>0</v>
      </c>
      <c r="DF174">
        <v>138243.54</v>
      </c>
      <c r="DG174">
        <v>0</v>
      </c>
      <c r="DH174">
        <v>0</v>
      </c>
      <c r="DI174">
        <v>0</v>
      </c>
      <c r="DJ174">
        <v>4981.9657999999999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1497716.5893999999</v>
      </c>
      <c r="DT174">
        <v>349160.43443615327</v>
      </c>
      <c r="DU174">
        <v>143225.50580000001</v>
      </c>
      <c r="DV174">
        <v>303363.30071567686</v>
      </c>
      <c r="DW174">
        <v>1990102.529636153</v>
      </c>
      <c r="DX174">
        <v>1985120.5638361531</v>
      </c>
      <c r="DY174">
        <v>4610</v>
      </c>
      <c r="DZ174">
        <v>1931590</v>
      </c>
      <c r="EA174">
        <v>0</v>
      </c>
      <c r="EB174">
        <v>0</v>
      </c>
      <c r="EC174">
        <v>1990102.529636153</v>
      </c>
      <c r="ED174">
        <v>1990102.5296361533</v>
      </c>
      <c r="EE174">
        <v>0</v>
      </c>
      <c r="EF174">
        <v>1936571.9657999999</v>
      </c>
      <c r="EG174">
        <v>1793346.46</v>
      </c>
      <c r="EH174">
        <v>1846877.0238361531</v>
      </c>
      <c r="EI174">
        <v>4407.8210592748283</v>
      </c>
      <c r="EJ174">
        <v>4349.9469547619046</v>
      </c>
      <c r="EK174">
        <v>1.3304554081876471E-2</v>
      </c>
      <c r="EL174">
        <v>0</v>
      </c>
      <c r="EM174">
        <v>0</v>
      </c>
      <c r="EN174">
        <v>1990102.529636153</v>
      </c>
      <c r="EO174">
        <v>4737.757908916833</v>
      </c>
      <c r="EP174" t="s">
        <v>183</v>
      </c>
      <c r="EQ174">
        <v>4749.6480420910575</v>
      </c>
      <c r="ER174">
        <v>9.8423269586813689E-3</v>
      </c>
      <c r="ES174">
        <v>0</v>
      </c>
      <c r="ET174">
        <v>1990102.529636153</v>
      </c>
      <c r="EU174">
        <v>0</v>
      </c>
      <c r="EV174">
        <v>1990102.529636153</v>
      </c>
      <c r="EW174">
        <v>4981.9657999999999</v>
      </c>
      <c r="EX174">
        <v>1985120.5638361531</v>
      </c>
    </row>
    <row r="175" spans="1:154" x14ac:dyDescent="0.35">
      <c r="A175">
        <v>175</v>
      </c>
      <c r="B175">
        <v>138194</v>
      </c>
      <c r="C175">
        <v>3302036</v>
      </c>
      <c r="D175" t="s">
        <v>352</v>
      </c>
      <c r="E175">
        <v>284</v>
      </c>
      <c r="F175">
        <v>284</v>
      </c>
      <c r="G175">
        <v>0</v>
      </c>
      <c r="H175">
        <v>1015158.7383999999</v>
      </c>
      <c r="I175">
        <v>0</v>
      </c>
      <c r="J175">
        <v>0</v>
      </c>
      <c r="K175">
        <v>57039.508399999984</v>
      </c>
      <c r="L175">
        <v>0</v>
      </c>
      <c r="M175">
        <v>103682.65320000002</v>
      </c>
      <c r="N175">
        <v>0</v>
      </c>
      <c r="O175">
        <v>10847.940799999968</v>
      </c>
      <c r="P175">
        <v>2002.0021000000029</v>
      </c>
      <c r="Q175">
        <v>3572.4951999999948</v>
      </c>
      <c r="R175">
        <v>92473.436999999962</v>
      </c>
      <c r="S175">
        <v>11369.767200000006</v>
      </c>
      <c r="T175">
        <v>4094.3208000000031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46453.375982879435</v>
      </c>
      <c r="AB175">
        <v>0</v>
      </c>
      <c r="AC175">
        <v>114948.72546666666</v>
      </c>
      <c r="AD175">
        <v>0</v>
      </c>
      <c r="AE175">
        <v>12587.394001865672</v>
      </c>
      <c r="AF175">
        <v>0</v>
      </c>
      <c r="AG175">
        <v>138243.54</v>
      </c>
      <c r="AH175">
        <v>0</v>
      </c>
      <c r="AI175">
        <v>0</v>
      </c>
      <c r="AJ175">
        <v>0</v>
      </c>
      <c r="AK175">
        <v>4398.9754999999996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1015158.7383999999</v>
      </c>
      <c r="AU175">
        <v>459071.62015141163</v>
      </c>
      <c r="AV175">
        <v>142642.51550000001</v>
      </c>
      <c r="AW175">
        <v>308247.72473666666</v>
      </c>
      <c r="AX175">
        <v>1616872.8740514114</v>
      </c>
      <c r="AY175">
        <v>1612473.8985514115</v>
      </c>
      <c r="AZ175">
        <v>4610</v>
      </c>
      <c r="BA175">
        <v>1309240</v>
      </c>
      <c r="BB175">
        <v>0</v>
      </c>
      <c r="BC175">
        <v>0</v>
      </c>
      <c r="BD175">
        <v>1616872.8740514114</v>
      </c>
      <c r="BE175">
        <v>1616872.8740514119</v>
      </c>
      <c r="BF175">
        <v>0</v>
      </c>
      <c r="BG175">
        <v>1313638.9754999999</v>
      </c>
      <c r="BH175">
        <v>1170996.46</v>
      </c>
      <c r="BI175">
        <v>1474230.3585514114</v>
      </c>
      <c r="BJ175">
        <v>5190.9519667303221</v>
      </c>
      <c r="BK175">
        <v>5105.255887974683</v>
      </c>
      <c r="BL175">
        <v>1.678585376249098E-2</v>
      </c>
      <c r="BM175">
        <v>0</v>
      </c>
      <c r="BN175">
        <v>0</v>
      </c>
      <c r="BO175">
        <v>1616872.8740514114</v>
      </c>
      <c r="BP175">
        <v>5677.7249948993358</v>
      </c>
      <c r="BQ175" t="s">
        <v>183</v>
      </c>
      <c r="BR175">
        <v>5693.2143452514483</v>
      </c>
      <c r="BS175">
        <v>2.4320144073177064E-2</v>
      </c>
      <c r="BT175">
        <v>0</v>
      </c>
      <c r="BU175">
        <v>1616872.8740514114</v>
      </c>
      <c r="BV175">
        <v>0</v>
      </c>
      <c r="BW175">
        <v>1616872.8740514114</v>
      </c>
      <c r="BX175">
        <v>4398.9754999999996</v>
      </c>
      <c r="BY175">
        <v>1612473.8985514115</v>
      </c>
      <c r="CA175">
        <v>138194</v>
      </c>
      <c r="CB175">
        <v>3302036</v>
      </c>
      <c r="CC175" t="s">
        <v>352</v>
      </c>
      <c r="CD175">
        <v>284</v>
      </c>
      <c r="CE175">
        <v>284</v>
      </c>
      <c r="CF175">
        <v>0</v>
      </c>
      <c r="CG175">
        <v>1015158.7383999999</v>
      </c>
      <c r="CH175">
        <v>0</v>
      </c>
      <c r="CI175">
        <v>0</v>
      </c>
      <c r="CJ175">
        <v>57039.508399999984</v>
      </c>
      <c r="CK175">
        <v>0</v>
      </c>
      <c r="CL175">
        <v>103682.65320000002</v>
      </c>
      <c r="CM175">
        <v>0</v>
      </c>
      <c r="CN175">
        <v>10847.940799999968</v>
      </c>
      <c r="CO175">
        <v>2002.0021000000029</v>
      </c>
      <c r="CP175">
        <v>3572.4951999999948</v>
      </c>
      <c r="CQ175">
        <v>92473.436999999962</v>
      </c>
      <c r="CR175">
        <v>11369.767200000006</v>
      </c>
      <c r="CS175">
        <v>4094.3208000000031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46453.375982879435</v>
      </c>
      <c r="DA175">
        <v>0</v>
      </c>
      <c r="DB175">
        <v>114948.72546666666</v>
      </c>
      <c r="DC175">
        <v>0</v>
      </c>
      <c r="DD175">
        <v>12587.394001865672</v>
      </c>
      <c r="DE175">
        <v>0</v>
      </c>
      <c r="DF175">
        <v>138243.54</v>
      </c>
      <c r="DG175">
        <v>0</v>
      </c>
      <c r="DH175">
        <v>0</v>
      </c>
      <c r="DI175">
        <v>0</v>
      </c>
      <c r="DJ175">
        <v>4398.9754999999996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1015158.7383999999</v>
      </c>
      <c r="DT175">
        <v>459071.62015141163</v>
      </c>
      <c r="DU175">
        <v>142642.51550000001</v>
      </c>
      <c r="DV175">
        <v>308247.72473666666</v>
      </c>
      <c r="DW175">
        <v>1616872.8740514114</v>
      </c>
      <c r="DX175">
        <v>1612473.8985514115</v>
      </c>
      <c r="DY175">
        <v>4610</v>
      </c>
      <c r="DZ175">
        <v>1309240</v>
      </c>
      <c r="EA175">
        <v>0</v>
      </c>
      <c r="EB175">
        <v>0</v>
      </c>
      <c r="EC175">
        <v>1616872.8740514114</v>
      </c>
      <c r="ED175">
        <v>1616872.8740514119</v>
      </c>
      <c r="EE175">
        <v>0</v>
      </c>
      <c r="EF175">
        <v>1313638.9754999999</v>
      </c>
      <c r="EG175">
        <v>1170996.46</v>
      </c>
      <c r="EH175">
        <v>1474230.3585514114</v>
      </c>
      <c r="EI175">
        <v>5190.9519667303221</v>
      </c>
      <c r="EJ175">
        <v>5105.255887974683</v>
      </c>
      <c r="EK175">
        <v>1.678585376249098E-2</v>
      </c>
      <c r="EL175">
        <v>0</v>
      </c>
      <c r="EM175">
        <v>0</v>
      </c>
      <c r="EN175">
        <v>1616872.8740514114</v>
      </c>
      <c r="EO175">
        <v>5677.7249948993358</v>
      </c>
      <c r="EP175" t="s">
        <v>183</v>
      </c>
      <c r="EQ175">
        <v>5693.2143452514483</v>
      </c>
      <c r="ER175">
        <v>2.4320144073177064E-2</v>
      </c>
      <c r="ES175">
        <v>0</v>
      </c>
      <c r="ET175">
        <v>1616872.8740514114</v>
      </c>
      <c r="EU175">
        <v>0</v>
      </c>
      <c r="EV175">
        <v>1616872.8740514114</v>
      </c>
      <c r="EW175">
        <v>4398.9754999999996</v>
      </c>
      <c r="EX175">
        <v>1612473.8985514115</v>
      </c>
    </row>
    <row r="176" spans="1:154" x14ac:dyDescent="0.35">
      <c r="A176">
        <v>176</v>
      </c>
      <c r="B176">
        <v>138590</v>
      </c>
      <c r="C176">
        <v>3302037</v>
      </c>
      <c r="D176" t="s">
        <v>353</v>
      </c>
      <c r="E176">
        <v>415</v>
      </c>
      <c r="F176">
        <v>415</v>
      </c>
      <c r="G176">
        <v>0</v>
      </c>
      <c r="H176">
        <v>1483418.5789999999</v>
      </c>
      <c r="I176">
        <v>0</v>
      </c>
      <c r="J176">
        <v>0</v>
      </c>
      <c r="K176">
        <v>94901.940699999919</v>
      </c>
      <c r="L176">
        <v>0</v>
      </c>
      <c r="M176">
        <v>162929.88360000006</v>
      </c>
      <c r="N176">
        <v>0</v>
      </c>
      <c r="O176">
        <v>11083.765600000024</v>
      </c>
      <c r="P176">
        <v>36894.038700000005</v>
      </c>
      <c r="Q176">
        <v>30812.771100000024</v>
      </c>
      <c r="R176">
        <v>58890.97830000001</v>
      </c>
      <c r="S176">
        <v>10336.152000000011</v>
      </c>
      <c r="T176">
        <v>5459.0943999999881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47757.606257746585</v>
      </c>
      <c r="AB176">
        <v>0</v>
      </c>
      <c r="AC176">
        <v>133063.30820292202</v>
      </c>
      <c r="AD176">
        <v>0</v>
      </c>
      <c r="AE176">
        <v>0</v>
      </c>
      <c r="AF176">
        <v>0</v>
      </c>
      <c r="AG176">
        <v>138243.54</v>
      </c>
      <c r="AH176">
        <v>0</v>
      </c>
      <c r="AI176">
        <v>0</v>
      </c>
      <c r="AJ176">
        <v>0</v>
      </c>
      <c r="AK176">
        <v>69429.580799999996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1483418.5789999999</v>
      </c>
      <c r="AU176">
        <v>592129.53886066866</v>
      </c>
      <c r="AV176">
        <v>207673.1208</v>
      </c>
      <c r="AW176">
        <v>412888.54935292201</v>
      </c>
      <c r="AX176">
        <v>2283221.2386606685</v>
      </c>
      <c r="AY176">
        <v>2213791.6578606684</v>
      </c>
      <c r="AZ176">
        <v>4610</v>
      </c>
      <c r="BA176">
        <v>1913150</v>
      </c>
      <c r="BB176">
        <v>0</v>
      </c>
      <c r="BC176">
        <v>0</v>
      </c>
      <c r="BD176">
        <v>2283221.2386606685</v>
      </c>
      <c r="BE176">
        <v>2283221.238660669</v>
      </c>
      <c r="BF176">
        <v>0</v>
      </c>
      <c r="BG176">
        <v>1982579.5808000001</v>
      </c>
      <c r="BH176">
        <v>1774906.46</v>
      </c>
      <c r="BI176">
        <v>2075548.1178606683</v>
      </c>
      <c r="BJ176">
        <v>5001.3207659293212</v>
      </c>
      <c r="BK176">
        <v>4924.5909399999991</v>
      </c>
      <c r="BL176">
        <v>1.5580954208010228E-2</v>
      </c>
      <c r="BM176">
        <v>0</v>
      </c>
      <c r="BN176">
        <v>0</v>
      </c>
      <c r="BO176">
        <v>2283221.2386606685</v>
      </c>
      <c r="BP176">
        <v>5334.4377297847432</v>
      </c>
      <c r="BQ176" t="s">
        <v>183</v>
      </c>
      <c r="BR176">
        <v>5501.7379244835383</v>
      </c>
      <c r="BS176">
        <v>4.5180667393432739E-2</v>
      </c>
      <c r="BT176">
        <v>0</v>
      </c>
      <c r="BU176">
        <v>2283221.2386606685</v>
      </c>
      <c r="BV176">
        <v>0</v>
      </c>
      <c r="BW176">
        <v>2283221.2386606685</v>
      </c>
      <c r="BX176">
        <v>69429.580799999996</v>
      </c>
      <c r="BY176">
        <v>2213791.6578606684</v>
      </c>
      <c r="CA176">
        <v>138590</v>
      </c>
      <c r="CB176">
        <v>3302037</v>
      </c>
      <c r="CC176" t="s">
        <v>353</v>
      </c>
      <c r="CD176">
        <v>415</v>
      </c>
      <c r="CE176">
        <v>415</v>
      </c>
      <c r="CF176">
        <v>0</v>
      </c>
      <c r="CG176">
        <v>1483418.5789999999</v>
      </c>
      <c r="CH176">
        <v>0</v>
      </c>
      <c r="CI176">
        <v>0</v>
      </c>
      <c r="CJ176">
        <v>94901.940699999919</v>
      </c>
      <c r="CK176">
        <v>0</v>
      </c>
      <c r="CL176">
        <v>162929.88360000006</v>
      </c>
      <c r="CM176">
        <v>0</v>
      </c>
      <c r="CN176">
        <v>11083.765600000024</v>
      </c>
      <c r="CO176">
        <v>36894.038700000005</v>
      </c>
      <c r="CP176">
        <v>30812.771100000024</v>
      </c>
      <c r="CQ176">
        <v>58890.97830000001</v>
      </c>
      <c r="CR176">
        <v>10336.152000000011</v>
      </c>
      <c r="CS176">
        <v>5459.0943999999881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47757.606257746585</v>
      </c>
      <c r="DA176">
        <v>0</v>
      </c>
      <c r="DB176">
        <v>133063.30820292202</v>
      </c>
      <c r="DC176">
        <v>0</v>
      </c>
      <c r="DD176">
        <v>0</v>
      </c>
      <c r="DE176">
        <v>0</v>
      </c>
      <c r="DF176">
        <v>138243.54</v>
      </c>
      <c r="DG176">
        <v>0</v>
      </c>
      <c r="DH176">
        <v>0</v>
      </c>
      <c r="DI176">
        <v>0</v>
      </c>
      <c r="DJ176">
        <v>69429.580799999996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1483418.5789999999</v>
      </c>
      <c r="DT176">
        <v>592129.53886066866</v>
      </c>
      <c r="DU176">
        <v>207673.1208</v>
      </c>
      <c r="DV176">
        <v>412888.54935292201</v>
      </c>
      <c r="DW176">
        <v>2283221.2386606685</v>
      </c>
      <c r="DX176">
        <v>2213791.6578606684</v>
      </c>
      <c r="DY176">
        <v>4610</v>
      </c>
      <c r="DZ176">
        <v>1913150</v>
      </c>
      <c r="EA176">
        <v>0</v>
      </c>
      <c r="EB176">
        <v>0</v>
      </c>
      <c r="EC176">
        <v>2283221.2386606685</v>
      </c>
      <c r="ED176">
        <v>2283221.238660669</v>
      </c>
      <c r="EE176">
        <v>0</v>
      </c>
      <c r="EF176">
        <v>1982579.5808000001</v>
      </c>
      <c r="EG176">
        <v>1774906.46</v>
      </c>
      <c r="EH176">
        <v>2075548.1178606683</v>
      </c>
      <c r="EI176">
        <v>5001.3207659293212</v>
      </c>
      <c r="EJ176">
        <v>4924.5909399999991</v>
      </c>
      <c r="EK176">
        <v>1.5580954208010228E-2</v>
      </c>
      <c r="EL176">
        <v>0</v>
      </c>
      <c r="EM176">
        <v>0</v>
      </c>
      <c r="EN176">
        <v>2283221.2386606685</v>
      </c>
      <c r="EO176">
        <v>5334.4377297847432</v>
      </c>
      <c r="EP176" t="s">
        <v>183</v>
      </c>
      <c r="EQ176">
        <v>5501.7379244835383</v>
      </c>
      <c r="ER176">
        <v>4.5180667393432739E-2</v>
      </c>
      <c r="ES176">
        <v>0</v>
      </c>
      <c r="ET176">
        <v>2283221.2386606685</v>
      </c>
      <c r="EU176">
        <v>0</v>
      </c>
      <c r="EV176">
        <v>2283221.2386606685</v>
      </c>
      <c r="EW176">
        <v>69429.580799999996</v>
      </c>
      <c r="EX176">
        <v>2213791.6578606684</v>
      </c>
    </row>
    <row r="177" spans="1:154" x14ac:dyDescent="0.35">
      <c r="A177">
        <v>177</v>
      </c>
      <c r="B177">
        <v>138799</v>
      </c>
      <c r="C177">
        <v>3302038</v>
      </c>
      <c r="D177" t="s">
        <v>354</v>
      </c>
      <c r="E177">
        <v>626</v>
      </c>
      <c r="F177">
        <v>626</v>
      </c>
      <c r="G177">
        <v>0</v>
      </c>
      <c r="H177">
        <v>2237638.6275999998</v>
      </c>
      <c r="I177">
        <v>0</v>
      </c>
      <c r="J177">
        <v>0</v>
      </c>
      <c r="K177">
        <v>139648.45160000006</v>
      </c>
      <c r="L177">
        <v>0</v>
      </c>
      <c r="M177">
        <v>238634.67799999999</v>
      </c>
      <c r="N177">
        <v>0</v>
      </c>
      <c r="O177">
        <v>707.47440000000051</v>
      </c>
      <c r="P177">
        <v>31460.033000000069</v>
      </c>
      <c r="Q177">
        <v>69663.656400000124</v>
      </c>
      <c r="R177">
        <v>66678.215099999987</v>
      </c>
      <c r="S177">
        <v>106979.17320000003</v>
      </c>
      <c r="T177">
        <v>2047.1604000000016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142903.81683908447</v>
      </c>
      <c r="AB177">
        <v>0</v>
      </c>
      <c r="AC177">
        <v>247516.57304311937</v>
      </c>
      <c r="AD177">
        <v>0</v>
      </c>
      <c r="AE177">
        <v>13423.15693625805</v>
      </c>
      <c r="AF177">
        <v>0</v>
      </c>
      <c r="AG177">
        <v>138243.54</v>
      </c>
      <c r="AH177">
        <v>0</v>
      </c>
      <c r="AI177">
        <v>0</v>
      </c>
      <c r="AJ177">
        <v>0</v>
      </c>
      <c r="AK177">
        <v>6198.4781999999996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2237638.6275999998</v>
      </c>
      <c r="AU177">
        <v>1059662.3889184622</v>
      </c>
      <c r="AV177">
        <v>144442.01820000002</v>
      </c>
      <c r="AW177">
        <v>687307.92547311948</v>
      </c>
      <c r="AX177">
        <v>3441743.0347184618</v>
      </c>
      <c r="AY177">
        <v>3435544.556518462</v>
      </c>
      <c r="AZ177">
        <v>4610</v>
      </c>
      <c r="BA177">
        <v>2885860</v>
      </c>
      <c r="BB177">
        <v>0</v>
      </c>
      <c r="BC177">
        <v>0</v>
      </c>
      <c r="BD177">
        <v>3441743.0347184618</v>
      </c>
      <c r="BE177">
        <v>3441743.0347184623</v>
      </c>
      <c r="BF177">
        <v>0</v>
      </c>
      <c r="BG177">
        <v>2892058.4781999998</v>
      </c>
      <c r="BH177">
        <v>2747616.46</v>
      </c>
      <c r="BI177">
        <v>3297301.016518462</v>
      </c>
      <c r="BJ177">
        <v>5267.2540199975429</v>
      </c>
      <c r="BK177">
        <v>5202.7980171091449</v>
      </c>
      <c r="BL177">
        <v>1.2388719046258873E-2</v>
      </c>
      <c r="BM177">
        <v>0</v>
      </c>
      <c r="BN177">
        <v>0</v>
      </c>
      <c r="BO177">
        <v>3441743.0347184618</v>
      </c>
      <c r="BP177">
        <v>5488.0903458761377</v>
      </c>
      <c r="BQ177" t="s">
        <v>183</v>
      </c>
      <c r="BR177">
        <v>5497.9920682403545</v>
      </c>
      <c r="BS177">
        <v>-1.4757875654982655E-3</v>
      </c>
      <c r="BT177">
        <v>0</v>
      </c>
      <c r="BU177">
        <v>3441743.0347184618</v>
      </c>
      <c r="BV177">
        <v>0</v>
      </c>
      <c r="BW177">
        <v>3441743.0347184618</v>
      </c>
      <c r="BX177">
        <v>6198.4781999999996</v>
      </c>
      <c r="BY177">
        <v>3435544.556518462</v>
      </c>
      <c r="CA177">
        <v>138799</v>
      </c>
      <c r="CB177">
        <v>3302038</v>
      </c>
      <c r="CC177" t="s">
        <v>354</v>
      </c>
      <c r="CD177">
        <v>626</v>
      </c>
      <c r="CE177">
        <v>626</v>
      </c>
      <c r="CF177">
        <v>0</v>
      </c>
      <c r="CG177">
        <v>2237638.6275999998</v>
      </c>
      <c r="CH177">
        <v>0</v>
      </c>
      <c r="CI177">
        <v>0</v>
      </c>
      <c r="CJ177">
        <v>139648.45160000006</v>
      </c>
      <c r="CK177">
        <v>0</v>
      </c>
      <c r="CL177">
        <v>238634.67799999999</v>
      </c>
      <c r="CM177">
        <v>0</v>
      </c>
      <c r="CN177">
        <v>707.47440000000051</v>
      </c>
      <c r="CO177">
        <v>31460.033000000069</v>
      </c>
      <c r="CP177">
        <v>69663.656400000124</v>
      </c>
      <c r="CQ177">
        <v>66678.215099999987</v>
      </c>
      <c r="CR177">
        <v>106979.17320000003</v>
      </c>
      <c r="CS177">
        <v>2047.1604000000016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142903.81683908447</v>
      </c>
      <c r="DA177">
        <v>0</v>
      </c>
      <c r="DB177">
        <v>247516.57304311937</v>
      </c>
      <c r="DC177">
        <v>0</v>
      </c>
      <c r="DD177">
        <v>13423.15693625805</v>
      </c>
      <c r="DE177">
        <v>0</v>
      </c>
      <c r="DF177">
        <v>138243.54</v>
      </c>
      <c r="DG177">
        <v>0</v>
      </c>
      <c r="DH177">
        <v>0</v>
      </c>
      <c r="DI177">
        <v>0</v>
      </c>
      <c r="DJ177">
        <v>6198.4781999999996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2237638.6275999998</v>
      </c>
      <c r="DT177">
        <v>1059662.3889184622</v>
      </c>
      <c r="DU177">
        <v>144442.01820000002</v>
      </c>
      <c r="DV177">
        <v>687307.92547311948</v>
      </c>
      <c r="DW177">
        <v>3441743.0347184618</v>
      </c>
      <c r="DX177">
        <v>3435544.556518462</v>
      </c>
      <c r="DY177">
        <v>4610</v>
      </c>
      <c r="DZ177">
        <v>2885860</v>
      </c>
      <c r="EA177">
        <v>0</v>
      </c>
      <c r="EB177">
        <v>0</v>
      </c>
      <c r="EC177">
        <v>3441743.0347184618</v>
      </c>
      <c r="ED177">
        <v>3441743.0347184623</v>
      </c>
      <c r="EE177">
        <v>0</v>
      </c>
      <c r="EF177">
        <v>2892058.4781999998</v>
      </c>
      <c r="EG177">
        <v>2747616.46</v>
      </c>
      <c r="EH177">
        <v>3297301.016518462</v>
      </c>
      <c r="EI177">
        <v>5267.2540199975429</v>
      </c>
      <c r="EJ177">
        <v>5202.7980171091449</v>
      </c>
      <c r="EK177">
        <v>1.2388719046258873E-2</v>
      </c>
      <c r="EL177">
        <v>0</v>
      </c>
      <c r="EM177">
        <v>0</v>
      </c>
      <c r="EN177">
        <v>3441743.0347184618</v>
      </c>
      <c r="EO177">
        <v>5488.0903458761377</v>
      </c>
      <c r="EP177" t="s">
        <v>183</v>
      </c>
      <c r="EQ177">
        <v>5497.9920682403545</v>
      </c>
      <c r="ER177">
        <v>-1.4757875654982655E-3</v>
      </c>
      <c r="ES177">
        <v>0</v>
      </c>
      <c r="ET177">
        <v>3441743.0347184618</v>
      </c>
      <c r="EU177">
        <v>0</v>
      </c>
      <c r="EV177">
        <v>3441743.0347184618</v>
      </c>
      <c r="EW177">
        <v>6198.4781999999996</v>
      </c>
      <c r="EX177">
        <v>3435544.556518462</v>
      </c>
    </row>
    <row r="178" spans="1:154" x14ac:dyDescent="0.35">
      <c r="A178">
        <v>178</v>
      </c>
      <c r="B178">
        <v>143942</v>
      </c>
      <c r="C178">
        <v>3302039</v>
      </c>
      <c r="D178" t="s">
        <v>355</v>
      </c>
      <c r="E178">
        <v>429</v>
      </c>
      <c r="F178">
        <v>429</v>
      </c>
      <c r="G178">
        <v>0</v>
      </c>
      <c r="H178">
        <v>1533461.6154</v>
      </c>
      <c r="I178">
        <v>0</v>
      </c>
      <c r="J178">
        <v>0</v>
      </c>
      <c r="K178">
        <v>78183.464100000085</v>
      </c>
      <c r="L178">
        <v>0</v>
      </c>
      <c r="M178">
        <v>134952.0247999999</v>
      </c>
      <c r="N178">
        <v>0</v>
      </c>
      <c r="O178">
        <v>41129.387899065383</v>
      </c>
      <c r="P178">
        <v>1433.3426249999993</v>
      </c>
      <c r="Q178">
        <v>94892.317012149462</v>
      </c>
      <c r="R178">
        <v>11708.146917757011</v>
      </c>
      <c r="S178">
        <v>2590.0754719626157</v>
      </c>
      <c r="T178">
        <v>683.9811616822426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49560.666556097523</v>
      </c>
      <c r="AB178">
        <v>0</v>
      </c>
      <c r="AC178">
        <v>159487.13685198035</v>
      </c>
      <c r="AD178">
        <v>0</v>
      </c>
      <c r="AE178">
        <v>0</v>
      </c>
      <c r="AF178">
        <v>0</v>
      </c>
      <c r="AG178">
        <v>138243.54</v>
      </c>
      <c r="AH178">
        <v>0</v>
      </c>
      <c r="AI178">
        <v>0</v>
      </c>
      <c r="AJ178">
        <v>0</v>
      </c>
      <c r="AK178">
        <v>5411.8465999999999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1533461.6154</v>
      </c>
      <c r="AU178">
        <v>574620.54339569458</v>
      </c>
      <c r="AV178">
        <v>143655.3866</v>
      </c>
      <c r="AW178">
        <v>418946.58761578868</v>
      </c>
      <c r="AX178">
        <v>2251737.5453956947</v>
      </c>
      <c r="AY178">
        <v>2246325.6987956949</v>
      </c>
      <c r="AZ178">
        <v>4610</v>
      </c>
      <c r="BA178">
        <v>1977690</v>
      </c>
      <c r="BB178">
        <v>0</v>
      </c>
      <c r="BC178">
        <v>0</v>
      </c>
      <c r="BD178">
        <v>2251737.5453956947</v>
      </c>
      <c r="BE178">
        <v>2251737.5453956942</v>
      </c>
      <c r="BF178">
        <v>0</v>
      </c>
      <c r="BG178">
        <v>1983101.8466</v>
      </c>
      <c r="BH178">
        <v>1839446.46</v>
      </c>
      <c r="BI178">
        <v>2108082.1587956948</v>
      </c>
      <c r="BJ178">
        <v>4913.9444260971904</v>
      </c>
      <c r="BK178">
        <v>4696.386686352942</v>
      </c>
      <c r="BL178">
        <v>4.6324494611238366E-2</v>
      </c>
      <c r="BM178">
        <v>0</v>
      </c>
      <c r="BN178">
        <v>0</v>
      </c>
      <c r="BO178">
        <v>2251737.5453956947</v>
      </c>
      <c r="BP178">
        <v>5236.1904400832045</v>
      </c>
      <c r="BQ178" t="s">
        <v>183</v>
      </c>
      <c r="BR178">
        <v>5248.805467122831</v>
      </c>
      <c r="BS178">
        <v>4.2292967830518391E-2</v>
      </c>
      <c r="BT178">
        <v>0</v>
      </c>
      <c r="BU178">
        <v>2251737.5453956947</v>
      </c>
      <c r="BV178">
        <v>0</v>
      </c>
      <c r="BW178">
        <v>2251737.5453956947</v>
      </c>
      <c r="BX178">
        <v>5411.8465999999999</v>
      </c>
      <c r="BY178">
        <v>2246325.6987956949</v>
      </c>
      <c r="CA178">
        <v>143942</v>
      </c>
      <c r="CB178">
        <v>3302039</v>
      </c>
      <c r="CC178" t="s">
        <v>355</v>
      </c>
      <c r="CD178">
        <v>429</v>
      </c>
      <c r="CE178">
        <v>429</v>
      </c>
      <c r="CF178">
        <v>0</v>
      </c>
      <c r="CG178">
        <v>1533461.6154</v>
      </c>
      <c r="CH178">
        <v>0</v>
      </c>
      <c r="CI178">
        <v>0</v>
      </c>
      <c r="CJ178">
        <v>78183.464100000085</v>
      </c>
      <c r="CK178">
        <v>0</v>
      </c>
      <c r="CL178">
        <v>134952.0247999999</v>
      </c>
      <c r="CM178">
        <v>0</v>
      </c>
      <c r="CN178">
        <v>41129.387899065383</v>
      </c>
      <c r="CO178">
        <v>1433.3426249999993</v>
      </c>
      <c r="CP178">
        <v>94892.317012149462</v>
      </c>
      <c r="CQ178">
        <v>11708.146917757011</v>
      </c>
      <c r="CR178">
        <v>2590.0754719626157</v>
      </c>
      <c r="CS178">
        <v>683.9811616822426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49560.666556097523</v>
      </c>
      <c r="DA178">
        <v>0</v>
      </c>
      <c r="DB178">
        <v>159487.13685198035</v>
      </c>
      <c r="DC178">
        <v>0</v>
      </c>
      <c r="DD178">
        <v>0</v>
      </c>
      <c r="DE178">
        <v>0</v>
      </c>
      <c r="DF178">
        <v>138243.54</v>
      </c>
      <c r="DG178">
        <v>0</v>
      </c>
      <c r="DH178">
        <v>0</v>
      </c>
      <c r="DI178">
        <v>0</v>
      </c>
      <c r="DJ178">
        <v>5411.8465999999999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1533461.6154</v>
      </c>
      <c r="DT178">
        <v>574620.54339569458</v>
      </c>
      <c r="DU178">
        <v>143655.3866</v>
      </c>
      <c r="DV178">
        <v>418946.58761578868</v>
      </c>
      <c r="DW178">
        <v>2251737.5453956947</v>
      </c>
      <c r="DX178">
        <v>2246325.6987956949</v>
      </c>
      <c r="DY178">
        <v>4610</v>
      </c>
      <c r="DZ178">
        <v>1977690</v>
      </c>
      <c r="EA178">
        <v>0</v>
      </c>
      <c r="EB178">
        <v>0</v>
      </c>
      <c r="EC178">
        <v>2251737.5453956947</v>
      </c>
      <c r="ED178">
        <v>2251737.5453956942</v>
      </c>
      <c r="EE178">
        <v>0</v>
      </c>
      <c r="EF178">
        <v>1983101.8466</v>
      </c>
      <c r="EG178">
        <v>1839446.46</v>
      </c>
      <c r="EH178">
        <v>2108082.1587956948</v>
      </c>
      <c r="EI178">
        <v>4913.9444260971904</v>
      </c>
      <c r="EJ178">
        <v>4696.386686352942</v>
      </c>
      <c r="EK178">
        <v>4.6324494611238366E-2</v>
      </c>
      <c r="EL178">
        <v>0</v>
      </c>
      <c r="EM178">
        <v>0</v>
      </c>
      <c r="EN178">
        <v>2251737.5453956947</v>
      </c>
      <c r="EO178">
        <v>5236.1904400832045</v>
      </c>
      <c r="EP178" t="s">
        <v>183</v>
      </c>
      <c r="EQ178">
        <v>5248.805467122831</v>
      </c>
      <c r="ER178">
        <v>4.2292967830518391E-2</v>
      </c>
      <c r="ES178">
        <v>0</v>
      </c>
      <c r="ET178">
        <v>2251737.5453956947</v>
      </c>
      <c r="EU178">
        <v>0</v>
      </c>
      <c r="EV178">
        <v>2251737.5453956947</v>
      </c>
      <c r="EW178">
        <v>5411.8465999999999</v>
      </c>
      <c r="EX178">
        <v>2246325.6987956949</v>
      </c>
    </row>
    <row r="179" spans="1:154" x14ac:dyDescent="0.35">
      <c r="A179">
        <v>179</v>
      </c>
      <c r="B179">
        <v>138395</v>
      </c>
      <c r="C179">
        <v>3302047</v>
      </c>
      <c r="D179" t="s">
        <v>356</v>
      </c>
      <c r="E179">
        <v>392</v>
      </c>
      <c r="F179">
        <v>392</v>
      </c>
      <c r="G179">
        <v>0</v>
      </c>
      <c r="H179">
        <v>1401205.0192</v>
      </c>
      <c r="I179">
        <v>0</v>
      </c>
      <c r="J179">
        <v>0</v>
      </c>
      <c r="K179">
        <v>120963.09539999996</v>
      </c>
      <c r="L179">
        <v>0</v>
      </c>
      <c r="M179">
        <v>208188.18459999998</v>
      </c>
      <c r="N179">
        <v>0</v>
      </c>
      <c r="O179">
        <v>707.4744000000004</v>
      </c>
      <c r="P179">
        <v>1430.0014999999971</v>
      </c>
      <c r="Q179">
        <v>5805.3047000000088</v>
      </c>
      <c r="R179">
        <v>22875.008099999908</v>
      </c>
      <c r="S179">
        <v>57365.643599999908</v>
      </c>
      <c r="T179">
        <v>141936.45439999993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95894.213791616829</v>
      </c>
      <c r="AB179">
        <v>0</v>
      </c>
      <c r="AC179">
        <v>174140.63453313542</v>
      </c>
      <c r="AD179">
        <v>0</v>
      </c>
      <c r="AE179">
        <v>21656.548607999925</v>
      </c>
      <c r="AF179">
        <v>0</v>
      </c>
      <c r="AG179">
        <v>138243.54</v>
      </c>
      <c r="AH179">
        <v>0</v>
      </c>
      <c r="AI179">
        <v>0</v>
      </c>
      <c r="AJ179">
        <v>0</v>
      </c>
      <c r="AK179">
        <v>3285.9780999999998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1401205.0192</v>
      </c>
      <c r="AU179">
        <v>850962.56363275193</v>
      </c>
      <c r="AV179">
        <v>141529.51810000002</v>
      </c>
      <c r="AW179">
        <v>523836.46884313528</v>
      </c>
      <c r="AX179">
        <v>2393697.1009327518</v>
      </c>
      <c r="AY179">
        <v>2390411.1228327518</v>
      </c>
      <c r="AZ179">
        <v>4610</v>
      </c>
      <c r="BA179">
        <v>1807120</v>
      </c>
      <c r="BB179">
        <v>0</v>
      </c>
      <c r="BC179">
        <v>0</v>
      </c>
      <c r="BD179">
        <v>2393697.1009327518</v>
      </c>
      <c r="BE179">
        <v>2393697.1009327518</v>
      </c>
      <c r="BF179">
        <v>0</v>
      </c>
      <c r="BG179">
        <v>1810405.9780999999</v>
      </c>
      <c r="BH179">
        <v>1668876.46</v>
      </c>
      <c r="BI179">
        <v>2252167.5828327518</v>
      </c>
      <c r="BJ179">
        <v>5745.3254664100814</v>
      </c>
      <c r="BK179">
        <v>5608.3206217721518</v>
      </c>
      <c r="BL179">
        <v>2.4428853818745832E-2</v>
      </c>
      <c r="BM179">
        <v>0</v>
      </c>
      <c r="BN179">
        <v>0</v>
      </c>
      <c r="BO179">
        <v>2393697.1009327518</v>
      </c>
      <c r="BP179">
        <v>6097.9875582468158</v>
      </c>
      <c r="BQ179" t="s">
        <v>183</v>
      </c>
      <c r="BR179">
        <v>6106.3701554406935</v>
      </c>
      <c r="BS179">
        <v>2.2567474022931355E-2</v>
      </c>
      <c r="BT179">
        <v>0</v>
      </c>
      <c r="BU179">
        <v>2393697.1009327518</v>
      </c>
      <c r="BV179">
        <v>0</v>
      </c>
      <c r="BW179">
        <v>2393697.1009327518</v>
      </c>
      <c r="BX179">
        <v>3285.9780999999998</v>
      </c>
      <c r="BY179">
        <v>2390411.1228327518</v>
      </c>
      <c r="CA179">
        <v>138395</v>
      </c>
      <c r="CB179">
        <v>3302047</v>
      </c>
      <c r="CC179" t="s">
        <v>356</v>
      </c>
      <c r="CD179">
        <v>392</v>
      </c>
      <c r="CE179">
        <v>392</v>
      </c>
      <c r="CF179">
        <v>0</v>
      </c>
      <c r="CG179">
        <v>1401205.0192</v>
      </c>
      <c r="CH179">
        <v>0</v>
      </c>
      <c r="CI179">
        <v>0</v>
      </c>
      <c r="CJ179">
        <v>120963.09539999996</v>
      </c>
      <c r="CK179">
        <v>0</v>
      </c>
      <c r="CL179">
        <v>208188.18459999998</v>
      </c>
      <c r="CM179">
        <v>0</v>
      </c>
      <c r="CN179">
        <v>707.4744000000004</v>
      </c>
      <c r="CO179">
        <v>1430.0014999999971</v>
      </c>
      <c r="CP179">
        <v>5805.3047000000088</v>
      </c>
      <c r="CQ179">
        <v>22875.008099999908</v>
      </c>
      <c r="CR179">
        <v>57365.643599999908</v>
      </c>
      <c r="CS179">
        <v>141936.45439999993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95894.213791616829</v>
      </c>
      <c r="DA179">
        <v>0</v>
      </c>
      <c r="DB179">
        <v>174140.63453313542</v>
      </c>
      <c r="DC179">
        <v>0</v>
      </c>
      <c r="DD179">
        <v>21656.548607999925</v>
      </c>
      <c r="DE179">
        <v>0</v>
      </c>
      <c r="DF179">
        <v>138243.54</v>
      </c>
      <c r="DG179">
        <v>0</v>
      </c>
      <c r="DH179">
        <v>0</v>
      </c>
      <c r="DI179">
        <v>0</v>
      </c>
      <c r="DJ179">
        <v>3285.9780999999998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1401205.0192</v>
      </c>
      <c r="DT179">
        <v>850962.56363275193</v>
      </c>
      <c r="DU179">
        <v>141529.51810000002</v>
      </c>
      <c r="DV179">
        <v>523836.46884313528</v>
      </c>
      <c r="DW179">
        <v>2393697.1009327518</v>
      </c>
      <c r="DX179">
        <v>2390411.1228327518</v>
      </c>
      <c r="DY179">
        <v>4610</v>
      </c>
      <c r="DZ179">
        <v>1807120</v>
      </c>
      <c r="EA179">
        <v>0</v>
      </c>
      <c r="EB179">
        <v>0</v>
      </c>
      <c r="EC179">
        <v>2393697.1009327518</v>
      </c>
      <c r="ED179">
        <v>2393697.1009327518</v>
      </c>
      <c r="EE179">
        <v>0</v>
      </c>
      <c r="EF179">
        <v>1810405.9780999999</v>
      </c>
      <c r="EG179">
        <v>1668876.46</v>
      </c>
      <c r="EH179">
        <v>2252167.5828327518</v>
      </c>
      <c r="EI179">
        <v>5745.3254664100814</v>
      </c>
      <c r="EJ179">
        <v>5608.3206217721518</v>
      </c>
      <c r="EK179">
        <v>2.4428853818745832E-2</v>
      </c>
      <c r="EL179">
        <v>0</v>
      </c>
      <c r="EM179">
        <v>0</v>
      </c>
      <c r="EN179">
        <v>2393697.1009327518</v>
      </c>
      <c r="EO179">
        <v>6097.9875582468158</v>
      </c>
      <c r="EP179" t="s">
        <v>183</v>
      </c>
      <c r="EQ179">
        <v>6106.3701554406935</v>
      </c>
      <c r="ER179">
        <v>2.2567474022931355E-2</v>
      </c>
      <c r="ES179">
        <v>0</v>
      </c>
      <c r="ET179">
        <v>2393697.1009327518</v>
      </c>
      <c r="EU179">
        <v>0</v>
      </c>
      <c r="EV179">
        <v>2393697.1009327518</v>
      </c>
      <c r="EW179">
        <v>3285.9780999999998</v>
      </c>
      <c r="EX179">
        <v>2390411.1228327518</v>
      </c>
    </row>
    <row r="180" spans="1:154" x14ac:dyDescent="0.35">
      <c r="A180">
        <v>180</v>
      </c>
      <c r="B180">
        <v>138396</v>
      </c>
      <c r="C180">
        <v>3302048</v>
      </c>
      <c r="D180" t="s">
        <v>357</v>
      </c>
      <c r="E180">
        <v>201</v>
      </c>
      <c r="F180">
        <v>201</v>
      </c>
      <c r="G180">
        <v>0</v>
      </c>
      <c r="H180">
        <v>718475.02259999991</v>
      </c>
      <c r="I180">
        <v>0</v>
      </c>
      <c r="J180">
        <v>0</v>
      </c>
      <c r="K180">
        <v>54089.189000000013</v>
      </c>
      <c r="L180">
        <v>0</v>
      </c>
      <c r="M180">
        <v>94630.992999999988</v>
      </c>
      <c r="N180">
        <v>0</v>
      </c>
      <c r="O180">
        <v>1179.1240000000016</v>
      </c>
      <c r="P180">
        <v>572.00060000000019</v>
      </c>
      <c r="Q180">
        <v>3572.495199999998</v>
      </c>
      <c r="R180">
        <v>24335.115000000034</v>
      </c>
      <c r="S180">
        <v>69252.218400000027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49360.547248295428</v>
      </c>
      <c r="AB180">
        <v>0</v>
      </c>
      <c r="AC180">
        <v>85585.117655105452</v>
      </c>
      <c r="AD180">
        <v>0</v>
      </c>
      <c r="AE180">
        <v>8612.5242240000971</v>
      </c>
      <c r="AF180">
        <v>0</v>
      </c>
      <c r="AG180">
        <v>138243.54</v>
      </c>
      <c r="AH180">
        <v>0</v>
      </c>
      <c r="AI180">
        <v>0</v>
      </c>
      <c r="AJ180">
        <v>0</v>
      </c>
      <c r="AK180">
        <v>5299.9679999999998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718475.02259999991</v>
      </c>
      <c r="AU180">
        <v>391189.32432740106</v>
      </c>
      <c r="AV180">
        <v>143543.508</v>
      </c>
      <c r="AW180">
        <v>245324.43638510548</v>
      </c>
      <c r="AX180">
        <v>1253207.8549274008</v>
      </c>
      <c r="AY180">
        <v>1247907.8869274007</v>
      </c>
      <c r="AZ180">
        <v>4610</v>
      </c>
      <c r="BA180">
        <v>926610</v>
      </c>
      <c r="BB180">
        <v>0</v>
      </c>
      <c r="BC180">
        <v>0</v>
      </c>
      <c r="BD180">
        <v>1253207.8549274008</v>
      </c>
      <c r="BE180">
        <v>1253207.8549274008</v>
      </c>
      <c r="BF180">
        <v>0</v>
      </c>
      <c r="BG180">
        <v>931909.96799999999</v>
      </c>
      <c r="BH180">
        <v>788366.46</v>
      </c>
      <c r="BI180">
        <v>1109664.3469274007</v>
      </c>
      <c r="BJ180">
        <v>5520.7181439174165</v>
      </c>
      <c r="BK180">
        <v>5662.0181340101517</v>
      </c>
      <c r="BL180">
        <v>-2.4955764313785204E-2</v>
      </c>
      <c r="BM180">
        <v>2.9955764313785205E-2</v>
      </c>
      <c r="BN180">
        <v>34091.626233319985</v>
      </c>
      <c r="BO180">
        <v>1287299.4811607208</v>
      </c>
      <c r="BP180">
        <v>6378.1070306503516</v>
      </c>
      <c r="BQ180" t="s">
        <v>183</v>
      </c>
      <c r="BR180">
        <v>6404.475030650352</v>
      </c>
      <c r="BS180">
        <v>3.8430945024667817E-3</v>
      </c>
      <c r="BT180">
        <v>0</v>
      </c>
      <c r="BU180">
        <v>1287299.4811607208</v>
      </c>
      <c r="BV180">
        <v>0</v>
      </c>
      <c r="BW180">
        <v>1287299.4811607208</v>
      </c>
      <c r="BX180">
        <v>5299.9679999999998</v>
      </c>
      <c r="BY180">
        <v>1281999.5131607207</v>
      </c>
      <c r="CA180">
        <v>138396</v>
      </c>
      <c r="CB180">
        <v>3302048</v>
      </c>
      <c r="CC180" t="s">
        <v>357</v>
      </c>
      <c r="CD180">
        <v>201</v>
      </c>
      <c r="CE180">
        <v>201</v>
      </c>
      <c r="CF180">
        <v>0</v>
      </c>
      <c r="CG180">
        <v>718475.02259999991</v>
      </c>
      <c r="CH180">
        <v>0</v>
      </c>
      <c r="CI180">
        <v>0</v>
      </c>
      <c r="CJ180">
        <v>54089.189000000013</v>
      </c>
      <c r="CK180">
        <v>0</v>
      </c>
      <c r="CL180">
        <v>94630.992999999988</v>
      </c>
      <c r="CM180">
        <v>0</v>
      </c>
      <c r="CN180">
        <v>1179.1240000000016</v>
      </c>
      <c r="CO180">
        <v>572.00060000000019</v>
      </c>
      <c r="CP180">
        <v>3572.495199999998</v>
      </c>
      <c r="CQ180">
        <v>24335.115000000034</v>
      </c>
      <c r="CR180">
        <v>69252.218400000027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49360.547248295428</v>
      </c>
      <c r="DA180">
        <v>0</v>
      </c>
      <c r="DB180">
        <v>85585.117655105452</v>
      </c>
      <c r="DC180">
        <v>0</v>
      </c>
      <c r="DD180">
        <v>8612.5242240000971</v>
      </c>
      <c r="DE180">
        <v>0</v>
      </c>
      <c r="DF180">
        <v>138243.54</v>
      </c>
      <c r="DG180">
        <v>0</v>
      </c>
      <c r="DH180">
        <v>0</v>
      </c>
      <c r="DI180">
        <v>0</v>
      </c>
      <c r="DJ180">
        <v>5299.9679999999998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718475.02259999991</v>
      </c>
      <c r="DT180">
        <v>391189.32432740106</v>
      </c>
      <c r="DU180">
        <v>143543.508</v>
      </c>
      <c r="DV180">
        <v>245324.43638510548</v>
      </c>
      <c r="DW180">
        <v>1253207.8549274008</v>
      </c>
      <c r="DX180">
        <v>1247907.8869274007</v>
      </c>
      <c r="DY180">
        <v>4610</v>
      </c>
      <c r="DZ180">
        <v>926610</v>
      </c>
      <c r="EA180">
        <v>0</v>
      </c>
      <c r="EB180">
        <v>0</v>
      </c>
      <c r="EC180">
        <v>1253207.8549274008</v>
      </c>
      <c r="ED180">
        <v>1253207.8549274008</v>
      </c>
      <c r="EE180">
        <v>0</v>
      </c>
      <c r="EF180">
        <v>931909.96799999999</v>
      </c>
      <c r="EG180">
        <v>788366.46</v>
      </c>
      <c r="EH180">
        <v>1109664.3469274007</v>
      </c>
      <c r="EI180">
        <v>5520.7181439174165</v>
      </c>
      <c r="EJ180">
        <v>5662.0181340101517</v>
      </c>
      <c r="EK180">
        <v>-2.4955764313785204E-2</v>
      </c>
      <c r="EL180">
        <v>2.9955764313785205E-2</v>
      </c>
      <c r="EM180">
        <v>34091.626233319985</v>
      </c>
      <c r="EN180">
        <v>1287299.4811607208</v>
      </c>
      <c r="EO180">
        <v>6378.1070306503516</v>
      </c>
      <c r="EP180" t="s">
        <v>183</v>
      </c>
      <c r="EQ180">
        <v>6404.475030650352</v>
      </c>
      <c r="ER180">
        <v>3.8430945024667817E-3</v>
      </c>
      <c r="ES180">
        <v>0</v>
      </c>
      <c r="ET180">
        <v>1287299.4811607208</v>
      </c>
      <c r="EU180">
        <v>0</v>
      </c>
      <c r="EV180">
        <v>1287299.4811607208</v>
      </c>
      <c r="EW180">
        <v>5299.9679999999998</v>
      </c>
      <c r="EX180">
        <v>1281999.5131607207</v>
      </c>
    </row>
    <row r="181" spans="1:154" x14ac:dyDescent="0.35">
      <c r="A181">
        <v>181</v>
      </c>
      <c r="B181">
        <v>146696</v>
      </c>
      <c r="C181">
        <v>3302052</v>
      </c>
      <c r="D181" t="s">
        <v>358</v>
      </c>
      <c r="E181">
        <v>399</v>
      </c>
      <c r="F181">
        <v>399</v>
      </c>
      <c r="G181">
        <v>0</v>
      </c>
      <c r="H181">
        <v>1426226.5374</v>
      </c>
      <c r="I181">
        <v>0</v>
      </c>
      <c r="J181">
        <v>0</v>
      </c>
      <c r="K181">
        <v>111620.4173</v>
      </c>
      <c r="L181">
        <v>0</v>
      </c>
      <c r="M181">
        <v>194199.25520000013</v>
      </c>
      <c r="N181">
        <v>0</v>
      </c>
      <c r="O181">
        <v>12118.178927272749</v>
      </c>
      <c r="P181">
        <v>11238.511788636364</v>
      </c>
      <c r="Q181">
        <v>3599.5595575757575</v>
      </c>
      <c r="R181">
        <v>45606.217793181844</v>
      </c>
      <c r="S181">
        <v>52593.003718181812</v>
      </c>
      <c r="T181">
        <v>41940.940215151502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19915.268557848827</v>
      </c>
      <c r="AB181">
        <v>0</v>
      </c>
      <c r="AC181">
        <v>157636.49634590361</v>
      </c>
      <c r="AD181">
        <v>0</v>
      </c>
      <c r="AE181">
        <v>0</v>
      </c>
      <c r="AF181">
        <v>0</v>
      </c>
      <c r="AG181">
        <v>138243.54</v>
      </c>
      <c r="AH181">
        <v>0</v>
      </c>
      <c r="AI181">
        <v>0</v>
      </c>
      <c r="AJ181">
        <v>0</v>
      </c>
      <c r="AK181">
        <v>5564.9664000000002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1426226.5374</v>
      </c>
      <c r="AU181">
        <v>650467.84940375248</v>
      </c>
      <c r="AV181">
        <v>143808.50640000001</v>
      </c>
      <c r="AW181">
        <v>465405.86546590371</v>
      </c>
      <c r="AX181">
        <v>2220502.8932037526</v>
      </c>
      <c r="AY181">
        <v>2214937.9268037528</v>
      </c>
      <c r="AZ181">
        <v>4610</v>
      </c>
      <c r="BA181">
        <v>1839390</v>
      </c>
      <c r="BB181">
        <v>0</v>
      </c>
      <c r="BC181">
        <v>0</v>
      </c>
      <c r="BD181">
        <v>2220502.8932037526</v>
      </c>
      <c r="BE181">
        <v>2220502.8932037526</v>
      </c>
      <c r="BF181">
        <v>0</v>
      </c>
      <c r="BG181">
        <v>1844954.9664</v>
      </c>
      <c r="BH181">
        <v>1701146.46</v>
      </c>
      <c r="BI181">
        <v>2076694.3868037525</v>
      </c>
      <c r="BJ181">
        <v>5204.7478366008836</v>
      </c>
      <c r="BK181">
        <v>5309.9974739999998</v>
      </c>
      <c r="BL181">
        <v>-1.982103342128938E-2</v>
      </c>
      <c r="BM181">
        <v>2.4821033421289381E-2</v>
      </c>
      <c r="BN181">
        <v>52588.050282877353</v>
      </c>
      <c r="BO181">
        <v>2273090.94348663</v>
      </c>
      <c r="BP181">
        <v>5683.0224989639855</v>
      </c>
      <c r="BQ181" t="s">
        <v>183</v>
      </c>
      <c r="BR181">
        <v>5696.9697831745116</v>
      </c>
      <c r="BS181">
        <v>5.0277160407536936E-3</v>
      </c>
      <c r="BT181">
        <v>0</v>
      </c>
      <c r="BU181">
        <v>2273090.94348663</v>
      </c>
      <c r="BV181">
        <v>0</v>
      </c>
      <c r="BW181">
        <v>2273090.94348663</v>
      </c>
      <c r="BX181">
        <v>5564.9664000000002</v>
      </c>
      <c r="BY181">
        <v>2267525.9770866302</v>
      </c>
      <c r="CA181">
        <v>146696</v>
      </c>
      <c r="CB181">
        <v>3302052</v>
      </c>
      <c r="CC181" t="s">
        <v>358</v>
      </c>
      <c r="CD181">
        <v>399</v>
      </c>
      <c r="CE181">
        <v>399</v>
      </c>
      <c r="CF181">
        <v>0</v>
      </c>
      <c r="CG181">
        <v>1426226.5374</v>
      </c>
      <c r="CH181">
        <v>0</v>
      </c>
      <c r="CI181">
        <v>0</v>
      </c>
      <c r="CJ181">
        <v>111620.4173</v>
      </c>
      <c r="CK181">
        <v>0</v>
      </c>
      <c r="CL181">
        <v>194199.25520000013</v>
      </c>
      <c r="CM181">
        <v>0</v>
      </c>
      <c r="CN181">
        <v>12118.178927272749</v>
      </c>
      <c r="CO181">
        <v>11238.511788636364</v>
      </c>
      <c r="CP181">
        <v>3599.5595575757575</v>
      </c>
      <c r="CQ181">
        <v>45606.217793181844</v>
      </c>
      <c r="CR181">
        <v>52593.003718181812</v>
      </c>
      <c r="CS181">
        <v>41940.940215151502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19915.268557848827</v>
      </c>
      <c r="DA181">
        <v>0</v>
      </c>
      <c r="DB181">
        <v>157636.49634590361</v>
      </c>
      <c r="DC181">
        <v>0</v>
      </c>
      <c r="DD181">
        <v>0</v>
      </c>
      <c r="DE181">
        <v>0</v>
      </c>
      <c r="DF181">
        <v>138243.54</v>
      </c>
      <c r="DG181">
        <v>0</v>
      </c>
      <c r="DH181">
        <v>0</v>
      </c>
      <c r="DI181">
        <v>0</v>
      </c>
      <c r="DJ181">
        <v>5564.9664000000002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1426226.5374</v>
      </c>
      <c r="DT181">
        <v>650467.84940375248</v>
      </c>
      <c r="DU181">
        <v>143808.50640000001</v>
      </c>
      <c r="DV181">
        <v>465405.86546590371</v>
      </c>
      <c r="DW181">
        <v>2220502.8932037526</v>
      </c>
      <c r="DX181">
        <v>2214937.9268037528</v>
      </c>
      <c r="DY181">
        <v>4610</v>
      </c>
      <c r="DZ181">
        <v>1839390</v>
      </c>
      <c r="EA181">
        <v>0</v>
      </c>
      <c r="EB181">
        <v>0</v>
      </c>
      <c r="EC181">
        <v>2220502.8932037526</v>
      </c>
      <c r="ED181">
        <v>2220502.8932037526</v>
      </c>
      <c r="EE181">
        <v>0</v>
      </c>
      <c r="EF181">
        <v>1844954.9664</v>
      </c>
      <c r="EG181">
        <v>1701146.46</v>
      </c>
      <c r="EH181">
        <v>2076694.3868037525</v>
      </c>
      <c r="EI181">
        <v>5204.7478366008836</v>
      </c>
      <c r="EJ181">
        <v>5309.9974739999998</v>
      </c>
      <c r="EK181">
        <v>-1.982103342128938E-2</v>
      </c>
      <c r="EL181">
        <v>2.4821033421289381E-2</v>
      </c>
      <c r="EM181">
        <v>52588.050282877353</v>
      </c>
      <c r="EN181">
        <v>2273090.94348663</v>
      </c>
      <c r="EO181">
        <v>5683.0224989639855</v>
      </c>
      <c r="EP181" t="s">
        <v>183</v>
      </c>
      <c r="EQ181">
        <v>5696.9697831745116</v>
      </c>
      <c r="ER181">
        <v>5.0277160407536936E-3</v>
      </c>
      <c r="ES181">
        <v>0</v>
      </c>
      <c r="ET181">
        <v>2273090.94348663</v>
      </c>
      <c r="EU181">
        <v>0</v>
      </c>
      <c r="EV181">
        <v>2273090.94348663</v>
      </c>
      <c r="EW181">
        <v>5564.9664000000002</v>
      </c>
      <c r="EX181">
        <v>2267525.9770866302</v>
      </c>
    </row>
    <row r="182" spans="1:154" x14ac:dyDescent="0.35">
      <c r="A182">
        <v>182</v>
      </c>
      <c r="B182">
        <v>138397</v>
      </c>
      <c r="C182">
        <v>3302056</v>
      </c>
      <c r="D182" t="s">
        <v>359</v>
      </c>
      <c r="E182">
        <v>406</v>
      </c>
      <c r="F182">
        <v>406</v>
      </c>
      <c r="G182">
        <v>0</v>
      </c>
      <c r="H182">
        <v>1451248.0555999998</v>
      </c>
      <c r="I182">
        <v>0</v>
      </c>
      <c r="J182">
        <v>0</v>
      </c>
      <c r="K182">
        <v>94410.220800000054</v>
      </c>
      <c r="L182">
        <v>0</v>
      </c>
      <c r="M182">
        <v>159638.37080000003</v>
      </c>
      <c r="N182">
        <v>0</v>
      </c>
      <c r="O182">
        <v>707.4743999999996</v>
      </c>
      <c r="P182">
        <v>25454.026700000057</v>
      </c>
      <c r="Q182">
        <v>13843.418900000006</v>
      </c>
      <c r="R182">
        <v>28228.733400000023</v>
      </c>
      <c r="S182">
        <v>82172.408400000044</v>
      </c>
      <c r="T182">
        <v>19106.830399999995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111158.74469364165</v>
      </c>
      <c r="AB182">
        <v>0</v>
      </c>
      <c r="AC182">
        <v>153331.72767027654</v>
      </c>
      <c r="AD182">
        <v>0</v>
      </c>
      <c r="AE182">
        <v>8323.5133440000009</v>
      </c>
      <c r="AF182">
        <v>0</v>
      </c>
      <c r="AG182">
        <v>138243.54</v>
      </c>
      <c r="AH182">
        <v>0</v>
      </c>
      <c r="AI182">
        <v>0</v>
      </c>
      <c r="AJ182">
        <v>0</v>
      </c>
      <c r="AK182">
        <v>5935.9620999999997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1451248.0555999998</v>
      </c>
      <c r="AU182">
        <v>696375.46950791834</v>
      </c>
      <c r="AV182">
        <v>144179.50210000001</v>
      </c>
      <c r="AW182">
        <v>437674.87235027662</v>
      </c>
      <c r="AX182">
        <v>2291803.0272079185</v>
      </c>
      <c r="AY182">
        <v>2285867.0651079183</v>
      </c>
      <c r="AZ182">
        <v>4610</v>
      </c>
      <c r="BA182">
        <v>1871660</v>
      </c>
      <c r="BB182">
        <v>0</v>
      </c>
      <c r="BC182">
        <v>0</v>
      </c>
      <c r="BD182">
        <v>2291803.0272079185</v>
      </c>
      <c r="BE182">
        <v>2291803.0272079185</v>
      </c>
      <c r="BF182">
        <v>0</v>
      </c>
      <c r="BG182">
        <v>1877595.9620999999</v>
      </c>
      <c r="BH182">
        <v>1733416.46</v>
      </c>
      <c r="BI182">
        <v>2147623.5251079183</v>
      </c>
      <c r="BJ182">
        <v>5289.7131160293557</v>
      </c>
      <c r="BK182">
        <v>5212.5907412658225</v>
      </c>
      <c r="BL182">
        <v>1.4795401862837359E-2</v>
      </c>
      <c r="BM182">
        <v>0</v>
      </c>
      <c r="BN182">
        <v>0</v>
      </c>
      <c r="BO182">
        <v>2291803.0272079185</v>
      </c>
      <c r="BP182">
        <v>5630.2144460786167</v>
      </c>
      <c r="BQ182" t="s">
        <v>183</v>
      </c>
      <c r="BR182">
        <v>5644.8350423840357</v>
      </c>
      <c r="BS182">
        <v>1.2299026549756009E-2</v>
      </c>
      <c r="BT182">
        <v>0</v>
      </c>
      <c r="BU182">
        <v>2291803.0272079185</v>
      </c>
      <c r="BV182">
        <v>0</v>
      </c>
      <c r="BW182">
        <v>2291803.0272079185</v>
      </c>
      <c r="BX182">
        <v>5935.9620999999997</v>
      </c>
      <c r="BY182">
        <v>2285867.0651079183</v>
      </c>
      <c r="CA182">
        <v>138397</v>
      </c>
      <c r="CB182">
        <v>3302056</v>
      </c>
      <c r="CC182" t="s">
        <v>359</v>
      </c>
      <c r="CD182">
        <v>406</v>
      </c>
      <c r="CE182">
        <v>406</v>
      </c>
      <c r="CF182">
        <v>0</v>
      </c>
      <c r="CG182">
        <v>1451248.0555999998</v>
      </c>
      <c r="CH182">
        <v>0</v>
      </c>
      <c r="CI182">
        <v>0</v>
      </c>
      <c r="CJ182">
        <v>94410.220800000054</v>
      </c>
      <c r="CK182">
        <v>0</v>
      </c>
      <c r="CL182">
        <v>159638.37080000003</v>
      </c>
      <c r="CM182">
        <v>0</v>
      </c>
      <c r="CN182">
        <v>707.4743999999996</v>
      </c>
      <c r="CO182">
        <v>25454.026700000057</v>
      </c>
      <c r="CP182">
        <v>13843.418900000006</v>
      </c>
      <c r="CQ182">
        <v>28228.733400000023</v>
      </c>
      <c r="CR182">
        <v>82172.408400000044</v>
      </c>
      <c r="CS182">
        <v>19106.830399999995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111158.74469364165</v>
      </c>
      <c r="DA182">
        <v>0</v>
      </c>
      <c r="DB182">
        <v>153331.72767027654</v>
      </c>
      <c r="DC182">
        <v>0</v>
      </c>
      <c r="DD182">
        <v>8323.5133440000009</v>
      </c>
      <c r="DE182">
        <v>0</v>
      </c>
      <c r="DF182">
        <v>138243.54</v>
      </c>
      <c r="DG182">
        <v>0</v>
      </c>
      <c r="DH182">
        <v>0</v>
      </c>
      <c r="DI182">
        <v>0</v>
      </c>
      <c r="DJ182">
        <v>5935.9620999999997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1451248.0555999998</v>
      </c>
      <c r="DT182">
        <v>696375.46950791834</v>
      </c>
      <c r="DU182">
        <v>144179.50210000001</v>
      </c>
      <c r="DV182">
        <v>437674.87235027662</v>
      </c>
      <c r="DW182">
        <v>2291803.0272079185</v>
      </c>
      <c r="DX182">
        <v>2285867.0651079183</v>
      </c>
      <c r="DY182">
        <v>4610</v>
      </c>
      <c r="DZ182">
        <v>1871660</v>
      </c>
      <c r="EA182">
        <v>0</v>
      </c>
      <c r="EB182">
        <v>0</v>
      </c>
      <c r="EC182">
        <v>2291803.0272079185</v>
      </c>
      <c r="ED182">
        <v>2291803.0272079185</v>
      </c>
      <c r="EE182">
        <v>0</v>
      </c>
      <c r="EF182">
        <v>1877595.9620999999</v>
      </c>
      <c r="EG182">
        <v>1733416.46</v>
      </c>
      <c r="EH182">
        <v>2147623.5251079183</v>
      </c>
      <c r="EI182">
        <v>5289.7131160293557</v>
      </c>
      <c r="EJ182">
        <v>5212.5907412658225</v>
      </c>
      <c r="EK182">
        <v>1.4795401862837359E-2</v>
      </c>
      <c r="EL182">
        <v>0</v>
      </c>
      <c r="EM182">
        <v>0</v>
      </c>
      <c r="EN182">
        <v>2291803.0272079185</v>
      </c>
      <c r="EO182">
        <v>5630.2144460786167</v>
      </c>
      <c r="EP182" t="s">
        <v>183</v>
      </c>
      <c r="EQ182">
        <v>5644.8350423840357</v>
      </c>
      <c r="ER182">
        <v>1.2299026549756009E-2</v>
      </c>
      <c r="ES182">
        <v>0</v>
      </c>
      <c r="ET182">
        <v>2291803.0272079185</v>
      </c>
      <c r="EU182">
        <v>0</v>
      </c>
      <c r="EV182">
        <v>2291803.0272079185</v>
      </c>
      <c r="EW182">
        <v>5935.9620999999997</v>
      </c>
      <c r="EX182">
        <v>2285867.0651079183</v>
      </c>
    </row>
    <row r="183" spans="1:154" x14ac:dyDescent="0.35">
      <c r="A183">
        <v>183</v>
      </c>
      <c r="B183">
        <v>138410</v>
      </c>
      <c r="C183">
        <v>3302057</v>
      </c>
      <c r="D183" t="s">
        <v>360</v>
      </c>
      <c r="E183">
        <v>416</v>
      </c>
      <c r="F183">
        <v>416</v>
      </c>
      <c r="G183">
        <v>0</v>
      </c>
      <c r="H183">
        <v>1486993.0815999999</v>
      </c>
      <c r="I183">
        <v>0</v>
      </c>
      <c r="J183">
        <v>0</v>
      </c>
      <c r="K183">
        <v>111620.41730000002</v>
      </c>
      <c r="L183">
        <v>0</v>
      </c>
      <c r="M183">
        <v>188439.10779999994</v>
      </c>
      <c r="N183">
        <v>0</v>
      </c>
      <c r="O183">
        <v>236.39305253012071</v>
      </c>
      <c r="P183">
        <v>7453.9258910843428</v>
      </c>
      <c r="Q183">
        <v>51926.002521445851</v>
      </c>
      <c r="R183">
        <v>12196.876915662653</v>
      </c>
      <c r="S183">
        <v>94803.684271807273</v>
      </c>
      <c r="T183">
        <v>35569.617488192744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84170.258590476151</v>
      </c>
      <c r="AB183">
        <v>0</v>
      </c>
      <c r="AC183">
        <v>157508.2947000782</v>
      </c>
      <c r="AD183">
        <v>0</v>
      </c>
      <c r="AE183">
        <v>213.4808372687578</v>
      </c>
      <c r="AF183">
        <v>0</v>
      </c>
      <c r="AG183">
        <v>138243.54</v>
      </c>
      <c r="AH183">
        <v>0</v>
      </c>
      <c r="AI183">
        <v>0</v>
      </c>
      <c r="AJ183">
        <v>0</v>
      </c>
      <c r="AK183">
        <v>3497.9830000000002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1486993.0815999999</v>
      </c>
      <c r="AU183">
        <v>744138.05936854612</v>
      </c>
      <c r="AV183">
        <v>141741.52300000002</v>
      </c>
      <c r="AW183">
        <v>482980.96140043967</v>
      </c>
      <c r="AX183">
        <v>2372872.6639685463</v>
      </c>
      <c r="AY183">
        <v>2369374.6809685463</v>
      </c>
      <c r="AZ183">
        <v>4610</v>
      </c>
      <c r="BA183">
        <v>1917760</v>
      </c>
      <c r="BB183">
        <v>0</v>
      </c>
      <c r="BC183">
        <v>0</v>
      </c>
      <c r="BD183">
        <v>2372872.6639685463</v>
      </c>
      <c r="BE183">
        <v>2372872.6639685459</v>
      </c>
      <c r="BF183">
        <v>0</v>
      </c>
      <c r="BG183">
        <v>1921257.983</v>
      </c>
      <c r="BH183">
        <v>1779516.46</v>
      </c>
      <c r="BI183">
        <v>2231131.1409685463</v>
      </c>
      <c r="BJ183">
        <v>5363.2960119436211</v>
      </c>
      <c r="BK183">
        <v>5521.1181851674646</v>
      </c>
      <c r="BL183">
        <v>-2.8585182915995936E-2</v>
      </c>
      <c r="BM183">
        <v>3.3585182915995937E-2</v>
      </c>
      <c r="BN183">
        <v>77137.949886267219</v>
      </c>
      <c r="BO183">
        <v>2450010.6138548134</v>
      </c>
      <c r="BP183">
        <v>5881.039978016378</v>
      </c>
      <c r="BQ183" t="s">
        <v>183</v>
      </c>
      <c r="BR183">
        <v>5889.4485909971472</v>
      </c>
      <c r="BS183">
        <v>4.0604296989594779E-3</v>
      </c>
      <c r="BT183">
        <v>0</v>
      </c>
      <c r="BU183">
        <v>2450010.6138548134</v>
      </c>
      <c r="BV183">
        <v>0</v>
      </c>
      <c r="BW183">
        <v>2450010.6138548134</v>
      </c>
      <c r="BX183">
        <v>3497.9830000000002</v>
      </c>
      <c r="BY183">
        <v>2446512.6308548134</v>
      </c>
      <c r="CA183">
        <v>138410</v>
      </c>
      <c r="CB183">
        <v>3302057</v>
      </c>
      <c r="CC183" t="s">
        <v>360</v>
      </c>
      <c r="CD183">
        <v>416</v>
      </c>
      <c r="CE183">
        <v>416</v>
      </c>
      <c r="CF183">
        <v>0</v>
      </c>
      <c r="CG183">
        <v>1486993.0815999999</v>
      </c>
      <c r="CH183">
        <v>0</v>
      </c>
      <c r="CI183">
        <v>0</v>
      </c>
      <c r="CJ183">
        <v>111620.41730000002</v>
      </c>
      <c r="CK183">
        <v>0</v>
      </c>
      <c r="CL183">
        <v>188439.10779999994</v>
      </c>
      <c r="CM183">
        <v>0</v>
      </c>
      <c r="CN183">
        <v>236.39305253012071</v>
      </c>
      <c r="CO183">
        <v>7453.9258910843428</v>
      </c>
      <c r="CP183">
        <v>51926.002521445851</v>
      </c>
      <c r="CQ183">
        <v>12196.876915662653</v>
      </c>
      <c r="CR183">
        <v>94803.684271807273</v>
      </c>
      <c r="CS183">
        <v>35569.617488192744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84170.258590476151</v>
      </c>
      <c r="DA183">
        <v>0</v>
      </c>
      <c r="DB183">
        <v>157508.2947000782</v>
      </c>
      <c r="DC183">
        <v>0</v>
      </c>
      <c r="DD183">
        <v>213.4808372687578</v>
      </c>
      <c r="DE183">
        <v>0</v>
      </c>
      <c r="DF183">
        <v>138243.54</v>
      </c>
      <c r="DG183">
        <v>0</v>
      </c>
      <c r="DH183">
        <v>0</v>
      </c>
      <c r="DI183">
        <v>0</v>
      </c>
      <c r="DJ183">
        <v>3497.9830000000002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1486993.0815999999</v>
      </c>
      <c r="DT183">
        <v>744138.05936854612</v>
      </c>
      <c r="DU183">
        <v>141741.52300000002</v>
      </c>
      <c r="DV183">
        <v>482980.96140043967</v>
      </c>
      <c r="DW183">
        <v>2372872.6639685463</v>
      </c>
      <c r="DX183">
        <v>2369374.6809685463</v>
      </c>
      <c r="DY183">
        <v>4610</v>
      </c>
      <c r="DZ183">
        <v>1917760</v>
      </c>
      <c r="EA183">
        <v>0</v>
      </c>
      <c r="EB183">
        <v>0</v>
      </c>
      <c r="EC183">
        <v>2372872.6639685463</v>
      </c>
      <c r="ED183">
        <v>2372872.6639685459</v>
      </c>
      <c r="EE183">
        <v>0</v>
      </c>
      <c r="EF183">
        <v>1921257.983</v>
      </c>
      <c r="EG183">
        <v>1779516.46</v>
      </c>
      <c r="EH183">
        <v>2231131.1409685463</v>
      </c>
      <c r="EI183">
        <v>5363.2960119436211</v>
      </c>
      <c r="EJ183">
        <v>5521.1181851674646</v>
      </c>
      <c r="EK183">
        <v>-2.8585182915995936E-2</v>
      </c>
      <c r="EL183">
        <v>3.3585182915995937E-2</v>
      </c>
      <c r="EM183">
        <v>77137.949886267219</v>
      </c>
      <c r="EN183">
        <v>2450010.6138548134</v>
      </c>
      <c r="EO183">
        <v>5881.039978016378</v>
      </c>
      <c r="EP183" t="s">
        <v>183</v>
      </c>
      <c r="EQ183">
        <v>5889.4485909971472</v>
      </c>
      <c r="ER183">
        <v>4.0604296989594779E-3</v>
      </c>
      <c r="ES183">
        <v>0</v>
      </c>
      <c r="ET183">
        <v>2450010.6138548134</v>
      </c>
      <c r="EU183">
        <v>0</v>
      </c>
      <c r="EV183">
        <v>2450010.6138548134</v>
      </c>
      <c r="EW183">
        <v>3497.9830000000002</v>
      </c>
      <c r="EX183">
        <v>2446512.6308548134</v>
      </c>
    </row>
    <row r="184" spans="1:154" x14ac:dyDescent="0.35">
      <c r="A184">
        <v>184</v>
      </c>
      <c r="B184">
        <v>138425</v>
      </c>
      <c r="C184">
        <v>3302058</v>
      </c>
      <c r="D184" t="s">
        <v>361</v>
      </c>
      <c r="E184">
        <v>209</v>
      </c>
      <c r="F184">
        <v>209</v>
      </c>
      <c r="G184">
        <v>0</v>
      </c>
      <c r="H184">
        <v>747071.04339999997</v>
      </c>
      <c r="I184">
        <v>0</v>
      </c>
      <c r="J184">
        <v>0</v>
      </c>
      <c r="K184">
        <v>57039.508399999992</v>
      </c>
      <c r="L184">
        <v>0</v>
      </c>
      <c r="M184">
        <v>97099.627600000051</v>
      </c>
      <c r="N184">
        <v>0</v>
      </c>
      <c r="O184">
        <v>1179.1240000000023</v>
      </c>
      <c r="P184">
        <v>3432.0035999999977</v>
      </c>
      <c r="Q184">
        <v>30366.209199999987</v>
      </c>
      <c r="R184">
        <v>973.40459999999973</v>
      </c>
      <c r="S184">
        <v>59432.874000000018</v>
      </c>
      <c r="T184">
        <v>3411.9340000000066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8295.6079173184371</v>
      </c>
      <c r="AB184">
        <v>0</v>
      </c>
      <c r="AC184">
        <v>86959.150252425505</v>
      </c>
      <c r="AD184">
        <v>0</v>
      </c>
      <c r="AE184">
        <v>0</v>
      </c>
      <c r="AF184">
        <v>0</v>
      </c>
      <c r="AG184">
        <v>138243.54</v>
      </c>
      <c r="AH184">
        <v>0</v>
      </c>
      <c r="AI184">
        <v>0</v>
      </c>
      <c r="AJ184">
        <v>0</v>
      </c>
      <c r="AK184">
        <v>3656.9738000000002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747071.04339999997</v>
      </c>
      <c r="AU184">
        <v>348189.44356974401</v>
      </c>
      <c r="AV184">
        <v>141900.51380000002</v>
      </c>
      <c r="AW184">
        <v>250780.04512242554</v>
      </c>
      <c r="AX184">
        <v>1237161.0007697439</v>
      </c>
      <c r="AY184">
        <v>1233504.0269697439</v>
      </c>
      <c r="AZ184">
        <v>4610</v>
      </c>
      <c r="BA184">
        <v>963490</v>
      </c>
      <c r="BB184">
        <v>0</v>
      </c>
      <c r="BC184">
        <v>0</v>
      </c>
      <c r="BD184">
        <v>1237161.0007697439</v>
      </c>
      <c r="BE184">
        <v>1237161.0007697442</v>
      </c>
      <c r="BF184">
        <v>0</v>
      </c>
      <c r="BG184">
        <v>967146.97380000004</v>
      </c>
      <c r="BH184">
        <v>825246.46</v>
      </c>
      <c r="BI184">
        <v>1095260.4869697439</v>
      </c>
      <c r="BJ184">
        <v>5240.4807988982957</v>
      </c>
      <c r="BK184">
        <v>5229.1547644549755</v>
      </c>
      <c r="BL184">
        <v>2.1659398035622415E-3</v>
      </c>
      <c r="BM184">
        <v>2.8340601964377586E-3</v>
      </c>
      <c r="BN184">
        <v>3097.3255302015341</v>
      </c>
      <c r="BO184">
        <v>1240258.3262999454</v>
      </c>
      <c r="BP184">
        <v>5916.7528827748583</v>
      </c>
      <c r="BQ184" t="s">
        <v>183</v>
      </c>
      <c r="BR184">
        <v>5934.2503650715089</v>
      </c>
      <c r="BS184">
        <v>5.7313908595395535E-3</v>
      </c>
      <c r="BT184">
        <v>0</v>
      </c>
      <c r="BU184">
        <v>1240258.3262999454</v>
      </c>
      <c r="BV184">
        <v>0</v>
      </c>
      <c r="BW184">
        <v>1240258.3262999454</v>
      </c>
      <c r="BX184">
        <v>3656.9738000000002</v>
      </c>
      <c r="BY184">
        <v>1236601.3524999453</v>
      </c>
      <c r="CA184">
        <v>138425</v>
      </c>
      <c r="CB184">
        <v>3302058</v>
      </c>
      <c r="CC184" t="s">
        <v>361</v>
      </c>
      <c r="CD184">
        <v>209</v>
      </c>
      <c r="CE184">
        <v>209</v>
      </c>
      <c r="CF184">
        <v>0</v>
      </c>
      <c r="CG184">
        <v>747071.04339999997</v>
      </c>
      <c r="CH184">
        <v>0</v>
      </c>
      <c r="CI184">
        <v>0</v>
      </c>
      <c r="CJ184">
        <v>57039.508399999992</v>
      </c>
      <c r="CK184">
        <v>0</v>
      </c>
      <c r="CL184">
        <v>97099.627600000051</v>
      </c>
      <c r="CM184">
        <v>0</v>
      </c>
      <c r="CN184">
        <v>1179.1240000000023</v>
      </c>
      <c r="CO184">
        <v>3432.0035999999977</v>
      </c>
      <c r="CP184">
        <v>30366.209199999987</v>
      </c>
      <c r="CQ184">
        <v>973.40459999999973</v>
      </c>
      <c r="CR184">
        <v>59432.874000000018</v>
      </c>
      <c r="CS184">
        <v>3411.9340000000066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8295.6079173184371</v>
      </c>
      <c r="DA184">
        <v>0</v>
      </c>
      <c r="DB184">
        <v>86959.150252425505</v>
      </c>
      <c r="DC184">
        <v>0</v>
      </c>
      <c r="DD184">
        <v>0</v>
      </c>
      <c r="DE184">
        <v>0</v>
      </c>
      <c r="DF184">
        <v>138243.54</v>
      </c>
      <c r="DG184">
        <v>0</v>
      </c>
      <c r="DH184">
        <v>0</v>
      </c>
      <c r="DI184">
        <v>0</v>
      </c>
      <c r="DJ184">
        <v>3656.9738000000002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747071.04339999997</v>
      </c>
      <c r="DT184">
        <v>348189.44356974401</v>
      </c>
      <c r="DU184">
        <v>141900.51380000002</v>
      </c>
      <c r="DV184">
        <v>250780.04512242554</v>
      </c>
      <c r="DW184">
        <v>1237161.0007697439</v>
      </c>
      <c r="DX184">
        <v>1233504.0269697439</v>
      </c>
      <c r="DY184">
        <v>4610</v>
      </c>
      <c r="DZ184">
        <v>963490</v>
      </c>
      <c r="EA184">
        <v>0</v>
      </c>
      <c r="EB184">
        <v>0</v>
      </c>
      <c r="EC184">
        <v>1237161.0007697439</v>
      </c>
      <c r="ED184">
        <v>1237161.0007697442</v>
      </c>
      <c r="EE184">
        <v>0</v>
      </c>
      <c r="EF184">
        <v>967146.97380000004</v>
      </c>
      <c r="EG184">
        <v>825246.46</v>
      </c>
      <c r="EH184">
        <v>1095260.4869697439</v>
      </c>
      <c r="EI184">
        <v>5240.4807988982957</v>
      </c>
      <c r="EJ184">
        <v>5229.1547644549755</v>
      </c>
      <c r="EK184">
        <v>2.1659398035622415E-3</v>
      </c>
      <c r="EL184">
        <v>2.8340601964377586E-3</v>
      </c>
      <c r="EM184">
        <v>3097.3255302015341</v>
      </c>
      <c r="EN184">
        <v>1240258.3262999454</v>
      </c>
      <c r="EO184">
        <v>5916.7528827748583</v>
      </c>
      <c r="EP184" t="s">
        <v>183</v>
      </c>
      <c r="EQ184">
        <v>5934.2503650715089</v>
      </c>
      <c r="ER184">
        <v>5.7313908595395535E-3</v>
      </c>
      <c r="ES184">
        <v>0</v>
      </c>
      <c r="ET184">
        <v>1240258.3262999454</v>
      </c>
      <c r="EU184">
        <v>0</v>
      </c>
      <c r="EV184">
        <v>1240258.3262999454</v>
      </c>
      <c r="EW184">
        <v>3656.9738000000002</v>
      </c>
      <c r="EX184">
        <v>1236601.3524999453</v>
      </c>
    </row>
    <row r="185" spans="1:154" x14ac:dyDescent="0.35">
      <c r="A185">
        <v>185</v>
      </c>
      <c r="B185">
        <v>138432</v>
      </c>
      <c r="C185">
        <v>3302059</v>
      </c>
      <c r="D185" t="s">
        <v>362</v>
      </c>
      <c r="E185">
        <v>185</v>
      </c>
      <c r="F185">
        <v>185</v>
      </c>
      <c r="G185">
        <v>0</v>
      </c>
      <c r="H185">
        <v>661282.98099999991</v>
      </c>
      <c r="I185">
        <v>0</v>
      </c>
      <c r="J185">
        <v>0</v>
      </c>
      <c r="K185">
        <v>58514.668099999981</v>
      </c>
      <c r="L185">
        <v>0</v>
      </c>
      <c r="M185">
        <v>98745.384000000064</v>
      </c>
      <c r="N185">
        <v>0</v>
      </c>
      <c r="O185">
        <v>1414.9487999999985</v>
      </c>
      <c r="P185">
        <v>572.00059999999928</v>
      </c>
      <c r="Q185">
        <v>893.12379999999894</v>
      </c>
      <c r="R185">
        <v>46236.718499999959</v>
      </c>
      <c r="S185">
        <v>37210.147199999978</v>
      </c>
      <c r="T185">
        <v>2047.1603999999979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36294.997183431944</v>
      </c>
      <c r="AB185">
        <v>0</v>
      </c>
      <c r="AC185">
        <v>74289.276306735337</v>
      </c>
      <c r="AD185">
        <v>0</v>
      </c>
      <c r="AE185">
        <v>0</v>
      </c>
      <c r="AF185">
        <v>0</v>
      </c>
      <c r="AG185">
        <v>138243.54</v>
      </c>
      <c r="AH185">
        <v>0</v>
      </c>
      <c r="AI185">
        <v>0</v>
      </c>
      <c r="AJ185">
        <v>0</v>
      </c>
      <c r="AK185">
        <v>3418.4773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661282.98099999991</v>
      </c>
      <c r="AU185">
        <v>356218.42489016725</v>
      </c>
      <c r="AV185">
        <v>141662.01730000001</v>
      </c>
      <c r="AW185">
        <v>230170.50105673535</v>
      </c>
      <c r="AX185">
        <v>1159163.4231901672</v>
      </c>
      <c r="AY185">
        <v>1155744.9458901673</v>
      </c>
      <c r="AZ185">
        <v>4610</v>
      </c>
      <c r="BA185">
        <v>852850</v>
      </c>
      <c r="BB185">
        <v>0</v>
      </c>
      <c r="BC185">
        <v>0</v>
      </c>
      <c r="BD185">
        <v>1159163.4231901672</v>
      </c>
      <c r="BE185">
        <v>1159163.4231901674</v>
      </c>
      <c r="BF185">
        <v>0</v>
      </c>
      <c r="BG185">
        <v>856268.47730000003</v>
      </c>
      <c r="BH185">
        <v>714606.46</v>
      </c>
      <c r="BI185">
        <v>1017501.4058901671</v>
      </c>
      <c r="BJ185">
        <v>5500.0075994063091</v>
      </c>
      <c r="BK185">
        <v>5554.2058632653061</v>
      </c>
      <c r="BL185">
        <v>-9.758058162275967E-3</v>
      </c>
      <c r="BM185">
        <v>1.4758058162275968E-2</v>
      </c>
      <c r="BN185">
        <v>15164.319237434864</v>
      </c>
      <c r="BO185">
        <v>1174327.7424276019</v>
      </c>
      <c r="BP185">
        <v>6329.2392709600108</v>
      </c>
      <c r="BQ185" t="s">
        <v>183</v>
      </c>
      <c r="BR185">
        <v>6347.7175266356862</v>
      </c>
      <c r="BS185">
        <v>1.1162289663124936E-2</v>
      </c>
      <c r="BT185">
        <v>0</v>
      </c>
      <c r="BU185">
        <v>1174327.7424276019</v>
      </c>
      <c r="BV185">
        <v>0</v>
      </c>
      <c r="BW185">
        <v>1174327.7424276019</v>
      </c>
      <c r="BX185">
        <v>3418.4773</v>
      </c>
      <c r="BY185">
        <v>1170909.265127602</v>
      </c>
      <c r="CA185">
        <v>138432</v>
      </c>
      <c r="CB185">
        <v>3302059</v>
      </c>
      <c r="CC185" t="s">
        <v>362</v>
      </c>
      <c r="CD185">
        <v>185</v>
      </c>
      <c r="CE185">
        <v>185</v>
      </c>
      <c r="CF185">
        <v>0</v>
      </c>
      <c r="CG185">
        <v>661282.98099999991</v>
      </c>
      <c r="CH185">
        <v>0</v>
      </c>
      <c r="CI185">
        <v>0</v>
      </c>
      <c r="CJ185">
        <v>58514.668099999981</v>
      </c>
      <c r="CK185">
        <v>0</v>
      </c>
      <c r="CL185">
        <v>98745.384000000064</v>
      </c>
      <c r="CM185">
        <v>0</v>
      </c>
      <c r="CN185">
        <v>1414.9487999999985</v>
      </c>
      <c r="CO185">
        <v>572.00059999999928</v>
      </c>
      <c r="CP185">
        <v>893.12379999999894</v>
      </c>
      <c r="CQ185">
        <v>46236.718499999959</v>
      </c>
      <c r="CR185">
        <v>37210.147199999978</v>
      </c>
      <c r="CS185">
        <v>2047.1603999999979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36294.997183431944</v>
      </c>
      <c r="DA185">
        <v>0</v>
      </c>
      <c r="DB185">
        <v>74289.276306735337</v>
      </c>
      <c r="DC185">
        <v>0</v>
      </c>
      <c r="DD185">
        <v>0</v>
      </c>
      <c r="DE185">
        <v>0</v>
      </c>
      <c r="DF185">
        <v>138243.54</v>
      </c>
      <c r="DG185">
        <v>0</v>
      </c>
      <c r="DH185">
        <v>0</v>
      </c>
      <c r="DI185">
        <v>0</v>
      </c>
      <c r="DJ185">
        <v>3418.4773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661282.98099999991</v>
      </c>
      <c r="DT185">
        <v>356218.42489016725</v>
      </c>
      <c r="DU185">
        <v>141662.01730000001</v>
      </c>
      <c r="DV185">
        <v>230170.50105673535</v>
      </c>
      <c r="DW185">
        <v>1159163.4231901672</v>
      </c>
      <c r="DX185">
        <v>1155744.9458901673</v>
      </c>
      <c r="DY185">
        <v>4610</v>
      </c>
      <c r="DZ185">
        <v>852850</v>
      </c>
      <c r="EA185">
        <v>0</v>
      </c>
      <c r="EB185">
        <v>0</v>
      </c>
      <c r="EC185">
        <v>1159163.4231901672</v>
      </c>
      <c r="ED185">
        <v>1159163.4231901674</v>
      </c>
      <c r="EE185">
        <v>0</v>
      </c>
      <c r="EF185">
        <v>856268.47730000003</v>
      </c>
      <c r="EG185">
        <v>714606.46</v>
      </c>
      <c r="EH185">
        <v>1017501.4058901671</v>
      </c>
      <c r="EI185">
        <v>5500.0075994063091</v>
      </c>
      <c r="EJ185">
        <v>5554.2058632653061</v>
      </c>
      <c r="EK185">
        <v>-9.758058162275967E-3</v>
      </c>
      <c r="EL185">
        <v>1.4758058162275968E-2</v>
      </c>
      <c r="EM185">
        <v>15164.319237434864</v>
      </c>
      <c r="EN185">
        <v>1174327.7424276019</v>
      </c>
      <c r="EO185">
        <v>6329.2392709600108</v>
      </c>
      <c r="EP185" t="s">
        <v>183</v>
      </c>
      <c r="EQ185">
        <v>6347.7175266356862</v>
      </c>
      <c r="ER185">
        <v>1.1162289663124936E-2</v>
      </c>
      <c r="ES185">
        <v>0</v>
      </c>
      <c r="ET185">
        <v>1174327.7424276019</v>
      </c>
      <c r="EU185">
        <v>0</v>
      </c>
      <c r="EV185">
        <v>1174327.7424276019</v>
      </c>
      <c r="EW185">
        <v>3418.4773</v>
      </c>
      <c r="EX185">
        <v>1170909.265127602</v>
      </c>
    </row>
    <row r="186" spans="1:154" x14ac:dyDescent="0.35">
      <c r="A186">
        <v>186</v>
      </c>
      <c r="B186">
        <v>143563</v>
      </c>
      <c r="C186">
        <v>3302060</v>
      </c>
      <c r="D186" t="s">
        <v>363</v>
      </c>
      <c r="E186">
        <v>210</v>
      </c>
      <c r="F186">
        <v>210</v>
      </c>
      <c r="G186">
        <v>0</v>
      </c>
      <c r="H186">
        <v>750645.54599999997</v>
      </c>
      <c r="I186">
        <v>0</v>
      </c>
      <c r="J186">
        <v>0</v>
      </c>
      <c r="K186">
        <v>71791.105399999971</v>
      </c>
      <c r="L186">
        <v>0</v>
      </c>
      <c r="M186">
        <v>126723.24279999993</v>
      </c>
      <c r="N186">
        <v>0</v>
      </c>
      <c r="O186">
        <v>0</v>
      </c>
      <c r="P186">
        <v>286.00029999999987</v>
      </c>
      <c r="Q186">
        <v>1339.6857000000011</v>
      </c>
      <c r="R186">
        <v>13140.962100000044</v>
      </c>
      <c r="S186">
        <v>90441.329999999973</v>
      </c>
      <c r="T186">
        <v>2047.1604000000018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38681.965466666661</v>
      </c>
      <c r="AB186">
        <v>0</v>
      </c>
      <c r="AC186">
        <v>63405.879064874331</v>
      </c>
      <c r="AD186">
        <v>0</v>
      </c>
      <c r="AE186">
        <v>0</v>
      </c>
      <c r="AF186">
        <v>0</v>
      </c>
      <c r="AG186">
        <v>138243.54</v>
      </c>
      <c r="AH186">
        <v>0</v>
      </c>
      <c r="AI186">
        <v>0</v>
      </c>
      <c r="AJ186">
        <v>0</v>
      </c>
      <c r="AK186">
        <v>2729.4794000000002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750645.54599999997</v>
      </c>
      <c r="AU186">
        <v>407857.33123154088</v>
      </c>
      <c r="AV186">
        <v>140973.01940000002</v>
      </c>
      <c r="AW186">
        <v>253822.89971487428</v>
      </c>
      <c r="AX186">
        <v>1299475.896631541</v>
      </c>
      <c r="AY186">
        <v>1296746.4172315409</v>
      </c>
      <c r="AZ186">
        <v>4610</v>
      </c>
      <c r="BA186">
        <v>968100</v>
      </c>
      <c r="BB186">
        <v>0</v>
      </c>
      <c r="BC186">
        <v>0</v>
      </c>
      <c r="BD186">
        <v>1299475.896631541</v>
      </c>
      <c r="BE186">
        <v>1299475.896631541</v>
      </c>
      <c r="BF186">
        <v>0</v>
      </c>
      <c r="BG186">
        <v>970829.47939999995</v>
      </c>
      <c r="BH186">
        <v>829856.46</v>
      </c>
      <c r="BI186">
        <v>1158502.8772315409</v>
      </c>
      <c r="BJ186">
        <v>5516.6803677692424</v>
      </c>
      <c r="BK186">
        <v>5792.801747619048</v>
      </c>
      <c r="BL186">
        <v>-4.766629204310277E-2</v>
      </c>
      <c r="BM186">
        <v>5.2666292043102768E-2</v>
      </c>
      <c r="BN186">
        <v>64067.931603459183</v>
      </c>
      <c r="BO186">
        <v>1363543.8282350001</v>
      </c>
      <c r="BP186">
        <v>6480.0683277857142</v>
      </c>
      <c r="BQ186" t="s">
        <v>183</v>
      </c>
      <c r="BR186">
        <v>6493.0658487380961</v>
      </c>
      <c r="BS186">
        <v>4.044775914302301E-3</v>
      </c>
      <c r="BT186">
        <v>0</v>
      </c>
      <c r="BU186">
        <v>1363543.8282350001</v>
      </c>
      <c r="BV186">
        <v>0</v>
      </c>
      <c r="BW186">
        <v>1363543.8282350001</v>
      </c>
      <c r="BX186">
        <v>2729.4794000000002</v>
      </c>
      <c r="BY186">
        <v>1360814.3488350001</v>
      </c>
      <c r="CA186">
        <v>143563</v>
      </c>
      <c r="CB186">
        <v>3302060</v>
      </c>
      <c r="CC186" t="s">
        <v>363</v>
      </c>
      <c r="CD186">
        <v>210</v>
      </c>
      <c r="CE186">
        <v>210</v>
      </c>
      <c r="CF186">
        <v>0</v>
      </c>
      <c r="CG186">
        <v>750645.54599999997</v>
      </c>
      <c r="CH186">
        <v>0</v>
      </c>
      <c r="CI186">
        <v>0</v>
      </c>
      <c r="CJ186">
        <v>71791.105399999971</v>
      </c>
      <c r="CK186">
        <v>0</v>
      </c>
      <c r="CL186">
        <v>126723.24279999993</v>
      </c>
      <c r="CM186">
        <v>0</v>
      </c>
      <c r="CN186">
        <v>0</v>
      </c>
      <c r="CO186">
        <v>286.00029999999987</v>
      </c>
      <c r="CP186">
        <v>1339.6857000000011</v>
      </c>
      <c r="CQ186">
        <v>13140.962100000044</v>
      </c>
      <c r="CR186">
        <v>90441.329999999973</v>
      </c>
      <c r="CS186">
        <v>2047.1604000000018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38681.965466666661</v>
      </c>
      <c r="DA186">
        <v>0</v>
      </c>
      <c r="DB186">
        <v>63405.879064874331</v>
      </c>
      <c r="DC186">
        <v>0</v>
      </c>
      <c r="DD186">
        <v>0</v>
      </c>
      <c r="DE186">
        <v>0</v>
      </c>
      <c r="DF186">
        <v>138243.54</v>
      </c>
      <c r="DG186">
        <v>0</v>
      </c>
      <c r="DH186">
        <v>0</v>
      </c>
      <c r="DI186">
        <v>0</v>
      </c>
      <c r="DJ186">
        <v>2729.4794000000002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750645.54599999997</v>
      </c>
      <c r="DT186">
        <v>407857.33123154088</v>
      </c>
      <c r="DU186">
        <v>140973.01940000002</v>
      </c>
      <c r="DV186">
        <v>253822.89971487428</v>
      </c>
      <c r="DW186">
        <v>1299475.896631541</v>
      </c>
      <c r="DX186">
        <v>1296746.4172315409</v>
      </c>
      <c r="DY186">
        <v>4610</v>
      </c>
      <c r="DZ186">
        <v>968100</v>
      </c>
      <c r="EA186">
        <v>0</v>
      </c>
      <c r="EB186">
        <v>0</v>
      </c>
      <c r="EC186">
        <v>1299475.896631541</v>
      </c>
      <c r="ED186">
        <v>1299475.896631541</v>
      </c>
      <c r="EE186">
        <v>0</v>
      </c>
      <c r="EF186">
        <v>970829.47939999995</v>
      </c>
      <c r="EG186">
        <v>829856.46</v>
      </c>
      <c r="EH186">
        <v>1158502.8772315409</v>
      </c>
      <c r="EI186">
        <v>5516.6803677692424</v>
      </c>
      <c r="EJ186">
        <v>5792.801747619048</v>
      </c>
      <c r="EK186">
        <v>-4.766629204310277E-2</v>
      </c>
      <c r="EL186">
        <v>5.2666292043102768E-2</v>
      </c>
      <c r="EM186">
        <v>64067.931603459183</v>
      </c>
      <c r="EN186">
        <v>1363543.8282350001</v>
      </c>
      <c r="EO186">
        <v>6480.0683277857142</v>
      </c>
      <c r="EP186" t="s">
        <v>183</v>
      </c>
      <c r="EQ186">
        <v>6493.0658487380961</v>
      </c>
      <c r="ER186">
        <v>4.044775914302301E-3</v>
      </c>
      <c r="ES186">
        <v>0</v>
      </c>
      <c r="ET186">
        <v>1363543.8282350001</v>
      </c>
      <c r="EU186">
        <v>0</v>
      </c>
      <c r="EV186">
        <v>1363543.8282350001</v>
      </c>
      <c r="EW186">
        <v>2729.4794000000002</v>
      </c>
      <c r="EX186">
        <v>1360814.3488350001</v>
      </c>
    </row>
    <row r="187" spans="1:154" x14ac:dyDescent="0.35">
      <c r="A187">
        <v>187</v>
      </c>
      <c r="B187">
        <v>138433</v>
      </c>
      <c r="C187">
        <v>3302061</v>
      </c>
      <c r="D187" t="s">
        <v>364</v>
      </c>
      <c r="E187">
        <v>177</v>
      </c>
      <c r="F187">
        <v>177</v>
      </c>
      <c r="G187">
        <v>0</v>
      </c>
      <c r="H187">
        <v>632686.96019999997</v>
      </c>
      <c r="I187">
        <v>0</v>
      </c>
      <c r="J187">
        <v>0</v>
      </c>
      <c r="K187">
        <v>47696.830299999958</v>
      </c>
      <c r="L187">
        <v>0</v>
      </c>
      <c r="M187">
        <v>82287.819999999934</v>
      </c>
      <c r="N187">
        <v>0</v>
      </c>
      <c r="O187">
        <v>1669.639584</v>
      </c>
      <c r="P187">
        <v>867.80662457142625</v>
      </c>
      <c r="Q187">
        <v>9484.9747559999996</v>
      </c>
      <c r="R187">
        <v>12306.61530000001</v>
      </c>
      <c r="S187">
        <v>54362.253147428542</v>
      </c>
      <c r="T187">
        <v>5521.4840502857123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40459.427261392448</v>
      </c>
      <c r="AB187">
        <v>0</v>
      </c>
      <c r="AC187">
        <v>73119.93558265458</v>
      </c>
      <c r="AD187">
        <v>0</v>
      </c>
      <c r="AE187">
        <v>22709.686738909062</v>
      </c>
      <c r="AF187">
        <v>0</v>
      </c>
      <c r="AG187">
        <v>138243.54</v>
      </c>
      <c r="AH187">
        <v>0</v>
      </c>
      <c r="AI187">
        <v>0</v>
      </c>
      <c r="AJ187">
        <v>0</v>
      </c>
      <c r="AK187">
        <v>5299.9679999999998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632686.96019999997</v>
      </c>
      <c r="AU187">
        <v>350486.47334524163</v>
      </c>
      <c r="AV187">
        <v>143543.508</v>
      </c>
      <c r="AW187">
        <v>211852.99547379737</v>
      </c>
      <c r="AX187">
        <v>1126716.9415452415</v>
      </c>
      <c r="AY187">
        <v>1121416.9735452414</v>
      </c>
      <c r="AZ187">
        <v>4610</v>
      </c>
      <c r="BA187">
        <v>815970</v>
      </c>
      <c r="BB187">
        <v>0</v>
      </c>
      <c r="BC187">
        <v>0</v>
      </c>
      <c r="BD187">
        <v>1126716.9415452415</v>
      </c>
      <c r="BE187">
        <v>1126716.9415452417</v>
      </c>
      <c r="BF187">
        <v>0</v>
      </c>
      <c r="BG187">
        <v>821269.96799999999</v>
      </c>
      <c r="BH187">
        <v>677726.46</v>
      </c>
      <c r="BI187">
        <v>983173.43354524148</v>
      </c>
      <c r="BJ187">
        <v>5554.6521669222684</v>
      </c>
      <c r="BK187">
        <v>5736.2184364705881</v>
      </c>
      <c r="BL187">
        <v>-3.165260729855239E-2</v>
      </c>
      <c r="BM187">
        <v>3.6652607298552388E-2</v>
      </c>
      <c r="BN187">
        <v>37213.78302632906</v>
      </c>
      <c r="BO187">
        <v>1163930.7245715705</v>
      </c>
      <c r="BP187">
        <v>6545.9364778054824</v>
      </c>
      <c r="BQ187" t="s">
        <v>183</v>
      </c>
      <c r="BR187">
        <v>6575.8797998393811</v>
      </c>
      <c r="BS187">
        <v>1.6566557850550279E-3</v>
      </c>
      <c r="BT187">
        <v>0</v>
      </c>
      <c r="BU187">
        <v>1163930.7245715705</v>
      </c>
      <c r="BV187">
        <v>0</v>
      </c>
      <c r="BW187">
        <v>1163930.7245715705</v>
      </c>
      <c r="BX187">
        <v>5299.9679999999998</v>
      </c>
      <c r="BY187">
        <v>1158630.7565715704</v>
      </c>
      <c r="CA187">
        <v>138433</v>
      </c>
      <c r="CB187">
        <v>3302061</v>
      </c>
      <c r="CC187" t="s">
        <v>364</v>
      </c>
      <c r="CD187">
        <v>177</v>
      </c>
      <c r="CE187">
        <v>177</v>
      </c>
      <c r="CF187">
        <v>0</v>
      </c>
      <c r="CG187">
        <v>632686.96019999997</v>
      </c>
      <c r="CH187">
        <v>0</v>
      </c>
      <c r="CI187">
        <v>0</v>
      </c>
      <c r="CJ187">
        <v>47696.830299999958</v>
      </c>
      <c r="CK187">
        <v>0</v>
      </c>
      <c r="CL187">
        <v>82287.819999999934</v>
      </c>
      <c r="CM187">
        <v>0</v>
      </c>
      <c r="CN187">
        <v>1669.639584</v>
      </c>
      <c r="CO187">
        <v>867.80662457142625</v>
      </c>
      <c r="CP187">
        <v>9484.9747559999996</v>
      </c>
      <c r="CQ187">
        <v>12306.61530000001</v>
      </c>
      <c r="CR187">
        <v>54362.253147428542</v>
      </c>
      <c r="CS187">
        <v>5521.4840502857123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40459.427261392448</v>
      </c>
      <c r="DA187">
        <v>0</v>
      </c>
      <c r="DB187">
        <v>73119.93558265458</v>
      </c>
      <c r="DC187">
        <v>0</v>
      </c>
      <c r="DD187">
        <v>22709.686738909062</v>
      </c>
      <c r="DE187">
        <v>0</v>
      </c>
      <c r="DF187">
        <v>138243.54</v>
      </c>
      <c r="DG187">
        <v>0</v>
      </c>
      <c r="DH187">
        <v>0</v>
      </c>
      <c r="DI187">
        <v>0</v>
      </c>
      <c r="DJ187">
        <v>5299.9679999999998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632686.96019999997</v>
      </c>
      <c r="DT187">
        <v>350486.47334524163</v>
      </c>
      <c r="DU187">
        <v>143543.508</v>
      </c>
      <c r="DV187">
        <v>211852.99547379737</v>
      </c>
      <c r="DW187">
        <v>1126716.9415452415</v>
      </c>
      <c r="DX187">
        <v>1121416.9735452414</v>
      </c>
      <c r="DY187">
        <v>4610</v>
      </c>
      <c r="DZ187">
        <v>815970</v>
      </c>
      <c r="EA187">
        <v>0</v>
      </c>
      <c r="EB187">
        <v>0</v>
      </c>
      <c r="EC187">
        <v>1126716.9415452415</v>
      </c>
      <c r="ED187">
        <v>1126716.9415452417</v>
      </c>
      <c r="EE187">
        <v>0</v>
      </c>
      <c r="EF187">
        <v>821269.96799999999</v>
      </c>
      <c r="EG187">
        <v>677726.46</v>
      </c>
      <c r="EH187">
        <v>983173.43354524148</v>
      </c>
      <c r="EI187">
        <v>5554.6521669222684</v>
      </c>
      <c r="EJ187">
        <v>5736.2184364705881</v>
      </c>
      <c r="EK187">
        <v>-3.165260729855239E-2</v>
      </c>
      <c r="EL187">
        <v>3.6652607298552388E-2</v>
      </c>
      <c r="EM187">
        <v>37213.78302632906</v>
      </c>
      <c r="EN187">
        <v>1163930.7245715705</v>
      </c>
      <c r="EO187">
        <v>6545.9364778054824</v>
      </c>
      <c r="EP187" t="s">
        <v>183</v>
      </c>
      <c r="EQ187">
        <v>6575.8797998393811</v>
      </c>
      <c r="ER187">
        <v>1.6566557850550279E-3</v>
      </c>
      <c r="ES187">
        <v>0</v>
      </c>
      <c r="ET187">
        <v>1163930.7245715705</v>
      </c>
      <c r="EU187">
        <v>0</v>
      </c>
      <c r="EV187">
        <v>1163930.7245715705</v>
      </c>
      <c r="EW187">
        <v>5299.9679999999998</v>
      </c>
      <c r="EX187">
        <v>1158630.7565715704</v>
      </c>
    </row>
    <row r="188" spans="1:154" x14ac:dyDescent="0.35">
      <c r="A188">
        <v>188</v>
      </c>
      <c r="B188">
        <v>139183</v>
      </c>
      <c r="C188">
        <v>3302064</v>
      </c>
      <c r="D188" t="s">
        <v>365</v>
      </c>
      <c r="E188">
        <v>398</v>
      </c>
      <c r="F188">
        <v>398</v>
      </c>
      <c r="G188">
        <v>0</v>
      </c>
      <c r="H188">
        <v>1422652.0348</v>
      </c>
      <c r="I188">
        <v>0</v>
      </c>
      <c r="J188">
        <v>0</v>
      </c>
      <c r="K188">
        <v>95885.380500000087</v>
      </c>
      <c r="L188">
        <v>0</v>
      </c>
      <c r="M188">
        <v>163752.76180000001</v>
      </c>
      <c r="N188">
        <v>0</v>
      </c>
      <c r="O188">
        <v>9432.9919999999929</v>
      </c>
      <c r="P188">
        <v>22880.023999999983</v>
      </c>
      <c r="Q188">
        <v>5358.7427999999954</v>
      </c>
      <c r="R188">
        <v>73005.345000000045</v>
      </c>
      <c r="S188">
        <v>48063.10680000006</v>
      </c>
      <c r="T188">
        <v>1364.7735999999991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35555.784402958576</v>
      </c>
      <c r="AB188">
        <v>0</v>
      </c>
      <c r="AC188">
        <v>182478.1129637681</v>
      </c>
      <c r="AD188">
        <v>0</v>
      </c>
      <c r="AE188">
        <v>5895.821951999982</v>
      </c>
      <c r="AF188">
        <v>0</v>
      </c>
      <c r="AG188">
        <v>138243.54</v>
      </c>
      <c r="AH188">
        <v>0</v>
      </c>
      <c r="AI188">
        <v>0</v>
      </c>
      <c r="AJ188">
        <v>0</v>
      </c>
      <c r="AK188">
        <v>9327.9477999999999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1422652.0348</v>
      </c>
      <c r="AU188">
        <v>643672.84581872693</v>
      </c>
      <c r="AV188">
        <v>147571.4878</v>
      </c>
      <c r="AW188">
        <v>463482.27795376815</v>
      </c>
      <c r="AX188">
        <v>2213896.3684187271</v>
      </c>
      <c r="AY188">
        <v>2204568.4206187269</v>
      </c>
      <c r="AZ188">
        <v>4610</v>
      </c>
      <c r="BA188">
        <v>1834780</v>
      </c>
      <c r="BB188">
        <v>0</v>
      </c>
      <c r="BC188">
        <v>0</v>
      </c>
      <c r="BD188">
        <v>2213896.3684187271</v>
      </c>
      <c r="BE188">
        <v>2213896.3684187266</v>
      </c>
      <c r="BF188">
        <v>0</v>
      </c>
      <c r="BG188">
        <v>1844107.9478</v>
      </c>
      <c r="BH188">
        <v>1696536.46</v>
      </c>
      <c r="BI188">
        <v>2066324.8806187271</v>
      </c>
      <c r="BJ188">
        <v>5191.7710568309722</v>
      </c>
      <c r="BK188">
        <v>5116.9479797927461</v>
      </c>
      <c r="BL188">
        <v>1.4622598731452545E-2</v>
      </c>
      <c r="BM188">
        <v>0</v>
      </c>
      <c r="BN188">
        <v>0</v>
      </c>
      <c r="BO188">
        <v>2213896.3684187271</v>
      </c>
      <c r="BP188">
        <v>5539.1166347204189</v>
      </c>
      <c r="BQ188" t="s">
        <v>183</v>
      </c>
      <c r="BR188">
        <v>5562.5536894942888</v>
      </c>
      <c r="BS188">
        <v>1.3506841831289362E-2</v>
      </c>
      <c r="BT188">
        <v>0</v>
      </c>
      <c r="BU188">
        <v>2213896.3684187271</v>
      </c>
      <c r="BV188">
        <v>0</v>
      </c>
      <c r="BW188">
        <v>2213896.3684187271</v>
      </c>
      <c r="BX188">
        <v>9327.9477999999999</v>
      </c>
      <c r="BY188">
        <v>2204568.4206187269</v>
      </c>
      <c r="CA188">
        <v>139183</v>
      </c>
      <c r="CB188">
        <v>3302064</v>
      </c>
      <c r="CC188" t="s">
        <v>365</v>
      </c>
      <c r="CD188">
        <v>398</v>
      </c>
      <c r="CE188">
        <v>398</v>
      </c>
      <c r="CF188">
        <v>0</v>
      </c>
      <c r="CG188">
        <v>1422652.0348</v>
      </c>
      <c r="CH188">
        <v>0</v>
      </c>
      <c r="CI188">
        <v>0</v>
      </c>
      <c r="CJ188">
        <v>95885.380500000087</v>
      </c>
      <c r="CK188">
        <v>0</v>
      </c>
      <c r="CL188">
        <v>163752.76180000001</v>
      </c>
      <c r="CM188">
        <v>0</v>
      </c>
      <c r="CN188">
        <v>9432.9919999999929</v>
      </c>
      <c r="CO188">
        <v>22880.023999999983</v>
      </c>
      <c r="CP188">
        <v>5358.7427999999954</v>
      </c>
      <c r="CQ188">
        <v>73005.345000000045</v>
      </c>
      <c r="CR188">
        <v>48063.10680000006</v>
      </c>
      <c r="CS188">
        <v>1364.7735999999991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35555.784402958576</v>
      </c>
      <c r="DA188">
        <v>0</v>
      </c>
      <c r="DB188">
        <v>182478.1129637681</v>
      </c>
      <c r="DC188">
        <v>0</v>
      </c>
      <c r="DD188">
        <v>5895.821951999982</v>
      </c>
      <c r="DE188">
        <v>0</v>
      </c>
      <c r="DF188">
        <v>138243.54</v>
      </c>
      <c r="DG188">
        <v>0</v>
      </c>
      <c r="DH188">
        <v>0</v>
      </c>
      <c r="DI188">
        <v>0</v>
      </c>
      <c r="DJ188">
        <v>9327.9477999999999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1422652.0348</v>
      </c>
      <c r="DT188">
        <v>643672.84581872693</v>
      </c>
      <c r="DU188">
        <v>147571.4878</v>
      </c>
      <c r="DV188">
        <v>463482.27795376815</v>
      </c>
      <c r="DW188">
        <v>2213896.3684187271</v>
      </c>
      <c r="DX188">
        <v>2204568.4206187269</v>
      </c>
      <c r="DY188">
        <v>4610</v>
      </c>
      <c r="DZ188">
        <v>1834780</v>
      </c>
      <c r="EA188">
        <v>0</v>
      </c>
      <c r="EB188">
        <v>0</v>
      </c>
      <c r="EC188">
        <v>2213896.3684187271</v>
      </c>
      <c r="ED188">
        <v>2213896.3684187266</v>
      </c>
      <c r="EE188">
        <v>0</v>
      </c>
      <c r="EF188">
        <v>1844107.9478</v>
      </c>
      <c r="EG188">
        <v>1696536.46</v>
      </c>
      <c r="EH188">
        <v>2066324.8806187271</v>
      </c>
      <c r="EI188">
        <v>5191.7710568309722</v>
      </c>
      <c r="EJ188">
        <v>5116.9479797927461</v>
      </c>
      <c r="EK188">
        <v>1.4622598731452545E-2</v>
      </c>
      <c r="EL188">
        <v>0</v>
      </c>
      <c r="EM188">
        <v>0</v>
      </c>
      <c r="EN188">
        <v>2213896.3684187271</v>
      </c>
      <c r="EO188">
        <v>5539.1166347204189</v>
      </c>
      <c r="EP188" t="s">
        <v>183</v>
      </c>
      <c r="EQ188">
        <v>5562.5536894942888</v>
      </c>
      <c r="ER188">
        <v>1.3506841831289362E-2</v>
      </c>
      <c r="ES188">
        <v>0</v>
      </c>
      <c r="ET188">
        <v>2213896.3684187271</v>
      </c>
      <c r="EU188">
        <v>0</v>
      </c>
      <c r="EV188">
        <v>2213896.3684187271</v>
      </c>
      <c r="EW188">
        <v>9327.9477999999999</v>
      </c>
      <c r="EX188">
        <v>2204568.4206187269</v>
      </c>
    </row>
    <row r="189" spans="1:154" x14ac:dyDescent="0.35">
      <c r="A189">
        <v>189</v>
      </c>
      <c r="B189">
        <v>138218</v>
      </c>
      <c r="C189">
        <v>3302065</v>
      </c>
      <c r="D189" t="s">
        <v>366</v>
      </c>
      <c r="E189">
        <v>611</v>
      </c>
      <c r="F189">
        <v>611</v>
      </c>
      <c r="G189">
        <v>0</v>
      </c>
      <c r="H189">
        <v>2184021.0885999999</v>
      </c>
      <c r="I189">
        <v>0</v>
      </c>
      <c r="J189">
        <v>0</v>
      </c>
      <c r="K189">
        <v>104736.33869999996</v>
      </c>
      <c r="L189">
        <v>0</v>
      </c>
      <c r="M189">
        <v>177741.6912</v>
      </c>
      <c r="N189">
        <v>0</v>
      </c>
      <c r="O189">
        <v>68377.187781937537</v>
      </c>
      <c r="P189">
        <v>45336.44821247951</v>
      </c>
      <c r="Q189">
        <v>11648.739480131368</v>
      </c>
      <c r="R189">
        <v>4883.0066551724276</v>
      </c>
      <c r="S189">
        <v>9851.5918364532135</v>
      </c>
      <c r="T189">
        <v>2053.8834226600998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73600.890421113188</v>
      </c>
      <c r="AB189">
        <v>0</v>
      </c>
      <c r="AC189">
        <v>202031.52805129148</v>
      </c>
      <c r="AD189">
        <v>0</v>
      </c>
      <c r="AE189">
        <v>0</v>
      </c>
      <c r="AF189">
        <v>0</v>
      </c>
      <c r="AG189">
        <v>138243.54</v>
      </c>
      <c r="AH189">
        <v>0</v>
      </c>
      <c r="AI189">
        <v>0</v>
      </c>
      <c r="AJ189">
        <v>0</v>
      </c>
      <c r="AK189">
        <v>4345.9717000000001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2184021.0885999999</v>
      </c>
      <c r="AU189">
        <v>700261.30576123879</v>
      </c>
      <c r="AV189">
        <v>142589.5117</v>
      </c>
      <c r="AW189">
        <v>523547.02612570854</v>
      </c>
      <c r="AX189">
        <v>3026871.9060612391</v>
      </c>
      <c r="AY189">
        <v>3022525.934361239</v>
      </c>
      <c r="AZ189">
        <v>4610</v>
      </c>
      <c r="BA189">
        <v>2816710</v>
      </c>
      <c r="BB189">
        <v>0</v>
      </c>
      <c r="BC189">
        <v>0</v>
      </c>
      <c r="BD189">
        <v>3026871.9060612391</v>
      </c>
      <c r="BE189">
        <v>3026871.9060612391</v>
      </c>
      <c r="BF189">
        <v>0</v>
      </c>
      <c r="BG189">
        <v>2821055.9717000001</v>
      </c>
      <c r="BH189">
        <v>2678466.46</v>
      </c>
      <c r="BI189">
        <v>2884282.3943612389</v>
      </c>
      <c r="BJ189">
        <v>4720.5931167941717</v>
      </c>
      <c r="BK189">
        <v>4645.029359344262</v>
      </c>
      <c r="BL189">
        <v>1.6267659815303506E-2</v>
      </c>
      <c r="BM189">
        <v>0</v>
      </c>
      <c r="BN189">
        <v>0</v>
      </c>
      <c r="BO189">
        <v>3026871.9060612391</v>
      </c>
      <c r="BP189">
        <v>4946.850956401373</v>
      </c>
      <c r="BQ189" t="s">
        <v>183</v>
      </c>
      <c r="BR189">
        <v>4953.9638397074286</v>
      </c>
      <c r="BS189">
        <v>1.380524651234083E-2</v>
      </c>
      <c r="BT189">
        <v>0</v>
      </c>
      <c r="BU189">
        <v>3026871.9060612391</v>
      </c>
      <c r="BV189">
        <v>0</v>
      </c>
      <c r="BW189">
        <v>3026871.9060612391</v>
      </c>
      <c r="BX189">
        <v>4345.9717000000001</v>
      </c>
      <c r="BY189">
        <v>3022525.934361239</v>
      </c>
      <c r="CA189">
        <v>138218</v>
      </c>
      <c r="CB189">
        <v>3302065</v>
      </c>
      <c r="CC189" t="s">
        <v>366</v>
      </c>
      <c r="CD189">
        <v>611</v>
      </c>
      <c r="CE189">
        <v>611</v>
      </c>
      <c r="CF189">
        <v>0</v>
      </c>
      <c r="CG189">
        <v>2184021.0885999999</v>
      </c>
      <c r="CH189">
        <v>0</v>
      </c>
      <c r="CI189">
        <v>0</v>
      </c>
      <c r="CJ189">
        <v>104736.33869999996</v>
      </c>
      <c r="CK189">
        <v>0</v>
      </c>
      <c r="CL189">
        <v>177741.6912</v>
      </c>
      <c r="CM189">
        <v>0</v>
      </c>
      <c r="CN189">
        <v>68377.187781937537</v>
      </c>
      <c r="CO189">
        <v>45336.44821247951</v>
      </c>
      <c r="CP189">
        <v>11648.739480131368</v>
      </c>
      <c r="CQ189">
        <v>4883.0066551724276</v>
      </c>
      <c r="CR189">
        <v>9851.5918364532135</v>
      </c>
      <c r="CS189">
        <v>2053.8834226600998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73600.890421113188</v>
      </c>
      <c r="DA189">
        <v>0</v>
      </c>
      <c r="DB189">
        <v>202031.52805129148</v>
      </c>
      <c r="DC189">
        <v>0</v>
      </c>
      <c r="DD189">
        <v>0</v>
      </c>
      <c r="DE189">
        <v>0</v>
      </c>
      <c r="DF189">
        <v>138243.54</v>
      </c>
      <c r="DG189">
        <v>0</v>
      </c>
      <c r="DH189">
        <v>0</v>
      </c>
      <c r="DI189">
        <v>0</v>
      </c>
      <c r="DJ189">
        <v>4345.9717000000001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2184021.0885999999</v>
      </c>
      <c r="DT189">
        <v>700261.30576123879</v>
      </c>
      <c r="DU189">
        <v>142589.5117</v>
      </c>
      <c r="DV189">
        <v>523547.02612570854</v>
      </c>
      <c r="DW189">
        <v>3026871.9060612391</v>
      </c>
      <c r="DX189">
        <v>3022525.934361239</v>
      </c>
      <c r="DY189">
        <v>4610</v>
      </c>
      <c r="DZ189">
        <v>2816710</v>
      </c>
      <c r="EA189">
        <v>0</v>
      </c>
      <c r="EB189">
        <v>0</v>
      </c>
      <c r="EC189">
        <v>3026871.9060612391</v>
      </c>
      <c r="ED189">
        <v>3026871.9060612391</v>
      </c>
      <c r="EE189">
        <v>0</v>
      </c>
      <c r="EF189">
        <v>2821055.9717000001</v>
      </c>
      <c r="EG189">
        <v>2678466.46</v>
      </c>
      <c r="EH189">
        <v>2884282.3943612389</v>
      </c>
      <c r="EI189">
        <v>4720.5931167941717</v>
      </c>
      <c r="EJ189">
        <v>4645.029359344262</v>
      </c>
      <c r="EK189">
        <v>1.6267659815303506E-2</v>
      </c>
      <c r="EL189">
        <v>0</v>
      </c>
      <c r="EM189">
        <v>0</v>
      </c>
      <c r="EN189">
        <v>3026871.9060612391</v>
      </c>
      <c r="EO189">
        <v>4946.850956401373</v>
      </c>
      <c r="EP189" t="s">
        <v>183</v>
      </c>
      <c r="EQ189">
        <v>4953.9638397074286</v>
      </c>
      <c r="ER189">
        <v>1.380524651234083E-2</v>
      </c>
      <c r="ES189">
        <v>0</v>
      </c>
      <c r="ET189">
        <v>3026871.9060612391</v>
      </c>
      <c r="EU189">
        <v>0</v>
      </c>
      <c r="EV189">
        <v>3026871.9060612391</v>
      </c>
      <c r="EW189">
        <v>4345.9717000000001</v>
      </c>
      <c r="EX189">
        <v>3022525.934361239</v>
      </c>
    </row>
    <row r="190" spans="1:154" x14ac:dyDescent="0.35">
      <c r="A190">
        <v>190</v>
      </c>
      <c r="B190">
        <v>138303</v>
      </c>
      <c r="C190">
        <v>3302068</v>
      </c>
      <c r="D190" t="s">
        <v>367</v>
      </c>
      <c r="E190">
        <v>293</v>
      </c>
      <c r="F190">
        <v>293</v>
      </c>
      <c r="G190">
        <v>0</v>
      </c>
      <c r="H190">
        <v>1047329.2618</v>
      </c>
      <c r="I190">
        <v>0</v>
      </c>
      <c r="J190">
        <v>0</v>
      </c>
      <c r="K190">
        <v>75233.144700000019</v>
      </c>
      <c r="L190">
        <v>0</v>
      </c>
      <c r="M190">
        <v>130014.75559999995</v>
      </c>
      <c r="N190">
        <v>0</v>
      </c>
      <c r="O190">
        <v>2358.2479999999996</v>
      </c>
      <c r="P190">
        <v>4576.0047999999988</v>
      </c>
      <c r="Q190">
        <v>6251.8665999999994</v>
      </c>
      <c r="R190">
        <v>17521.282799999968</v>
      </c>
      <c r="S190">
        <v>78037.9476</v>
      </c>
      <c r="T190">
        <v>27295.471999999994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32947.139191085269</v>
      </c>
      <c r="AB190">
        <v>0</v>
      </c>
      <c r="AC190">
        <v>133176.95568106935</v>
      </c>
      <c r="AD190">
        <v>0</v>
      </c>
      <c r="AE190">
        <v>7148.20243200001</v>
      </c>
      <c r="AF190">
        <v>0</v>
      </c>
      <c r="AG190">
        <v>138243.54</v>
      </c>
      <c r="AH190">
        <v>0</v>
      </c>
      <c r="AI190">
        <v>0</v>
      </c>
      <c r="AJ190">
        <v>0</v>
      </c>
      <c r="AK190">
        <v>6942.9621999999999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1047329.2618</v>
      </c>
      <c r="AU190">
        <v>514561.01940415462</v>
      </c>
      <c r="AV190">
        <v>145186.50220000002</v>
      </c>
      <c r="AW190">
        <v>356187.77982106933</v>
      </c>
      <c r="AX190">
        <v>1707076.7834041547</v>
      </c>
      <c r="AY190">
        <v>1700133.8212041548</v>
      </c>
      <c r="AZ190">
        <v>4610</v>
      </c>
      <c r="BA190">
        <v>1350730</v>
      </c>
      <c r="BB190">
        <v>0</v>
      </c>
      <c r="BC190">
        <v>0</v>
      </c>
      <c r="BD190">
        <v>1707076.7834041547</v>
      </c>
      <c r="BE190">
        <v>1707076.7834041547</v>
      </c>
      <c r="BF190">
        <v>0</v>
      </c>
      <c r="BG190">
        <v>1357672.9622</v>
      </c>
      <c r="BH190">
        <v>1212486.46</v>
      </c>
      <c r="BI190">
        <v>1561890.2812041547</v>
      </c>
      <c r="BJ190">
        <v>5330.683553597798</v>
      </c>
      <c r="BK190">
        <v>5111.9696993055559</v>
      </c>
      <c r="BL190">
        <v>4.2784653892207862E-2</v>
      </c>
      <c r="BM190">
        <v>0</v>
      </c>
      <c r="BN190">
        <v>0</v>
      </c>
      <c r="BO190">
        <v>1707076.7834041547</v>
      </c>
      <c r="BP190">
        <v>5802.5045092291975</v>
      </c>
      <c r="BQ190" t="s">
        <v>183</v>
      </c>
      <c r="BR190">
        <v>5826.2006259527461</v>
      </c>
      <c r="BS190">
        <v>3.9162183245785798E-2</v>
      </c>
      <c r="BT190">
        <v>0</v>
      </c>
      <c r="BU190">
        <v>1707076.7834041547</v>
      </c>
      <c r="BV190">
        <v>0</v>
      </c>
      <c r="BW190">
        <v>1707076.7834041547</v>
      </c>
      <c r="BX190">
        <v>6942.9621999999999</v>
      </c>
      <c r="BY190">
        <v>1700133.8212041548</v>
      </c>
      <c r="CA190">
        <v>138303</v>
      </c>
      <c r="CB190">
        <v>3302068</v>
      </c>
      <c r="CC190" t="s">
        <v>367</v>
      </c>
      <c r="CD190">
        <v>293</v>
      </c>
      <c r="CE190">
        <v>293</v>
      </c>
      <c r="CF190">
        <v>0</v>
      </c>
      <c r="CG190">
        <v>1047329.2618</v>
      </c>
      <c r="CH190">
        <v>0</v>
      </c>
      <c r="CI190">
        <v>0</v>
      </c>
      <c r="CJ190">
        <v>75233.144700000019</v>
      </c>
      <c r="CK190">
        <v>0</v>
      </c>
      <c r="CL190">
        <v>130014.75559999995</v>
      </c>
      <c r="CM190">
        <v>0</v>
      </c>
      <c r="CN190">
        <v>2358.2479999999996</v>
      </c>
      <c r="CO190">
        <v>4576.0047999999988</v>
      </c>
      <c r="CP190">
        <v>6251.8665999999994</v>
      </c>
      <c r="CQ190">
        <v>17521.282799999968</v>
      </c>
      <c r="CR190">
        <v>78037.9476</v>
      </c>
      <c r="CS190">
        <v>27295.471999999994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32947.139191085269</v>
      </c>
      <c r="DA190">
        <v>0</v>
      </c>
      <c r="DB190">
        <v>133176.95568106935</v>
      </c>
      <c r="DC190">
        <v>0</v>
      </c>
      <c r="DD190">
        <v>7148.20243200001</v>
      </c>
      <c r="DE190">
        <v>0</v>
      </c>
      <c r="DF190">
        <v>138243.54</v>
      </c>
      <c r="DG190">
        <v>0</v>
      </c>
      <c r="DH190">
        <v>0</v>
      </c>
      <c r="DI190">
        <v>0</v>
      </c>
      <c r="DJ190">
        <v>6942.9621999999999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1047329.2618</v>
      </c>
      <c r="DT190">
        <v>514561.01940415462</v>
      </c>
      <c r="DU190">
        <v>145186.50220000002</v>
      </c>
      <c r="DV190">
        <v>356187.77982106933</v>
      </c>
      <c r="DW190">
        <v>1707076.7834041547</v>
      </c>
      <c r="DX190">
        <v>1700133.8212041548</v>
      </c>
      <c r="DY190">
        <v>4610</v>
      </c>
      <c r="DZ190">
        <v>1350730</v>
      </c>
      <c r="EA190">
        <v>0</v>
      </c>
      <c r="EB190">
        <v>0</v>
      </c>
      <c r="EC190">
        <v>1707076.7834041547</v>
      </c>
      <c r="ED190">
        <v>1707076.7834041547</v>
      </c>
      <c r="EE190">
        <v>0</v>
      </c>
      <c r="EF190">
        <v>1357672.9622</v>
      </c>
      <c r="EG190">
        <v>1212486.46</v>
      </c>
      <c r="EH190">
        <v>1561890.2812041547</v>
      </c>
      <c r="EI190">
        <v>5330.683553597798</v>
      </c>
      <c r="EJ190">
        <v>5111.9696993055559</v>
      </c>
      <c r="EK190">
        <v>4.2784653892207862E-2</v>
      </c>
      <c r="EL190">
        <v>0</v>
      </c>
      <c r="EM190">
        <v>0</v>
      </c>
      <c r="EN190">
        <v>1707076.7834041547</v>
      </c>
      <c r="EO190">
        <v>5802.5045092291975</v>
      </c>
      <c r="EP190" t="s">
        <v>183</v>
      </c>
      <c r="EQ190">
        <v>5826.2006259527461</v>
      </c>
      <c r="ER190">
        <v>3.9162183245785798E-2</v>
      </c>
      <c r="ES190">
        <v>0</v>
      </c>
      <c r="ET190">
        <v>1707076.7834041547</v>
      </c>
      <c r="EU190">
        <v>0</v>
      </c>
      <c r="EV190">
        <v>1707076.7834041547</v>
      </c>
      <c r="EW190">
        <v>6942.9621999999999</v>
      </c>
      <c r="EX190">
        <v>1700133.8212041548</v>
      </c>
    </row>
    <row r="191" spans="1:154" x14ac:dyDescent="0.35">
      <c r="A191">
        <v>191</v>
      </c>
      <c r="B191">
        <v>138864</v>
      </c>
      <c r="C191">
        <v>3302070</v>
      </c>
      <c r="D191" t="s">
        <v>368</v>
      </c>
      <c r="E191">
        <v>448</v>
      </c>
      <c r="F191">
        <v>448</v>
      </c>
      <c r="G191">
        <v>0</v>
      </c>
      <c r="H191">
        <v>1601377.1647999999</v>
      </c>
      <c r="I191">
        <v>0</v>
      </c>
      <c r="J191">
        <v>0</v>
      </c>
      <c r="K191">
        <v>93918.500900000057</v>
      </c>
      <c r="L191">
        <v>0</v>
      </c>
      <c r="M191">
        <v>159638.37079999992</v>
      </c>
      <c r="N191">
        <v>0</v>
      </c>
      <c r="O191">
        <v>1414.9487999999956</v>
      </c>
      <c r="P191">
        <v>5148.0053999999955</v>
      </c>
      <c r="Q191">
        <v>15629.666499999999</v>
      </c>
      <c r="R191">
        <v>111941.52899999997</v>
      </c>
      <c r="S191">
        <v>66151.372800000056</v>
      </c>
      <c r="T191">
        <v>15694.896399999994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144929.19020206199</v>
      </c>
      <c r="AB191">
        <v>0</v>
      </c>
      <c r="AC191">
        <v>136016.12670155382</v>
      </c>
      <c r="AD191">
        <v>0</v>
      </c>
      <c r="AE191">
        <v>0</v>
      </c>
      <c r="AF191">
        <v>0</v>
      </c>
      <c r="AG191">
        <v>138243.54</v>
      </c>
      <c r="AH191">
        <v>0</v>
      </c>
      <c r="AI191">
        <v>0</v>
      </c>
      <c r="AJ191">
        <v>0</v>
      </c>
      <c r="AK191">
        <v>3524.4746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1601377.1647999999</v>
      </c>
      <c r="AU191">
        <v>750482.60750361579</v>
      </c>
      <c r="AV191">
        <v>141768.01459999999</v>
      </c>
      <c r="AW191">
        <v>450853.63024155376</v>
      </c>
      <c r="AX191">
        <v>2493627.7869036156</v>
      </c>
      <c r="AY191">
        <v>2490103.3123036157</v>
      </c>
      <c r="AZ191">
        <v>4610</v>
      </c>
      <c r="BA191">
        <v>2065280</v>
      </c>
      <c r="BB191">
        <v>0</v>
      </c>
      <c r="BC191">
        <v>0</v>
      </c>
      <c r="BD191">
        <v>2493627.7869036156</v>
      </c>
      <c r="BE191">
        <v>2493627.7869036151</v>
      </c>
      <c r="BF191">
        <v>0</v>
      </c>
      <c r="BG191">
        <v>2068804.4746000001</v>
      </c>
      <c r="BH191">
        <v>1927036.46</v>
      </c>
      <c r="BI191">
        <v>2351859.7723036157</v>
      </c>
      <c r="BJ191">
        <v>5249.6869917491422</v>
      </c>
      <c r="BK191">
        <v>5216.5481266075376</v>
      </c>
      <c r="BL191">
        <v>6.3526424634283369E-3</v>
      </c>
      <c r="BM191">
        <v>0</v>
      </c>
      <c r="BN191">
        <v>0</v>
      </c>
      <c r="BO191">
        <v>2493627.7869036156</v>
      </c>
      <c r="BP191">
        <v>5558.2663221062849</v>
      </c>
      <c r="BQ191" t="s">
        <v>183</v>
      </c>
      <c r="BR191">
        <v>5566.1334529098558</v>
      </c>
      <c r="BS191">
        <v>5.0762576536447224E-3</v>
      </c>
      <c r="BT191">
        <v>0</v>
      </c>
      <c r="BU191">
        <v>2493627.7869036156</v>
      </c>
      <c r="BV191">
        <v>0</v>
      </c>
      <c r="BW191">
        <v>2493627.7869036156</v>
      </c>
      <c r="BX191">
        <v>3524.4746</v>
      </c>
      <c r="BY191">
        <v>2490103.3123036157</v>
      </c>
      <c r="CA191">
        <v>138864</v>
      </c>
      <c r="CB191">
        <v>3302070</v>
      </c>
      <c r="CC191" t="s">
        <v>368</v>
      </c>
      <c r="CD191">
        <v>448</v>
      </c>
      <c r="CE191">
        <v>448</v>
      </c>
      <c r="CF191">
        <v>0</v>
      </c>
      <c r="CG191">
        <v>1601377.1647999999</v>
      </c>
      <c r="CH191">
        <v>0</v>
      </c>
      <c r="CI191">
        <v>0</v>
      </c>
      <c r="CJ191">
        <v>93918.500900000057</v>
      </c>
      <c r="CK191">
        <v>0</v>
      </c>
      <c r="CL191">
        <v>159638.37079999992</v>
      </c>
      <c r="CM191">
        <v>0</v>
      </c>
      <c r="CN191">
        <v>1414.9487999999956</v>
      </c>
      <c r="CO191">
        <v>5148.0053999999955</v>
      </c>
      <c r="CP191">
        <v>15629.666499999999</v>
      </c>
      <c r="CQ191">
        <v>111941.52899999997</v>
      </c>
      <c r="CR191">
        <v>66151.372800000056</v>
      </c>
      <c r="CS191">
        <v>15694.896399999994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144929.19020206199</v>
      </c>
      <c r="DA191">
        <v>0</v>
      </c>
      <c r="DB191">
        <v>136016.12670155382</v>
      </c>
      <c r="DC191">
        <v>0</v>
      </c>
      <c r="DD191">
        <v>0</v>
      </c>
      <c r="DE191">
        <v>0</v>
      </c>
      <c r="DF191">
        <v>138243.54</v>
      </c>
      <c r="DG191">
        <v>0</v>
      </c>
      <c r="DH191">
        <v>0</v>
      </c>
      <c r="DI191">
        <v>0</v>
      </c>
      <c r="DJ191">
        <v>3524.4746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1601377.1647999999</v>
      </c>
      <c r="DT191">
        <v>750482.60750361579</v>
      </c>
      <c r="DU191">
        <v>141768.01459999999</v>
      </c>
      <c r="DV191">
        <v>450853.63024155376</v>
      </c>
      <c r="DW191">
        <v>2493627.7869036156</v>
      </c>
      <c r="DX191">
        <v>2490103.3123036157</v>
      </c>
      <c r="DY191">
        <v>4610</v>
      </c>
      <c r="DZ191">
        <v>2065280</v>
      </c>
      <c r="EA191">
        <v>0</v>
      </c>
      <c r="EB191">
        <v>0</v>
      </c>
      <c r="EC191">
        <v>2493627.7869036156</v>
      </c>
      <c r="ED191">
        <v>2493627.7869036151</v>
      </c>
      <c r="EE191">
        <v>0</v>
      </c>
      <c r="EF191">
        <v>2068804.4746000001</v>
      </c>
      <c r="EG191">
        <v>1927036.46</v>
      </c>
      <c r="EH191">
        <v>2351859.7723036157</v>
      </c>
      <c r="EI191">
        <v>5249.6869917491422</v>
      </c>
      <c r="EJ191">
        <v>5216.5481266075376</v>
      </c>
      <c r="EK191">
        <v>6.3526424634283369E-3</v>
      </c>
      <c r="EL191">
        <v>0</v>
      </c>
      <c r="EM191">
        <v>0</v>
      </c>
      <c r="EN191">
        <v>2493627.7869036156</v>
      </c>
      <c r="EO191">
        <v>5558.2663221062849</v>
      </c>
      <c r="EP191" t="s">
        <v>183</v>
      </c>
      <c r="EQ191">
        <v>5566.1334529098558</v>
      </c>
      <c r="ER191">
        <v>5.0762576536447224E-3</v>
      </c>
      <c r="ES191">
        <v>0</v>
      </c>
      <c r="ET191">
        <v>2493627.7869036156</v>
      </c>
      <c r="EU191">
        <v>0</v>
      </c>
      <c r="EV191">
        <v>2493627.7869036156</v>
      </c>
      <c r="EW191">
        <v>3524.4746</v>
      </c>
      <c r="EX191">
        <v>2490103.3123036157</v>
      </c>
    </row>
    <row r="192" spans="1:154" x14ac:dyDescent="0.35">
      <c r="A192">
        <v>192</v>
      </c>
      <c r="B192">
        <v>138883</v>
      </c>
      <c r="C192">
        <v>3302071</v>
      </c>
      <c r="D192" t="s">
        <v>369</v>
      </c>
      <c r="E192">
        <v>209</v>
      </c>
      <c r="F192">
        <v>209</v>
      </c>
      <c r="G192">
        <v>0</v>
      </c>
      <c r="H192">
        <v>747071.04339999997</v>
      </c>
      <c r="I192">
        <v>0</v>
      </c>
      <c r="J192">
        <v>0</v>
      </c>
      <c r="K192">
        <v>67365.626300000047</v>
      </c>
      <c r="L192">
        <v>0</v>
      </c>
      <c r="M192">
        <v>113557.19160000002</v>
      </c>
      <c r="N192">
        <v>0</v>
      </c>
      <c r="O192">
        <v>1658.7100115384637</v>
      </c>
      <c r="P192">
        <v>574.75060288461555</v>
      </c>
      <c r="Q192">
        <v>10320.303140865379</v>
      </c>
      <c r="R192">
        <v>6357.5487937500002</v>
      </c>
      <c r="S192">
        <v>25964.612596153802</v>
      </c>
      <c r="T192">
        <v>62395.743024999996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49773.647503910572</v>
      </c>
      <c r="AB192">
        <v>0</v>
      </c>
      <c r="AC192">
        <v>113875.16361630733</v>
      </c>
      <c r="AD192">
        <v>0</v>
      </c>
      <c r="AE192">
        <v>10076.84601599997</v>
      </c>
      <c r="AF192">
        <v>0</v>
      </c>
      <c r="AG192">
        <v>138243.54</v>
      </c>
      <c r="AH192">
        <v>0</v>
      </c>
      <c r="AI192">
        <v>0</v>
      </c>
      <c r="AJ192">
        <v>0</v>
      </c>
      <c r="AK192">
        <v>5988.9659000000001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747071.04339999997</v>
      </c>
      <c r="AU192">
        <v>461920.14320641023</v>
      </c>
      <c r="AV192">
        <v>144232.50590000002</v>
      </c>
      <c r="AW192">
        <v>295325.9588214035</v>
      </c>
      <c r="AX192">
        <v>1353223.6925064102</v>
      </c>
      <c r="AY192">
        <v>1347234.7266064102</v>
      </c>
      <c r="AZ192">
        <v>4610</v>
      </c>
      <c r="BA192">
        <v>963490</v>
      </c>
      <c r="BB192">
        <v>0</v>
      </c>
      <c r="BC192">
        <v>0</v>
      </c>
      <c r="BD192">
        <v>1353223.6925064102</v>
      </c>
      <c r="BE192">
        <v>1353223.6925064099</v>
      </c>
      <c r="BF192">
        <v>0</v>
      </c>
      <c r="BG192">
        <v>969478.96589999995</v>
      </c>
      <c r="BH192">
        <v>825246.46</v>
      </c>
      <c r="BI192">
        <v>1208991.1866064102</v>
      </c>
      <c r="BJ192">
        <v>5784.6468258679915</v>
      </c>
      <c r="BK192">
        <v>5934.3333671428572</v>
      </c>
      <c r="BL192">
        <v>-2.5223817405278962E-2</v>
      </c>
      <c r="BM192">
        <v>3.0223817405278963E-2</v>
      </c>
      <c r="BN192">
        <v>37485.865495111218</v>
      </c>
      <c r="BO192">
        <v>1390709.5580015215</v>
      </c>
      <c r="BP192">
        <v>6625.4573784761797</v>
      </c>
      <c r="BQ192" t="s">
        <v>183</v>
      </c>
      <c r="BR192">
        <v>6654.1127177106291</v>
      </c>
      <c r="BS192">
        <v>6.83656749313033E-3</v>
      </c>
      <c r="BT192">
        <v>0</v>
      </c>
      <c r="BU192">
        <v>1390709.5580015215</v>
      </c>
      <c r="BV192">
        <v>0</v>
      </c>
      <c r="BW192">
        <v>1390709.5580015215</v>
      </c>
      <c r="BX192">
        <v>5988.9659000000001</v>
      </c>
      <c r="BY192">
        <v>1384720.5921015216</v>
      </c>
      <c r="CA192">
        <v>138883</v>
      </c>
      <c r="CB192">
        <v>3302071</v>
      </c>
      <c r="CC192" t="s">
        <v>369</v>
      </c>
      <c r="CD192">
        <v>209</v>
      </c>
      <c r="CE192">
        <v>209</v>
      </c>
      <c r="CF192">
        <v>0</v>
      </c>
      <c r="CG192">
        <v>747071.04339999997</v>
      </c>
      <c r="CH192">
        <v>0</v>
      </c>
      <c r="CI192">
        <v>0</v>
      </c>
      <c r="CJ192">
        <v>67365.626300000047</v>
      </c>
      <c r="CK192">
        <v>0</v>
      </c>
      <c r="CL192">
        <v>113557.19160000002</v>
      </c>
      <c r="CM192">
        <v>0</v>
      </c>
      <c r="CN192">
        <v>1658.7100115384637</v>
      </c>
      <c r="CO192">
        <v>574.75060288461555</v>
      </c>
      <c r="CP192">
        <v>10320.303140865379</v>
      </c>
      <c r="CQ192">
        <v>6357.5487937500002</v>
      </c>
      <c r="CR192">
        <v>25964.612596153802</v>
      </c>
      <c r="CS192">
        <v>62395.743024999996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49773.647503910572</v>
      </c>
      <c r="DA192">
        <v>0</v>
      </c>
      <c r="DB192">
        <v>113875.16361630733</v>
      </c>
      <c r="DC192">
        <v>0</v>
      </c>
      <c r="DD192">
        <v>10076.84601599997</v>
      </c>
      <c r="DE192">
        <v>0</v>
      </c>
      <c r="DF192">
        <v>138243.54</v>
      </c>
      <c r="DG192">
        <v>0</v>
      </c>
      <c r="DH192">
        <v>0</v>
      </c>
      <c r="DI192">
        <v>0</v>
      </c>
      <c r="DJ192">
        <v>5988.9659000000001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747071.04339999997</v>
      </c>
      <c r="DT192">
        <v>461920.14320641023</v>
      </c>
      <c r="DU192">
        <v>144232.50590000002</v>
      </c>
      <c r="DV192">
        <v>295325.9588214035</v>
      </c>
      <c r="DW192">
        <v>1353223.6925064102</v>
      </c>
      <c r="DX192">
        <v>1347234.7266064102</v>
      </c>
      <c r="DY192">
        <v>4610</v>
      </c>
      <c r="DZ192">
        <v>963490</v>
      </c>
      <c r="EA192">
        <v>0</v>
      </c>
      <c r="EB192">
        <v>0</v>
      </c>
      <c r="EC192">
        <v>1353223.6925064102</v>
      </c>
      <c r="ED192">
        <v>1353223.6925064099</v>
      </c>
      <c r="EE192">
        <v>0</v>
      </c>
      <c r="EF192">
        <v>969478.96589999995</v>
      </c>
      <c r="EG192">
        <v>825246.46</v>
      </c>
      <c r="EH192">
        <v>1208991.1866064102</v>
      </c>
      <c r="EI192">
        <v>5784.6468258679915</v>
      </c>
      <c r="EJ192">
        <v>5934.3333671428572</v>
      </c>
      <c r="EK192">
        <v>-2.5223817405278962E-2</v>
      </c>
      <c r="EL192">
        <v>3.0223817405278963E-2</v>
      </c>
      <c r="EM192">
        <v>37485.865495111218</v>
      </c>
      <c r="EN192">
        <v>1390709.5580015215</v>
      </c>
      <c r="EO192">
        <v>6625.4573784761797</v>
      </c>
      <c r="EP192" t="s">
        <v>183</v>
      </c>
      <c r="EQ192">
        <v>6654.1127177106291</v>
      </c>
      <c r="ER192">
        <v>6.83656749313033E-3</v>
      </c>
      <c r="ES192">
        <v>0</v>
      </c>
      <c r="ET192">
        <v>1390709.5580015215</v>
      </c>
      <c r="EU192">
        <v>0</v>
      </c>
      <c r="EV192">
        <v>1390709.5580015215</v>
      </c>
      <c r="EW192">
        <v>5988.9659000000001</v>
      </c>
      <c r="EX192">
        <v>1384720.5921015216</v>
      </c>
    </row>
    <row r="193" spans="1:154" x14ac:dyDescent="0.35">
      <c r="A193">
        <v>193</v>
      </c>
      <c r="B193">
        <v>138888</v>
      </c>
      <c r="C193">
        <v>3302072</v>
      </c>
      <c r="D193" t="s">
        <v>370</v>
      </c>
      <c r="E193">
        <v>644</v>
      </c>
      <c r="F193">
        <v>644</v>
      </c>
      <c r="G193">
        <v>0</v>
      </c>
      <c r="H193">
        <v>2301979.6743999999</v>
      </c>
      <c r="I193">
        <v>0</v>
      </c>
      <c r="J193">
        <v>0</v>
      </c>
      <c r="K193">
        <v>136698.13219999988</v>
      </c>
      <c r="L193">
        <v>0</v>
      </c>
      <c r="M193">
        <v>232051.65240000005</v>
      </c>
      <c r="N193">
        <v>0</v>
      </c>
      <c r="O193">
        <v>2594.0727999999995</v>
      </c>
      <c r="P193">
        <v>27170.02850000008</v>
      </c>
      <c r="Q193">
        <v>47335.561399999868</v>
      </c>
      <c r="R193">
        <v>5353.7252999999982</v>
      </c>
      <c r="S193">
        <v>121449.78600000009</v>
      </c>
      <c r="T193">
        <v>49814.236400000118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55360.240958257666</v>
      </c>
      <c r="AB193">
        <v>0</v>
      </c>
      <c r="AC193">
        <v>226743.95711739123</v>
      </c>
      <c r="AD193">
        <v>0</v>
      </c>
      <c r="AE193">
        <v>17687.465855999977</v>
      </c>
      <c r="AF193">
        <v>0</v>
      </c>
      <c r="AG193">
        <v>138243.54</v>
      </c>
      <c r="AH193">
        <v>0</v>
      </c>
      <c r="AI193">
        <v>0</v>
      </c>
      <c r="AJ193">
        <v>0</v>
      </c>
      <c r="AK193">
        <v>3444.9792000000002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2301979.6743999999</v>
      </c>
      <c r="AU193">
        <v>922258.85893164913</v>
      </c>
      <c r="AV193">
        <v>141688.51920000001</v>
      </c>
      <c r="AW193">
        <v>653076.53833739134</v>
      </c>
      <c r="AX193">
        <v>3365927.0525316489</v>
      </c>
      <c r="AY193">
        <v>3362482.0733316489</v>
      </c>
      <c r="AZ193">
        <v>4610</v>
      </c>
      <c r="BA193">
        <v>2968840</v>
      </c>
      <c r="BB193">
        <v>0</v>
      </c>
      <c r="BC193">
        <v>0</v>
      </c>
      <c r="BD193">
        <v>3365927.0525316489</v>
      </c>
      <c r="BE193">
        <v>3365927.0525316494</v>
      </c>
      <c r="BF193">
        <v>0</v>
      </c>
      <c r="BG193">
        <v>2972284.9791999999</v>
      </c>
      <c r="BH193">
        <v>2830596.46</v>
      </c>
      <c r="BI193">
        <v>3224238.5333316489</v>
      </c>
      <c r="BJ193">
        <v>5006.5815734963489</v>
      </c>
      <c r="BK193">
        <v>5159.3257030158729</v>
      </c>
      <c r="BL193">
        <v>-2.9605444259942292E-2</v>
      </c>
      <c r="BM193">
        <v>3.4605444259942289E-2</v>
      </c>
      <c r="BN193">
        <v>114980.24817428456</v>
      </c>
      <c r="BO193">
        <v>3480907.3007059335</v>
      </c>
      <c r="BP193">
        <v>5399.7862135185305</v>
      </c>
      <c r="BQ193" t="s">
        <v>183</v>
      </c>
      <c r="BR193">
        <v>5405.1355601023815</v>
      </c>
      <c r="BS193">
        <v>3.182310308635028E-3</v>
      </c>
      <c r="BT193">
        <v>0</v>
      </c>
      <c r="BU193">
        <v>3480907.3007059335</v>
      </c>
      <c r="BV193">
        <v>0</v>
      </c>
      <c r="BW193">
        <v>3480907.3007059335</v>
      </c>
      <c r="BX193">
        <v>3444.9792000000002</v>
      </c>
      <c r="BY193">
        <v>3477462.3215059335</v>
      </c>
      <c r="CA193">
        <v>138888</v>
      </c>
      <c r="CB193">
        <v>3302072</v>
      </c>
      <c r="CC193" t="s">
        <v>370</v>
      </c>
      <c r="CD193">
        <v>644</v>
      </c>
      <c r="CE193">
        <v>644</v>
      </c>
      <c r="CF193">
        <v>0</v>
      </c>
      <c r="CG193">
        <v>2301979.6743999999</v>
      </c>
      <c r="CH193">
        <v>0</v>
      </c>
      <c r="CI193">
        <v>0</v>
      </c>
      <c r="CJ193">
        <v>136698.13219999988</v>
      </c>
      <c r="CK193">
        <v>0</v>
      </c>
      <c r="CL193">
        <v>232051.65240000005</v>
      </c>
      <c r="CM193">
        <v>0</v>
      </c>
      <c r="CN193">
        <v>2594.0727999999995</v>
      </c>
      <c r="CO193">
        <v>27170.02850000008</v>
      </c>
      <c r="CP193">
        <v>47335.561399999868</v>
      </c>
      <c r="CQ193">
        <v>5353.7252999999982</v>
      </c>
      <c r="CR193">
        <v>121449.78600000009</v>
      </c>
      <c r="CS193">
        <v>49814.236400000118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55360.240958257666</v>
      </c>
      <c r="DA193">
        <v>0</v>
      </c>
      <c r="DB193">
        <v>226743.95711739123</v>
      </c>
      <c r="DC193">
        <v>0</v>
      </c>
      <c r="DD193">
        <v>17687.465855999977</v>
      </c>
      <c r="DE193">
        <v>0</v>
      </c>
      <c r="DF193">
        <v>138243.54</v>
      </c>
      <c r="DG193">
        <v>0</v>
      </c>
      <c r="DH193">
        <v>0</v>
      </c>
      <c r="DI193">
        <v>0</v>
      </c>
      <c r="DJ193">
        <v>3444.9792000000002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2301979.6743999999</v>
      </c>
      <c r="DT193">
        <v>922258.85893164913</v>
      </c>
      <c r="DU193">
        <v>141688.51920000001</v>
      </c>
      <c r="DV193">
        <v>653076.53833739134</v>
      </c>
      <c r="DW193">
        <v>3365927.0525316489</v>
      </c>
      <c r="DX193">
        <v>3362482.0733316489</v>
      </c>
      <c r="DY193">
        <v>4610</v>
      </c>
      <c r="DZ193">
        <v>2968840</v>
      </c>
      <c r="EA193">
        <v>0</v>
      </c>
      <c r="EB193">
        <v>0</v>
      </c>
      <c r="EC193">
        <v>3365927.0525316489</v>
      </c>
      <c r="ED193">
        <v>3365927.0525316494</v>
      </c>
      <c r="EE193">
        <v>0</v>
      </c>
      <c r="EF193">
        <v>2972284.9791999999</v>
      </c>
      <c r="EG193">
        <v>2830596.46</v>
      </c>
      <c r="EH193">
        <v>3224238.5333316489</v>
      </c>
      <c r="EI193">
        <v>5006.5815734963489</v>
      </c>
      <c r="EJ193">
        <v>5159.3257030158729</v>
      </c>
      <c r="EK193">
        <v>-2.9605444259942292E-2</v>
      </c>
      <c r="EL193">
        <v>3.4605444259942289E-2</v>
      </c>
      <c r="EM193">
        <v>114980.24817428456</v>
      </c>
      <c r="EN193">
        <v>3480907.3007059335</v>
      </c>
      <c r="EO193">
        <v>5399.7862135185305</v>
      </c>
      <c r="EP193" t="s">
        <v>183</v>
      </c>
      <c r="EQ193">
        <v>5405.1355601023815</v>
      </c>
      <c r="ER193">
        <v>3.182310308635028E-3</v>
      </c>
      <c r="ES193">
        <v>0</v>
      </c>
      <c r="ET193">
        <v>3480907.3007059335</v>
      </c>
      <c r="EU193">
        <v>0</v>
      </c>
      <c r="EV193">
        <v>3480907.3007059335</v>
      </c>
      <c r="EW193">
        <v>3444.9792000000002</v>
      </c>
      <c r="EX193">
        <v>3477462.3215059335</v>
      </c>
    </row>
    <row r="194" spans="1:154" x14ac:dyDescent="0.35">
      <c r="A194">
        <v>194</v>
      </c>
      <c r="B194">
        <v>138889</v>
      </c>
      <c r="C194">
        <v>3302073</v>
      </c>
      <c r="D194" t="s">
        <v>371</v>
      </c>
      <c r="E194">
        <v>409</v>
      </c>
      <c r="F194">
        <v>409</v>
      </c>
      <c r="G194">
        <v>0</v>
      </c>
      <c r="H194">
        <v>1461971.5633999999</v>
      </c>
      <c r="I194">
        <v>0</v>
      </c>
      <c r="J194">
        <v>0</v>
      </c>
      <c r="K194">
        <v>117521.05610000005</v>
      </c>
      <c r="L194">
        <v>0</v>
      </c>
      <c r="M194">
        <v>202428.03720000011</v>
      </c>
      <c r="N194">
        <v>0</v>
      </c>
      <c r="O194">
        <v>4952.3207999999986</v>
      </c>
      <c r="P194">
        <v>1430.0014999999971</v>
      </c>
      <c r="Q194">
        <v>3125.9333000000047</v>
      </c>
      <c r="R194">
        <v>17521.282800000004</v>
      </c>
      <c r="S194">
        <v>111630.44160000001</v>
      </c>
      <c r="T194">
        <v>44355.141999999971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40359.499683333415</v>
      </c>
      <c r="AB194">
        <v>0</v>
      </c>
      <c r="AC194">
        <v>168898.96248735476</v>
      </c>
      <c r="AD194">
        <v>0</v>
      </c>
      <c r="AE194">
        <v>19710.542016000152</v>
      </c>
      <c r="AF194">
        <v>0</v>
      </c>
      <c r="AG194">
        <v>138243.54</v>
      </c>
      <c r="AH194">
        <v>0</v>
      </c>
      <c r="AI194">
        <v>0</v>
      </c>
      <c r="AJ194">
        <v>0</v>
      </c>
      <c r="AK194">
        <v>8691.9434000000001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1461971.5633999999</v>
      </c>
      <c r="AU194">
        <v>731933.2194866885</v>
      </c>
      <c r="AV194">
        <v>146935.4834</v>
      </c>
      <c r="AW194">
        <v>493479.64830735483</v>
      </c>
      <c r="AX194">
        <v>2340840.2662866884</v>
      </c>
      <c r="AY194">
        <v>2332148.3228866882</v>
      </c>
      <c r="AZ194">
        <v>4610</v>
      </c>
      <c r="BA194">
        <v>1885490</v>
      </c>
      <c r="BB194">
        <v>0</v>
      </c>
      <c r="BC194">
        <v>0</v>
      </c>
      <c r="BD194">
        <v>2340840.2662866884</v>
      </c>
      <c r="BE194">
        <v>2340840.2662866879</v>
      </c>
      <c r="BF194">
        <v>0</v>
      </c>
      <c r="BG194">
        <v>1894181.9434</v>
      </c>
      <c r="BH194">
        <v>1747246.46</v>
      </c>
      <c r="BI194">
        <v>2193904.7828866881</v>
      </c>
      <c r="BJ194">
        <v>5364.0703738060838</v>
      </c>
      <c r="BK194">
        <v>5357.2853896464649</v>
      </c>
      <c r="BL194">
        <v>1.2664966799662495E-3</v>
      </c>
      <c r="BM194">
        <v>3.7335033200337504E-3</v>
      </c>
      <c r="BN194">
        <v>8180.5901005428732</v>
      </c>
      <c r="BO194">
        <v>2349020.856387231</v>
      </c>
      <c r="BP194">
        <v>5722.0755818758698</v>
      </c>
      <c r="BQ194" t="s">
        <v>183</v>
      </c>
      <c r="BR194">
        <v>5743.3272772303935</v>
      </c>
      <c r="BS194">
        <v>4.9863201559974257E-3</v>
      </c>
      <c r="BT194">
        <v>0</v>
      </c>
      <c r="BU194">
        <v>2349020.856387231</v>
      </c>
      <c r="BV194">
        <v>0</v>
      </c>
      <c r="BW194">
        <v>2349020.856387231</v>
      </c>
      <c r="BX194">
        <v>8691.9434000000001</v>
      </c>
      <c r="BY194">
        <v>2340328.9129872308</v>
      </c>
      <c r="CA194">
        <v>138889</v>
      </c>
      <c r="CB194">
        <v>3302073</v>
      </c>
      <c r="CC194" t="s">
        <v>371</v>
      </c>
      <c r="CD194">
        <v>409</v>
      </c>
      <c r="CE194">
        <v>409</v>
      </c>
      <c r="CF194">
        <v>0</v>
      </c>
      <c r="CG194">
        <v>1461971.5633999999</v>
      </c>
      <c r="CH194">
        <v>0</v>
      </c>
      <c r="CI194">
        <v>0</v>
      </c>
      <c r="CJ194">
        <v>117521.05610000005</v>
      </c>
      <c r="CK194">
        <v>0</v>
      </c>
      <c r="CL194">
        <v>202428.03720000011</v>
      </c>
      <c r="CM194">
        <v>0</v>
      </c>
      <c r="CN194">
        <v>4952.3207999999986</v>
      </c>
      <c r="CO194">
        <v>1430.0014999999971</v>
      </c>
      <c r="CP194">
        <v>3125.9333000000047</v>
      </c>
      <c r="CQ194">
        <v>17521.282800000004</v>
      </c>
      <c r="CR194">
        <v>111630.44160000001</v>
      </c>
      <c r="CS194">
        <v>44355.141999999971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40359.499683333415</v>
      </c>
      <c r="DA194">
        <v>0</v>
      </c>
      <c r="DB194">
        <v>168898.96248735476</v>
      </c>
      <c r="DC194">
        <v>0</v>
      </c>
      <c r="DD194">
        <v>19710.542016000152</v>
      </c>
      <c r="DE194">
        <v>0</v>
      </c>
      <c r="DF194">
        <v>138243.54</v>
      </c>
      <c r="DG194">
        <v>0</v>
      </c>
      <c r="DH194">
        <v>0</v>
      </c>
      <c r="DI194">
        <v>0</v>
      </c>
      <c r="DJ194">
        <v>8691.9434000000001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1461971.5633999999</v>
      </c>
      <c r="DT194">
        <v>731933.2194866885</v>
      </c>
      <c r="DU194">
        <v>146935.4834</v>
      </c>
      <c r="DV194">
        <v>493479.64830735483</v>
      </c>
      <c r="DW194">
        <v>2340840.2662866884</v>
      </c>
      <c r="DX194">
        <v>2332148.3228866882</v>
      </c>
      <c r="DY194">
        <v>4610</v>
      </c>
      <c r="DZ194">
        <v>1885490</v>
      </c>
      <c r="EA194">
        <v>0</v>
      </c>
      <c r="EB194">
        <v>0</v>
      </c>
      <c r="EC194">
        <v>2340840.2662866884</v>
      </c>
      <c r="ED194">
        <v>2340840.2662866879</v>
      </c>
      <c r="EE194">
        <v>0</v>
      </c>
      <c r="EF194">
        <v>1894181.9434</v>
      </c>
      <c r="EG194">
        <v>1747246.46</v>
      </c>
      <c r="EH194">
        <v>2193904.7828866881</v>
      </c>
      <c r="EI194">
        <v>5364.0703738060838</v>
      </c>
      <c r="EJ194">
        <v>5357.2853896464649</v>
      </c>
      <c r="EK194">
        <v>1.2664966799662495E-3</v>
      </c>
      <c r="EL194">
        <v>3.7335033200337504E-3</v>
      </c>
      <c r="EM194">
        <v>8180.5901005428732</v>
      </c>
      <c r="EN194">
        <v>2349020.856387231</v>
      </c>
      <c r="EO194">
        <v>5722.0755818758698</v>
      </c>
      <c r="EP194" t="s">
        <v>183</v>
      </c>
      <c r="EQ194">
        <v>5743.3272772303935</v>
      </c>
      <c r="ER194">
        <v>4.9863201559974257E-3</v>
      </c>
      <c r="ES194">
        <v>0</v>
      </c>
      <c r="ET194">
        <v>2349020.856387231</v>
      </c>
      <c r="EU194">
        <v>0</v>
      </c>
      <c r="EV194">
        <v>2349020.856387231</v>
      </c>
      <c r="EW194">
        <v>8691.9434000000001</v>
      </c>
      <c r="EX194">
        <v>2340328.9129872308</v>
      </c>
    </row>
    <row r="195" spans="1:154" x14ac:dyDescent="0.35">
      <c r="A195">
        <v>195</v>
      </c>
      <c r="B195">
        <v>138998</v>
      </c>
      <c r="C195">
        <v>3302075</v>
      </c>
      <c r="D195" t="s">
        <v>372</v>
      </c>
      <c r="E195">
        <v>383</v>
      </c>
      <c r="F195">
        <v>383</v>
      </c>
      <c r="G195">
        <v>0</v>
      </c>
      <c r="H195">
        <v>1369034.4957999999</v>
      </c>
      <c r="I195">
        <v>0</v>
      </c>
      <c r="J195">
        <v>0</v>
      </c>
      <c r="K195">
        <v>99819.139699999912</v>
      </c>
      <c r="L195">
        <v>0</v>
      </c>
      <c r="M195">
        <v>169512.90919999994</v>
      </c>
      <c r="N195">
        <v>0</v>
      </c>
      <c r="O195">
        <v>4009.0215999999991</v>
      </c>
      <c r="P195">
        <v>10582.011100000002</v>
      </c>
      <c r="Q195">
        <v>22328.095000000059</v>
      </c>
      <c r="R195">
        <v>66191.512799999909</v>
      </c>
      <c r="S195">
        <v>60983.296800000018</v>
      </c>
      <c r="T195">
        <v>8871.0284000000029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97568.716413946575</v>
      </c>
      <c r="AB195">
        <v>0</v>
      </c>
      <c r="AC195">
        <v>150621.40212236554</v>
      </c>
      <c r="AD195">
        <v>0</v>
      </c>
      <c r="AE195">
        <v>13599.752460062829</v>
      </c>
      <c r="AF195">
        <v>0</v>
      </c>
      <c r="AG195">
        <v>138243.54</v>
      </c>
      <c r="AH195">
        <v>0</v>
      </c>
      <c r="AI195">
        <v>0</v>
      </c>
      <c r="AJ195">
        <v>0</v>
      </c>
      <c r="AK195">
        <v>4080.9733000000001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1369034.4957999999</v>
      </c>
      <c r="AU195">
        <v>704086.88559637475</v>
      </c>
      <c r="AV195">
        <v>142324.51330000002</v>
      </c>
      <c r="AW195">
        <v>440221.63421236543</v>
      </c>
      <c r="AX195">
        <v>2215445.8946963749</v>
      </c>
      <c r="AY195">
        <v>2211364.9213963747</v>
      </c>
      <c r="AZ195">
        <v>4610</v>
      </c>
      <c r="BA195">
        <v>1765630</v>
      </c>
      <c r="BB195">
        <v>0</v>
      </c>
      <c r="BC195">
        <v>0</v>
      </c>
      <c r="BD195">
        <v>2215445.8946963749</v>
      </c>
      <c r="BE195">
        <v>2215445.8946963749</v>
      </c>
      <c r="BF195">
        <v>0</v>
      </c>
      <c r="BG195">
        <v>1769710.9733</v>
      </c>
      <c r="BH195">
        <v>1627386.46</v>
      </c>
      <c r="BI195">
        <v>2073121.3813963749</v>
      </c>
      <c r="BJ195">
        <v>5412.8495597816573</v>
      </c>
      <c r="BK195">
        <v>5386.0316763959408</v>
      </c>
      <c r="BL195">
        <v>4.9791544121889717E-3</v>
      </c>
      <c r="BM195">
        <v>2.0845587811028389E-5</v>
      </c>
      <c r="BN195">
        <v>43.001323568840846</v>
      </c>
      <c r="BO195">
        <v>2215488.8960199435</v>
      </c>
      <c r="BP195">
        <v>5773.911025378442</v>
      </c>
      <c r="BQ195" t="s">
        <v>183</v>
      </c>
      <c r="BR195">
        <v>5784.5663081460671</v>
      </c>
      <c r="BS195">
        <v>4.5576611114628296E-3</v>
      </c>
      <c r="BT195">
        <v>0</v>
      </c>
      <c r="BU195">
        <v>2215488.8960199435</v>
      </c>
      <c r="BV195">
        <v>0</v>
      </c>
      <c r="BW195">
        <v>2215488.8960199435</v>
      </c>
      <c r="BX195">
        <v>4080.9733000000001</v>
      </c>
      <c r="BY195">
        <v>2211407.9227199433</v>
      </c>
      <c r="CA195">
        <v>138998</v>
      </c>
      <c r="CB195">
        <v>3302075</v>
      </c>
      <c r="CC195" t="s">
        <v>372</v>
      </c>
      <c r="CD195">
        <v>383</v>
      </c>
      <c r="CE195">
        <v>383</v>
      </c>
      <c r="CF195">
        <v>0</v>
      </c>
      <c r="CG195">
        <v>1369034.4957999999</v>
      </c>
      <c r="CH195">
        <v>0</v>
      </c>
      <c r="CI195">
        <v>0</v>
      </c>
      <c r="CJ195">
        <v>99819.139699999912</v>
      </c>
      <c r="CK195">
        <v>0</v>
      </c>
      <c r="CL195">
        <v>169512.90919999994</v>
      </c>
      <c r="CM195">
        <v>0</v>
      </c>
      <c r="CN195">
        <v>4009.0215999999991</v>
      </c>
      <c r="CO195">
        <v>10582.011100000002</v>
      </c>
      <c r="CP195">
        <v>22328.095000000059</v>
      </c>
      <c r="CQ195">
        <v>66191.512799999909</v>
      </c>
      <c r="CR195">
        <v>60983.296800000018</v>
      </c>
      <c r="CS195">
        <v>8871.0284000000029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97568.716413946575</v>
      </c>
      <c r="DA195">
        <v>0</v>
      </c>
      <c r="DB195">
        <v>150621.40212236554</v>
      </c>
      <c r="DC195">
        <v>0</v>
      </c>
      <c r="DD195">
        <v>13599.752460062829</v>
      </c>
      <c r="DE195">
        <v>0</v>
      </c>
      <c r="DF195">
        <v>138243.54</v>
      </c>
      <c r="DG195">
        <v>0</v>
      </c>
      <c r="DH195">
        <v>0</v>
      </c>
      <c r="DI195">
        <v>0</v>
      </c>
      <c r="DJ195">
        <v>4080.9733000000001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1369034.4957999999</v>
      </c>
      <c r="DT195">
        <v>704086.88559637475</v>
      </c>
      <c r="DU195">
        <v>142324.51330000002</v>
      </c>
      <c r="DV195">
        <v>440221.63421236543</v>
      </c>
      <c r="DW195">
        <v>2215445.8946963749</v>
      </c>
      <c r="DX195">
        <v>2211364.9213963747</v>
      </c>
      <c r="DY195">
        <v>4610</v>
      </c>
      <c r="DZ195">
        <v>1765630</v>
      </c>
      <c r="EA195">
        <v>0</v>
      </c>
      <c r="EB195">
        <v>0</v>
      </c>
      <c r="EC195">
        <v>2215445.8946963749</v>
      </c>
      <c r="ED195">
        <v>2215445.8946963749</v>
      </c>
      <c r="EE195">
        <v>0</v>
      </c>
      <c r="EF195">
        <v>1769710.9733</v>
      </c>
      <c r="EG195">
        <v>1627386.46</v>
      </c>
      <c r="EH195">
        <v>2073121.3813963749</v>
      </c>
      <c r="EI195">
        <v>5412.8495597816573</v>
      </c>
      <c r="EJ195">
        <v>5386.0316763959408</v>
      </c>
      <c r="EK195">
        <v>4.9791544121889717E-3</v>
      </c>
      <c r="EL195">
        <v>2.0845587811028389E-5</v>
      </c>
      <c r="EM195">
        <v>43.001323568840846</v>
      </c>
      <c r="EN195">
        <v>2215488.8960199435</v>
      </c>
      <c r="EO195">
        <v>5773.911025378442</v>
      </c>
      <c r="EP195" t="s">
        <v>183</v>
      </c>
      <c r="EQ195">
        <v>5784.5663081460671</v>
      </c>
      <c r="ER195">
        <v>4.5576611114628296E-3</v>
      </c>
      <c r="ES195">
        <v>0</v>
      </c>
      <c r="ET195">
        <v>2215488.8960199435</v>
      </c>
      <c r="EU195">
        <v>0</v>
      </c>
      <c r="EV195">
        <v>2215488.8960199435</v>
      </c>
      <c r="EW195">
        <v>4080.9733000000001</v>
      </c>
      <c r="EX195">
        <v>2211407.9227199433</v>
      </c>
    </row>
    <row r="196" spans="1:154" x14ac:dyDescent="0.35">
      <c r="A196">
        <v>196</v>
      </c>
      <c r="B196">
        <v>139000</v>
      </c>
      <c r="C196">
        <v>3302078</v>
      </c>
      <c r="D196" t="s">
        <v>373</v>
      </c>
      <c r="E196">
        <v>419</v>
      </c>
      <c r="F196">
        <v>419</v>
      </c>
      <c r="G196">
        <v>0</v>
      </c>
      <c r="H196">
        <v>1497716.5893999999</v>
      </c>
      <c r="I196">
        <v>0</v>
      </c>
      <c r="J196">
        <v>0</v>
      </c>
      <c r="K196">
        <v>63923.587000000094</v>
      </c>
      <c r="L196">
        <v>0</v>
      </c>
      <c r="M196">
        <v>109442.80060000008</v>
      </c>
      <c r="N196">
        <v>0</v>
      </c>
      <c r="O196">
        <v>1181.9448708133993</v>
      </c>
      <c r="P196">
        <v>36408.932927990398</v>
      </c>
      <c r="Q196">
        <v>4923.9325289473663</v>
      </c>
      <c r="R196">
        <v>27320.532935885225</v>
      </c>
      <c r="S196">
        <v>7770.6597272727195</v>
      </c>
      <c r="T196">
        <v>6156.1737387559815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48790.906382548405</v>
      </c>
      <c r="AB196">
        <v>0</v>
      </c>
      <c r="AC196">
        <v>109841.1505771591</v>
      </c>
      <c r="AD196">
        <v>0</v>
      </c>
      <c r="AE196">
        <v>19132.520255999971</v>
      </c>
      <c r="AF196">
        <v>0</v>
      </c>
      <c r="AG196">
        <v>138243.54</v>
      </c>
      <c r="AH196">
        <v>0</v>
      </c>
      <c r="AI196">
        <v>0</v>
      </c>
      <c r="AJ196">
        <v>0</v>
      </c>
      <c r="AK196">
        <v>4610.9700999999995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1497716.5893999999</v>
      </c>
      <c r="AU196">
        <v>434893.14154537278</v>
      </c>
      <c r="AV196">
        <v>142854.51010000001</v>
      </c>
      <c r="AW196">
        <v>313291.26221199171</v>
      </c>
      <c r="AX196">
        <v>2075464.2410453728</v>
      </c>
      <c r="AY196">
        <v>2070853.2709453728</v>
      </c>
      <c r="AZ196">
        <v>4610</v>
      </c>
      <c r="BA196">
        <v>1931590</v>
      </c>
      <c r="BB196">
        <v>0</v>
      </c>
      <c r="BC196">
        <v>0</v>
      </c>
      <c r="BD196">
        <v>2075464.2410453728</v>
      </c>
      <c r="BE196">
        <v>2075464.2410453726</v>
      </c>
      <c r="BF196">
        <v>0</v>
      </c>
      <c r="BG196">
        <v>1936200.9701</v>
      </c>
      <c r="BH196">
        <v>1793346.46</v>
      </c>
      <c r="BI196">
        <v>1932609.7309453727</v>
      </c>
      <c r="BJ196">
        <v>4612.4337254066177</v>
      </c>
      <c r="BK196">
        <v>4910.2620618138426</v>
      </c>
      <c r="BL196">
        <v>-6.0654265018435218E-2</v>
      </c>
      <c r="BM196">
        <v>6.5654265018435215E-2</v>
      </c>
      <c r="BN196">
        <v>135077.07197412723</v>
      </c>
      <c r="BO196">
        <v>2210541.3130195001</v>
      </c>
      <c r="BP196">
        <v>5264.7502217649162</v>
      </c>
      <c r="BQ196" t="s">
        <v>183</v>
      </c>
      <c r="BR196">
        <v>5275.7549236742243</v>
      </c>
      <c r="BS196">
        <v>4.9717366812807029E-3</v>
      </c>
      <c r="BT196">
        <v>0</v>
      </c>
      <c r="BU196">
        <v>2210541.3130195001</v>
      </c>
      <c r="BV196">
        <v>0</v>
      </c>
      <c r="BW196">
        <v>2210541.3130195001</v>
      </c>
      <c r="BX196">
        <v>4610.9700999999995</v>
      </c>
      <c r="BY196">
        <v>2205930.3429195001</v>
      </c>
      <c r="CA196">
        <v>139000</v>
      </c>
      <c r="CB196">
        <v>3302078</v>
      </c>
      <c r="CC196" t="s">
        <v>373</v>
      </c>
      <c r="CD196">
        <v>419</v>
      </c>
      <c r="CE196">
        <v>419</v>
      </c>
      <c r="CF196">
        <v>0</v>
      </c>
      <c r="CG196">
        <v>1497716.5893999999</v>
      </c>
      <c r="CH196">
        <v>0</v>
      </c>
      <c r="CI196">
        <v>0</v>
      </c>
      <c r="CJ196">
        <v>63923.587000000094</v>
      </c>
      <c r="CK196">
        <v>0</v>
      </c>
      <c r="CL196">
        <v>109442.80060000008</v>
      </c>
      <c r="CM196">
        <v>0</v>
      </c>
      <c r="CN196">
        <v>1181.9448708133993</v>
      </c>
      <c r="CO196">
        <v>36408.932927990398</v>
      </c>
      <c r="CP196">
        <v>4923.9325289473663</v>
      </c>
      <c r="CQ196">
        <v>27320.532935885225</v>
      </c>
      <c r="CR196">
        <v>7770.6597272727195</v>
      </c>
      <c r="CS196">
        <v>6156.1737387559815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48790.906382548405</v>
      </c>
      <c r="DA196">
        <v>0</v>
      </c>
      <c r="DB196">
        <v>109841.1505771591</v>
      </c>
      <c r="DC196">
        <v>0</v>
      </c>
      <c r="DD196">
        <v>19132.520255999971</v>
      </c>
      <c r="DE196">
        <v>0</v>
      </c>
      <c r="DF196">
        <v>138243.54</v>
      </c>
      <c r="DG196">
        <v>0</v>
      </c>
      <c r="DH196">
        <v>0</v>
      </c>
      <c r="DI196">
        <v>0</v>
      </c>
      <c r="DJ196">
        <v>4610.9700999999995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1497716.5893999999</v>
      </c>
      <c r="DT196">
        <v>434893.14154537278</v>
      </c>
      <c r="DU196">
        <v>142854.51010000001</v>
      </c>
      <c r="DV196">
        <v>313291.26221199171</v>
      </c>
      <c r="DW196">
        <v>2075464.2410453728</v>
      </c>
      <c r="DX196">
        <v>2070853.2709453728</v>
      </c>
      <c r="DY196">
        <v>4610</v>
      </c>
      <c r="DZ196">
        <v>1931590</v>
      </c>
      <c r="EA196">
        <v>0</v>
      </c>
      <c r="EB196">
        <v>0</v>
      </c>
      <c r="EC196">
        <v>2075464.2410453728</v>
      </c>
      <c r="ED196">
        <v>2075464.2410453726</v>
      </c>
      <c r="EE196">
        <v>0</v>
      </c>
      <c r="EF196">
        <v>1936200.9701</v>
      </c>
      <c r="EG196">
        <v>1793346.46</v>
      </c>
      <c r="EH196">
        <v>1932609.7309453727</v>
      </c>
      <c r="EI196">
        <v>4612.4337254066177</v>
      </c>
      <c r="EJ196">
        <v>4910.2620618138426</v>
      </c>
      <c r="EK196">
        <v>-6.0654265018435218E-2</v>
      </c>
      <c r="EL196">
        <v>6.5654265018435215E-2</v>
      </c>
      <c r="EM196">
        <v>135077.07197412723</v>
      </c>
      <c r="EN196">
        <v>2210541.3130195001</v>
      </c>
      <c r="EO196">
        <v>5264.7502217649162</v>
      </c>
      <c r="EP196" t="s">
        <v>183</v>
      </c>
      <c r="EQ196">
        <v>5275.7549236742243</v>
      </c>
      <c r="ER196">
        <v>4.9717366812807029E-3</v>
      </c>
      <c r="ES196">
        <v>0</v>
      </c>
      <c r="ET196">
        <v>2210541.3130195001</v>
      </c>
      <c r="EU196">
        <v>0</v>
      </c>
      <c r="EV196">
        <v>2210541.3130195001</v>
      </c>
      <c r="EW196">
        <v>4610.9700999999995</v>
      </c>
      <c r="EX196">
        <v>2205930.3429195001</v>
      </c>
    </row>
    <row r="197" spans="1:154" x14ac:dyDescent="0.35">
      <c r="A197">
        <v>197</v>
      </c>
      <c r="B197">
        <v>139002</v>
      </c>
      <c r="C197">
        <v>3302080</v>
      </c>
      <c r="D197" t="s">
        <v>374</v>
      </c>
      <c r="E197">
        <v>211</v>
      </c>
      <c r="F197">
        <v>211</v>
      </c>
      <c r="G197">
        <v>0</v>
      </c>
      <c r="H197">
        <v>754220.04859999998</v>
      </c>
      <c r="I197">
        <v>0</v>
      </c>
      <c r="J197">
        <v>0</v>
      </c>
      <c r="K197">
        <v>71299.38549999996</v>
      </c>
      <c r="L197">
        <v>0</v>
      </c>
      <c r="M197">
        <v>131660.51199999996</v>
      </c>
      <c r="N197">
        <v>0</v>
      </c>
      <c r="O197">
        <v>1421.6866514285728</v>
      </c>
      <c r="P197">
        <v>862.08661857142931</v>
      </c>
      <c r="Q197">
        <v>2243.4419261904754</v>
      </c>
      <c r="R197">
        <v>15648.637759999961</v>
      </c>
      <c r="S197">
        <v>43618.561439999998</v>
      </c>
      <c r="T197">
        <v>50737.083310476133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5948.9028523809511</v>
      </c>
      <c r="AB197">
        <v>0</v>
      </c>
      <c r="AC197">
        <v>92433.674917645738</v>
      </c>
      <c r="AD197">
        <v>0</v>
      </c>
      <c r="AE197">
        <v>1290.9152639999929</v>
      </c>
      <c r="AF197">
        <v>0</v>
      </c>
      <c r="AG197">
        <v>138243.54</v>
      </c>
      <c r="AH197">
        <v>0</v>
      </c>
      <c r="AI197">
        <v>0</v>
      </c>
      <c r="AJ197">
        <v>0</v>
      </c>
      <c r="AK197">
        <v>6783.9611000000004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754220.04859999998</v>
      </c>
      <c r="AU197">
        <v>417164.8882406932</v>
      </c>
      <c r="AV197">
        <v>145027.50109999999</v>
      </c>
      <c r="AW197">
        <v>288890.37495097902</v>
      </c>
      <c r="AX197">
        <v>1316412.4379406932</v>
      </c>
      <c r="AY197">
        <v>1309628.4768406933</v>
      </c>
      <c r="AZ197">
        <v>4610</v>
      </c>
      <c r="BA197">
        <v>972710</v>
      </c>
      <c r="BB197">
        <v>0</v>
      </c>
      <c r="BC197">
        <v>0</v>
      </c>
      <c r="BD197">
        <v>1316412.4379406932</v>
      </c>
      <c r="BE197">
        <v>1316412.437940693</v>
      </c>
      <c r="BF197">
        <v>0</v>
      </c>
      <c r="BG197">
        <v>979493.96109999996</v>
      </c>
      <c r="BH197">
        <v>834466.46</v>
      </c>
      <c r="BI197">
        <v>1171384.9368406932</v>
      </c>
      <c r="BJ197">
        <v>5551.5873783919114</v>
      </c>
      <c r="BK197">
        <v>5679.7330236453208</v>
      </c>
      <c r="BL197">
        <v>-2.256191351247069E-2</v>
      </c>
      <c r="BM197">
        <v>2.7561913512470691E-2</v>
      </c>
      <c r="BN197">
        <v>33030.849488415195</v>
      </c>
      <c r="BO197">
        <v>1349443.2874291085</v>
      </c>
      <c r="BP197">
        <v>6363.314342791984</v>
      </c>
      <c r="BQ197" t="s">
        <v>183</v>
      </c>
      <c r="BR197">
        <v>6395.4658171995661</v>
      </c>
      <c r="BS197">
        <v>1.986212199451165E-3</v>
      </c>
      <c r="BT197">
        <v>0</v>
      </c>
      <c r="BU197">
        <v>1349443.2874291085</v>
      </c>
      <c r="BV197">
        <v>0</v>
      </c>
      <c r="BW197">
        <v>1349443.2874291085</v>
      </c>
      <c r="BX197">
        <v>6783.9611000000004</v>
      </c>
      <c r="BY197">
        <v>1342659.3263291086</v>
      </c>
      <c r="CA197">
        <v>139002</v>
      </c>
      <c r="CB197">
        <v>3302080</v>
      </c>
      <c r="CC197" t="s">
        <v>374</v>
      </c>
      <c r="CD197">
        <v>211</v>
      </c>
      <c r="CE197">
        <v>211</v>
      </c>
      <c r="CF197">
        <v>0</v>
      </c>
      <c r="CG197">
        <v>754220.04859999998</v>
      </c>
      <c r="CH197">
        <v>0</v>
      </c>
      <c r="CI197">
        <v>0</v>
      </c>
      <c r="CJ197">
        <v>71299.38549999996</v>
      </c>
      <c r="CK197">
        <v>0</v>
      </c>
      <c r="CL197">
        <v>131660.51199999996</v>
      </c>
      <c r="CM197">
        <v>0</v>
      </c>
      <c r="CN197">
        <v>1421.6866514285728</v>
      </c>
      <c r="CO197">
        <v>862.08661857142931</v>
      </c>
      <c r="CP197">
        <v>2243.4419261904754</v>
      </c>
      <c r="CQ197">
        <v>15648.637759999961</v>
      </c>
      <c r="CR197">
        <v>43618.561439999998</v>
      </c>
      <c r="CS197">
        <v>50737.083310476133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5948.9028523809511</v>
      </c>
      <c r="DA197">
        <v>0</v>
      </c>
      <c r="DB197">
        <v>92433.674917645738</v>
      </c>
      <c r="DC197">
        <v>0</v>
      </c>
      <c r="DD197">
        <v>1290.9152639999929</v>
      </c>
      <c r="DE197">
        <v>0</v>
      </c>
      <c r="DF197">
        <v>138243.54</v>
      </c>
      <c r="DG197">
        <v>0</v>
      </c>
      <c r="DH197">
        <v>0</v>
      </c>
      <c r="DI197">
        <v>0</v>
      </c>
      <c r="DJ197">
        <v>6783.9611000000004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754220.04859999998</v>
      </c>
      <c r="DT197">
        <v>417164.8882406932</v>
      </c>
      <c r="DU197">
        <v>145027.50109999999</v>
      </c>
      <c r="DV197">
        <v>288890.37495097902</v>
      </c>
      <c r="DW197">
        <v>1316412.4379406932</v>
      </c>
      <c r="DX197">
        <v>1309628.4768406933</v>
      </c>
      <c r="DY197">
        <v>4610</v>
      </c>
      <c r="DZ197">
        <v>972710</v>
      </c>
      <c r="EA197">
        <v>0</v>
      </c>
      <c r="EB197">
        <v>0</v>
      </c>
      <c r="EC197">
        <v>1316412.4379406932</v>
      </c>
      <c r="ED197">
        <v>1316412.437940693</v>
      </c>
      <c r="EE197">
        <v>0</v>
      </c>
      <c r="EF197">
        <v>979493.96109999996</v>
      </c>
      <c r="EG197">
        <v>834466.46</v>
      </c>
      <c r="EH197">
        <v>1171384.9368406932</v>
      </c>
      <c r="EI197">
        <v>5551.5873783919114</v>
      </c>
      <c r="EJ197">
        <v>5679.7330236453208</v>
      </c>
      <c r="EK197">
        <v>-2.256191351247069E-2</v>
      </c>
      <c r="EL197">
        <v>2.7561913512470691E-2</v>
      </c>
      <c r="EM197">
        <v>33030.849488415195</v>
      </c>
      <c r="EN197">
        <v>1349443.2874291085</v>
      </c>
      <c r="EO197">
        <v>6363.314342791984</v>
      </c>
      <c r="EP197" t="s">
        <v>183</v>
      </c>
      <c r="EQ197">
        <v>6395.4658171995661</v>
      </c>
      <c r="ER197">
        <v>1.986212199451165E-3</v>
      </c>
      <c r="ES197">
        <v>0</v>
      </c>
      <c r="ET197">
        <v>1349443.2874291085</v>
      </c>
      <c r="EU197">
        <v>0</v>
      </c>
      <c r="EV197">
        <v>1349443.2874291085</v>
      </c>
      <c r="EW197">
        <v>6783.9611000000004</v>
      </c>
      <c r="EX197">
        <v>1342659.3263291086</v>
      </c>
    </row>
    <row r="198" spans="1:154" x14ac:dyDescent="0.35">
      <c r="A198">
        <v>198</v>
      </c>
      <c r="B198">
        <v>143086</v>
      </c>
      <c r="C198">
        <v>3302082</v>
      </c>
      <c r="D198" t="s">
        <v>375</v>
      </c>
      <c r="E198">
        <v>392</v>
      </c>
      <c r="F198">
        <v>392</v>
      </c>
      <c r="G198">
        <v>0</v>
      </c>
      <c r="H198">
        <v>1401205.0192</v>
      </c>
      <c r="I198">
        <v>0</v>
      </c>
      <c r="J198">
        <v>0</v>
      </c>
      <c r="K198">
        <v>122438.25509999998</v>
      </c>
      <c r="L198">
        <v>0</v>
      </c>
      <c r="M198">
        <v>205719.54999999987</v>
      </c>
      <c r="N198">
        <v>0</v>
      </c>
      <c r="O198">
        <v>2127.8513923273626</v>
      </c>
      <c r="P198">
        <v>2580.5858271099705</v>
      </c>
      <c r="Q198">
        <v>6715.5600306905326</v>
      </c>
      <c r="R198">
        <v>98077.359646035839</v>
      </c>
      <c r="S198">
        <v>38859.701892583202</v>
      </c>
      <c r="T198">
        <v>49257.506504347861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86950.815746397799</v>
      </c>
      <c r="AB198">
        <v>0</v>
      </c>
      <c r="AC198">
        <v>169334.20374405259</v>
      </c>
      <c r="AD198">
        <v>0</v>
      </c>
      <c r="AE198">
        <v>18766.439807999846</v>
      </c>
      <c r="AF198">
        <v>0</v>
      </c>
      <c r="AG198">
        <v>138243.54</v>
      </c>
      <c r="AH198">
        <v>0</v>
      </c>
      <c r="AI198">
        <v>0</v>
      </c>
      <c r="AJ198">
        <v>0</v>
      </c>
      <c r="AK198">
        <v>8532.9526000000005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1401205.0192</v>
      </c>
      <c r="AU198">
        <v>800827.82969154487</v>
      </c>
      <c r="AV198">
        <v>146776.4926</v>
      </c>
      <c r="AW198">
        <v>502282.63990059996</v>
      </c>
      <c r="AX198">
        <v>2348809.3414915451</v>
      </c>
      <c r="AY198">
        <v>2340276.3888915451</v>
      </c>
      <c r="AZ198">
        <v>4610</v>
      </c>
      <c r="BA198">
        <v>1807120</v>
      </c>
      <c r="BB198">
        <v>0</v>
      </c>
      <c r="BC198">
        <v>0</v>
      </c>
      <c r="BD198">
        <v>2348809.3414915451</v>
      </c>
      <c r="BE198">
        <v>2348809.3414915446</v>
      </c>
      <c r="BF198">
        <v>0</v>
      </c>
      <c r="BG198">
        <v>1815652.9526</v>
      </c>
      <c r="BH198">
        <v>1668876.46</v>
      </c>
      <c r="BI198">
        <v>2202032.8488915451</v>
      </c>
      <c r="BJ198">
        <v>5617.4307369682274</v>
      </c>
      <c r="BK198">
        <v>5527.1214152119701</v>
      </c>
      <c r="BL198">
        <v>1.6339304851835584E-2</v>
      </c>
      <c r="BM198">
        <v>0</v>
      </c>
      <c r="BN198">
        <v>0</v>
      </c>
      <c r="BO198">
        <v>2348809.3414915451</v>
      </c>
      <c r="BP198">
        <v>5970.0928288049618</v>
      </c>
      <c r="BQ198" t="s">
        <v>183</v>
      </c>
      <c r="BR198">
        <v>5991.8605650294521</v>
      </c>
      <c r="BS198">
        <v>1.7588679749354297E-2</v>
      </c>
      <c r="BT198">
        <v>0</v>
      </c>
      <c r="BU198">
        <v>2348809.3414915451</v>
      </c>
      <c r="BV198">
        <v>0</v>
      </c>
      <c r="BW198">
        <v>2348809.3414915451</v>
      </c>
      <c r="BX198">
        <v>8532.9526000000005</v>
      </c>
      <c r="BY198">
        <v>2340276.3888915451</v>
      </c>
      <c r="CA198">
        <v>143086</v>
      </c>
      <c r="CB198">
        <v>3302082</v>
      </c>
      <c r="CC198" t="s">
        <v>375</v>
      </c>
      <c r="CD198">
        <v>392</v>
      </c>
      <c r="CE198">
        <v>392</v>
      </c>
      <c r="CF198">
        <v>0</v>
      </c>
      <c r="CG198">
        <v>1401205.0192</v>
      </c>
      <c r="CH198">
        <v>0</v>
      </c>
      <c r="CI198">
        <v>0</v>
      </c>
      <c r="CJ198">
        <v>122438.25509999998</v>
      </c>
      <c r="CK198">
        <v>0</v>
      </c>
      <c r="CL198">
        <v>205719.54999999987</v>
      </c>
      <c r="CM198">
        <v>0</v>
      </c>
      <c r="CN198">
        <v>2127.8513923273626</v>
      </c>
      <c r="CO198">
        <v>2580.5858271099705</v>
      </c>
      <c r="CP198">
        <v>6715.5600306905326</v>
      </c>
      <c r="CQ198">
        <v>98077.359646035839</v>
      </c>
      <c r="CR198">
        <v>38859.701892583202</v>
      </c>
      <c r="CS198">
        <v>49257.506504347861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86950.815746397799</v>
      </c>
      <c r="DA198">
        <v>0</v>
      </c>
      <c r="DB198">
        <v>169334.20374405259</v>
      </c>
      <c r="DC198">
        <v>0</v>
      </c>
      <c r="DD198">
        <v>18766.439807999846</v>
      </c>
      <c r="DE198">
        <v>0</v>
      </c>
      <c r="DF198">
        <v>138243.54</v>
      </c>
      <c r="DG198">
        <v>0</v>
      </c>
      <c r="DH198">
        <v>0</v>
      </c>
      <c r="DI198">
        <v>0</v>
      </c>
      <c r="DJ198">
        <v>8532.9526000000005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1401205.0192</v>
      </c>
      <c r="DT198">
        <v>800827.82969154487</v>
      </c>
      <c r="DU198">
        <v>146776.4926</v>
      </c>
      <c r="DV198">
        <v>502282.63990059996</v>
      </c>
      <c r="DW198">
        <v>2348809.3414915451</v>
      </c>
      <c r="DX198">
        <v>2340276.3888915451</v>
      </c>
      <c r="DY198">
        <v>4610</v>
      </c>
      <c r="DZ198">
        <v>1807120</v>
      </c>
      <c r="EA198">
        <v>0</v>
      </c>
      <c r="EB198">
        <v>0</v>
      </c>
      <c r="EC198">
        <v>2348809.3414915451</v>
      </c>
      <c r="ED198">
        <v>2348809.3414915446</v>
      </c>
      <c r="EE198">
        <v>0</v>
      </c>
      <c r="EF198">
        <v>1815652.9526</v>
      </c>
      <c r="EG198">
        <v>1668876.46</v>
      </c>
      <c r="EH198">
        <v>2202032.8488915451</v>
      </c>
      <c r="EI198">
        <v>5617.4307369682274</v>
      </c>
      <c r="EJ198">
        <v>5527.1214152119701</v>
      </c>
      <c r="EK198">
        <v>1.6339304851835584E-2</v>
      </c>
      <c r="EL198">
        <v>0</v>
      </c>
      <c r="EM198">
        <v>0</v>
      </c>
      <c r="EN198">
        <v>2348809.3414915451</v>
      </c>
      <c r="EO198">
        <v>5970.0928288049618</v>
      </c>
      <c r="EP198" t="s">
        <v>183</v>
      </c>
      <c r="EQ198">
        <v>5991.8605650294521</v>
      </c>
      <c r="ER198">
        <v>1.7588679749354297E-2</v>
      </c>
      <c r="ES198">
        <v>0</v>
      </c>
      <c r="ET198">
        <v>2348809.3414915451</v>
      </c>
      <c r="EU198">
        <v>0</v>
      </c>
      <c r="EV198">
        <v>2348809.3414915451</v>
      </c>
      <c r="EW198">
        <v>8532.9526000000005</v>
      </c>
      <c r="EX198">
        <v>2340276.3888915451</v>
      </c>
    </row>
    <row r="199" spans="1:154" x14ac:dyDescent="0.35">
      <c r="A199">
        <v>199</v>
      </c>
      <c r="B199">
        <v>138693</v>
      </c>
      <c r="C199">
        <v>3302085</v>
      </c>
      <c r="D199" t="s">
        <v>376</v>
      </c>
      <c r="E199">
        <v>637</v>
      </c>
      <c r="F199">
        <v>637</v>
      </c>
      <c r="G199">
        <v>0</v>
      </c>
      <c r="H199">
        <v>2276958.1562000001</v>
      </c>
      <c r="I199">
        <v>0</v>
      </c>
      <c r="J199">
        <v>0</v>
      </c>
      <c r="K199">
        <v>92443.341200000054</v>
      </c>
      <c r="L199">
        <v>0</v>
      </c>
      <c r="M199">
        <v>156346.85800000024</v>
      </c>
      <c r="N199">
        <v>0</v>
      </c>
      <c r="O199">
        <v>45042.536799999943</v>
      </c>
      <c r="P199">
        <v>17446.0183</v>
      </c>
      <c r="Q199">
        <v>8038.1142</v>
      </c>
      <c r="R199">
        <v>9734.0459999999966</v>
      </c>
      <c r="S199">
        <v>34109.301599999846</v>
      </c>
      <c r="T199">
        <v>17742.05679999998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50703.294513628018</v>
      </c>
      <c r="AB199">
        <v>0</v>
      </c>
      <c r="AC199">
        <v>135034.01758013069</v>
      </c>
      <c r="AD199">
        <v>0</v>
      </c>
      <c r="AE199">
        <v>0</v>
      </c>
      <c r="AF199">
        <v>0</v>
      </c>
      <c r="AG199">
        <v>138243.54</v>
      </c>
      <c r="AH199">
        <v>0</v>
      </c>
      <c r="AI199">
        <v>0</v>
      </c>
      <c r="AJ199">
        <v>0</v>
      </c>
      <c r="AK199">
        <v>14203.916300000001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2276958.1562000001</v>
      </c>
      <c r="AU199">
        <v>566639.5849937587</v>
      </c>
      <c r="AV199">
        <v>152447.45630000002</v>
      </c>
      <c r="AW199">
        <v>439333.06184013071</v>
      </c>
      <c r="AX199">
        <v>2996045.197493759</v>
      </c>
      <c r="AY199">
        <v>2981841.2811937588</v>
      </c>
      <c r="AZ199">
        <v>4610</v>
      </c>
      <c r="BA199">
        <v>2936570</v>
      </c>
      <c r="BB199">
        <v>0</v>
      </c>
      <c r="BC199">
        <v>0</v>
      </c>
      <c r="BD199">
        <v>2996045.197493759</v>
      </c>
      <c r="BE199">
        <v>2996045.1974937594</v>
      </c>
      <c r="BF199">
        <v>0</v>
      </c>
      <c r="BG199">
        <v>2950773.9163000002</v>
      </c>
      <c r="BH199">
        <v>2798326.46</v>
      </c>
      <c r="BI199">
        <v>2843597.7411937588</v>
      </c>
      <c r="BJ199">
        <v>4464.0466894721485</v>
      </c>
      <c r="BK199">
        <v>4383.723492686805</v>
      </c>
      <c r="BL199">
        <v>1.8323052747132331E-2</v>
      </c>
      <c r="BM199">
        <v>0</v>
      </c>
      <c r="BN199">
        <v>0</v>
      </c>
      <c r="BO199">
        <v>2996045.197493759</v>
      </c>
      <c r="BP199">
        <v>4681.0695152178314</v>
      </c>
      <c r="BQ199" t="s">
        <v>183</v>
      </c>
      <c r="BR199">
        <v>4703.3676569760737</v>
      </c>
      <c r="BS199">
        <v>1.8777646069601639E-2</v>
      </c>
      <c r="BT199">
        <v>0</v>
      </c>
      <c r="BU199">
        <v>2996045.197493759</v>
      </c>
      <c r="BV199">
        <v>0</v>
      </c>
      <c r="BW199">
        <v>2996045.197493759</v>
      </c>
      <c r="BX199">
        <v>14203.916300000001</v>
      </c>
      <c r="BY199">
        <v>2981841.2811937588</v>
      </c>
      <c r="CA199">
        <v>138693</v>
      </c>
      <c r="CB199">
        <v>3302085</v>
      </c>
      <c r="CC199" t="s">
        <v>376</v>
      </c>
      <c r="CD199">
        <v>637</v>
      </c>
      <c r="CE199">
        <v>637</v>
      </c>
      <c r="CF199">
        <v>0</v>
      </c>
      <c r="CG199">
        <v>2276958.1562000001</v>
      </c>
      <c r="CH199">
        <v>0</v>
      </c>
      <c r="CI199">
        <v>0</v>
      </c>
      <c r="CJ199">
        <v>92443.341200000054</v>
      </c>
      <c r="CK199">
        <v>0</v>
      </c>
      <c r="CL199">
        <v>156346.85800000024</v>
      </c>
      <c r="CM199">
        <v>0</v>
      </c>
      <c r="CN199">
        <v>45042.536799999943</v>
      </c>
      <c r="CO199">
        <v>17446.0183</v>
      </c>
      <c r="CP199">
        <v>8038.1142</v>
      </c>
      <c r="CQ199">
        <v>9734.0459999999966</v>
      </c>
      <c r="CR199">
        <v>34109.301599999846</v>
      </c>
      <c r="CS199">
        <v>17742.05679999998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50703.294513628018</v>
      </c>
      <c r="DA199">
        <v>0</v>
      </c>
      <c r="DB199">
        <v>135034.01758013069</v>
      </c>
      <c r="DC199">
        <v>0</v>
      </c>
      <c r="DD199">
        <v>0</v>
      </c>
      <c r="DE199">
        <v>0</v>
      </c>
      <c r="DF199">
        <v>138243.54</v>
      </c>
      <c r="DG199">
        <v>0</v>
      </c>
      <c r="DH199">
        <v>0</v>
      </c>
      <c r="DI199">
        <v>0</v>
      </c>
      <c r="DJ199">
        <v>14203.916300000001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2276958.1562000001</v>
      </c>
      <c r="DT199">
        <v>566639.5849937587</v>
      </c>
      <c r="DU199">
        <v>152447.45630000002</v>
      </c>
      <c r="DV199">
        <v>439333.06184013071</v>
      </c>
      <c r="DW199">
        <v>2996045.197493759</v>
      </c>
      <c r="DX199">
        <v>2981841.2811937588</v>
      </c>
      <c r="DY199">
        <v>4610</v>
      </c>
      <c r="DZ199">
        <v>2936570</v>
      </c>
      <c r="EA199">
        <v>0</v>
      </c>
      <c r="EB199">
        <v>0</v>
      </c>
      <c r="EC199">
        <v>2996045.197493759</v>
      </c>
      <c r="ED199">
        <v>2996045.1974937594</v>
      </c>
      <c r="EE199">
        <v>0</v>
      </c>
      <c r="EF199">
        <v>2950773.9163000002</v>
      </c>
      <c r="EG199">
        <v>2798326.46</v>
      </c>
      <c r="EH199">
        <v>2843597.7411937588</v>
      </c>
      <c r="EI199">
        <v>4464.0466894721485</v>
      </c>
      <c r="EJ199">
        <v>4383.723492686805</v>
      </c>
      <c r="EK199">
        <v>1.8323052747132331E-2</v>
      </c>
      <c r="EL199">
        <v>0</v>
      </c>
      <c r="EM199">
        <v>0</v>
      </c>
      <c r="EN199">
        <v>2996045.197493759</v>
      </c>
      <c r="EO199">
        <v>4681.0695152178314</v>
      </c>
      <c r="EP199" t="s">
        <v>183</v>
      </c>
      <c r="EQ199">
        <v>4703.3676569760737</v>
      </c>
      <c r="ER199">
        <v>1.8777646069601639E-2</v>
      </c>
      <c r="ES199">
        <v>0</v>
      </c>
      <c r="ET199">
        <v>2996045.197493759</v>
      </c>
      <c r="EU199">
        <v>0</v>
      </c>
      <c r="EV199">
        <v>2996045.197493759</v>
      </c>
      <c r="EW199">
        <v>14203.916300000001</v>
      </c>
      <c r="EX199">
        <v>2981841.2811937588</v>
      </c>
    </row>
    <row r="200" spans="1:154" x14ac:dyDescent="0.35">
      <c r="A200">
        <v>200</v>
      </c>
      <c r="B200">
        <v>143090</v>
      </c>
      <c r="C200">
        <v>3302086</v>
      </c>
      <c r="D200" t="s">
        <v>377</v>
      </c>
      <c r="E200">
        <v>778</v>
      </c>
      <c r="F200">
        <v>778</v>
      </c>
      <c r="G200">
        <v>0</v>
      </c>
      <c r="H200">
        <v>2780963.0227999999</v>
      </c>
      <c r="I200">
        <v>0</v>
      </c>
      <c r="J200">
        <v>0</v>
      </c>
      <c r="K200">
        <v>154400.04859999998</v>
      </c>
      <c r="L200">
        <v>0</v>
      </c>
      <c r="M200">
        <v>259206.63300000009</v>
      </c>
      <c r="N200">
        <v>0</v>
      </c>
      <c r="O200">
        <v>4958.6944432432383</v>
      </c>
      <c r="P200">
        <v>72451.200836808319</v>
      </c>
      <c r="Q200">
        <v>69753.313615444087</v>
      </c>
      <c r="R200">
        <v>103801.01022162159</v>
      </c>
      <c r="S200">
        <v>42432.764027799407</v>
      </c>
      <c r="T200">
        <v>6149.3852942085032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114992.57083902431</v>
      </c>
      <c r="AB200">
        <v>0</v>
      </c>
      <c r="AC200">
        <v>437149.05609712988</v>
      </c>
      <c r="AD200">
        <v>0</v>
      </c>
      <c r="AE200">
        <v>14022.932203354816</v>
      </c>
      <c r="AF200">
        <v>0</v>
      </c>
      <c r="AG200">
        <v>138243.54</v>
      </c>
      <c r="AH200">
        <v>0</v>
      </c>
      <c r="AI200">
        <v>0</v>
      </c>
      <c r="AJ200">
        <v>0</v>
      </c>
      <c r="AK200">
        <v>5458.9691000000003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2780963.0227999999</v>
      </c>
      <c r="AU200">
        <v>1279317.6091786341</v>
      </c>
      <c r="AV200">
        <v>143702.5091</v>
      </c>
      <c r="AW200">
        <v>932773.73225669248</v>
      </c>
      <c r="AX200">
        <v>4203983.1410786342</v>
      </c>
      <c r="AY200">
        <v>4198524.1719786339</v>
      </c>
      <c r="AZ200">
        <v>4610</v>
      </c>
      <c r="BA200">
        <v>3586580</v>
      </c>
      <c r="BB200">
        <v>0</v>
      </c>
      <c r="BC200">
        <v>0</v>
      </c>
      <c r="BD200">
        <v>4203983.1410786342</v>
      </c>
      <c r="BE200">
        <v>4203983.1410786333</v>
      </c>
      <c r="BF200">
        <v>0</v>
      </c>
      <c r="BG200">
        <v>3592038.9690999999</v>
      </c>
      <c r="BH200">
        <v>3448336.46</v>
      </c>
      <c r="BI200">
        <v>4060280.6319786343</v>
      </c>
      <c r="BJ200">
        <v>5218.8697069134114</v>
      </c>
      <c r="BK200">
        <v>5000.5122196495622</v>
      </c>
      <c r="BL200">
        <v>4.3667024031220497E-2</v>
      </c>
      <c r="BM200">
        <v>0</v>
      </c>
      <c r="BN200">
        <v>0</v>
      </c>
      <c r="BO200">
        <v>4203983.1410786342</v>
      </c>
      <c r="BP200">
        <v>5396.5606323632828</v>
      </c>
      <c r="BQ200" t="s">
        <v>183</v>
      </c>
      <c r="BR200">
        <v>5403.5773021576279</v>
      </c>
      <c r="BS200">
        <v>4.0992787693656663E-2</v>
      </c>
      <c r="BT200">
        <v>0</v>
      </c>
      <c r="BU200">
        <v>4203983.1410786342</v>
      </c>
      <c r="BV200">
        <v>0</v>
      </c>
      <c r="BW200">
        <v>4203983.1410786342</v>
      </c>
      <c r="BX200">
        <v>5458.9691000000003</v>
      </c>
      <c r="BY200">
        <v>4198524.1719786339</v>
      </c>
      <c r="CA200">
        <v>143090</v>
      </c>
      <c r="CB200">
        <v>3302086</v>
      </c>
      <c r="CC200" t="s">
        <v>377</v>
      </c>
      <c r="CD200">
        <v>778</v>
      </c>
      <c r="CE200">
        <v>778</v>
      </c>
      <c r="CF200">
        <v>0</v>
      </c>
      <c r="CG200">
        <v>2780963.0227999999</v>
      </c>
      <c r="CH200">
        <v>0</v>
      </c>
      <c r="CI200">
        <v>0</v>
      </c>
      <c r="CJ200">
        <v>154400.04859999998</v>
      </c>
      <c r="CK200">
        <v>0</v>
      </c>
      <c r="CL200">
        <v>259206.63300000009</v>
      </c>
      <c r="CM200">
        <v>0</v>
      </c>
      <c r="CN200">
        <v>4958.6944432432383</v>
      </c>
      <c r="CO200">
        <v>72451.200836808319</v>
      </c>
      <c r="CP200">
        <v>69753.313615444087</v>
      </c>
      <c r="CQ200">
        <v>103801.01022162159</v>
      </c>
      <c r="CR200">
        <v>42432.764027799407</v>
      </c>
      <c r="CS200">
        <v>6149.3852942085032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114992.57083902431</v>
      </c>
      <c r="DA200">
        <v>0</v>
      </c>
      <c r="DB200">
        <v>437149.05609712988</v>
      </c>
      <c r="DC200">
        <v>0</v>
      </c>
      <c r="DD200">
        <v>14022.932203354816</v>
      </c>
      <c r="DE200">
        <v>0</v>
      </c>
      <c r="DF200">
        <v>138243.54</v>
      </c>
      <c r="DG200">
        <v>0</v>
      </c>
      <c r="DH200">
        <v>0</v>
      </c>
      <c r="DI200">
        <v>0</v>
      </c>
      <c r="DJ200">
        <v>5458.9691000000003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2780963.0227999999</v>
      </c>
      <c r="DT200">
        <v>1279317.6091786341</v>
      </c>
      <c r="DU200">
        <v>143702.5091</v>
      </c>
      <c r="DV200">
        <v>932773.73225669248</v>
      </c>
      <c r="DW200">
        <v>4203983.1410786342</v>
      </c>
      <c r="DX200">
        <v>4198524.1719786339</v>
      </c>
      <c r="DY200">
        <v>4610</v>
      </c>
      <c r="DZ200">
        <v>3586580</v>
      </c>
      <c r="EA200">
        <v>0</v>
      </c>
      <c r="EB200">
        <v>0</v>
      </c>
      <c r="EC200">
        <v>4203983.1410786342</v>
      </c>
      <c r="ED200">
        <v>4203983.1410786333</v>
      </c>
      <c r="EE200">
        <v>0</v>
      </c>
      <c r="EF200">
        <v>3592038.9690999999</v>
      </c>
      <c r="EG200">
        <v>3448336.46</v>
      </c>
      <c r="EH200">
        <v>4060280.6319786343</v>
      </c>
      <c r="EI200">
        <v>5218.8697069134114</v>
      </c>
      <c r="EJ200">
        <v>5000.5122196495622</v>
      </c>
      <c r="EK200">
        <v>4.3667024031220497E-2</v>
      </c>
      <c r="EL200">
        <v>0</v>
      </c>
      <c r="EM200">
        <v>0</v>
      </c>
      <c r="EN200">
        <v>4203983.1410786342</v>
      </c>
      <c r="EO200">
        <v>5396.5606323632828</v>
      </c>
      <c r="EP200" t="s">
        <v>183</v>
      </c>
      <c r="EQ200">
        <v>5403.5773021576279</v>
      </c>
      <c r="ER200">
        <v>4.0992787693656663E-2</v>
      </c>
      <c r="ES200">
        <v>0</v>
      </c>
      <c r="ET200">
        <v>4203983.1410786342</v>
      </c>
      <c r="EU200">
        <v>0</v>
      </c>
      <c r="EV200">
        <v>4203983.1410786342</v>
      </c>
      <c r="EW200">
        <v>5458.9691000000003</v>
      </c>
      <c r="EX200">
        <v>4198524.1719786339</v>
      </c>
    </row>
    <row r="201" spans="1:154" x14ac:dyDescent="0.35">
      <c r="A201">
        <v>201</v>
      </c>
      <c r="B201">
        <v>139003</v>
      </c>
      <c r="C201">
        <v>3302096</v>
      </c>
      <c r="D201" t="s">
        <v>378</v>
      </c>
      <c r="E201">
        <v>537</v>
      </c>
      <c r="F201">
        <v>537</v>
      </c>
      <c r="G201">
        <v>0</v>
      </c>
      <c r="H201">
        <v>1919507.8961999998</v>
      </c>
      <c r="I201">
        <v>0</v>
      </c>
      <c r="J201">
        <v>0</v>
      </c>
      <c r="K201">
        <v>175544.0043</v>
      </c>
      <c r="L201">
        <v>0</v>
      </c>
      <c r="M201">
        <v>294590.39560000016</v>
      </c>
      <c r="N201">
        <v>0</v>
      </c>
      <c r="O201">
        <v>6391.0724770093502</v>
      </c>
      <c r="P201">
        <v>4306.0419000000011</v>
      </c>
      <c r="Q201">
        <v>8068.1632250467246</v>
      </c>
      <c r="R201">
        <v>20029.391661869162</v>
      </c>
      <c r="S201">
        <v>179483.89849570097</v>
      </c>
      <c r="T201">
        <v>52740.208959252413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72595.653100211566</v>
      </c>
      <c r="AB201">
        <v>0</v>
      </c>
      <c r="AC201">
        <v>157369.08008316017</v>
      </c>
      <c r="AD201">
        <v>0</v>
      </c>
      <c r="AE201">
        <v>0</v>
      </c>
      <c r="AF201">
        <v>0</v>
      </c>
      <c r="AG201">
        <v>138243.54</v>
      </c>
      <c r="AH201">
        <v>0</v>
      </c>
      <c r="AI201">
        <v>0</v>
      </c>
      <c r="AJ201">
        <v>0</v>
      </c>
      <c r="AK201">
        <v>3736.4794999999999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1919507.8961999998</v>
      </c>
      <c r="AU201">
        <v>971117.90980225056</v>
      </c>
      <c r="AV201">
        <v>141980.01949999999</v>
      </c>
      <c r="AW201">
        <v>623921.06320259953</v>
      </c>
      <c r="AX201">
        <v>3032605.8255022503</v>
      </c>
      <c r="AY201">
        <v>3028869.3460022504</v>
      </c>
      <c r="AZ201">
        <v>4610</v>
      </c>
      <c r="BA201">
        <v>2475570</v>
      </c>
      <c r="BB201">
        <v>0</v>
      </c>
      <c r="BC201">
        <v>0</v>
      </c>
      <c r="BD201">
        <v>3032605.8255022503</v>
      </c>
      <c r="BE201">
        <v>3032605.8255022508</v>
      </c>
      <c r="BF201">
        <v>0</v>
      </c>
      <c r="BG201">
        <v>2479306.4794999999</v>
      </c>
      <c r="BH201">
        <v>2337326.46</v>
      </c>
      <c r="BI201">
        <v>2890625.8060022504</v>
      </c>
      <c r="BJ201">
        <v>5382.9158398552145</v>
      </c>
      <c r="BK201">
        <v>5442.2651056862742</v>
      </c>
      <c r="BL201">
        <v>-1.0905250787773912E-2</v>
      </c>
      <c r="BM201">
        <v>1.5905250787773911E-2</v>
      </c>
      <c r="BN201">
        <v>46483.037560046716</v>
      </c>
      <c r="BO201">
        <v>3079088.863062297</v>
      </c>
      <c r="BP201">
        <v>5726.9131909912421</v>
      </c>
      <c r="BQ201" t="s">
        <v>183</v>
      </c>
      <c r="BR201">
        <v>5733.8712533748549</v>
      </c>
      <c r="BS201">
        <v>1.7730216852658298E-3</v>
      </c>
      <c r="BT201">
        <v>0</v>
      </c>
      <c r="BU201">
        <v>3079088.863062297</v>
      </c>
      <c r="BV201">
        <v>0</v>
      </c>
      <c r="BW201">
        <v>3079088.863062297</v>
      </c>
      <c r="BX201">
        <v>3736.4794999999999</v>
      </c>
      <c r="BY201">
        <v>3075352.3835622971</v>
      </c>
      <c r="CA201">
        <v>139003</v>
      </c>
      <c r="CB201">
        <v>3302096</v>
      </c>
      <c r="CC201" t="s">
        <v>378</v>
      </c>
      <c r="CD201">
        <v>537</v>
      </c>
      <c r="CE201">
        <v>537</v>
      </c>
      <c r="CF201">
        <v>0</v>
      </c>
      <c r="CG201">
        <v>1919507.8961999998</v>
      </c>
      <c r="CH201">
        <v>0</v>
      </c>
      <c r="CI201">
        <v>0</v>
      </c>
      <c r="CJ201">
        <v>175544.0043</v>
      </c>
      <c r="CK201">
        <v>0</v>
      </c>
      <c r="CL201">
        <v>294590.39560000016</v>
      </c>
      <c r="CM201">
        <v>0</v>
      </c>
      <c r="CN201">
        <v>6391.0724770093502</v>
      </c>
      <c r="CO201">
        <v>4306.0419000000011</v>
      </c>
      <c r="CP201">
        <v>8068.1632250467246</v>
      </c>
      <c r="CQ201">
        <v>20029.391661869162</v>
      </c>
      <c r="CR201">
        <v>179483.89849570097</v>
      </c>
      <c r="CS201">
        <v>52740.208959252413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72595.653100211566</v>
      </c>
      <c r="DA201">
        <v>0</v>
      </c>
      <c r="DB201">
        <v>157369.08008316017</v>
      </c>
      <c r="DC201">
        <v>0</v>
      </c>
      <c r="DD201">
        <v>0</v>
      </c>
      <c r="DE201">
        <v>0</v>
      </c>
      <c r="DF201">
        <v>138243.54</v>
      </c>
      <c r="DG201">
        <v>0</v>
      </c>
      <c r="DH201">
        <v>0</v>
      </c>
      <c r="DI201">
        <v>0</v>
      </c>
      <c r="DJ201">
        <v>3736.4794999999999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1919507.8961999998</v>
      </c>
      <c r="DT201">
        <v>971117.90980225056</v>
      </c>
      <c r="DU201">
        <v>141980.01949999999</v>
      </c>
      <c r="DV201">
        <v>623921.06320259953</v>
      </c>
      <c r="DW201">
        <v>3032605.8255022503</v>
      </c>
      <c r="DX201">
        <v>3028869.3460022504</v>
      </c>
      <c r="DY201">
        <v>4610</v>
      </c>
      <c r="DZ201">
        <v>2475570</v>
      </c>
      <c r="EA201">
        <v>0</v>
      </c>
      <c r="EB201">
        <v>0</v>
      </c>
      <c r="EC201">
        <v>3032605.8255022503</v>
      </c>
      <c r="ED201">
        <v>3032605.8255022508</v>
      </c>
      <c r="EE201">
        <v>0</v>
      </c>
      <c r="EF201">
        <v>2479306.4794999999</v>
      </c>
      <c r="EG201">
        <v>2337326.46</v>
      </c>
      <c r="EH201">
        <v>2890625.8060022504</v>
      </c>
      <c r="EI201">
        <v>5382.9158398552145</v>
      </c>
      <c r="EJ201">
        <v>5442.2651056862742</v>
      </c>
      <c r="EK201">
        <v>-1.0905250787773912E-2</v>
      </c>
      <c r="EL201">
        <v>1.5905250787773911E-2</v>
      </c>
      <c r="EM201">
        <v>46483.037560046716</v>
      </c>
      <c r="EN201">
        <v>3079088.863062297</v>
      </c>
      <c r="EO201">
        <v>5726.9131909912421</v>
      </c>
      <c r="EP201" t="s">
        <v>183</v>
      </c>
      <c r="EQ201">
        <v>5733.8712533748549</v>
      </c>
      <c r="ER201">
        <v>1.7730216852658298E-3</v>
      </c>
      <c r="ES201">
        <v>0</v>
      </c>
      <c r="ET201">
        <v>3079088.863062297</v>
      </c>
      <c r="EU201">
        <v>0</v>
      </c>
      <c r="EV201">
        <v>3079088.863062297</v>
      </c>
      <c r="EW201">
        <v>3736.4794999999999</v>
      </c>
      <c r="EX201">
        <v>3075352.3835622971</v>
      </c>
    </row>
    <row r="202" spans="1:154" x14ac:dyDescent="0.35">
      <c r="A202">
        <v>202</v>
      </c>
      <c r="B202">
        <v>139011</v>
      </c>
      <c r="C202">
        <v>3302098</v>
      </c>
      <c r="D202" t="s">
        <v>379</v>
      </c>
      <c r="E202">
        <v>201</v>
      </c>
      <c r="F202">
        <v>201</v>
      </c>
      <c r="G202">
        <v>0</v>
      </c>
      <c r="H202">
        <v>718475.02259999991</v>
      </c>
      <c r="I202">
        <v>0</v>
      </c>
      <c r="J202">
        <v>0</v>
      </c>
      <c r="K202">
        <v>64907.026800000029</v>
      </c>
      <c r="L202">
        <v>0</v>
      </c>
      <c r="M202">
        <v>109442.80059999996</v>
      </c>
      <c r="N202">
        <v>0</v>
      </c>
      <c r="O202">
        <v>1414.9487999999992</v>
      </c>
      <c r="P202">
        <v>18018.018900000025</v>
      </c>
      <c r="Q202">
        <v>893.1238000000003</v>
      </c>
      <c r="R202">
        <v>2433.5115000000033</v>
      </c>
      <c r="S202">
        <v>18605.073599999971</v>
      </c>
      <c r="T202">
        <v>45719.915599999949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20421.190982840275</v>
      </c>
      <c r="AB202">
        <v>0</v>
      </c>
      <c r="AC202">
        <v>76983.429630384795</v>
      </c>
      <c r="AD202">
        <v>0</v>
      </c>
      <c r="AE202">
        <v>5722.4154239999907</v>
      </c>
      <c r="AF202">
        <v>0</v>
      </c>
      <c r="AG202">
        <v>138243.54</v>
      </c>
      <c r="AH202">
        <v>0</v>
      </c>
      <c r="AI202">
        <v>0</v>
      </c>
      <c r="AJ202">
        <v>0</v>
      </c>
      <c r="AK202">
        <v>3126.9769999999999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718475.02259999991</v>
      </c>
      <c r="AU202">
        <v>364561.45563722501</v>
      </c>
      <c r="AV202">
        <v>141370.51700000002</v>
      </c>
      <c r="AW202">
        <v>243624.39056038478</v>
      </c>
      <c r="AX202">
        <v>1224406.995237225</v>
      </c>
      <c r="AY202">
        <v>1221280.018237225</v>
      </c>
      <c r="AZ202">
        <v>4610</v>
      </c>
      <c r="BA202">
        <v>926610</v>
      </c>
      <c r="BB202">
        <v>0</v>
      </c>
      <c r="BC202">
        <v>0</v>
      </c>
      <c r="BD202">
        <v>1224406.995237225</v>
      </c>
      <c r="BE202">
        <v>1224406.995237225</v>
      </c>
      <c r="BF202">
        <v>0</v>
      </c>
      <c r="BG202">
        <v>929736.97699999996</v>
      </c>
      <c r="BH202">
        <v>788366.46</v>
      </c>
      <c r="BI202">
        <v>1083036.478237225</v>
      </c>
      <c r="BJ202">
        <v>5388.2411852598261</v>
      </c>
      <c r="BK202">
        <v>5343.4396582914578</v>
      </c>
      <c r="BL202">
        <v>8.3843984087757818E-3</v>
      </c>
      <c r="BM202">
        <v>0</v>
      </c>
      <c r="BN202">
        <v>0</v>
      </c>
      <c r="BO202">
        <v>1224406.995237225</v>
      </c>
      <c r="BP202">
        <v>6076.0199912299749</v>
      </c>
      <c r="BQ202" t="s">
        <v>183</v>
      </c>
      <c r="BR202">
        <v>6091.5770907324622</v>
      </c>
      <c r="BS202">
        <v>5.8148588343376328E-3</v>
      </c>
      <c r="BT202">
        <v>0</v>
      </c>
      <c r="BU202">
        <v>1224406.995237225</v>
      </c>
      <c r="BV202">
        <v>0</v>
      </c>
      <c r="BW202">
        <v>1224406.995237225</v>
      </c>
      <c r="BX202">
        <v>3126.9769999999999</v>
      </c>
      <c r="BY202">
        <v>1221280.018237225</v>
      </c>
      <c r="CA202">
        <v>139011</v>
      </c>
      <c r="CB202">
        <v>3302098</v>
      </c>
      <c r="CC202" t="s">
        <v>379</v>
      </c>
      <c r="CD202">
        <v>201</v>
      </c>
      <c r="CE202">
        <v>201</v>
      </c>
      <c r="CF202">
        <v>0</v>
      </c>
      <c r="CG202">
        <v>718475.02259999991</v>
      </c>
      <c r="CH202">
        <v>0</v>
      </c>
      <c r="CI202">
        <v>0</v>
      </c>
      <c r="CJ202">
        <v>64907.026800000029</v>
      </c>
      <c r="CK202">
        <v>0</v>
      </c>
      <c r="CL202">
        <v>109442.80059999996</v>
      </c>
      <c r="CM202">
        <v>0</v>
      </c>
      <c r="CN202">
        <v>1414.9487999999992</v>
      </c>
      <c r="CO202">
        <v>18018.018900000025</v>
      </c>
      <c r="CP202">
        <v>893.1238000000003</v>
      </c>
      <c r="CQ202">
        <v>2433.5115000000033</v>
      </c>
      <c r="CR202">
        <v>18605.073599999971</v>
      </c>
      <c r="CS202">
        <v>45719.915599999949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20421.190982840275</v>
      </c>
      <c r="DA202">
        <v>0</v>
      </c>
      <c r="DB202">
        <v>76983.429630384795</v>
      </c>
      <c r="DC202">
        <v>0</v>
      </c>
      <c r="DD202">
        <v>5722.4154239999907</v>
      </c>
      <c r="DE202">
        <v>0</v>
      </c>
      <c r="DF202">
        <v>138243.54</v>
      </c>
      <c r="DG202">
        <v>0</v>
      </c>
      <c r="DH202">
        <v>0</v>
      </c>
      <c r="DI202">
        <v>0</v>
      </c>
      <c r="DJ202">
        <v>3126.9769999999999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718475.02259999991</v>
      </c>
      <c r="DT202">
        <v>364561.45563722501</v>
      </c>
      <c r="DU202">
        <v>141370.51700000002</v>
      </c>
      <c r="DV202">
        <v>243624.39056038478</v>
      </c>
      <c r="DW202">
        <v>1224406.995237225</v>
      </c>
      <c r="DX202">
        <v>1221280.018237225</v>
      </c>
      <c r="DY202">
        <v>4610</v>
      </c>
      <c r="DZ202">
        <v>926610</v>
      </c>
      <c r="EA202">
        <v>0</v>
      </c>
      <c r="EB202">
        <v>0</v>
      </c>
      <c r="EC202">
        <v>1224406.995237225</v>
      </c>
      <c r="ED202">
        <v>1224406.995237225</v>
      </c>
      <c r="EE202">
        <v>0</v>
      </c>
      <c r="EF202">
        <v>929736.97699999996</v>
      </c>
      <c r="EG202">
        <v>788366.46</v>
      </c>
      <c r="EH202">
        <v>1083036.478237225</v>
      </c>
      <c r="EI202">
        <v>5388.2411852598261</v>
      </c>
      <c r="EJ202">
        <v>5343.4396582914578</v>
      </c>
      <c r="EK202">
        <v>8.3843984087757818E-3</v>
      </c>
      <c r="EL202">
        <v>0</v>
      </c>
      <c r="EM202">
        <v>0</v>
      </c>
      <c r="EN202">
        <v>1224406.995237225</v>
      </c>
      <c r="EO202">
        <v>6076.0199912299749</v>
      </c>
      <c r="EP202" t="s">
        <v>183</v>
      </c>
      <c r="EQ202">
        <v>6091.5770907324622</v>
      </c>
      <c r="ER202">
        <v>5.8148588343376328E-3</v>
      </c>
      <c r="ES202">
        <v>0</v>
      </c>
      <c r="ET202">
        <v>1224406.995237225</v>
      </c>
      <c r="EU202">
        <v>0</v>
      </c>
      <c r="EV202">
        <v>1224406.995237225</v>
      </c>
      <c r="EW202">
        <v>3126.9769999999999</v>
      </c>
      <c r="EX202">
        <v>1221280.018237225</v>
      </c>
    </row>
    <row r="203" spans="1:154" x14ac:dyDescent="0.35">
      <c r="A203">
        <v>203</v>
      </c>
      <c r="B203">
        <v>139014</v>
      </c>
      <c r="C203">
        <v>3302100</v>
      </c>
      <c r="D203" t="s">
        <v>380</v>
      </c>
      <c r="E203">
        <v>201</v>
      </c>
      <c r="F203">
        <v>201</v>
      </c>
      <c r="G203">
        <v>0</v>
      </c>
      <c r="H203">
        <v>718475.02259999991</v>
      </c>
      <c r="I203">
        <v>0</v>
      </c>
      <c r="J203">
        <v>0</v>
      </c>
      <c r="K203">
        <v>64415.306899999974</v>
      </c>
      <c r="L203">
        <v>0</v>
      </c>
      <c r="M203">
        <v>109442.80059999996</v>
      </c>
      <c r="N203">
        <v>0</v>
      </c>
      <c r="O203">
        <v>943.29919999999947</v>
      </c>
      <c r="P203">
        <v>0</v>
      </c>
      <c r="Q203">
        <v>3572.495199999998</v>
      </c>
      <c r="R203">
        <v>14601.069000000041</v>
      </c>
      <c r="S203">
        <v>74937.102000000043</v>
      </c>
      <c r="T203">
        <v>8871.0284000000011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20878.28963157894</v>
      </c>
      <c r="AB203">
        <v>0</v>
      </c>
      <c r="AC203">
        <v>93883.279523563615</v>
      </c>
      <c r="AD203">
        <v>0</v>
      </c>
      <c r="AE203">
        <v>0</v>
      </c>
      <c r="AF203">
        <v>0</v>
      </c>
      <c r="AG203">
        <v>138243.54</v>
      </c>
      <c r="AH203">
        <v>0</v>
      </c>
      <c r="AI203">
        <v>0</v>
      </c>
      <c r="AJ203">
        <v>0</v>
      </c>
      <c r="AK203">
        <v>3868.9787000000001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718475.02259999991</v>
      </c>
      <c r="AU203">
        <v>391544.67045514262</v>
      </c>
      <c r="AV203">
        <v>142112.51870000002</v>
      </c>
      <c r="AW203">
        <v>268198.58130356361</v>
      </c>
      <c r="AX203">
        <v>1252132.2117551425</v>
      </c>
      <c r="AY203">
        <v>1248263.2330551425</v>
      </c>
      <c r="AZ203">
        <v>4610</v>
      </c>
      <c r="BA203">
        <v>926610</v>
      </c>
      <c r="BB203">
        <v>0</v>
      </c>
      <c r="BC203">
        <v>0</v>
      </c>
      <c r="BD203">
        <v>1252132.2117551425</v>
      </c>
      <c r="BE203">
        <v>1252132.2117551425</v>
      </c>
      <c r="BF203">
        <v>0</v>
      </c>
      <c r="BG203">
        <v>930478.97869999998</v>
      </c>
      <c r="BH203">
        <v>788366.46</v>
      </c>
      <c r="BI203">
        <v>1110019.6930551424</v>
      </c>
      <c r="BJ203">
        <v>5522.4860351002108</v>
      </c>
      <c r="BK203">
        <v>5395.8575554973831</v>
      </c>
      <c r="BL203">
        <v>2.3467720987893122E-2</v>
      </c>
      <c r="BM203">
        <v>0</v>
      </c>
      <c r="BN203">
        <v>0</v>
      </c>
      <c r="BO203">
        <v>1252132.2117551425</v>
      </c>
      <c r="BP203">
        <v>6210.2648410703605</v>
      </c>
      <c r="BQ203" t="s">
        <v>183</v>
      </c>
      <c r="BR203">
        <v>6229.5134913191168</v>
      </c>
      <c r="BS203">
        <v>1.5316173705807401E-2</v>
      </c>
      <c r="BT203">
        <v>0</v>
      </c>
      <c r="BU203">
        <v>1252132.2117551425</v>
      </c>
      <c r="BV203">
        <v>0</v>
      </c>
      <c r="BW203">
        <v>1252132.2117551425</v>
      </c>
      <c r="BX203">
        <v>3868.9787000000001</v>
      </c>
      <c r="BY203">
        <v>1248263.2330551425</v>
      </c>
      <c r="CA203">
        <v>139014</v>
      </c>
      <c r="CB203">
        <v>3302100</v>
      </c>
      <c r="CC203" t="s">
        <v>380</v>
      </c>
      <c r="CD203">
        <v>201</v>
      </c>
      <c r="CE203">
        <v>201</v>
      </c>
      <c r="CF203">
        <v>0</v>
      </c>
      <c r="CG203">
        <v>718475.02259999991</v>
      </c>
      <c r="CH203">
        <v>0</v>
      </c>
      <c r="CI203">
        <v>0</v>
      </c>
      <c r="CJ203">
        <v>64415.306899999974</v>
      </c>
      <c r="CK203">
        <v>0</v>
      </c>
      <c r="CL203">
        <v>109442.80059999996</v>
      </c>
      <c r="CM203">
        <v>0</v>
      </c>
      <c r="CN203">
        <v>943.29919999999947</v>
      </c>
      <c r="CO203">
        <v>0</v>
      </c>
      <c r="CP203">
        <v>3572.495199999998</v>
      </c>
      <c r="CQ203">
        <v>14601.069000000041</v>
      </c>
      <c r="CR203">
        <v>74937.102000000043</v>
      </c>
      <c r="CS203">
        <v>8871.0284000000011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20878.28963157894</v>
      </c>
      <c r="DA203">
        <v>0</v>
      </c>
      <c r="DB203">
        <v>93883.279523563615</v>
      </c>
      <c r="DC203">
        <v>0</v>
      </c>
      <c r="DD203">
        <v>0</v>
      </c>
      <c r="DE203">
        <v>0</v>
      </c>
      <c r="DF203">
        <v>138243.54</v>
      </c>
      <c r="DG203">
        <v>0</v>
      </c>
      <c r="DH203">
        <v>0</v>
      </c>
      <c r="DI203">
        <v>0</v>
      </c>
      <c r="DJ203">
        <v>3868.9787000000001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718475.02259999991</v>
      </c>
      <c r="DT203">
        <v>391544.67045514262</v>
      </c>
      <c r="DU203">
        <v>142112.51870000002</v>
      </c>
      <c r="DV203">
        <v>268198.58130356361</v>
      </c>
      <c r="DW203">
        <v>1252132.2117551425</v>
      </c>
      <c r="DX203">
        <v>1248263.2330551425</v>
      </c>
      <c r="DY203">
        <v>4610</v>
      </c>
      <c r="DZ203">
        <v>926610</v>
      </c>
      <c r="EA203">
        <v>0</v>
      </c>
      <c r="EB203">
        <v>0</v>
      </c>
      <c r="EC203">
        <v>1252132.2117551425</v>
      </c>
      <c r="ED203">
        <v>1252132.2117551425</v>
      </c>
      <c r="EE203">
        <v>0</v>
      </c>
      <c r="EF203">
        <v>930478.97869999998</v>
      </c>
      <c r="EG203">
        <v>788366.46</v>
      </c>
      <c r="EH203">
        <v>1110019.6930551424</v>
      </c>
      <c r="EI203">
        <v>5522.4860351002108</v>
      </c>
      <c r="EJ203">
        <v>5395.8575554973831</v>
      </c>
      <c r="EK203">
        <v>2.3467720987893122E-2</v>
      </c>
      <c r="EL203">
        <v>0</v>
      </c>
      <c r="EM203">
        <v>0</v>
      </c>
      <c r="EN203">
        <v>1252132.2117551425</v>
      </c>
      <c r="EO203">
        <v>6210.2648410703605</v>
      </c>
      <c r="EP203" t="s">
        <v>183</v>
      </c>
      <c r="EQ203">
        <v>6229.5134913191168</v>
      </c>
      <c r="ER203">
        <v>1.5316173705807401E-2</v>
      </c>
      <c r="ES203">
        <v>0</v>
      </c>
      <c r="ET203">
        <v>1252132.2117551425</v>
      </c>
      <c r="EU203">
        <v>0</v>
      </c>
      <c r="EV203">
        <v>1252132.2117551425</v>
      </c>
      <c r="EW203">
        <v>3868.9787000000001</v>
      </c>
      <c r="EX203">
        <v>1248263.2330551425</v>
      </c>
    </row>
    <row r="204" spans="1:154" x14ac:dyDescent="0.35">
      <c r="A204">
        <v>204</v>
      </c>
      <c r="B204">
        <v>139120</v>
      </c>
      <c r="C204">
        <v>3302102</v>
      </c>
      <c r="D204" t="s">
        <v>381</v>
      </c>
      <c r="E204">
        <v>218</v>
      </c>
      <c r="F204">
        <v>218</v>
      </c>
      <c r="G204">
        <v>0</v>
      </c>
      <c r="H204">
        <v>779241.56679999991</v>
      </c>
      <c r="I204">
        <v>0</v>
      </c>
      <c r="J204">
        <v>0</v>
      </c>
      <c r="K204">
        <v>45729.950700000009</v>
      </c>
      <c r="L204">
        <v>0</v>
      </c>
      <c r="M204">
        <v>78173.428999999916</v>
      </c>
      <c r="N204">
        <v>0</v>
      </c>
      <c r="O204">
        <v>1179.1240000000021</v>
      </c>
      <c r="P204">
        <v>858.00090000000262</v>
      </c>
      <c r="Q204">
        <v>8038.1141999999963</v>
      </c>
      <c r="R204">
        <v>2920.2137999999986</v>
      </c>
      <c r="S204">
        <v>79071.562799999985</v>
      </c>
      <c r="T204">
        <v>17059.670000000027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41884.114925827809</v>
      </c>
      <c r="AB204">
        <v>0</v>
      </c>
      <c r="AC204">
        <v>75175.670945454563</v>
      </c>
      <c r="AD204">
        <v>0</v>
      </c>
      <c r="AE204">
        <v>0</v>
      </c>
      <c r="AF204">
        <v>0</v>
      </c>
      <c r="AG204">
        <v>138243.54</v>
      </c>
      <c r="AH204">
        <v>0</v>
      </c>
      <c r="AI204">
        <v>0</v>
      </c>
      <c r="AJ204">
        <v>0</v>
      </c>
      <c r="AK204">
        <v>6836.9546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779241.56679999991</v>
      </c>
      <c r="AU204">
        <v>350089.85127128236</v>
      </c>
      <c r="AV204">
        <v>145080.49460000001</v>
      </c>
      <c r="AW204">
        <v>230652.78198545455</v>
      </c>
      <c r="AX204">
        <v>1274411.9126712824</v>
      </c>
      <c r="AY204">
        <v>1267574.9580712824</v>
      </c>
      <c r="AZ204">
        <v>4610</v>
      </c>
      <c r="BA204">
        <v>1004980</v>
      </c>
      <c r="BB204">
        <v>0</v>
      </c>
      <c r="BC204">
        <v>0</v>
      </c>
      <c r="BD204">
        <v>1274411.9126712824</v>
      </c>
      <c r="BE204">
        <v>1274411.9126712822</v>
      </c>
      <c r="BF204">
        <v>0</v>
      </c>
      <c r="BG204">
        <v>1011816.9546000001</v>
      </c>
      <c r="BH204">
        <v>866736.46</v>
      </c>
      <c r="BI204">
        <v>1129331.4180712823</v>
      </c>
      <c r="BJ204">
        <v>5180.4193489508361</v>
      </c>
      <c r="BK204">
        <v>5231.5214495934961</v>
      </c>
      <c r="BL204">
        <v>-9.7681145217574736E-3</v>
      </c>
      <c r="BM204">
        <v>1.4768114521757473E-2</v>
      </c>
      <c r="BN204">
        <v>16842.616320156776</v>
      </c>
      <c r="BO204">
        <v>1291254.5289914391</v>
      </c>
      <c r="BP204">
        <v>5891.823735740546</v>
      </c>
      <c r="BQ204" t="s">
        <v>183</v>
      </c>
      <c r="BR204">
        <v>5923.1859128047663</v>
      </c>
      <c r="BS204">
        <v>1.9699462578928184E-2</v>
      </c>
      <c r="BT204">
        <v>0</v>
      </c>
      <c r="BU204">
        <v>1291254.5289914391</v>
      </c>
      <c r="BV204">
        <v>0</v>
      </c>
      <c r="BW204">
        <v>1291254.5289914391</v>
      </c>
      <c r="BX204">
        <v>6836.9546</v>
      </c>
      <c r="BY204">
        <v>1284417.5743914391</v>
      </c>
      <c r="CA204">
        <v>139120</v>
      </c>
      <c r="CB204">
        <v>3302102</v>
      </c>
      <c r="CC204" t="s">
        <v>381</v>
      </c>
      <c r="CD204">
        <v>218</v>
      </c>
      <c r="CE204">
        <v>218</v>
      </c>
      <c r="CF204">
        <v>0</v>
      </c>
      <c r="CG204">
        <v>779241.56679999991</v>
      </c>
      <c r="CH204">
        <v>0</v>
      </c>
      <c r="CI204">
        <v>0</v>
      </c>
      <c r="CJ204">
        <v>45729.950700000009</v>
      </c>
      <c r="CK204">
        <v>0</v>
      </c>
      <c r="CL204">
        <v>78173.428999999916</v>
      </c>
      <c r="CM204">
        <v>0</v>
      </c>
      <c r="CN204">
        <v>1179.1240000000021</v>
      </c>
      <c r="CO204">
        <v>858.00090000000262</v>
      </c>
      <c r="CP204">
        <v>8038.1141999999963</v>
      </c>
      <c r="CQ204">
        <v>2920.2137999999986</v>
      </c>
      <c r="CR204">
        <v>79071.562799999985</v>
      </c>
      <c r="CS204">
        <v>17059.670000000027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41884.114925827809</v>
      </c>
      <c r="DA204">
        <v>0</v>
      </c>
      <c r="DB204">
        <v>75175.670945454563</v>
      </c>
      <c r="DC204">
        <v>0</v>
      </c>
      <c r="DD204">
        <v>0</v>
      </c>
      <c r="DE204">
        <v>0</v>
      </c>
      <c r="DF204">
        <v>138243.54</v>
      </c>
      <c r="DG204">
        <v>0</v>
      </c>
      <c r="DH204">
        <v>0</v>
      </c>
      <c r="DI204">
        <v>0</v>
      </c>
      <c r="DJ204">
        <v>6836.9546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779241.56679999991</v>
      </c>
      <c r="DT204">
        <v>350089.85127128236</v>
      </c>
      <c r="DU204">
        <v>145080.49460000001</v>
      </c>
      <c r="DV204">
        <v>230652.78198545455</v>
      </c>
      <c r="DW204">
        <v>1274411.9126712824</v>
      </c>
      <c r="DX204">
        <v>1267574.9580712824</v>
      </c>
      <c r="DY204">
        <v>4610</v>
      </c>
      <c r="DZ204">
        <v>1004980</v>
      </c>
      <c r="EA204">
        <v>0</v>
      </c>
      <c r="EB204">
        <v>0</v>
      </c>
      <c r="EC204">
        <v>1274411.9126712824</v>
      </c>
      <c r="ED204">
        <v>1274411.9126712822</v>
      </c>
      <c r="EE204">
        <v>0</v>
      </c>
      <c r="EF204">
        <v>1011816.9546000001</v>
      </c>
      <c r="EG204">
        <v>866736.46</v>
      </c>
      <c r="EH204">
        <v>1129331.4180712823</v>
      </c>
      <c r="EI204">
        <v>5180.4193489508361</v>
      </c>
      <c r="EJ204">
        <v>5231.5214495934961</v>
      </c>
      <c r="EK204">
        <v>-9.7681145217574736E-3</v>
      </c>
      <c r="EL204">
        <v>1.4768114521757473E-2</v>
      </c>
      <c r="EM204">
        <v>16842.616320156776</v>
      </c>
      <c r="EN204">
        <v>1291254.5289914391</v>
      </c>
      <c r="EO204">
        <v>5891.823735740546</v>
      </c>
      <c r="EP204" t="s">
        <v>183</v>
      </c>
      <c r="EQ204">
        <v>5923.1859128047663</v>
      </c>
      <c r="ER204">
        <v>1.9699462578928184E-2</v>
      </c>
      <c r="ES204">
        <v>0</v>
      </c>
      <c r="ET204">
        <v>1291254.5289914391</v>
      </c>
      <c r="EU204">
        <v>0</v>
      </c>
      <c r="EV204">
        <v>1291254.5289914391</v>
      </c>
      <c r="EW204">
        <v>6836.9546</v>
      </c>
      <c r="EX204">
        <v>1284417.5743914391</v>
      </c>
    </row>
    <row r="205" spans="1:154" x14ac:dyDescent="0.35">
      <c r="A205">
        <v>205</v>
      </c>
      <c r="B205">
        <v>139125</v>
      </c>
      <c r="C205">
        <v>3302103</v>
      </c>
      <c r="D205" t="s">
        <v>382</v>
      </c>
      <c r="E205">
        <v>415</v>
      </c>
      <c r="F205">
        <v>415</v>
      </c>
      <c r="G205">
        <v>0</v>
      </c>
      <c r="H205">
        <v>1483418.5789999999</v>
      </c>
      <c r="I205">
        <v>0</v>
      </c>
      <c r="J205">
        <v>0</v>
      </c>
      <c r="K205">
        <v>103752.89889999999</v>
      </c>
      <c r="L205">
        <v>0</v>
      </c>
      <c r="M205">
        <v>174450.17840000003</v>
      </c>
      <c r="N205">
        <v>0</v>
      </c>
      <c r="O205">
        <v>5659.7951999999987</v>
      </c>
      <c r="P205">
        <v>19448.020399999998</v>
      </c>
      <c r="Q205">
        <v>33045.580599999965</v>
      </c>
      <c r="R205">
        <v>46236.718499999915</v>
      </c>
      <c r="S205">
        <v>36693.339600000087</v>
      </c>
      <c r="T205">
        <v>28660.245599999878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19110.732938888901</v>
      </c>
      <c r="AB205">
        <v>0</v>
      </c>
      <c r="AC205">
        <v>179394.49284802107</v>
      </c>
      <c r="AD205">
        <v>0</v>
      </c>
      <c r="AE205">
        <v>96.3369600000063</v>
      </c>
      <c r="AF205">
        <v>0</v>
      </c>
      <c r="AG205">
        <v>138243.54</v>
      </c>
      <c r="AH205">
        <v>0</v>
      </c>
      <c r="AI205">
        <v>0</v>
      </c>
      <c r="AJ205">
        <v>0</v>
      </c>
      <c r="AK205">
        <v>2888.4805000000001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1483418.5789999999</v>
      </c>
      <c r="AU205">
        <v>646548.33994690969</v>
      </c>
      <c r="AV205">
        <v>141132.02050000001</v>
      </c>
      <c r="AW205">
        <v>477538.81039802101</v>
      </c>
      <c r="AX205">
        <v>2271098.9394469098</v>
      </c>
      <c r="AY205">
        <v>2268210.4589469098</v>
      </c>
      <c r="AZ205">
        <v>4610</v>
      </c>
      <c r="BA205">
        <v>1913150</v>
      </c>
      <c r="BB205">
        <v>0</v>
      </c>
      <c r="BC205">
        <v>0</v>
      </c>
      <c r="BD205">
        <v>2271098.9394469098</v>
      </c>
      <c r="BE205">
        <v>2271098.9394469098</v>
      </c>
      <c r="BF205">
        <v>0</v>
      </c>
      <c r="BG205">
        <v>1916038.4805000001</v>
      </c>
      <c r="BH205">
        <v>1774906.46</v>
      </c>
      <c r="BI205">
        <v>2129966.9189469097</v>
      </c>
      <c r="BJ205">
        <v>5132.4504071009869</v>
      </c>
      <c r="BK205">
        <v>4946.6758220379152</v>
      </c>
      <c r="BL205">
        <v>3.7555439601565994E-2</v>
      </c>
      <c r="BM205">
        <v>0</v>
      </c>
      <c r="BN205">
        <v>0</v>
      </c>
      <c r="BO205">
        <v>2271098.9394469098</v>
      </c>
      <c r="BP205">
        <v>5465.5673709564089</v>
      </c>
      <c r="BQ205" t="s">
        <v>183</v>
      </c>
      <c r="BR205">
        <v>5472.527564932313</v>
      </c>
      <c r="BS205">
        <v>3.4504934328164039E-2</v>
      </c>
      <c r="BT205">
        <v>0</v>
      </c>
      <c r="BU205">
        <v>2271098.9394469098</v>
      </c>
      <c r="BV205">
        <v>0</v>
      </c>
      <c r="BW205">
        <v>2271098.9394469098</v>
      </c>
      <c r="BX205">
        <v>2888.4805000000001</v>
      </c>
      <c r="BY205">
        <v>2268210.4589469098</v>
      </c>
      <c r="CA205">
        <v>139125</v>
      </c>
      <c r="CB205">
        <v>3302103</v>
      </c>
      <c r="CC205" t="s">
        <v>382</v>
      </c>
      <c r="CD205">
        <v>415</v>
      </c>
      <c r="CE205">
        <v>415</v>
      </c>
      <c r="CF205">
        <v>0</v>
      </c>
      <c r="CG205">
        <v>1483418.5789999999</v>
      </c>
      <c r="CH205">
        <v>0</v>
      </c>
      <c r="CI205">
        <v>0</v>
      </c>
      <c r="CJ205">
        <v>103752.89889999999</v>
      </c>
      <c r="CK205">
        <v>0</v>
      </c>
      <c r="CL205">
        <v>174450.17840000003</v>
      </c>
      <c r="CM205">
        <v>0</v>
      </c>
      <c r="CN205">
        <v>5659.7951999999987</v>
      </c>
      <c r="CO205">
        <v>19448.020399999998</v>
      </c>
      <c r="CP205">
        <v>33045.580599999965</v>
      </c>
      <c r="CQ205">
        <v>46236.718499999915</v>
      </c>
      <c r="CR205">
        <v>36693.339600000087</v>
      </c>
      <c r="CS205">
        <v>28660.245599999878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19110.732938888901</v>
      </c>
      <c r="DA205">
        <v>0</v>
      </c>
      <c r="DB205">
        <v>179394.49284802107</v>
      </c>
      <c r="DC205">
        <v>0</v>
      </c>
      <c r="DD205">
        <v>96.3369600000063</v>
      </c>
      <c r="DE205">
        <v>0</v>
      </c>
      <c r="DF205">
        <v>138243.54</v>
      </c>
      <c r="DG205">
        <v>0</v>
      </c>
      <c r="DH205">
        <v>0</v>
      </c>
      <c r="DI205">
        <v>0</v>
      </c>
      <c r="DJ205">
        <v>2888.4805000000001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1483418.5789999999</v>
      </c>
      <c r="DT205">
        <v>646548.33994690969</v>
      </c>
      <c r="DU205">
        <v>141132.02050000001</v>
      </c>
      <c r="DV205">
        <v>477538.81039802101</v>
      </c>
      <c r="DW205">
        <v>2271098.9394469098</v>
      </c>
      <c r="DX205">
        <v>2268210.4589469098</v>
      </c>
      <c r="DY205">
        <v>4610</v>
      </c>
      <c r="DZ205">
        <v>1913150</v>
      </c>
      <c r="EA205">
        <v>0</v>
      </c>
      <c r="EB205">
        <v>0</v>
      </c>
      <c r="EC205">
        <v>2271098.9394469098</v>
      </c>
      <c r="ED205">
        <v>2271098.9394469098</v>
      </c>
      <c r="EE205">
        <v>0</v>
      </c>
      <c r="EF205">
        <v>1916038.4805000001</v>
      </c>
      <c r="EG205">
        <v>1774906.46</v>
      </c>
      <c r="EH205">
        <v>2129966.9189469097</v>
      </c>
      <c r="EI205">
        <v>5132.4504071009869</v>
      </c>
      <c r="EJ205">
        <v>4946.6758220379152</v>
      </c>
      <c r="EK205">
        <v>3.7555439601565994E-2</v>
      </c>
      <c r="EL205">
        <v>0</v>
      </c>
      <c r="EM205">
        <v>0</v>
      </c>
      <c r="EN205">
        <v>2271098.9394469098</v>
      </c>
      <c r="EO205">
        <v>5465.5673709564089</v>
      </c>
      <c r="EP205" t="s">
        <v>183</v>
      </c>
      <c r="EQ205">
        <v>5472.527564932313</v>
      </c>
      <c r="ER205">
        <v>3.4504934328164039E-2</v>
      </c>
      <c r="ES205">
        <v>0</v>
      </c>
      <c r="ET205">
        <v>2271098.9394469098</v>
      </c>
      <c r="EU205">
        <v>0</v>
      </c>
      <c r="EV205">
        <v>2271098.9394469098</v>
      </c>
      <c r="EW205">
        <v>2888.4805000000001</v>
      </c>
      <c r="EX205">
        <v>2268210.4589469098</v>
      </c>
    </row>
    <row r="206" spans="1:154" x14ac:dyDescent="0.35">
      <c r="A206">
        <v>206</v>
      </c>
      <c r="B206">
        <v>139126</v>
      </c>
      <c r="C206">
        <v>3302104</v>
      </c>
      <c r="D206" t="s">
        <v>383</v>
      </c>
      <c r="E206">
        <v>302</v>
      </c>
      <c r="F206">
        <v>302</v>
      </c>
      <c r="G206">
        <v>0</v>
      </c>
      <c r="H206">
        <v>1079499.7852</v>
      </c>
      <c r="I206">
        <v>0</v>
      </c>
      <c r="J206">
        <v>0</v>
      </c>
      <c r="K206">
        <v>95393.660600000017</v>
      </c>
      <c r="L206">
        <v>0</v>
      </c>
      <c r="M206">
        <v>162929.88360000009</v>
      </c>
      <c r="N206">
        <v>0</v>
      </c>
      <c r="O206">
        <v>1183.041355481726</v>
      </c>
      <c r="P206">
        <v>0</v>
      </c>
      <c r="Q206">
        <v>4032.4094491694318</v>
      </c>
      <c r="R206">
        <v>5371.5117627907021</v>
      </c>
      <c r="S206">
        <v>51333.932308305673</v>
      </c>
      <c r="T206">
        <v>104752.04146445192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80624.985684363652</v>
      </c>
      <c r="AB206">
        <v>0</v>
      </c>
      <c r="AC206">
        <v>130124.61078898735</v>
      </c>
      <c r="AD206">
        <v>0</v>
      </c>
      <c r="AE206">
        <v>30712.222848000067</v>
      </c>
      <c r="AF206">
        <v>0</v>
      </c>
      <c r="AG206">
        <v>138243.54</v>
      </c>
      <c r="AH206">
        <v>0</v>
      </c>
      <c r="AI206">
        <v>0</v>
      </c>
      <c r="AJ206">
        <v>0</v>
      </c>
      <c r="AK206">
        <v>3868.9787000000001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1079499.7852</v>
      </c>
      <c r="AU206">
        <v>666458.29986155068</v>
      </c>
      <c r="AV206">
        <v>142112.51870000002</v>
      </c>
      <c r="AW206">
        <v>396597.84031908715</v>
      </c>
      <c r="AX206">
        <v>1888070.6037615505</v>
      </c>
      <c r="AY206">
        <v>1884201.6250615504</v>
      </c>
      <c r="AZ206">
        <v>4610</v>
      </c>
      <c r="BA206">
        <v>1392220</v>
      </c>
      <c r="BB206">
        <v>0</v>
      </c>
      <c r="BC206">
        <v>0</v>
      </c>
      <c r="BD206">
        <v>1888070.6037615505</v>
      </c>
      <c r="BE206">
        <v>1888070.6037615505</v>
      </c>
      <c r="BF206">
        <v>0</v>
      </c>
      <c r="BG206">
        <v>1396088.9787000001</v>
      </c>
      <c r="BH206">
        <v>1253976.46</v>
      </c>
      <c r="BI206">
        <v>1745958.0850615504</v>
      </c>
      <c r="BJ206">
        <v>5781.3181624554645</v>
      </c>
      <c r="BK206">
        <v>5724.1707754601221</v>
      </c>
      <c r="BL206">
        <v>9.9835223715436447E-3</v>
      </c>
      <c r="BM206">
        <v>0</v>
      </c>
      <c r="BN206">
        <v>0</v>
      </c>
      <c r="BO206">
        <v>1888070.6037615505</v>
      </c>
      <c r="BP206">
        <v>6239.0782286806307</v>
      </c>
      <c r="BQ206" t="s">
        <v>183</v>
      </c>
      <c r="BR206">
        <v>6251.889416428975</v>
      </c>
      <c r="BS206">
        <v>1.543917164518227E-2</v>
      </c>
      <c r="BT206">
        <v>0</v>
      </c>
      <c r="BU206">
        <v>1888070.6037615505</v>
      </c>
      <c r="BV206">
        <v>0</v>
      </c>
      <c r="BW206">
        <v>1888070.6037615505</v>
      </c>
      <c r="BX206">
        <v>3868.9787000000001</v>
      </c>
      <c r="BY206">
        <v>1884201.6250615504</v>
      </c>
      <c r="CA206">
        <v>139126</v>
      </c>
      <c r="CB206">
        <v>3302104</v>
      </c>
      <c r="CC206" t="s">
        <v>383</v>
      </c>
      <c r="CD206">
        <v>302</v>
      </c>
      <c r="CE206">
        <v>302</v>
      </c>
      <c r="CF206">
        <v>0</v>
      </c>
      <c r="CG206">
        <v>1079499.7852</v>
      </c>
      <c r="CH206">
        <v>0</v>
      </c>
      <c r="CI206">
        <v>0</v>
      </c>
      <c r="CJ206">
        <v>95393.660600000017</v>
      </c>
      <c r="CK206">
        <v>0</v>
      </c>
      <c r="CL206">
        <v>162929.88360000009</v>
      </c>
      <c r="CM206">
        <v>0</v>
      </c>
      <c r="CN206">
        <v>1183.041355481726</v>
      </c>
      <c r="CO206">
        <v>0</v>
      </c>
      <c r="CP206">
        <v>4032.4094491694318</v>
      </c>
      <c r="CQ206">
        <v>5371.5117627907021</v>
      </c>
      <c r="CR206">
        <v>51333.932308305673</v>
      </c>
      <c r="CS206">
        <v>104752.04146445192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80624.985684363652</v>
      </c>
      <c r="DA206">
        <v>0</v>
      </c>
      <c r="DB206">
        <v>130124.61078898735</v>
      </c>
      <c r="DC206">
        <v>0</v>
      </c>
      <c r="DD206">
        <v>30712.222848000067</v>
      </c>
      <c r="DE206">
        <v>0</v>
      </c>
      <c r="DF206">
        <v>138243.54</v>
      </c>
      <c r="DG206">
        <v>0</v>
      </c>
      <c r="DH206">
        <v>0</v>
      </c>
      <c r="DI206">
        <v>0</v>
      </c>
      <c r="DJ206">
        <v>3868.9787000000001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1079499.7852</v>
      </c>
      <c r="DT206">
        <v>666458.29986155068</v>
      </c>
      <c r="DU206">
        <v>142112.51870000002</v>
      </c>
      <c r="DV206">
        <v>396597.84031908715</v>
      </c>
      <c r="DW206">
        <v>1888070.6037615505</v>
      </c>
      <c r="DX206">
        <v>1884201.6250615504</v>
      </c>
      <c r="DY206">
        <v>4610</v>
      </c>
      <c r="DZ206">
        <v>1392220</v>
      </c>
      <c r="EA206">
        <v>0</v>
      </c>
      <c r="EB206">
        <v>0</v>
      </c>
      <c r="EC206">
        <v>1888070.6037615505</v>
      </c>
      <c r="ED206">
        <v>1888070.6037615505</v>
      </c>
      <c r="EE206">
        <v>0</v>
      </c>
      <c r="EF206">
        <v>1396088.9787000001</v>
      </c>
      <c r="EG206">
        <v>1253976.46</v>
      </c>
      <c r="EH206">
        <v>1745958.0850615504</v>
      </c>
      <c r="EI206">
        <v>5781.3181624554645</v>
      </c>
      <c r="EJ206">
        <v>5724.1707754601221</v>
      </c>
      <c r="EK206">
        <v>9.9835223715436447E-3</v>
      </c>
      <c r="EL206">
        <v>0</v>
      </c>
      <c r="EM206">
        <v>0</v>
      </c>
      <c r="EN206">
        <v>1888070.6037615505</v>
      </c>
      <c r="EO206">
        <v>6239.0782286806307</v>
      </c>
      <c r="EP206" t="s">
        <v>183</v>
      </c>
      <c r="EQ206">
        <v>6251.889416428975</v>
      </c>
      <c r="ER206">
        <v>1.543917164518227E-2</v>
      </c>
      <c r="ES206">
        <v>0</v>
      </c>
      <c r="ET206">
        <v>1888070.6037615505</v>
      </c>
      <c r="EU206">
        <v>0</v>
      </c>
      <c r="EV206">
        <v>1888070.6037615505</v>
      </c>
      <c r="EW206">
        <v>3868.9787000000001</v>
      </c>
      <c r="EX206">
        <v>1884201.6250615504</v>
      </c>
    </row>
    <row r="207" spans="1:154" x14ac:dyDescent="0.35">
      <c r="A207">
        <v>207</v>
      </c>
      <c r="B207">
        <v>139128</v>
      </c>
      <c r="C207">
        <v>3302105</v>
      </c>
      <c r="D207" t="s">
        <v>384</v>
      </c>
      <c r="E207">
        <v>414</v>
      </c>
      <c r="F207">
        <v>414</v>
      </c>
      <c r="G207">
        <v>0</v>
      </c>
      <c r="H207">
        <v>1479844.0763999999</v>
      </c>
      <c r="I207">
        <v>0</v>
      </c>
      <c r="J207">
        <v>0</v>
      </c>
      <c r="K207">
        <v>109653.53769999999</v>
      </c>
      <c r="L207">
        <v>0</v>
      </c>
      <c r="M207">
        <v>190907.7424000001</v>
      </c>
      <c r="N207">
        <v>0</v>
      </c>
      <c r="O207">
        <v>7782.218399999997</v>
      </c>
      <c r="P207">
        <v>10296.010799999995</v>
      </c>
      <c r="Q207">
        <v>19202.161700000015</v>
      </c>
      <c r="R207">
        <v>9734.0460000000094</v>
      </c>
      <c r="S207">
        <v>45479.068800000015</v>
      </c>
      <c r="T207">
        <v>107134.72760000011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89322.425100000022</v>
      </c>
      <c r="AB207">
        <v>0</v>
      </c>
      <c r="AC207">
        <v>234865.54312889231</v>
      </c>
      <c r="AD207">
        <v>0</v>
      </c>
      <c r="AE207">
        <v>21457.903196048574</v>
      </c>
      <c r="AF207">
        <v>0</v>
      </c>
      <c r="AG207">
        <v>138243.54</v>
      </c>
      <c r="AH207">
        <v>0</v>
      </c>
      <c r="AI207">
        <v>0</v>
      </c>
      <c r="AJ207">
        <v>0</v>
      </c>
      <c r="AK207">
        <v>4451.9690000000001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1479844.0763999999</v>
      </c>
      <c r="AU207">
        <v>845835.38482494117</v>
      </c>
      <c r="AV207">
        <v>142695.50900000002</v>
      </c>
      <c r="AW207">
        <v>558952.50364889251</v>
      </c>
      <c r="AX207">
        <v>2468374.9702249411</v>
      </c>
      <c r="AY207">
        <v>2463923.0012249411</v>
      </c>
      <c r="AZ207">
        <v>4610</v>
      </c>
      <c r="BA207">
        <v>1908540</v>
      </c>
      <c r="BB207">
        <v>0</v>
      </c>
      <c r="BC207">
        <v>0</v>
      </c>
      <c r="BD207">
        <v>2468374.9702249411</v>
      </c>
      <c r="BE207">
        <v>2468374.9702249411</v>
      </c>
      <c r="BF207">
        <v>0</v>
      </c>
      <c r="BG207">
        <v>1912991.969</v>
      </c>
      <c r="BH207">
        <v>1770296.46</v>
      </c>
      <c r="BI207">
        <v>2325679.4612249411</v>
      </c>
      <c r="BJ207">
        <v>5617.5832396737705</v>
      </c>
      <c r="BK207">
        <v>5867.630987684729</v>
      </c>
      <c r="BL207">
        <v>-4.2614770515693796E-2</v>
      </c>
      <c r="BM207">
        <v>4.7614770515693794E-2</v>
      </c>
      <c r="BN207">
        <v>115665.76382104419</v>
      </c>
      <c r="BO207">
        <v>2584040.7340459852</v>
      </c>
      <c r="BP207">
        <v>6230.8907368260507</v>
      </c>
      <c r="BQ207" t="s">
        <v>183</v>
      </c>
      <c r="BR207">
        <v>6241.6442851352294</v>
      </c>
      <c r="BS207">
        <v>3.9019659329520007E-3</v>
      </c>
      <c r="BT207">
        <v>0</v>
      </c>
      <c r="BU207">
        <v>2584040.7340459852</v>
      </c>
      <c r="BV207">
        <v>0</v>
      </c>
      <c r="BW207">
        <v>2584040.7340459852</v>
      </c>
      <c r="BX207">
        <v>4451.9690000000001</v>
      </c>
      <c r="BY207">
        <v>2579588.7650459851</v>
      </c>
      <c r="CA207">
        <v>139128</v>
      </c>
      <c r="CB207">
        <v>3302105</v>
      </c>
      <c r="CC207" t="s">
        <v>384</v>
      </c>
      <c r="CD207">
        <v>414</v>
      </c>
      <c r="CE207">
        <v>414</v>
      </c>
      <c r="CF207">
        <v>0</v>
      </c>
      <c r="CG207">
        <v>1479844.0763999999</v>
      </c>
      <c r="CH207">
        <v>0</v>
      </c>
      <c r="CI207">
        <v>0</v>
      </c>
      <c r="CJ207">
        <v>109653.53769999999</v>
      </c>
      <c r="CK207">
        <v>0</v>
      </c>
      <c r="CL207">
        <v>190907.7424000001</v>
      </c>
      <c r="CM207">
        <v>0</v>
      </c>
      <c r="CN207">
        <v>7782.218399999997</v>
      </c>
      <c r="CO207">
        <v>10296.010799999995</v>
      </c>
      <c r="CP207">
        <v>19202.161700000015</v>
      </c>
      <c r="CQ207">
        <v>9734.0460000000094</v>
      </c>
      <c r="CR207">
        <v>45479.068800000015</v>
      </c>
      <c r="CS207">
        <v>107134.72760000011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89322.425100000022</v>
      </c>
      <c r="DA207">
        <v>0</v>
      </c>
      <c r="DB207">
        <v>234865.54312889231</v>
      </c>
      <c r="DC207">
        <v>0</v>
      </c>
      <c r="DD207">
        <v>21457.903196048574</v>
      </c>
      <c r="DE207">
        <v>0</v>
      </c>
      <c r="DF207">
        <v>138243.54</v>
      </c>
      <c r="DG207">
        <v>0</v>
      </c>
      <c r="DH207">
        <v>0</v>
      </c>
      <c r="DI207">
        <v>0</v>
      </c>
      <c r="DJ207">
        <v>4451.9690000000001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1479844.0763999999</v>
      </c>
      <c r="DT207">
        <v>845835.38482494117</v>
      </c>
      <c r="DU207">
        <v>142695.50900000002</v>
      </c>
      <c r="DV207">
        <v>558952.50364889251</v>
      </c>
      <c r="DW207">
        <v>2468374.9702249411</v>
      </c>
      <c r="DX207">
        <v>2463923.0012249411</v>
      </c>
      <c r="DY207">
        <v>4610</v>
      </c>
      <c r="DZ207">
        <v>1908540</v>
      </c>
      <c r="EA207">
        <v>0</v>
      </c>
      <c r="EB207">
        <v>0</v>
      </c>
      <c r="EC207">
        <v>2468374.9702249411</v>
      </c>
      <c r="ED207">
        <v>2468374.9702249411</v>
      </c>
      <c r="EE207">
        <v>0</v>
      </c>
      <c r="EF207">
        <v>1912991.969</v>
      </c>
      <c r="EG207">
        <v>1770296.46</v>
      </c>
      <c r="EH207">
        <v>2325679.4612249411</v>
      </c>
      <c r="EI207">
        <v>5617.5832396737705</v>
      </c>
      <c r="EJ207">
        <v>5867.630987684729</v>
      </c>
      <c r="EK207">
        <v>-4.2614770515693796E-2</v>
      </c>
      <c r="EL207">
        <v>4.7614770515693794E-2</v>
      </c>
      <c r="EM207">
        <v>115665.76382104419</v>
      </c>
      <c r="EN207">
        <v>2584040.7340459852</v>
      </c>
      <c r="EO207">
        <v>6230.8907368260507</v>
      </c>
      <c r="EP207" t="s">
        <v>183</v>
      </c>
      <c r="EQ207">
        <v>6241.6442851352294</v>
      </c>
      <c r="ER207">
        <v>3.9019659329520007E-3</v>
      </c>
      <c r="ES207">
        <v>0</v>
      </c>
      <c r="ET207">
        <v>2584040.7340459852</v>
      </c>
      <c r="EU207">
        <v>0</v>
      </c>
      <c r="EV207">
        <v>2584040.7340459852</v>
      </c>
      <c r="EW207">
        <v>4451.9690000000001</v>
      </c>
      <c r="EX207">
        <v>2579588.7650459851</v>
      </c>
    </row>
    <row r="208" spans="1:154" x14ac:dyDescent="0.35">
      <c r="A208">
        <v>208</v>
      </c>
      <c r="B208">
        <v>139129</v>
      </c>
      <c r="C208">
        <v>3302107</v>
      </c>
      <c r="D208" t="s">
        <v>385</v>
      </c>
      <c r="E208">
        <v>347</v>
      </c>
      <c r="F208">
        <v>347</v>
      </c>
      <c r="G208">
        <v>0</v>
      </c>
      <c r="H208">
        <v>1240352.4021999999</v>
      </c>
      <c r="I208">
        <v>0</v>
      </c>
      <c r="J208">
        <v>0</v>
      </c>
      <c r="K208">
        <v>95885.380499999941</v>
      </c>
      <c r="L208">
        <v>0</v>
      </c>
      <c r="M208">
        <v>167867.15279999987</v>
      </c>
      <c r="N208">
        <v>0</v>
      </c>
      <c r="O208">
        <v>2829.8976000000007</v>
      </c>
      <c r="P208">
        <v>2002.002099999999</v>
      </c>
      <c r="Q208">
        <v>14736.542699999996</v>
      </c>
      <c r="R208">
        <v>5353.7252999999928</v>
      </c>
      <c r="S208">
        <v>118865.74799999993</v>
      </c>
      <c r="T208">
        <v>29342.632400000071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24866.977799999953</v>
      </c>
      <c r="AB208">
        <v>0</v>
      </c>
      <c r="AC208">
        <v>109100.75288528924</v>
      </c>
      <c r="AD208">
        <v>0</v>
      </c>
      <c r="AE208">
        <v>0</v>
      </c>
      <c r="AF208">
        <v>0</v>
      </c>
      <c r="AG208">
        <v>138243.54</v>
      </c>
      <c r="AH208">
        <v>0</v>
      </c>
      <c r="AI208">
        <v>0</v>
      </c>
      <c r="AJ208">
        <v>0</v>
      </c>
      <c r="AK208">
        <v>10705.933300000001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1240352.4021999999</v>
      </c>
      <c r="AU208">
        <v>570850.81208528893</v>
      </c>
      <c r="AV208">
        <v>148949.47330000001</v>
      </c>
      <c r="AW208">
        <v>389559.91369528917</v>
      </c>
      <c r="AX208">
        <v>1960152.6875852889</v>
      </c>
      <c r="AY208">
        <v>1949446.754285289</v>
      </c>
      <c r="AZ208">
        <v>4610</v>
      </c>
      <c r="BA208">
        <v>1599670</v>
      </c>
      <c r="BB208">
        <v>0</v>
      </c>
      <c r="BC208">
        <v>0</v>
      </c>
      <c r="BD208">
        <v>1960152.6875852889</v>
      </c>
      <c r="BE208">
        <v>1960152.6875852889</v>
      </c>
      <c r="BF208">
        <v>0</v>
      </c>
      <c r="BG208">
        <v>1610375.9332999999</v>
      </c>
      <c r="BH208">
        <v>1461426.46</v>
      </c>
      <c r="BI208">
        <v>1811203.2142852889</v>
      </c>
      <c r="BJ208">
        <v>5219.6058048567402</v>
      </c>
      <c r="BK208">
        <v>5179.0503455840453</v>
      </c>
      <c r="BL208">
        <v>7.8306748470353769E-3</v>
      </c>
      <c r="BM208">
        <v>0</v>
      </c>
      <c r="BN208">
        <v>0</v>
      </c>
      <c r="BO208">
        <v>1960152.6875852889</v>
      </c>
      <c r="BP208">
        <v>5618.0021737328216</v>
      </c>
      <c r="BQ208" t="s">
        <v>183</v>
      </c>
      <c r="BR208">
        <v>5648.8550074504001</v>
      </c>
      <c r="BS208">
        <v>1.1393314512300856E-2</v>
      </c>
      <c r="BT208">
        <v>0</v>
      </c>
      <c r="BU208">
        <v>1960152.6875852889</v>
      </c>
      <c r="BV208">
        <v>0</v>
      </c>
      <c r="BW208">
        <v>1960152.6875852889</v>
      </c>
      <c r="BX208">
        <v>10705.933300000001</v>
      </c>
      <c r="BY208">
        <v>1949446.754285289</v>
      </c>
      <c r="CA208">
        <v>139129</v>
      </c>
      <c r="CB208">
        <v>3302107</v>
      </c>
      <c r="CC208" t="s">
        <v>385</v>
      </c>
      <c r="CD208">
        <v>347</v>
      </c>
      <c r="CE208">
        <v>347</v>
      </c>
      <c r="CF208">
        <v>0</v>
      </c>
      <c r="CG208">
        <v>1240352.4021999999</v>
      </c>
      <c r="CH208">
        <v>0</v>
      </c>
      <c r="CI208">
        <v>0</v>
      </c>
      <c r="CJ208">
        <v>95885.380499999941</v>
      </c>
      <c r="CK208">
        <v>0</v>
      </c>
      <c r="CL208">
        <v>167867.15279999987</v>
      </c>
      <c r="CM208">
        <v>0</v>
      </c>
      <c r="CN208">
        <v>2829.8976000000007</v>
      </c>
      <c r="CO208">
        <v>2002.002099999999</v>
      </c>
      <c r="CP208">
        <v>14736.542699999996</v>
      </c>
      <c r="CQ208">
        <v>5353.7252999999928</v>
      </c>
      <c r="CR208">
        <v>118865.74799999993</v>
      </c>
      <c r="CS208">
        <v>29342.632400000071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24866.977799999953</v>
      </c>
      <c r="DA208">
        <v>0</v>
      </c>
      <c r="DB208">
        <v>109100.75288528924</v>
      </c>
      <c r="DC208">
        <v>0</v>
      </c>
      <c r="DD208">
        <v>0</v>
      </c>
      <c r="DE208">
        <v>0</v>
      </c>
      <c r="DF208">
        <v>138243.54</v>
      </c>
      <c r="DG208">
        <v>0</v>
      </c>
      <c r="DH208">
        <v>0</v>
      </c>
      <c r="DI208">
        <v>0</v>
      </c>
      <c r="DJ208">
        <v>10705.933300000001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1240352.4021999999</v>
      </c>
      <c r="DT208">
        <v>570850.81208528893</v>
      </c>
      <c r="DU208">
        <v>148949.47330000001</v>
      </c>
      <c r="DV208">
        <v>389559.91369528917</v>
      </c>
      <c r="DW208">
        <v>1960152.6875852889</v>
      </c>
      <c r="DX208">
        <v>1949446.754285289</v>
      </c>
      <c r="DY208">
        <v>4610</v>
      </c>
      <c r="DZ208">
        <v>1599670</v>
      </c>
      <c r="EA208">
        <v>0</v>
      </c>
      <c r="EB208">
        <v>0</v>
      </c>
      <c r="EC208">
        <v>1960152.6875852889</v>
      </c>
      <c r="ED208">
        <v>1960152.6875852889</v>
      </c>
      <c r="EE208">
        <v>0</v>
      </c>
      <c r="EF208">
        <v>1610375.9332999999</v>
      </c>
      <c r="EG208">
        <v>1461426.46</v>
      </c>
      <c r="EH208">
        <v>1811203.2142852889</v>
      </c>
      <c r="EI208">
        <v>5219.6058048567402</v>
      </c>
      <c r="EJ208">
        <v>5179.0503455840453</v>
      </c>
      <c r="EK208">
        <v>7.8306748470353769E-3</v>
      </c>
      <c r="EL208">
        <v>0</v>
      </c>
      <c r="EM208">
        <v>0</v>
      </c>
      <c r="EN208">
        <v>1960152.6875852889</v>
      </c>
      <c r="EO208">
        <v>5618.0021737328216</v>
      </c>
      <c r="EP208" t="s">
        <v>183</v>
      </c>
      <c r="EQ208">
        <v>5648.8550074504001</v>
      </c>
      <c r="ER208">
        <v>1.1393314512300856E-2</v>
      </c>
      <c r="ES208">
        <v>0</v>
      </c>
      <c r="ET208">
        <v>1960152.6875852889</v>
      </c>
      <c r="EU208">
        <v>0</v>
      </c>
      <c r="EV208">
        <v>1960152.6875852889</v>
      </c>
      <c r="EW208">
        <v>10705.933300000001</v>
      </c>
      <c r="EX208">
        <v>1949446.754285289</v>
      </c>
    </row>
    <row r="209" spans="1:154" x14ac:dyDescent="0.35">
      <c r="A209">
        <v>209</v>
      </c>
      <c r="B209">
        <v>139131</v>
      </c>
      <c r="C209">
        <v>3302109</v>
      </c>
      <c r="D209" t="s">
        <v>386</v>
      </c>
      <c r="E209">
        <v>327</v>
      </c>
      <c r="F209">
        <v>327</v>
      </c>
      <c r="G209">
        <v>0</v>
      </c>
      <c r="H209">
        <v>1168862.3502</v>
      </c>
      <c r="I209">
        <v>0</v>
      </c>
      <c r="J209">
        <v>0</v>
      </c>
      <c r="K209">
        <v>105228.0586</v>
      </c>
      <c r="L209">
        <v>0</v>
      </c>
      <c r="M209">
        <v>177741.69119999991</v>
      </c>
      <c r="N209">
        <v>0</v>
      </c>
      <c r="O209">
        <v>1650.773600000002</v>
      </c>
      <c r="P209">
        <v>572.0006000000003</v>
      </c>
      <c r="Q209">
        <v>14736.542700000065</v>
      </c>
      <c r="R209">
        <v>23848.412699999957</v>
      </c>
      <c r="S209">
        <v>13953.805199999993</v>
      </c>
      <c r="T209">
        <v>83933.576400000064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45998.870028723504</v>
      </c>
      <c r="AB209">
        <v>0</v>
      </c>
      <c r="AC209">
        <v>123970.06838281416</v>
      </c>
      <c r="AD209">
        <v>0</v>
      </c>
      <c r="AE209">
        <v>17706.73324799988</v>
      </c>
      <c r="AF209">
        <v>0</v>
      </c>
      <c r="AG209">
        <v>138243.54</v>
      </c>
      <c r="AH209">
        <v>0</v>
      </c>
      <c r="AI209">
        <v>0</v>
      </c>
      <c r="AJ209">
        <v>0</v>
      </c>
      <c r="AK209">
        <v>14097.919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1168862.3502</v>
      </c>
      <c r="AU209">
        <v>609340.53265953762</v>
      </c>
      <c r="AV209">
        <v>152341.459</v>
      </c>
      <c r="AW209">
        <v>393245.61639281421</v>
      </c>
      <c r="AX209">
        <v>1930544.3418595376</v>
      </c>
      <c r="AY209">
        <v>1916446.4228595376</v>
      </c>
      <c r="AZ209">
        <v>4610</v>
      </c>
      <c r="BA209">
        <v>1507470</v>
      </c>
      <c r="BB209">
        <v>0</v>
      </c>
      <c r="BC209">
        <v>0</v>
      </c>
      <c r="BD209">
        <v>1930544.3418595376</v>
      </c>
      <c r="BE209">
        <v>1930544.3418595376</v>
      </c>
      <c r="BF209">
        <v>0</v>
      </c>
      <c r="BG209">
        <v>1521567.919</v>
      </c>
      <c r="BH209">
        <v>1369226.46</v>
      </c>
      <c r="BI209">
        <v>1778202.8828595376</v>
      </c>
      <c r="BJ209">
        <v>5437.9293053808487</v>
      </c>
      <c r="BK209">
        <v>5439.1551692789963</v>
      </c>
      <c r="BL209">
        <v>-2.2537762942880096E-4</v>
      </c>
      <c r="BM209">
        <v>5.2253776294288014E-3</v>
      </c>
      <c r="BN209">
        <v>9293.876196465395</v>
      </c>
      <c r="BO209">
        <v>1939838.2180560031</v>
      </c>
      <c r="BP209">
        <v>5889.1140643914468</v>
      </c>
      <c r="BQ209" t="s">
        <v>183</v>
      </c>
      <c r="BR209">
        <v>5932.2269665321191</v>
      </c>
      <c r="BS209">
        <v>4.5931539157277879E-3</v>
      </c>
      <c r="BT209">
        <v>0</v>
      </c>
      <c r="BU209">
        <v>1939838.2180560031</v>
      </c>
      <c r="BV209">
        <v>0</v>
      </c>
      <c r="BW209">
        <v>1939838.2180560031</v>
      </c>
      <c r="BX209">
        <v>14097.919</v>
      </c>
      <c r="BY209">
        <v>1925740.2990560031</v>
      </c>
      <c r="CA209">
        <v>139131</v>
      </c>
      <c r="CB209">
        <v>3302109</v>
      </c>
      <c r="CC209" t="s">
        <v>386</v>
      </c>
      <c r="CD209">
        <v>327</v>
      </c>
      <c r="CE209">
        <v>327</v>
      </c>
      <c r="CF209">
        <v>0</v>
      </c>
      <c r="CG209">
        <v>1168862.3502</v>
      </c>
      <c r="CH209">
        <v>0</v>
      </c>
      <c r="CI209">
        <v>0</v>
      </c>
      <c r="CJ209">
        <v>105228.0586</v>
      </c>
      <c r="CK209">
        <v>0</v>
      </c>
      <c r="CL209">
        <v>177741.69119999991</v>
      </c>
      <c r="CM209">
        <v>0</v>
      </c>
      <c r="CN209">
        <v>1650.773600000002</v>
      </c>
      <c r="CO209">
        <v>572.0006000000003</v>
      </c>
      <c r="CP209">
        <v>14736.542700000065</v>
      </c>
      <c r="CQ209">
        <v>23848.412699999957</v>
      </c>
      <c r="CR209">
        <v>13953.805199999993</v>
      </c>
      <c r="CS209">
        <v>83933.576400000064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45998.870028723504</v>
      </c>
      <c r="DA209">
        <v>0</v>
      </c>
      <c r="DB209">
        <v>123970.06838281416</v>
      </c>
      <c r="DC209">
        <v>0</v>
      </c>
      <c r="DD209">
        <v>17706.73324799988</v>
      </c>
      <c r="DE209">
        <v>0</v>
      </c>
      <c r="DF209">
        <v>138243.54</v>
      </c>
      <c r="DG209">
        <v>0</v>
      </c>
      <c r="DH209">
        <v>0</v>
      </c>
      <c r="DI209">
        <v>0</v>
      </c>
      <c r="DJ209">
        <v>14097.919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1168862.3502</v>
      </c>
      <c r="DT209">
        <v>609340.53265953762</v>
      </c>
      <c r="DU209">
        <v>152341.459</v>
      </c>
      <c r="DV209">
        <v>393245.61639281421</v>
      </c>
      <c r="DW209">
        <v>1930544.3418595376</v>
      </c>
      <c r="DX209">
        <v>1916446.4228595376</v>
      </c>
      <c r="DY209">
        <v>4610</v>
      </c>
      <c r="DZ209">
        <v>1507470</v>
      </c>
      <c r="EA209">
        <v>0</v>
      </c>
      <c r="EB209">
        <v>0</v>
      </c>
      <c r="EC209">
        <v>1930544.3418595376</v>
      </c>
      <c r="ED209">
        <v>1930544.3418595376</v>
      </c>
      <c r="EE209">
        <v>0</v>
      </c>
      <c r="EF209">
        <v>1521567.919</v>
      </c>
      <c r="EG209">
        <v>1369226.46</v>
      </c>
      <c r="EH209">
        <v>1778202.8828595376</v>
      </c>
      <c r="EI209">
        <v>5437.9293053808487</v>
      </c>
      <c r="EJ209">
        <v>5439.1551692789963</v>
      </c>
      <c r="EK209">
        <v>-2.2537762942880096E-4</v>
      </c>
      <c r="EL209">
        <v>5.2253776294288014E-3</v>
      </c>
      <c r="EM209">
        <v>9293.876196465395</v>
      </c>
      <c r="EN209">
        <v>1939838.2180560031</v>
      </c>
      <c r="EO209">
        <v>5889.1140643914468</v>
      </c>
      <c r="EP209" t="s">
        <v>183</v>
      </c>
      <c r="EQ209">
        <v>5932.2269665321191</v>
      </c>
      <c r="ER209">
        <v>4.5931539157277879E-3</v>
      </c>
      <c r="ES209">
        <v>0</v>
      </c>
      <c r="ET209">
        <v>1939838.2180560031</v>
      </c>
      <c r="EU209">
        <v>0</v>
      </c>
      <c r="EV209">
        <v>1939838.2180560031</v>
      </c>
      <c r="EW209">
        <v>14097.919</v>
      </c>
      <c r="EX209">
        <v>1925740.2990560031</v>
      </c>
    </row>
    <row r="210" spans="1:154" x14ac:dyDescent="0.35">
      <c r="A210">
        <v>210</v>
      </c>
      <c r="B210">
        <v>139214</v>
      </c>
      <c r="C210">
        <v>3302110</v>
      </c>
      <c r="D210" t="s">
        <v>387</v>
      </c>
      <c r="E210">
        <v>420</v>
      </c>
      <c r="F210">
        <v>420</v>
      </c>
      <c r="G210">
        <v>0</v>
      </c>
      <c r="H210">
        <v>1501291.0919999999</v>
      </c>
      <c r="I210">
        <v>0</v>
      </c>
      <c r="J210">
        <v>0</v>
      </c>
      <c r="K210">
        <v>107194.93819999999</v>
      </c>
      <c r="L210">
        <v>0</v>
      </c>
      <c r="M210">
        <v>186793.35139999984</v>
      </c>
      <c r="N210">
        <v>0</v>
      </c>
      <c r="O210">
        <v>12734.539200000045</v>
      </c>
      <c r="P210">
        <v>44330.046499999989</v>
      </c>
      <c r="Q210">
        <v>44209.628100000045</v>
      </c>
      <c r="R210">
        <v>25308.519600000036</v>
      </c>
      <c r="S210">
        <v>23256.341999999968</v>
      </c>
      <c r="T210">
        <v>4094.3208000000036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104993.90626666661</v>
      </c>
      <c r="AB210">
        <v>0</v>
      </c>
      <c r="AC210">
        <v>111795.84396137211</v>
      </c>
      <c r="AD210">
        <v>0</v>
      </c>
      <c r="AE210">
        <v>0</v>
      </c>
      <c r="AF210">
        <v>0</v>
      </c>
      <c r="AG210">
        <v>138243.54</v>
      </c>
      <c r="AH210">
        <v>0</v>
      </c>
      <c r="AI210">
        <v>0</v>
      </c>
      <c r="AJ210">
        <v>0</v>
      </c>
      <c r="AK210">
        <v>4716.9674000000005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1501291.0919999999</v>
      </c>
      <c r="AU210">
        <v>664711.43602803873</v>
      </c>
      <c r="AV210">
        <v>142960.5074</v>
      </c>
      <c r="AW210">
        <v>410821.24146137206</v>
      </c>
      <c r="AX210">
        <v>2308963.0354280388</v>
      </c>
      <c r="AY210">
        <v>2304246.0680280388</v>
      </c>
      <c r="AZ210">
        <v>4610</v>
      </c>
      <c r="BA210">
        <v>1936200</v>
      </c>
      <c r="BB210">
        <v>0</v>
      </c>
      <c r="BC210">
        <v>0</v>
      </c>
      <c r="BD210">
        <v>2308963.0354280388</v>
      </c>
      <c r="BE210">
        <v>2308963.0354280388</v>
      </c>
      <c r="BF210">
        <v>0</v>
      </c>
      <c r="BG210">
        <v>1940916.9674</v>
      </c>
      <c r="BH210">
        <v>1797956.46</v>
      </c>
      <c r="BI210">
        <v>2166002.5280280388</v>
      </c>
      <c r="BJ210">
        <v>5157.1488762572353</v>
      </c>
      <c r="BK210">
        <v>5122.6622361904765</v>
      </c>
      <c r="BL210">
        <v>6.7321713743135978E-3</v>
      </c>
      <c r="BM210">
        <v>0</v>
      </c>
      <c r="BN210">
        <v>0</v>
      </c>
      <c r="BO210">
        <v>2308963.0354280388</v>
      </c>
      <c r="BP210">
        <v>5486.3001619715214</v>
      </c>
      <c r="BQ210" t="s">
        <v>183</v>
      </c>
      <c r="BR210">
        <v>5497.5310367334259</v>
      </c>
      <c r="BS210">
        <v>2.3938260746516615E-3</v>
      </c>
      <c r="BT210">
        <v>0</v>
      </c>
      <c r="BU210">
        <v>2308963.0354280388</v>
      </c>
      <c r="BV210">
        <v>0</v>
      </c>
      <c r="BW210">
        <v>2308963.0354280388</v>
      </c>
      <c r="BX210">
        <v>4716.9674000000005</v>
      </c>
      <c r="BY210">
        <v>2304246.0680280388</v>
      </c>
      <c r="CA210">
        <v>139214</v>
      </c>
      <c r="CB210">
        <v>3302110</v>
      </c>
      <c r="CC210" t="s">
        <v>387</v>
      </c>
      <c r="CD210">
        <v>420</v>
      </c>
      <c r="CE210">
        <v>420</v>
      </c>
      <c r="CF210">
        <v>0</v>
      </c>
      <c r="CG210">
        <v>1501291.0919999999</v>
      </c>
      <c r="CH210">
        <v>0</v>
      </c>
      <c r="CI210">
        <v>0</v>
      </c>
      <c r="CJ210">
        <v>107194.93819999999</v>
      </c>
      <c r="CK210">
        <v>0</v>
      </c>
      <c r="CL210">
        <v>186793.35139999984</v>
      </c>
      <c r="CM210">
        <v>0</v>
      </c>
      <c r="CN210">
        <v>12734.539200000045</v>
      </c>
      <c r="CO210">
        <v>44330.046499999989</v>
      </c>
      <c r="CP210">
        <v>44209.628100000045</v>
      </c>
      <c r="CQ210">
        <v>25308.519600000036</v>
      </c>
      <c r="CR210">
        <v>23256.341999999968</v>
      </c>
      <c r="CS210">
        <v>4094.3208000000036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104993.90626666661</v>
      </c>
      <c r="DA210">
        <v>0</v>
      </c>
      <c r="DB210">
        <v>111795.84396137211</v>
      </c>
      <c r="DC210">
        <v>0</v>
      </c>
      <c r="DD210">
        <v>0</v>
      </c>
      <c r="DE210">
        <v>0</v>
      </c>
      <c r="DF210">
        <v>138243.54</v>
      </c>
      <c r="DG210">
        <v>0</v>
      </c>
      <c r="DH210">
        <v>0</v>
      </c>
      <c r="DI210">
        <v>0</v>
      </c>
      <c r="DJ210">
        <v>4716.9674000000005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1501291.0919999999</v>
      </c>
      <c r="DT210">
        <v>664711.43602803873</v>
      </c>
      <c r="DU210">
        <v>142960.5074</v>
      </c>
      <c r="DV210">
        <v>410821.24146137206</v>
      </c>
      <c r="DW210">
        <v>2308963.0354280388</v>
      </c>
      <c r="DX210">
        <v>2304246.0680280388</v>
      </c>
      <c r="DY210">
        <v>4610</v>
      </c>
      <c r="DZ210">
        <v>1936200</v>
      </c>
      <c r="EA210">
        <v>0</v>
      </c>
      <c r="EB210">
        <v>0</v>
      </c>
      <c r="EC210">
        <v>2308963.0354280388</v>
      </c>
      <c r="ED210">
        <v>2308963.0354280388</v>
      </c>
      <c r="EE210">
        <v>0</v>
      </c>
      <c r="EF210">
        <v>1940916.9674</v>
      </c>
      <c r="EG210">
        <v>1797956.46</v>
      </c>
      <c r="EH210">
        <v>2166002.5280280388</v>
      </c>
      <c r="EI210">
        <v>5157.1488762572353</v>
      </c>
      <c r="EJ210">
        <v>5122.6622361904765</v>
      </c>
      <c r="EK210">
        <v>6.7321713743135978E-3</v>
      </c>
      <c r="EL210">
        <v>0</v>
      </c>
      <c r="EM210">
        <v>0</v>
      </c>
      <c r="EN210">
        <v>2308963.0354280388</v>
      </c>
      <c r="EO210">
        <v>5486.3001619715214</v>
      </c>
      <c r="EP210" t="s">
        <v>183</v>
      </c>
      <c r="EQ210">
        <v>5497.5310367334259</v>
      </c>
      <c r="ER210">
        <v>2.3938260746516615E-3</v>
      </c>
      <c r="ES210">
        <v>0</v>
      </c>
      <c r="ET210">
        <v>2308963.0354280388</v>
      </c>
      <c r="EU210">
        <v>0</v>
      </c>
      <c r="EV210">
        <v>2308963.0354280388</v>
      </c>
      <c r="EW210">
        <v>4716.9674000000005</v>
      </c>
      <c r="EX210">
        <v>2304246.0680280388</v>
      </c>
    </row>
    <row r="211" spans="1:154" x14ac:dyDescent="0.35">
      <c r="A211">
        <v>211</v>
      </c>
      <c r="B211">
        <v>142353</v>
      </c>
      <c r="C211">
        <v>3302111</v>
      </c>
      <c r="D211" t="s">
        <v>388</v>
      </c>
      <c r="E211">
        <v>203</v>
      </c>
      <c r="F211">
        <v>203</v>
      </c>
      <c r="G211">
        <v>0</v>
      </c>
      <c r="H211">
        <v>725624.02779999992</v>
      </c>
      <c r="I211">
        <v>0</v>
      </c>
      <c r="J211">
        <v>0</v>
      </c>
      <c r="K211">
        <v>55072.628799999955</v>
      </c>
      <c r="L211">
        <v>0</v>
      </c>
      <c r="M211">
        <v>92985.236600000062</v>
      </c>
      <c r="N211">
        <v>0</v>
      </c>
      <c r="O211">
        <v>235.82480000000018</v>
      </c>
      <c r="P211">
        <v>2002.0021000000027</v>
      </c>
      <c r="Q211">
        <v>3125.9333000000042</v>
      </c>
      <c r="R211">
        <v>10707.450599999978</v>
      </c>
      <c r="S211">
        <v>63050.527200000011</v>
      </c>
      <c r="T211">
        <v>23883.53799999996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23901.498548295414</v>
      </c>
      <c r="AB211">
        <v>0</v>
      </c>
      <c r="AC211">
        <v>94360.91325098816</v>
      </c>
      <c r="AD211">
        <v>0</v>
      </c>
      <c r="AE211">
        <v>12350.398272000017</v>
      </c>
      <c r="AF211">
        <v>0</v>
      </c>
      <c r="AG211">
        <v>138243.54</v>
      </c>
      <c r="AH211">
        <v>0</v>
      </c>
      <c r="AI211">
        <v>0</v>
      </c>
      <c r="AJ211">
        <v>0</v>
      </c>
      <c r="AK211">
        <v>2967.9861999999998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725624.02779999992</v>
      </c>
      <c r="AU211">
        <v>381675.95147128362</v>
      </c>
      <c r="AV211">
        <v>141211.52620000002</v>
      </c>
      <c r="AW211">
        <v>256173.68534098816</v>
      </c>
      <c r="AX211">
        <v>1248511.5054712836</v>
      </c>
      <c r="AY211">
        <v>1245543.5192712836</v>
      </c>
      <c r="AZ211">
        <v>4610</v>
      </c>
      <c r="BA211">
        <v>935830</v>
      </c>
      <c r="BB211">
        <v>0</v>
      </c>
      <c r="BC211">
        <v>0</v>
      </c>
      <c r="BD211">
        <v>1248511.5054712836</v>
      </c>
      <c r="BE211">
        <v>1248511.5054712836</v>
      </c>
      <c r="BF211">
        <v>0</v>
      </c>
      <c r="BG211">
        <v>938797.98620000004</v>
      </c>
      <c r="BH211">
        <v>797586.46</v>
      </c>
      <c r="BI211">
        <v>1107299.9792712836</v>
      </c>
      <c r="BJ211">
        <v>5454.6797008437616</v>
      </c>
      <c r="BK211">
        <v>5292.8149111111106</v>
      </c>
      <c r="BL211">
        <v>3.0581985663781876E-2</v>
      </c>
      <c r="BM211">
        <v>0</v>
      </c>
      <c r="BN211">
        <v>0</v>
      </c>
      <c r="BO211">
        <v>1248511.5054712836</v>
      </c>
      <c r="BP211">
        <v>6135.6823609422836</v>
      </c>
      <c r="BQ211" t="s">
        <v>183</v>
      </c>
      <c r="BR211">
        <v>6150.3029826171605</v>
      </c>
      <c r="BS211">
        <v>2.2639828235759829E-2</v>
      </c>
      <c r="BT211">
        <v>0</v>
      </c>
      <c r="BU211">
        <v>1248511.5054712836</v>
      </c>
      <c r="BV211">
        <v>0</v>
      </c>
      <c r="BW211">
        <v>1248511.5054712836</v>
      </c>
      <c r="BX211">
        <v>2967.9861999999998</v>
      </c>
      <c r="BY211">
        <v>1245543.5192712836</v>
      </c>
      <c r="CA211">
        <v>142353</v>
      </c>
      <c r="CB211">
        <v>3302111</v>
      </c>
      <c r="CC211" t="s">
        <v>388</v>
      </c>
      <c r="CD211">
        <v>203</v>
      </c>
      <c r="CE211">
        <v>203</v>
      </c>
      <c r="CF211">
        <v>0</v>
      </c>
      <c r="CG211">
        <v>725624.02779999992</v>
      </c>
      <c r="CH211">
        <v>0</v>
      </c>
      <c r="CI211">
        <v>0</v>
      </c>
      <c r="CJ211">
        <v>55072.628799999955</v>
      </c>
      <c r="CK211">
        <v>0</v>
      </c>
      <c r="CL211">
        <v>92985.236600000062</v>
      </c>
      <c r="CM211">
        <v>0</v>
      </c>
      <c r="CN211">
        <v>235.82480000000018</v>
      </c>
      <c r="CO211">
        <v>2002.0021000000027</v>
      </c>
      <c r="CP211">
        <v>3125.9333000000042</v>
      </c>
      <c r="CQ211">
        <v>10707.450599999978</v>
      </c>
      <c r="CR211">
        <v>63050.527200000011</v>
      </c>
      <c r="CS211">
        <v>23883.53799999996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23901.498548295414</v>
      </c>
      <c r="DA211">
        <v>0</v>
      </c>
      <c r="DB211">
        <v>94360.91325098816</v>
      </c>
      <c r="DC211">
        <v>0</v>
      </c>
      <c r="DD211">
        <v>12350.398272000017</v>
      </c>
      <c r="DE211">
        <v>0</v>
      </c>
      <c r="DF211">
        <v>138243.54</v>
      </c>
      <c r="DG211">
        <v>0</v>
      </c>
      <c r="DH211">
        <v>0</v>
      </c>
      <c r="DI211">
        <v>0</v>
      </c>
      <c r="DJ211">
        <v>2967.9861999999998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725624.02779999992</v>
      </c>
      <c r="DT211">
        <v>381675.95147128362</v>
      </c>
      <c r="DU211">
        <v>141211.52620000002</v>
      </c>
      <c r="DV211">
        <v>256173.68534098816</v>
      </c>
      <c r="DW211">
        <v>1248511.5054712836</v>
      </c>
      <c r="DX211">
        <v>1245543.5192712836</v>
      </c>
      <c r="DY211">
        <v>4610</v>
      </c>
      <c r="DZ211">
        <v>935830</v>
      </c>
      <c r="EA211">
        <v>0</v>
      </c>
      <c r="EB211">
        <v>0</v>
      </c>
      <c r="EC211">
        <v>1248511.5054712836</v>
      </c>
      <c r="ED211">
        <v>1248511.5054712836</v>
      </c>
      <c r="EE211">
        <v>0</v>
      </c>
      <c r="EF211">
        <v>938797.98620000004</v>
      </c>
      <c r="EG211">
        <v>797586.46</v>
      </c>
      <c r="EH211">
        <v>1107299.9792712836</v>
      </c>
      <c r="EI211">
        <v>5454.6797008437616</v>
      </c>
      <c r="EJ211">
        <v>5292.8149111111106</v>
      </c>
      <c r="EK211">
        <v>3.0581985663781876E-2</v>
      </c>
      <c r="EL211">
        <v>0</v>
      </c>
      <c r="EM211">
        <v>0</v>
      </c>
      <c r="EN211">
        <v>1248511.5054712836</v>
      </c>
      <c r="EO211">
        <v>6135.6823609422836</v>
      </c>
      <c r="EP211" t="s">
        <v>183</v>
      </c>
      <c r="EQ211">
        <v>6150.3029826171605</v>
      </c>
      <c r="ER211">
        <v>2.2639828235759829E-2</v>
      </c>
      <c r="ES211">
        <v>0</v>
      </c>
      <c r="ET211">
        <v>1248511.5054712836</v>
      </c>
      <c r="EU211">
        <v>0</v>
      </c>
      <c r="EV211">
        <v>1248511.5054712836</v>
      </c>
      <c r="EW211">
        <v>2967.9861999999998</v>
      </c>
      <c r="EX211">
        <v>1245543.5192712836</v>
      </c>
    </row>
    <row r="212" spans="1:154" x14ac:dyDescent="0.35">
      <c r="A212">
        <v>212</v>
      </c>
      <c r="B212">
        <v>139242</v>
      </c>
      <c r="C212">
        <v>3302117</v>
      </c>
      <c r="D212" t="s">
        <v>389</v>
      </c>
      <c r="E212">
        <v>205</v>
      </c>
      <c r="F212">
        <v>205</v>
      </c>
      <c r="G212">
        <v>0</v>
      </c>
      <c r="H212">
        <v>732773.03299999994</v>
      </c>
      <c r="I212">
        <v>0</v>
      </c>
      <c r="J212">
        <v>0</v>
      </c>
      <c r="K212">
        <v>45729.950700000016</v>
      </c>
      <c r="L212">
        <v>0</v>
      </c>
      <c r="M212">
        <v>78173.428999999916</v>
      </c>
      <c r="N212">
        <v>0</v>
      </c>
      <c r="O212">
        <v>235.82479999999975</v>
      </c>
      <c r="P212">
        <v>2002.0020999999981</v>
      </c>
      <c r="Q212">
        <v>50014.93279999998</v>
      </c>
      <c r="R212">
        <v>19468.091999999982</v>
      </c>
      <c r="S212">
        <v>16021.035600000005</v>
      </c>
      <c r="T212">
        <v>6823.8680000000068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61034.051634285737</v>
      </c>
      <c r="AB212">
        <v>0</v>
      </c>
      <c r="AC212">
        <v>78810.096828765498</v>
      </c>
      <c r="AD212">
        <v>0</v>
      </c>
      <c r="AE212">
        <v>8480.4859199999537</v>
      </c>
      <c r="AF212">
        <v>0</v>
      </c>
      <c r="AG212">
        <v>138243.54</v>
      </c>
      <c r="AH212">
        <v>0</v>
      </c>
      <c r="AI212">
        <v>0</v>
      </c>
      <c r="AJ212">
        <v>0</v>
      </c>
      <c r="AK212">
        <v>4027.9798000000001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732773.03299999994</v>
      </c>
      <c r="AU212">
        <v>366793.76938305114</v>
      </c>
      <c r="AV212">
        <v>142271.51980000001</v>
      </c>
      <c r="AW212">
        <v>224683.31597876546</v>
      </c>
      <c r="AX212">
        <v>1241838.3221830511</v>
      </c>
      <c r="AY212">
        <v>1237810.3423830511</v>
      </c>
      <c r="AZ212">
        <v>4610</v>
      </c>
      <c r="BA212">
        <v>945050</v>
      </c>
      <c r="BB212">
        <v>0</v>
      </c>
      <c r="BC212">
        <v>0</v>
      </c>
      <c r="BD212">
        <v>1241838.3221830511</v>
      </c>
      <c r="BE212">
        <v>1241838.3221830511</v>
      </c>
      <c r="BF212">
        <v>0</v>
      </c>
      <c r="BG212">
        <v>949077.97979999997</v>
      </c>
      <c r="BH212">
        <v>806806.46</v>
      </c>
      <c r="BI212">
        <v>1099566.802383051</v>
      </c>
      <c r="BJ212">
        <v>5363.7404994295175</v>
      </c>
      <c r="BK212">
        <v>5558.984677835052</v>
      </c>
      <c r="BL212">
        <v>-3.512227317049782E-2</v>
      </c>
      <c r="BM212">
        <v>4.0122273170497817E-2</v>
      </c>
      <c r="BN212">
        <v>45723.015867915499</v>
      </c>
      <c r="BO212">
        <v>1287561.3380509666</v>
      </c>
      <c r="BP212">
        <v>6261.138332931544</v>
      </c>
      <c r="BQ212" t="s">
        <v>183</v>
      </c>
      <c r="BR212">
        <v>6280.7870148827642</v>
      </c>
      <c r="BS212">
        <v>-8.9820864124545707E-4</v>
      </c>
      <c r="BT212">
        <v>0</v>
      </c>
      <c r="BU212">
        <v>1287561.3380509666</v>
      </c>
      <c r="BV212">
        <v>0</v>
      </c>
      <c r="BW212">
        <v>1287561.3380509666</v>
      </c>
      <c r="BX212">
        <v>4027.9798000000001</v>
      </c>
      <c r="BY212">
        <v>1283533.3582509665</v>
      </c>
      <c r="CA212">
        <v>139242</v>
      </c>
      <c r="CB212">
        <v>3302117</v>
      </c>
      <c r="CC212" t="s">
        <v>389</v>
      </c>
      <c r="CD212">
        <v>205</v>
      </c>
      <c r="CE212">
        <v>205</v>
      </c>
      <c r="CF212">
        <v>0</v>
      </c>
      <c r="CG212">
        <v>732773.03299999994</v>
      </c>
      <c r="CH212">
        <v>0</v>
      </c>
      <c r="CI212">
        <v>0</v>
      </c>
      <c r="CJ212">
        <v>45729.950700000016</v>
      </c>
      <c r="CK212">
        <v>0</v>
      </c>
      <c r="CL212">
        <v>78173.428999999916</v>
      </c>
      <c r="CM212">
        <v>0</v>
      </c>
      <c r="CN212">
        <v>235.82479999999975</v>
      </c>
      <c r="CO212">
        <v>2002.0020999999981</v>
      </c>
      <c r="CP212">
        <v>50014.93279999998</v>
      </c>
      <c r="CQ212">
        <v>19468.091999999982</v>
      </c>
      <c r="CR212">
        <v>16021.035600000005</v>
      </c>
      <c r="CS212">
        <v>6823.8680000000068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61034.051634285737</v>
      </c>
      <c r="DA212">
        <v>0</v>
      </c>
      <c r="DB212">
        <v>78810.096828765498</v>
      </c>
      <c r="DC212">
        <v>0</v>
      </c>
      <c r="DD212">
        <v>8480.4859199999537</v>
      </c>
      <c r="DE212">
        <v>0</v>
      </c>
      <c r="DF212">
        <v>138243.54</v>
      </c>
      <c r="DG212">
        <v>0</v>
      </c>
      <c r="DH212">
        <v>0</v>
      </c>
      <c r="DI212">
        <v>0</v>
      </c>
      <c r="DJ212">
        <v>4027.9798000000001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732773.03299999994</v>
      </c>
      <c r="DT212">
        <v>366793.76938305114</v>
      </c>
      <c r="DU212">
        <v>142271.51980000001</v>
      </c>
      <c r="DV212">
        <v>224683.31597876546</v>
      </c>
      <c r="DW212">
        <v>1241838.3221830511</v>
      </c>
      <c r="DX212">
        <v>1237810.3423830511</v>
      </c>
      <c r="DY212">
        <v>4610</v>
      </c>
      <c r="DZ212">
        <v>945050</v>
      </c>
      <c r="EA212">
        <v>0</v>
      </c>
      <c r="EB212">
        <v>0</v>
      </c>
      <c r="EC212">
        <v>1241838.3221830511</v>
      </c>
      <c r="ED212">
        <v>1241838.3221830511</v>
      </c>
      <c r="EE212">
        <v>0</v>
      </c>
      <c r="EF212">
        <v>949077.97979999997</v>
      </c>
      <c r="EG212">
        <v>806806.46</v>
      </c>
      <c r="EH212">
        <v>1099566.802383051</v>
      </c>
      <c r="EI212">
        <v>5363.7404994295175</v>
      </c>
      <c r="EJ212">
        <v>5558.984677835052</v>
      </c>
      <c r="EK212">
        <v>-3.512227317049782E-2</v>
      </c>
      <c r="EL212">
        <v>4.0122273170497817E-2</v>
      </c>
      <c r="EM212">
        <v>45723.015867915499</v>
      </c>
      <c r="EN212">
        <v>1287561.3380509666</v>
      </c>
      <c r="EO212">
        <v>6261.138332931544</v>
      </c>
      <c r="EP212" t="s">
        <v>183</v>
      </c>
      <c r="EQ212">
        <v>6280.7870148827642</v>
      </c>
      <c r="ER212">
        <v>-8.9820864124545707E-4</v>
      </c>
      <c r="ES212">
        <v>0</v>
      </c>
      <c r="ET212">
        <v>1287561.3380509666</v>
      </c>
      <c r="EU212">
        <v>0</v>
      </c>
      <c r="EV212">
        <v>1287561.3380509666</v>
      </c>
      <c r="EW212">
        <v>4027.9798000000001</v>
      </c>
      <c r="EX212">
        <v>1283533.3582509665</v>
      </c>
    </row>
    <row r="213" spans="1:154" x14ac:dyDescent="0.35">
      <c r="A213">
        <v>213</v>
      </c>
      <c r="B213">
        <v>139267</v>
      </c>
      <c r="C213">
        <v>3302120</v>
      </c>
      <c r="D213" t="s">
        <v>390</v>
      </c>
      <c r="E213">
        <v>211</v>
      </c>
      <c r="F213">
        <v>211</v>
      </c>
      <c r="G213">
        <v>0</v>
      </c>
      <c r="H213">
        <v>754220.04859999998</v>
      </c>
      <c r="I213">
        <v>0</v>
      </c>
      <c r="J213">
        <v>0</v>
      </c>
      <c r="K213">
        <v>55072.62880000005</v>
      </c>
      <c r="L213">
        <v>0</v>
      </c>
      <c r="M213">
        <v>97922.505799999926</v>
      </c>
      <c r="N213">
        <v>0</v>
      </c>
      <c r="O213">
        <v>478.45223846153868</v>
      </c>
      <c r="P213">
        <v>2321.0024346153868</v>
      </c>
      <c r="Q213">
        <v>10419.062022596147</v>
      </c>
      <c r="R213">
        <v>5430.9424918269242</v>
      </c>
      <c r="S213">
        <v>31979.954901923102</v>
      </c>
      <c r="T213">
        <v>44302.650707692352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47624.089685635408</v>
      </c>
      <c r="AB213">
        <v>0</v>
      </c>
      <c r="AC213">
        <v>91537.862766509395</v>
      </c>
      <c r="AD213">
        <v>0</v>
      </c>
      <c r="AE213">
        <v>4259.0111268571527</v>
      </c>
      <c r="AF213">
        <v>0</v>
      </c>
      <c r="AG213">
        <v>138243.54</v>
      </c>
      <c r="AH213">
        <v>0</v>
      </c>
      <c r="AI213">
        <v>0</v>
      </c>
      <c r="AJ213">
        <v>0</v>
      </c>
      <c r="AK213">
        <v>3621.7066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754220.04859999998</v>
      </c>
      <c r="AU213">
        <v>391348.16297611734</v>
      </c>
      <c r="AV213">
        <v>141865.24660000001</v>
      </c>
      <c r="AW213">
        <v>253212.4648950671</v>
      </c>
      <c r="AX213">
        <v>1287433.4581761172</v>
      </c>
      <c r="AY213">
        <v>1283811.7515761172</v>
      </c>
      <c r="AZ213">
        <v>4610</v>
      </c>
      <c r="BA213">
        <v>972710</v>
      </c>
      <c r="BB213">
        <v>0</v>
      </c>
      <c r="BC213">
        <v>0</v>
      </c>
      <c r="BD213">
        <v>1287433.4581761172</v>
      </c>
      <c r="BE213">
        <v>1287433.4581761176</v>
      </c>
      <c r="BF213">
        <v>0</v>
      </c>
      <c r="BG213">
        <v>976331.70660000003</v>
      </c>
      <c r="BH213">
        <v>834466.46</v>
      </c>
      <c r="BI213">
        <v>1145568.2115761172</v>
      </c>
      <c r="BJ213">
        <v>5429.233230218565</v>
      </c>
      <c r="BK213">
        <v>5296.9571739336488</v>
      </c>
      <c r="BL213">
        <v>2.4972083394566091E-2</v>
      </c>
      <c r="BM213">
        <v>0</v>
      </c>
      <c r="BN213">
        <v>0</v>
      </c>
      <c r="BO213">
        <v>1287433.4581761172</v>
      </c>
      <c r="BP213">
        <v>6084.4158842470015</v>
      </c>
      <c r="BQ213" t="s">
        <v>183</v>
      </c>
      <c r="BR213">
        <v>6101.5803705029248</v>
      </c>
      <c r="BS213">
        <v>2.1924930773008944E-2</v>
      </c>
      <c r="BT213">
        <v>0</v>
      </c>
      <c r="BU213">
        <v>1287433.4581761172</v>
      </c>
      <c r="BV213">
        <v>0</v>
      </c>
      <c r="BW213">
        <v>1287433.4581761172</v>
      </c>
      <c r="BX213">
        <v>3621.7066</v>
      </c>
      <c r="BY213">
        <v>1283811.7515761172</v>
      </c>
      <c r="CA213">
        <v>139267</v>
      </c>
      <c r="CB213">
        <v>3302120</v>
      </c>
      <c r="CC213" t="s">
        <v>390</v>
      </c>
      <c r="CD213">
        <v>211</v>
      </c>
      <c r="CE213">
        <v>211</v>
      </c>
      <c r="CF213">
        <v>0</v>
      </c>
      <c r="CG213">
        <v>754220.04859999998</v>
      </c>
      <c r="CH213">
        <v>0</v>
      </c>
      <c r="CI213">
        <v>0</v>
      </c>
      <c r="CJ213">
        <v>55072.62880000005</v>
      </c>
      <c r="CK213">
        <v>0</v>
      </c>
      <c r="CL213">
        <v>97922.505799999926</v>
      </c>
      <c r="CM213">
        <v>0</v>
      </c>
      <c r="CN213">
        <v>478.45223846153868</v>
      </c>
      <c r="CO213">
        <v>2321.0024346153868</v>
      </c>
      <c r="CP213">
        <v>10419.062022596147</v>
      </c>
      <c r="CQ213">
        <v>5430.9424918269242</v>
      </c>
      <c r="CR213">
        <v>31979.954901923102</v>
      </c>
      <c r="CS213">
        <v>44302.650707692352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47624.089685635408</v>
      </c>
      <c r="DA213">
        <v>0</v>
      </c>
      <c r="DB213">
        <v>91537.862766509395</v>
      </c>
      <c r="DC213">
        <v>0</v>
      </c>
      <c r="DD213">
        <v>4259.0111268571527</v>
      </c>
      <c r="DE213">
        <v>0</v>
      </c>
      <c r="DF213">
        <v>138243.54</v>
      </c>
      <c r="DG213">
        <v>0</v>
      </c>
      <c r="DH213">
        <v>0</v>
      </c>
      <c r="DI213">
        <v>0</v>
      </c>
      <c r="DJ213">
        <v>3621.7066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754220.04859999998</v>
      </c>
      <c r="DT213">
        <v>391348.16297611734</v>
      </c>
      <c r="DU213">
        <v>141865.24660000001</v>
      </c>
      <c r="DV213">
        <v>253212.4648950671</v>
      </c>
      <c r="DW213">
        <v>1287433.4581761172</v>
      </c>
      <c r="DX213">
        <v>1283811.7515761172</v>
      </c>
      <c r="DY213">
        <v>4610</v>
      </c>
      <c r="DZ213">
        <v>972710</v>
      </c>
      <c r="EA213">
        <v>0</v>
      </c>
      <c r="EB213">
        <v>0</v>
      </c>
      <c r="EC213">
        <v>1287433.4581761172</v>
      </c>
      <c r="ED213">
        <v>1287433.4581761176</v>
      </c>
      <c r="EE213">
        <v>0</v>
      </c>
      <c r="EF213">
        <v>976331.70660000003</v>
      </c>
      <c r="EG213">
        <v>834466.46</v>
      </c>
      <c r="EH213">
        <v>1145568.2115761172</v>
      </c>
      <c r="EI213">
        <v>5429.233230218565</v>
      </c>
      <c r="EJ213">
        <v>5296.9571739336488</v>
      </c>
      <c r="EK213">
        <v>2.4972083394566091E-2</v>
      </c>
      <c r="EL213">
        <v>0</v>
      </c>
      <c r="EM213">
        <v>0</v>
      </c>
      <c r="EN213">
        <v>1287433.4581761172</v>
      </c>
      <c r="EO213">
        <v>6084.4158842470015</v>
      </c>
      <c r="EP213" t="s">
        <v>183</v>
      </c>
      <c r="EQ213">
        <v>6101.5803705029248</v>
      </c>
      <c r="ER213">
        <v>2.1924930773008944E-2</v>
      </c>
      <c r="ES213">
        <v>0</v>
      </c>
      <c r="ET213">
        <v>1287433.4581761172</v>
      </c>
      <c r="EU213">
        <v>0</v>
      </c>
      <c r="EV213">
        <v>1287433.4581761172</v>
      </c>
      <c r="EW213">
        <v>3621.7066</v>
      </c>
      <c r="EX213">
        <v>1283811.7515761172</v>
      </c>
    </row>
    <row r="214" spans="1:154" x14ac:dyDescent="0.35">
      <c r="A214">
        <v>214</v>
      </c>
      <c r="B214">
        <v>139269</v>
      </c>
      <c r="C214">
        <v>3302121</v>
      </c>
      <c r="D214" t="s">
        <v>391</v>
      </c>
      <c r="E214">
        <v>203</v>
      </c>
      <c r="F214">
        <v>203</v>
      </c>
      <c r="G214">
        <v>0</v>
      </c>
      <c r="H214">
        <v>725624.02779999992</v>
      </c>
      <c r="I214">
        <v>0</v>
      </c>
      <c r="J214">
        <v>0</v>
      </c>
      <c r="K214">
        <v>71299.385499999975</v>
      </c>
      <c r="L214">
        <v>0</v>
      </c>
      <c r="M214">
        <v>119317.33899999995</v>
      </c>
      <c r="N214">
        <v>0</v>
      </c>
      <c r="O214">
        <v>2594.0727999999999</v>
      </c>
      <c r="P214">
        <v>858.00089999999943</v>
      </c>
      <c r="Q214">
        <v>3125.9333000000042</v>
      </c>
      <c r="R214">
        <v>1946.8091999999954</v>
      </c>
      <c r="S214">
        <v>78554.755200000014</v>
      </c>
      <c r="T214">
        <v>11600.575599999998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13200.100932369978</v>
      </c>
      <c r="AB214">
        <v>0</v>
      </c>
      <c r="AC214">
        <v>78507.675023076881</v>
      </c>
      <c r="AD214">
        <v>0</v>
      </c>
      <c r="AE214">
        <v>3680.0718720000032</v>
      </c>
      <c r="AF214">
        <v>0</v>
      </c>
      <c r="AG214">
        <v>138243.54</v>
      </c>
      <c r="AH214">
        <v>0</v>
      </c>
      <c r="AI214">
        <v>0</v>
      </c>
      <c r="AJ214">
        <v>0</v>
      </c>
      <c r="AK214">
        <v>14627.915800000001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725624.02779999992</v>
      </c>
      <c r="AU214">
        <v>384684.71932744677</v>
      </c>
      <c r="AV214">
        <v>152871.4558</v>
      </c>
      <c r="AW214">
        <v>259437.31216307683</v>
      </c>
      <c r="AX214">
        <v>1263180.2029274469</v>
      </c>
      <c r="AY214">
        <v>1248552.2871274468</v>
      </c>
      <c r="AZ214">
        <v>4610</v>
      </c>
      <c r="BA214">
        <v>935830</v>
      </c>
      <c r="BB214">
        <v>0</v>
      </c>
      <c r="BC214">
        <v>0</v>
      </c>
      <c r="BD214">
        <v>1263180.2029274469</v>
      </c>
      <c r="BE214">
        <v>1263180.2029274469</v>
      </c>
      <c r="BF214">
        <v>0</v>
      </c>
      <c r="BG214">
        <v>950457.91579999996</v>
      </c>
      <c r="BH214">
        <v>797586.46</v>
      </c>
      <c r="BI214">
        <v>1110308.7471274468</v>
      </c>
      <c r="BJ214">
        <v>5469.5012173765854</v>
      </c>
      <c r="BK214">
        <v>5756.5884799019605</v>
      </c>
      <c r="BL214">
        <v>-4.9871076163892199E-2</v>
      </c>
      <c r="BM214">
        <v>5.4871076163892196E-2</v>
      </c>
      <c r="BN214">
        <v>64121.651599751633</v>
      </c>
      <c r="BO214">
        <v>1327301.8545271985</v>
      </c>
      <c r="BP214">
        <v>6466.3740823999924</v>
      </c>
      <c r="BQ214" t="s">
        <v>183</v>
      </c>
      <c r="BR214">
        <v>6538.4327809221604</v>
      </c>
      <c r="BS214">
        <v>1.3476503353841318E-2</v>
      </c>
      <c r="BT214">
        <v>0</v>
      </c>
      <c r="BU214">
        <v>1327301.8545271985</v>
      </c>
      <c r="BV214">
        <v>0</v>
      </c>
      <c r="BW214">
        <v>1327301.8545271985</v>
      </c>
      <c r="BX214">
        <v>14627.915800000001</v>
      </c>
      <c r="BY214">
        <v>1312673.9387271984</v>
      </c>
      <c r="CA214">
        <v>139269</v>
      </c>
      <c r="CB214">
        <v>3302121</v>
      </c>
      <c r="CC214" t="s">
        <v>391</v>
      </c>
      <c r="CD214">
        <v>203</v>
      </c>
      <c r="CE214">
        <v>203</v>
      </c>
      <c r="CF214">
        <v>0</v>
      </c>
      <c r="CG214">
        <v>725624.02779999992</v>
      </c>
      <c r="CH214">
        <v>0</v>
      </c>
      <c r="CI214">
        <v>0</v>
      </c>
      <c r="CJ214">
        <v>71299.385499999975</v>
      </c>
      <c r="CK214">
        <v>0</v>
      </c>
      <c r="CL214">
        <v>119317.33899999995</v>
      </c>
      <c r="CM214">
        <v>0</v>
      </c>
      <c r="CN214">
        <v>2594.0727999999999</v>
      </c>
      <c r="CO214">
        <v>858.00089999999943</v>
      </c>
      <c r="CP214">
        <v>3125.9333000000042</v>
      </c>
      <c r="CQ214">
        <v>1946.8091999999954</v>
      </c>
      <c r="CR214">
        <v>78554.755200000014</v>
      </c>
      <c r="CS214">
        <v>11600.575599999998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13200.100932369978</v>
      </c>
      <c r="DA214">
        <v>0</v>
      </c>
      <c r="DB214">
        <v>78507.675023076881</v>
      </c>
      <c r="DC214">
        <v>0</v>
      </c>
      <c r="DD214">
        <v>3680.0718720000032</v>
      </c>
      <c r="DE214">
        <v>0</v>
      </c>
      <c r="DF214">
        <v>138243.54</v>
      </c>
      <c r="DG214">
        <v>0</v>
      </c>
      <c r="DH214">
        <v>0</v>
      </c>
      <c r="DI214">
        <v>0</v>
      </c>
      <c r="DJ214">
        <v>14627.915800000001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725624.02779999992</v>
      </c>
      <c r="DT214">
        <v>384684.71932744677</v>
      </c>
      <c r="DU214">
        <v>152871.4558</v>
      </c>
      <c r="DV214">
        <v>259437.31216307683</v>
      </c>
      <c r="DW214">
        <v>1263180.2029274469</v>
      </c>
      <c r="DX214">
        <v>1248552.2871274468</v>
      </c>
      <c r="DY214">
        <v>4610</v>
      </c>
      <c r="DZ214">
        <v>935830</v>
      </c>
      <c r="EA214">
        <v>0</v>
      </c>
      <c r="EB214">
        <v>0</v>
      </c>
      <c r="EC214">
        <v>1263180.2029274469</v>
      </c>
      <c r="ED214">
        <v>1263180.2029274469</v>
      </c>
      <c r="EE214">
        <v>0</v>
      </c>
      <c r="EF214">
        <v>950457.91579999996</v>
      </c>
      <c r="EG214">
        <v>797586.46</v>
      </c>
      <c r="EH214">
        <v>1110308.7471274468</v>
      </c>
      <c r="EI214">
        <v>5469.5012173765854</v>
      </c>
      <c r="EJ214">
        <v>5756.5884799019605</v>
      </c>
      <c r="EK214">
        <v>-4.9871076163892199E-2</v>
      </c>
      <c r="EL214">
        <v>5.4871076163892196E-2</v>
      </c>
      <c r="EM214">
        <v>64121.651599751633</v>
      </c>
      <c r="EN214">
        <v>1327301.8545271985</v>
      </c>
      <c r="EO214">
        <v>6466.3740823999924</v>
      </c>
      <c r="EP214" t="s">
        <v>183</v>
      </c>
      <c r="EQ214">
        <v>6538.4327809221604</v>
      </c>
      <c r="ER214">
        <v>1.3476503353841318E-2</v>
      </c>
      <c r="ES214">
        <v>0</v>
      </c>
      <c r="ET214">
        <v>1327301.8545271985</v>
      </c>
      <c r="EU214">
        <v>0</v>
      </c>
      <c r="EV214">
        <v>1327301.8545271985</v>
      </c>
      <c r="EW214">
        <v>14627.915800000001</v>
      </c>
      <c r="EX214">
        <v>1312673.9387271984</v>
      </c>
    </row>
    <row r="215" spans="1:154" x14ac:dyDescent="0.35">
      <c r="A215">
        <v>215</v>
      </c>
      <c r="B215">
        <v>139378</v>
      </c>
      <c r="C215">
        <v>3302122</v>
      </c>
      <c r="D215" t="s">
        <v>392</v>
      </c>
      <c r="E215">
        <v>593</v>
      </c>
      <c r="F215">
        <v>593</v>
      </c>
      <c r="G215">
        <v>0</v>
      </c>
      <c r="H215">
        <v>2119680.0417999998</v>
      </c>
      <c r="I215">
        <v>0</v>
      </c>
      <c r="J215">
        <v>0</v>
      </c>
      <c r="K215">
        <v>136698.13219999991</v>
      </c>
      <c r="L215">
        <v>0</v>
      </c>
      <c r="M215">
        <v>236988.92160000015</v>
      </c>
      <c r="N215">
        <v>0</v>
      </c>
      <c r="O215">
        <v>7322.9177337837891</v>
      </c>
      <c r="P215">
        <v>81074.804638006826</v>
      </c>
      <c r="Q215">
        <v>21471.178921621628</v>
      </c>
      <c r="R215">
        <v>92142.117697804133</v>
      </c>
      <c r="S215">
        <v>7765.2087871621507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124040.62621736538</v>
      </c>
      <c r="AB215">
        <v>0</v>
      </c>
      <c r="AC215">
        <v>246074.32120857219</v>
      </c>
      <c r="AD215">
        <v>0</v>
      </c>
      <c r="AE215">
        <v>28448.109010378204</v>
      </c>
      <c r="AF215">
        <v>0</v>
      </c>
      <c r="AG215">
        <v>138243.54</v>
      </c>
      <c r="AH215">
        <v>0</v>
      </c>
      <c r="AI215">
        <v>0</v>
      </c>
      <c r="AJ215">
        <v>0</v>
      </c>
      <c r="AK215">
        <v>3179.9807999999998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2119680.0417999998</v>
      </c>
      <c r="AU215">
        <v>982026.33801469451</v>
      </c>
      <c r="AV215">
        <v>141423.5208</v>
      </c>
      <c r="AW215">
        <v>643789.96408776147</v>
      </c>
      <c r="AX215">
        <v>3243129.9006146942</v>
      </c>
      <c r="AY215">
        <v>3239949.9198146942</v>
      </c>
      <c r="AZ215">
        <v>4610</v>
      </c>
      <c r="BA215">
        <v>2733730</v>
      </c>
      <c r="BB215">
        <v>0</v>
      </c>
      <c r="BC215">
        <v>0</v>
      </c>
      <c r="BD215">
        <v>3243129.9006146942</v>
      </c>
      <c r="BE215">
        <v>3243129.9006146942</v>
      </c>
      <c r="BF215">
        <v>0</v>
      </c>
      <c r="BG215">
        <v>2736909.9808</v>
      </c>
      <c r="BH215">
        <v>2595486.46</v>
      </c>
      <c r="BI215">
        <v>3101706.3798146942</v>
      </c>
      <c r="BJ215">
        <v>5230.5335241394505</v>
      </c>
      <c r="BK215">
        <v>5094.8050478584737</v>
      </c>
      <c r="BL215">
        <v>2.6640563280832162E-2</v>
      </c>
      <c r="BM215">
        <v>0</v>
      </c>
      <c r="BN215">
        <v>0</v>
      </c>
      <c r="BO215">
        <v>3243129.9006146942</v>
      </c>
      <c r="BP215">
        <v>5463.6592239708161</v>
      </c>
      <c r="BQ215" t="s">
        <v>183</v>
      </c>
      <c r="BR215">
        <v>5469.0217548308501</v>
      </c>
      <c r="BS215">
        <v>1.6794666759521126E-2</v>
      </c>
      <c r="BT215">
        <v>0</v>
      </c>
      <c r="BU215">
        <v>3243129.9006146942</v>
      </c>
      <c r="BV215">
        <v>0</v>
      </c>
      <c r="BW215">
        <v>3243129.9006146942</v>
      </c>
      <c r="BX215">
        <v>3179.9807999999998</v>
      </c>
      <c r="BY215">
        <v>3239949.9198146942</v>
      </c>
      <c r="CA215">
        <v>139378</v>
      </c>
      <c r="CB215">
        <v>3302122</v>
      </c>
      <c r="CC215" t="s">
        <v>392</v>
      </c>
      <c r="CD215">
        <v>593</v>
      </c>
      <c r="CE215">
        <v>593</v>
      </c>
      <c r="CF215">
        <v>0</v>
      </c>
      <c r="CG215">
        <v>2119680.0417999998</v>
      </c>
      <c r="CH215">
        <v>0</v>
      </c>
      <c r="CI215">
        <v>0</v>
      </c>
      <c r="CJ215">
        <v>136698.13219999991</v>
      </c>
      <c r="CK215">
        <v>0</v>
      </c>
      <c r="CL215">
        <v>236988.92160000015</v>
      </c>
      <c r="CM215">
        <v>0</v>
      </c>
      <c r="CN215">
        <v>7322.9177337837891</v>
      </c>
      <c r="CO215">
        <v>81074.804638006826</v>
      </c>
      <c r="CP215">
        <v>21471.178921621628</v>
      </c>
      <c r="CQ215">
        <v>92142.117697804133</v>
      </c>
      <c r="CR215">
        <v>7765.2087871621507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124040.62621736538</v>
      </c>
      <c r="DA215">
        <v>0</v>
      </c>
      <c r="DB215">
        <v>246074.32120857219</v>
      </c>
      <c r="DC215">
        <v>0</v>
      </c>
      <c r="DD215">
        <v>28448.109010378204</v>
      </c>
      <c r="DE215">
        <v>0</v>
      </c>
      <c r="DF215">
        <v>138243.54</v>
      </c>
      <c r="DG215">
        <v>0</v>
      </c>
      <c r="DH215">
        <v>0</v>
      </c>
      <c r="DI215">
        <v>0</v>
      </c>
      <c r="DJ215">
        <v>3179.9807999999998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2119680.0417999998</v>
      </c>
      <c r="DT215">
        <v>982026.33801469451</v>
      </c>
      <c r="DU215">
        <v>141423.5208</v>
      </c>
      <c r="DV215">
        <v>643789.96408776147</v>
      </c>
      <c r="DW215">
        <v>3243129.9006146942</v>
      </c>
      <c r="DX215">
        <v>3239949.9198146942</v>
      </c>
      <c r="DY215">
        <v>4610</v>
      </c>
      <c r="DZ215">
        <v>2733730</v>
      </c>
      <c r="EA215">
        <v>0</v>
      </c>
      <c r="EB215">
        <v>0</v>
      </c>
      <c r="EC215">
        <v>3243129.9006146942</v>
      </c>
      <c r="ED215">
        <v>3243129.9006146942</v>
      </c>
      <c r="EE215">
        <v>0</v>
      </c>
      <c r="EF215">
        <v>2736909.9808</v>
      </c>
      <c r="EG215">
        <v>2595486.46</v>
      </c>
      <c r="EH215">
        <v>3101706.3798146942</v>
      </c>
      <c r="EI215">
        <v>5230.5335241394505</v>
      </c>
      <c r="EJ215">
        <v>5094.8050478584737</v>
      </c>
      <c r="EK215">
        <v>2.6640563280832162E-2</v>
      </c>
      <c r="EL215">
        <v>0</v>
      </c>
      <c r="EM215">
        <v>0</v>
      </c>
      <c r="EN215">
        <v>3243129.9006146942</v>
      </c>
      <c r="EO215">
        <v>5463.6592239708161</v>
      </c>
      <c r="EP215" t="s">
        <v>183</v>
      </c>
      <c r="EQ215">
        <v>5469.0217548308501</v>
      </c>
      <c r="ER215">
        <v>1.6794666759521126E-2</v>
      </c>
      <c r="ES215">
        <v>0</v>
      </c>
      <c r="ET215">
        <v>3243129.9006146942</v>
      </c>
      <c r="EU215">
        <v>0</v>
      </c>
      <c r="EV215">
        <v>3243129.9006146942</v>
      </c>
      <c r="EW215">
        <v>3179.9807999999998</v>
      </c>
      <c r="EX215">
        <v>3239949.9198146942</v>
      </c>
    </row>
    <row r="216" spans="1:154" x14ac:dyDescent="0.35">
      <c r="A216">
        <v>216</v>
      </c>
      <c r="B216">
        <v>139439</v>
      </c>
      <c r="C216">
        <v>3302126</v>
      </c>
      <c r="D216" t="s">
        <v>393</v>
      </c>
      <c r="E216">
        <v>202</v>
      </c>
      <c r="F216">
        <v>202</v>
      </c>
      <c r="G216">
        <v>0</v>
      </c>
      <c r="H216">
        <v>722049.52519999992</v>
      </c>
      <c r="I216">
        <v>0</v>
      </c>
      <c r="J216">
        <v>0</v>
      </c>
      <c r="K216">
        <v>35403.832799999953</v>
      </c>
      <c r="L216">
        <v>0</v>
      </c>
      <c r="M216">
        <v>60892.986799999941</v>
      </c>
      <c r="N216">
        <v>0</v>
      </c>
      <c r="O216">
        <v>3065.7224000000024</v>
      </c>
      <c r="P216">
        <v>4004.0041999999994</v>
      </c>
      <c r="Q216">
        <v>4912.1809000000039</v>
      </c>
      <c r="R216">
        <v>27742.031099999978</v>
      </c>
      <c r="S216">
        <v>21705.919200000008</v>
      </c>
      <c r="T216">
        <v>3411.9340000000066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46052.227359770142</v>
      </c>
      <c r="AB216">
        <v>0</v>
      </c>
      <c r="AC216">
        <v>88707.573219740283</v>
      </c>
      <c r="AD216">
        <v>0</v>
      </c>
      <c r="AE216">
        <v>12408.200448000047</v>
      </c>
      <c r="AF216">
        <v>0</v>
      </c>
      <c r="AG216">
        <v>138243.54</v>
      </c>
      <c r="AH216">
        <v>0</v>
      </c>
      <c r="AI216">
        <v>0</v>
      </c>
      <c r="AJ216">
        <v>0</v>
      </c>
      <c r="AK216">
        <v>6995.9557000000004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722049.52519999992</v>
      </c>
      <c r="AU216">
        <v>308306.61242751038</v>
      </c>
      <c r="AV216">
        <v>145239.4957</v>
      </c>
      <c r="AW216">
        <v>205379.35517974023</v>
      </c>
      <c r="AX216">
        <v>1175595.6333275104</v>
      </c>
      <c r="AY216">
        <v>1168599.6776275104</v>
      </c>
      <c r="AZ216">
        <v>4610</v>
      </c>
      <c r="BA216">
        <v>931220</v>
      </c>
      <c r="BB216">
        <v>0</v>
      </c>
      <c r="BC216">
        <v>0</v>
      </c>
      <c r="BD216">
        <v>1175595.6333275104</v>
      </c>
      <c r="BE216">
        <v>1175595.6333275104</v>
      </c>
      <c r="BF216">
        <v>0</v>
      </c>
      <c r="BG216">
        <v>938215.95570000005</v>
      </c>
      <c r="BH216">
        <v>792976.46</v>
      </c>
      <c r="BI216">
        <v>1030356.1376275104</v>
      </c>
      <c r="BJ216">
        <v>5100.772958552031</v>
      </c>
      <c r="BK216">
        <v>5064.4503802955669</v>
      </c>
      <c r="BL216">
        <v>7.1720671600980892E-3</v>
      </c>
      <c r="BM216">
        <v>0</v>
      </c>
      <c r="BN216">
        <v>0</v>
      </c>
      <c r="BO216">
        <v>1175595.6333275104</v>
      </c>
      <c r="BP216">
        <v>5785.1469189480713</v>
      </c>
      <c r="BQ216" t="s">
        <v>183</v>
      </c>
      <c r="BR216">
        <v>5819.7803630074777</v>
      </c>
      <c r="BS216">
        <v>1.0262476020156619E-2</v>
      </c>
      <c r="BT216">
        <v>0</v>
      </c>
      <c r="BU216">
        <v>1175595.6333275104</v>
      </c>
      <c r="BV216">
        <v>0</v>
      </c>
      <c r="BW216">
        <v>1175595.6333275104</v>
      </c>
      <c r="BX216">
        <v>6995.9557000000004</v>
      </c>
      <c r="BY216">
        <v>1168599.6776275104</v>
      </c>
      <c r="CA216">
        <v>139439</v>
      </c>
      <c r="CB216">
        <v>3302126</v>
      </c>
      <c r="CC216" t="s">
        <v>393</v>
      </c>
      <c r="CD216">
        <v>202</v>
      </c>
      <c r="CE216">
        <v>202</v>
      </c>
      <c r="CF216">
        <v>0</v>
      </c>
      <c r="CG216">
        <v>722049.52519999992</v>
      </c>
      <c r="CH216">
        <v>0</v>
      </c>
      <c r="CI216">
        <v>0</v>
      </c>
      <c r="CJ216">
        <v>35403.832799999953</v>
      </c>
      <c r="CK216">
        <v>0</v>
      </c>
      <c r="CL216">
        <v>60892.986799999941</v>
      </c>
      <c r="CM216">
        <v>0</v>
      </c>
      <c r="CN216">
        <v>3065.7224000000024</v>
      </c>
      <c r="CO216">
        <v>4004.0041999999994</v>
      </c>
      <c r="CP216">
        <v>4912.1809000000039</v>
      </c>
      <c r="CQ216">
        <v>27742.031099999978</v>
      </c>
      <c r="CR216">
        <v>21705.919200000008</v>
      </c>
      <c r="CS216">
        <v>3411.9340000000066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46052.227359770142</v>
      </c>
      <c r="DA216">
        <v>0</v>
      </c>
      <c r="DB216">
        <v>88707.573219740283</v>
      </c>
      <c r="DC216">
        <v>0</v>
      </c>
      <c r="DD216">
        <v>12408.200448000047</v>
      </c>
      <c r="DE216">
        <v>0</v>
      </c>
      <c r="DF216">
        <v>138243.54</v>
      </c>
      <c r="DG216">
        <v>0</v>
      </c>
      <c r="DH216">
        <v>0</v>
      </c>
      <c r="DI216">
        <v>0</v>
      </c>
      <c r="DJ216">
        <v>6995.9557000000004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722049.52519999992</v>
      </c>
      <c r="DT216">
        <v>308306.61242751038</v>
      </c>
      <c r="DU216">
        <v>145239.4957</v>
      </c>
      <c r="DV216">
        <v>205379.35517974023</v>
      </c>
      <c r="DW216">
        <v>1175595.6333275104</v>
      </c>
      <c r="DX216">
        <v>1168599.6776275104</v>
      </c>
      <c r="DY216">
        <v>4610</v>
      </c>
      <c r="DZ216">
        <v>931220</v>
      </c>
      <c r="EA216">
        <v>0</v>
      </c>
      <c r="EB216">
        <v>0</v>
      </c>
      <c r="EC216">
        <v>1175595.6333275104</v>
      </c>
      <c r="ED216">
        <v>1175595.6333275104</v>
      </c>
      <c r="EE216">
        <v>0</v>
      </c>
      <c r="EF216">
        <v>938215.95570000005</v>
      </c>
      <c r="EG216">
        <v>792976.46</v>
      </c>
      <c r="EH216">
        <v>1030356.1376275104</v>
      </c>
      <c r="EI216">
        <v>5100.772958552031</v>
      </c>
      <c r="EJ216">
        <v>5064.4503802955669</v>
      </c>
      <c r="EK216">
        <v>7.1720671600980892E-3</v>
      </c>
      <c r="EL216">
        <v>0</v>
      </c>
      <c r="EM216">
        <v>0</v>
      </c>
      <c r="EN216">
        <v>1175595.6333275104</v>
      </c>
      <c r="EO216">
        <v>5785.1469189480713</v>
      </c>
      <c r="EP216" t="s">
        <v>183</v>
      </c>
      <c r="EQ216">
        <v>5819.7803630074777</v>
      </c>
      <c r="ER216">
        <v>1.0262476020156619E-2</v>
      </c>
      <c r="ES216">
        <v>0</v>
      </c>
      <c r="ET216">
        <v>1175595.6333275104</v>
      </c>
      <c r="EU216">
        <v>0</v>
      </c>
      <c r="EV216">
        <v>1175595.6333275104</v>
      </c>
      <c r="EW216">
        <v>6995.9557000000004</v>
      </c>
      <c r="EX216">
        <v>1168599.6776275104</v>
      </c>
    </row>
    <row r="217" spans="1:154" x14ac:dyDescent="0.35">
      <c r="A217">
        <v>217</v>
      </c>
      <c r="B217">
        <v>146701</v>
      </c>
      <c r="C217">
        <v>3302132</v>
      </c>
      <c r="D217" t="s">
        <v>394</v>
      </c>
      <c r="E217">
        <v>582</v>
      </c>
      <c r="F217">
        <v>582</v>
      </c>
      <c r="G217">
        <v>0</v>
      </c>
      <c r="H217">
        <v>2080360.5131999999</v>
      </c>
      <c r="I217">
        <v>0</v>
      </c>
      <c r="J217">
        <v>0</v>
      </c>
      <c r="K217">
        <v>123421.69489999993</v>
      </c>
      <c r="L217">
        <v>0</v>
      </c>
      <c r="M217">
        <v>215594.08840000004</v>
      </c>
      <c r="N217">
        <v>0</v>
      </c>
      <c r="O217">
        <v>1179.124</v>
      </c>
      <c r="P217">
        <v>17446.018300000018</v>
      </c>
      <c r="Q217">
        <v>79934.580100000079</v>
      </c>
      <c r="R217">
        <v>99773.971499999985</v>
      </c>
      <c r="S217">
        <v>62533.719600000142</v>
      </c>
      <c r="T217">
        <v>2729.5472000000018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130057.47310739302</v>
      </c>
      <c r="AB217">
        <v>0</v>
      </c>
      <c r="AC217">
        <v>263535.67982592277</v>
      </c>
      <c r="AD217">
        <v>0</v>
      </c>
      <c r="AE217">
        <v>5993.487697655175</v>
      </c>
      <c r="AF217">
        <v>0</v>
      </c>
      <c r="AG217">
        <v>138243.54</v>
      </c>
      <c r="AH217">
        <v>0</v>
      </c>
      <c r="AI217">
        <v>0</v>
      </c>
      <c r="AJ217">
        <v>0</v>
      </c>
      <c r="AK217">
        <v>5246.9642000000003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2080360.5131999999</v>
      </c>
      <c r="AU217">
        <v>1002199.3846309712</v>
      </c>
      <c r="AV217">
        <v>143490.5042</v>
      </c>
      <c r="AW217">
        <v>668860.07748592284</v>
      </c>
      <c r="AX217">
        <v>3226050.4020309709</v>
      </c>
      <c r="AY217">
        <v>3220803.4378309711</v>
      </c>
      <c r="AZ217">
        <v>4610</v>
      </c>
      <c r="BA217">
        <v>2683020</v>
      </c>
      <c r="BB217">
        <v>0</v>
      </c>
      <c r="BC217">
        <v>0</v>
      </c>
      <c r="BD217">
        <v>3226050.4020309709</v>
      </c>
      <c r="BE217">
        <v>3226050.4020309709</v>
      </c>
      <c r="BF217">
        <v>0</v>
      </c>
      <c r="BG217">
        <v>2688266.9641999998</v>
      </c>
      <c r="BH217">
        <v>2544776.46</v>
      </c>
      <c r="BI217">
        <v>3082559.8978309711</v>
      </c>
      <c r="BJ217">
        <v>5296.4946698126651</v>
      </c>
      <c r="BK217">
        <v>5099.9948757469238</v>
      </c>
      <c r="BL217">
        <v>3.8529410098076373E-2</v>
      </c>
      <c r="BM217">
        <v>0</v>
      </c>
      <c r="BN217">
        <v>0</v>
      </c>
      <c r="BO217">
        <v>3226050.4020309709</v>
      </c>
      <c r="BP217">
        <v>5534.0265254827682</v>
      </c>
      <c r="BQ217" t="s">
        <v>183</v>
      </c>
      <c r="BR217">
        <v>5543.0419278882664</v>
      </c>
      <c r="BS217">
        <v>3.513633190924792E-2</v>
      </c>
      <c r="BT217">
        <v>0</v>
      </c>
      <c r="BU217">
        <v>3226050.4020309709</v>
      </c>
      <c r="BV217">
        <v>0</v>
      </c>
      <c r="BW217">
        <v>3226050.4020309709</v>
      </c>
      <c r="BX217">
        <v>5246.9642000000003</v>
      </c>
      <c r="BY217">
        <v>3220803.4378309711</v>
      </c>
      <c r="CA217">
        <v>146701</v>
      </c>
      <c r="CB217">
        <v>3302132</v>
      </c>
      <c r="CC217" t="s">
        <v>394</v>
      </c>
      <c r="CD217">
        <v>582</v>
      </c>
      <c r="CE217">
        <v>582</v>
      </c>
      <c r="CF217">
        <v>0</v>
      </c>
      <c r="CG217">
        <v>2080360.5131999999</v>
      </c>
      <c r="CH217">
        <v>0</v>
      </c>
      <c r="CI217">
        <v>0</v>
      </c>
      <c r="CJ217">
        <v>123421.69489999993</v>
      </c>
      <c r="CK217">
        <v>0</v>
      </c>
      <c r="CL217">
        <v>215594.08840000004</v>
      </c>
      <c r="CM217">
        <v>0</v>
      </c>
      <c r="CN217">
        <v>1179.124</v>
      </c>
      <c r="CO217">
        <v>17446.018300000018</v>
      </c>
      <c r="CP217">
        <v>79934.580100000079</v>
      </c>
      <c r="CQ217">
        <v>99773.971499999985</v>
      </c>
      <c r="CR217">
        <v>62533.719600000142</v>
      </c>
      <c r="CS217">
        <v>2729.5472000000018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130057.47310739302</v>
      </c>
      <c r="DA217">
        <v>0</v>
      </c>
      <c r="DB217">
        <v>263535.67982592277</v>
      </c>
      <c r="DC217">
        <v>0</v>
      </c>
      <c r="DD217">
        <v>5993.487697655175</v>
      </c>
      <c r="DE217">
        <v>0</v>
      </c>
      <c r="DF217">
        <v>138243.54</v>
      </c>
      <c r="DG217">
        <v>0</v>
      </c>
      <c r="DH217">
        <v>0</v>
      </c>
      <c r="DI217">
        <v>0</v>
      </c>
      <c r="DJ217">
        <v>5246.9642000000003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2080360.5131999999</v>
      </c>
      <c r="DT217">
        <v>1002199.3846309712</v>
      </c>
      <c r="DU217">
        <v>143490.5042</v>
      </c>
      <c r="DV217">
        <v>668860.07748592284</v>
      </c>
      <c r="DW217">
        <v>3226050.4020309709</v>
      </c>
      <c r="DX217">
        <v>3220803.4378309711</v>
      </c>
      <c r="DY217">
        <v>4610</v>
      </c>
      <c r="DZ217">
        <v>2683020</v>
      </c>
      <c r="EA217">
        <v>0</v>
      </c>
      <c r="EB217">
        <v>0</v>
      </c>
      <c r="EC217">
        <v>3226050.4020309709</v>
      </c>
      <c r="ED217">
        <v>3226050.4020309709</v>
      </c>
      <c r="EE217">
        <v>0</v>
      </c>
      <c r="EF217">
        <v>2688266.9641999998</v>
      </c>
      <c r="EG217">
        <v>2544776.46</v>
      </c>
      <c r="EH217">
        <v>3082559.8978309711</v>
      </c>
      <c r="EI217">
        <v>5296.4946698126651</v>
      </c>
      <c r="EJ217">
        <v>5099.9948757469238</v>
      </c>
      <c r="EK217">
        <v>3.8529410098076373E-2</v>
      </c>
      <c r="EL217">
        <v>0</v>
      </c>
      <c r="EM217">
        <v>0</v>
      </c>
      <c r="EN217">
        <v>3226050.4020309709</v>
      </c>
      <c r="EO217">
        <v>5534.0265254827682</v>
      </c>
      <c r="EP217" t="s">
        <v>183</v>
      </c>
      <c r="EQ217">
        <v>5543.0419278882664</v>
      </c>
      <c r="ER217">
        <v>3.513633190924792E-2</v>
      </c>
      <c r="ES217">
        <v>0</v>
      </c>
      <c r="ET217">
        <v>3226050.4020309709</v>
      </c>
      <c r="EU217">
        <v>0</v>
      </c>
      <c r="EV217">
        <v>3226050.4020309709</v>
      </c>
      <c r="EW217">
        <v>5246.9642000000003</v>
      </c>
      <c r="EX217">
        <v>3220803.4378309711</v>
      </c>
    </row>
    <row r="218" spans="1:154" x14ac:dyDescent="0.35">
      <c r="A218">
        <v>218</v>
      </c>
      <c r="B218">
        <v>139637</v>
      </c>
      <c r="C218">
        <v>3302136</v>
      </c>
      <c r="D218" t="s">
        <v>395</v>
      </c>
      <c r="E218">
        <v>437</v>
      </c>
      <c r="F218">
        <v>437</v>
      </c>
      <c r="G218">
        <v>0</v>
      </c>
      <c r="H218">
        <v>1562057.6361999998</v>
      </c>
      <c r="I218">
        <v>0</v>
      </c>
      <c r="J218">
        <v>0</v>
      </c>
      <c r="K218">
        <v>89001.30190000002</v>
      </c>
      <c r="L218">
        <v>0</v>
      </c>
      <c r="M218">
        <v>155523.97979999986</v>
      </c>
      <c r="N218">
        <v>0</v>
      </c>
      <c r="O218">
        <v>1886.5983999999994</v>
      </c>
      <c r="P218">
        <v>858.00089999999955</v>
      </c>
      <c r="Q218">
        <v>57606.485099999933</v>
      </c>
      <c r="R218">
        <v>15574.473599999994</v>
      </c>
      <c r="S218">
        <v>26873.995200000081</v>
      </c>
      <c r="T218">
        <v>67556.293199999913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44584.276783333349</v>
      </c>
      <c r="AB218">
        <v>0</v>
      </c>
      <c r="AC218">
        <v>152272.62059636178</v>
      </c>
      <c r="AD218">
        <v>0</v>
      </c>
      <c r="AE218">
        <v>0</v>
      </c>
      <c r="AF218">
        <v>0</v>
      </c>
      <c r="AG218">
        <v>138243.54</v>
      </c>
      <c r="AH218">
        <v>0</v>
      </c>
      <c r="AI218">
        <v>0</v>
      </c>
      <c r="AJ218">
        <v>0</v>
      </c>
      <c r="AK218">
        <v>6571.9561999999996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1562057.6361999998</v>
      </c>
      <c r="AU218">
        <v>611738.02547969483</v>
      </c>
      <c r="AV218">
        <v>144815.49619999999</v>
      </c>
      <c r="AW218">
        <v>437816.06645636167</v>
      </c>
      <c r="AX218">
        <v>2318611.1578796944</v>
      </c>
      <c r="AY218">
        <v>2312039.2016796945</v>
      </c>
      <c r="AZ218">
        <v>4610</v>
      </c>
      <c r="BA218">
        <v>2014570</v>
      </c>
      <c r="BB218">
        <v>0</v>
      </c>
      <c r="BC218">
        <v>0</v>
      </c>
      <c r="BD218">
        <v>2318611.1578796944</v>
      </c>
      <c r="BE218">
        <v>2318611.1578796948</v>
      </c>
      <c r="BF218">
        <v>0</v>
      </c>
      <c r="BG218">
        <v>2021141.9561999999</v>
      </c>
      <c r="BH218">
        <v>1876326.46</v>
      </c>
      <c r="BI218">
        <v>2173795.6616796944</v>
      </c>
      <c r="BJ218">
        <v>4974.3607818757309</v>
      </c>
      <c r="BK218">
        <v>4949.4037559090903</v>
      </c>
      <c r="BL218">
        <v>5.0424308052953865E-3</v>
      </c>
      <c r="BM218">
        <v>0</v>
      </c>
      <c r="BN218">
        <v>0</v>
      </c>
      <c r="BO218">
        <v>2318611.1578796944</v>
      </c>
      <c r="BP218">
        <v>5290.7075553311088</v>
      </c>
      <c r="BQ218" t="s">
        <v>183</v>
      </c>
      <c r="BR218">
        <v>5305.7463567041059</v>
      </c>
      <c r="BS218">
        <v>5.7960481337488989E-3</v>
      </c>
      <c r="BT218">
        <v>0</v>
      </c>
      <c r="BU218">
        <v>2318611.1578796944</v>
      </c>
      <c r="BV218">
        <v>0</v>
      </c>
      <c r="BW218">
        <v>2318611.1578796944</v>
      </c>
      <c r="BX218">
        <v>6571.9561999999996</v>
      </c>
      <c r="BY218">
        <v>2312039.2016796945</v>
      </c>
      <c r="CA218">
        <v>139637</v>
      </c>
      <c r="CB218">
        <v>3302136</v>
      </c>
      <c r="CC218" t="s">
        <v>395</v>
      </c>
      <c r="CD218">
        <v>437</v>
      </c>
      <c r="CE218">
        <v>437</v>
      </c>
      <c r="CF218">
        <v>0</v>
      </c>
      <c r="CG218">
        <v>1562057.6361999998</v>
      </c>
      <c r="CH218">
        <v>0</v>
      </c>
      <c r="CI218">
        <v>0</v>
      </c>
      <c r="CJ218">
        <v>89001.30190000002</v>
      </c>
      <c r="CK218">
        <v>0</v>
      </c>
      <c r="CL218">
        <v>155523.97979999986</v>
      </c>
      <c r="CM218">
        <v>0</v>
      </c>
      <c r="CN218">
        <v>1886.5983999999994</v>
      </c>
      <c r="CO218">
        <v>858.00089999999955</v>
      </c>
      <c r="CP218">
        <v>57606.485099999933</v>
      </c>
      <c r="CQ218">
        <v>15574.473599999994</v>
      </c>
      <c r="CR218">
        <v>26873.995200000081</v>
      </c>
      <c r="CS218">
        <v>67556.293199999913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44584.276783333349</v>
      </c>
      <c r="DA218">
        <v>0</v>
      </c>
      <c r="DB218">
        <v>152272.62059636178</v>
      </c>
      <c r="DC218">
        <v>0</v>
      </c>
      <c r="DD218">
        <v>0</v>
      </c>
      <c r="DE218">
        <v>0</v>
      </c>
      <c r="DF218">
        <v>138243.54</v>
      </c>
      <c r="DG218">
        <v>0</v>
      </c>
      <c r="DH218">
        <v>0</v>
      </c>
      <c r="DI218">
        <v>0</v>
      </c>
      <c r="DJ218">
        <v>6571.9561999999996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1562057.6361999998</v>
      </c>
      <c r="DT218">
        <v>611738.02547969483</v>
      </c>
      <c r="DU218">
        <v>144815.49619999999</v>
      </c>
      <c r="DV218">
        <v>437816.06645636167</v>
      </c>
      <c r="DW218">
        <v>2318611.1578796944</v>
      </c>
      <c r="DX218">
        <v>2312039.2016796945</v>
      </c>
      <c r="DY218">
        <v>4610</v>
      </c>
      <c r="DZ218">
        <v>2014570</v>
      </c>
      <c r="EA218">
        <v>0</v>
      </c>
      <c r="EB218">
        <v>0</v>
      </c>
      <c r="EC218">
        <v>2318611.1578796944</v>
      </c>
      <c r="ED218">
        <v>2318611.1578796948</v>
      </c>
      <c r="EE218">
        <v>0</v>
      </c>
      <c r="EF218">
        <v>2021141.9561999999</v>
      </c>
      <c r="EG218">
        <v>1876326.46</v>
      </c>
      <c r="EH218">
        <v>2173795.6616796944</v>
      </c>
      <c r="EI218">
        <v>4974.3607818757309</v>
      </c>
      <c r="EJ218">
        <v>4949.4037559090903</v>
      </c>
      <c r="EK218">
        <v>5.0424308052953865E-3</v>
      </c>
      <c r="EL218">
        <v>0</v>
      </c>
      <c r="EM218">
        <v>0</v>
      </c>
      <c r="EN218">
        <v>2318611.1578796944</v>
      </c>
      <c r="EO218">
        <v>5290.7075553311088</v>
      </c>
      <c r="EP218" t="s">
        <v>183</v>
      </c>
      <c r="EQ218">
        <v>5305.7463567041059</v>
      </c>
      <c r="ER218">
        <v>5.7960481337488989E-3</v>
      </c>
      <c r="ES218">
        <v>0</v>
      </c>
      <c r="ET218">
        <v>2318611.1578796944</v>
      </c>
      <c r="EU218">
        <v>0</v>
      </c>
      <c r="EV218">
        <v>2318611.1578796944</v>
      </c>
      <c r="EW218">
        <v>6571.9561999999996</v>
      </c>
      <c r="EX218">
        <v>2312039.2016796945</v>
      </c>
    </row>
    <row r="219" spans="1:154" x14ac:dyDescent="0.35">
      <c r="A219">
        <v>219</v>
      </c>
      <c r="B219">
        <v>139904</v>
      </c>
      <c r="C219">
        <v>3302138</v>
      </c>
      <c r="D219" t="s">
        <v>396</v>
      </c>
      <c r="E219">
        <v>366</v>
      </c>
      <c r="F219">
        <v>366</v>
      </c>
      <c r="G219">
        <v>0</v>
      </c>
      <c r="H219">
        <v>1308267.9516</v>
      </c>
      <c r="I219">
        <v>0</v>
      </c>
      <c r="J219">
        <v>0</v>
      </c>
      <c r="K219">
        <v>77691.744199999957</v>
      </c>
      <c r="L219">
        <v>0</v>
      </c>
      <c r="M219">
        <v>132483.39020000008</v>
      </c>
      <c r="N219">
        <v>0</v>
      </c>
      <c r="O219">
        <v>8253.8679999999968</v>
      </c>
      <c r="P219">
        <v>17446.018300000032</v>
      </c>
      <c r="Q219">
        <v>16969.352200000023</v>
      </c>
      <c r="R219">
        <v>8273.9391000000014</v>
      </c>
      <c r="S219">
        <v>16021.035600000007</v>
      </c>
      <c r="T219">
        <v>1364.7736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70443.605842105273</v>
      </c>
      <c r="AB219">
        <v>0</v>
      </c>
      <c r="AC219">
        <v>183508.40367511366</v>
      </c>
      <c r="AD219">
        <v>0</v>
      </c>
      <c r="AE219">
        <v>28110.860991123194</v>
      </c>
      <c r="AF219">
        <v>0</v>
      </c>
      <c r="AG219">
        <v>138243.54</v>
      </c>
      <c r="AH219">
        <v>0</v>
      </c>
      <c r="AI219">
        <v>0</v>
      </c>
      <c r="AJ219">
        <v>0</v>
      </c>
      <c r="AK219">
        <v>4849.4665999999997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1308267.9516</v>
      </c>
      <c r="AU219">
        <v>560566.99170834234</v>
      </c>
      <c r="AV219">
        <v>143093.00660000002</v>
      </c>
      <c r="AW219">
        <v>388173.86185511376</v>
      </c>
      <c r="AX219">
        <v>2011927.9499083422</v>
      </c>
      <c r="AY219">
        <v>2007078.4833083423</v>
      </c>
      <c r="AZ219">
        <v>4610</v>
      </c>
      <c r="BA219">
        <v>1687260</v>
      </c>
      <c r="BB219">
        <v>0</v>
      </c>
      <c r="BC219">
        <v>0</v>
      </c>
      <c r="BD219">
        <v>2011927.9499083422</v>
      </c>
      <c r="BE219">
        <v>2011927.9499083422</v>
      </c>
      <c r="BF219">
        <v>0</v>
      </c>
      <c r="BG219">
        <v>1692109.4665999999</v>
      </c>
      <c r="BH219">
        <v>1549016.46</v>
      </c>
      <c r="BI219">
        <v>1868834.9433083422</v>
      </c>
      <c r="BJ219">
        <v>5106.1064024818097</v>
      </c>
      <c r="BK219">
        <v>5113.3046901333328</v>
      </c>
      <c r="BL219">
        <v>-1.4077564486647792E-3</v>
      </c>
      <c r="BM219">
        <v>6.4077564486647795E-3</v>
      </c>
      <c r="BN219">
        <v>11991.920863401439</v>
      </c>
      <c r="BO219">
        <v>2023919.8707717436</v>
      </c>
      <c r="BP219">
        <v>5516.5858037479338</v>
      </c>
      <c r="BQ219" t="s">
        <v>183</v>
      </c>
      <c r="BR219">
        <v>5529.8357124911026</v>
      </c>
      <c r="BS219">
        <v>5.6131994136165986E-3</v>
      </c>
      <c r="BT219">
        <v>0</v>
      </c>
      <c r="BU219">
        <v>2023919.8707717436</v>
      </c>
      <c r="BV219">
        <v>0</v>
      </c>
      <c r="BW219">
        <v>2023919.8707717436</v>
      </c>
      <c r="BX219">
        <v>4849.4665999999997</v>
      </c>
      <c r="BY219">
        <v>2019070.4041717437</v>
      </c>
      <c r="CA219">
        <v>139904</v>
      </c>
      <c r="CB219">
        <v>3302138</v>
      </c>
      <c r="CC219" t="s">
        <v>396</v>
      </c>
      <c r="CD219">
        <v>366</v>
      </c>
      <c r="CE219">
        <v>366</v>
      </c>
      <c r="CF219">
        <v>0</v>
      </c>
      <c r="CG219">
        <v>1308267.9516</v>
      </c>
      <c r="CH219">
        <v>0</v>
      </c>
      <c r="CI219">
        <v>0</v>
      </c>
      <c r="CJ219">
        <v>77691.744199999957</v>
      </c>
      <c r="CK219">
        <v>0</v>
      </c>
      <c r="CL219">
        <v>132483.39020000008</v>
      </c>
      <c r="CM219">
        <v>0</v>
      </c>
      <c r="CN219">
        <v>8253.8679999999968</v>
      </c>
      <c r="CO219">
        <v>17446.018300000032</v>
      </c>
      <c r="CP219">
        <v>16969.352200000023</v>
      </c>
      <c r="CQ219">
        <v>8273.9391000000014</v>
      </c>
      <c r="CR219">
        <v>16021.035600000007</v>
      </c>
      <c r="CS219">
        <v>1364.7736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70443.605842105273</v>
      </c>
      <c r="DA219">
        <v>0</v>
      </c>
      <c r="DB219">
        <v>183508.40367511366</v>
      </c>
      <c r="DC219">
        <v>0</v>
      </c>
      <c r="DD219">
        <v>28110.860991123194</v>
      </c>
      <c r="DE219">
        <v>0</v>
      </c>
      <c r="DF219">
        <v>138243.54</v>
      </c>
      <c r="DG219">
        <v>0</v>
      </c>
      <c r="DH219">
        <v>0</v>
      </c>
      <c r="DI219">
        <v>0</v>
      </c>
      <c r="DJ219">
        <v>4849.4665999999997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1308267.9516</v>
      </c>
      <c r="DT219">
        <v>560566.99170834234</v>
      </c>
      <c r="DU219">
        <v>143093.00660000002</v>
      </c>
      <c r="DV219">
        <v>388173.86185511376</v>
      </c>
      <c r="DW219">
        <v>2011927.9499083422</v>
      </c>
      <c r="DX219">
        <v>2007078.4833083423</v>
      </c>
      <c r="DY219">
        <v>4610</v>
      </c>
      <c r="DZ219">
        <v>1687260</v>
      </c>
      <c r="EA219">
        <v>0</v>
      </c>
      <c r="EB219">
        <v>0</v>
      </c>
      <c r="EC219">
        <v>2011927.9499083422</v>
      </c>
      <c r="ED219">
        <v>2011927.9499083422</v>
      </c>
      <c r="EE219">
        <v>0</v>
      </c>
      <c r="EF219">
        <v>1692109.4665999999</v>
      </c>
      <c r="EG219">
        <v>1549016.46</v>
      </c>
      <c r="EH219">
        <v>1868834.9433083422</v>
      </c>
      <c r="EI219">
        <v>5106.1064024818097</v>
      </c>
      <c r="EJ219">
        <v>5113.3046901333328</v>
      </c>
      <c r="EK219">
        <v>-1.4077564486647792E-3</v>
      </c>
      <c r="EL219">
        <v>6.4077564486647795E-3</v>
      </c>
      <c r="EM219">
        <v>11991.920863401439</v>
      </c>
      <c r="EN219">
        <v>2023919.8707717436</v>
      </c>
      <c r="EO219">
        <v>5516.5858037479338</v>
      </c>
      <c r="EP219" t="s">
        <v>183</v>
      </c>
      <c r="EQ219">
        <v>5529.8357124911026</v>
      </c>
      <c r="ER219">
        <v>5.6131994136165986E-3</v>
      </c>
      <c r="ES219">
        <v>0</v>
      </c>
      <c r="ET219">
        <v>2023919.8707717436</v>
      </c>
      <c r="EU219">
        <v>0</v>
      </c>
      <c r="EV219">
        <v>2023919.8707717436</v>
      </c>
      <c r="EW219">
        <v>4849.4665999999997</v>
      </c>
      <c r="EX219">
        <v>2019070.4041717437</v>
      </c>
    </row>
    <row r="220" spans="1:154" x14ac:dyDescent="0.35">
      <c r="A220">
        <v>220</v>
      </c>
      <c r="B220">
        <v>140159</v>
      </c>
      <c r="C220">
        <v>3302140</v>
      </c>
      <c r="D220" t="s">
        <v>397</v>
      </c>
      <c r="E220">
        <v>332</v>
      </c>
      <c r="F220">
        <v>332</v>
      </c>
      <c r="G220">
        <v>0</v>
      </c>
      <c r="H220">
        <v>1186734.8632</v>
      </c>
      <c r="I220">
        <v>0</v>
      </c>
      <c r="J220">
        <v>0</v>
      </c>
      <c r="K220">
        <v>113095.57699999995</v>
      </c>
      <c r="L220">
        <v>0</v>
      </c>
      <c r="M220">
        <v>197490.76799999992</v>
      </c>
      <c r="N220">
        <v>0</v>
      </c>
      <c r="O220">
        <v>3301.5472000000013</v>
      </c>
      <c r="P220">
        <v>2002.0021000000006</v>
      </c>
      <c r="Q220">
        <v>29026.52349999993</v>
      </c>
      <c r="R220">
        <v>7300.5345000000052</v>
      </c>
      <c r="S220">
        <v>50130.337199999958</v>
      </c>
      <c r="T220">
        <v>81886.415999999968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25341.459705923407</v>
      </c>
      <c r="AB220">
        <v>0</v>
      </c>
      <c r="AC220">
        <v>129945.28249852927</v>
      </c>
      <c r="AD220">
        <v>0</v>
      </c>
      <c r="AE220">
        <v>26088.048768000011</v>
      </c>
      <c r="AF220">
        <v>0</v>
      </c>
      <c r="AG220">
        <v>138243.54</v>
      </c>
      <c r="AH220">
        <v>0</v>
      </c>
      <c r="AI220">
        <v>0</v>
      </c>
      <c r="AJ220">
        <v>0</v>
      </c>
      <c r="AK220">
        <v>3630.4821999999999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1186734.8632</v>
      </c>
      <c r="AU220">
        <v>665608.49647245242</v>
      </c>
      <c r="AV220">
        <v>141874.02220000001</v>
      </c>
      <c r="AW220">
        <v>431398.87840852921</v>
      </c>
      <c r="AX220">
        <v>1994217.3818724523</v>
      </c>
      <c r="AY220">
        <v>1990586.8996724524</v>
      </c>
      <c r="AZ220">
        <v>4610</v>
      </c>
      <c r="BA220">
        <v>1530520</v>
      </c>
      <c r="BB220">
        <v>0</v>
      </c>
      <c r="BC220">
        <v>0</v>
      </c>
      <c r="BD220">
        <v>1994217.3818724523</v>
      </c>
      <c r="BE220">
        <v>1994217.3818724523</v>
      </c>
      <c r="BF220">
        <v>0</v>
      </c>
      <c r="BG220">
        <v>1534150.4822</v>
      </c>
      <c r="BH220">
        <v>1392276.46</v>
      </c>
      <c r="BI220">
        <v>1852343.3596724523</v>
      </c>
      <c r="BJ220">
        <v>5579.3474688929291</v>
      </c>
      <c r="BK220">
        <v>5435.8698759643912</v>
      </c>
      <c r="BL220">
        <v>2.6394596670341226E-2</v>
      </c>
      <c r="BM220">
        <v>0</v>
      </c>
      <c r="BN220">
        <v>0</v>
      </c>
      <c r="BO220">
        <v>1994217.3818724523</v>
      </c>
      <c r="BP220">
        <v>5995.7436737122061</v>
      </c>
      <c r="BQ220" t="s">
        <v>183</v>
      </c>
      <c r="BR220">
        <v>6006.6788610616031</v>
      </c>
      <c r="BS220">
        <v>2.5020189116391034E-2</v>
      </c>
      <c r="BT220">
        <v>0</v>
      </c>
      <c r="BU220">
        <v>1994217.3818724523</v>
      </c>
      <c r="BV220">
        <v>0</v>
      </c>
      <c r="BW220">
        <v>1994217.3818724523</v>
      </c>
      <c r="BX220">
        <v>3630.4821999999999</v>
      </c>
      <c r="BY220">
        <v>1990586.8996724524</v>
      </c>
      <c r="CA220">
        <v>140159</v>
      </c>
      <c r="CB220">
        <v>3302140</v>
      </c>
      <c r="CC220" t="s">
        <v>397</v>
      </c>
      <c r="CD220">
        <v>332</v>
      </c>
      <c r="CE220">
        <v>332</v>
      </c>
      <c r="CF220">
        <v>0</v>
      </c>
      <c r="CG220">
        <v>1186734.8632</v>
      </c>
      <c r="CH220">
        <v>0</v>
      </c>
      <c r="CI220">
        <v>0</v>
      </c>
      <c r="CJ220">
        <v>113095.57699999995</v>
      </c>
      <c r="CK220">
        <v>0</v>
      </c>
      <c r="CL220">
        <v>197490.76799999992</v>
      </c>
      <c r="CM220">
        <v>0</v>
      </c>
      <c r="CN220">
        <v>3301.5472000000013</v>
      </c>
      <c r="CO220">
        <v>2002.0021000000006</v>
      </c>
      <c r="CP220">
        <v>29026.52349999993</v>
      </c>
      <c r="CQ220">
        <v>7300.5345000000052</v>
      </c>
      <c r="CR220">
        <v>50130.337199999958</v>
      </c>
      <c r="CS220">
        <v>81886.415999999968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25341.459705923407</v>
      </c>
      <c r="DA220">
        <v>0</v>
      </c>
      <c r="DB220">
        <v>129945.28249852927</v>
      </c>
      <c r="DC220">
        <v>0</v>
      </c>
      <c r="DD220">
        <v>26088.048768000011</v>
      </c>
      <c r="DE220">
        <v>0</v>
      </c>
      <c r="DF220">
        <v>138243.54</v>
      </c>
      <c r="DG220">
        <v>0</v>
      </c>
      <c r="DH220">
        <v>0</v>
      </c>
      <c r="DI220">
        <v>0</v>
      </c>
      <c r="DJ220">
        <v>3630.4821999999999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1186734.8632</v>
      </c>
      <c r="DT220">
        <v>665608.49647245242</v>
      </c>
      <c r="DU220">
        <v>141874.02220000001</v>
      </c>
      <c r="DV220">
        <v>431398.87840852921</v>
      </c>
      <c r="DW220">
        <v>1994217.3818724523</v>
      </c>
      <c r="DX220">
        <v>1990586.8996724524</v>
      </c>
      <c r="DY220">
        <v>4610</v>
      </c>
      <c r="DZ220">
        <v>1530520</v>
      </c>
      <c r="EA220">
        <v>0</v>
      </c>
      <c r="EB220">
        <v>0</v>
      </c>
      <c r="EC220">
        <v>1994217.3818724523</v>
      </c>
      <c r="ED220">
        <v>1994217.3818724523</v>
      </c>
      <c r="EE220">
        <v>0</v>
      </c>
      <c r="EF220">
        <v>1534150.4822</v>
      </c>
      <c r="EG220">
        <v>1392276.46</v>
      </c>
      <c r="EH220">
        <v>1852343.3596724523</v>
      </c>
      <c r="EI220">
        <v>5579.3474688929291</v>
      </c>
      <c r="EJ220">
        <v>5435.8698759643912</v>
      </c>
      <c r="EK220">
        <v>2.6394596670341226E-2</v>
      </c>
      <c r="EL220">
        <v>0</v>
      </c>
      <c r="EM220">
        <v>0</v>
      </c>
      <c r="EN220">
        <v>1994217.3818724523</v>
      </c>
      <c r="EO220">
        <v>5995.7436737122061</v>
      </c>
      <c r="EP220" t="s">
        <v>183</v>
      </c>
      <c r="EQ220">
        <v>6006.6788610616031</v>
      </c>
      <c r="ER220">
        <v>2.5020189116391034E-2</v>
      </c>
      <c r="ES220">
        <v>0</v>
      </c>
      <c r="ET220">
        <v>1994217.3818724523</v>
      </c>
      <c r="EU220">
        <v>0</v>
      </c>
      <c r="EV220">
        <v>1994217.3818724523</v>
      </c>
      <c r="EW220">
        <v>3630.4821999999999</v>
      </c>
      <c r="EX220">
        <v>1990586.8996724524</v>
      </c>
    </row>
    <row r="221" spans="1:154" x14ac:dyDescent="0.35">
      <c r="A221">
        <v>221</v>
      </c>
      <c r="B221">
        <v>140161</v>
      </c>
      <c r="C221">
        <v>3302141</v>
      </c>
      <c r="D221" t="s">
        <v>398</v>
      </c>
      <c r="E221">
        <v>206</v>
      </c>
      <c r="F221">
        <v>206</v>
      </c>
      <c r="G221">
        <v>0</v>
      </c>
      <c r="H221">
        <v>736347.53559999994</v>
      </c>
      <c r="I221">
        <v>0</v>
      </c>
      <c r="J221">
        <v>0</v>
      </c>
      <c r="K221">
        <v>62940.147200000014</v>
      </c>
      <c r="L221">
        <v>0</v>
      </c>
      <c r="M221">
        <v>108619.92239999998</v>
      </c>
      <c r="N221">
        <v>0</v>
      </c>
      <c r="O221">
        <v>471.64960000000002</v>
      </c>
      <c r="P221">
        <v>1430.0015000000014</v>
      </c>
      <c r="Q221">
        <v>7591.5522999999994</v>
      </c>
      <c r="R221">
        <v>4380.3206999999993</v>
      </c>
      <c r="S221">
        <v>18605.073599999996</v>
      </c>
      <c r="T221">
        <v>91439.831200000015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44789.996333333329</v>
      </c>
      <c r="AB221">
        <v>0</v>
      </c>
      <c r="AC221">
        <v>95037.556350326049</v>
      </c>
      <c r="AD221">
        <v>0</v>
      </c>
      <c r="AE221">
        <v>5517.993094243905</v>
      </c>
      <c r="AF221">
        <v>0</v>
      </c>
      <c r="AG221">
        <v>138243.54</v>
      </c>
      <c r="AH221">
        <v>0</v>
      </c>
      <c r="AI221">
        <v>0</v>
      </c>
      <c r="AJ221">
        <v>0</v>
      </c>
      <c r="AK221">
        <v>7154.9567999999999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736347.53559999994</v>
      </c>
      <c r="AU221">
        <v>440824.04427790333</v>
      </c>
      <c r="AV221">
        <v>145398.49680000002</v>
      </c>
      <c r="AW221">
        <v>279594.18238032609</v>
      </c>
      <c r="AX221">
        <v>1322570.0766779033</v>
      </c>
      <c r="AY221">
        <v>1315415.1198779033</v>
      </c>
      <c r="AZ221">
        <v>4610</v>
      </c>
      <c r="BA221">
        <v>949660</v>
      </c>
      <c r="BB221">
        <v>0</v>
      </c>
      <c r="BC221">
        <v>0</v>
      </c>
      <c r="BD221">
        <v>1322570.0766779033</v>
      </c>
      <c r="BE221">
        <v>1322570.0766779031</v>
      </c>
      <c r="BF221">
        <v>0</v>
      </c>
      <c r="BG221">
        <v>956814.95680000004</v>
      </c>
      <c r="BH221">
        <v>811416.46</v>
      </c>
      <c r="BI221">
        <v>1177171.5798779032</v>
      </c>
      <c r="BJ221">
        <v>5714.4251450383654</v>
      </c>
      <c r="BK221">
        <v>5788.9433559405934</v>
      </c>
      <c r="BL221">
        <v>-1.287250648700124E-2</v>
      </c>
      <c r="BM221">
        <v>1.7872506487001241E-2</v>
      </c>
      <c r="BN221">
        <v>21313.363102477786</v>
      </c>
      <c r="BO221">
        <v>1343883.439780381</v>
      </c>
      <c r="BP221">
        <v>6488.9732183513643</v>
      </c>
      <c r="BQ221" t="s">
        <v>183</v>
      </c>
      <c r="BR221">
        <v>6523.706018351364</v>
      </c>
      <c r="BS221">
        <v>5.0748234389321745E-3</v>
      </c>
      <c r="BT221">
        <v>0</v>
      </c>
      <c r="BU221">
        <v>1343883.439780381</v>
      </c>
      <c r="BV221">
        <v>0</v>
      </c>
      <c r="BW221">
        <v>1343883.439780381</v>
      </c>
      <c r="BX221">
        <v>7154.9567999999999</v>
      </c>
      <c r="BY221">
        <v>1336728.482980381</v>
      </c>
      <c r="CA221">
        <v>140161</v>
      </c>
      <c r="CB221">
        <v>3302141</v>
      </c>
      <c r="CC221" t="s">
        <v>398</v>
      </c>
      <c r="CD221">
        <v>206</v>
      </c>
      <c r="CE221">
        <v>206</v>
      </c>
      <c r="CF221">
        <v>0</v>
      </c>
      <c r="CG221">
        <v>736347.53559999994</v>
      </c>
      <c r="CH221">
        <v>0</v>
      </c>
      <c r="CI221">
        <v>0</v>
      </c>
      <c r="CJ221">
        <v>62940.147200000014</v>
      </c>
      <c r="CK221">
        <v>0</v>
      </c>
      <c r="CL221">
        <v>108619.92239999998</v>
      </c>
      <c r="CM221">
        <v>0</v>
      </c>
      <c r="CN221">
        <v>471.64960000000002</v>
      </c>
      <c r="CO221">
        <v>1430.0015000000014</v>
      </c>
      <c r="CP221">
        <v>7591.5522999999994</v>
      </c>
      <c r="CQ221">
        <v>4380.3206999999993</v>
      </c>
      <c r="CR221">
        <v>18605.073599999996</v>
      </c>
      <c r="CS221">
        <v>91439.831200000015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44789.996333333329</v>
      </c>
      <c r="DA221">
        <v>0</v>
      </c>
      <c r="DB221">
        <v>95037.556350326049</v>
      </c>
      <c r="DC221">
        <v>0</v>
      </c>
      <c r="DD221">
        <v>5517.993094243905</v>
      </c>
      <c r="DE221">
        <v>0</v>
      </c>
      <c r="DF221">
        <v>138243.54</v>
      </c>
      <c r="DG221">
        <v>0</v>
      </c>
      <c r="DH221">
        <v>0</v>
      </c>
      <c r="DI221">
        <v>0</v>
      </c>
      <c r="DJ221">
        <v>7154.9567999999999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736347.53559999994</v>
      </c>
      <c r="DT221">
        <v>440824.04427790333</v>
      </c>
      <c r="DU221">
        <v>145398.49680000002</v>
      </c>
      <c r="DV221">
        <v>279594.18238032609</v>
      </c>
      <c r="DW221">
        <v>1322570.0766779033</v>
      </c>
      <c r="DX221">
        <v>1315415.1198779033</v>
      </c>
      <c r="DY221">
        <v>4610</v>
      </c>
      <c r="DZ221">
        <v>949660</v>
      </c>
      <c r="EA221">
        <v>0</v>
      </c>
      <c r="EB221">
        <v>0</v>
      </c>
      <c r="EC221">
        <v>1322570.0766779033</v>
      </c>
      <c r="ED221">
        <v>1322570.0766779031</v>
      </c>
      <c r="EE221">
        <v>0</v>
      </c>
      <c r="EF221">
        <v>956814.95680000004</v>
      </c>
      <c r="EG221">
        <v>811416.46</v>
      </c>
      <c r="EH221">
        <v>1177171.5798779032</v>
      </c>
      <c r="EI221">
        <v>5714.4251450383654</v>
      </c>
      <c r="EJ221">
        <v>5788.9433559405934</v>
      </c>
      <c r="EK221">
        <v>-1.287250648700124E-2</v>
      </c>
      <c r="EL221">
        <v>1.7872506487001241E-2</v>
      </c>
      <c r="EM221">
        <v>21313.363102477786</v>
      </c>
      <c r="EN221">
        <v>1343883.439780381</v>
      </c>
      <c r="EO221">
        <v>6488.9732183513643</v>
      </c>
      <c r="EP221" t="s">
        <v>183</v>
      </c>
      <c r="EQ221">
        <v>6523.706018351364</v>
      </c>
      <c r="ER221">
        <v>5.0748234389321745E-3</v>
      </c>
      <c r="ES221">
        <v>0</v>
      </c>
      <c r="ET221">
        <v>1343883.439780381</v>
      </c>
      <c r="EU221">
        <v>0</v>
      </c>
      <c r="EV221">
        <v>1343883.439780381</v>
      </c>
      <c r="EW221">
        <v>7154.9567999999999</v>
      </c>
      <c r="EX221">
        <v>1336728.482980381</v>
      </c>
    </row>
    <row r="222" spans="1:154" x14ac:dyDescent="0.35">
      <c r="A222">
        <v>222</v>
      </c>
      <c r="B222">
        <v>140656</v>
      </c>
      <c r="C222">
        <v>3302144</v>
      </c>
      <c r="D222" t="s">
        <v>399</v>
      </c>
      <c r="E222">
        <v>605</v>
      </c>
      <c r="F222">
        <v>605</v>
      </c>
      <c r="G222">
        <v>0</v>
      </c>
      <c r="H222">
        <v>2162574.0729999999</v>
      </c>
      <c r="I222">
        <v>0</v>
      </c>
      <c r="J222">
        <v>0</v>
      </c>
      <c r="K222">
        <v>134239.5327000001</v>
      </c>
      <c r="L222">
        <v>0</v>
      </c>
      <c r="M222">
        <v>228760.13960000005</v>
      </c>
      <c r="N222">
        <v>0</v>
      </c>
      <c r="O222">
        <v>1886.5984000000046</v>
      </c>
      <c r="P222">
        <v>8294.0087000000058</v>
      </c>
      <c r="Q222">
        <v>143792.93180000011</v>
      </c>
      <c r="R222">
        <v>95393.650799999901</v>
      </c>
      <c r="S222">
        <v>17571.458399999992</v>
      </c>
      <c r="T222">
        <v>3411.9340000000025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159201.2864444443</v>
      </c>
      <c r="AB222">
        <v>0</v>
      </c>
      <c r="AC222">
        <v>221841.97764243031</v>
      </c>
      <c r="AD222">
        <v>0</v>
      </c>
      <c r="AE222">
        <v>10308.054719999976</v>
      </c>
      <c r="AF222">
        <v>0</v>
      </c>
      <c r="AG222">
        <v>138243.54</v>
      </c>
      <c r="AH222">
        <v>0</v>
      </c>
      <c r="AI222">
        <v>0</v>
      </c>
      <c r="AJ222">
        <v>0</v>
      </c>
      <c r="AK222">
        <v>4796.4731000000002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2162574.0729999999</v>
      </c>
      <c r="AU222">
        <v>1024701.5732068749</v>
      </c>
      <c r="AV222">
        <v>143040.01310000001</v>
      </c>
      <c r="AW222">
        <v>646645.80849243037</v>
      </c>
      <c r="AX222">
        <v>3330315.659306875</v>
      </c>
      <c r="AY222">
        <v>3325519.1862068749</v>
      </c>
      <c r="AZ222">
        <v>4610</v>
      </c>
      <c r="BA222">
        <v>2789050</v>
      </c>
      <c r="BB222">
        <v>0</v>
      </c>
      <c r="BC222">
        <v>0</v>
      </c>
      <c r="BD222">
        <v>3330315.659306875</v>
      </c>
      <c r="BE222">
        <v>3330315.6593068745</v>
      </c>
      <c r="BF222">
        <v>0</v>
      </c>
      <c r="BG222">
        <v>2793846.4731000001</v>
      </c>
      <c r="BH222">
        <v>2650806.46</v>
      </c>
      <c r="BI222">
        <v>3187275.6462068749</v>
      </c>
      <c r="BJ222">
        <v>5268.2242086064043</v>
      </c>
      <c r="BK222">
        <v>5163.6648797054013</v>
      </c>
      <c r="BL222">
        <v>2.0249053983334483E-2</v>
      </c>
      <c r="BM222">
        <v>0</v>
      </c>
      <c r="BN222">
        <v>0</v>
      </c>
      <c r="BO222">
        <v>3330315.659306875</v>
      </c>
      <c r="BP222">
        <v>5496.7259276146697</v>
      </c>
      <c r="BQ222" t="s">
        <v>183</v>
      </c>
      <c r="BR222">
        <v>5504.6539823254134</v>
      </c>
      <c r="BS222">
        <v>1.9136551017440384E-2</v>
      </c>
      <c r="BT222">
        <v>0</v>
      </c>
      <c r="BU222">
        <v>3330315.659306875</v>
      </c>
      <c r="BV222">
        <v>0</v>
      </c>
      <c r="BW222">
        <v>3330315.659306875</v>
      </c>
      <c r="BX222">
        <v>4796.4731000000002</v>
      </c>
      <c r="BY222">
        <v>3325519.1862068749</v>
      </c>
      <c r="CA222">
        <v>140656</v>
      </c>
      <c r="CB222">
        <v>3302144</v>
      </c>
      <c r="CC222" t="s">
        <v>399</v>
      </c>
      <c r="CD222">
        <v>605</v>
      </c>
      <c r="CE222">
        <v>605</v>
      </c>
      <c r="CF222">
        <v>0</v>
      </c>
      <c r="CG222">
        <v>2162574.0729999999</v>
      </c>
      <c r="CH222">
        <v>0</v>
      </c>
      <c r="CI222">
        <v>0</v>
      </c>
      <c r="CJ222">
        <v>134239.5327000001</v>
      </c>
      <c r="CK222">
        <v>0</v>
      </c>
      <c r="CL222">
        <v>228760.13960000005</v>
      </c>
      <c r="CM222">
        <v>0</v>
      </c>
      <c r="CN222">
        <v>1886.5984000000046</v>
      </c>
      <c r="CO222">
        <v>8294.0087000000058</v>
      </c>
      <c r="CP222">
        <v>143792.93180000011</v>
      </c>
      <c r="CQ222">
        <v>95393.650799999901</v>
      </c>
      <c r="CR222">
        <v>17571.458399999992</v>
      </c>
      <c r="CS222">
        <v>3411.9340000000025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159201.2864444443</v>
      </c>
      <c r="DA222">
        <v>0</v>
      </c>
      <c r="DB222">
        <v>221841.97764243031</v>
      </c>
      <c r="DC222">
        <v>0</v>
      </c>
      <c r="DD222">
        <v>10308.054719999976</v>
      </c>
      <c r="DE222">
        <v>0</v>
      </c>
      <c r="DF222">
        <v>138243.54</v>
      </c>
      <c r="DG222">
        <v>0</v>
      </c>
      <c r="DH222">
        <v>0</v>
      </c>
      <c r="DI222">
        <v>0</v>
      </c>
      <c r="DJ222">
        <v>4796.4731000000002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2162574.0729999999</v>
      </c>
      <c r="DT222">
        <v>1024701.5732068749</v>
      </c>
      <c r="DU222">
        <v>143040.01310000001</v>
      </c>
      <c r="DV222">
        <v>646645.80849243037</v>
      </c>
      <c r="DW222">
        <v>3330315.659306875</v>
      </c>
      <c r="DX222">
        <v>3325519.1862068749</v>
      </c>
      <c r="DY222">
        <v>4610</v>
      </c>
      <c r="DZ222">
        <v>2789050</v>
      </c>
      <c r="EA222">
        <v>0</v>
      </c>
      <c r="EB222">
        <v>0</v>
      </c>
      <c r="EC222">
        <v>3330315.659306875</v>
      </c>
      <c r="ED222">
        <v>3330315.6593068745</v>
      </c>
      <c r="EE222">
        <v>0</v>
      </c>
      <c r="EF222">
        <v>2793846.4731000001</v>
      </c>
      <c r="EG222">
        <v>2650806.46</v>
      </c>
      <c r="EH222">
        <v>3187275.6462068749</v>
      </c>
      <c r="EI222">
        <v>5268.2242086064043</v>
      </c>
      <c r="EJ222">
        <v>5163.6648797054013</v>
      </c>
      <c r="EK222">
        <v>2.0249053983334483E-2</v>
      </c>
      <c r="EL222">
        <v>0</v>
      </c>
      <c r="EM222">
        <v>0</v>
      </c>
      <c r="EN222">
        <v>3330315.659306875</v>
      </c>
      <c r="EO222">
        <v>5496.7259276146697</v>
      </c>
      <c r="EP222" t="s">
        <v>183</v>
      </c>
      <c r="EQ222">
        <v>5504.6539823254134</v>
      </c>
      <c r="ER222">
        <v>1.9136551017440384E-2</v>
      </c>
      <c r="ES222">
        <v>0</v>
      </c>
      <c r="ET222">
        <v>3330315.659306875</v>
      </c>
      <c r="EU222">
        <v>0</v>
      </c>
      <c r="EV222">
        <v>3330315.659306875</v>
      </c>
      <c r="EW222">
        <v>4796.4731000000002</v>
      </c>
      <c r="EX222">
        <v>3325519.1862068749</v>
      </c>
    </row>
    <row r="223" spans="1:154" x14ac:dyDescent="0.35">
      <c r="A223">
        <v>223</v>
      </c>
      <c r="B223">
        <v>141206</v>
      </c>
      <c r="C223">
        <v>3302145</v>
      </c>
      <c r="D223" t="s">
        <v>400</v>
      </c>
      <c r="E223">
        <v>241</v>
      </c>
      <c r="F223">
        <v>241</v>
      </c>
      <c r="G223">
        <v>0</v>
      </c>
      <c r="H223">
        <v>861455.12659999996</v>
      </c>
      <c r="I223">
        <v>0</v>
      </c>
      <c r="J223">
        <v>0</v>
      </c>
      <c r="K223">
        <v>31470.073600000036</v>
      </c>
      <c r="L223">
        <v>0</v>
      </c>
      <c r="M223">
        <v>54309.961200000049</v>
      </c>
      <c r="N223">
        <v>0</v>
      </c>
      <c r="O223">
        <v>4009.0215999999987</v>
      </c>
      <c r="P223">
        <v>1716.0018000000016</v>
      </c>
      <c r="Q223">
        <v>0</v>
      </c>
      <c r="R223">
        <v>7787.236799999996</v>
      </c>
      <c r="S223">
        <v>2584.0380000000023</v>
      </c>
      <c r="T223">
        <v>4776.7076000000052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24274.906900000027</v>
      </c>
      <c r="AB223">
        <v>0</v>
      </c>
      <c r="AC223">
        <v>63879.274541230807</v>
      </c>
      <c r="AD223">
        <v>0</v>
      </c>
      <c r="AE223">
        <v>0</v>
      </c>
      <c r="AF223">
        <v>0</v>
      </c>
      <c r="AG223">
        <v>138243.54</v>
      </c>
      <c r="AH223">
        <v>0</v>
      </c>
      <c r="AI223">
        <v>0</v>
      </c>
      <c r="AJ223">
        <v>0</v>
      </c>
      <c r="AK223">
        <v>6147.9669999999996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861455.12659999996</v>
      </c>
      <c r="AU223">
        <v>194807.22204123091</v>
      </c>
      <c r="AV223">
        <v>144391.50700000001</v>
      </c>
      <c r="AW223">
        <v>160278.55117123085</v>
      </c>
      <c r="AX223">
        <v>1200653.8556412309</v>
      </c>
      <c r="AY223">
        <v>1194505.888641231</v>
      </c>
      <c r="AZ223">
        <v>4610</v>
      </c>
      <c r="BA223">
        <v>1111010</v>
      </c>
      <c r="BB223">
        <v>0</v>
      </c>
      <c r="BC223">
        <v>0</v>
      </c>
      <c r="BD223">
        <v>1200653.8556412309</v>
      </c>
      <c r="BE223">
        <v>1200653.8556412307</v>
      </c>
      <c r="BF223">
        <v>0</v>
      </c>
      <c r="BG223">
        <v>1117157.9669999999</v>
      </c>
      <c r="BH223">
        <v>972766.46</v>
      </c>
      <c r="BI223">
        <v>1056262.348641231</v>
      </c>
      <c r="BJ223">
        <v>4382.8313221627841</v>
      </c>
      <c r="BK223">
        <v>4407.1613759336096</v>
      </c>
      <c r="BL223">
        <v>-5.520572471815032E-3</v>
      </c>
      <c r="BM223">
        <v>1.0520572471815032E-2</v>
      </c>
      <c r="BN223">
        <v>11174.172416768957</v>
      </c>
      <c r="BO223">
        <v>1211828.0280579999</v>
      </c>
      <c r="BP223">
        <v>5002.8218301161824</v>
      </c>
      <c r="BQ223" t="s">
        <v>183</v>
      </c>
      <c r="BR223">
        <v>5028.3320666307054</v>
      </c>
      <c r="BS223">
        <v>5.6445465243566417E-3</v>
      </c>
      <c r="BT223">
        <v>0</v>
      </c>
      <c r="BU223">
        <v>1211828.0280579999</v>
      </c>
      <c r="BV223">
        <v>0</v>
      </c>
      <c r="BW223">
        <v>1211828.0280579999</v>
      </c>
      <c r="BX223">
        <v>6147.9669999999996</v>
      </c>
      <c r="BY223">
        <v>1205680.061058</v>
      </c>
      <c r="CA223">
        <v>141206</v>
      </c>
      <c r="CB223">
        <v>3302145</v>
      </c>
      <c r="CC223" t="s">
        <v>400</v>
      </c>
      <c r="CD223">
        <v>241</v>
      </c>
      <c r="CE223">
        <v>241</v>
      </c>
      <c r="CF223">
        <v>0</v>
      </c>
      <c r="CG223">
        <v>861455.12659999996</v>
      </c>
      <c r="CH223">
        <v>0</v>
      </c>
      <c r="CI223">
        <v>0</v>
      </c>
      <c r="CJ223">
        <v>31470.073600000036</v>
      </c>
      <c r="CK223">
        <v>0</v>
      </c>
      <c r="CL223">
        <v>54309.961200000049</v>
      </c>
      <c r="CM223">
        <v>0</v>
      </c>
      <c r="CN223">
        <v>4009.0215999999987</v>
      </c>
      <c r="CO223">
        <v>1716.0018000000016</v>
      </c>
      <c r="CP223">
        <v>0</v>
      </c>
      <c r="CQ223">
        <v>7787.236799999996</v>
      </c>
      <c r="CR223">
        <v>2584.0380000000023</v>
      </c>
      <c r="CS223">
        <v>4776.7076000000052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24274.906900000027</v>
      </c>
      <c r="DA223">
        <v>0</v>
      </c>
      <c r="DB223">
        <v>63879.274541230807</v>
      </c>
      <c r="DC223">
        <v>0</v>
      </c>
      <c r="DD223">
        <v>0</v>
      </c>
      <c r="DE223">
        <v>0</v>
      </c>
      <c r="DF223">
        <v>138243.54</v>
      </c>
      <c r="DG223">
        <v>0</v>
      </c>
      <c r="DH223">
        <v>0</v>
      </c>
      <c r="DI223">
        <v>0</v>
      </c>
      <c r="DJ223">
        <v>6147.9669999999996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861455.12659999996</v>
      </c>
      <c r="DT223">
        <v>194807.22204123091</v>
      </c>
      <c r="DU223">
        <v>144391.50700000001</v>
      </c>
      <c r="DV223">
        <v>160278.55117123085</v>
      </c>
      <c r="DW223">
        <v>1200653.8556412309</v>
      </c>
      <c r="DX223">
        <v>1194505.888641231</v>
      </c>
      <c r="DY223">
        <v>4610</v>
      </c>
      <c r="DZ223">
        <v>1111010</v>
      </c>
      <c r="EA223">
        <v>0</v>
      </c>
      <c r="EB223">
        <v>0</v>
      </c>
      <c r="EC223">
        <v>1200653.8556412309</v>
      </c>
      <c r="ED223">
        <v>1200653.8556412307</v>
      </c>
      <c r="EE223">
        <v>0</v>
      </c>
      <c r="EF223">
        <v>1117157.9669999999</v>
      </c>
      <c r="EG223">
        <v>972766.46</v>
      </c>
      <c r="EH223">
        <v>1056262.348641231</v>
      </c>
      <c r="EI223">
        <v>4382.8313221627841</v>
      </c>
      <c r="EJ223">
        <v>4407.1613759336096</v>
      </c>
      <c r="EK223">
        <v>-5.520572471815032E-3</v>
      </c>
      <c r="EL223">
        <v>1.0520572471815032E-2</v>
      </c>
      <c r="EM223">
        <v>11174.172416768957</v>
      </c>
      <c r="EN223">
        <v>1211828.0280579999</v>
      </c>
      <c r="EO223">
        <v>5002.8218301161824</v>
      </c>
      <c r="EP223" t="s">
        <v>183</v>
      </c>
      <c r="EQ223">
        <v>5028.3320666307054</v>
      </c>
      <c r="ER223">
        <v>5.6445465243566417E-3</v>
      </c>
      <c r="ES223">
        <v>0</v>
      </c>
      <c r="ET223">
        <v>1211828.0280579999</v>
      </c>
      <c r="EU223">
        <v>0</v>
      </c>
      <c r="EV223">
        <v>1211828.0280579999</v>
      </c>
      <c r="EW223">
        <v>6147.9669999999996</v>
      </c>
      <c r="EX223">
        <v>1205680.061058</v>
      </c>
    </row>
    <row r="224" spans="1:154" x14ac:dyDescent="0.35">
      <c r="A224">
        <v>224</v>
      </c>
      <c r="B224">
        <v>141319</v>
      </c>
      <c r="C224">
        <v>3302146</v>
      </c>
      <c r="D224" t="s">
        <v>401</v>
      </c>
      <c r="E224">
        <v>562</v>
      </c>
      <c r="F224">
        <v>562</v>
      </c>
      <c r="G224">
        <v>0</v>
      </c>
      <c r="H224">
        <v>2008870.4611999998</v>
      </c>
      <c r="I224">
        <v>0</v>
      </c>
      <c r="J224">
        <v>0</v>
      </c>
      <c r="K224">
        <v>151449.72920000015</v>
      </c>
      <c r="L224">
        <v>0</v>
      </c>
      <c r="M224">
        <v>255915.12020000024</v>
      </c>
      <c r="N224">
        <v>0</v>
      </c>
      <c r="O224">
        <v>1181.2258253119428</v>
      </c>
      <c r="P224">
        <v>9454.8334470588215</v>
      </c>
      <c r="Q224">
        <v>83208.571356149623</v>
      </c>
      <c r="R224">
        <v>108240.50937112303</v>
      </c>
      <c r="S224">
        <v>44524.679007486506</v>
      </c>
      <c r="T224">
        <v>4101.6190545454547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148979.98618658775</v>
      </c>
      <c r="AB224">
        <v>0</v>
      </c>
      <c r="AC224">
        <v>264733.39150377305</v>
      </c>
      <c r="AD224">
        <v>0</v>
      </c>
      <c r="AE224">
        <v>24353.983488000027</v>
      </c>
      <c r="AF224">
        <v>0</v>
      </c>
      <c r="AG224">
        <v>138243.54</v>
      </c>
      <c r="AH224">
        <v>0</v>
      </c>
      <c r="AI224">
        <v>0</v>
      </c>
      <c r="AJ224">
        <v>65088.546060819717</v>
      </c>
      <c r="AK224">
        <v>3842.4767999999999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2008870.4611999998</v>
      </c>
      <c r="AU224">
        <v>1096143.6486400366</v>
      </c>
      <c r="AV224">
        <v>207174.56286081974</v>
      </c>
      <c r="AW224">
        <v>694215.05829461094</v>
      </c>
      <c r="AX224">
        <v>3312188.6727008559</v>
      </c>
      <c r="AY224">
        <v>3243257.6498400364</v>
      </c>
      <c r="AZ224">
        <v>4610</v>
      </c>
      <c r="BA224">
        <v>2590820</v>
      </c>
      <c r="BB224">
        <v>0</v>
      </c>
      <c r="BC224">
        <v>0</v>
      </c>
      <c r="BD224">
        <v>3312188.6727008559</v>
      </c>
      <c r="BE224">
        <v>3312188.6727008559</v>
      </c>
      <c r="BF224">
        <v>0</v>
      </c>
      <c r="BG224">
        <v>2659751.0228608195</v>
      </c>
      <c r="BH224">
        <v>2517665.0060608196</v>
      </c>
      <c r="BI224">
        <v>3170102.655900856</v>
      </c>
      <c r="BJ224">
        <v>5640.7520567630891</v>
      </c>
      <c r="BK224">
        <v>5494.2843306896548</v>
      </c>
      <c r="BL224">
        <v>2.6658199186253131E-2</v>
      </c>
      <c r="BM224">
        <v>0</v>
      </c>
      <c r="BN224">
        <v>0</v>
      </c>
      <c r="BO224">
        <v>3312188.6727008559</v>
      </c>
      <c r="BP224">
        <v>5770.9210851246198</v>
      </c>
      <c r="BQ224" t="s">
        <v>183</v>
      </c>
      <c r="BR224">
        <v>5893.574150713267</v>
      </c>
      <c r="BS224">
        <v>2.6231866787031821E-2</v>
      </c>
      <c r="BT224">
        <v>0</v>
      </c>
      <c r="BU224">
        <v>3312188.6727008559</v>
      </c>
      <c r="BV224">
        <v>0</v>
      </c>
      <c r="BW224">
        <v>3312188.6727008559</v>
      </c>
      <c r="BX224">
        <v>3842.4767999999999</v>
      </c>
      <c r="BY224">
        <v>3308346.1959008561</v>
      </c>
      <c r="CA224">
        <v>141319</v>
      </c>
      <c r="CB224">
        <v>3302146</v>
      </c>
      <c r="CC224" t="s">
        <v>401</v>
      </c>
      <c r="CD224">
        <v>562</v>
      </c>
      <c r="CE224">
        <v>562</v>
      </c>
      <c r="CF224">
        <v>0</v>
      </c>
      <c r="CG224">
        <v>2008870.4611999998</v>
      </c>
      <c r="CH224">
        <v>0</v>
      </c>
      <c r="CI224">
        <v>0</v>
      </c>
      <c r="CJ224">
        <v>151449.72920000015</v>
      </c>
      <c r="CK224">
        <v>0</v>
      </c>
      <c r="CL224">
        <v>255915.12020000024</v>
      </c>
      <c r="CM224">
        <v>0</v>
      </c>
      <c r="CN224">
        <v>1181.2258253119428</v>
      </c>
      <c r="CO224">
        <v>9454.8334470588215</v>
      </c>
      <c r="CP224">
        <v>83208.571356149623</v>
      </c>
      <c r="CQ224">
        <v>108240.50937112303</v>
      </c>
      <c r="CR224">
        <v>44524.679007486506</v>
      </c>
      <c r="CS224">
        <v>4101.6190545454547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148979.98618658775</v>
      </c>
      <c r="DA224">
        <v>0</v>
      </c>
      <c r="DB224">
        <v>264733.39150377305</v>
      </c>
      <c r="DC224">
        <v>0</v>
      </c>
      <c r="DD224">
        <v>24353.983488000027</v>
      </c>
      <c r="DE224">
        <v>0</v>
      </c>
      <c r="DF224">
        <v>138243.54</v>
      </c>
      <c r="DG224">
        <v>0</v>
      </c>
      <c r="DH224">
        <v>0</v>
      </c>
      <c r="DI224">
        <v>65088.546060819717</v>
      </c>
      <c r="DJ224">
        <v>3842.4767999999999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2008870.4611999998</v>
      </c>
      <c r="DT224">
        <v>1096143.6486400366</v>
      </c>
      <c r="DU224">
        <v>207174.56286081974</v>
      </c>
      <c r="DV224">
        <v>694215.05829461094</v>
      </c>
      <c r="DW224">
        <v>3312188.6727008559</v>
      </c>
      <c r="DX224">
        <v>3243257.6498400364</v>
      </c>
      <c r="DY224">
        <v>4610</v>
      </c>
      <c r="DZ224">
        <v>2590820</v>
      </c>
      <c r="EA224">
        <v>0</v>
      </c>
      <c r="EB224">
        <v>0</v>
      </c>
      <c r="EC224">
        <v>3312188.6727008559</v>
      </c>
      <c r="ED224">
        <v>3312188.6727008559</v>
      </c>
      <c r="EE224">
        <v>0</v>
      </c>
      <c r="EF224">
        <v>2659751.0228608195</v>
      </c>
      <c r="EG224">
        <v>2517665.0060608196</v>
      </c>
      <c r="EH224">
        <v>3170102.655900856</v>
      </c>
      <c r="EI224">
        <v>5640.7520567630891</v>
      </c>
      <c r="EJ224">
        <v>5494.2843306896548</v>
      </c>
      <c r="EK224">
        <v>2.6658199186253131E-2</v>
      </c>
      <c r="EL224">
        <v>0</v>
      </c>
      <c r="EM224">
        <v>0</v>
      </c>
      <c r="EN224">
        <v>3312188.6727008559</v>
      </c>
      <c r="EO224">
        <v>5770.9210851246198</v>
      </c>
      <c r="EP224" t="s">
        <v>183</v>
      </c>
      <c r="EQ224">
        <v>5893.574150713267</v>
      </c>
      <c r="ER224">
        <v>2.6231866787031821E-2</v>
      </c>
      <c r="ES224">
        <v>0</v>
      </c>
      <c r="ET224">
        <v>3312188.6727008559</v>
      </c>
      <c r="EU224">
        <v>0</v>
      </c>
      <c r="EV224">
        <v>3312188.6727008559</v>
      </c>
      <c r="EW224">
        <v>3842.4767999999999</v>
      </c>
      <c r="EX224">
        <v>3308346.1959008561</v>
      </c>
    </row>
    <row r="225" spans="1:154" x14ac:dyDescent="0.35">
      <c r="A225">
        <v>225</v>
      </c>
      <c r="B225">
        <v>141320</v>
      </c>
      <c r="C225">
        <v>3302152</v>
      </c>
      <c r="D225" t="s">
        <v>402</v>
      </c>
      <c r="E225">
        <v>340</v>
      </c>
      <c r="F225">
        <v>340</v>
      </c>
      <c r="G225">
        <v>0</v>
      </c>
      <c r="H225">
        <v>1215330.8839999998</v>
      </c>
      <c r="I225">
        <v>0</v>
      </c>
      <c r="J225">
        <v>0</v>
      </c>
      <c r="K225">
        <v>97852.260100000029</v>
      </c>
      <c r="L225">
        <v>0</v>
      </c>
      <c r="M225">
        <v>164575.63999999998</v>
      </c>
      <c r="N225">
        <v>0</v>
      </c>
      <c r="O225">
        <v>1414.9487999999992</v>
      </c>
      <c r="P225">
        <v>4862.0050999999994</v>
      </c>
      <c r="Q225">
        <v>16522.790300000044</v>
      </c>
      <c r="R225">
        <v>49643.634599999998</v>
      </c>
      <c r="S225">
        <v>78554.755200000043</v>
      </c>
      <c r="T225">
        <v>5459.0944000000036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27420.160617940281</v>
      </c>
      <c r="AB225">
        <v>0</v>
      </c>
      <c r="AC225">
        <v>106324.88349540226</v>
      </c>
      <c r="AD225">
        <v>0</v>
      </c>
      <c r="AE225">
        <v>12138.45696000001</v>
      </c>
      <c r="AF225">
        <v>0</v>
      </c>
      <c r="AG225">
        <v>138243.54</v>
      </c>
      <c r="AH225">
        <v>0</v>
      </c>
      <c r="AI225">
        <v>0</v>
      </c>
      <c r="AJ225">
        <v>0</v>
      </c>
      <c r="AK225">
        <v>3709.9776000000002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1215330.8839999998</v>
      </c>
      <c r="AU225">
        <v>564768.62957334274</v>
      </c>
      <c r="AV225">
        <v>141953.51760000002</v>
      </c>
      <c r="AW225">
        <v>376533.99194540235</v>
      </c>
      <c r="AX225">
        <v>1922053.0311733424</v>
      </c>
      <c r="AY225">
        <v>1918343.0535733423</v>
      </c>
      <c r="AZ225">
        <v>4610</v>
      </c>
      <c r="BA225">
        <v>1567400</v>
      </c>
      <c r="BB225">
        <v>0</v>
      </c>
      <c r="BC225">
        <v>0</v>
      </c>
      <c r="BD225">
        <v>1922053.0311733424</v>
      </c>
      <c r="BE225">
        <v>1922053.0311733424</v>
      </c>
      <c r="BF225">
        <v>0</v>
      </c>
      <c r="BG225">
        <v>1571109.9776000001</v>
      </c>
      <c r="BH225">
        <v>1429156.46</v>
      </c>
      <c r="BI225">
        <v>1780099.5135733422</v>
      </c>
      <c r="BJ225">
        <v>5235.5868046274772</v>
      </c>
      <c r="BK225">
        <v>5060.0863338368581</v>
      </c>
      <c r="BL225">
        <v>3.4683295740834577E-2</v>
      </c>
      <c r="BM225">
        <v>0</v>
      </c>
      <c r="BN225">
        <v>0</v>
      </c>
      <c r="BO225">
        <v>1922053.0311733424</v>
      </c>
      <c r="BP225">
        <v>5642.1854516863004</v>
      </c>
      <c r="BQ225" t="s">
        <v>183</v>
      </c>
      <c r="BR225">
        <v>5653.0971505098305</v>
      </c>
      <c r="BS225">
        <v>2.9893552782635835E-2</v>
      </c>
      <c r="BT225">
        <v>0</v>
      </c>
      <c r="BU225">
        <v>1922053.0311733424</v>
      </c>
      <c r="BV225">
        <v>0</v>
      </c>
      <c r="BW225">
        <v>1922053.0311733424</v>
      </c>
      <c r="BX225">
        <v>3709.9776000000002</v>
      </c>
      <c r="BY225">
        <v>1918343.0535733423</v>
      </c>
      <c r="CA225">
        <v>141320</v>
      </c>
      <c r="CB225">
        <v>3302152</v>
      </c>
      <c r="CC225" t="s">
        <v>402</v>
      </c>
      <c r="CD225">
        <v>340</v>
      </c>
      <c r="CE225">
        <v>340</v>
      </c>
      <c r="CF225">
        <v>0</v>
      </c>
      <c r="CG225">
        <v>1215330.8839999998</v>
      </c>
      <c r="CH225">
        <v>0</v>
      </c>
      <c r="CI225">
        <v>0</v>
      </c>
      <c r="CJ225">
        <v>97852.260100000029</v>
      </c>
      <c r="CK225">
        <v>0</v>
      </c>
      <c r="CL225">
        <v>164575.63999999998</v>
      </c>
      <c r="CM225">
        <v>0</v>
      </c>
      <c r="CN225">
        <v>1414.9487999999992</v>
      </c>
      <c r="CO225">
        <v>4862.0050999999994</v>
      </c>
      <c r="CP225">
        <v>16522.790300000044</v>
      </c>
      <c r="CQ225">
        <v>49643.634599999998</v>
      </c>
      <c r="CR225">
        <v>78554.755200000043</v>
      </c>
      <c r="CS225">
        <v>5459.0944000000036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27420.160617940281</v>
      </c>
      <c r="DA225">
        <v>0</v>
      </c>
      <c r="DB225">
        <v>106324.88349540226</v>
      </c>
      <c r="DC225">
        <v>0</v>
      </c>
      <c r="DD225">
        <v>12138.45696000001</v>
      </c>
      <c r="DE225">
        <v>0</v>
      </c>
      <c r="DF225">
        <v>138243.54</v>
      </c>
      <c r="DG225">
        <v>0</v>
      </c>
      <c r="DH225">
        <v>0</v>
      </c>
      <c r="DI225">
        <v>0</v>
      </c>
      <c r="DJ225">
        <v>3709.9776000000002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1215330.8839999998</v>
      </c>
      <c r="DT225">
        <v>564768.62957334274</v>
      </c>
      <c r="DU225">
        <v>141953.51760000002</v>
      </c>
      <c r="DV225">
        <v>376533.99194540235</v>
      </c>
      <c r="DW225">
        <v>1922053.0311733424</v>
      </c>
      <c r="DX225">
        <v>1918343.0535733423</v>
      </c>
      <c r="DY225">
        <v>4610</v>
      </c>
      <c r="DZ225">
        <v>1567400</v>
      </c>
      <c r="EA225">
        <v>0</v>
      </c>
      <c r="EB225">
        <v>0</v>
      </c>
      <c r="EC225">
        <v>1922053.0311733424</v>
      </c>
      <c r="ED225">
        <v>1922053.0311733424</v>
      </c>
      <c r="EE225">
        <v>0</v>
      </c>
      <c r="EF225">
        <v>1571109.9776000001</v>
      </c>
      <c r="EG225">
        <v>1429156.46</v>
      </c>
      <c r="EH225">
        <v>1780099.5135733422</v>
      </c>
      <c r="EI225">
        <v>5235.5868046274772</v>
      </c>
      <c r="EJ225">
        <v>5060.0863338368581</v>
      </c>
      <c r="EK225">
        <v>3.4683295740834577E-2</v>
      </c>
      <c r="EL225">
        <v>0</v>
      </c>
      <c r="EM225">
        <v>0</v>
      </c>
      <c r="EN225">
        <v>1922053.0311733424</v>
      </c>
      <c r="EO225">
        <v>5642.1854516863004</v>
      </c>
      <c r="EP225" t="s">
        <v>183</v>
      </c>
      <c r="EQ225">
        <v>5653.0971505098305</v>
      </c>
      <c r="ER225">
        <v>2.9893552782635835E-2</v>
      </c>
      <c r="ES225">
        <v>0</v>
      </c>
      <c r="ET225">
        <v>1922053.0311733424</v>
      </c>
      <c r="EU225">
        <v>0</v>
      </c>
      <c r="EV225">
        <v>1922053.0311733424</v>
      </c>
      <c r="EW225">
        <v>3709.9776000000002</v>
      </c>
      <c r="EX225">
        <v>1918343.0535733423</v>
      </c>
    </row>
    <row r="226" spans="1:154" x14ac:dyDescent="0.35">
      <c r="A226">
        <v>226</v>
      </c>
      <c r="B226">
        <v>141669</v>
      </c>
      <c r="C226">
        <v>3302154</v>
      </c>
      <c r="D226" t="s">
        <v>403</v>
      </c>
      <c r="E226">
        <v>193</v>
      </c>
      <c r="F226">
        <v>193</v>
      </c>
      <c r="G226">
        <v>0</v>
      </c>
      <c r="H226">
        <v>689879.00179999997</v>
      </c>
      <c r="I226">
        <v>0</v>
      </c>
      <c r="J226">
        <v>0</v>
      </c>
      <c r="K226">
        <v>39829.311899999957</v>
      </c>
      <c r="L226">
        <v>0</v>
      </c>
      <c r="M226">
        <v>86402.210999999981</v>
      </c>
      <c r="N226">
        <v>0</v>
      </c>
      <c r="O226">
        <v>5895.6200000000144</v>
      </c>
      <c r="P226">
        <v>1430.0014999999978</v>
      </c>
      <c r="Q226">
        <v>2232.8094999999967</v>
      </c>
      <c r="R226">
        <v>23848.412699999968</v>
      </c>
      <c r="S226">
        <v>36176.532000000028</v>
      </c>
      <c r="T226">
        <v>4776.7076000000043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15369.606579532145</v>
      </c>
      <c r="AB226">
        <v>0</v>
      </c>
      <c r="AC226">
        <v>51760.891232686467</v>
      </c>
      <c r="AD226">
        <v>0</v>
      </c>
      <c r="AE226">
        <v>15818.528832000025</v>
      </c>
      <c r="AF226">
        <v>0</v>
      </c>
      <c r="AG226">
        <v>138243.54</v>
      </c>
      <c r="AH226">
        <v>0</v>
      </c>
      <c r="AI226">
        <v>0</v>
      </c>
      <c r="AJ226">
        <v>0</v>
      </c>
      <c r="AK226">
        <v>3179.9807999999998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689879.00179999997</v>
      </c>
      <c r="AU226">
        <v>283540.63284421858</v>
      </c>
      <c r="AV226">
        <v>141423.5208</v>
      </c>
      <c r="AW226">
        <v>186550.64442268643</v>
      </c>
      <c r="AX226">
        <v>1114843.1554442185</v>
      </c>
      <c r="AY226">
        <v>1111663.1746442185</v>
      </c>
      <c r="AZ226">
        <v>4610</v>
      </c>
      <c r="BA226">
        <v>889730</v>
      </c>
      <c r="BB226">
        <v>0</v>
      </c>
      <c r="BC226">
        <v>0</v>
      </c>
      <c r="BD226">
        <v>1114843.1554442185</v>
      </c>
      <c r="BE226">
        <v>1114843.1554442185</v>
      </c>
      <c r="BF226">
        <v>0</v>
      </c>
      <c r="BG226">
        <v>892909.98080000002</v>
      </c>
      <c r="BH226">
        <v>751486.46</v>
      </c>
      <c r="BI226">
        <v>973419.63464421849</v>
      </c>
      <c r="BJ226">
        <v>5043.6250499700436</v>
      </c>
      <c r="BK226">
        <v>5012.1364566326538</v>
      </c>
      <c r="BL226">
        <v>6.2824692842750494E-3</v>
      </c>
      <c r="BM226">
        <v>0</v>
      </c>
      <c r="BN226">
        <v>0</v>
      </c>
      <c r="BO226">
        <v>1114843.1554442185</v>
      </c>
      <c r="BP226">
        <v>5759.9128219907698</v>
      </c>
      <c r="BQ226" t="s">
        <v>183</v>
      </c>
      <c r="BR226">
        <v>5776.3894064467286</v>
      </c>
      <c r="BS226">
        <v>7.0698692704482813E-3</v>
      </c>
      <c r="BT226">
        <v>0</v>
      </c>
      <c r="BU226">
        <v>1114843.1554442185</v>
      </c>
      <c r="BV226">
        <v>0</v>
      </c>
      <c r="BW226">
        <v>1114843.1554442185</v>
      </c>
      <c r="BX226">
        <v>3179.9807999999998</v>
      </c>
      <c r="BY226">
        <v>1111663.1746442185</v>
      </c>
      <c r="CA226">
        <v>141669</v>
      </c>
      <c r="CB226">
        <v>3302154</v>
      </c>
      <c r="CC226" t="s">
        <v>403</v>
      </c>
      <c r="CD226">
        <v>193</v>
      </c>
      <c r="CE226">
        <v>193</v>
      </c>
      <c r="CF226">
        <v>0</v>
      </c>
      <c r="CG226">
        <v>689879.00179999997</v>
      </c>
      <c r="CH226">
        <v>0</v>
      </c>
      <c r="CI226">
        <v>0</v>
      </c>
      <c r="CJ226">
        <v>39829.311899999957</v>
      </c>
      <c r="CK226">
        <v>0</v>
      </c>
      <c r="CL226">
        <v>86402.210999999981</v>
      </c>
      <c r="CM226">
        <v>0</v>
      </c>
      <c r="CN226">
        <v>5895.6200000000144</v>
      </c>
      <c r="CO226">
        <v>1430.0014999999978</v>
      </c>
      <c r="CP226">
        <v>2232.8094999999967</v>
      </c>
      <c r="CQ226">
        <v>23848.412699999968</v>
      </c>
      <c r="CR226">
        <v>36176.532000000028</v>
      </c>
      <c r="CS226">
        <v>4776.7076000000043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15369.606579532145</v>
      </c>
      <c r="DA226">
        <v>0</v>
      </c>
      <c r="DB226">
        <v>51760.891232686467</v>
      </c>
      <c r="DC226">
        <v>0</v>
      </c>
      <c r="DD226">
        <v>15818.528832000025</v>
      </c>
      <c r="DE226">
        <v>0</v>
      </c>
      <c r="DF226">
        <v>138243.54</v>
      </c>
      <c r="DG226">
        <v>0</v>
      </c>
      <c r="DH226">
        <v>0</v>
      </c>
      <c r="DI226">
        <v>0</v>
      </c>
      <c r="DJ226">
        <v>3179.9807999999998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689879.00179999997</v>
      </c>
      <c r="DT226">
        <v>283540.63284421858</v>
      </c>
      <c r="DU226">
        <v>141423.5208</v>
      </c>
      <c r="DV226">
        <v>186550.64442268643</v>
      </c>
      <c r="DW226">
        <v>1114843.1554442185</v>
      </c>
      <c r="DX226">
        <v>1111663.1746442185</v>
      </c>
      <c r="DY226">
        <v>4610</v>
      </c>
      <c r="DZ226">
        <v>889730</v>
      </c>
      <c r="EA226">
        <v>0</v>
      </c>
      <c r="EB226">
        <v>0</v>
      </c>
      <c r="EC226">
        <v>1114843.1554442185</v>
      </c>
      <c r="ED226">
        <v>1114843.1554442185</v>
      </c>
      <c r="EE226">
        <v>0</v>
      </c>
      <c r="EF226">
        <v>892909.98080000002</v>
      </c>
      <c r="EG226">
        <v>751486.46</v>
      </c>
      <c r="EH226">
        <v>973419.63464421849</v>
      </c>
      <c r="EI226">
        <v>5043.6250499700436</v>
      </c>
      <c r="EJ226">
        <v>5012.1364566326538</v>
      </c>
      <c r="EK226">
        <v>6.2824692842750494E-3</v>
      </c>
      <c r="EL226">
        <v>0</v>
      </c>
      <c r="EM226">
        <v>0</v>
      </c>
      <c r="EN226">
        <v>1114843.1554442185</v>
      </c>
      <c r="EO226">
        <v>5759.9128219907698</v>
      </c>
      <c r="EP226" t="s">
        <v>183</v>
      </c>
      <c r="EQ226">
        <v>5776.3894064467286</v>
      </c>
      <c r="ER226">
        <v>7.0698692704482813E-3</v>
      </c>
      <c r="ES226">
        <v>0</v>
      </c>
      <c r="ET226">
        <v>1114843.1554442185</v>
      </c>
      <c r="EU226">
        <v>0</v>
      </c>
      <c r="EV226">
        <v>1114843.1554442185</v>
      </c>
      <c r="EW226">
        <v>3179.9807999999998</v>
      </c>
      <c r="EX226">
        <v>1111663.1746442185</v>
      </c>
    </row>
    <row r="227" spans="1:154" x14ac:dyDescent="0.35">
      <c r="A227">
        <v>227</v>
      </c>
      <c r="B227">
        <v>143436</v>
      </c>
      <c r="C227">
        <v>3302156</v>
      </c>
      <c r="D227" t="s">
        <v>404</v>
      </c>
      <c r="E227">
        <v>149</v>
      </c>
      <c r="F227">
        <v>149</v>
      </c>
      <c r="G227">
        <v>0</v>
      </c>
      <c r="H227">
        <v>532600.88740000001</v>
      </c>
      <c r="I227">
        <v>0</v>
      </c>
      <c r="J227">
        <v>0</v>
      </c>
      <c r="K227">
        <v>37862.432300000008</v>
      </c>
      <c r="L227">
        <v>0</v>
      </c>
      <c r="M227">
        <v>65830.255999999965</v>
      </c>
      <c r="N227">
        <v>0</v>
      </c>
      <c r="O227">
        <v>707.47440000000131</v>
      </c>
      <c r="P227">
        <v>0</v>
      </c>
      <c r="Q227">
        <v>10270.92370000003</v>
      </c>
      <c r="R227">
        <v>2433.5115000000019</v>
      </c>
      <c r="S227">
        <v>52197.567600000024</v>
      </c>
      <c r="T227">
        <v>6141.4812000000011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27378.175065517255</v>
      </c>
      <c r="AB227">
        <v>0</v>
      </c>
      <c r="AC227">
        <v>73573.69554672901</v>
      </c>
      <c r="AD227">
        <v>0</v>
      </c>
      <c r="AE227">
        <v>57.802176000001751</v>
      </c>
      <c r="AF227">
        <v>0</v>
      </c>
      <c r="AG227">
        <v>138243.54</v>
      </c>
      <c r="AH227">
        <v>0</v>
      </c>
      <c r="AI227">
        <v>0</v>
      </c>
      <c r="AJ227">
        <v>0</v>
      </c>
      <c r="AK227">
        <v>4663.9739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532600.88740000001</v>
      </c>
      <c r="AU227">
        <v>276453.31948824634</v>
      </c>
      <c r="AV227">
        <v>142907.51390000002</v>
      </c>
      <c r="AW227">
        <v>187925.56326672903</v>
      </c>
      <c r="AX227">
        <v>951961.72078824637</v>
      </c>
      <c r="AY227">
        <v>947297.74688824639</v>
      </c>
      <c r="AZ227">
        <v>4610</v>
      </c>
      <c r="BA227">
        <v>686890</v>
      </c>
      <c r="BB227">
        <v>0</v>
      </c>
      <c r="BC227">
        <v>0</v>
      </c>
      <c r="BD227">
        <v>951961.72078824637</v>
      </c>
      <c r="BE227">
        <v>951961.72078824637</v>
      </c>
      <c r="BF227">
        <v>0</v>
      </c>
      <c r="BG227">
        <v>691553.97389999998</v>
      </c>
      <c r="BH227">
        <v>548646.46</v>
      </c>
      <c r="BI227">
        <v>809054.20688824635</v>
      </c>
      <c r="BJ227">
        <v>5429.8940059613851</v>
      </c>
      <c r="BK227">
        <v>5450.4349606060605</v>
      </c>
      <c r="BL227">
        <v>-3.7686817278141261E-3</v>
      </c>
      <c r="BM227">
        <v>8.7686817278141253E-3</v>
      </c>
      <c r="BN227">
        <v>7121.1762877081446</v>
      </c>
      <c r="BO227">
        <v>959082.89707595448</v>
      </c>
      <c r="BP227">
        <v>6405.4961286976813</v>
      </c>
      <c r="BQ227" t="s">
        <v>183</v>
      </c>
      <c r="BR227">
        <v>6436.7979669527149</v>
      </c>
      <c r="BS227">
        <v>2.0582271775722694E-2</v>
      </c>
      <c r="BT227">
        <v>0</v>
      </c>
      <c r="BU227">
        <v>959082.89707595448</v>
      </c>
      <c r="BV227">
        <v>0</v>
      </c>
      <c r="BW227">
        <v>959082.89707595448</v>
      </c>
      <c r="BX227">
        <v>4663.9739</v>
      </c>
      <c r="BY227">
        <v>954418.92317595449</v>
      </c>
      <c r="CA227">
        <v>143436</v>
      </c>
      <c r="CB227">
        <v>3302156</v>
      </c>
      <c r="CC227" t="s">
        <v>404</v>
      </c>
      <c r="CD227">
        <v>149</v>
      </c>
      <c r="CE227">
        <v>149</v>
      </c>
      <c r="CF227">
        <v>0</v>
      </c>
      <c r="CG227">
        <v>532600.88740000001</v>
      </c>
      <c r="CH227">
        <v>0</v>
      </c>
      <c r="CI227">
        <v>0</v>
      </c>
      <c r="CJ227">
        <v>37862.432300000008</v>
      </c>
      <c r="CK227">
        <v>0</v>
      </c>
      <c r="CL227">
        <v>65830.255999999965</v>
      </c>
      <c r="CM227">
        <v>0</v>
      </c>
      <c r="CN227">
        <v>707.47440000000131</v>
      </c>
      <c r="CO227">
        <v>0</v>
      </c>
      <c r="CP227">
        <v>10270.92370000003</v>
      </c>
      <c r="CQ227">
        <v>2433.5115000000019</v>
      </c>
      <c r="CR227">
        <v>52197.567600000024</v>
      </c>
      <c r="CS227">
        <v>6141.4812000000011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27378.175065517255</v>
      </c>
      <c r="DA227">
        <v>0</v>
      </c>
      <c r="DB227">
        <v>73573.69554672901</v>
      </c>
      <c r="DC227">
        <v>0</v>
      </c>
      <c r="DD227">
        <v>57.802176000001751</v>
      </c>
      <c r="DE227">
        <v>0</v>
      </c>
      <c r="DF227">
        <v>138243.54</v>
      </c>
      <c r="DG227">
        <v>0</v>
      </c>
      <c r="DH227">
        <v>0</v>
      </c>
      <c r="DI227">
        <v>0</v>
      </c>
      <c r="DJ227">
        <v>4663.9739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532600.88740000001</v>
      </c>
      <c r="DT227">
        <v>276453.31948824634</v>
      </c>
      <c r="DU227">
        <v>142907.51390000002</v>
      </c>
      <c r="DV227">
        <v>187925.56326672903</v>
      </c>
      <c r="DW227">
        <v>951961.72078824637</v>
      </c>
      <c r="DX227">
        <v>947297.74688824639</v>
      </c>
      <c r="DY227">
        <v>4610</v>
      </c>
      <c r="DZ227">
        <v>686890</v>
      </c>
      <c r="EA227">
        <v>0</v>
      </c>
      <c r="EB227">
        <v>0</v>
      </c>
      <c r="EC227">
        <v>951961.72078824637</v>
      </c>
      <c r="ED227">
        <v>951961.72078824637</v>
      </c>
      <c r="EE227">
        <v>0</v>
      </c>
      <c r="EF227">
        <v>691553.97389999998</v>
      </c>
      <c r="EG227">
        <v>548646.46</v>
      </c>
      <c r="EH227">
        <v>809054.20688824635</v>
      </c>
      <c r="EI227">
        <v>5429.8940059613851</v>
      </c>
      <c r="EJ227">
        <v>5450.4349606060605</v>
      </c>
      <c r="EK227">
        <v>-3.7686817278141261E-3</v>
      </c>
      <c r="EL227">
        <v>8.7686817278141253E-3</v>
      </c>
      <c r="EM227">
        <v>7121.1762877081446</v>
      </c>
      <c r="EN227">
        <v>959082.89707595448</v>
      </c>
      <c r="EO227">
        <v>6405.4961286976813</v>
      </c>
      <c r="EP227" t="s">
        <v>183</v>
      </c>
      <c r="EQ227">
        <v>6436.7979669527149</v>
      </c>
      <c r="ER227">
        <v>2.0582271775722694E-2</v>
      </c>
      <c r="ES227">
        <v>0</v>
      </c>
      <c r="ET227">
        <v>959082.89707595448</v>
      </c>
      <c r="EU227">
        <v>0</v>
      </c>
      <c r="EV227">
        <v>959082.89707595448</v>
      </c>
      <c r="EW227">
        <v>4663.9739</v>
      </c>
      <c r="EX227">
        <v>954418.92317595449</v>
      </c>
    </row>
    <row r="228" spans="1:154" x14ac:dyDescent="0.35">
      <c r="A228">
        <v>228</v>
      </c>
      <c r="B228">
        <v>141670</v>
      </c>
      <c r="C228">
        <v>3302158</v>
      </c>
      <c r="D228" t="s">
        <v>405</v>
      </c>
      <c r="E228">
        <v>209</v>
      </c>
      <c r="F228">
        <v>209</v>
      </c>
      <c r="G228">
        <v>0</v>
      </c>
      <c r="H228">
        <v>747071.04339999997</v>
      </c>
      <c r="I228">
        <v>0</v>
      </c>
      <c r="J228">
        <v>0</v>
      </c>
      <c r="K228">
        <v>14751.596999999965</v>
      </c>
      <c r="L228">
        <v>0</v>
      </c>
      <c r="M228">
        <v>25509.224200000062</v>
      </c>
      <c r="N228">
        <v>0</v>
      </c>
      <c r="O228">
        <v>471.64959999999991</v>
      </c>
      <c r="P228">
        <v>4004.0042000000021</v>
      </c>
      <c r="Q228">
        <v>4912.1808999999976</v>
      </c>
      <c r="R228">
        <v>5353.7252999999973</v>
      </c>
      <c r="S228">
        <v>6718.4987999999948</v>
      </c>
      <c r="T228">
        <v>4776.7076000000034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13134.712535754186</v>
      </c>
      <c r="AB228">
        <v>0</v>
      </c>
      <c r="AC228">
        <v>57071.732972304555</v>
      </c>
      <c r="AD228">
        <v>0</v>
      </c>
      <c r="AE228">
        <v>0</v>
      </c>
      <c r="AF228">
        <v>0</v>
      </c>
      <c r="AG228">
        <v>138243.54</v>
      </c>
      <c r="AH228">
        <v>0</v>
      </c>
      <c r="AI228">
        <v>0</v>
      </c>
      <c r="AJ228">
        <v>0</v>
      </c>
      <c r="AK228">
        <v>6624.96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747071.04339999997</v>
      </c>
      <c r="AU228">
        <v>136704.03310805876</v>
      </c>
      <c r="AV228">
        <v>144868.5</v>
      </c>
      <c r="AW228">
        <v>127674.07894230455</v>
      </c>
      <c r="AX228">
        <v>1028643.5765080587</v>
      </c>
      <c r="AY228">
        <v>1022018.6165080587</v>
      </c>
      <c r="AZ228">
        <v>4610</v>
      </c>
      <c r="BA228">
        <v>963490</v>
      </c>
      <c r="BB228">
        <v>0</v>
      </c>
      <c r="BC228">
        <v>0</v>
      </c>
      <c r="BD228">
        <v>1028643.5765080587</v>
      </c>
      <c r="BE228">
        <v>1028643.5765080587</v>
      </c>
      <c r="BF228">
        <v>0</v>
      </c>
      <c r="BG228">
        <v>970114.96</v>
      </c>
      <c r="BH228">
        <v>825246.46</v>
      </c>
      <c r="BI228">
        <v>883775.0765080587</v>
      </c>
      <c r="BJ228">
        <v>4228.5888828136776</v>
      </c>
      <c r="BK228">
        <v>4365.8990685990339</v>
      </c>
      <c r="BL228">
        <v>-3.1450609285252548E-2</v>
      </c>
      <c r="BM228">
        <v>3.6450609285252546E-2</v>
      </c>
      <c r="BN228">
        <v>33260.193355825439</v>
      </c>
      <c r="BO228">
        <v>1061903.7698638842</v>
      </c>
      <c r="BP228">
        <v>5049.1809084396373</v>
      </c>
      <c r="BQ228" t="s">
        <v>183</v>
      </c>
      <c r="BR228">
        <v>5080.8792816453788</v>
      </c>
      <c r="BS228">
        <v>4.9968182085502466E-3</v>
      </c>
      <c r="BT228">
        <v>0</v>
      </c>
      <c r="BU228">
        <v>1061903.7698638842</v>
      </c>
      <c r="BV228">
        <v>0</v>
      </c>
      <c r="BW228">
        <v>1061903.7698638842</v>
      </c>
      <c r="BX228">
        <v>6624.96</v>
      </c>
      <c r="BY228">
        <v>1055278.8098638842</v>
      </c>
      <c r="CA228">
        <v>141670</v>
      </c>
      <c r="CB228">
        <v>3302158</v>
      </c>
      <c r="CC228" t="s">
        <v>405</v>
      </c>
      <c r="CD228">
        <v>209</v>
      </c>
      <c r="CE228">
        <v>209</v>
      </c>
      <c r="CF228">
        <v>0</v>
      </c>
      <c r="CG228">
        <v>747071.04339999997</v>
      </c>
      <c r="CH228">
        <v>0</v>
      </c>
      <c r="CI228">
        <v>0</v>
      </c>
      <c r="CJ228">
        <v>14751.596999999965</v>
      </c>
      <c r="CK228">
        <v>0</v>
      </c>
      <c r="CL228">
        <v>25509.224200000062</v>
      </c>
      <c r="CM228">
        <v>0</v>
      </c>
      <c r="CN228">
        <v>471.64959999999991</v>
      </c>
      <c r="CO228">
        <v>4004.0042000000021</v>
      </c>
      <c r="CP228">
        <v>4912.1808999999976</v>
      </c>
      <c r="CQ228">
        <v>5353.7252999999973</v>
      </c>
      <c r="CR228">
        <v>6718.4987999999948</v>
      </c>
      <c r="CS228">
        <v>4776.7076000000034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13134.712535754186</v>
      </c>
      <c r="DA228">
        <v>0</v>
      </c>
      <c r="DB228">
        <v>57071.732972304555</v>
      </c>
      <c r="DC228">
        <v>0</v>
      </c>
      <c r="DD228">
        <v>0</v>
      </c>
      <c r="DE228">
        <v>0</v>
      </c>
      <c r="DF228">
        <v>138243.54</v>
      </c>
      <c r="DG228">
        <v>0</v>
      </c>
      <c r="DH228">
        <v>0</v>
      </c>
      <c r="DI228">
        <v>0</v>
      </c>
      <c r="DJ228">
        <v>6624.96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747071.04339999997</v>
      </c>
      <c r="DT228">
        <v>136704.03310805876</v>
      </c>
      <c r="DU228">
        <v>144868.5</v>
      </c>
      <c r="DV228">
        <v>127674.07894230455</v>
      </c>
      <c r="DW228">
        <v>1028643.5765080587</v>
      </c>
      <c r="DX228">
        <v>1022018.6165080587</v>
      </c>
      <c r="DY228">
        <v>4610</v>
      </c>
      <c r="DZ228">
        <v>963490</v>
      </c>
      <c r="EA228">
        <v>0</v>
      </c>
      <c r="EB228">
        <v>0</v>
      </c>
      <c r="EC228">
        <v>1028643.5765080587</v>
      </c>
      <c r="ED228">
        <v>1028643.5765080587</v>
      </c>
      <c r="EE228">
        <v>0</v>
      </c>
      <c r="EF228">
        <v>970114.96</v>
      </c>
      <c r="EG228">
        <v>825246.46</v>
      </c>
      <c r="EH228">
        <v>883775.0765080587</v>
      </c>
      <c r="EI228">
        <v>4228.5888828136776</v>
      </c>
      <c r="EJ228">
        <v>4365.8990685990339</v>
      </c>
      <c r="EK228">
        <v>-3.1450609285252548E-2</v>
      </c>
      <c r="EL228">
        <v>3.6450609285252546E-2</v>
      </c>
      <c r="EM228">
        <v>33260.193355825439</v>
      </c>
      <c r="EN228">
        <v>1061903.7698638842</v>
      </c>
      <c r="EO228">
        <v>5049.1809084396373</v>
      </c>
      <c r="EP228" t="s">
        <v>183</v>
      </c>
      <c r="EQ228">
        <v>5080.8792816453788</v>
      </c>
      <c r="ER228">
        <v>4.9968182085502466E-3</v>
      </c>
      <c r="ES228">
        <v>0</v>
      </c>
      <c r="ET228">
        <v>1061903.7698638842</v>
      </c>
      <c r="EU228">
        <v>0</v>
      </c>
      <c r="EV228">
        <v>1061903.7698638842</v>
      </c>
      <c r="EW228">
        <v>6624.96</v>
      </c>
      <c r="EX228">
        <v>1055278.8098638842</v>
      </c>
    </row>
    <row r="229" spans="1:154" x14ac:dyDescent="0.35">
      <c r="A229">
        <v>229</v>
      </c>
      <c r="B229">
        <v>141977</v>
      </c>
      <c r="C229">
        <v>3302162</v>
      </c>
      <c r="D229" t="s">
        <v>406</v>
      </c>
      <c r="E229">
        <v>343</v>
      </c>
      <c r="F229">
        <v>343</v>
      </c>
      <c r="G229">
        <v>0</v>
      </c>
      <c r="H229">
        <v>1226054.3917999999</v>
      </c>
      <c r="I229">
        <v>0</v>
      </c>
      <c r="J229">
        <v>0</v>
      </c>
      <c r="K229">
        <v>76216.584499999924</v>
      </c>
      <c r="L229">
        <v>0</v>
      </c>
      <c r="M229">
        <v>134129.14659999992</v>
      </c>
      <c r="N229">
        <v>0</v>
      </c>
      <c r="O229">
        <v>4269.7428598240476</v>
      </c>
      <c r="P229">
        <v>4602.8435378299118</v>
      </c>
      <c r="Q229">
        <v>12127.887847214071</v>
      </c>
      <c r="R229">
        <v>75881.313136363708</v>
      </c>
      <c r="S229">
        <v>54063.227880351951</v>
      </c>
      <c r="T229">
        <v>6177.5016175952969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66819.975830322568</v>
      </c>
      <c r="AB229">
        <v>0</v>
      </c>
      <c r="AC229">
        <v>137156.52704308328</v>
      </c>
      <c r="AD229">
        <v>0</v>
      </c>
      <c r="AE229">
        <v>32195.812032000158</v>
      </c>
      <c r="AF229">
        <v>0</v>
      </c>
      <c r="AG229">
        <v>138243.54</v>
      </c>
      <c r="AH229">
        <v>0</v>
      </c>
      <c r="AI229">
        <v>0</v>
      </c>
      <c r="AJ229">
        <v>0</v>
      </c>
      <c r="AK229">
        <v>10705.933300000001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1226054.3917999999</v>
      </c>
      <c r="AU229">
        <v>603640.56288458477</v>
      </c>
      <c r="AV229">
        <v>148949.47330000001</v>
      </c>
      <c r="AW229">
        <v>382193.37062267272</v>
      </c>
      <c r="AX229">
        <v>1978644.4279845846</v>
      </c>
      <c r="AY229">
        <v>1967938.4946845847</v>
      </c>
      <c r="AZ229">
        <v>4610</v>
      </c>
      <c r="BA229">
        <v>1581230</v>
      </c>
      <c r="BB229">
        <v>0</v>
      </c>
      <c r="BC229">
        <v>0</v>
      </c>
      <c r="BD229">
        <v>1978644.4279845846</v>
      </c>
      <c r="BE229">
        <v>1978644.4279845844</v>
      </c>
      <c r="BF229">
        <v>0</v>
      </c>
      <c r="BG229">
        <v>1591935.9332999999</v>
      </c>
      <c r="BH229">
        <v>1442986.46</v>
      </c>
      <c r="BI229">
        <v>1829694.9546845846</v>
      </c>
      <c r="BJ229">
        <v>5334.3876229871275</v>
      </c>
      <c r="BK229">
        <v>5435.108271304347</v>
      </c>
      <c r="BL229">
        <v>-1.8531488847976153E-2</v>
      </c>
      <c r="BM229">
        <v>2.3531488847976154E-2</v>
      </c>
      <c r="BN229">
        <v>43868.393058093228</v>
      </c>
      <c r="BO229">
        <v>2022512.8210426779</v>
      </c>
      <c r="BP229">
        <v>5865.3262033314222</v>
      </c>
      <c r="BQ229" t="s">
        <v>183</v>
      </c>
      <c r="BR229">
        <v>5896.5388368591193</v>
      </c>
      <c r="BS229">
        <v>7.1878859965437414E-3</v>
      </c>
      <c r="BT229">
        <v>0</v>
      </c>
      <c r="BU229">
        <v>2022512.8210426779</v>
      </c>
      <c r="BV229">
        <v>0</v>
      </c>
      <c r="BW229">
        <v>2022512.8210426779</v>
      </c>
      <c r="BX229">
        <v>10705.933300000001</v>
      </c>
      <c r="BY229">
        <v>2011806.8877426779</v>
      </c>
      <c r="CA229">
        <v>141977</v>
      </c>
      <c r="CB229">
        <v>3302162</v>
      </c>
      <c r="CC229" t="s">
        <v>406</v>
      </c>
      <c r="CD229">
        <v>343</v>
      </c>
      <c r="CE229">
        <v>343</v>
      </c>
      <c r="CF229">
        <v>0</v>
      </c>
      <c r="CG229">
        <v>1226054.3917999999</v>
      </c>
      <c r="CH229">
        <v>0</v>
      </c>
      <c r="CI229">
        <v>0</v>
      </c>
      <c r="CJ229">
        <v>76216.584499999924</v>
      </c>
      <c r="CK229">
        <v>0</v>
      </c>
      <c r="CL229">
        <v>134129.14659999992</v>
      </c>
      <c r="CM229">
        <v>0</v>
      </c>
      <c r="CN229">
        <v>4269.7428598240476</v>
      </c>
      <c r="CO229">
        <v>4602.8435378299118</v>
      </c>
      <c r="CP229">
        <v>12127.887847214071</v>
      </c>
      <c r="CQ229">
        <v>75881.313136363708</v>
      </c>
      <c r="CR229">
        <v>54063.227880351951</v>
      </c>
      <c r="CS229">
        <v>6177.5016175952969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66819.975830322568</v>
      </c>
      <c r="DA229">
        <v>0</v>
      </c>
      <c r="DB229">
        <v>137156.52704308328</v>
      </c>
      <c r="DC229">
        <v>0</v>
      </c>
      <c r="DD229">
        <v>32195.812032000158</v>
      </c>
      <c r="DE229">
        <v>0</v>
      </c>
      <c r="DF229">
        <v>138243.54</v>
      </c>
      <c r="DG229">
        <v>0</v>
      </c>
      <c r="DH229">
        <v>0</v>
      </c>
      <c r="DI229">
        <v>0</v>
      </c>
      <c r="DJ229">
        <v>10705.933300000001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1226054.3917999999</v>
      </c>
      <c r="DT229">
        <v>603640.56288458477</v>
      </c>
      <c r="DU229">
        <v>148949.47330000001</v>
      </c>
      <c r="DV229">
        <v>382193.37062267272</v>
      </c>
      <c r="DW229">
        <v>1978644.4279845846</v>
      </c>
      <c r="DX229">
        <v>1967938.4946845847</v>
      </c>
      <c r="DY229">
        <v>4610</v>
      </c>
      <c r="DZ229">
        <v>1581230</v>
      </c>
      <c r="EA229">
        <v>0</v>
      </c>
      <c r="EB229">
        <v>0</v>
      </c>
      <c r="EC229">
        <v>1978644.4279845846</v>
      </c>
      <c r="ED229">
        <v>1978644.4279845844</v>
      </c>
      <c r="EE229">
        <v>0</v>
      </c>
      <c r="EF229">
        <v>1591935.9332999999</v>
      </c>
      <c r="EG229">
        <v>1442986.46</v>
      </c>
      <c r="EH229">
        <v>1829694.9546845846</v>
      </c>
      <c r="EI229">
        <v>5334.3876229871275</v>
      </c>
      <c r="EJ229">
        <v>5435.108271304347</v>
      </c>
      <c r="EK229">
        <v>-1.8531488847976153E-2</v>
      </c>
      <c r="EL229">
        <v>2.3531488847976154E-2</v>
      </c>
      <c r="EM229">
        <v>43868.393058093228</v>
      </c>
      <c r="EN229">
        <v>2022512.8210426779</v>
      </c>
      <c r="EO229">
        <v>5865.3262033314222</v>
      </c>
      <c r="EP229" t="s">
        <v>183</v>
      </c>
      <c r="EQ229">
        <v>5896.5388368591193</v>
      </c>
      <c r="ER229">
        <v>7.1878859965437414E-3</v>
      </c>
      <c r="ES229">
        <v>0</v>
      </c>
      <c r="ET229">
        <v>2022512.8210426779</v>
      </c>
      <c r="EU229">
        <v>0</v>
      </c>
      <c r="EV229">
        <v>2022512.8210426779</v>
      </c>
      <c r="EW229">
        <v>10705.933300000001</v>
      </c>
      <c r="EX229">
        <v>2011806.8877426779</v>
      </c>
    </row>
    <row r="230" spans="1:154" x14ac:dyDescent="0.35">
      <c r="A230">
        <v>230</v>
      </c>
      <c r="B230">
        <v>142570</v>
      </c>
      <c r="C230">
        <v>3302165</v>
      </c>
      <c r="D230" t="s">
        <v>407</v>
      </c>
      <c r="E230">
        <v>715</v>
      </c>
      <c r="F230">
        <v>715</v>
      </c>
      <c r="G230">
        <v>0</v>
      </c>
      <c r="H230">
        <v>2555769.3589999997</v>
      </c>
      <c r="I230">
        <v>0</v>
      </c>
      <c r="J230">
        <v>0</v>
      </c>
      <c r="K230">
        <v>102277.73920000003</v>
      </c>
      <c r="L230">
        <v>0</v>
      </c>
      <c r="M230">
        <v>176095.93479999984</v>
      </c>
      <c r="N230">
        <v>0</v>
      </c>
      <c r="O230">
        <v>1889.2406946778738</v>
      </c>
      <c r="P230">
        <v>31504.094670868355</v>
      </c>
      <c r="Q230">
        <v>48296.232378151362</v>
      </c>
      <c r="R230">
        <v>189104.97488235304</v>
      </c>
      <c r="S230">
        <v>41920.045033613635</v>
      </c>
      <c r="T230">
        <v>6833.4252380952585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225550.59349680005</v>
      </c>
      <c r="AB230">
        <v>0</v>
      </c>
      <c r="AC230">
        <v>398561.16876335151</v>
      </c>
      <c r="AD230">
        <v>0</v>
      </c>
      <c r="AE230">
        <v>26107.316160000002</v>
      </c>
      <c r="AF230">
        <v>0</v>
      </c>
      <c r="AG230">
        <v>138243.54</v>
      </c>
      <c r="AH230">
        <v>0</v>
      </c>
      <c r="AI230">
        <v>0</v>
      </c>
      <c r="AJ230">
        <v>0</v>
      </c>
      <c r="AK230">
        <v>2305.4902000000002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2555769.3589999997</v>
      </c>
      <c r="AU230">
        <v>1248140.7653179108</v>
      </c>
      <c r="AV230">
        <v>140549.03020000001</v>
      </c>
      <c r="AW230">
        <v>825310.48016223125</v>
      </c>
      <c r="AX230">
        <v>3944459.1545179104</v>
      </c>
      <c r="AY230">
        <v>3942153.6643179106</v>
      </c>
      <c r="AZ230">
        <v>4610</v>
      </c>
      <c r="BA230">
        <v>3296150</v>
      </c>
      <c r="BB230">
        <v>0</v>
      </c>
      <c r="BC230">
        <v>0</v>
      </c>
      <c r="BD230">
        <v>3944459.1545179104</v>
      </c>
      <c r="BE230">
        <v>3944459.1545179109</v>
      </c>
      <c r="BF230">
        <v>0</v>
      </c>
      <c r="BG230">
        <v>3298455.4901999999</v>
      </c>
      <c r="BH230">
        <v>3157906.46</v>
      </c>
      <c r="BI230">
        <v>3803910.1243179105</v>
      </c>
      <c r="BJ230">
        <v>5320.1540200250492</v>
      </c>
      <c r="BK230">
        <v>5308.3349926449791</v>
      </c>
      <c r="BL230">
        <v>2.2265036770373558E-3</v>
      </c>
      <c r="BM230">
        <v>2.7734963229626443E-3</v>
      </c>
      <c r="BN230">
        <v>10526.693021955671</v>
      </c>
      <c r="BO230">
        <v>3954985.8475398663</v>
      </c>
      <c r="BP230">
        <v>5528.2242759998135</v>
      </c>
      <c r="BQ230" t="s">
        <v>183</v>
      </c>
      <c r="BR230">
        <v>5531.4487378179947</v>
      </c>
      <c r="BS230">
        <v>2.3333239426752694E-3</v>
      </c>
      <c r="BT230">
        <v>0</v>
      </c>
      <c r="BU230">
        <v>3954985.8475398663</v>
      </c>
      <c r="BV230">
        <v>0</v>
      </c>
      <c r="BW230">
        <v>3954985.8475398663</v>
      </c>
      <c r="BX230">
        <v>2305.4902000000002</v>
      </c>
      <c r="BY230">
        <v>3952680.3573398665</v>
      </c>
      <c r="CA230">
        <v>142570</v>
      </c>
      <c r="CB230">
        <v>3302165</v>
      </c>
      <c r="CC230" t="s">
        <v>407</v>
      </c>
      <c r="CD230">
        <v>715</v>
      </c>
      <c r="CE230">
        <v>715</v>
      </c>
      <c r="CF230">
        <v>0</v>
      </c>
      <c r="CG230">
        <v>2555769.3589999997</v>
      </c>
      <c r="CH230">
        <v>0</v>
      </c>
      <c r="CI230">
        <v>0</v>
      </c>
      <c r="CJ230">
        <v>102277.73920000003</v>
      </c>
      <c r="CK230">
        <v>0</v>
      </c>
      <c r="CL230">
        <v>176095.93479999984</v>
      </c>
      <c r="CM230">
        <v>0</v>
      </c>
      <c r="CN230">
        <v>1889.2406946778738</v>
      </c>
      <c r="CO230">
        <v>31504.094670868355</v>
      </c>
      <c r="CP230">
        <v>48296.232378151362</v>
      </c>
      <c r="CQ230">
        <v>189104.97488235304</v>
      </c>
      <c r="CR230">
        <v>41920.045033613635</v>
      </c>
      <c r="CS230">
        <v>6833.4252380952585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225550.59349680005</v>
      </c>
      <c r="DA230">
        <v>0</v>
      </c>
      <c r="DB230">
        <v>398561.16876335151</v>
      </c>
      <c r="DC230">
        <v>0</v>
      </c>
      <c r="DD230">
        <v>26107.316160000002</v>
      </c>
      <c r="DE230">
        <v>0</v>
      </c>
      <c r="DF230">
        <v>138243.54</v>
      </c>
      <c r="DG230">
        <v>0</v>
      </c>
      <c r="DH230">
        <v>0</v>
      </c>
      <c r="DI230">
        <v>0</v>
      </c>
      <c r="DJ230">
        <v>2305.4902000000002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2555769.3589999997</v>
      </c>
      <c r="DT230">
        <v>1248140.7653179108</v>
      </c>
      <c r="DU230">
        <v>140549.03020000001</v>
      </c>
      <c r="DV230">
        <v>825310.48016223125</v>
      </c>
      <c r="DW230">
        <v>3944459.1545179104</v>
      </c>
      <c r="DX230">
        <v>3942153.6643179106</v>
      </c>
      <c r="DY230">
        <v>4610</v>
      </c>
      <c r="DZ230">
        <v>3296150</v>
      </c>
      <c r="EA230">
        <v>0</v>
      </c>
      <c r="EB230">
        <v>0</v>
      </c>
      <c r="EC230">
        <v>3944459.1545179104</v>
      </c>
      <c r="ED230">
        <v>3944459.1545179109</v>
      </c>
      <c r="EE230">
        <v>0</v>
      </c>
      <c r="EF230">
        <v>3298455.4901999999</v>
      </c>
      <c r="EG230">
        <v>3157906.46</v>
      </c>
      <c r="EH230">
        <v>3803910.1243179105</v>
      </c>
      <c r="EI230">
        <v>5320.1540200250492</v>
      </c>
      <c r="EJ230">
        <v>5308.3349926449791</v>
      </c>
      <c r="EK230">
        <v>2.2265036770373558E-3</v>
      </c>
      <c r="EL230">
        <v>2.7734963229626443E-3</v>
      </c>
      <c r="EM230">
        <v>10526.693021955671</v>
      </c>
      <c r="EN230">
        <v>3954985.8475398663</v>
      </c>
      <c r="EO230">
        <v>5528.2242759998135</v>
      </c>
      <c r="EP230" t="s">
        <v>183</v>
      </c>
      <c r="EQ230">
        <v>5531.4487378179947</v>
      </c>
      <c r="ER230">
        <v>2.3333239426752694E-3</v>
      </c>
      <c r="ES230">
        <v>0</v>
      </c>
      <c r="ET230">
        <v>3954985.8475398663</v>
      </c>
      <c r="EU230">
        <v>0</v>
      </c>
      <c r="EV230">
        <v>3954985.8475398663</v>
      </c>
      <c r="EW230">
        <v>2305.4902000000002</v>
      </c>
      <c r="EX230">
        <v>3952680.3573398665</v>
      </c>
    </row>
    <row r="231" spans="1:154" x14ac:dyDescent="0.35">
      <c r="A231">
        <v>231</v>
      </c>
      <c r="B231">
        <v>142888</v>
      </c>
      <c r="C231">
        <v>3302167</v>
      </c>
      <c r="D231" t="s">
        <v>408</v>
      </c>
      <c r="E231">
        <v>630</v>
      </c>
      <c r="F231">
        <v>630</v>
      </c>
      <c r="G231">
        <v>0</v>
      </c>
      <c r="H231">
        <v>2251936.6379999998</v>
      </c>
      <c r="I231">
        <v>0</v>
      </c>
      <c r="J231">
        <v>0</v>
      </c>
      <c r="K231">
        <v>92935.061100000006</v>
      </c>
      <c r="L231">
        <v>0</v>
      </c>
      <c r="M231">
        <v>159638.37080000003</v>
      </c>
      <c r="N231">
        <v>0</v>
      </c>
      <c r="O231">
        <v>9432.992000000002</v>
      </c>
      <c r="P231">
        <v>52910.05550000006</v>
      </c>
      <c r="Q231">
        <v>43763.066200000125</v>
      </c>
      <c r="R231">
        <v>63271.29899999989</v>
      </c>
      <c r="S231">
        <v>29974.840800000009</v>
      </c>
      <c r="T231">
        <v>11600.575600000007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84737.790592356672</v>
      </c>
      <c r="AB231">
        <v>0</v>
      </c>
      <c r="AC231">
        <v>91178.439780072164</v>
      </c>
      <c r="AD231">
        <v>0</v>
      </c>
      <c r="AE231">
        <v>0</v>
      </c>
      <c r="AF231">
        <v>0</v>
      </c>
      <c r="AG231">
        <v>138243.54</v>
      </c>
      <c r="AH231">
        <v>0</v>
      </c>
      <c r="AI231">
        <v>0</v>
      </c>
      <c r="AJ231">
        <v>0</v>
      </c>
      <c r="AK231">
        <v>6942.9621999999999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2251936.6379999998</v>
      </c>
      <c r="AU231">
        <v>639442.49137242895</v>
      </c>
      <c r="AV231">
        <v>145186.50220000002</v>
      </c>
      <c r="AW231">
        <v>435538.40218007215</v>
      </c>
      <c r="AX231">
        <v>3036565.6315724286</v>
      </c>
      <c r="AY231">
        <v>3029622.6693724287</v>
      </c>
      <c r="AZ231">
        <v>4610</v>
      </c>
      <c r="BA231">
        <v>2904300</v>
      </c>
      <c r="BB231">
        <v>0</v>
      </c>
      <c r="BC231">
        <v>0</v>
      </c>
      <c r="BD231">
        <v>3036565.6315724286</v>
      </c>
      <c r="BE231">
        <v>3036565.6315724296</v>
      </c>
      <c r="BF231">
        <v>0</v>
      </c>
      <c r="BG231">
        <v>2911242.9622</v>
      </c>
      <c r="BH231">
        <v>2766056.46</v>
      </c>
      <c r="BI231">
        <v>2891379.1293724286</v>
      </c>
      <c r="BJ231">
        <v>4589.4906815435379</v>
      </c>
      <c r="BK231">
        <v>4620.9447560317467</v>
      </c>
      <c r="BL231">
        <v>-6.8068492805830666E-3</v>
      </c>
      <c r="BM231">
        <v>1.1806849280583067E-2</v>
      </c>
      <c r="BN231">
        <v>34372.042909071541</v>
      </c>
      <c r="BO231">
        <v>3070937.6744814999</v>
      </c>
      <c r="BP231">
        <v>4863.4836702880948</v>
      </c>
      <c r="BQ231" t="s">
        <v>183</v>
      </c>
      <c r="BR231">
        <v>4874.50424520873</v>
      </c>
      <c r="BS231">
        <v>6.311479786338392E-3</v>
      </c>
      <c r="BT231">
        <v>0</v>
      </c>
      <c r="BU231">
        <v>3070937.6744814999</v>
      </c>
      <c r="BV231">
        <v>0</v>
      </c>
      <c r="BW231">
        <v>3070937.6744814999</v>
      </c>
      <c r="BX231">
        <v>6942.9621999999999</v>
      </c>
      <c r="BY231">
        <v>3063994.7122815</v>
      </c>
      <c r="CA231">
        <v>142888</v>
      </c>
      <c r="CB231">
        <v>3302167</v>
      </c>
      <c r="CC231" t="s">
        <v>408</v>
      </c>
      <c r="CD231">
        <v>630</v>
      </c>
      <c r="CE231">
        <v>630</v>
      </c>
      <c r="CF231">
        <v>0</v>
      </c>
      <c r="CG231">
        <v>2251936.6379999998</v>
      </c>
      <c r="CH231">
        <v>0</v>
      </c>
      <c r="CI231">
        <v>0</v>
      </c>
      <c r="CJ231">
        <v>92935.061100000006</v>
      </c>
      <c r="CK231">
        <v>0</v>
      </c>
      <c r="CL231">
        <v>159638.37080000003</v>
      </c>
      <c r="CM231">
        <v>0</v>
      </c>
      <c r="CN231">
        <v>9432.992000000002</v>
      </c>
      <c r="CO231">
        <v>52910.05550000006</v>
      </c>
      <c r="CP231">
        <v>43763.066200000125</v>
      </c>
      <c r="CQ231">
        <v>63271.29899999989</v>
      </c>
      <c r="CR231">
        <v>29974.840800000009</v>
      </c>
      <c r="CS231">
        <v>11600.575600000007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84737.790592356672</v>
      </c>
      <c r="DA231">
        <v>0</v>
      </c>
      <c r="DB231">
        <v>91178.439780072164</v>
      </c>
      <c r="DC231">
        <v>0</v>
      </c>
      <c r="DD231">
        <v>0</v>
      </c>
      <c r="DE231">
        <v>0</v>
      </c>
      <c r="DF231">
        <v>138243.54</v>
      </c>
      <c r="DG231">
        <v>0</v>
      </c>
      <c r="DH231">
        <v>0</v>
      </c>
      <c r="DI231">
        <v>0</v>
      </c>
      <c r="DJ231">
        <v>6942.9621999999999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2251936.6379999998</v>
      </c>
      <c r="DT231">
        <v>639442.49137242895</v>
      </c>
      <c r="DU231">
        <v>145186.50220000002</v>
      </c>
      <c r="DV231">
        <v>435538.40218007215</v>
      </c>
      <c r="DW231">
        <v>3036565.6315724286</v>
      </c>
      <c r="DX231">
        <v>3029622.6693724287</v>
      </c>
      <c r="DY231">
        <v>4610</v>
      </c>
      <c r="DZ231">
        <v>2904300</v>
      </c>
      <c r="EA231">
        <v>0</v>
      </c>
      <c r="EB231">
        <v>0</v>
      </c>
      <c r="EC231">
        <v>3036565.6315724286</v>
      </c>
      <c r="ED231">
        <v>3036565.6315724296</v>
      </c>
      <c r="EE231">
        <v>0</v>
      </c>
      <c r="EF231">
        <v>2911242.9622</v>
      </c>
      <c r="EG231">
        <v>2766056.46</v>
      </c>
      <c r="EH231">
        <v>2891379.1293724286</v>
      </c>
      <c r="EI231">
        <v>4589.4906815435379</v>
      </c>
      <c r="EJ231">
        <v>4620.9447560317467</v>
      </c>
      <c r="EK231">
        <v>-6.8068492805830666E-3</v>
      </c>
      <c r="EL231">
        <v>1.1806849280583067E-2</v>
      </c>
      <c r="EM231">
        <v>34372.042909071541</v>
      </c>
      <c r="EN231">
        <v>3070937.6744814999</v>
      </c>
      <c r="EO231">
        <v>4863.4836702880948</v>
      </c>
      <c r="EP231" t="s">
        <v>183</v>
      </c>
      <c r="EQ231">
        <v>4874.50424520873</v>
      </c>
      <c r="ER231">
        <v>6.311479786338392E-3</v>
      </c>
      <c r="ES231">
        <v>0</v>
      </c>
      <c r="ET231">
        <v>3070937.6744814999</v>
      </c>
      <c r="EU231">
        <v>0</v>
      </c>
      <c r="EV231">
        <v>3070937.6744814999</v>
      </c>
      <c r="EW231">
        <v>6942.9621999999999</v>
      </c>
      <c r="EX231">
        <v>3063994.7122815</v>
      </c>
    </row>
    <row r="232" spans="1:154" x14ac:dyDescent="0.35">
      <c r="A232">
        <v>232</v>
      </c>
      <c r="B232">
        <v>143908</v>
      </c>
      <c r="C232">
        <v>3302170</v>
      </c>
      <c r="D232" t="s">
        <v>409</v>
      </c>
      <c r="E232">
        <v>405</v>
      </c>
      <c r="F232">
        <v>405</v>
      </c>
      <c r="G232">
        <v>0</v>
      </c>
      <c r="H232">
        <v>1447673.5529999998</v>
      </c>
      <c r="I232">
        <v>0</v>
      </c>
      <c r="J232">
        <v>0</v>
      </c>
      <c r="K232">
        <v>100310.85960000005</v>
      </c>
      <c r="L232">
        <v>0</v>
      </c>
      <c r="M232">
        <v>171158.66559999989</v>
      </c>
      <c r="N232">
        <v>0</v>
      </c>
      <c r="O232">
        <v>3801.3549850746249</v>
      </c>
      <c r="P232">
        <v>2881.346305970153</v>
      </c>
      <c r="Q232">
        <v>38241.028376865717</v>
      </c>
      <c r="R232">
        <v>1961.3376268656727</v>
      </c>
      <c r="S232">
        <v>119752.8058208955</v>
      </c>
      <c r="T232">
        <v>15124.54325373135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95915.485800000009</v>
      </c>
      <c r="AB232">
        <v>0</v>
      </c>
      <c r="AC232">
        <v>168798.08134396543</v>
      </c>
      <c r="AD232">
        <v>0</v>
      </c>
      <c r="AE232">
        <v>30538.816320000158</v>
      </c>
      <c r="AF232">
        <v>0</v>
      </c>
      <c r="AG232">
        <v>138243.54</v>
      </c>
      <c r="AH232">
        <v>0</v>
      </c>
      <c r="AI232">
        <v>0</v>
      </c>
      <c r="AJ232">
        <v>0</v>
      </c>
      <c r="AK232">
        <v>6094.9632000000001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1447673.5529999998</v>
      </c>
      <c r="AU232">
        <v>748484.32503336854</v>
      </c>
      <c r="AV232">
        <v>144338.50320000001</v>
      </c>
      <c r="AW232">
        <v>467797.72977866692</v>
      </c>
      <c r="AX232">
        <v>2340496.3812333685</v>
      </c>
      <c r="AY232">
        <v>2334401.4180333684</v>
      </c>
      <c r="AZ232">
        <v>4610</v>
      </c>
      <c r="BA232">
        <v>1867050</v>
      </c>
      <c r="BB232">
        <v>0</v>
      </c>
      <c r="BC232">
        <v>0</v>
      </c>
      <c r="BD232">
        <v>2340496.3812333685</v>
      </c>
      <c r="BE232">
        <v>2340496.3812333685</v>
      </c>
      <c r="BF232">
        <v>0</v>
      </c>
      <c r="BG232">
        <v>1873144.9632000001</v>
      </c>
      <c r="BH232">
        <v>1728806.46</v>
      </c>
      <c r="BI232">
        <v>2196157.8780333684</v>
      </c>
      <c r="BJ232">
        <v>5422.6120445268352</v>
      </c>
      <c r="BK232">
        <v>5345.4363654501203</v>
      </c>
      <c r="BL232">
        <v>1.4437676141004108E-2</v>
      </c>
      <c r="BM232">
        <v>0</v>
      </c>
      <c r="BN232">
        <v>0</v>
      </c>
      <c r="BO232">
        <v>2340496.3812333685</v>
      </c>
      <c r="BP232">
        <v>5763.9541186009101</v>
      </c>
      <c r="BQ232" t="s">
        <v>183</v>
      </c>
      <c r="BR232">
        <v>5779.0034104527622</v>
      </c>
      <c r="BS232">
        <v>1.4181196509852168E-2</v>
      </c>
      <c r="BT232">
        <v>0</v>
      </c>
      <c r="BU232">
        <v>2340496.3812333685</v>
      </c>
      <c r="BV232">
        <v>0</v>
      </c>
      <c r="BW232">
        <v>2340496.3812333685</v>
      </c>
      <c r="BX232">
        <v>6094.9632000000001</v>
      </c>
      <c r="BY232">
        <v>2334401.4180333684</v>
      </c>
      <c r="CA232">
        <v>143908</v>
      </c>
      <c r="CB232">
        <v>3302170</v>
      </c>
      <c r="CC232" t="s">
        <v>409</v>
      </c>
      <c r="CD232">
        <v>405</v>
      </c>
      <c r="CE232">
        <v>405</v>
      </c>
      <c r="CF232">
        <v>0</v>
      </c>
      <c r="CG232">
        <v>1447673.5529999998</v>
      </c>
      <c r="CH232">
        <v>0</v>
      </c>
      <c r="CI232">
        <v>0</v>
      </c>
      <c r="CJ232">
        <v>100310.85960000005</v>
      </c>
      <c r="CK232">
        <v>0</v>
      </c>
      <c r="CL232">
        <v>171158.66559999989</v>
      </c>
      <c r="CM232">
        <v>0</v>
      </c>
      <c r="CN232">
        <v>3801.3549850746249</v>
      </c>
      <c r="CO232">
        <v>2881.346305970153</v>
      </c>
      <c r="CP232">
        <v>38241.028376865717</v>
      </c>
      <c r="CQ232">
        <v>1961.3376268656727</v>
      </c>
      <c r="CR232">
        <v>119752.8058208955</v>
      </c>
      <c r="CS232">
        <v>15124.54325373135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95915.485800000009</v>
      </c>
      <c r="DA232">
        <v>0</v>
      </c>
      <c r="DB232">
        <v>168798.08134396543</v>
      </c>
      <c r="DC232">
        <v>0</v>
      </c>
      <c r="DD232">
        <v>30538.816320000158</v>
      </c>
      <c r="DE232">
        <v>0</v>
      </c>
      <c r="DF232">
        <v>138243.54</v>
      </c>
      <c r="DG232">
        <v>0</v>
      </c>
      <c r="DH232">
        <v>0</v>
      </c>
      <c r="DI232">
        <v>0</v>
      </c>
      <c r="DJ232">
        <v>6094.9632000000001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1447673.5529999998</v>
      </c>
      <c r="DT232">
        <v>748484.32503336854</v>
      </c>
      <c r="DU232">
        <v>144338.50320000001</v>
      </c>
      <c r="DV232">
        <v>467797.72977866692</v>
      </c>
      <c r="DW232">
        <v>2340496.3812333685</v>
      </c>
      <c r="DX232">
        <v>2334401.4180333684</v>
      </c>
      <c r="DY232">
        <v>4610</v>
      </c>
      <c r="DZ232">
        <v>1867050</v>
      </c>
      <c r="EA232">
        <v>0</v>
      </c>
      <c r="EB232">
        <v>0</v>
      </c>
      <c r="EC232">
        <v>2340496.3812333685</v>
      </c>
      <c r="ED232">
        <v>2340496.3812333685</v>
      </c>
      <c r="EE232">
        <v>0</v>
      </c>
      <c r="EF232">
        <v>1873144.9632000001</v>
      </c>
      <c r="EG232">
        <v>1728806.46</v>
      </c>
      <c r="EH232">
        <v>2196157.8780333684</v>
      </c>
      <c r="EI232">
        <v>5422.6120445268352</v>
      </c>
      <c r="EJ232">
        <v>5345.4363654501203</v>
      </c>
      <c r="EK232">
        <v>1.4437676141004108E-2</v>
      </c>
      <c r="EL232">
        <v>0</v>
      </c>
      <c r="EM232">
        <v>0</v>
      </c>
      <c r="EN232">
        <v>2340496.3812333685</v>
      </c>
      <c r="EO232">
        <v>5763.9541186009101</v>
      </c>
      <c r="EP232" t="s">
        <v>183</v>
      </c>
      <c r="EQ232">
        <v>5779.0034104527622</v>
      </c>
      <c r="ER232">
        <v>1.4181196509852168E-2</v>
      </c>
      <c r="ES232">
        <v>0</v>
      </c>
      <c r="ET232">
        <v>2340496.3812333685</v>
      </c>
      <c r="EU232">
        <v>0</v>
      </c>
      <c r="EV232">
        <v>2340496.3812333685</v>
      </c>
      <c r="EW232">
        <v>6094.9632000000001</v>
      </c>
      <c r="EX232">
        <v>2334401.4180333684</v>
      </c>
    </row>
    <row r="233" spans="1:154" x14ac:dyDescent="0.35">
      <c r="A233">
        <v>233</v>
      </c>
      <c r="B233">
        <v>144337</v>
      </c>
      <c r="C233">
        <v>3302171</v>
      </c>
      <c r="D233" t="s">
        <v>410</v>
      </c>
      <c r="E233">
        <v>336</v>
      </c>
      <c r="F233">
        <v>336</v>
      </c>
      <c r="G233">
        <v>0</v>
      </c>
      <c r="H233">
        <v>1201032.8736</v>
      </c>
      <c r="I233">
        <v>0</v>
      </c>
      <c r="J233">
        <v>0</v>
      </c>
      <c r="K233">
        <v>81625.503400000001</v>
      </c>
      <c r="L233">
        <v>0</v>
      </c>
      <c r="M233">
        <v>137420.65940000012</v>
      </c>
      <c r="N233">
        <v>0</v>
      </c>
      <c r="O233">
        <v>235.82480000000032</v>
      </c>
      <c r="P233">
        <v>2002.0020999999967</v>
      </c>
      <c r="Q233">
        <v>99136.741800000047</v>
      </c>
      <c r="R233">
        <v>15574.473599999994</v>
      </c>
      <c r="S233">
        <v>31525.263599999991</v>
      </c>
      <c r="T233">
        <v>2729.5471999999991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85448.943849664458</v>
      </c>
      <c r="AB233">
        <v>0</v>
      </c>
      <c r="AC233">
        <v>133156.23950826449</v>
      </c>
      <c r="AD233">
        <v>0</v>
      </c>
      <c r="AE233">
        <v>10532.074098626861</v>
      </c>
      <c r="AF233">
        <v>0</v>
      </c>
      <c r="AG233">
        <v>138243.54</v>
      </c>
      <c r="AH233">
        <v>0</v>
      </c>
      <c r="AI233">
        <v>0</v>
      </c>
      <c r="AJ233">
        <v>0</v>
      </c>
      <c r="AK233">
        <v>5061.4714999999997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1201032.8736</v>
      </c>
      <c r="AU233">
        <v>599387.27335655584</v>
      </c>
      <c r="AV233">
        <v>143305.01150000002</v>
      </c>
      <c r="AW233">
        <v>378332.89113826456</v>
      </c>
      <c r="AX233">
        <v>1943725.158456556</v>
      </c>
      <c r="AY233">
        <v>1938663.686956556</v>
      </c>
      <c r="AZ233">
        <v>4610</v>
      </c>
      <c r="BA233">
        <v>1548960</v>
      </c>
      <c r="BB233">
        <v>0</v>
      </c>
      <c r="BC233">
        <v>0</v>
      </c>
      <c r="BD233">
        <v>1943725.158456556</v>
      </c>
      <c r="BE233">
        <v>1943725.1584565556</v>
      </c>
      <c r="BF233">
        <v>0</v>
      </c>
      <c r="BG233">
        <v>1554021.4715</v>
      </c>
      <c r="BH233">
        <v>1410716.46</v>
      </c>
      <c r="BI233">
        <v>1800420.146956556</v>
      </c>
      <c r="BJ233">
        <v>5358.3932945135593</v>
      </c>
      <c r="BK233">
        <v>5252.0065188449853</v>
      </c>
      <c r="BL233">
        <v>2.0256405868279558E-2</v>
      </c>
      <c r="BM233">
        <v>0</v>
      </c>
      <c r="BN233">
        <v>0</v>
      </c>
      <c r="BO233">
        <v>1943725.158456556</v>
      </c>
      <c r="BP233">
        <v>5769.8324016564166</v>
      </c>
      <c r="BQ233" t="s">
        <v>183</v>
      </c>
      <c r="BR233">
        <v>5784.8963049302265</v>
      </c>
      <c r="BS233">
        <v>1.6644538346286319E-2</v>
      </c>
      <c r="BT233">
        <v>0</v>
      </c>
      <c r="BU233">
        <v>1943725.158456556</v>
      </c>
      <c r="BV233">
        <v>0</v>
      </c>
      <c r="BW233">
        <v>1943725.158456556</v>
      </c>
      <c r="BX233">
        <v>5061.4714999999997</v>
      </c>
      <c r="BY233">
        <v>1938663.686956556</v>
      </c>
      <c r="CA233">
        <v>144337</v>
      </c>
      <c r="CB233">
        <v>3302171</v>
      </c>
      <c r="CC233" t="s">
        <v>410</v>
      </c>
      <c r="CD233">
        <v>336</v>
      </c>
      <c r="CE233">
        <v>336</v>
      </c>
      <c r="CF233">
        <v>0</v>
      </c>
      <c r="CG233">
        <v>1201032.8736</v>
      </c>
      <c r="CH233">
        <v>0</v>
      </c>
      <c r="CI233">
        <v>0</v>
      </c>
      <c r="CJ233">
        <v>81625.503400000001</v>
      </c>
      <c r="CK233">
        <v>0</v>
      </c>
      <c r="CL233">
        <v>137420.65940000012</v>
      </c>
      <c r="CM233">
        <v>0</v>
      </c>
      <c r="CN233">
        <v>235.82480000000032</v>
      </c>
      <c r="CO233">
        <v>2002.0020999999967</v>
      </c>
      <c r="CP233">
        <v>99136.741800000047</v>
      </c>
      <c r="CQ233">
        <v>15574.473599999994</v>
      </c>
      <c r="CR233">
        <v>31525.263599999991</v>
      </c>
      <c r="CS233">
        <v>2729.5471999999991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85448.943849664458</v>
      </c>
      <c r="DA233">
        <v>0</v>
      </c>
      <c r="DB233">
        <v>133156.23950826449</v>
      </c>
      <c r="DC233">
        <v>0</v>
      </c>
      <c r="DD233">
        <v>10532.074098626861</v>
      </c>
      <c r="DE233">
        <v>0</v>
      </c>
      <c r="DF233">
        <v>138243.54</v>
      </c>
      <c r="DG233">
        <v>0</v>
      </c>
      <c r="DH233">
        <v>0</v>
      </c>
      <c r="DI233">
        <v>0</v>
      </c>
      <c r="DJ233">
        <v>5061.4714999999997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1201032.8736</v>
      </c>
      <c r="DT233">
        <v>599387.27335655584</v>
      </c>
      <c r="DU233">
        <v>143305.01150000002</v>
      </c>
      <c r="DV233">
        <v>378332.89113826456</v>
      </c>
      <c r="DW233">
        <v>1943725.158456556</v>
      </c>
      <c r="DX233">
        <v>1938663.686956556</v>
      </c>
      <c r="DY233">
        <v>4610</v>
      </c>
      <c r="DZ233">
        <v>1548960</v>
      </c>
      <c r="EA233">
        <v>0</v>
      </c>
      <c r="EB233">
        <v>0</v>
      </c>
      <c r="EC233">
        <v>1943725.158456556</v>
      </c>
      <c r="ED233">
        <v>1943725.1584565556</v>
      </c>
      <c r="EE233">
        <v>0</v>
      </c>
      <c r="EF233">
        <v>1554021.4715</v>
      </c>
      <c r="EG233">
        <v>1410716.46</v>
      </c>
      <c r="EH233">
        <v>1800420.146956556</v>
      </c>
      <c r="EI233">
        <v>5358.3932945135593</v>
      </c>
      <c r="EJ233">
        <v>5252.0065188449853</v>
      </c>
      <c r="EK233">
        <v>2.0256405868279558E-2</v>
      </c>
      <c r="EL233">
        <v>0</v>
      </c>
      <c r="EM233">
        <v>0</v>
      </c>
      <c r="EN233">
        <v>1943725.158456556</v>
      </c>
      <c r="EO233">
        <v>5769.8324016564166</v>
      </c>
      <c r="EP233" t="s">
        <v>183</v>
      </c>
      <c r="EQ233">
        <v>5784.8963049302265</v>
      </c>
      <c r="ER233">
        <v>1.6644538346286319E-2</v>
      </c>
      <c r="ES233">
        <v>0</v>
      </c>
      <c r="ET233">
        <v>1943725.158456556</v>
      </c>
      <c r="EU233">
        <v>0</v>
      </c>
      <c r="EV233">
        <v>1943725.158456556</v>
      </c>
      <c r="EW233">
        <v>5061.4714999999997</v>
      </c>
      <c r="EX233">
        <v>1938663.686956556</v>
      </c>
    </row>
    <row r="234" spans="1:154" x14ac:dyDescent="0.35">
      <c r="A234">
        <v>234</v>
      </c>
      <c r="B234">
        <v>144390</v>
      </c>
      <c r="C234">
        <v>3302175</v>
      </c>
      <c r="D234" t="s">
        <v>411</v>
      </c>
      <c r="E234">
        <v>385</v>
      </c>
      <c r="F234">
        <v>385</v>
      </c>
      <c r="G234">
        <v>0</v>
      </c>
      <c r="H234">
        <v>1376183.5009999999</v>
      </c>
      <c r="I234">
        <v>0</v>
      </c>
      <c r="J234">
        <v>0</v>
      </c>
      <c r="K234">
        <v>111620.41730000009</v>
      </c>
      <c r="L234">
        <v>0</v>
      </c>
      <c r="M234">
        <v>193376.37699999989</v>
      </c>
      <c r="N234">
        <v>0</v>
      </c>
      <c r="O234">
        <v>10612.116000000013</v>
      </c>
      <c r="P234">
        <v>1144.0012000000013</v>
      </c>
      <c r="Q234">
        <v>6698.4285000000073</v>
      </c>
      <c r="R234">
        <v>42343.100100000003</v>
      </c>
      <c r="S234">
        <v>62533.719599999939</v>
      </c>
      <c r="T234">
        <v>38896.047599999984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25480.513506042364</v>
      </c>
      <c r="AB234">
        <v>0</v>
      </c>
      <c r="AC234">
        <v>163851.09087091891</v>
      </c>
      <c r="AD234">
        <v>0</v>
      </c>
      <c r="AE234">
        <v>0</v>
      </c>
      <c r="AF234">
        <v>0</v>
      </c>
      <c r="AG234">
        <v>138243.54</v>
      </c>
      <c r="AH234">
        <v>0</v>
      </c>
      <c r="AI234">
        <v>0</v>
      </c>
      <c r="AJ234">
        <v>0</v>
      </c>
      <c r="AK234">
        <v>4584.4682000000003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1376183.5009999999</v>
      </c>
      <c r="AU234">
        <v>656555.81167696114</v>
      </c>
      <c r="AV234">
        <v>142828.00820000001</v>
      </c>
      <c r="AW234">
        <v>466272.36957091885</v>
      </c>
      <c r="AX234">
        <v>2175567.3208769611</v>
      </c>
      <c r="AY234">
        <v>2170982.8526769611</v>
      </c>
      <c r="AZ234">
        <v>4610</v>
      </c>
      <c r="BA234">
        <v>1774850</v>
      </c>
      <c r="BB234">
        <v>0</v>
      </c>
      <c r="BC234">
        <v>0</v>
      </c>
      <c r="BD234">
        <v>2175567.3208769611</v>
      </c>
      <c r="BE234">
        <v>2175567.3208769606</v>
      </c>
      <c r="BF234">
        <v>0</v>
      </c>
      <c r="BG234">
        <v>1779434.4682</v>
      </c>
      <c r="BH234">
        <v>1636606.46</v>
      </c>
      <c r="BI234">
        <v>2032739.3126769611</v>
      </c>
      <c r="BJ234">
        <v>5279.8423705895093</v>
      </c>
      <c r="BK234">
        <v>5129.2033520833329</v>
      </c>
      <c r="BL234">
        <v>2.9368891846526465E-2</v>
      </c>
      <c r="BM234">
        <v>0</v>
      </c>
      <c r="BN234">
        <v>0</v>
      </c>
      <c r="BO234">
        <v>2175567.3208769611</v>
      </c>
      <c r="BP234">
        <v>5638.9165004596389</v>
      </c>
      <c r="BQ234" t="s">
        <v>183</v>
      </c>
      <c r="BR234">
        <v>5650.824210070029</v>
      </c>
      <c r="BS234">
        <v>2.7047323704482817E-2</v>
      </c>
      <c r="BT234">
        <v>0</v>
      </c>
      <c r="BU234">
        <v>2175567.3208769611</v>
      </c>
      <c r="BV234">
        <v>0</v>
      </c>
      <c r="BW234">
        <v>2175567.3208769611</v>
      </c>
      <c r="BX234">
        <v>4584.4682000000003</v>
      </c>
      <c r="BY234">
        <v>2170982.8526769611</v>
      </c>
      <c r="CA234">
        <v>144390</v>
      </c>
      <c r="CB234">
        <v>3302175</v>
      </c>
      <c r="CC234" t="s">
        <v>411</v>
      </c>
      <c r="CD234">
        <v>385</v>
      </c>
      <c r="CE234">
        <v>385</v>
      </c>
      <c r="CF234">
        <v>0</v>
      </c>
      <c r="CG234">
        <v>1376183.5009999999</v>
      </c>
      <c r="CH234">
        <v>0</v>
      </c>
      <c r="CI234">
        <v>0</v>
      </c>
      <c r="CJ234">
        <v>111620.41730000009</v>
      </c>
      <c r="CK234">
        <v>0</v>
      </c>
      <c r="CL234">
        <v>193376.37699999989</v>
      </c>
      <c r="CM234">
        <v>0</v>
      </c>
      <c r="CN234">
        <v>10612.116000000013</v>
      </c>
      <c r="CO234">
        <v>1144.0012000000013</v>
      </c>
      <c r="CP234">
        <v>6698.4285000000073</v>
      </c>
      <c r="CQ234">
        <v>42343.100100000003</v>
      </c>
      <c r="CR234">
        <v>62533.719599999939</v>
      </c>
      <c r="CS234">
        <v>38896.047599999984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25480.513506042364</v>
      </c>
      <c r="DA234">
        <v>0</v>
      </c>
      <c r="DB234">
        <v>163851.09087091891</v>
      </c>
      <c r="DC234">
        <v>0</v>
      </c>
      <c r="DD234">
        <v>0</v>
      </c>
      <c r="DE234">
        <v>0</v>
      </c>
      <c r="DF234">
        <v>138243.54</v>
      </c>
      <c r="DG234">
        <v>0</v>
      </c>
      <c r="DH234">
        <v>0</v>
      </c>
      <c r="DI234">
        <v>0</v>
      </c>
      <c r="DJ234">
        <v>4584.4682000000003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1376183.5009999999</v>
      </c>
      <c r="DT234">
        <v>656555.81167696114</v>
      </c>
      <c r="DU234">
        <v>142828.00820000001</v>
      </c>
      <c r="DV234">
        <v>466272.36957091885</v>
      </c>
      <c r="DW234">
        <v>2175567.3208769611</v>
      </c>
      <c r="DX234">
        <v>2170982.8526769611</v>
      </c>
      <c r="DY234">
        <v>4610</v>
      </c>
      <c r="DZ234">
        <v>1774850</v>
      </c>
      <c r="EA234">
        <v>0</v>
      </c>
      <c r="EB234">
        <v>0</v>
      </c>
      <c r="EC234">
        <v>2175567.3208769611</v>
      </c>
      <c r="ED234">
        <v>2175567.3208769606</v>
      </c>
      <c r="EE234">
        <v>0</v>
      </c>
      <c r="EF234">
        <v>1779434.4682</v>
      </c>
      <c r="EG234">
        <v>1636606.46</v>
      </c>
      <c r="EH234">
        <v>2032739.3126769611</v>
      </c>
      <c r="EI234">
        <v>5279.8423705895093</v>
      </c>
      <c r="EJ234">
        <v>5129.2033520833329</v>
      </c>
      <c r="EK234">
        <v>2.9368891846526465E-2</v>
      </c>
      <c r="EL234">
        <v>0</v>
      </c>
      <c r="EM234">
        <v>0</v>
      </c>
      <c r="EN234">
        <v>2175567.3208769611</v>
      </c>
      <c r="EO234">
        <v>5638.9165004596389</v>
      </c>
      <c r="EP234" t="s">
        <v>183</v>
      </c>
      <c r="EQ234">
        <v>5650.824210070029</v>
      </c>
      <c r="ER234">
        <v>2.7047323704482817E-2</v>
      </c>
      <c r="ES234">
        <v>0</v>
      </c>
      <c r="ET234">
        <v>2175567.3208769611</v>
      </c>
      <c r="EU234">
        <v>0</v>
      </c>
      <c r="EV234">
        <v>2175567.3208769611</v>
      </c>
      <c r="EW234">
        <v>4584.4682000000003</v>
      </c>
      <c r="EX234">
        <v>2170982.8526769611</v>
      </c>
    </row>
    <row r="235" spans="1:154" x14ac:dyDescent="0.35">
      <c r="A235">
        <v>235</v>
      </c>
      <c r="B235">
        <v>142858</v>
      </c>
      <c r="C235">
        <v>3302180</v>
      </c>
      <c r="D235" t="s">
        <v>412</v>
      </c>
      <c r="E235">
        <v>425</v>
      </c>
      <c r="F235">
        <v>425</v>
      </c>
      <c r="G235">
        <v>0</v>
      </c>
      <c r="H235">
        <v>1519163.605</v>
      </c>
      <c r="I235">
        <v>0</v>
      </c>
      <c r="J235">
        <v>0</v>
      </c>
      <c r="K235">
        <v>97360.540199999901</v>
      </c>
      <c r="L235">
        <v>0</v>
      </c>
      <c r="M235">
        <v>167867.15280000001</v>
      </c>
      <c r="N235">
        <v>0</v>
      </c>
      <c r="O235">
        <v>10140.466399999972</v>
      </c>
      <c r="P235">
        <v>11440.011999999995</v>
      </c>
      <c r="Q235">
        <v>11164.047499999999</v>
      </c>
      <c r="R235">
        <v>56944.169100000036</v>
      </c>
      <c r="S235">
        <v>100777.48200000008</v>
      </c>
      <c r="T235">
        <v>3411.9339999999879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134432.53654109596</v>
      </c>
      <c r="AB235">
        <v>0</v>
      </c>
      <c r="AC235">
        <v>166377.87426059259</v>
      </c>
      <c r="AD235">
        <v>0</v>
      </c>
      <c r="AE235">
        <v>0</v>
      </c>
      <c r="AF235">
        <v>0</v>
      </c>
      <c r="AG235">
        <v>138243.54</v>
      </c>
      <c r="AH235">
        <v>0</v>
      </c>
      <c r="AI235">
        <v>0</v>
      </c>
      <c r="AJ235">
        <v>0</v>
      </c>
      <c r="AK235">
        <v>7101.9530000000004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1519163.605</v>
      </c>
      <c r="AU235">
        <v>759916.21480168856</v>
      </c>
      <c r="AV235">
        <v>145345.49300000002</v>
      </c>
      <c r="AW235">
        <v>471888.9565105926</v>
      </c>
      <c r="AX235">
        <v>2424425.3128016889</v>
      </c>
      <c r="AY235">
        <v>2417323.3598016887</v>
      </c>
      <c r="AZ235">
        <v>4610</v>
      </c>
      <c r="BA235">
        <v>1959250</v>
      </c>
      <c r="BB235">
        <v>0</v>
      </c>
      <c r="BC235">
        <v>0</v>
      </c>
      <c r="BD235">
        <v>2424425.3128016889</v>
      </c>
      <c r="BE235">
        <v>2424425.3128016889</v>
      </c>
      <c r="BF235">
        <v>0</v>
      </c>
      <c r="BG235">
        <v>1966351.953</v>
      </c>
      <c r="BH235">
        <v>1821006.46</v>
      </c>
      <c r="BI235">
        <v>2279079.8198016887</v>
      </c>
      <c r="BJ235">
        <v>5362.5407524745615</v>
      </c>
      <c r="BK235">
        <v>5164.2478171361508</v>
      </c>
      <c r="BL235">
        <v>3.8397254035801597E-2</v>
      </c>
      <c r="BM235">
        <v>0</v>
      </c>
      <c r="BN235">
        <v>0</v>
      </c>
      <c r="BO235">
        <v>2424425.3128016889</v>
      </c>
      <c r="BP235">
        <v>5687.8196701216202</v>
      </c>
      <c r="BQ235" t="s">
        <v>183</v>
      </c>
      <c r="BR235">
        <v>5704.5301477686799</v>
      </c>
      <c r="BS235">
        <v>3.7336037510681042E-2</v>
      </c>
      <c r="BT235">
        <v>0</v>
      </c>
      <c r="BU235">
        <v>2424425.3128016889</v>
      </c>
      <c r="BV235">
        <v>0</v>
      </c>
      <c r="BW235">
        <v>2424425.3128016889</v>
      </c>
      <c r="BX235">
        <v>7101.9530000000004</v>
      </c>
      <c r="BY235">
        <v>2417323.3598016887</v>
      </c>
      <c r="CA235">
        <v>142858</v>
      </c>
      <c r="CB235">
        <v>3302180</v>
      </c>
      <c r="CC235" t="s">
        <v>412</v>
      </c>
      <c r="CD235">
        <v>425</v>
      </c>
      <c r="CE235">
        <v>425</v>
      </c>
      <c r="CF235">
        <v>0</v>
      </c>
      <c r="CG235">
        <v>1519163.605</v>
      </c>
      <c r="CH235">
        <v>0</v>
      </c>
      <c r="CI235">
        <v>0</v>
      </c>
      <c r="CJ235">
        <v>97360.540199999901</v>
      </c>
      <c r="CK235">
        <v>0</v>
      </c>
      <c r="CL235">
        <v>167867.15280000001</v>
      </c>
      <c r="CM235">
        <v>0</v>
      </c>
      <c r="CN235">
        <v>10140.466399999972</v>
      </c>
      <c r="CO235">
        <v>11440.011999999995</v>
      </c>
      <c r="CP235">
        <v>11164.047499999999</v>
      </c>
      <c r="CQ235">
        <v>56944.169100000036</v>
      </c>
      <c r="CR235">
        <v>100777.48200000008</v>
      </c>
      <c r="CS235">
        <v>3411.9339999999879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134432.53654109596</v>
      </c>
      <c r="DA235">
        <v>0</v>
      </c>
      <c r="DB235">
        <v>166377.87426059259</v>
      </c>
      <c r="DC235">
        <v>0</v>
      </c>
      <c r="DD235">
        <v>0</v>
      </c>
      <c r="DE235">
        <v>0</v>
      </c>
      <c r="DF235">
        <v>138243.54</v>
      </c>
      <c r="DG235">
        <v>0</v>
      </c>
      <c r="DH235">
        <v>0</v>
      </c>
      <c r="DI235">
        <v>0</v>
      </c>
      <c r="DJ235">
        <v>7101.9530000000004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1519163.605</v>
      </c>
      <c r="DT235">
        <v>759916.21480168856</v>
      </c>
      <c r="DU235">
        <v>145345.49300000002</v>
      </c>
      <c r="DV235">
        <v>471888.9565105926</v>
      </c>
      <c r="DW235">
        <v>2424425.3128016889</v>
      </c>
      <c r="DX235">
        <v>2417323.3598016887</v>
      </c>
      <c r="DY235">
        <v>4610</v>
      </c>
      <c r="DZ235">
        <v>1959250</v>
      </c>
      <c r="EA235">
        <v>0</v>
      </c>
      <c r="EB235">
        <v>0</v>
      </c>
      <c r="EC235">
        <v>2424425.3128016889</v>
      </c>
      <c r="ED235">
        <v>2424425.3128016889</v>
      </c>
      <c r="EE235">
        <v>0</v>
      </c>
      <c r="EF235">
        <v>1966351.953</v>
      </c>
      <c r="EG235">
        <v>1821006.46</v>
      </c>
      <c r="EH235">
        <v>2279079.8198016887</v>
      </c>
      <c r="EI235">
        <v>5362.5407524745615</v>
      </c>
      <c r="EJ235">
        <v>5164.2478171361508</v>
      </c>
      <c r="EK235">
        <v>3.8397254035801597E-2</v>
      </c>
      <c r="EL235">
        <v>0</v>
      </c>
      <c r="EM235">
        <v>0</v>
      </c>
      <c r="EN235">
        <v>2424425.3128016889</v>
      </c>
      <c r="EO235">
        <v>5687.8196701216202</v>
      </c>
      <c r="EP235" t="s">
        <v>183</v>
      </c>
      <c r="EQ235">
        <v>5704.5301477686799</v>
      </c>
      <c r="ER235">
        <v>3.7336037510681042E-2</v>
      </c>
      <c r="ES235">
        <v>0</v>
      </c>
      <c r="ET235">
        <v>2424425.3128016889</v>
      </c>
      <c r="EU235">
        <v>0</v>
      </c>
      <c r="EV235">
        <v>2424425.3128016889</v>
      </c>
      <c r="EW235">
        <v>7101.9530000000004</v>
      </c>
      <c r="EX235">
        <v>2417323.3598016887</v>
      </c>
    </row>
    <row r="236" spans="1:154" x14ac:dyDescent="0.35">
      <c r="A236">
        <v>236</v>
      </c>
      <c r="B236">
        <v>144722</v>
      </c>
      <c r="C236">
        <v>3302181</v>
      </c>
      <c r="D236" t="s">
        <v>413</v>
      </c>
      <c r="E236">
        <v>458</v>
      </c>
      <c r="F236">
        <v>458</v>
      </c>
      <c r="G236">
        <v>0</v>
      </c>
      <c r="H236">
        <v>1637122.1908</v>
      </c>
      <c r="I236">
        <v>0</v>
      </c>
      <c r="J236">
        <v>0</v>
      </c>
      <c r="K236">
        <v>91951.621299999984</v>
      </c>
      <c r="L236">
        <v>0</v>
      </c>
      <c r="M236">
        <v>158815.49260000009</v>
      </c>
      <c r="N236">
        <v>0</v>
      </c>
      <c r="O236">
        <v>9432.9919999999984</v>
      </c>
      <c r="P236">
        <v>65780.068999999974</v>
      </c>
      <c r="Q236">
        <v>62518.666000000099</v>
      </c>
      <c r="R236">
        <v>4867.0230000000038</v>
      </c>
      <c r="S236">
        <v>3100.8455999999978</v>
      </c>
      <c r="T236">
        <v>4776.7075999999925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113998.68607412944</v>
      </c>
      <c r="AB236">
        <v>0</v>
      </c>
      <c r="AC236">
        <v>215730.84993982295</v>
      </c>
      <c r="AD236">
        <v>0</v>
      </c>
      <c r="AE236">
        <v>36145.627392000148</v>
      </c>
      <c r="AF236">
        <v>0</v>
      </c>
      <c r="AG236">
        <v>138243.54</v>
      </c>
      <c r="AH236">
        <v>0</v>
      </c>
      <c r="AI236">
        <v>0</v>
      </c>
      <c r="AJ236">
        <v>0</v>
      </c>
      <c r="AK236">
        <v>10599.936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1637122.1908</v>
      </c>
      <c r="AU236">
        <v>767118.58050595259</v>
      </c>
      <c r="AV236">
        <v>148843.476</v>
      </c>
      <c r="AW236">
        <v>498208.66802982299</v>
      </c>
      <c r="AX236">
        <v>2553084.2473059525</v>
      </c>
      <c r="AY236">
        <v>2542484.3113059523</v>
      </c>
      <c r="AZ236">
        <v>4610</v>
      </c>
      <c r="BA236">
        <v>2111380</v>
      </c>
      <c r="BB236">
        <v>0</v>
      </c>
      <c r="BC236">
        <v>0</v>
      </c>
      <c r="BD236">
        <v>2553084.2473059525</v>
      </c>
      <c r="BE236">
        <v>2553084.2473059525</v>
      </c>
      <c r="BF236">
        <v>0</v>
      </c>
      <c r="BG236">
        <v>2121979.9360000002</v>
      </c>
      <c r="BH236">
        <v>1973136.4600000002</v>
      </c>
      <c r="BI236">
        <v>2404240.7713059522</v>
      </c>
      <c r="BJ236">
        <v>5249.4339984846119</v>
      </c>
      <c r="BK236">
        <v>5185.0706503118499</v>
      </c>
      <c r="BL236">
        <v>1.2413205626984265E-2</v>
      </c>
      <c r="BM236">
        <v>0</v>
      </c>
      <c r="BN236">
        <v>0</v>
      </c>
      <c r="BO236">
        <v>2553084.2473059525</v>
      </c>
      <c r="BP236">
        <v>5551.275788877625</v>
      </c>
      <c r="BQ236" t="s">
        <v>183</v>
      </c>
      <c r="BR236">
        <v>5574.4197539431279</v>
      </c>
      <c r="BS236">
        <v>1.596656390759188E-2</v>
      </c>
      <c r="BT236">
        <v>0</v>
      </c>
      <c r="BU236">
        <v>2553084.2473059525</v>
      </c>
      <c r="BV236">
        <v>0</v>
      </c>
      <c r="BW236">
        <v>2553084.2473059525</v>
      </c>
      <c r="BX236">
        <v>10599.936</v>
      </c>
      <c r="BY236">
        <v>2542484.3113059523</v>
      </c>
      <c r="CA236">
        <v>144722</v>
      </c>
      <c r="CB236">
        <v>3302181</v>
      </c>
      <c r="CC236" t="s">
        <v>413</v>
      </c>
      <c r="CD236">
        <v>458</v>
      </c>
      <c r="CE236">
        <v>458</v>
      </c>
      <c r="CF236">
        <v>0</v>
      </c>
      <c r="CG236">
        <v>1637122.1908</v>
      </c>
      <c r="CH236">
        <v>0</v>
      </c>
      <c r="CI236">
        <v>0</v>
      </c>
      <c r="CJ236">
        <v>91951.621299999984</v>
      </c>
      <c r="CK236">
        <v>0</v>
      </c>
      <c r="CL236">
        <v>158815.49260000009</v>
      </c>
      <c r="CM236">
        <v>0</v>
      </c>
      <c r="CN236">
        <v>9432.9919999999984</v>
      </c>
      <c r="CO236">
        <v>65780.068999999974</v>
      </c>
      <c r="CP236">
        <v>62518.666000000099</v>
      </c>
      <c r="CQ236">
        <v>4867.0230000000038</v>
      </c>
      <c r="CR236">
        <v>3100.8455999999978</v>
      </c>
      <c r="CS236">
        <v>4776.7075999999925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113998.68607412944</v>
      </c>
      <c r="DA236">
        <v>0</v>
      </c>
      <c r="DB236">
        <v>215730.84993982295</v>
      </c>
      <c r="DC236">
        <v>0</v>
      </c>
      <c r="DD236">
        <v>36145.627392000148</v>
      </c>
      <c r="DE236">
        <v>0</v>
      </c>
      <c r="DF236">
        <v>138243.54</v>
      </c>
      <c r="DG236">
        <v>0</v>
      </c>
      <c r="DH236">
        <v>0</v>
      </c>
      <c r="DI236">
        <v>0</v>
      </c>
      <c r="DJ236">
        <v>10599.936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1637122.1908</v>
      </c>
      <c r="DT236">
        <v>767118.58050595259</v>
      </c>
      <c r="DU236">
        <v>148843.476</v>
      </c>
      <c r="DV236">
        <v>498208.66802982299</v>
      </c>
      <c r="DW236">
        <v>2553084.2473059525</v>
      </c>
      <c r="DX236">
        <v>2542484.3113059523</v>
      </c>
      <c r="DY236">
        <v>4610</v>
      </c>
      <c r="DZ236">
        <v>2111380</v>
      </c>
      <c r="EA236">
        <v>0</v>
      </c>
      <c r="EB236">
        <v>0</v>
      </c>
      <c r="EC236">
        <v>2553084.2473059525</v>
      </c>
      <c r="ED236">
        <v>2553084.2473059525</v>
      </c>
      <c r="EE236">
        <v>0</v>
      </c>
      <c r="EF236">
        <v>2121979.9360000002</v>
      </c>
      <c r="EG236">
        <v>1973136.4600000002</v>
      </c>
      <c r="EH236">
        <v>2404240.7713059522</v>
      </c>
      <c r="EI236">
        <v>5249.4339984846119</v>
      </c>
      <c r="EJ236">
        <v>5185.0706503118499</v>
      </c>
      <c r="EK236">
        <v>1.2413205626984265E-2</v>
      </c>
      <c r="EL236">
        <v>0</v>
      </c>
      <c r="EM236">
        <v>0</v>
      </c>
      <c r="EN236">
        <v>2553084.2473059525</v>
      </c>
      <c r="EO236">
        <v>5551.275788877625</v>
      </c>
      <c r="EP236" t="s">
        <v>183</v>
      </c>
      <c r="EQ236">
        <v>5574.4197539431279</v>
      </c>
      <c r="ER236">
        <v>1.596656390759188E-2</v>
      </c>
      <c r="ES236">
        <v>0</v>
      </c>
      <c r="ET236">
        <v>2553084.2473059525</v>
      </c>
      <c r="EU236">
        <v>0</v>
      </c>
      <c r="EV236">
        <v>2553084.2473059525</v>
      </c>
      <c r="EW236">
        <v>10599.936</v>
      </c>
      <c r="EX236">
        <v>2542484.3113059523</v>
      </c>
    </row>
    <row r="237" spans="1:154" x14ac:dyDescent="0.35">
      <c r="A237">
        <v>237</v>
      </c>
      <c r="B237">
        <v>146075</v>
      </c>
      <c r="C237">
        <v>3302186</v>
      </c>
      <c r="D237" t="s">
        <v>414</v>
      </c>
      <c r="E237">
        <v>594</v>
      </c>
      <c r="F237">
        <v>594</v>
      </c>
      <c r="G237">
        <v>0</v>
      </c>
      <c r="H237">
        <v>2123254.5444</v>
      </c>
      <c r="I237">
        <v>0</v>
      </c>
      <c r="J237">
        <v>0</v>
      </c>
      <c r="K237">
        <v>96868.820300000109</v>
      </c>
      <c r="L237">
        <v>0</v>
      </c>
      <c r="M237">
        <v>166221.39639999997</v>
      </c>
      <c r="N237">
        <v>0</v>
      </c>
      <c r="O237">
        <v>33251.296799999946</v>
      </c>
      <c r="P237">
        <v>23452.02459999999</v>
      </c>
      <c r="Q237">
        <v>73682.713500000056</v>
      </c>
      <c r="R237">
        <v>51590.44379999987</v>
      </c>
      <c r="S237">
        <v>39277.377600000014</v>
      </c>
      <c r="T237">
        <v>4094.3207999999995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108262.81512873124</v>
      </c>
      <c r="AB237">
        <v>0</v>
      </c>
      <c r="AC237">
        <v>334547.72670428595</v>
      </c>
      <c r="AD237">
        <v>0</v>
      </c>
      <c r="AE237">
        <v>7230.3492181621432</v>
      </c>
      <c r="AF237">
        <v>0</v>
      </c>
      <c r="AG237">
        <v>138243.54</v>
      </c>
      <c r="AH237">
        <v>0</v>
      </c>
      <c r="AI237">
        <v>0</v>
      </c>
      <c r="AJ237">
        <v>0</v>
      </c>
      <c r="AK237">
        <v>2384.9856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2123254.5444</v>
      </c>
      <c r="AU237">
        <v>938479.28485117934</v>
      </c>
      <c r="AV237">
        <v>140628.52559999999</v>
      </c>
      <c r="AW237">
        <v>684929.65082428593</v>
      </c>
      <c r="AX237">
        <v>3202362.3548511793</v>
      </c>
      <c r="AY237">
        <v>3199977.3692511795</v>
      </c>
      <c r="AZ237">
        <v>4610</v>
      </c>
      <c r="BA237">
        <v>2738340</v>
      </c>
      <c r="BB237">
        <v>0</v>
      </c>
      <c r="BC237">
        <v>0</v>
      </c>
      <c r="BD237">
        <v>3202362.3548511793</v>
      </c>
      <c r="BE237">
        <v>3202362.3548511798</v>
      </c>
      <c r="BF237">
        <v>0</v>
      </c>
      <c r="BG237">
        <v>2740724.9855999998</v>
      </c>
      <c r="BH237">
        <v>2600096.46</v>
      </c>
      <c r="BI237">
        <v>3061733.8292511795</v>
      </c>
      <c r="BJ237">
        <v>5154.4340559784168</v>
      </c>
      <c r="BK237">
        <v>5118.6934656910562</v>
      </c>
      <c r="BL237">
        <v>6.9823658179412858E-3</v>
      </c>
      <c r="BM237">
        <v>0</v>
      </c>
      <c r="BN237">
        <v>0</v>
      </c>
      <c r="BO237">
        <v>3202362.3548511793</v>
      </c>
      <c r="BP237">
        <v>5387.167288301649</v>
      </c>
      <c r="BQ237" t="s">
        <v>183</v>
      </c>
      <c r="BR237">
        <v>5391.1824155743761</v>
      </c>
      <c r="BS237">
        <v>5.7775773681745246E-3</v>
      </c>
      <c r="BT237">
        <v>0</v>
      </c>
      <c r="BU237">
        <v>3202362.3548511793</v>
      </c>
      <c r="BV237">
        <v>0</v>
      </c>
      <c r="BW237">
        <v>3202362.3548511793</v>
      </c>
      <c r="BX237">
        <v>2384.9856</v>
      </c>
      <c r="BY237">
        <v>3199977.3692511795</v>
      </c>
      <c r="CA237">
        <v>146075</v>
      </c>
      <c r="CB237">
        <v>3302186</v>
      </c>
      <c r="CC237" t="s">
        <v>414</v>
      </c>
      <c r="CD237">
        <v>594</v>
      </c>
      <c r="CE237">
        <v>594</v>
      </c>
      <c r="CF237">
        <v>0</v>
      </c>
      <c r="CG237">
        <v>2123254.5444</v>
      </c>
      <c r="CH237">
        <v>0</v>
      </c>
      <c r="CI237">
        <v>0</v>
      </c>
      <c r="CJ237">
        <v>96868.820300000109</v>
      </c>
      <c r="CK237">
        <v>0</v>
      </c>
      <c r="CL237">
        <v>166221.39639999997</v>
      </c>
      <c r="CM237">
        <v>0</v>
      </c>
      <c r="CN237">
        <v>33251.296799999946</v>
      </c>
      <c r="CO237">
        <v>23452.02459999999</v>
      </c>
      <c r="CP237">
        <v>73682.713500000056</v>
      </c>
      <c r="CQ237">
        <v>51590.44379999987</v>
      </c>
      <c r="CR237">
        <v>39277.377600000014</v>
      </c>
      <c r="CS237">
        <v>4094.3207999999995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108262.81512873124</v>
      </c>
      <c r="DA237">
        <v>0</v>
      </c>
      <c r="DB237">
        <v>334547.72670428595</v>
      </c>
      <c r="DC237">
        <v>0</v>
      </c>
      <c r="DD237">
        <v>7230.3492181621432</v>
      </c>
      <c r="DE237">
        <v>0</v>
      </c>
      <c r="DF237">
        <v>138243.54</v>
      </c>
      <c r="DG237">
        <v>0</v>
      </c>
      <c r="DH237">
        <v>0</v>
      </c>
      <c r="DI237">
        <v>0</v>
      </c>
      <c r="DJ237">
        <v>2384.9856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2123254.5444</v>
      </c>
      <c r="DT237">
        <v>938479.28485117934</v>
      </c>
      <c r="DU237">
        <v>140628.52559999999</v>
      </c>
      <c r="DV237">
        <v>684929.65082428593</v>
      </c>
      <c r="DW237">
        <v>3202362.3548511793</v>
      </c>
      <c r="DX237">
        <v>3199977.3692511795</v>
      </c>
      <c r="DY237">
        <v>4610</v>
      </c>
      <c r="DZ237">
        <v>2738340</v>
      </c>
      <c r="EA237">
        <v>0</v>
      </c>
      <c r="EB237">
        <v>0</v>
      </c>
      <c r="EC237">
        <v>3202362.3548511793</v>
      </c>
      <c r="ED237">
        <v>3202362.3548511798</v>
      </c>
      <c r="EE237">
        <v>0</v>
      </c>
      <c r="EF237">
        <v>2740724.9855999998</v>
      </c>
      <c r="EG237">
        <v>2600096.46</v>
      </c>
      <c r="EH237">
        <v>3061733.8292511795</v>
      </c>
      <c r="EI237">
        <v>5154.4340559784168</v>
      </c>
      <c r="EJ237">
        <v>5118.6934656910562</v>
      </c>
      <c r="EK237">
        <v>6.9823658179412858E-3</v>
      </c>
      <c r="EL237">
        <v>0</v>
      </c>
      <c r="EM237">
        <v>0</v>
      </c>
      <c r="EN237">
        <v>3202362.3548511793</v>
      </c>
      <c r="EO237">
        <v>5387.167288301649</v>
      </c>
      <c r="EP237" t="s">
        <v>183</v>
      </c>
      <c r="EQ237">
        <v>5391.1824155743761</v>
      </c>
      <c r="ER237">
        <v>5.7775773681745246E-3</v>
      </c>
      <c r="ES237">
        <v>0</v>
      </c>
      <c r="ET237">
        <v>3202362.3548511793</v>
      </c>
      <c r="EU237">
        <v>0</v>
      </c>
      <c r="EV237">
        <v>3202362.3548511793</v>
      </c>
      <c r="EW237">
        <v>2384.9856</v>
      </c>
      <c r="EX237">
        <v>3199977.3692511795</v>
      </c>
    </row>
    <row r="238" spans="1:154" x14ac:dyDescent="0.35">
      <c r="A238">
        <v>238</v>
      </c>
      <c r="B238">
        <v>146268</v>
      </c>
      <c r="C238">
        <v>3302187</v>
      </c>
      <c r="D238" t="s">
        <v>415</v>
      </c>
      <c r="E238">
        <v>406</v>
      </c>
      <c r="F238">
        <v>406</v>
      </c>
      <c r="G238">
        <v>0</v>
      </c>
      <c r="H238">
        <v>1451248.0555999998</v>
      </c>
      <c r="I238">
        <v>0</v>
      </c>
      <c r="J238">
        <v>0</v>
      </c>
      <c r="K238">
        <v>100802.57949999996</v>
      </c>
      <c r="L238">
        <v>0</v>
      </c>
      <c r="M238">
        <v>170335.78739999983</v>
      </c>
      <c r="N238">
        <v>0</v>
      </c>
      <c r="O238">
        <v>27119.852000000043</v>
      </c>
      <c r="P238">
        <v>9152.0096000000012</v>
      </c>
      <c r="Q238">
        <v>18755.599800000007</v>
      </c>
      <c r="R238">
        <v>48183.527700000057</v>
      </c>
      <c r="S238">
        <v>32558.878799999908</v>
      </c>
      <c r="T238">
        <v>26613.085200000001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59404.446966666626</v>
      </c>
      <c r="AB238">
        <v>0</v>
      </c>
      <c r="AC238">
        <v>179218.68395950081</v>
      </c>
      <c r="AD238">
        <v>0</v>
      </c>
      <c r="AE238">
        <v>28554.274943999848</v>
      </c>
      <c r="AF238">
        <v>0</v>
      </c>
      <c r="AG238">
        <v>138243.54</v>
      </c>
      <c r="AH238">
        <v>0</v>
      </c>
      <c r="AI238">
        <v>0</v>
      </c>
      <c r="AJ238">
        <v>82904.98</v>
      </c>
      <c r="AK238">
        <v>3338.9819000000002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1451248.0555999998</v>
      </c>
      <c r="AU238">
        <v>700698.72587016702</v>
      </c>
      <c r="AV238">
        <v>224487.50190000003</v>
      </c>
      <c r="AW238">
        <v>468541.74673950073</v>
      </c>
      <c r="AX238">
        <v>2376434.283370167</v>
      </c>
      <c r="AY238">
        <v>2290190.321470167</v>
      </c>
      <c r="AZ238">
        <v>4610</v>
      </c>
      <c r="BA238">
        <v>1871660</v>
      </c>
      <c r="BB238">
        <v>0</v>
      </c>
      <c r="BC238">
        <v>0</v>
      </c>
      <c r="BD238">
        <v>2376434.283370167</v>
      </c>
      <c r="BE238">
        <v>2376434.283370167</v>
      </c>
      <c r="BF238">
        <v>0</v>
      </c>
      <c r="BG238">
        <v>1957903.9619</v>
      </c>
      <c r="BH238">
        <v>1816321.44</v>
      </c>
      <c r="BI238">
        <v>2234851.761470167</v>
      </c>
      <c r="BJ238">
        <v>5504.5609888427762</v>
      </c>
      <c r="BK238">
        <v>5296.5517253101743</v>
      </c>
      <c r="BL238">
        <v>3.92725822988957E-2</v>
      </c>
      <c r="BM238">
        <v>0</v>
      </c>
      <c r="BN238">
        <v>0</v>
      </c>
      <c r="BO238">
        <v>2376434.283370167</v>
      </c>
      <c r="BP238">
        <v>5640.8628607639585</v>
      </c>
      <c r="BQ238" t="s">
        <v>183</v>
      </c>
      <c r="BR238">
        <v>5853.2864122417905</v>
      </c>
      <c r="BS238">
        <v>3.6836247122047805E-2</v>
      </c>
      <c r="BT238">
        <v>0</v>
      </c>
      <c r="BU238">
        <v>2376434.283370167</v>
      </c>
      <c r="BV238">
        <v>0</v>
      </c>
      <c r="BW238">
        <v>2376434.283370167</v>
      </c>
      <c r="BX238">
        <v>3338.9819000000002</v>
      </c>
      <c r="BY238">
        <v>2373095.301470167</v>
      </c>
      <c r="CA238">
        <v>146268</v>
      </c>
      <c r="CB238">
        <v>3302187</v>
      </c>
      <c r="CC238" t="s">
        <v>415</v>
      </c>
      <c r="CD238">
        <v>406</v>
      </c>
      <c r="CE238">
        <v>406</v>
      </c>
      <c r="CF238">
        <v>0</v>
      </c>
      <c r="CG238">
        <v>1451248.0555999998</v>
      </c>
      <c r="CH238">
        <v>0</v>
      </c>
      <c r="CI238">
        <v>0</v>
      </c>
      <c r="CJ238">
        <v>100802.57949999996</v>
      </c>
      <c r="CK238">
        <v>0</v>
      </c>
      <c r="CL238">
        <v>170335.78739999983</v>
      </c>
      <c r="CM238">
        <v>0</v>
      </c>
      <c r="CN238">
        <v>27119.852000000043</v>
      </c>
      <c r="CO238">
        <v>9152.0096000000012</v>
      </c>
      <c r="CP238">
        <v>18755.599800000007</v>
      </c>
      <c r="CQ238">
        <v>48183.527700000057</v>
      </c>
      <c r="CR238">
        <v>32558.878799999908</v>
      </c>
      <c r="CS238">
        <v>26613.085200000001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59404.446966666626</v>
      </c>
      <c r="DA238">
        <v>0</v>
      </c>
      <c r="DB238">
        <v>179218.68395950081</v>
      </c>
      <c r="DC238">
        <v>0</v>
      </c>
      <c r="DD238">
        <v>28554.274943999848</v>
      </c>
      <c r="DE238">
        <v>0</v>
      </c>
      <c r="DF238">
        <v>138243.54</v>
      </c>
      <c r="DG238">
        <v>0</v>
      </c>
      <c r="DH238">
        <v>0</v>
      </c>
      <c r="DI238">
        <v>82904.98</v>
      </c>
      <c r="DJ238">
        <v>3338.9819000000002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1451248.0555999998</v>
      </c>
      <c r="DT238">
        <v>700698.72587016702</v>
      </c>
      <c r="DU238">
        <v>224487.50190000003</v>
      </c>
      <c r="DV238">
        <v>468541.74673950073</v>
      </c>
      <c r="DW238">
        <v>2376434.283370167</v>
      </c>
      <c r="DX238">
        <v>2290190.321470167</v>
      </c>
      <c r="DY238">
        <v>4610</v>
      </c>
      <c r="DZ238">
        <v>1871660</v>
      </c>
      <c r="EA238">
        <v>0</v>
      </c>
      <c r="EB238">
        <v>0</v>
      </c>
      <c r="EC238">
        <v>2376434.283370167</v>
      </c>
      <c r="ED238">
        <v>2376434.283370167</v>
      </c>
      <c r="EE238">
        <v>0</v>
      </c>
      <c r="EF238">
        <v>1957903.9619</v>
      </c>
      <c r="EG238">
        <v>1816321.44</v>
      </c>
      <c r="EH238">
        <v>2234851.761470167</v>
      </c>
      <c r="EI238">
        <v>5504.5609888427762</v>
      </c>
      <c r="EJ238">
        <v>5296.5517253101743</v>
      </c>
      <c r="EK238">
        <v>3.92725822988957E-2</v>
      </c>
      <c r="EL238">
        <v>0</v>
      </c>
      <c r="EM238">
        <v>0</v>
      </c>
      <c r="EN238">
        <v>2376434.283370167</v>
      </c>
      <c r="EO238">
        <v>5640.8628607639585</v>
      </c>
      <c r="EP238" t="s">
        <v>183</v>
      </c>
      <c r="EQ238">
        <v>5853.2864122417905</v>
      </c>
      <c r="ER238">
        <v>3.6836247122047805E-2</v>
      </c>
      <c r="ES238">
        <v>0</v>
      </c>
      <c r="ET238">
        <v>2376434.283370167</v>
      </c>
      <c r="EU238">
        <v>0</v>
      </c>
      <c r="EV238">
        <v>2376434.283370167</v>
      </c>
      <c r="EW238">
        <v>3338.9819000000002</v>
      </c>
      <c r="EX238">
        <v>2373095.301470167</v>
      </c>
    </row>
    <row r="239" spans="1:154" x14ac:dyDescent="0.35">
      <c r="A239">
        <v>239</v>
      </c>
      <c r="B239">
        <v>143433</v>
      </c>
      <c r="C239">
        <v>3302188</v>
      </c>
      <c r="D239" t="s">
        <v>416</v>
      </c>
      <c r="E239">
        <v>207</v>
      </c>
      <c r="F239">
        <v>207</v>
      </c>
      <c r="G239">
        <v>0</v>
      </c>
      <c r="H239">
        <v>739922.03819999995</v>
      </c>
      <c r="I239">
        <v>0</v>
      </c>
      <c r="J239">
        <v>0</v>
      </c>
      <c r="K239">
        <v>30978.353700000047</v>
      </c>
      <c r="L239">
        <v>0</v>
      </c>
      <c r="M239">
        <v>52664.204800000058</v>
      </c>
      <c r="N239">
        <v>0</v>
      </c>
      <c r="O239">
        <v>0</v>
      </c>
      <c r="P239">
        <v>8008.0084000000115</v>
      </c>
      <c r="Q239">
        <v>10270.923699999988</v>
      </c>
      <c r="R239">
        <v>1946.8091999999956</v>
      </c>
      <c r="S239">
        <v>8268.9216000000033</v>
      </c>
      <c r="T239">
        <v>6141.4811999999974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13156.016100000052</v>
      </c>
      <c r="AB239">
        <v>0</v>
      </c>
      <c r="AC239">
        <v>60829.297171938859</v>
      </c>
      <c r="AD239">
        <v>0</v>
      </c>
      <c r="AE239">
        <v>3448.863168000008</v>
      </c>
      <c r="AF239">
        <v>0</v>
      </c>
      <c r="AG239">
        <v>138243.54</v>
      </c>
      <c r="AH239">
        <v>0</v>
      </c>
      <c r="AI239">
        <v>0</v>
      </c>
      <c r="AJ239">
        <v>0</v>
      </c>
      <c r="AK239">
        <v>5140.9669000000004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739922.03819999995</v>
      </c>
      <c r="AU239">
        <v>195712.87903993903</v>
      </c>
      <c r="AV239">
        <v>143384.50690000001</v>
      </c>
      <c r="AW239">
        <v>156964.75038193891</v>
      </c>
      <c r="AX239">
        <v>1079019.424139939</v>
      </c>
      <c r="AY239">
        <v>1073878.4572399389</v>
      </c>
      <c r="AZ239">
        <v>4610</v>
      </c>
      <c r="BA239">
        <v>954270</v>
      </c>
      <c r="BB239">
        <v>0</v>
      </c>
      <c r="BC239">
        <v>0</v>
      </c>
      <c r="BD239">
        <v>1079019.424139939</v>
      </c>
      <c r="BE239">
        <v>1079019.424139939</v>
      </c>
      <c r="BF239">
        <v>0</v>
      </c>
      <c r="BG239">
        <v>959410.9669</v>
      </c>
      <c r="BH239">
        <v>816026.46</v>
      </c>
      <c r="BI239">
        <v>935634.91723993898</v>
      </c>
      <c r="BJ239">
        <v>4519.9754456035698</v>
      </c>
      <c r="BK239">
        <v>5049.4541834999991</v>
      </c>
      <c r="BL239">
        <v>-0.10485860820890235</v>
      </c>
      <c r="BM239">
        <v>0.10985860820890235</v>
      </c>
      <c r="BN239">
        <v>114828.28382448337</v>
      </c>
      <c r="BO239">
        <v>1193847.7079644224</v>
      </c>
      <c r="BP239">
        <v>5742.5446428232963</v>
      </c>
      <c r="BQ239" t="s">
        <v>183</v>
      </c>
      <c r="BR239">
        <v>5767.3802317121854</v>
      </c>
      <c r="BS239">
        <v>1.8238520238671452E-3</v>
      </c>
      <c r="BT239">
        <v>0</v>
      </c>
      <c r="BU239">
        <v>1193847.7079644224</v>
      </c>
      <c r="BV239">
        <v>0</v>
      </c>
      <c r="BW239">
        <v>1193847.7079644224</v>
      </c>
      <c r="BX239">
        <v>5140.9669000000004</v>
      </c>
      <c r="BY239">
        <v>1188706.7410644223</v>
      </c>
      <c r="CA239">
        <v>143433</v>
      </c>
      <c r="CB239">
        <v>3302188</v>
      </c>
      <c r="CC239" t="s">
        <v>416</v>
      </c>
      <c r="CD239">
        <v>207</v>
      </c>
      <c r="CE239">
        <v>207</v>
      </c>
      <c r="CF239">
        <v>0</v>
      </c>
      <c r="CG239">
        <v>739922.03819999995</v>
      </c>
      <c r="CH239">
        <v>0</v>
      </c>
      <c r="CI239">
        <v>0</v>
      </c>
      <c r="CJ239">
        <v>30978.353700000047</v>
      </c>
      <c r="CK239">
        <v>0</v>
      </c>
      <c r="CL239">
        <v>52664.204800000058</v>
      </c>
      <c r="CM239">
        <v>0</v>
      </c>
      <c r="CN239">
        <v>0</v>
      </c>
      <c r="CO239">
        <v>8008.0084000000115</v>
      </c>
      <c r="CP239">
        <v>10270.923699999988</v>
      </c>
      <c r="CQ239">
        <v>1946.8091999999956</v>
      </c>
      <c r="CR239">
        <v>8268.9216000000033</v>
      </c>
      <c r="CS239">
        <v>6141.4811999999974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13156.016100000052</v>
      </c>
      <c r="DA239">
        <v>0</v>
      </c>
      <c r="DB239">
        <v>60829.297171938859</v>
      </c>
      <c r="DC239">
        <v>0</v>
      </c>
      <c r="DD239">
        <v>3448.863168000008</v>
      </c>
      <c r="DE239">
        <v>0</v>
      </c>
      <c r="DF239">
        <v>138243.54</v>
      </c>
      <c r="DG239">
        <v>0</v>
      </c>
      <c r="DH239">
        <v>0</v>
      </c>
      <c r="DI239">
        <v>0</v>
      </c>
      <c r="DJ239">
        <v>5140.9669000000004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739922.03819999995</v>
      </c>
      <c r="DT239">
        <v>195712.87903993903</v>
      </c>
      <c r="DU239">
        <v>143384.50690000001</v>
      </c>
      <c r="DV239">
        <v>156964.75038193891</v>
      </c>
      <c r="DW239">
        <v>1079019.424139939</v>
      </c>
      <c r="DX239">
        <v>1073878.4572399389</v>
      </c>
      <c r="DY239">
        <v>4610</v>
      </c>
      <c r="DZ239">
        <v>954270</v>
      </c>
      <c r="EA239">
        <v>0</v>
      </c>
      <c r="EB239">
        <v>0</v>
      </c>
      <c r="EC239">
        <v>1079019.424139939</v>
      </c>
      <c r="ED239">
        <v>1079019.424139939</v>
      </c>
      <c r="EE239">
        <v>0</v>
      </c>
      <c r="EF239">
        <v>959410.9669</v>
      </c>
      <c r="EG239">
        <v>816026.46</v>
      </c>
      <c r="EH239">
        <v>935634.91723993898</v>
      </c>
      <c r="EI239">
        <v>4519.9754456035698</v>
      </c>
      <c r="EJ239">
        <v>5049.4541834999991</v>
      </c>
      <c r="EK239">
        <v>-0.10485860820890235</v>
      </c>
      <c r="EL239">
        <v>0.10985860820890235</v>
      </c>
      <c r="EM239">
        <v>114828.28382448337</v>
      </c>
      <c r="EN239">
        <v>1193847.7079644224</v>
      </c>
      <c r="EO239">
        <v>5742.5446428232963</v>
      </c>
      <c r="EP239" t="s">
        <v>183</v>
      </c>
      <c r="EQ239">
        <v>5767.3802317121854</v>
      </c>
      <c r="ER239">
        <v>1.8238520238671452E-3</v>
      </c>
      <c r="ES239">
        <v>0</v>
      </c>
      <c r="ET239">
        <v>1193847.7079644224</v>
      </c>
      <c r="EU239">
        <v>0</v>
      </c>
      <c r="EV239">
        <v>1193847.7079644224</v>
      </c>
      <c r="EW239">
        <v>5140.9669000000004</v>
      </c>
      <c r="EX239">
        <v>1188706.7410644223</v>
      </c>
    </row>
    <row r="240" spans="1:154" x14ac:dyDescent="0.35">
      <c r="A240">
        <v>240</v>
      </c>
      <c r="B240">
        <v>146385</v>
      </c>
      <c r="C240">
        <v>3302194</v>
      </c>
      <c r="D240" t="s">
        <v>417</v>
      </c>
      <c r="E240">
        <v>414</v>
      </c>
      <c r="F240">
        <v>414</v>
      </c>
      <c r="G240">
        <v>0</v>
      </c>
      <c r="H240">
        <v>1479844.0763999999</v>
      </c>
      <c r="I240">
        <v>0</v>
      </c>
      <c r="J240">
        <v>0</v>
      </c>
      <c r="K240">
        <v>74249.704899999953</v>
      </c>
      <c r="L240">
        <v>0</v>
      </c>
      <c r="M240">
        <v>128368.99920000017</v>
      </c>
      <c r="N240">
        <v>0</v>
      </c>
      <c r="O240">
        <v>2122.4231999999993</v>
      </c>
      <c r="P240">
        <v>75218.078900000022</v>
      </c>
      <c r="Q240">
        <v>11610.609400000007</v>
      </c>
      <c r="R240">
        <v>4867.0230000000047</v>
      </c>
      <c r="S240">
        <v>5684.8835999999901</v>
      </c>
      <c r="T240">
        <v>10235.801999999996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128494.56660512816</v>
      </c>
      <c r="AB240">
        <v>0</v>
      </c>
      <c r="AC240">
        <v>223560.17803212869</v>
      </c>
      <c r="AD240">
        <v>0</v>
      </c>
      <c r="AE240">
        <v>15568.052736000011</v>
      </c>
      <c r="AF240">
        <v>0</v>
      </c>
      <c r="AG240">
        <v>138243.54</v>
      </c>
      <c r="AH240">
        <v>0</v>
      </c>
      <c r="AI240">
        <v>0</v>
      </c>
      <c r="AJ240">
        <v>0</v>
      </c>
      <c r="AK240">
        <v>6642.7686999999996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1479844.0763999999</v>
      </c>
      <c r="AU240">
        <v>679980.32157325698</v>
      </c>
      <c r="AV240">
        <v>144886.30869999999</v>
      </c>
      <c r="AW240">
        <v>453731.14395212871</v>
      </c>
      <c r="AX240">
        <v>2304710.7066732571</v>
      </c>
      <c r="AY240">
        <v>2298067.9379732572</v>
      </c>
      <c r="AZ240">
        <v>4610</v>
      </c>
      <c r="BA240">
        <v>1908540</v>
      </c>
      <c r="BB240">
        <v>0</v>
      </c>
      <c r="BC240">
        <v>0</v>
      </c>
      <c r="BD240">
        <v>2304710.7066732571</v>
      </c>
      <c r="BE240">
        <v>2304710.7066732571</v>
      </c>
      <c r="BF240">
        <v>0</v>
      </c>
      <c r="BG240">
        <v>1915182.7686999999</v>
      </c>
      <c r="BH240">
        <v>1770296.46</v>
      </c>
      <c r="BI240">
        <v>2159824.3979732571</v>
      </c>
      <c r="BJ240">
        <v>5216.9671448629397</v>
      </c>
      <c r="BK240">
        <v>5160.4448811704833</v>
      </c>
      <c r="BL240">
        <v>1.0952982735790035E-2</v>
      </c>
      <c r="BM240">
        <v>0</v>
      </c>
      <c r="BN240">
        <v>0</v>
      </c>
      <c r="BO240">
        <v>2304710.7066732571</v>
      </c>
      <c r="BP240">
        <v>5550.8887390658383</v>
      </c>
      <c r="BQ240" t="s">
        <v>183</v>
      </c>
      <c r="BR240">
        <v>5566.9340740899925</v>
      </c>
      <c r="BS240">
        <v>7.6063012295710664E-3</v>
      </c>
      <c r="BT240">
        <v>0</v>
      </c>
      <c r="BU240">
        <v>2304710.7066732571</v>
      </c>
      <c r="BV240">
        <v>0</v>
      </c>
      <c r="BW240">
        <v>2304710.7066732571</v>
      </c>
      <c r="BX240">
        <v>6642.7686999999996</v>
      </c>
      <c r="BY240">
        <v>2298067.9379732572</v>
      </c>
      <c r="CA240">
        <v>146385</v>
      </c>
      <c r="CB240">
        <v>3302194</v>
      </c>
      <c r="CC240" t="s">
        <v>417</v>
      </c>
      <c r="CD240">
        <v>414</v>
      </c>
      <c r="CE240">
        <v>414</v>
      </c>
      <c r="CF240">
        <v>0</v>
      </c>
      <c r="CG240">
        <v>1479844.0763999999</v>
      </c>
      <c r="CH240">
        <v>0</v>
      </c>
      <c r="CI240">
        <v>0</v>
      </c>
      <c r="CJ240">
        <v>74249.704899999953</v>
      </c>
      <c r="CK240">
        <v>0</v>
      </c>
      <c r="CL240">
        <v>128368.99920000017</v>
      </c>
      <c r="CM240">
        <v>0</v>
      </c>
      <c r="CN240">
        <v>2122.4231999999993</v>
      </c>
      <c r="CO240">
        <v>75218.078900000022</v>
      </c>
      <c r="CP240">
        <v>11610.609400000007</v>
      </c>
      <c r="CQ240">
        <v>4867.0230000000047</v>
      </c>
      <c r="CR240">
        <v>5684.8835999999901</v>
      </c>
      <c r="CS240">
        <v>10235.801999999996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128494.56660512816</v>
      </c>
      <c r="DA240">
        <v>0</v>
      </c>
      <c r="DB240">
        <v>223560.17803212869</v>
      </c>
      <c r="DC240">
        <v>0</v>
      </c>
      <c r="DD240">
        <v>15568.052736000011</v>
      </c>
      <c r="DE240">
        <v>0</v>
      </c>
      <c r="DF240">
        <v>138243.54</v>
      </c>
      <c r="DG240">
        <v>0</v>
      </c>
      <c r="DH240">
        <v>0</v>
      </c>
      <c r="DI240">
        <v>0</v>
      </c>
      <c r="DJ240">
        <v>6642.7686999999996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1479844.0763999999</v>
      </c>
      <c r="DT240">
        <v>679980.32157325698</v>
      </c>
      <c r="DU240">
        <v>144886.30869999999</v>
      </c>
      <c r="DV240">
        <v>453731.14395212871</v>
      </c>
      <c r="DW240">
        <v>2304710.7066732571</v>
      </c>
      <c r="DX240">
        <v>2298067.9379732572</v>
      </c>
      <c r="DY240">
        <v>4610</v>
      </c>
      <c r="DZ240">
        <v>1908540</v>
      </c>
      <c r="EA240">
        <v>0</v>
      </c>
      <c r="EB240">
        <v>0</v>
      </c>
      <c r="EC240">
        <v>2304710.7066732571</v>
      </c>
      <c r="ED240">
        <v>2304710.7066732571</v>
      </c>
      <c r="EE240">
        <v>0</v>
      </c>
      <c r="EF240">
        <v>1915182.7686999999</v>
      </c>
      <c r="EG240">
        <v>1770296.46</v>
      </c>
      <c r="EH240">
        <v>2159824.3979732571</v>
      </c>
      <c r="EI240">
        <v>5216.9671448629397</v>
      </c>
      <c r="EJ240">
        <v>5160.4448811704833</v>
      </c>
      <c r="EK240">
        <v>1.0952982735790035E-2</v>
      </c>
      <c r="EL240">
        <v>0</v>
      </c>
      <c r="EM240">
        <v>0</v>
      </c>
      <c r="EN240">
        <v>2304710.7066732571</v>
      </c>
      <c r="EO240">
        <v>5550.8887390658383</v>
      </c>
      <c r="EP240" t="s">
        <v>183</v>
      </c>
      <c r="EQ240">
        <v>5566.9340740899925</v>
      </c>
      <c r="ER240">
        <v>7.6063012295710664E-3</v>
      </c>
      <c r="ES240">
        <v>0</v>
      </c>
      <c r="ET240">
        <v>2304710.7066732571</v>
      </c>
      <c r="EU240">
        <v>0</v>
      </c>
      <c r="EV240">
        <v>2304710.7066732571</v>
      </c>
      <c r="EW240">
        <v>6642.7686999999996</v>
      </c>
      <c r="EX240">
        <v>2298067.9379732572</v>
      </c>
    </row>
    <row r="241" spans="1:154" x14ac:dyDescent="0.35">
      <c r="A241">
        <v>241</v>
      </c>
      <c r="B241">
        <v>138104</v>
      </c>
      <c r="C241">
        <v>3302195</v>
      </c>
      <c r="D241" t="s">
        <v>418</v>
      </c>
      <c r="E241">
        <v>556</v>
      </c>
      <c r="F241">
        <v>556</v>
      </c>
      <c r="G241">
        <v>0</v>
      </c>
      <c r="H241">
        <v>1987423.4456</v>
      </c>
      <c r="I241">
        <v>0</v>
      </c>
      <c r="J241">
        <v>0</v>
      </c>
      <c r="K241">
        <v>144073.93069999997</v>
      </c>
      <c r="L241">
        <v>0</v>
      </c>
      <c r="M241">
        <v>246040.58180000004</v>
      </c>
      <c r="N241">
        <v>0</v>
      </c>
      <c r="O241">
        <v>5433.7433196396341</v>
      </c>
      <c r="P241">
        <v>3151.6717744144116</v>
      </c>
      <c r="Q241">
        <v>43841.918571531634</v>
      </c>
      <c r="R241">
        <v>77037.520090810896</v>
      </c>
      <c r="S241">
        <v>57469.005120000002</v>
      </c>
      <c r="T241">
        <v>78615.877463062978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26927.723550102255</v>
      </c>
      <c r="AB241">
        <v>0</v>
      </c>
      <c r="AC241">
        <v>332724.38770739757</v>
      </c>
      <c r="AD241">
        <v>0</v>
      </c>
      <c r="AE241">
        <v>616.55654399997593</v>
      </c>
      <c r="AF241">
        <v>0</v>
      </c>
      <c r="AG241">
        <v>138243.54</v>
      </c>
      <c r="AH241">
        <v>0</v>
      </c>
      <c r="AI241">
        <v>0</v>
      </c>
      <c r="AJ241">
        <v>0</v>
      </c>
      <c r="AK241">
        <v>5670.9637000000002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1987423.4456</v>
      </c>
      <c r="AU241">
        <v>1015932.9166409593</v>
      </c>
      <c r="AV241">
        <v>143914.5037</v>
      </c>
      <c r="AW241">
        <v>759927.68440712732</v>
      </c>
      <c r="AX241">
        <v>3147270.8659409592</v>
      </c>
      <c r="AY241">
        <v>3141599.902240959</v>
      </c>
      <c r="AZ241">
        <v>4610</v>
      </c>
      <c r="BA241">
        <v>2563160</v>
      </c>
      <c r="BB241">
        <v>0</v>
      </c>
      <c r="BC241">
        <v>0</v>
      </c>
      <c r="BD241">
        <v>3147270.8659409592</v>
      </c>
      <c r="BE241">
        <v>3147270.8659409592</v>
      </c>
      <c r="BF241">
        <v>0</v>
      </c>
      <c r="BG241">
        <v>2568830.9637000002</v>
      </c>
      <c r="BH241">
        <v>2424916.46</v>
      </c>
      <c r="BI241">
        <v>3003356.362240959</v>
      </c>
      <c r="BJ241">
        <v>5401.7200759729476</v>
      </c>
      <c r="BK241">
        <v>5296.480596422487</v>
      </c>
      <c r="BL241">
        <v>1.9869699819450807E-2</v>
      </c>
      <c r="BM241">
        <v>0</v>
      </c>
      <c r="BN241">
        <v>0</v>
      </c>
      <c r="BO241">
        <v>3147270.8659409592</v>
      </c>
      <c r="BP241">
        <v>5650.3595364046023</v>
      </c>
      <c r="BQ241" t="s">
        <v>183</v>
      </c>
      <c r="BR241">
        <v>5660.5591114046028</v>
      </c>
      <c r="BS241">
        <v>2.1212984237817034E-2</v>
      </c>
      <c r="BT241">
        <v>0</v>
      </c>
      <c r="BU241">
        <v>3147270.8659409592</v>
      </c>
      <c r="BV241">
        <v>0</v>
      </c>
      <c r="BW241">
        <v>3147270.8659409592</v>
      </c>
      <c r="BX241">
        <v>5670.9637000000002</v>
      </c>
      <c r="BY241">
        <v>3141599.902240959</v>
      </c>
      <c r="CA241">
        <v>138104</v>
      </c>
      <c r="CB241">
        <v>3302195</v>
      </c>
      <c r="CC241" t="s">
        <v>418</v>
      </c>
      <c r="CD241">
        <v>556</v>
      </c>
      <c r="CE241">
        <v>556</v>
      </c>
      <c r="CF241">
        <v>0</v>
      </c>
      <c r="CG241">
        <v>1987423.4456</v>
      </c>
      <c r="CH241">
        <v>0</v>
      </c>
      <c r="CI241">
        <v>0</v>
      </c>
      <c r="CJ241">
        <v>144073.93069999997</v>
      </c>
      <c r="CK241">
        <v>0</v>
      </c>
      <c r="CL241">
        <v>246040.58180000004</v>
      </c>
      <c r="CM241">
        <v>0</v>
      </c>
      <c r="CN241">
        <v>5433.7433196396341</v>
      </c>
      <c r="CO241">
        <v>3151.6717744144116</v>
      </c>
      <c r="CP241">
        <v>43841.918571531634</v>
      </c>
      <c r="CQ241">
        <v>77037.520090810896</v>
      </c>
      <c r="CR241">
        <v>57469.005120000002</v>
      </c>
      <c r="CS241">
        <v>78615.877463062978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26927.723550102255</v>
      </c>
      <c r="DA241">
        <v>0</v>
      </c>
      <c r="DB241">
        <v>332724.38770739757</v>
      </c>
      <c r="DC241">
        <v>0</v>
      </c>
      <c r="DD241">
        <v>616.55654399997593</v>
      </c>
      <c r="DE241">
        <v>0</v>
      </c>
      <c r="DF241">
        <v>138243.54</v>
      </c>
      <c r="DG241">
        <v>0</v>
      </c>
      <c r="DH241">
        <v>0</v>
      </c>
      <c r="DI241">
        <v>0</v>
      </c>
      <c r="DJ241">
        <v>5670.9637000000002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1987423.4456</v>
      </c>
      <c r="DT241">
        <v>1015932.9166409593</v>
      </c>
      <c r="DU241">
        <v>143914.5037</v>
      </c>
      <c r="DV241">
        <v>759927.68440712732</v>
      </c>
      <c r="DW241">
        <v>3147270.8659409592</v>
      </c>
      <c r="DX241">
        <v>3141599.902240959</v>
      </c>
      <c r="DY241">
        <v>4610</v>
      </c>
      <c r="DZ241">
        <v>2563160</v>
      </c>
      <c r="EA241">
        <v>0</v>
      </c>
      <c r="EB241">
        <v>0</v>
      </c>
      <c r="EC241">
        <v>3147270.8659409592</v>
      </c>
      <c r="ED241">
        <v>3147270.8659409592</v>
      </c>
      <c r="EE241">
        <v>0</v>
      </c>
      <c r="EF241">
        <v>2568830.9637000002</v>
      </c>
      <c r="EG241">
        <v>2424916.46</v>
      </c>
      <c r="EH241">
        <v>3003356.362240959</v>
      </c>
      <c r="EI241">
        <v>5401.7200759729476</v>
      </c>
      <c r="EJ241">
        <v>5296.480596422487</v>
      </c>
      <c r="EK241">
        <v>1.9869699819450807E-2</v>
      </c>
      <c r="EL241">
        <v>0</v>
      </c>
      <c r="EM241">
        <v>0</v>
      </c>
      <c r="EN241">
        <v>3147270.8659409592</v>
      </c>
      <c r="EO241">
        <v>5650.3595364046023</v>
      </c>
      <c r="EP241" t="s">
        <v>183</v>
      </c>
      <c r="EQ241">
        <v>5660.5591114046028</v>
      </c>
      <c r="ER241">
        <v>2.1212984237817034E-2</v>
      </c>
      <c r="ES241">
        <v>0</v>
      </c>
      <c r="ET241">
        <v>3147270.8659409592</v>
      </c>
      <c r="EU241">
        <v>0</v>
      </c>
      <c r="EV241">
        <v>3147270.8659409592</v>
      </c>
      <c r="EW241">
        <v>5670.9637000000002</v>
      </c>
      <c r="EX241">
        <v>3141599.902240959</v>
      </c>
    </row>
    <row r="242" spans="1:154" x14ac:dyDescent="0.35">
      <c r="A242">
        <v>242</v>
      </c>
      <c r="B242">
        <v>146437</v>
      </c>
      <c r="C242">
        <v>3302196</v>
      </c>
      <c r="D242" t="s">
        <v>419</v>
      </c>
      <c r="E242">
        <v>381</v>
      </c>
      <c r="F242">
        <v>381</v>
      </c>
      <c r="G242">
        <v>0</v>
      </c>
      <c r="H242">
        <v>1361885.4905999999</v>
      </c>
      <c r="I242">
        <v>0</v>
      </c>
      <c r="J242">
        <v>0</v>
      </c>
      <c r="K242">
        <v>80642.063600000038</v>
      </c>
      <c r="L242">
        <v>0</v>
      </c>
      <c r="M242">
        <v>142357.9285999999</v>
      </c>
      <c r="N242">
        <v>0</v>
      </c>
      <c r="O242">
        <v>2600.8993073684182</v>
      </c>
      <c r="P242">
        <v>1720.5175942105232</v>
      </c>
      <c r="Q242">
        <v>7163.7930063157837</v>
      </c>
      <c r="R242">
        <v>42942.512406315778</v>
      </c>
      <c r="S242">
        <v>62698.282020000006</v>
      </c>
      <c r="T242">
        <v>64313.16014526326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103361.28145263158</v>
      </c>
      <c r="AB242">
        <v>0</v>
      </c>
      <c r="AC242">
        <v>234622.86046589879</v>
      </c>
      <c r="AD242">
        <v>0</v>
      </c>
      <c r="AE242">
        <v>27238.514885052457</v>
      </c>
      <c r="AF242">
        <v>0</v>
      </c>
      <c r="AG242">
        <v>138243.54</v>
      </c>
      <c r="AH242">
        <v>0</v>
      </c>
      <c r="AI242">
        <v>0</v>
      </c>
      <c r="AJ242">
        <v>0</v>
      </c>
      <c r="AK242">
        <v>3232.9845999999998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1361885.4905999999</v>
      </c>
      <c r="AU242">
        <v>769661.8134830565</v>
      </c>
      <c r="AV242">
        <v>141476.5246</v>
      </c>
      <c r="AW242">
        <v>504936.71333563561</v>
      </c>
      <c r="AX242">
        <v>2273023.8286830564</v>
      </c>
      <c r="AY242">
        <v>2269790.8440830563</v>
      </c>
      <c r="AZ242">
        <v>4610</v>
      </c>
      <c r="BA242">
        <v>1756410</v>
      </c>
      <c r="BB242">
        <v>0</v>
      </c>
      <c r="BC242">
        <v>0</v>
      </c>
      <c r="BD242">
        <v>2273023.8286830564</v>
      </c>
      <c r="BE242">
        <v>2273023.8286830569</v>
      </c>
      <c r="BF242">
        <v>0</v>
      </c>
      <c r="BG242">
        <v>1759642.9846000001</v>
      </c>
      <c r="BH242">
        <v>1618166.46</v>
      </c>
      <c r="BI242">
        <v>2131547.3040830563</v>
      </c>
      <c r="BJ242">
        <v>5594.6123466746885</v>
      </c>
      <c r="BK242">
        <v>5595.3046248322153</v>
      </c>
      <c r="BL242">
        <v>-1.2372483786751874E-4</v>
      </c>
      <c r="BM242">
        <v>5.1237248378675189E-3</v>
      </c>
      <c r="BN242">
        <v>10922.813288323059</v>
      </c>
      <c r="BO242">
        <v>2283946.6419713795</v>
      </c>
      <c r="BP242">
        <v>5986.1250849642502</v>
      </c>
      <c r="BQ242" t="s">
        <v>183</v>
      </c>
      <c r="BR242">
        <v>5994.610608848765</v>
      </c>
      <c r="BS242">
        <v>-1.3668743772801917E-2</v>
      </c>
      <c r="BT242">
        <v>0</v>
      </c>
      <c r="BU242">
        <v>2283946.6419713795</v>
      </c>
      <c r="BV242">
        <v>0</v>
      </c>
      <c r="BW242">
        <v>2283946.6419713795</v>
      </c>
      <c r="BX242">
        <v>3232.9845999999998</v>
      </c>
      <c r="BY242">
        <v>2280713.6573713794</v>
      </c>
      <c r="CA242">
        <v>146437</v>
      </c>
      <c r="CB242">
        <v>3302196</v>
      </c>
      <c r="CC242" t="s">
        <v>419</v>
      </c>
      <c r="CD242">
        <v>381</v>
      </c>
      <c r="CE242">
        <v>381</v>
      </c>
      <c r="CF242">
        <v>0</v>
      </c>
      <c r="CG242">
        <v>1361885.4905999999</v>
      </c>
      <c r="CH242">
        <v>0</v>
      </c>
      <c r="CI242">
        <v>0</v>
      </c>
      <c r="CJ242">
        <v>80642.063600000038</v>
      </c>
      <c r="CK242">
        <v>0</v>
      </c>
      <c r="CL242">
        <v>142357.9285999999</v>
      </c>
      <c r="CM242">
        <v>0</v>
      </c>
      <c r="CN242">
        <v>2600.8993073684182</v>
      </c>
      <c r="CO242">
        <v>1720.5175942105232</v>
      </c>
      <c r="CP242">
        <v>7163.7930063157837</v>
      </c>
      <c r="CQ242">
        <v>42942.512406315778</v>
      </c>
      <c r="CR242">
        <v>62698.282020000006</v>
      </c>
      <c r="CS242">
        <v>64313.16014526326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103361.28145263158</v>
      </c>
      <c r="DA242">
        <v>0</v>
      </c>
      <c r="DB242">
        <v>234622.86046589879</v>
      </c>
      <c r="DC242">
        <v>0</v>
      </c>
      <c r="DD242">
        <v>27238.514885052457</v>
      </c>
      <c r="DE242">
        <v>0</v>
      </c>
      <c r="DF242">
        <v>138243.54</v>
      </c>
      <c r="DG242">
        <v>0</v>
      </c>
      <c r="DH242">
        <v>0</v>
      </c>
      <c r="DI242">
        <v>0</v>
      </c>
      <c r="DJ242">
        <v>3232.9845999999998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1361885.4905999999</v>
      </c>
      <c r="DT242">
        <v>769661.8134830565</v>
      </c>
      <c r="DU242">
        <v>141476.5246</v>
      </c>
      <c r="DV242">
        <v>504936.71333563561</v>
      </c>
      <c r="DW242">
        <v>2273023.8286830564</v>
      </c>
      <c r="DX242">
        <v>2269790.8440830563</v>
      </c>
      <c r="DY242">
        <v>4610</v>
      </c>
      <c r="DZ242">
        <v>1756410</v>
      </c>
      <c r="EA242">
        <v>0</v>
      </c>
      <c r="EB242">
        <v>0</v>
      </c>
      <c r="EC242">
        <v>2273023.8286830564</v>
      </c>
      <c r="ED242">
        <v>2273023.8286830569</v>
      </c>
      <c r="EE242">
        <v>0</v>
      </c>
      <c r="EF242">
        <v>1759642.9846000001</v>
      </c>
      <c r="EG242">
        <v>1618166.46</v>
      </c>
      <c r="EH242">
        <v>2131547.3040830563</v>
      </c>
      <c r="EI242">
        <v>5594.6123466746885</v>
      </c>
      <c r="EJ242">
        <v>5595.3046248322153</v>
      </c>
      <c r="EK242">
        <v>-1.2372483786751874E-4</v>
      </c>
      <c r="EL242">
        <v>5.1237248378675189E-3</v>
      </c>
      <c r="EM242">
        <v>10922.813288323059</v>
      </c>
      <c r="EN242">
        <v>2283946.6419713795</v>
      </c>
      <c r="EO242">
        <v>5986.1250849642502</v>
      </c>
      <c r="EP242" t="s">
        <v>183</v>
      </c>
      <c r="EQ242">
        <v>5994.610608848765</v>
      </c>
      <c r="ER242">
        <v>-1.3668743772801917E-2</v>
      </c>
      <c r="ES242">
        <v>0</v>
      </c>
      <c r="ET242">
        <v>2283946.6419713795</v>
      </c>
      <c r="EU242">
        <v>0</v>
      </c>
      <c r="EV242">
        <v>2283946.6419713795</v>
      </c>
      <c r="EW242">
        <v>3232.9845999999998</v>
      </c>
      <c r="EX242">
        <v>2280713.6573713794</v>
      </c>
    </row>
    <row r="243" spans="1:154" x14ac:dyDescent="0.35">
      <c r="A243">
        <v>243</v>
      </c>
      <c r="B243">
        <v>146817</v>
      </c>
      <c r="C243">
        <v>3302198</v>
      </c>
      <c r="D243" t="s">
        <v>420</v>
      </c>
      <c r="E243">
        <v>242</v>
      </c>
      <c r="F243">
        <v>242</v>
      </c>
      <c r="G243">
        <v>0</v>
      </c>
      <c r="H243">
        <v>865029.62919999997</v>
      </c>
      <c r="I243">
        <v>0</v>
      </c>
      <c r="J243">
        <v>0</v>
      </c>
      <c r="K243">
        <v>81625.50340000006</v>
      </c>
      <c r="L243">
        <v>0</v>
      </c>
      <c r="M243">
        <v>138243.53760000001</v>
      </c>
      <c r="N243">
        <v>0</v>
      </c>
      <c r="O243">
        <v>1179.1240000000007</v>
      </c>
      <c r="P243">
        <v>286.00030000000015</v>
      </c>
      <c r="Q243">
        <v>12950.295100000038</v>
      </c>
      <c r="R243">
        <v>6813.8322000000016</v>
      </c>
      <c r="S243">
        <v>72869.871600000042</v>
      </c>
      <c r="T243">
        <v>14330.122799999996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19538.339699999946</v>
      </c>
      <c r="AB243">
        <v>0</v>
      </c>
      <c r="AC243">
        <v>94964.251271847999</v>
      </c>
      <c r="AD243">
        <v>0</v>
      </c>
      <c r="AE243">
        <v>0</v>
      </c>
      <c r="AF243">
        <v>0</v>
      </c>
      <c r="AG243">
        <v>138243.54</v>
      </c>
      <c r="AH243">
        <v>0</v>
      </c>
      <c r="AI243">
        <v>0</v>
      </c>
      <c r="AJ243">
        <v>0</v>
      </c>
      <c r="AK243">
        <v>5723.9674999999997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865029.62919999997</v>
      </c>
      <c r="AU243">
        <v>442800.87797184818</v>
      </c>
      <c r="AV243">
        <v>143967.50750000001</v>
      </c>
      <c r="AW243">
        <v>302364.87623184809</v>
      </c>
      <c r="AX243">
        <v>1451798.0146718482</v>
      </c>
      <c r="AY243">
        <v>1446074.0471718481</v>
      </c>
      <c r="AZ243">
        <v>4610</v>
      </c>
      <c r="BA243">
        <v>1115620</v>
      </c>
      <c r="BB243">
        <v>0</v>
      </c>
      <c r="BC243">
        <v>0</v>
      </c>
      <c r="BD243">
        <v>1451798.0146718482</v>
      </c>
      <c r="BE243">
        <v>1451798.0146718482</v>
      </c>
      <c r="BF243">
        <v>0</v>
      </c>
      <c r="BG243">
        <v>1121343.9675</v>
      </c>
      <c r="BH243">
        <v>977376.46</v>
      </c>
      <c r="BI243">
        <v>1307830.5071718481</v>
      </c>
      <c r="BJ243">
        <v>5404.2582940985458</v>
      </c>
      <c r="BK243">
        <v>5313.1173612765951</v>
      </c>
      <c r="BL243">
        <v>1.7153946849774081E-2</v>
      </c>
      <c r="BM243">
        <v>0</v>
      </c>
      <c r="BN243">
        <v>0</v>
      </c>
      <c r="BO243">
        <v>1451798.0146718482</v>
      </c>
      <c r="BP243">
        <v>5975.5125916192073</v>
      </c>
      <c r="BQ243" t="s">
        <v>183</v>
      </c>
      <c r="BR243">
        <v>5999.1653498836704</v>
      </c>
      <c r="BS243">
        <v>1.4272962398670153E-2</v>
      </c>
      <c r="BT243">
        <v>0</v>
      </c>
      <c r="BU243">
        <v>1451798.0146718482</v>
      </c>
      <c r="BV243">
        <v>0</v>
      </c>
      <c r="BW243">
        <v>1451798.0146718482</v>
      </c>
      <c r="BX243">
        <v>5723.9674999999997</v>
      </c>
      <c r="BY243">
        <v>1446074.0471718481</v>
      </c>
      <c r="CA243">
        <v>146817</v>
      </c>
      <c r="CB243">
        <v>3302198</v>
      </c>
      <c r="CC243" t="s">
        <v>420</v>
      </c>
      <c r="CD243">
        <v>242</v>
      </c>
      <c r="CE243">
        <v>242</v>
      </c>
      <c r="CF243">
        <v>0</v>
      </c>
      <c r="CG243">
        <v>865029.62919999997</v>
      </c>
      <c r="CH243">
        <v>0</v>
      </c>
      <c r="CI243">
        <v>0</v>
      </c>
      <c r="CJ243">
        <v>81625.50340000006</v>
      </c>
      <c r="CK243">
        <v>0</v>
      </c>
      <c r="CL243">
        <v>138243.53760000001</v>
      </c>
      <c r="CM243">
        <v>0</v>
      </c>
      <c r="CN243">
        <v>1179.1240000000007</v>
      </c>
      <c r="CO243">
        <v>286.00030000000015</v>
      </c>
      <c r="CP243">
        <v>12950.295100000038</v>
      </c>
      <c r="CQ243">
        <v>6813.8322000000016</v>
      </c>
      <c r="CR243">
        <v>72869.871600000042</v>
      </c>
      <c r="CS243">
        <v>14330.122799999996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19538.339699999946</v>
      </c>
      <c r="DA243">
        <v>0</v>
      </c>
      <c r="DB243">
        <v>94964.251271847999</v>
      </c>
      <c r="DC243">
        <v>0</v>
      </c>
      <c r="DD243">
        <v>0</v>
      </c>
      <c r="DE243">
        <v>0</v>
      </c>
      <c r="DF243">
        <v>138243.54</v>
      </c>
      <c r="DG243">
        <v>0</v>
      </c>
      <c r="DH243">
        <v>0</v>
      </c>
      <c r="DI243">
        <v>0</v>
      </c>
      <c r="DJ243">
        <v>5723.9674999999997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865029.62919999997</v>
      </c>
      <c r="DT243">
        <v>442800.87797184818</v>
      </c>
      <c r="DU243">
        <v>143967.50750000001</v>
      </c>
      <c r="DV243">
        <v>302364.87623184809</v>
      </c>
      <c r="DW243">
        <v>1451798.0146718482</v>
      </c>
      <c r="DX243">
        <v>1446074.0471718481</v>
      </c>
      <c r="DY243">
        <v>4610</v>
      </c>
      <c r="DZ243">
        <v>1115620</v>
      </c>
      <c r="EA243">
        <v>0</v>
      </c>
      <c r="EB243">
        <v>0</v>
      </c>
      <c r="EC243">
        <v>1451798.0146718482</v>
      </c>
      <c r="ED243">
        <v>1451798.0146718482</v>
      </c>
      <c r="EE243">
        <v>0</v>
      </c>
      <c r="EF243">
        <v>1121343.9675</v>
      </c>
      <c r="EG243">
        <v>977376.46</v>
      </c>
      <c r="EH243">
        <v>1307830.5071718481</v>
      </c>
      <c r="EI243">
        <v>5404.2582940985458</v>
      </c>
      <c r="EJ243">
        <v>5313.1173612765951</v>
      </c>
      <c r="EK243">
        <v>1.7153946849774081E-2</v>
      </c>
      <c r="EL243">
        <v>0</v>
      </c>
      <c r="EM243">
        <v>0</v>
      </c>
      <c r="EN243">
        <v>1451798.0146718482</v>
      </c>
      <c r="EO243">
        <v>5975.5125916192073</v>
      </c>
      <c r="EP243" t="s">
        <v>183</v>
      </c>
      <c r="EQ243">
        <v>5999.1653498836704</v>
      </c>
      <c r="ER243">
        <v>1.4272962398670153E-2</v>
      </c>
      <c r="ES243">
        <v>0</v>
      </c>
      <c r="ET243">
        <v>1451798.0146718482</v>
      </c>
      <c r="EU243">
        <v>0</v>
      </c>
      <c r="EV243">
        <v>1451798.0146718482</v>
      </c>
      <c r="EW243">
        <v>5723.9674999999997</v>
      </c>
      <c r="EX243">
        <v>1446074.0471718481</v>
      </c>
    </row>
    <row r="244" spans="1:154" x14ac:dyDescent="0.35">
      <c r="A244">
        <v>244</v>
      </c>
      <c r="B244">
        <v>147009</v>
      </c>
      <c r="C244">
        <v>3302199</v>
      </c>
      <c r="D244" t="s">
        <v>421</v>
      </c>
      <c r="E244">
        <v>345</v>
      </c>
      <c r="F244">
        <v>345</v>
      </c>
      <c r="G244">
        <v>0</v>
      </c>
      <c r="H244">
        <v>1233203.3969999999</v>
      </c>
      <c r="I244">
        <v>0</v>
      </c>
      <c r="J244">
        <v>0</v>
      </c>
      <c r="K244">
        <v>57039.508399999999</v>
      </c>
      <c r="L244">
        <v>0</v>
      </c>
      <c r="M244">
        <v>97922.50579999997</v>
      </c>
      <c r="N244">
        <v>0</v>
      </c>
      <c r="O244">
        <v>13442.013600000015</v>
      </c>
      <c r="P244">
        <v>27742.029099999992</v>
      </c>
      <c r="Q244">
        <v>13843.418899999997</v>
      </c>
      <c r="R244">
        <v>28715.435699999965</v>
      </c>
      <c r="S244">
        <v>24289.957199999997</v>
      </c>
      <c r="T244">
        <v>4776.7076000000079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16232.937258278151</v>
      </c>
      <c r="AB244">
        <v>0</v>
      </c>
      <c r="AC244">
        <v>166235.74165770484</v>
      </c>
      <c r="AD244">
        <v>0</v>
      </c>
      <c r="AE244">
        <v>5178.6716986046504</v>
      </c>
      <c r="AF244">
        <v>0</v>
      </c>
      <c r="AG244">
        <v>138243.54</v>
      </c>
      <c r="AH244">
        <v>0</v>
      </c>
      <c r="AI244">
        <v>0</v>
      </c>
      <c r="AJ244">
        <v>0</v>
      </c>
      <c r="AK244">
        <v>6041.9593999999997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1233203.3969999999</v>
      </c>
      <c r="AU244">
        <v>455418.92691458756</v>
      </c>
      <c r="AV244">
        <v>144285.4994</v>
      </c>
      <c r="AW244">
        <v>361781.6996577048</v>
      </c>
      <c r="AX244">
        <v>1832907.8233145876</v>
      </c>
      <c r="AY244">
        <v>1826865.8639145875</v>
      </c>
      <c r="AZ244">
        <v>4610</v>
      </c>
      <c r="BA244">
        <v>1590450</v>
      </c>
      <c r="BB244">
        <v>0</v>
      </c>
      <c r="BC244">
        <v>0</v>
      </c>
      <c r="BD244">
        <v>1832907.8233145876</v>
      </c>
      <c r="BE244">
        <v>1832907.8233145876</v>
      </c>
      <c r="BF244">
        <v>0</v>
      </c>
      <c r="BG244">
        <v>1596491.9594000001</v>
      </c>
      <c r="BH244">
        <v>1452206.46</v>
      </c>
      <c r="BI244">
        <v>1688622.3239145875</v>
      </c>
      <c r="BJ244">
        <v>4894.5574606219925</v>
      </c>
      <c r="BK244">
        <v>4822.4615936170212</v>
      </c>
      <c r="BL244">
        <v>1.4950013723364209E-2</v>
      </c>
      <c r="BM244">
        <v>0</v>
      </c>
      <c r="BN244">
        <v>0</v>
      </c>
      <c r="BO244">
        <v>1832907.8233145876</v>
      </c>
      <c r="BP244">
        <v>5295.2633736654707</v>
      </c>
      <c r="BQ244" t="s">
        <v>183</v>
      </c>
      <c r="BR244">
        <v>5312.7762994625728</v>
      </c>
      <c r="BS244">
        <v>2.0723852255469799E-2</v>
      </c>
      <c r="BT244">
        <v>0</v>
      </c>
      <c r="BU244">
        <v>1832907.8233145876</v>
      </c>
      <c r="BV244">
        <v>0</v>
      </c>
      <c r="BW244">
        <v>1832907.8233145876</v>
      </c>
      <c r="BX244">
        <v>6041.9593999999997</v>
      </c>
      <c r="BY244">
        <v>1826865.8639145875</v>
      </c>
      <c r="CA244">
        <v>147009</v>
      </c>
      <c r="CB244">
        <v>3302199</v>
      </c>
      <c r="CC244" t="s">
        <v>421</v>
      </c>
      <c r="CD244">
        <v>345</v>
      </c>
      <c r="CE244">
        <v>345</v>
      </c>
      <c r="CF244">
        <v>0</v>
      </c>
      <c r="CG244">
        <v>1233203.3969999999</v>
      </c>
      <c r="CH244">
        <v>0</v>
      </c>
      <c r="CI244">
        <v>0</v>
      </c>
      <c r="CJ244">
        <v>57039.508399999999</v>
      </c>
      <c r="CK244">
        <v>0</v>
      </c>
      <c r="CL244">
        <v>97922.50579999997</v>
      </c>
      <c r="CM244">
        <v>0</v>
      </c>
      <c r="CN244">
        <v>13442.013600000015</v>
      </c>
      <c r="CO244">
        <v>27742.029099999992</v>
      </c>
      <c r="CP244">
        <v>13843.418899999997</v>
      </c>
      <c r="CQ244">
        <v>28715.435699999965</v>
      </c>
      <c r="CR244">
        <v>24289.957199999997</v>
      </c>
      <c r="CS244">
        <v>4776.7076000000079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16232.937258278151</v>
      </c>
      <c r="DA244">
        <v>0</v>
      </c>
      <c r="DB244">
        <v>166235.74165770484</v>
      </c>
      <c r="DC244">
        <v>0</v>
      </c>
      <c r="DD244">
        <v>5178.6716986046504</v>
      </c>
      <c r="DE244">
        <v>0</v>
      </c>
      <c r="DF244">
        <v>138243.54</v>
      </c>
      <c r="DG244">
        <v>0</v>
      </c>
      <c r="DH244">
        <v>0</v>
      </c>
      <c r="DI244">
        <v>0</v>
      </c>
      <c r="DJ244">
        <v>6041.9593999999997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1233203.3969999999</v>
      </c>
      <c r="DT244">
        <v>455418.92691458756</v>
      </c>
      <c r="DU244">
        <v>144285.4994</v>
      </c>
      <c r="DV244">
        <v>361781.6996577048</v>
      </c>
      <c r="DW244">
        <v>1832907.8233145876</v>
      </c>
      <c r="DX244">
        <v>1826865.8639145875</v>
      </c>
      <c r="DY244">
        <v>4610</v>
      </c>
      <c r="DZ244">
        <v>1590450</v>
      </c>
      <c r="EA244">
        <v>0</v>
      </c>
      <c r="EB244">
        <v>0</v>
      </c>
      <c r="EC244">
        <v>1832907.8233145876</v>
      </c>
      <c r="ED244">
        <v>1832907.8233145876</v>
      </c>
      <c r="EE244">
        <v>0</v>
      </c>
      <c r="EF244">
        <v>1596491.9594000001</v>
      </c>
      <c r="EG244">
        <v>1452206.46</v>
      </c>
      <c r="EH244">
        <v>1688622.3239145875</v>
      </c>
      <c r="EI244">
        <v>4894.5574606219925</v>
      </c>
      <c r="EJ244">
        <v>4822.4615936170212</v>
      </c>
      <c r="EK244">
        <v>1.4950013723364209E-2</v>
      </c>
      <c r="EL244">
        <v>0</v>
      </c>
      <c r="EM244">
        <v>0</v>
      </c>
      <c r="EN244">
        <v>1832907.8233145876</v>
      </c>
      <c r="EO244">
        <v>5295.2633736654707</v>
      </c>
      <c r="EP244" t="s">
        <v>183</v>
      </c>
      <c r="EQ244">
        <v>5312.7762994625728</v>
      </c>
      <c r="ER244">
        <v>2.0723852255469799E-2</v>
      </c>
      <c r="ES244">
        <v>0</v>
      </c>
      <c r="ET244">
        <v>1832907.8233145876</v>
      </c>
      <c r="EU244">
        <v>0</v>
      </c>
      <c r="EV244">
        <v>1832907.8233145876</v>
      </c>
      <c r="EW244">
        <v>6041.9593999999997</v>
      </c>
      <c r="EX244">
        <v>1826865.8639145875</v>
      </c>
    </row>
    <row r="245" spans="1:154" x14ac:dyDescent="0.35">
      <c r="A245">
        <v>245</v>
      </c>
      <c r="B245">
        <v>147017</v>
      </c>
      <c r="C245">
        <v>3302201</v>
      </c>
      <c r="D245" t="s">
        <v>422</v>
      </c>
      <c r="E245">
        <v>348</v>
      </c>
      <c r="F245">
        <v>348</v>
      </c>
      <c r="G245">
        <v>0</v>
      </c>
      <c r="H245">
        <v>1243926.9047999999</v>
      </c>
      <c r="I245">
        <v>0</v>
      </c>
      <c r="J245">
        <v>0</v>
      </c>
      <c r="K245">
        <v>49171.989999999925</v>
      </c>
      <c r="L245">
        <v>0</v>
      </c>
      <c r="M245">
        <v>87225.089199999929</v>
      </c>
      <c r="N245">
        <v>0</v>
      </c>
      <c r="O245">
        <v>12734.539199999963</v>
      </c>
      <c r="P245">
        <v>8580.0089999999946</v>
      </c>
      <c r="Q245">
        <v>5358.7428000000073</v>
      </c>
      <c r="R245">
        <v>29202.137999999955</v>
      </c>
      <c r="S245">
        <v>27907.610399999918</v>
      </c>
      <c r="T245">
        <v>12282.962400000004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17856.858344000007</v>
      </c>
      <c r="AB245">
        <v>0</v>
      </c>
      <c r="AC245">
        <v>110566.89441728096</v>
      </c>
      <c r="AD245">
        <v>0</v>
      </c>
      <c r="AE245">
        <v>0</v>
      </c>
      <c r="AF245">
        <v>0</v>
      </c>
      <c r="AG245">
        <v>138243.54</v>
      </c>
      <c r="AH245">
        <v>0</v>
      </c>
      <c r="AI245">
        <v>0</v>
      </c>
      <c r="AJ245">
        <v>0</v>
      </c>
      <c r="AK245">
        <v>3550.9765000000002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1243926.9047999999</v>
      </c>
      <c r="AU245">
        <v>360886.83376128069</v>
      </c>
      <c r="AV245">
        <v>141794.5165</v>
      </c>
      <c r="AW245">
        <v>288994.78015728079</v>
      </c>
      <c r="AX245">
        <v>1746608.2550612804</v>
      </c>
      <c r="AY245">
        <v>1743057.2785612803</v>
      </c>
      <c r="AZ245">
        <v>4610</v>
      </c>
      <c r="BA245">
        <v>1604280</v>
      </c>
      <c r="BB245">
        <v>0</v>
      </c>
      <c r="BC245">
        <v>0</v>
      </c>
      <c r="BD245">
        <v>1746608.2550612804</v>
      </c>
      <c r="BE245">
        <v>1746608.2550612809</v>
      </c>
      <c r="BF245">
        <v>0</v>
      </c>
      <c r="BG245">
        <v>1607830.9765000001</v>
      </c>
      <c r="BH245">
        <v>1466036.46</v>
      </c>
      <c r="BI245">
        <v>1604813.7385612803</v>
      </c>
      <c r="BJ245">
        <v>4611.5337314979315</v>
      </c>
      <c r="BK245">
        <v>4457.0472764179103</v>
      </c>
      <c r="BL245">
        <v>3.4661165901785224E-2</v>
      </c>
      <c r="BM245">
        <v>0</v>
      </c>
      <c r="BN245">
        <v>0</v>
      </c>
      <c r="BO245">
        <v>1746608.2550612804</v>
      </c>
      <c r="BP245">
        <v>5008.7852832220697</v>
      </c>
      <c r="BQ245" t="s">
        <v>183</v>
      </c>
      <c r="BR245">
        <v>5018.9892386818401</v>
      </c>
      <c r="BS245">
        <v>2.6960962923233467E-2</v>
      </c>
      <c r="BT245">
        <v>0</v>
      </c>
      <c r="BU245">
        <v>1746608.2550612804</v>
      </c>
      <c r="BV245">
        <v>0</v>
      </c>
      <c r="BW245">
        <v>1746608.2550612804</v>
      </c>
      <c r="BX245">
        <v>3550.9765000000002</v>
      </c>
      <c r="BY245">
        <v>1743057.2785612803</v>
      </c>
      <c r="CA245">
        <v>147017</v>
      </c>
      <c r="CB245">
        <v>3302201</v>
      </c>
      <c r="CC245" t="s">
        <v>422</v>
      </c>
      <c r="CD245">
        <v>348</v>
      </c>
      <c r="CE245">
        <v>348</v>
      </c>
      <c r="CF245">
        <v>0</v>
      </c>
      <c r="CG245">
        <v>1243926.9047999999</v>
      </c>
      <c r="CH245">
        <v>0</v>
      </c>
      <c r="CI245">
        <v>0</v>
      </c>
      <c r="CJ245">
        <v>49171.989999999925</v>
      </c>
      <c r="CK245">
        <v>0</v>
      </c>
      <c r="CL245">
        <v>87225.089199999929</v>
      </c>
      <c r="CM245">
        <v>0</v>
      </c>
      <c r="CN245">
        <v>12734.539199999963</v>
      </c>
      <c r="CO245">
        <v>8580.0089999999946</v>
      </c>
      <c r="CP245">
        <v>5358.7428000000073</v>
      </c>
      <c r="CQ245">
        <v>29202.137999999955</v>
      </c>
      <c r="CR245">
        <v>27907.610399999918</v>
      </c>
      <c r="CS245">
        <v>12282.962400000004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17856.858344000007</v>
      </c>
      <c r="DA245">
        <v>0</v>
      </c>
      <c r="DB245">
        <v>110566.89441728096</v>
      </c>
      <c r="DC245">
        <v>0</v>
      </c>
      <c r="DD245">
        <v>0</v>
      </c>
      <c r="DE245">
        <v>0</v>
      </c>
      <c r="DF245">
        <v>138243.54</v>
      </c>
      <c r="DG245">
        <v>0</v>
      </c>
      <c r="DH245">
        <v>0</v>
      </c>
      <c r="DI245">
        <v>0</v>
      </c>
      <c r="DJ245">
        <v>3550.9765000000002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1243926.9047999999</v>
      </c>
      <c r="DT245">
        <v>360886.83376128069</v>
      </c>
      <c r="DU245">
        <v>141794.5165</v>
      </c>
      <c r="DV245">
        <v>288994.78015728079</v>
      </c>
      <c r="DW245">
        <v>1746608.2550612804</v>
      </c>
      <c r="DX245">
        <v>1743057.2785612803</v>
      </c>
      <c r="DY245">
        <v>4610</v>
      </c>
      <c r="DZ245">
        <v>1604280</v>
      </c>
      <c r="EA245">
        <v>0</v>
      </c>
      <c r="EB245">
        <v>0</v>
      </c>
      <c r="EC245">
        <v>1746608.2550612804</v>
      </c>
      <c r="ED245">
        <v>1746608.2550612809</v>
      </c>
      <c r="EE245">
        <v>0</v>
      </c>
      <c r="EF245">
        <v>1607830.9765000001</v>
      </c>
      <c r="EG245">
        <v>1466036.46</v>
      </c>
      <c r="EH245">
        <v>1604813.7385612803</v>
      </c>
      <c r="EI245">
        <v>4611.5337314979315</v>
      </c>
      <c r="EJ245">
        <v>4457.0472764179103</v>
      </c>
      <c r="EK245">
        <v>3.4661165901785224E-2</v>
      </c>
      <c r="EL245">
        <v>0</v>
      </c>
      <c r="EM245">
        <v>0</v>
      </c>
      <c r="EN245">
        <v>1746608.2550612804</v>
      </c>
      <c r="EO245">
        <v>5008.7852832220697</v>
      </c>
      <c r="EP245" t="s">
        <v>183</v>
      </c>
      <c r="EQ245">
        <v>5018.9892386818401</v>
      </c>
      <c r="ER245">
        <v>2.6960962923233467E-2</v>
      </c>
      <c r="ES245">
        <v>0</v>
      </c>
      <c r="ET245">
        <v>1746608.2550612804</v>
      </c>
      <c r="EU245">
        <v>0</v>
      </c>
      <c r="EV245">
        <v>1746608.2550612804</v>
      </c>
      <c r="EW245">
        <v>3550.9765000000002</v>
      </c>
      <c r="EX245">
        <v>1743057.2785612803</v>
      </c>
    </row>
    <row r="246" spans="1:154" x14ac:dyDescent="0.35">
      <c r="A246">
        <v>246</v>
      </c>
      <c r="B246">
        <v>147109</v>
      </c>
      <c r="C246">
        <v>3302202</v>
      </c>
      <c r="D246" t="s">
        <v>423</v>
      </c>
      <c r="E246">
        <v>174</v>
      </c>
      <c r="F246">
        <v>174</v>
      </c>
      <c r="G246">
        <v>0</v>
      </c>
      <c r="H246">
        <v>621963.45239999995</v>
      </c>
      <c r="I246">
        <v>0</v>
      </c>
      <c r="J246">
        <v>0</v>
      </c>
      <c r="K246">
        <v>34420.393000000025</v>
      </c>
      <c r="L246">
        <v>0</v>
      </c>
      <c r="M246">
        <v>58424.352199999965</v>
      </c>
      <c r="N246">
        <v>0</v>
      </c>
      <c r="O246">
        <v>8253.8679999999877</v>
      </c>
      <c r="P246">
        <v>4290.0044999999973</v>
      </c>
      <c r="Q246">
        <v>16076.228400000005</v>
      </c>
      <c r="R246">
        <v>21901.603499999965</v>
      </c>
      <c r="S246">
        <v>14470.612799999994</v>
      </c>
      <c r="T246">
        <v>2047.1603999999966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36555.603309677383</v>
      </c>
      <c r="AB246">
        <v>0</v>
      </c>
      <c r="AC246">
        <v>91017.972745768406</v>
      </c>
      <c r="AD246">
        <v>0</v>
      </c>
      <c r="AE246">
        <v>6319.7045760000083</v>
      </c>
      <c r="AF246">
        <v>0</v>
      </c>
      <c r="AG246">
        <v>138243.54</v>
      </c>
      <c r="AH246">
        <v>0</v>
      </c>
      <c r="AI246">
        <v>0</v>
      </c>
      <c r="AJ246">
        <v>0</v>
      </c>
      <c r="AK246">
        <v>7754.3137999999999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621963.45239999995</v>
      </c>
      <c r="AU246">
        <v>293777.50343144569</v>
      </c>
      <c r="AV246">
        <v>145997.85380000001</v>
      </c>
      <c r="AW246">
        <v>202058.2567657684</v>
      </c>
      <c r="AX246">
        <v>1061738.8096314457</v>
      </c>
      <c r="AY246">
        <v>1053984.4958314458</v>
      </c>
      <c r="AZ246">
        <v>4610</v>
      </c>
      <c r="BA246">
        <v>802140</v>
      </c>
      <c r="BB246">
        <v>0</v>
      </c>
      <c r="BC246">
        <v>0</v>
      </c>
      <c r="BD246">
        <v>1061738.8096314457</v>
      </c>
      <c r="BE246">
        <v>1061738.8096314457</v>
      </c>
      <c r="BF246">
        <v>0</v>
      </c>
      <c r="BG246">
        <v>809894.3138</v>
      </c>
      <c r="BH246">
        <v>663896.46</v>
      </c>
      <c r="BI246">
        <v>915740.95583144564</v>
      </c>
      <c r="BJ246">
        <v>5262.8790565025611</v>
      </c>
      <c r="BK246">
        <v>5235.9839338983047</v>
      </c>
      <c r="BL246">
        <v>5.1365937985665949E-3</v>
      </c>
      <c r="BM246">
        <v>0</v>
      </c>
      <c r="BN246">
        <v>0</v>
      </c>
      <c r="BO246">
        <v>1061738.8096314457</v>
      </c>
      <c r="BP246">
        <v>6057.3821599508383</v>
      </c>
      <c r="BQ246" t="s">
        <v>183</v>
      </c>
      <c r="BR246">
        <v>6101.9471817899175</v>
      </c>
      <c r="BS246">
        <v>1.0842148705982435E-2</v>
      </c>
      <c r="BT246">
        <v>0</v>
      </c>
      <c r="BU246">
        <v>1061738.8096314457</v>
      </c>
      <c r="BV246">
        <v>0</v>
      </c>
      <c r="BW246">
        <v>1061738.8096314457</v>
      </c>
      <c r="BX246">
        <v>7754.3137999999999</v>
      </c>
      <c r="BY246">
        <v>1053984.4958314458</v>
      </c>
      <c r="CA246">
        <v>147109</v>
      </c>
      <c r="CB246">
        <v>3302202</v>
      </c>
      <c r="CC246" t="s">
        <v>423</v>
      </c>
      <c r="CD246">
        <v>174</v>
      </c>
      <c r="CE246">
        <v>174</v>
      </c>
      <c r="CF246">
        <v>0</v>
      </c>
      <c r="CG246">
        <v>621963.45239999995</v>
      </c>
      <c r="CH246">
        <v>0</v>
      </c>
      <c r="CI246">
        <v>0</v>
      </c>
      <c r="CJ246">
        <v>34420.393000000025</v>
      </c>
      <c r="CK246">
        <v>0</v>
      </c>
      <c r="CL246">
        <v>58424.352199999965</v>
      </c>
      <c r="CM246">
        <v>0</v>
      </c>
      <c r="CN246">
        <v>8253.8679999999877</v>
      </c>
      <c r="CO246">
        <v>4290.0044999999973</v>
      </c>
      <c r="CP246">
        <v>16076.228400000005</v>
      </c>
      <c r="CQ246">
        <v>21901.603499999965</v>
      </c>
      <c r="CR246">
        <v>14470.612799999994</v>
      </c>
      <c r="CS246">
        <v>2047.1603999999966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36555.603309677383</v>
      </c>
      <c r="DA246">
        <v>0</v>
      </c>
      <c r="DB246">
        <v>91017.972745768406</v>
      </c>
      <c r="DC246">
        <v>0</v>
      </c>
      <c r="DD246">
        <v>6319.7045760000083</v>
      </c>
      <c r="DE246">
        <v>0</v>
      </c>
      <c r="DF246">
        <v>138243.54</v>
      </c>
      <c r="DG246">
        <v>0</v>
      </c>
      <c r="DH246">
        <v>0</v>
      </c>
      <c r="DI246">
        <v>0</v>
      </c>
      <c r="DJ246">
        <v>7754.3137999999999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621963.45239999995</v>
      </c>
      <c r="DT246">
        <v>293777.50343144569</v>
      </c>
      <c r="DU246">
        <v>145997.85380000001</v>
      </c>
      <c r="DV246">
        <v>202058.2567657684</v>
      </c>
      <c r="DW246">
        <v>1061738.8096314457</v>
      </c>
      <c r="DX246">
        <v>1053984.4958314458</v>
      </c>
      <c r="DY246">
        <v>4610</v>
      </c>
      <c r="DZ246">
        <v>802140</v>
      </c>
      <c r="EA246">
        <v>0</v>
      </c>
      <c r="EB246">
        <v>0</v>
      </c>
      <c r="EC246">
        <v>1061738.8096314457</v>
      </c>
      <c r="ED246">
        <v>1061738.8096314457</v>
      </c>
      <c r="EE246">
        <v>0</v>
      </c>
      <c r="EF246">
        <v>809894.3138</v>
      </c>
      <c r="EG246">
        <v>663896.46</v>
      </c>
      <c r="EH246">
        <v>915740.95583144564</v>
      </c>
      <c r="EI246">
        <v>5262.8790565025611</v>
      </c>
      <c r="EJ246">
        <v>5235.9839338983047</v>
      </c>
      <c r="EK246">
        <v>5.1365937985665949E-3</v>
      </c>
      <c r="EL246">
        <v>0</v>
      </c>
      <c r="EM246">
        <v>0</v>
      </c>
      <c r="EN246">
        <v>1061738.8096314457</v>
      </c>
      <c r="EO246">
        <v>6057.3821599508383</v>
      </c>
      <c r="EP246" t="s">
        <v>183</v>
      </c>
      <c r="EQ246">
        <v>6101.9471817899175</v>
      </c>
      <c r="ER246">
        <v>1.0842148705982435E-2</v>
      </c>
      <c r="ES246">
        <v>0</v>
      </c>
      <c r="ET246">
        <v>1061738.8096314457</v>
      </c>
      <c r="EU246">
        <v>0</v>
      </c>
      <c r="EV246">
        <v>1061738.8096314457</v>
      </c>
      <c r="EW246">
        <v>7754.3137999999999</v>
      </c>
      <c r="EX246">
        <v>1053984.4958314458</v>
      </c>
    </row>
    <row r="247" spans="1:154" x14ac:dyDescent="0.35">
      <c r="A247">
        <v>247</v>
      </c>
      <c r="B247">
        <v>147111</v>
      </c>
      <c r="C247">
        <v>3302204</v>
      </c>
      <c r="D247" t="s">
        <v>424</v>
      </c>
      <c r="E247">
        <v>303</v>
      </c>
      <c r="F247">
        <v>303</v>
      </c>
      <c r="G247">
        <v>0</v>
      </c>
      <c r="H247">
        <v>1083074.2878</v>
      </c>
      <c r="I247">
        <v>0</v>
      </c>
      <c r="J247">
        <v>0</v>
      </c>
      <c r="K247">
        <v>71791.105400000029</v>
      </c>
      <c r="L247">
        <v>0</v>
      </c>
      <c r="M247">
        <v>125900.3646</v>
      </c>
      <c r="N247">
        <v>0</v>
      </c>
      <c r="O247">
        <v>7546.3936000000285</v>
      </c>
      <c r="P247">
        <v>2002.0020999999999</v>
      </c>
      <c r="Q247">
        <v>893.12379999999985</v>
      </c>
      <c r="R247">
        <v>8273.9390999999978</v>
      </c>
      <c r="S247">
        <v>44962.261199999979</v>
      </c>
      <c r="T247">
        <v>25930.698399999914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19714.009087912109</v>
      </c>
      <c r="AB247">
        <v>0</v>
      </c>
      <c r="AC247">
        <v>145097.63327926828</v>
      </c>
      <c r="AD247">
        <v>0</v>
      </c>
      <c r="AE247">
        <v>23910.833472000024</v>
      </c>
      <c r="AF247">
        <v>0</v>
      </c>
      <c r="AG247">
        <v>138243.54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1083074.2878</v>
      </c>
      <c r="AU247">
        <v>476022.36403918039</v>
      </c>
      <c r="AV247">
        <v>138243.54</v>
      </c>
      <c r="AW247">
        <v>342901.29176926822</v>
      </c>
      <c r="AX247">
        <v>1697340.1918391804</v>
      </c>
      <c r="AY247">
        <v>1697340.1918391804</v>
      </c>
      <c r="AZ247">
        <v>4610</v>
      </c>
      <c r="BA247">
        <v>1396830</v>
      </c>
      <c r="BB247">
        <v>0</v>
      </c>
      <c r="BC247">
        <v>0</v>
      </c>
      <c r="BD247">
        <v>1697340.1918391804</v>
      </c>
      <c r="BE247">
        <v>1697340.1918391804</v>
      </c>
      <c r="BF247">
        <v>0</v>
      </c>
      <c r="BG247">
        <v>1396830</v>
      </c>
      <c r="BH247">
        <v>1258586.46</v>
      </c>
      <c r="BI247">
        <v>1559096.6518391804</v>
      </c>
      <c r="BJ247">
        <v>5145.5335044197373</v>
      </c>
      <c r="BK247">
        <v>4950.8991729452046</v>
      </c>
      <c r="BL247">
        <v>3.9312925728347665E-2</v>
      </c>
      <c r="BM247">
        <v>0</v>
      </c>
      <c r="BN247">
        <v>0</v>
      </c>
      <c r="BO247">
        <v>1697340.1918391804</v>
      </c>
      <c r="BP247">
        <v>5601.7828113504302</v>
      </c>
      <c r="BQ247" t="s">
        <v>183</v>
      </c>
      <c r="BR247">
        <v>5601.7828113504302</v>
      </c>
      <c r="BS247">
        <v>2.7827737042525502E-2</v>
      </c>
      <c r="BT247">
        <v>0</v>
      </c>
      <c r="BU247">
        <v>1697340.1918391804</v>
      </c>
      <c r="BV247">
        <v>0</v>
      </c>
      <c r="BW247">
        <v>1697340.1918391804</v>
      </c>
      <c r="BX247">
        <v>0</v>
      </c>
      <c r="BY247">
        <v>1697340.1918391804</v>
      </c>
      <c r="CA247">
        <v>147111</v>
      </c>
      <c r="CB247">
        <v>3302204</v>
      </c>
      <c r="CC247" t="s">
        <v>424</v>
      </c>
      <c r="CD247">
        <v>303</v>
      </c>
      <c r="CE247">
        <v>303</v>
      </c>
      <c r="CF247">
        <v>0</v>
      </c>
      <c r="CG247">
        <v>1083074.2878</v>
      </c>
      <c r="CH247">
        <v>0</v>
      </c>
      <c r="CI247">
        <v>0</v>
      </c>
      <c r="CJ247">
        <v>71791.105400000029</v>
      </c>
      <c r="CK247">
        <v>0</v>
      </c>
      <c r="CL247">
        <v>125900.3646</v>
      </c>
      <c r="CM247">
        <v>0</v>
      </c>
      <c r="CN247">
        <v>7546.3936000000285</v>
      </c>
      <c r="CO247">
        <v>2002.0020999999999</v>
      </c>
      <c r="CP247">
        <v>893.12379999999985</v>
      </c>
      <c r="CQ247">
        <v>8273.9390999999978</v>
      </c>
      <c r="CR247">
        <v>44962.261199999979</v>
      </c>
      <c r="CS247">
        <v>25930.698399999914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19714.009087912109</v>
      </c>
      <c r="DA247">
        <v>0</v>
      </c>
      <c r="DB247">
        <v>145097.63327926828</v>
      </c>
      <c r="DC247">
        <v>0</v>
      </c>
      <c r="DD247">
        <v>23910.833472000024</v>
      </c>
      <c r="DE247">
        <v>0</v>
      </c>
      <c r="DF247">
        <v>138243.54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1083074.2878</v>
      </c>
      <c r="DT247">
        <v>476022.36403918039</v>
      </c>
      <c r="DU247">
        <v>138243.54</v>
      </c>
      <c r="DV247">
        <v>342901.29176926822</v>
      </c>
      <c r="DW247">
        <v>1697340.1918391804</v>
      </c>
      <c r="DX247">
        <v>1697340.1918391804</v>
      </c>
      <c r="DY247">
        <v>4610</v>
      </c>
      <c r="DZ247">
        <v>1396830</v>
      </c>
      <c r="EA247">
        <v>0</v>
      </c>
      <c r="EB247">
        <v>0</v>
      </c>
      <c r="EC247">
        <v>1697340.1918391804</v>
      </c>
      <c r="ED247">
        <v>1697340.1918391804</v>
      </c>
      <c r="EE247">
        <v>0</v>
      </c>
      <c r="EF247">
        <v>1396830</v>
      </c>
      <c r="EG247">
        <v>1258586.46</v>
      </c>
      <c r="EH247">
        <v>1559096.6518391804</v>
      </c>
      <c r="EI247">
        <v>5145.5335044197373</v>
      </c>
      <c r="EJ247">
        <v>4950.8991729452046</v>
      </c>
      <c r="EK247">
        <v>3.9312925728347665E-2</v>
      </c>
      <c r="EL247">
        <v>0</v>
      </c>
      <c r="EM247">
        <v>0</v>
      </c>
      <c r="EN247">
        <v>1697340.1918391804</v>
      </c>
      <c r="EO247">
        <v>5601.7828113504302</v>
      </c>
      <c r="EP247" t="s">
        <v>183</v>
      </c>
      <c r="EQ247">
        <v>5601.7828113504302</v>
      </c>
      <c r="ER247">
        <v>2.7827737042525502E-2</v>
      </c>
      <c r="ES247">
        <v>0</v>
      </c>
      <c r="ET247">
        <v>1697340.1918391804</v>
      </c>
      <c r="EU247">
        <v>0</v>
      </c>
      <c r="EV247">
        <v>1697340.1918391804</v>
      </c>
      <c r="EW247">
        <v>0</v>
      </c>
      <c r="EX247">
        <v>1697340.1918391804</v>
      </c>
    </row>
    <row r="248" spans="1:154" x14ac:dyDescent="0.35">
      <c r="A248">
        <v>248</v>
      </c>
      <c r="B248">
        <v>147452</v>
      </c>
      <c r="C248">
        <v>3302205</v>
      </c>
      <c r="D248" t="s">
        <v>425</v>
      </c>
      <c r="E248">
        <v>420</v>
      </c>
      <c r="F248">
        <v>420</v>
      </c>
      <c r="G248">
        <v>0</v>
      </c>
      <c r="H248">
        <v>1501291.0919999999</v>
      </c>
      <c r="I248">
        <v>0</v>
      </c>
      <c r="J248">
        <v>0</v>
      </c>
      <c r="K248">
        <v>65398.746700000069</v>
      </c>
      <c r="L248">
        <v>0</v>
      </c>
      <c r="M248">
        <v>113557.19160000017</v>
      </c>
      <c r="N248">
        <v>0</v>
      </c>
      <c r="O248">
        <v>6131.4447999999993</v>
      </c>
      <c r="P248">
        <v>26598.027899999946</v>
      </c>
      <c r="Q248">
        <v>50014.932800000061</v>
      </c>
      <c r="R248">
        <v>37962.77940000005</v>
      </c>
      <c r="S248">
        <v>37726.954800000043</v>
      </c>
      <c r="T248">
        <v>13647.735999999995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123644.13961666664</v>
      </c>
      <c r="AB248">
        <v>0</v>
      </c>
      <c r="AC248">
        <v>96197.87258625582</v>
      </c>
      <c r="AD248">
        <v>0</v>
      </c>
      <c r="AE248">
        <v>0</v>
      </c>
      <c r="AF248">
        <v>0</v>
      </c>
      <c r="AG248">
        <v>138243.54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1501291.0919999999</v>
      </c>
      <c r="AU248">
        <v>570879.82620292285</v>
      </c>
      <c r="AV248">
        <v>138243.54</v>
      </c>
      <c r="AW248">
        <v>346781.33418625599</v>
      </c>
      <c r="AX248">
        <v>2210414.4582029227</v>
      </c>
      <c r="AY248">
        <v>2210414.4582029227</v>
      </c>
      <c r="AZ248">
        <v>4610</v>
      </c>
      <c r="BA248">
        <v>1936200</v>
      </c>
      <c r="BB248">
        <v>0</v>
      </c>
      <c r="BC248">
        <v>0</v>
      </c>
      <c r="BD248">
        <v>2210414.4582029227</v>
      </c>
      <c r="BE248">
        <v>2210414.4582029227</v>
      </c>
      <c r="BF248">
        <v>0</v>
      </c>
      <c r="BG248">
        <v>1936200</v>
      </c>
      <c r="BH248">
        <v>1797956.46</v>
      </c>
      <c r="BI248">
        <v>2072170.9182029227</v>
      </c>
      <c r="BJ248">
        <v>4933.7402814355301</v>
      </c>
      <c r="BK248">
        <v>4887.2146697619046</v>
      </c>
      <c r="BL248">
        <v>9.5198625019457354E-3</v>
      </c>
      <c r="BM248">
        <v>0</v>
      </c>
      <c r="BN248">
        <v>0</v>
      </c>
      <c r="BO248">
        <v>2210414.4582029227</v>
      </c>
      <c r="BP248">
        <v>5262.8915671498162</v>
      </c>
      <c r="BQ248" t="s">
        <v>183</v>
      </c>
      <c r="BR248">
        <v>5262.8915671498162</v>
      </c>
      <c r="BS248">
        <v>8.9191617441608528E-3</v>
      </c>
      <c r="BT248">
        <v>0</v>
      </c>
      <c r="BU248">
        <v>2210414.4582029227</v>
      </c>
      <c r="BV248">
        <v>0</v>
      </c>
      <c r="BW248">
        <v>2210414.4582029227</v>
      </c>
      <c r="BX248">
        <v>0</v>
      </c>
      <c r="BY248">
        <v>2210414.4582029227</v>
      </c>
      <c r="CA248">
        <v>147452</v>
      </c>
      <c r="CB248">
        <v>3302205</v>
      </c>
      <c r="CC248" t="s">
        <v>425</v>
      </c>
      <c r="CD248">
        <v>420</v>
      </c>
      <c r="CE248">
        <v>420</v>
      </c>
      <c r="CF248">
        <v>0</v>
      </c>
      <c r="CG248">
        <v>1501291.0919999999</v>
      </c>
      <c r="CH248">
        <v>0</v>
      </c>
      <c r="CI248">
        <v>0</v>
      </c>
      <c r="CJ248">
        <v>65398.746700000069</v>
      </c>
      <c r="CK248">
        <v>0</v>
      </c>
      <c r="CL248">
        <v>113557.19160000017</v>
      </c>
      <c r="CM248">
        <v>0</v>
      </c>
      <c r="CN248">
        <v>6131.4447999999993</v>
      </c>
      <c r="CO248">
        <v>26598.027899999946</v>
      </c>
      <c r="CP248">
        <v>50014.932800000061</v>
      </c>
      <c r="CQ248">
        <v>37962.77940000005</v>
      </c>
      <c r="CR248">
        <v>37726.954800000043</v>
      </c>
      <c r="CS248">
        <v>13647.735999999995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123644.13961666664</v>
      </c>
      <c r="DA248">
        <v>0</v>
      </c>
      <c r="DB248">
        <v>96197.87258625582</v>
      </c>
      <c r="DC248">
        <v>0</v>
      </c>
      <c r="DD248">
        <v>0</v>
      </c>
      <c r="DE248">
        <v>0</v>
      </c>
      <c r="DF248">
        <v>138243.54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1501291.0919999999</v>
      </c>
      <c r="DT248">
        <v>570879.82620292285</v>
      </c>
      <c r="DU248">
        <v>138243.54</v>
      </c>
      <c r="DV248">
        <v>346781.33418625599</v>
      </c>
      <c r="DW248">
        <v>2210414.4582029227</v>
      </c>
      <c r="DX248">
        <v>2210414.4582029227</v>
      </c>
      <c r="DY248">
        <v>4610</v>
      </c>
      <c r="DZ248">
        <v>1936200</v>
      </c>
      <c r="EA248">
        <v>0</v>
      </c>
      <c r="EB248">
        <v>0</v>
      </c>
      <c r="EC248">
        <v>2210414.4582029227</v>
      </c>
      <c r="ED248">
        <v>2210414.4582029227</v>
      </c>
      <c r="EE248">
        <v>0</v>
      </c>
      <c r="EF248">
        <v>1936200</v>
      </c>
      <c r="EG248">
        <v>1797956.46</v>
      </c>
      <c r="EH248">
        <v>2072170.9182029227</v>
      </c>
      <c r="EI248">
        <v>4933.7402814355301</v>
      </c>
      <c r="EJ248">
        <v>4887.2146697619046</v>
      </c>
      <c r="EK248">
        <v>9.5198625019457354E-3</v>
      </c>
      <c r="EL248">
        <v>0</v>
      </c>
      <c r="EM248">
        <v>0</v>
      </c>
      <c r="EN248">
        <v>2210414.4582029227</v>
      </c>
      <c r="EO248">
        <v>5262.8915671498162</v>
      </c>
      <c r="EP248" t="s">
        <v>183</v>
      </c>
      <c r="EQ248">
        <v>5262.8915671498162</v>
      </c>
      <c r="ER248">
        <v>8.9191617441608528E-3</v>
      </c>
      <c r="ES248">
        <v>0</v>
      </c>
      <c r="ET248">
        <v>2210414.4582029227</v>
      </c>
      <c r="EU248">
        <v>0</v>
      </c>
      <c r="EV248">
        <v>2210414.4582029227</v>
      </c>
      <c r="EW248">
        <v>0</v>
      </c>
      <c r="EX248">
        <v>2210414.4582029227</v>
      </c>
    </row>
    <row r="249" spans="1:154" x14ac:dyDescent="0.35">
      <c r="A249">
        <v>249</v>
      </c>
      <c r="B249">
        <v>147758</v>
      </c>
      <c r="C249">
        <v>3302206</v>
      </c>
      <c r="D249" t="s">
        <v>426</v>
      </c>
      <c r="E249">
        <v>406</v>
      </c>
      <c r="F249">
        <v>406</v>
      </c>
      <c r="G249">
        <v>0</v>
      </c>
      <c r="H249">
        <v>1451248.0555999998</v>
      </c>
      <c r="I249">
        <v>0</v>
      </c>
      <c r="J249">
        <v>0</v>
      </c>
      <c r="K249">
        <v>106703.21830000005</v>
      </c>
      <c r="L249">
        <v>0</v>
      </c>
      <c r="M249">
        <v>192553.49880000009</v>
      </c>
      <c r="N249">
        <v>0</v>
      </c>
      <c r="O249">
        <v>19101.808800000043</v>
      </c>
      <c r="P249">
        <v>17160.017999999985</v>
      </c>
      <c r="Q249">
        <v>5358.7427999999964</v>
      </c>
      <c r="R249">
        <v>41856.397799999962</v>
      </c>
      <c r="S249">
        <v>7752.114000000005</v>
      </c>
      <c r="T249">
        <v>85980.736800000028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90657.896207999976</v>
      </c>
      <c r="AB249">
        <v>0</v>
      </c>
      <c r="AC249">
        <v>273213.15670031001</v>
      </c>
      <c r="AD249">
        <v>0</v>
      </c>
      <c r="AE249">
        <v>43004.818943999941</v>
      </c>
      <c r="AF249">
        <v>0</v>
      </c>
      <c r="AG249">
        <v>138243.54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1451248.0555999998</v>
      </c>
      <c r="AU249">
        <v>883342.40715231001</v>
      </c>
      <c r="AV249">
        <v>138243.54</v>
      </c>
      <c r="AW249">
        <v>584008.82713031012</v>
      </c>
      <c r="AX249">
        <v>2472834.0027523097</v>
      </c>
      <c r="AY249">
        <v>2472834.0027523097</v>
      </c>
      <c r="AZ249">
        <v>4610</v>
      </c>
      <c r="BA249">
        <v>1871660</v>
      </c>
      <c r="BB249">
        <v>0</v>
      </c>
      <c r="BC249">
        <v>0</v>
      </c>
      <c r="BD249">
        <v>2472834.0027523097</v>
      </c>
      <c r="BE249">
        <v>2472834.0027523097</v>
      </c>
      <c r="BF249">
        <v>0</v>
      </c>
      <c r="BG249">
        <v>1871660</v>
      </c>
      <c r="BH249">
        <v>1733416.46</v>
      </c>
      <c r="BI249">
        <v>2334590.4627523096</v>
      </c>
      <c r="BJ249">
        <v>5750.2228146608613</v>
      </c>
      <c r="BK249">
        <v>5569.5522113695097</v>
      </c>
      <c r="BL249">
        <v>3.2438981884851774E-2</v>
      </c>
      <c r="BM249">
        <v>0</v>
      </c>
      <c r="BN249">
        <v>0</v>
      </c>
      <c r="BO249">
        <v>2472834.0027523097</v>
      </c>
      <c r="BP249">
        <v>6090.7241447101223</v>
      </c>
      <c r="BQ249" t="s">
        <v>183</v>
      </c>
      <c r="BR249">
        <v>6090.7241447101223</v>
      </c>
      <c r="BS249">
        <v>2.7663207015512725E-2</v>
      </c>
      <c r="BT249">
        <v>0</v>
      </c>
      <c r="BU249">
        <v>2472834.0027523097</v>
      </c>
      <c r="BV249">
        <v>0</v>
      </c>
      <c r="BW249">
        <v>2472834.0027523097</v>
      </c>
      <c r="BX249">
        <v>0</v>
      </c>
      <c r="BY249">
        <v>2472834.0027523097</v>
      </c>
      <c r="CA249">
        <v>147758</v>
      </c>
      <c r="CB249">
        <v>3302206</v>
      </c>
      <c r="CC249" t="s">
        <v>426</v>
      </c>
      <c r="CD249">
        <v>406</v>
      </c>
      <c r="CE249">
        <v>406</v>
      </c>
      <c r="CF249">
        <v>0</v>
      </c>
      <c r="CG249">
        <v>1451248.0555999998</v>
      </c>
      <c r="CH249">
        <v>0</v>
      </c>
      <c r="CI249">
        <v>0</v>
      </c>
      <c r="CJ249">
        <v>106703.21830000005</v>
      </c>
      <c r="CK249">
        <v>0</v>
      </c>
      <c r="CL249">
        <v>192553.49880000009</v>
      </c>
      <c r="CM249">
        <v>0</v>
      </c>
      <c r="CN249">
        <v>19101.808800000043</v>
      </c>
      <c r="CO249">
        <v>17160.017999999985</v>
      </c>
      <c r="CP249">
        <v>5358.7427999999964</v>
      </c>
      <c r="CQ249">
        <v>41856.397799999962</v>
      </c>
      <c r="CR249">
        <v>7752.114000000005</v>
      </c>
      <c r="CS249">
        <v>85980.736800000028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90657.896207999976</v>
      </c>
      <c r="DA249">
        <v>0</v>
      </c>
      <c r="DB249">
        <v>273213.15670031001</v>
      </c>
      <c r="DC249">
        <v>0</v>
      </c>
      <c r="DD249">
        <v>43004.818943999941</v>
      </c>
      <c r="DE249">
        <v>0</v>
      </c>
      <c r="DF249">
        <v>138243.54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1451248.0555999998</v>
      </c>
      <c r="DT249">
        <v>883342.40715231001</v>
      </c>
      <c r="DU249">
        <v>138243.54</v>
      </c>
      <c r="DV249">
        <v>584008.82713031012</v>
      </c>
      <c r="DW249">
        <v>2472834.0027523097</v>
      </c>
      <c r="DX249">
        <v>2472834.0027523097</v>
      </c>
      <c r="DY249">
        <v>4610</v>
      </c>
      <c r="DZ249">
        <v>1871660</v>
      </c>
      <c r="EA249">
        <v>0</v>
      </c>
      <c r="EB249">
        <v>0</v>
      </c>
      <c r="EC249">
        <v>2472834.0027523097</v>
      </c>
      <c r="ED249">
        <v>2472834.0027523097</v>
      </c>
      <c r="EE249">
        <v>0</v>
      </c>
      <c r="EF249">
        <v>1871660</v>
      </c>
      <c r="EG249">
        <v>1733416.46</v>
      </c>
      <c r="EH249">
        <v>2334590.4627523096</v>
      </c>
      <c r="EI249">
        <v>5750.2228146608613</v>
      </c>
      <c r="EJ249">
        <v>5569.5522113695097</v>
      </c>
      <c r="EK249">
        <v>3.2438981884851774E-2</v>
      </c>
      <c r="EL249">
        <v>0</v>
      </c>
      <c r="EM249">
        <v>0</v>
      </c>
      <c r="EN249">
        <v>2472834.0027523097</v>
      </c>
      <c r="EO249">
        <v>6090.7241447101223</v>
      </c>
      <c r="EP249" t="s">
        <v>183</v>
      </c>
      <c r="EQ249">
        <v>6090.7241447101223</v>
      </c>
      <c r="ER249">
        <v>2.7663207015512725E-2</v>
      </c>
      <c r="ES249">
        <v>0</v>
      </c>
      <c r="ET249">
        <v>2472834.0027523097</v>
      </c>
      <c r="EU249">
        <v>0</v>
      </c>
      <c r="EV249">
        <v>2472834.0027523097</v>
      </c>
      <c r="EW249">
        <v>0</v>
      </c>
      <c r="EX249">
        <v>2472834.0027523097</v>
      </c>
    </row>
    <row r="250" spans="1:154" x14ac:dyDescent="0.35">
      <c r="A250">
        <v>250</v>
      </c>
      <c r="B250">
        <v>149131</v>
      </c>
      <c r="C250">
        <v>3302209</v>
      </c>
      <c r="D250" t="s">
        <v>427</v>
      </c>
      <c r="E250">
        <v>400</v>
      </c>
      <c r="F250">
        <v>400</v>
      </c>
      <c r="G250">
        <v>0</v>
      </c>
      <c r="H250">
        <v>1429801.04</v>
      </c>
      <c r="I250">
        <v>0</v>
      </c>
      <c r="J250">
        <v>0</v>
      </c>
      <c r="K250">
        <v>66382.186499999996</v>
      </c>
      <c r="L250">
        <v>0</v>
      </c>
      <c r="M250">
        <v>111911.43519999999</v>
      </c>
      <c r="N250">
        <v>0</v>
      </c>
      <c r="O250">
        <v>11555.415200000001</v>
      </c>
      <c r="P250">
        <v>35464.037199999999</v>
      </c>
      <c r="Q250">
        <v>4465.6189999999997</v>
      </c>
      <c r="R250">
        <v>2433.5115000000001</v>
      </c>
      <c r="S250">
        <v>37210.147199999999</v>
      </c>
      <c r="T250">
        <v>33436.953199999996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17062.561959654191</v>
      </c>
      <c r="AB250">
        <v>0</v>
      </c>
      <c r="AC250">
        <v>167630.57309734522</v>
      </c>
      <c r="AD250">
        <v>0</v>
      </c>
      <c r="AE250">
        <v>0</v>
      </c>
      <c r="AF250">
        <v>0</v>
      </c>
      <c r="AG250">
        <v>138243.54</v>
      </c>
      <c r="AH250">
        <v>0</v>
      </c>
      <c r="AI250">
        <v>0</v>
      </c>
      <c r="AJ250">
        <v>0</v>
      </c>
      <c r="AK250">
        <v>6624.96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1429801.04</v>
      </c>
      <c r="AU250">
        <v>487552.44005699933</v>
      </c>
      <c r="AV250">
        <v>144868.5</v>
      </c>
      <c r="AW250">
        <v>390550.27759734524</v>
      </c>
      <c r="AX250">
        <v>2062221.9800569993</v>
      </c>
      <c r="AY250">
        <v>2055597.0200569993</v>
      </c>
      <c r="AZ250">
        <v>4610</v>
      </c>
      <c r="BA250">
        <v>1844000</v>
      </c>
      <c r="BB250">
        <v>0</v>
      </c>
      <c r="BC250">
        <v>0</v>
      </c>
      <c r="BD250">
        <v>2062221.9800569993</v>
      </c>
      <c r="BE250">
        <v>2062221.9800569993</v>
      </c>
      <c r="BF250">
        <v>0</v>
      </c>
      <c r="BG250">
        <v>1850624.96</v>
      </c>
      <c r="BH250">
        <v>1705756.46</v>
      </c>
      <c r="BI250">
        <v>1917353.4800569993</v>
      </c>
      <c r="BJ250">
        <v>4793.3837001424981</v>
      </c>
      <c r="BK250">
        <v>4664.10068125</v>
      </c>
      <c r="BL250">
        <v>2.7718745311872153E-2</v>
      </c>
      <c r="BM250">
        <v>0</v>
      </c>
      <c r="BN250">
        <v>0</v>
      </c>
      <c r="BO250">
        <v>2062221.9800569993</v>
      </c>
      <c r="BP250">
        <v>5138.9925501424987</v>
      </c>
      <c r="BQ250" t="s">
        <v>183</v>
      </c>
      <c r="BR250">
        <v>5155.5549501424985</v>
      </c>
      <c r="BS250">
        <v>1.580965992647787E-2</v>
      </c>
      <c r="BT250">
        <v>0</v>
      </c>
      <c r="BU250">
        <v>2062221.9800569993</v>
      </c>
      <c r="BV250">
        <v>0</v>
      </c>
      <c r="BW250">
        <v>2062221.9800569993</v>
      </c>
      <c r="BX250">
        <v>6624.96</v>
      </c>
      <c r="BY250">
        <v>2055597.0200569993</v>
      </c>
      <c r="CA250">
        <v>149131</v>
      </c>
      <c r="CB250">
        <v>3302209</v>
      </c>
      <c r="CC250" t="s">
        <v>427</v>
      </c>
      <c r="CD250">
        <v>400</v>
      </c>
      <c r="CE250">
        <v>400</v>
      </c>
      <c r="CF250">
        <v>0</v>
      </c>
      <c r="CG250">
        <v>1429801.04</v>
      </c>
      <c r="CH250">
        <v>0</v>
      </c>
      <c r="CI250">
        <v>0</v>
      </c>
      <c r="CJ250">
        <v>66382.186499999996</v>
      </c>
      <c r="CK250">
        <v>0</v>
      </c>
      <c r="CL250">
        <v>111911.43519999999</v>
      </c>
      <c r="CM250">
        <v>0</v>
      </c>
      <c r="CN250">
        <v>11555.415200000001</v>
      </c>
      <c r="CO250">
        <v>35464.037199999999</v>
      </c>
      <c r="CP250">
        <v>4465.6189999999997</v>
      </c>
      <c r="CQ250">
        <v>2433.5115000000001</v>
      </c>
      <c r="CR250">
        <v>37210.147199999999</v>
      </c>
      <c r="CS250">
        <v>33436.953199999996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17062.561959654191</v>
      </c>
      <c r="DA250">
        <v>0</v>
      </c>
      <c r="DB250">
        <v>167630.57309734522</v>
      </c>
      <c r="DC250">
        <v>0</v>
      </c>
      <c r="DD250">
        <v>0</v>
      </c>
      <c r="DE250">
        <v>0</v>
      </c>
      <c r="DF250">
        <v>138243.54</v>
      </c>
      <c r="DG250">
        <v>0</v>
      </c>
      <c r="DH250">
        <v>0</v>
      </c>
      <c r="DI250">
        <v>0</v>
      </c>
      <c r="DJ250">
        <v>6624.96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1429801.04</v>
      </c>
      <c r="DT250">
        <v>487552.44005699933</v>
      </c>
      <c r="DU250">
        <v>144868.5</v>
      </c>
      <c r="DV250">
        <v>390550.27759734524</v>
      </c>
      <c r="DW250">
        <v>2062221.9800569993</v>
      </c>
      <c r="DX250">
        <v>2055597.0200569993</v>
      </c>
      <c r="DY250">
        <v>4610</v>
      </c>
      <c r="DZ250">
        <v>1844000</v>
      </c>
      <c r="EA250">
        <v>0</v>
      </c>
      <c r="EB250">
        <v>0</v>
      </c>
      <c r="EC250">
        <v>2062221.9800569993</v>
      </c>
      <c r="ED250">
        <v>2062221.9800569993</v>
      </c>
      <c r="EE250">
        <v>0</v>
      </c>
      <c r="EF250">
        <v>1850624.96</v>
      </c>
      <c r="EG250">
        <v>1705756.46</v>
      </c>
      <c r="EH250">
        <v>1917353.4800569993</v>
      </c>
      <c r="EI250">
        <v>4793.3837001424981</v>
      </c>
      <c r="EJ250">
        <v>4664.10068125</v>
      </c>
      <c r="EK250">
        <v>2.7718745311872153E-2</v>
      </c>
      <c r="EL250">
        <v>0</v>
      </c>
      <c r="EM250">
        <v>0</v>
      </c>
      <c r="EN250">
        <v>2062221.9800569993</v>
      </c>
      <c r="EO250">
        <v>5138.9925501424987</v>
      </c>
      <c r="EP250" t="s">
        <v>183</v>
      </c>
      <c r="EQ250">
        <v>5155.5549501424985</v>
      </c>
      <c r="ER250">
        <v>1.580965992647787E-2</v>
      </c>
      <c r="ES250">
        <v>0</v>
      </c>
      <c r="ET250">
        <v>2062221.9800569993</v>
      </c>
      <c r="EU250">
        <v>0</v>
      </c>
      <c r="EV250">
        <v>2062221.9800569993</v>
      </c>
      <c r="EW250">
        <v>6624.96</v>
      </c>
      <c r="EX250">
        <v>2055597.0200569993</v>
      </c>
    </row>
    <row r="251" spans="1:154" x14ac:dyDescent="0.35">
      <c r="A251">
        <v>251</v>
      </c>
      <c r="B251">
        <v>149483</v>
      </c>
      <c r="C251">
        <v>3302210</v>
      </c>
      <c r="D251" t="s">
        <v>428</v>
      </c>
      <c r="E251">
        <v>177</v>
      </c>
      <c r="F251">
        <v>177</v>
      </c>
      <c r="G251">
        <v>0</v>
      </c>
      <c r="H251">
        <v>632686.96019999997</v>
      </c>
      <c r="I251">
        <v>0</v>
      </c>
      <c r="J251">
        <v>0</v>
      </c>
      <c r="K251">
        <v>50155.429799999998</v>
      </c>
      <c r="L251">
        <v>0</v>
      </c>
      <c r="M251">
        <v>90516.601999999955</v>
      </c>
      <c r="N251">
        <v>0</v>
      </c>
      <c r="O251">
        <v>1897.3177090909112</v>
      </c>
      <c r="P251">
        <v>9779.2602579545346</v>
      </c>
      <c r="Q251">
        <v>29191.446928977286</v>
      </c>
      <c r="R251">
        <v>7831.4824636363628</v>
      </c>
      <c r="S251">
        <v>11434.36815</v>
      </c>
      <c r="T251">
        <v>10293.959965909087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20024.818337579651</v>
      </c>
      <c r="AB251">
        <v>0</v>
      </c>
      <c r="AC251">
        <v>67315.102529566168</v>
      </c>
      <c r="AD251">
        <v>0</v>
      </c>
      <c r="AE251">
        <v>6146.2980480000006</v>
      </c>
      <c r="AF251">
        <v>0</v>
      </c>
      <c r="AG251">
        <v>138243.54</v>
      </c>
      <c r="AH251">
        <v>0</v>
      </c>
      <c r="AI251">
        <v>0</v>
      </c>
      <c r="AJ251">
        <v>0</v>
      </c>
      <c r="AK251">
        <v>22856.8845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632686.96019999997</v>
      </c>
      <c r="AU251">
        <v>304586.08619071398</v>
      </c>
      <c r="AV251">
        <v>161100.42450000002</v>
      </c>
      <c r="AW251">
        <v>204499.38417735026</v>
      </c>
      <c r="AX251">
        <v>1098373.4708907139</v>
      </c>
      <c r="AY251">
        <v>1075516.5863907139</v>
      </c>
      <c r="AZ251">
        <v>4610</v>
      </c>
      <c r="BA251">
        <v>815970</v>
      </c>
      <c r="BB251">
        <v>0</v>
      </c>
      <c r="BC251">
        <v>0</v>
      </c>
      <c r="BD251">
        <v>1098373.4708907139</v>
      </c>
      <c r="BE251">
        <v>1098373.4708907139</v>
      </c>
      <c r="BF251">
        <v>0</v>
      </c>
      <c r="BG251">
        <v>838826.88450000004</v>
      </c>
      <c r="BH251">
        <v>677726.46</v>
      </c>
      <c r="BI251">
        <v>937273.04639071377</v>
      </c>
      <c r="BJ251">
        <v>5295.3279457102471</v>
      </c>
      <c r="BK251">
        <v>5129.1388261627908</v>
      </c>
      <c r="BL251">
        <v>3.240097902980444E-2</v>
      </c>
      <c r="BM251">
        <v>0</v>
      </c>
      <c r="BN251">
        <v>0</v>
      </c>
      <c r="BO251">
        <v>1098373.4708907139</v>
      </c>
      <c r="BP251">
        <v>6076.3648948627906</v>
      </c>
      <c r="BQ251" t="s">
        <v>183</v>
      </c>
      <c r="BR251">
        <v>6205.4998355407561</v>
      </c>
      <c r="BS251">
        <v>3.0753930823641973E-2</v>
      </c>
      <c r="BT251">
        <v>0</v>
      </c>
      <c r="BU251">
        <v>1098373.4708907139</v>
      </c>
      <c r="BV251">
        <v>0</v>
      </c>
      <c r="BW251">
        <v>1098373.4708907139</v>
      </c>
      <c r="BX251">
        <v>22856.8845</v>
      </c>
      <c r="BY251">
        <v>1075516.5863907139</v>
      </c>
      <c r="CA251">
        <v>149483</v>
      </c>
      <c r="CB251">
        <v>3302210</v>
      </c>
      <c r="CC251" t="s">
        <v>428</v>
      </c>
      <c r="CD251">
        <v>177</v>
      </c>
      <c r="CE251">
        <v>177</v>
      </c>
      <c r="CF251">
        <v>0</v>
      </c>
      <c r="CG251">
        <v>632686.96019999997</v>
      </c>
      <c r="CH251">
        <v>0</v>
      </c>
      <c r="CI251">
        <v>0</v>
      </c>
      <c r="CJ251">
        <v>50155.429799999998</v>
      </c>
      <c r="CK251">
        <v>0</v>
      </c>
      <c r="CL251">
        <v>90516.601999999955</v>
      </c>
      <c r="CM251">
        <v>0</v>
      </c>
      <c r="CN251">
        <v>1897.3177090909112</v>
      </c>
      <c r="CO251">
        <v>9779.2602579545346</v>
      </c>
      <c r="CP251">
        <v>29191.446928977286</v>
      </c>
      <c r="CQ251">
        <v>7831.4824636363628</v>
      </c>
      <c r="CR251">
        <v>11434.36815</v>
      </c>
      <c r="CS251">
        <v>10293.959965909087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20024.818337579651</v>
      </c>
      <c r="DA251">
        <v>0</v>
      </c>
      <c r="DB251">
        <v>67315.102529566168</v>
      </c>
      <c r="DC251">
        <v>0</v>
      </c>
      <c r="DD251">
        <v>6146.2980480000006</v>
      </c>
      <c r="DE251">
        <v>0</v>
      </c>
      <c r="DF251">
        <v>138243.54</v>
      </c>
      <c r="DG251">
        <v>0</v>
      </c>
      <c r="DH251">
        <v>0</v>
      </c>
      <c r="DI251">
        <v>0</v>
      </c>
      <c r="DJ251">
        <v>22856.8845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632686.96019999997</v>
      </c>
      <c r="DT251">
        <v>304586.08619071398</v>
      </c>
      <c r="DU251">
        <v>161100.42450000002</v>
      </c>
      <c r="DV251">
        <v>204499.38417735026</v>
      </c>
      <c r="DW251">
        <v>1098373.4708907139</v>
      </c>
      <c r="DX251">
        <v>1075516.5863907139</v>
      </c>
      <c r="DY251">
        <v>4610</v>
      </c>
      <c r="DZ251">
        <v>815970</v>
      </c>
      <c r="EA251">
        <v>0</v>
      </c>
      <c r="EB251">
        <v>0</v>
      </c>
      <c r="EC251">
        <v>1098373.4708907139</v>
      </c>
      <c r="ED251">
        <v>1098373.4708907139</v>
      </c>
      <c r="EE251">
        <v>0</v>
      </c>
      <c r="EF251">
        <v>838826.88450000004</v>
      </c>
      <c r="EG251">
        <v>677726.46</v>
      </c>
      <c r="EH251">
        <v>937273.04639071377</v>
      </c>
      <c r="EI251">
        <v>5295.3279457102471</v>
      </c>
      <c r="EJ251">
        <v>5129.1388261627908</v>
      </c>
      <c r="EK251">
        <v>3.240097902980444E-2</v>
      </c>
      <c r="EL251">
        <v>0</v>
      </c>
      <c r="EM251">
        <v>0</v>
      </c>
      <c r="EN251">
        <v>1098373.4708907139</v>
      </c>
      <c r="EO251">
        <v>6076.3648948627906</v>
      </c>
      <c r="EP251" t="s">
        <v>183</v>
      </c>
      <c r="EQ251">
        <v>6205.4998355407561</v>
      </c>
      <c r="ER251">
        <v>3.0753930823641973E-2</v>
      </c>
      <c r="ES251">
        <v>0</v>
      </c>
      <c r="ET251">
        <v>1098373.4708907139</v>
      </c>
      <c r="EU251">
        <v>0</v>
      </c>
      <c r="EV251">
        <v>1098373.4708907139</v>
      </c>
      <c r="EW251">
        <v>22856.8845</v>
      </c>
      <c r="EX251">
        <v>1075516.5863907139</v>
      </c>
    </row>
    <row r="252" spans="1:154" x14ac:dyDescent="0.35">
      <c r="A252">
        <v>252</v>
      </c>
      <c r="B252">
        <v>150054</v>
      </c>
      <c r="C252">
        <v>3302211</v>
      </c>
      <c r="D252" t="s">
        <v>429</v>
      </c>
      <c r="E252">
        <v>380</v>
      </c>
      <c r="F252">
        <v>380</v>
      </c>
      <c r="G252">
        <v>0</v>
      </c>
      <c r="H252">
        <v>1358310.9879999999</v>
      </c>
      <c r="I252">
        <v>0</v>
      </c>
      <c r="J252">
        <v>0</v>
      </c>
      <c r="K252">
        <v>97852.260100000029</v>
      </c>
      <c r="L252">
        <v>0</v>
      </c>
      <c r="M252">
        <v>170335.78739999991</v>
      </c>
      <c r="N252">
        <v>0</v>
      </c>
      <c r="O252">
        <v>14149.487999999978</v>
      </c>
      <c r="P252">
        <v>10010.010499999995</v>
      </c>
      <c r="Q252">
        <v>4019.0571000000014</v>
      </c>
      <c r="R252">
        <v>36502.672500000073</v>
      </c>
      <c r="S252">
        <v>88374.099600000001</v>
      </c>
      <c r="T252">
        <v>5459.0944000000081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53728.224955223945</v>
      </c>
      <c r="AB252">
        <v>0</v>
      </c>
      <c r="AC252">
        <v>194845.69874660004</v>
      </c>
      <c r="AD252">
        <v>0</v>
      </c>
      <c r="AE252">
        <v>16569.957120000061</v>
      </c>
      <c r="AF252">
        <v>0</v>
      </c>
      <c r="AG252">
        <v>138243.54</v>
      </c>
      <c r="AH252">
        <v>0</v>
      </c>
      <c r="AI252">
        <v>0</v>
      </c>
      <c r="AJ252">
        <v>0</v>
      </c>
      <c r="AK252">
        <v>10493.938700000001</v>
      </c>
      <c r="AL252">
        <v>202977.17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1358310.9879999999</v>
      </c>
      <c r="AU252">
        <v>691846.35042182403</v>
      </c>
      <c r="AV252">
        <v>351714.64870000002</v>
      </c>
      <c r="AW252">
        <v>476112.48294660007</v>
      </c>
      <c r="AX252">
        <v>2401871.9871218242</v>
      </c>
      <c r="AY252">
        <v>2188400.8784218244</v>
      </c>
      <c r="AZ252">
        <v>4610</v>
      </c>
      <c r="BA252">
        <v>1751800</v>
      </c>
      <c r="BB252">
        <v>0</v>
      </c>
      <c r="BC252">
        <v>0</v>
      </c>
      <c r="BD252">
        <v>2401871.9871218242</v>
      </c>
      <c r="BE252">
        <v>2401871.9871218242</v>
      </c>
      <c r="BF252">
        <v>0</v>
      </c>
      <c r="BG252">
        <v>1965271.1087</v>
      </c>
      <c r="BH252">
        <v>1816533.63</v>
      </c>
      <c r="BI252">
        <v>2253134.5084218243</v>
      </c>
      <c r="BJ252">
        <v>5929.301337952169</v>
      </c>
      <c r="BK252">
        <v>5654.0537470588251</v>
      </c>
      <c r="BL252">
        <v>4.8681459923603398E-2</v>
      </c>
      <c r="BM252">
        <v>0</v>
      </c>
      <c r="BN252">
        <v>0</v>
      </c>
      <c r="BO252">
        <v>2401871.9871218242</v>
      </c>
      <c r="BP252">
        <v>5758.9496800574325</v>
      </c>
      <c r="BQ252" t="s">
        <v>183</v>
      </c>
      <c r="BR252">
        <v>6320.7157555837475</v>
      </c>
      <c r="BS252">
        <v>3.1521791669856025E-2</v>
      </c>
      <c r="BT252">
        <v>0</v>
      </c>
      <c r="BU252">
        <v>2401871.9871218242</v>
      </c>
      <c r="BV252">
        <v>0</v>
      </c>
      <c r="BW252">
        <v>2401871.9871218242</v>
      </c>
      <c r="BX252">
        <v>10493.938700000001</v>
      </c>
      <c r="BY252">
        <v>2391378.0484218244</v>
      </c>
      <c r="CA252">
        <v>150054</v>
      </c>
      <c r="CB252">
        <v>3302211</v>
      </c>
      <c r="CC252" t="s">
        <v>429</v>
      </c>
      <c r="CD252">
        <v>380</v>
      </c>
      <c r="CE252">
        <v>380</v>
      </c>
      <c r="CF252">
        <v>0</v>
      </c>
      <c r="CG252">
        <v>1358310.9879999999</v>
      </c>
      <c r="CH252">
        <v>0</v>
      </c>
      <c r="CI252">
        <v>0</v>
      </c>
      <c r="CJ252">
        <v>97852.260100000029</v>
      </c>
      <c r="CK252">
        <v>0</v>
      </c>
      <c r="CL252">
        <v>170335.78739999991</v>
      </c>
      <c r="CM252">
        <v>0</v>
      </c>
      <c r="CN252">
        <v>14149.487999999978</v>
      </c>
      <c r="CO252">
        <v>10010.010499999995</v>
      </c>
      <c r="CP252">
        <v>4019.0571000000014</v>
      </c>
      <c r="CQ252">
        <v>36502.672500000073</v>
      </c>
      <c r="CR252">
        <v>88374.099600000001</v>
      </c>
      <c r="CS252">
        <v>5459.0944000000081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53728.224955223945</v>
      </c>
      <c r="DA252">
        <v>0</v>
      </c>
      <c r="DB252">
        <v>194845.69874660004</v>
      </c>
      <c r="DC252">
        <v>0</v>
      </c>
      <c r="DD252">
        <v>16569.957120000061</v>
      </c>
      <c r="DE252">
        <v>0</v>
      </c>
      <c r="DF252">
        <v>138243.54</v>
      </c>
      <c r="DG252">
        <v>0</v>
      </c>
      <c r="DH252">
        <v>0</v>
      </c>
      <c r="DI252">
        <v>0</v>
      </c>
      <c r="DJ252">
        <v>10493.938700000001</v>
      </c>
      <c r="DK252">
        <v>202977.17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1358310.9879999999</v>
      </c>
      <c r="DT252">
        <v>691846.35042182403</v>
      </c>
      <c r="DU252">
        <v>351714.64870000002</v>
      </c>
      <c r="DV252">
        <v>476112.48294660007</v>
      </c>
      <c r="DW252">
        <v>2401871.9871218242</v>
      </c>
      <c r="DX252">
        <v>2188400.8784218244</v>
      </c>
      <c r="DY252">
        <v>4610</v>
      </c>
      <c r="DZ252">
        <v>1751800</v>
      </c>
      <c r="EA252">
        <v>0</v>
      </c>
      <c r="EB252">
        <v>0</v>
      </c>
      <c r="EC252">
        <v>2401871.9871218242</v>
      </c>
      <c r="ED252">
        <v>2401871.9871218242</v>
      </c>
      <c r="EE252">
        <v>0</v>
      </c>
      <c r="EF252">
        <v>1965271.1087</v>
      </c>
      <c r="EG252">
        <v>1816533.63</v>
      </c>
      <c r="EH252">
        <v>2253134.5084218243</v>
      </c>
      <c r="EI252">
        <v>5929.301337952169</v>
      </c>
      <c r="EJ252">
        <v>5654.0537470588251</v>
      </c>
      <c r="EK252">
        <v>4.8681459923603398E-2</v>
      </c>
      <c r="EL252">
        <v>0</v>
      </c>
      <c r="EM252">
        <v>0</v>
      </c>
      <c r="EN252">
        <v>2401871.9871218242</v>
      </c>
      <c r="EO252">
        <v>5758.9496800574325</v>
      </c>
      <c r="EP252" t="s">
        <v>183</v>
      </c>
      <c r="EQ252">
        <v>6320.7157555837475</v>
      </c>
      <c r="ER252">
        <v>3.1521791669856025E-2</v>
      </c>
      <c r="ES252">
        <v>0</v>
      </c>
      <c r="ET252">
        <v>2401871.9871218242</v>
      </c>
      <c r="EU252">
        <v>0</v>
      </c>
      <c r="EV252">
        <v>2401871.9871218242</v>
      </c>
      <c r="EW252">
        <v>10493.938700000001</v>
      </c>
      <c r="EX252">
        <v>2391378.0484218244</v>
      </c>
    </row>
    <row r="253" spans="1:154" x14ac:dyDescent="0.35">
      <c r="A253">
        <v>253</v>
      </c>
      <c r="B253">
        <v>143088</v>
      </c>
      <c r="C253">
        <v>3302226</v>
      </c>
      <c r="D253" t="s">
        <v>430</v>
      </c>
      <c r="E253">
        <v>327</v>
      </c>
      <c r="F253">
        <v>327</v>
      </c>
      <c r="G253">
        <v>0</v>
      </c>
      <c r="H253">
        <v>1168862.3502</v>
      </c>
      <c r="I253">
        <v>0</v>
      </c>
      <c r="J253">
        <v>0</v>
      </c>
      <c r="K253">
        <v>77200.024299999932</v>
      </c>
      <c r="L253">
        <v>0</v>
      </c>
      <c r="M253">
        <v>132483.39019999997</v>
      </c>
      <c r="N253">
        <v>0</v>
      </c>
      <c r="O253">
        <v>24997.428800000012</v>
      </c>
      <c r="P253">
        <v>21450.022500000036</v>
      </c>
      <c r="Q253">
        <v>6251.8666000000067</v>
      </c>
      <c r="R253">
        <v>34069.161000000036</v>
      </c>
      <c r="S253">
        <v>6201.6911999999966</v>
      </c>
      <c r="T253">
        <v>682.38680000000045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38008.772377914123</v>
      </c>
      <c r="AB253">
        <v>0</v>
      </c>
      <c r="AC253">
        <v>137126.49190348017</v>
      </c>
      <c r="AD253">
        <v>0</v>
      </c>
      <c r="AE253">
        <v>425.18287744784021</v>
      </c>
      <c r="AF253">
        <v>0</v>
      </c>
      <c r="AG253">
        <v>138243.54</v>
      </c>
      <c r="AH253">
        <v>0</v>
      </c>
      <c r="AI253">
        <v>0</v>
      </c>
      <c r="AJ253">
        <v>0</v>
      </c>
      <c r="AK253">
        <v>3497.9830000000002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1168862.3502</v>
      </c>
      <c r="AU253">
        <v>478896.4185588421</v>
      </c>
      <c r="AV253">
        <v>141741.52300000002</v>
      </c>
      <c r="AW253">
        <v>347237.59511348011</v>
      </c>
      <c r="AX253">
        <v>1789500.2917588421</v>
      </c>
      <c r="AY253">
        <v>1786002.3087588421</v>
      </c>
      <c r="AZ253">
        <v>4610</v>
      </c>
      <c r="BA253">
        <v>1507470</v>
      </c>
      <c r="BB253">
        <v>0</v>
      </c>
      <c r="BC253">
        <v>0</v>
      </c>
      <c r="BD253">
        <v>1789500.2917588421</v>
      </c>
      <c r="BE253">
        <v>1789500.2917588423</v>
      </c>
      <c r="BF253">
        <v>0</v>
      </c>
      <c r="BG253">
        <v>1510967.983</v>
      </c>
      <c r="BH253">
        <v>1369226.46</v>
      </c>
      <c r="BI253">
        <v>1647758.768758842</v>
      </c>
      <c r="BJ253">
        <v>5039.0176414643483</v>
      </c>
      <c r="BK253">
        <v>4968.9619731563416</v>
      </c>
      <c r="BL253">
        <v>1.409865253275556E-2</v>
      </c>
      <c r="BM253">
        <v>0</v>
      </c>
      <c r="BN253">
        <v>0</v>
      </c>
      <c r="BO253">
        <v>1789500.2917588421</v>
      </c>
      <c r="BP253">
        <v>5461.7807607304039</v>
      </c>
      <c r="BQ253" t="s">
        <v>183</v>
      </c>
      <c r="BR253">
        <v>5472.4779564490582</v>
      </c>
      <c r="BS253">
        <v>1.422317821790231E-2</v>
      </c>
      <c r="BT253">
        <v>0</v>
      </c>
      <c r="BU253">
        <v>1789500.2917588421</v>
      </c>
      <c r="BV253">
        <v>0</v>
      </c>
      <c r="BW253">
        <v>1789500.2917588421</v>
      </c>
      <c r="BX253">
        <v>3497.9830000000002</v>
      </c>
      <c r="BY253">
        <v>1786002.3087588421</v>
      </c>
      <c r="CA253">
        <v>143088</v>
      </c>
      <c r="CB253">
        <v>3302226</v>
      </c>
      <c r="CC253" t="s">
        <v>430</v>
      </c>
      <c r="CD253">
        <v>327</v>
      </c>
      <c r="CE253">
        <v>327</v>
      </c>
      <c r="CF253">
        <v>0</v>
      </c>
      <c r="CG253">
        <v>1168862.3502</v>
      </c>
      <c r="CH253">
        <v>0</v>
      </c>
      <c r="CI253">
        <v>0</v>
      </c>
      <c r="CJ253">
        <v>77200.024299999932</v>
      </c>
      <c r="CK253">
        <v>0</v>
      </c>
      <c r="CL253">
        <v>132483.39019999997</v>
      </c>
      <c r="CM253">
        <v>0</v>
      </c>
      <c r="CN253">
        <v>24997.428800000012</v>
      </c>
      <c r="CO253">
        <v>21450.022500000036</v>
      </c>
      <c r="CP253">
        <v>6251.8666000000067</v>
      </c>
      <c r="CQ253">
        <v>34069.161000000036</v>
      </c>
      <c r="CR253">
        <v>6201.6911999999966</v>
      </c>
      <c r="CS253">
        <v>682.38680000000045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38008.772377914123</v>
      </c>
      <c r="DA253">
        <v>0</v>
      </c>
      <c r="DB253">
        <v>137126.49190348017</v>
      </c>
      <c r="DC253">
        <v>0</v>
      </c>
      <c r="DD253">
        <v>425.18287744784021</v>
      </c>
      <c r="DE253">
        <v>0</v>
      </c>
      <c r="DF253">
        <v>138243.54</v>
      </c>
      <c r="DG253">
        <v>0</v>
      </c>
      <c r="DH253">
        <v>0</v>
      </c>
      <c r="DI253">
        <v>0</v>
      </c>
      <c r="DJ253">
        <v>3497.9830000000002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1168862.3502</v>
      </c>
      <c r="DT253">
        <v>478896.4185588421</v>
      </c>
      <c r="DU253">
        <v>141741.52300000002</v>
      </c>
      <c r="DV253">
        <v>347237.59511348011</v>
      </c>
      <c r="DW253">
        <v>1789500.2917588421</v>
      </c>
      <c r="DX253">
        <v>1786002.3087588421</v>
      </c>
      <c r="DY253">
        <v>4610</v>
      </c>
      <c r="DZ253">
        <v>1507470</v>
      </c>
      <c r="EA253">
        <v>0</v>
      </c>
      <c r="EB253">
        <v>0</v>
      </c>
      <c r="EC253">
        <v>1789500.2917588421</v>
      </c>
      <c r="ED253">
        <v>1789500.2917588423</v>
      </c>
      <c r="EE253">
        <v>0</v>
      </c>
      <c r="EF253">
        <v>1510967.983</v>
      </c>
      <c r="EG253">
        <v>1369226.46</v>
      </c>
      <c r="EH253">
        <v>1647758.768758842</v>
      </c>
      <c r="EI253">
        <v>5039.0176414643483</v>
      </c>
      <c r="EJ253">
        <v>4968.9619731563416</v>
      </c>
      <c r="EK253">
        <v>1.409865253275556E-2</v>
      </c>
      <c r="EL253">
        <v>0</v>
      </c>
      <c r="EM253">
        <v>0</v>
      </c>
      <c r="EN253">
        <v>1789500.2917588421</v>
      </c>
      <c r="EO253">
        <v>5461.7807607304039</v>
      </c>
      <c r="EP253" t="s">
        <v>183</v>
      </c>
      <c r="EQ253">
        <v>5472.4779564490582</v>
      </c>
      <c r="ER253">
        <v>1.422317821790231E-2</v>
      </c>
      <c r="ES253">
        <v>0</v>
      </c>
      <c r="ET253">
        <v>1789500.2917588421</v>
      </c>
      <c r="EU253">
        <v>0</v>
      </c>
      <c r="EV253">
        <v>1789500.2917588421</v>
      </c>
      <c r="EW253">
        <v>3497.9830000000002</v>
      </c>
      <c r="EX253">
        <v>1786002.3087588421</v>
      </c>
    </row>
    <row r="254" spans="1:154" x14ac:dyDescent="0.35">
      <c r="A254">
        <v>254</v>
      </c>
      <c r="B254">
        <v>139860</v>
      </c>
      <c r="C254">
        <v>3302249</v>
      </c>
      <c r="D254" t="s">
        <v>431</v>
      </c>
      <c r="E254">
        <v>196</v>
      </c>
      <c r="F254">
        <v>196</v>
      </c>
      <c r="G254">
        <v>0</v>
      </c>
      <c r="H254">
        <v>700602.50959999999</v>
      </c>
      <c r="I254">
        <v>0</v>
      </c>
      <c r="J254">
        <v>0</v>
      </c>
      <c r="K254">
        <v>49171.989999999991</v>
      </c>
      <c r="L254">
        <v>0</v>
      </c>
      <c r="M254">
        <v>85579.33279999996</v>
      </c>
      <c r="N254">
        <v>0</v>
      </c>
      <c r="O254">
        <v>237.03415794871805</v>
      </c>
      <c r="P254">
        <v>287.4669682051283</v>
      </c>
      <c r="Q254">
        <v>26931.117661538487</v>
      </c>
      <c r="R254">
        <v>4891.9820923076941</v>
      </c>
      <c r="S254">
        <v>39478.800049230798</v>
      </c>
      <c r="T254">
        <v>24006.017682051217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3296.7584204545446</v>
      </c>
      <c r="AB254">
        <v>0</v>
      </c>
      <c r="AC254">
        <v>79809.472473246162</v>
      </c>
      <c r="AD254">
        <v>0</v>
      </c>
      <c r="AE254">
        <v>231.20870400000669</v>
      </c>
      <c r="AF254">
        <v>0</v>
      </c>
      <c r="AG254">
        <v>138243.54</v>
      </c>
      <c r="AH254">
        <v>0</v>
      </c>
      <c r="AI254">
        <v>0</v>
      </c>
      <c r="AJ254">
        <v>0</v>
      </c>
      <c r="AK254">
        <v>5008.4677000000001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700602.50959999999</v>
      </c>
      <c r="AU254">
        <v>313921.1810089827</v>
      </c>
      <c r="AV254">
        <v>143252.00770000002</v>
      </c>
      <c r="AW254">
        <v>230131.46865888714</v>
      </c>
      <c r="AX254">
        <v>1157775.6983089827</v>
      </c>
      <c r="AY254">
        <v>1152767.2306089827</v>
      </c>
      <c r="AZ254">
        <v>4610</v>
      </c>
      <c r="BA254">
        <v>903560</v>
      </c>
      <c r="BB254">
        <v>0</v>
      </c>
      <c r="BC254">
        <v>0</v>
      </c>
      <c r="BD254">
        <v>1157775.6983089827</v>
      </c>
      <c r="BE254">
        <v>1157775.6983089827</v>
      </c>
      <c r="BF254">
        <v>0</v>
      </c>
      <c r="BG254">
        <v>908568.46770000004</v>
      </c>
      <c r="BH254">
        <v>765316.46</v>
      </c>
      <c r="BI254">
        <v>1014523.6906089826</v>
      </c>
      <c r="BJ254">
        <v>5176.1412786172577</v>
      </c>
      <c r="BK254">
        <v>5639.8767438095228</v>
      </c>
      <c r="BL254">
        <v>-8.222439713798238E-2</v>
      </c>
      <c r="BM254">
        <v>8.7224397137982385E-2</v>
      </c>
      <c r="BN254">
        <v>96419.230386617302</v>
      </c>
      <c r="BO254">
        <v>1254194.9286956</v>
      </c>
      <c r="BP254">
        <v>6373.4003112020409</v>
      </c>
      <c r="BQ254" t="s">
        <v>183</v>
      </c>
      <c r="BR254">
        <v>6398.9537178346936</v>
      </c>
      <c r="BS254">
        <v>1.3398446631654792E-2</v>
      </c>
      <c r="BT254">
        <v>0</v>
      </c>
      <c r="BU254">
        <v>1254194.9286956</v>
      </c>
      <c r="BV254">
        <v>0</v>
      </c>
      <c r="BW254">
        <v>1254194.9286956</v>
      </c>
      <c r="BX254">
        <v>5008.4677000000001</v>
      </c>
      <c r="BY254">
        <v>1249186.4609956001</v>
      </c>
      <c r="CA254">
        <v>139860</v>
      </c>
      <c r="CB254">
        <v>3302249</v>
      </c>
      <c r="CC254" t="s">
        <v>431</v>
      </c>
      <c r="CD254">
        <v>196</v>
      </c>
      <c r="CE254">
        <v>196</v>
      </c>
      <c r="CF254">
        <v>0</v>
      </c>
      <c r="CG254">
        <v>700602.50959999999</v>
      </c>
      <c r="CH254">
        <v>0</v>
      </c>
      <c r="CI254">
        <v>0</v>
      </c>
      <c r="CJ254">
        <v>49171.989999999991</v>
      </c>
      <c r="CK254">
        <v>0</v>
      </c>
      <c r="CL254">
        <v>85579.33279999996</v>
      </c>
      <c r="CM254">
        <v>0</v>
      </c>
      <c r="CN254">
        <v>237.03415794871805</v>
      </c>
      <c r="CO254">
        <v>287.4669682051283</v>
      </c>
      <c r="CP254">
        <v>26931.117661538487</v>
      </c>
      <c r="CQ254">
        <v>4891.9820923076941</v>
      </c>
      <c r="CR254">
        <v>39478.800049230798</v>
      </c>
      <c r="CS254">
        <v>24006.017682051217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3296.7584204545446</v>
      </c>
      <c r="DA254">
        <v>0</v>
      </c>
      <c r="DB254">
        <v>79809.472473246162</v>
      </c>
      <c r="DC254">
        <v>0</v>
      </c>
      <c r="DD254">
        <v>231.20870400000669</v>
      </c>
      <c r="DE254">
        <v>0</v>
      </c>
      <c r="DF254">
        <v>138243.54</v>
      </c>
      <c r="DG254">
        <v>0</v>
      </c>
      <c r="DH254">
        <v>0</v>
      </c>
      <c r="DI254">
        <v>0</v>
      </c>
      <c r="DJ254">
        <v>5008.4677000000001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700602.50959999999</v>
      </c>
      <c r="DT254">
        <v>313921.1810089827</v>
      </c>
      <c r="DU254">
        <v>143252.00770000002</v>
      </c>
      <c r="DV254">
        <v>230131.46865888714</v>
      </c>
      <c r="DW254">
        <v>1157775.6983089827</v>
      </c>
      <c r="DX254">
        <v>1152767.2306089827</v>
      </c>
      <c r="DY254">
        <v>4610</v>
      </c>
      <c r="DZ254">
        <v>903560</v>
      </c>
      <c r="EA254">
        <v>0</v>
      </c>
      <c r="EB254">
        <v>0</v>
      </c>
      <c r="EC254">
        <v>1157775.6983089827</v>
      </c>
      <c r="ED254">
        <v>1157775.6983089827</v>
      </c>
      <c r="EE254">
        <v>0</v>
      </c>
      <c r="EF254">
        <v>908568.46770000004</v>
      </c>
      <c r="EG254">
        <v>765316.46</v>
      </c>
      <c r="EH254">
        <v>1014523.6906089826</v>
      </c>
      <c r="EI254">
        <v>5176.1412786172577</v>
      </c>
      <c r="EJ254">
        <v>5639.8767438095228</v>
      </c>
      <c r="EK254">
        <v>-8.222439713798238E-2</v>
      </c>
      <c r="EL254">
        <v>8.7224397137982385E-2</v>
      </c>
      <c r="EM254">
        <v>96419.230386617302</v>
      </c>
      <c r="EN254">
        <v>1254194.9286956</v>
      </c>
      <c r="EO254">
        <v>6373.4003112020409</v>
      </c>
      <c r="EP254" t="s">
        <v>183</v>
      </c>
      <c r="EQ254">
        <v>6398.9537178346936</v>
      </c>
      <c r="ER254">
        <v>1.3398446631654792E-2</v>
      </c>
      <c r="ES254">
        <v>0</v>
      </c>
      <c r="ET254">
        <v>1254194.9286956</v>
      </c>
      <c r="EU254">
        <v>0</v>
      </c>
      <c r="EV254">
        <v>1254194.9286956</v>
      </c>
      <c r="EW254">
        <v>5008.4677000000001</v>
      </c>
      <c r="EX254">
        <v>1249186.4609956001</v>
      </c>
    </row>
    <row r="255" spans="1:154" x14ac:dyDescent="0.35">
      <c r="A255">
        <v>255</v>
      </c>
      <c r="B255">
        <v>142203</v>
      </c>
      <c r="C255">
        <v>3302263</v>
      </c>
      <c r="D255" t="s">
        <v>432</v>
      </c>
      <c r="E255">
        <v>388</v>
      </c>
      <c r="F255">
        <v>388</v>
      </c>
      <c r="G255">
        <v>0</v>
      </c>
      <c r="H255">
        <v>1386907.0088</v>
      </c>
      <c r="I255">
        <v>0</v>
      </c>
      <c r="J255">
        <v>0</v>
      </c>
      <c r="K255">
        <v>78183.464100000056</v>
      </c>
      <c r="L255">
        <v>0</v>
      </c>
      <c r="M255">
        <v>136597.78120000008</v>
      </c>
      <c r="N255">
        <v>0</v>
      </c>
      <c r="O255">
        <v>943.29920000000334</v>
      </c>
      <c r="P255">
        <v>572.00059999999974</v>
      </c>
      <c r="Q255">
        <v>42869.942399999971</v>
      </c>
      <c r="R255">
        <v>7787.2368000000088</v>
      </c>
      <c r="S255">
        <v>35142.916800000021</v>
      </c>
      <c r="T255">
        <v>46402.30240000003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46205.011765439172</v>
      </c>
      <c r="AB255">
        <v>0</v>
      </c>
      <c r="AC255">
        <v>167132.16132338857</v>
      </c>
      <c r="AD255">
        <v>0</v>
      </c>
      <c r="AE255">
        <v>7437.2133119999826</v>
      </c>
      <c r="AF255">
        <v>0</v>
      </c>
      <c r="AG255">
        <v>138243.54</v>
      </c>
      <c r="AH255">
        <v>0</v>
      </c>
      <c r="AI255">
        <v>0</v>
      </c>
      <c r="AJ255">
        <v>0</v>
      </c>
      <c r="AK255">
        <v>11234.7456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1386907.0088</v>
      </c>
      <c r="AU255">
        <v>569273.32990082796</v>
      </c>
      <c r="AV255">
        <v>149478.2856</v>
      </c>
      <c r="AW255">
        <v>410726.98351338867</v>
      </c>
      <c r="AX255">
        <v>2105658.6243008277</v>
      </c>
      <c r="AY255">
        <v>2094423.8787008277</v>
      </c>
      <c r="AZ255">
        <v>4610</v>
      </c>
      <c r="BA255">
        <v>1788680</v>
      </c>
      <c r="BB255">
        <v>0</v>
      </c>
      <c r="BC255">
        <v>0</v>
      </c>
      <c r="BD255">
        <v>2105658.6243008277</v>
      </c>
      <c r="BE255">
        <v>2105658.6243008277</v>
      </c>
      <c r="BF255">
        <v>0</v>
      </c>
      <c r="BG255">
        <v>1799914.7456</v>
      </c>
      <c r="BH255">
        <v>1650436.46</v>
      </c>
      <c r="BI255">
        <v>1956180.3387008277</v>
      </c>
      <c r="BJ255">
        <v>5041.7019038681128</v>
      </c>
      <c r="BK255">
        <v>4969.3981707729463</v>
      </c>
      <c r="BL255">
        <v>1.4549796697800193E-2</v>
      </c>
      <c r="BM255">
        <v>0</v>
      </c>
      <c r="BN255">
        <v>0</v>
      </c>
      <c r="BO255">
        <v>2105658.6243008277</v>
      </c>
      <c r="BP255">
        <v>5397.9996873732671</v>
      </c>
      <c r="BQ255" t="s">
        <v>183</v>
      </c>
      <c r="BR255">
        <v>5426.9552172701742</v>
      </c>
      <c r="BS255">
        <v>2.1051494691535444E-2</v>
      </c>
      <c r="BT255">
        <v>0</v>
      </c>
      <c r="BU255">
        <v>2105658.6243008277</v>
      </c>
      <c r="BV255">
        <v>0</v>
      </c>
      <c r="BW255">
        <v>2105658.6243008277</v>
      </c>
      <c r="BX255">
        <v>11234.7456</v>
      </c>
      <c r="BY255">
        <v>2094423.8787008277</v>
      </c>
      <c r="CA255">
        <v>142203</v>
      </c>
      <c r="CB255">
        <v>3302263</v>
      </c>
      <c r="CC255" t="s">
        <v>432</v>
      </c>
      <c r="CD255">
        <v>388</v>
      </c>
      <c r="CE255">
        <v>388</v>
      </c>
      <c r="CF255">
        <v>0</v>
      </c>
      <c r="CG255">
        <v>1386907.0088</v>
      </c>
      <c r="CH255">
        <v>0</v>
      </c>
      <c r="CI255">
        <v>0</v>
      </c>
      <c r="CJ255">
        <v>78183.464100000056</v>
      </c>
      <c r="CK255">
        <v>0</v>
      </c>
      <c r="CL255">
        <v>136597.78120000008</v>
      </c>
      <c r="CM255">
        <v>0</v>
      </c>
      <c r="CN255">
        <v>943.29920000000334</v>
      </c>
      <c r="CO255">
        <v>572.00059999999974</v>
      </c>
      <c r="CP255">
        <v>42869.942399999971</v>
      </c>
      <c r="CQ255">
        <v>7787.2368000000088</v>
      </c>
      <c r="CR255">
        <v>35142.916800000021</v>
      </c>
      <c r="CS255">
        <v>46402.30240000003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46205.011765439172</v>
      </c>
      <c r="DA255">
        <v>0</v>
      </c>
      <c r="DB255">
        <v>167132.16132338857</v>
      </c>
      <c r="DC255">
        <v>0</v>
      </c>
      <c r="DD255">
        <v>7437.2133119999826</v>
      </c>
      <c r="DE255">
        <v>0</v>
      </c>
      <c r="DF255">
        <v>138243.54</v>
      </c>
      <c r="DG255">
        <v>0</v>
      </c>
      <c r="DH255">
        <v>0</v>
      </c>
      <c r="DI255">
        <v>0</v>
      </c>
      <c r="DJ255">
        <v>11234.7456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1386907.0088</v>
      </c>
      <c r="DT255">
        <v>569273.32990082796</v>
      </c>
      <c r="DU255">
        <v>149478.2856</v>
      </c>
      <c r="DV255">
        <v>410726.98351338867</v>
      </c>
      <c r="DW255">
        <v>2105658.6243008277</v>
      </c>
      <c r="DX255">
        <v>2094423.8787008277</v>
      </c>
      <c r="DY255">
        <v>4610</v>
      </c>
      <c r="DZ255">
        <v>1788680</v>
      </c>
      <c r="EA255">
        <v>0</v>
      </c>
      <c r="EB255">
        <v>0</v>
      </c>
      <c r="EC255">
        <v>2105658.6243008277</v>
      </c>
      <c r="ED255">
        <v>2105658.6243008277</v>
      </c>
      <c r="EE255">
        <v>0</v>
      </c>
      <c r="EF255">
        <v>1799914.7456</v>
      </c>
      <c r="EG255">
        <v>1650436.46</v>
      </c>
      <c r="EH255">
        <v>1956180.3387008277</v>
      </c>
      <c r="EI255">
        <v>5041.7019038681128</v>
      </c>
      <c r="EJ255">
        <v>4969.3981707729463</v>
      </c>
      <c r="EK255">
        <v>1.4549796697800193E-2</v>
      </c>
      <c r="EL255">
        <v>0</v>
      </c>
      <c r="EM255">
        <v>0</v>
      </c>
      <c r="EN255">
        <v>2105658.6243008277</v>
      </c>
      <c r="EO255">
        <v>5397.9996873732671</v>
      </c>
      <c r="EP255" t="s">
        <v>183</v>
      </c>
      <c r="EQ255">
        <v>5426.9552172701742</v>
      </c>
      <c r="ER255">
        <v>2.1051494691535444E-2</v>
      </c>
      <c r="ES255">
        <v>0</v>
      </c>
      <c r="ET255">
        <v>2105658.6243008277</v>
      </c>
      <c r="EU255">
        <v>0</v>
      </c>
      <c r="EV255">
        <v>2105658.6243008277</v>
      </c>
      <c r="EW255">
        <v>11234.7456</v>
      </c>
      <c r="EX255">
        <v>2094423.8787008277</v>
      </c>
    </row>
    <row r="256" spans="1:154" x14ac:dyDescent="0.35">
      <c r="A256">
        <v>256</v>
      </c>
      <c r="B256">
        <v>143091</v>
      </c>
      <c r="C256">
        <v>3302273</v>
      </c>
      <c r="D256" t="s">
        <v>433</v>
      </c>
      <c r="E256">
        <v>249</v>
      </c>
      <c r="F256">
        <v>249</v>
      </c>
      <c r="G256">
        <v>0</v>
      </c>
      <c r="H256">
        <v>890051.1473999999</v>
      </c>
      <c r="I256">
        <v>0</v>
      </c>
      <c r="J256">
        <v>0</v>
      </c>
      <c r="K256">
        <v>83100.663100000005</v>
      </c>
      <c r="L256">
        <v>0</v>
      </c>
      <c r="M256">
        <v>139889.29399999997</v>
      </c>
      <c r="N256">
        <v>0</v>
      </c>
      <c r="O256">
        <v>7103.2711935483949</v>
      </c>
      <c r="P256">
        <v>1722.921162096776</v>
      </c>
      <c r="Q256">
        <v>16141.051901612942</v>
      </c>
      <c r="R256">
        <v>5863.9777112903166</v>
      </c>
      <c r="S256">
        <v>37360.188116128993</v>
      </c>
      <c r="T256">
        <v>47959.685177419356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8751.2945356164382</v>
      </c>
      <c r="AB256">
        <v>0</v>
      </c>
      <c r="AC256">
        <v>130969.30647575759</v>
      </c>
      <c r="AD256">
        <v>0</v>
      </c>
      <c r="AE256">
        <v>0</v>
      </c>
      <c r="AF256">
        <v>0</v>
      </c>
      <c r="AG256">
        <v>138243.54</v>
      </c>
      <c r="AH256">
        <v>0</v>
      </c>
      <c r="AI256">
        <v>0</v>
      </c>
      <c r="AJ256">
        <v>0</v>
      </c>
      <c r="AK256">
        <v>4239.9744000000001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890051.1473999999</v>
      </c>
      <c r="AU256">
        <v>478861.65337347076</v>
      </c>
      <c r="AV256">
        <v>142483.51440000001</v>
      </c>
      <c r="AW256">
        <v>345042.39002680592</v>
      </c>
      <c r="AX256">
        <v>1511396.3151734706</v>
      </c>
      <c r="AY256">
        <v>1507156.3407734707</v>
      </c>
      <c r="AZ256">
        <v>4610</v>
      </c>
      <c r="BA256">
        <v>1147890</v>
      </c>
      <c r="BB256">
        <v>0</v>
      </c>
      <c r="BC256">
        <v>0</v>
      </c>
      <c r="BD256">
        <v>1511396.3151734706</v>
      </c>
      <c r="BE256">
        <v>1511396.3151734706</v>
      </c>
      <c r="BF256">
        <v>0</v>
      </c>
      <c r="BG256">
        <v>1152129.9743999999</v>
      </c>
      <c r="BH256">
        <v>1009646.46</v>
      </c>
      <c r="BI256">
        <v>1368912.8007734707</v>
      </c>
      <c r="BJ256">
        <v>5497.6417701745813</v>
      </c>
      <c r="BK256">
        <v>6067.236630078125</v>
      </c>
      <c r="BL256">
        <v>-9.3880442552676455E-2</v>
      </c>
      <c r="BM256">
        <v>9.8880442552676459E-2</v>
      </c>
      <c r="BN256">
        <v>149382.82972042964</v>
      </c>
      <c r="BO256">
        <v>1660779.1448939003</v>
      </c>
      <c r="BP256">
        <v>6652.7677529875518</v>
      </c>
      <c r="BQ256" t="s">
        <v>183</v>
      </c>
      <c r="BR256">
        <v>6669.7957626261059</v>
      </c>
      <c r="BS256">
        <v>2.9982301198456796E-3</v>
      </c>
      <c r="BT256">
        <v>0</v>
      </c>
      <c r="BU256">
        <v>1660779.1448939003</v>
      </c>
      <c r="BV256">
        <v>0</v>
      </c>
      <c r="BW256">
        <v>1660779.1448939003</v>
      </c>
      <c r="BX256">
        <v>4239.9744000000001</v>
      </c>
      <c r="BY256">
        <v>1656539.1704939003</v>
      </c>
      <c r="CA256">
        <v>143091</v>
      </c>
      <c r="CB256">
        <v>3302273</v>
      </c>
      <c r="CC256" t="s">
        <v>433</v>
      </c>
      <c r="CD256">
        <v>249</v>
      </c>
      <c r="CE256">
        <v>249</v>
      </c>
      <c r="CF256">
        <v>0</v>
      </c>
      <c r="CG256">
        <v>890051.1473999999</v>
      </c>
      <c r="CH256">
        <v>0</v>
      </c>
      <c r="CI256">
        <v>0</v>
      </c>
      <c r="CJ256">
        <v>83100.663100000005</v>
      </c>
      <c r="CK256">
        <v>0</v>
      </c>
      <c r="CL256">
        <v>139889.29399999997</v>
      </c>
      <c r="CM256">
        <v>0</v>
      </c>
      <c r="CN256">
        <v>7103.2711935483949</v>
      </c>
      <c r="CO256">
        <v>1722.921162096776</v>
      </c>
      <c r="CP256">
        <v>16141.051901612942</v>
      </c>
      <c r="CQ256">
        <v>5863.9777112903166</v>
      </c>
      <c r="CR256">
        <v>37360.188116128993</v>
      </c>
      <c r="CS256">
        <v>47959.685177419356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8751.2945356164382</v>
      </c>
      <c r="DA256">
        <v>0</v>
      </c>
      <c r="DB256">
        <v>130969.30647575759</v>
      </c>
      <c r="DC256">
        <v>0</v>
      </c>
      <c r="DD256">
        <v>0</v>
      </c>
      <c r="DE256">
        <v>0</v>
      </c>
      <c r="DF256">
        <v>138243.54</v>
      </c>
      <c r="DG256">
        <v>0</v>
      </c>
      <c r="DH256">
        <v>0</v>
      </c>
      <c r="DI256">
        <v>0</v>
      </c>
      <c r="DJ256">
        <v>4239.9744000000001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890051.1473999999</v>
      </c>
      <c r="DT256">
        <v>478861.65337347076</v>
      </c>
      <c r="DU256">
        <v>142483.51440000001</v>
      </c>
      <c r="DV256">
        <v>345042.39002680592</v>
      </c>
      <c r="DW256">
        <v>1511396.3151734706</v>
      </c>
      <c r="DX256">
        <v>1507156.3407734707</v>
      </c>
      <c r="DY256">
        <v>4610</v>
      </c>
      <c r="DZ256">
        <v>1147890</v>
      </c>
      <c r="EA256">
        <v>0</v>
      </c>
      <c r="EB256">
        <v>0</v>
      </c>
      <c r="EC256">
        <v>1511396.3151734706</v>
      </c>
      <c r="ED256">
        <v>1511396.3151734706</v>
      </c>
      <c r="EE256">
        <v>0</v>
      </c>
      <c r="EF256">
        <v>1152129.9743999999</v>
      </c>
      <c r="EG256">
        <v>1009646.46</v>
      </c>
      <c r="EH256">
        <v>1368912.8007734707</v>
      </c>
      <c r="EI256">
        <v>5497.6417701745813</v>
      </c>
      <c r="EJ256">
        <v>6067.236630078125</v>
      </c>
      <c r="EK256">
        <v>-9.3880442552676455E-2</v>
      </c>
      <c r="EL256">
        <v>9.8880442552676459E-2</v>
      </c>
      <c r="EM256">
        <v>149382.82972042964</v>
      </c>
      <c r="EN256">
        <v>1660779.1448939003</v>
      </c>
      <c r="EO256">
        <v>6652.7677529875518</v>
      </c>
      <c r="EP256" t="s">
        <v>183</v>
      </c>
      <c r="EQ256">
        <v>6669.7957626261059</v>
      </c>
      <c r="ER256">
        <v>2.9982301198456796E-3</v>
      </c>
      <c r="ES256">
        <v>0</v>
      </c>
      <c r="ET256">
        <v>1660779.1448939003</v>
      </c>
      <c r="EU256">
        <v>0</v>
      </c>
      <c r="EV256">
        <v>1660779.1448939003</v>
      </c>
      <c r="EW256">
        <v>4239.9744000000001</v>
      </c>
      <c r="EX256">
        <v>1656539.1704939003</v>
      </c>
    </row>
    <row r="257" spans="1:154" x14ac:dyDescent="0.35">
      <c r="A257">
        <v>257</v>
      </c>
      <c r="B257">
        <v>149607</v>
      </c>
      <c r="C257">
        <v>3302288</v>
      </c>
      <c r="D257" t="s">
        <v>434</v>
      </c>
      <c r="E257">
        <v>421</v>
      </c>
      <c r="F257">
        <v>421</v>
      </c>
      <c r="G257">
        <v>0</v>
      </c>
      <c r="H257">
        <v>1504865.5946</v>
      </c>
      <c r="I257">
        <v>0</v>
      </c>
      <c r="J257">
        <v>0</v>
      </c>
      <c r="K257">
        <v>68349.066100000011</v>
      </c>
      <c r="L257">
        <v>0</v>
      </c>
      <c r="M257">
        <v>120140.21719999997</v>
      </c>
      <c r="N257">
        <v>0</v>
      </c>
      <c r="O257">
        <v>29478.10000000002</v>
      </c>
      <c r="P257">
        <v>18018.018900000014</v>
      </c>
      <c r="Q257">
        <v>25454.028300000038</v>
      </c>
      <c r="R257">
        <v>12654.259800000007</v>
      </c>
      <c r="S257">
        <v>11886.574799999995</v>
      </c>
      <c r="T257">
        <v>17059.670000000013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8308.7282966666589</v>
      </c>
      <c r="AB257">
        <v>0</v>
      </c>
      <c r="AC257">
        <v>147962.64562127113</v>
      </c>
      <c r="AD257">
        <v>0</v>
      </c>
      <c r="AE257">
        <v>2639.6327040000006</v>
      </c>
      <c r="AF257">
        <v>0</v>
      </c>
      <c r="AG257">
        <v>138243.54</v>
      </c>
      <c r="AH257">
        <v>0</v>
      </c>
      <c r="AI257">
        <v>0</v>
      </c>
      <c r="AJ257">
        <v>0</v>
      </c>
      <c r="AK257">
        <v>47699.712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1504865.5946</v>
      </c>
      <c r="AU257">
        <v>461950.94172193785</v>
      </c>
      <c r="AV257">
        <v>185943.25200000001</v>
      </c>
      <c r="AW257">
        <v>374725.89290127123</v>
      </c>
      <c r="AX257">
        <v>2152759.7883219379</v>
      </c>
      <c r="AY257">
        <v>2105060.0763219381</v>
      </c>
      <c r="AZ257">
        <v>4610</v>
      </c>
      <c r="BA257">
        <v>1940810</v>
      </c>
      <c r="BB257">
        <v>0</v>
      </c>
      <c r="BC257">
        <v>0</v>
      </c>
      <c r="BD257">
        <v>2152759.7883219379</v>
      </c>
      <c r="BE257">
        <v>2152759.7883219379</v>
      </c>
      <c r="BF257">
        <v>0</v>
      </c>
      <c r="BG257">
        <v>1988509.7120000001</v>
      </c>
      <c r="BH257">
        <v>1802566.46</v>
      </c>
      <c r="BI257">
        <v>1966816.5363219378</v>
      </c>
      <c r="BJ257">
        <v>4671.7732454202796</v>
      </c>
      <c r="BK257">
        <v>4531.4732743142149</v>
      </c>
      <c r="BL257">
        <v>3.0961226650354123E-2</v>
      </c>
      <c r="BM257">
        <v>0</v>
      </c>
      <c r="BN257">
        <v>0</v>
      </c>
      <c r="BO257">
        <v>2152759.7883219379</v>
      </c>
      <c r="BP257">
        <v>5000.1426991019907</v>
      </c>
      <c r="BQ257" t="s">
        <v>183</v>
      </c>
      <c r="BR257">
        <v>5113.4436777243181</v>
      </c>
      <c r="BS257">
        <v>2.4387674583954633E-2</v>
      </c>
      <c r="BT257">
        <v>0</v>
      </c>
      <c r="BU257">
        <v>2152759.7883219379</v>
      </c>
      <c r="BV257">
        <v>0</v>
      </c>
      <c r="BW257">
        <v>2152759.7883219379</v>
      </c>
      <c r="BX257">
        <v>47699.712</v>
      </c>
      <c r="BY257">
        <v>2105060.0763219381</v>
      </c>
      <c r="CA257">
        <v>149607</v>
      </c>
      <c r="CB257">
        <v>3302288</v>
      </c>
      <c r="CC257" t="s">
        <v>434</v>
      </c>
      <c r="CD257">
        <v>421</v>
      </c>
      <c r="CE257">
        <v>421</v>
      </c>
      <c r="CF257">
        <v>0</v>
      </c>
      <c r="CG257">
        <v>1504865.5946</v>
      </c>
      <c r="CH257">
        <v>0</v>
      </c>
      <c r="CI257">
        <v>0</v>
      </c>
      <c r="CJ257">
        <v>68349.066100000011</v>
      </c>
      <c r="CK257">
        <v>0</v>
      </c>
      <c r="CL257">
        <v>120140.21719999997</v>
      </c>
      <c r="CM257">
        <v>0</v>
      </c>
      <c r="CN257">
        <v>29478.10000000002</v>
      </c>
      <c r="CO257">
        <v>18018.018900000014</v>
      </c>
      <c r="CP257">
        <v>25454.028300000038</v>
      </c>
      <c r="CQ257">
        <v>12654.259800000007</v>
      </c>
      <c r="CR257">
        <v>11886.574799999995</v>
      </c>
      <c r="CS257">
        <v>17059.670000000013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8308.7282966666589</v>
      </c>
      <c r="DA257">
        <v>0</v>
      </c>
      <c r="DB257">
        <v>147962.64562127113</v>
      </c>
      <c r="DC257">
        <v>0</v>
      </c>
      <c r="DD257">
        <v>2639.6327040000006</v>
      </c>
      <c r="DE257">
        <v>0</v>
      </c>
      <c r="DF257">
        <v>138243.54</v>
      </c>
      <c r="DG257">
        <v>0</v>
      </c>
      <c r="DH257">
        <v>0</v>
      </c>
      <c r="DI257">
        <v>0</v>
      </c>
      <c r="DJ257">
        <v>47699.712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1504865.5946</v>
      </c>
      <c r="DT257">
        <v>461950.94172193785</v>
      </c>
      <c r="DU257">
        <v>185943.25200000001</v>
      </c>
      <c r="DV257">
        <v>374725.89290127123</v>
      </c>
      <c r="DW257">
        <v>2152759.7883219379</v>
      </c>
      <c r="DX257">
        <v>2105060.0763219381</v>
      </c>
      <c r="DY257">
        <v>4610</v>
      </c>
      <c r="DZ257">
        <v>1940810</v>
      </c>
      <c r="EA257">
        <v>0</v>
      </c>
      <c r="EB257">
        <v>0</v>
      </c>
      <c r="EC257">
        <v>2152759.7883219379</v>
      </c>
      <c r="ED257">
        <v>2152759.7883219379</v>
      </c>
      <c r="EE257">
        <v>0</v>
      </c>
      <c r="EF257">
        <v>1988509.7120000001</v>
      </c>
      <c r="EG257">
        <v>1802566.46</v>
      </c>
      <c r="EH257">
        <v>1966816.5363219378</v>
      </c>
      <c r="EI257">
        <v>4671.7732454202796</v>
      </c>
      <c r="EJ257">
        <v>4531.4732743142149</v>
      </c>
      <c r="EK257">
        <v>3.0961226650354123E-2</v>
      </c>
      <c r="EL257">
        <v>0</v>
      </c>
      <c r="EM257">
        <v>0</v>
      </c>
      <c r="EN257">
        <v>2152759.7883219379</v>
      </c>
      <c r="EO257">
        <v>5000.1426991019907</v>
      </c>
      <c r="EP257" t="s">
        <v>183</v>
      </c>
      <c r="EQ257">
        <v>5113.4436777243181</v>
      </c>
      <c r="ER257">
        <v>2.4387674583954633E-2</v>
      </c>
      <c r="ES257">
        <v>0</v>
      </c>
      <c r="ET257">
        <v>2152759.7883219379</v>
      </c>
      <c r="EU257">
        <v>0</v>
      </c>
      <c r="EV257">
        <v>2152759.7883219379</v>
      </c>
      <c r="EW257">
        <v>47699.712</v>
      </c>
      <c r="EX257">
        <v>2105060.0763219381</v>
      </c>
    </row>
    <row r="258" spans="1:154" x14ac:dyDescent="0.35">
      <c r="A258">
        <v>258</v>
      </c>
      <c r="B258">
        <v>139465</v>
      </c>
      <c r="C258">
        <v>3302295</v>
      </c>
      <c r="D258" t="s">
        <v>435</v>
      </c>
      <c r="E258">
        <v>210</v>
      </c>
      <c r="F258">
        <v>210</v>
      </c>
      <c r="G258">
        <v>0</v>
      </c>
      <c r="H258">
        <v>750645.54599999997</v>
      </c>
      <c r="I258">
        <v>0</v>
      </c>
      <c r="J258">
        <v>0</v>
      </c>
      <c r="K258">
        <v>35895.552700000044</v>
      </c>
      <c r="L258">
        <v>0</v>
      </c>
      <c r="M258">
        <v>60070.108600000072</v>
      </c>
      <c r="N258">
        <v>0</v>
      </c>
      <c r="O258">
        <v>7310.56880000002</v>
      </c>
      <c r="P258">
        <v>8866.0093000000234</v>
      </c>
      <c r="Q258">
        <v>2232.8094999999989</v>
      </c>
      <c r="R258">
        <v>6813.8322000000026</v>
      </c>
      <c r="S258">
        <v>22222.726800000026</v>
      </c>
      <c r="T258">
        <v>7506.2548000000033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34730.415921787659</v>
      </c>
      <c r="AB258">
        <v>0</v>
      </c>
      <c r="AC258">
        <v>75359.07400965516</v>
      </c>
      <c r="AD258">
        <v>0</v>
      </c>
      <c r="AE258">
        <v>0</v>
      </c>
      <c r="AF258">
        <v>0</v>
      </c>
      <c r="AG258">
        <v>138243.54</v>
      </c>
      <c r="AH258">
        <v>0</v>
      </c>
      <c r="AI258">
        <v>0</v>
      </c>
      <c r="AJ258">
        <v>0</v>
      </c>
      <c r="AK258">
        <v>5564.9664000000002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750645.54599999997</v>
      </c>
      <c r="AU258">
        <v>261007.35263144301</v>
      </c>
      <c r="AV258">
        <v>143808.50640000001</v>
      </c>
      <c r="AW258">
        <v>188350.28265965526</v>
      </c>
      <c r="AX258">
        <v>1155461.4050314431</v>
      </c>
      <c r="AY258">
        <v>1149896.4386314431</v>
      </c>
      <c r="AZ258">
        <v>4610</v>
      </c>
      <c r="BA258">
        <v>968100</v>
      </c>
      <c r="BB258">
        <v>0</v>
      </c>
      <c r="BC258">
        <v>0</v>
      </c>
      <c r="BD258">
        <v>1155461.4050314431</v>
      </c>
      <c r="BE258">
        <v>1155461.4050314429</v>
      </c>
      <c r="BF258">
        <v>0</v>
      </c>
      <c r="BG258">
        <v>973664.96640000003</v>
      </c>
      <c r="BH258">
        <v>829856.46</v>
      </c>
      <c r="BI258">
        <v>1011652.898631443</v>
      </c>
      <c r="BJ258">
        <v>4817.3947553878243</v>
      </c>
      <c r="BK258">
        <v>4687.1893615384606</v>
      </c>
      <c r="BL258">
        <v>2.7778991588815766E-2</v>
      </c>
      <c r="BM258">
        <v>0</v>
      </c>
      <c r="BN258">
        <v>0</v>
      </c>
      <c r="BO258">
        <v>1155461.4050314431</v>
      </c>
      <c r="BP258">
        <v>5475.6973268163956</v>
      </c>
      <c r="BQ258" t="s">
        <v>183</v>
      </c>
      <c r="BR258">
        <v>5502.197166816396</v>
      </c>
      <c r="BS258">
        <v>2.4310136175963448E-2</v>
      </c>
      <c r="BT258">
        <v>0</v>
      </c>
      <c r="BU258">
        <v>1155461.4050314431</v>
      </c>
      <c r="BV258">
        <v>0</v>
      </c>
      <c r="BW258">
        <v>1155461.4050314431</v>
      </c>
      <c r="BX258">
        <v>5564.9664000000002</v>
      </c>
      <c r="BY258">
        <v>1149896.4386314431</v>
      </c>
      <c r="CA258">
        <v>139465</v>
      </c>
      <c r="CB258">
        <v>3302295</v>
      </c>
      <c r="CC258" t="s">
        <v>435</v>
      </c>
      <c r="CD258">
        <v>210</v>
      </c>
      <c r="CE258">
        <v>210</v>
      </c>
      <c r="CF258">
        <v>0</v>
      </c>
      <c r="CG258">
        <v>750645.54599999997</v>
      </c>
      <c r="CH258">
        <v>0</v>
      </c>
      <c r="CI258">
        <v>0</v>
      </c>
      <c r="CJ258">
        <v>35895.552700000044</v>
      </c>
      <c r="CK258">
        <v>0</v>
      </c>
      <c r="CL258">
        <v>60070.108600000072</v>
      </c>
      <c r="CM258">
        <v>0</v>
      </c>
      <c r="CN258">
        <v>7310.56880000002</v>
      </c>
      <c r="CO258">
        <v>8866.0093000000234</v>
      </c>
      <c r="CP258">
        <v>2232.8094999999989</v>
      </c>
      <c r="CQ258">
        <v>6813.8322000000026</v>
      </c>
      <c r="CR258">
        <v>22222.726800000026</v>
      </c>
      <c r="CS258">
        <v>7506.2548000000033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34730.415921787659</v>
      </c>
      <c r="DA258">
        <v>0</v>
      </c>
      <c r="DB258">
        <v>75359.07400965516</v>
      </c>
      <c r="DC258">
        <v>0</v>
      </c>
      <c r="DD258">
        <v>0</v>
      </c>
      <c r="DE258">
        <v>0</v>
      </c>
      <c r="DF258">
        <v>138243.54</v>
      </c>
      <c r="DG258">
        <v>0</v>
      </c>
      <c r="DH258">
        <v>0</v>
      </c>
      <c r="DI258">
        <v>0</v>
      </c>
      <c r="DJ258">
        <v>5564.9664000000002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750645.54599999997</v>
      </c>
      <c r="DT258">
        <v>261007.35263144301</v>
      </c>
      <c r="DU258">
        <v>143808.50640000001</v>
      </c>
      <c r="DV258">
        <v>188350.28265965526</v>
      </c>
      <c r="DW258">
        <v>1155461.4050314431</v>
      </c>
      <c r="DX258">
        <v>1149896.4386314431</v>
      </c>
      <c r="DY258">
        <v>4610</v>
      </c>
      <c r="DZ258">
        <v>968100</v>
      </c>
      <c r="EA258">
        <v>0</v>
      </c>
      <c r="EB258">
        <v>0</v>
      </c>
      <c r="EC258">
        <v>1155461.4050314431</v>
      </c>
      <c r="ED258">
        <v>1155461.4050314429</v>
      </c>
      <c r="EE258">
        <v>0</v>
      </c>
      <c r="EF258">
        <v>973664.96640000003</v>
      </c>
      <c r="EG258">
        <v>829856.46</v>
      </c>
      <c r="EH258">
        <v>1011652.898631443</v>
      </c>
      <c r="EI258">
        <v>4817.3947553878243</v>
      </c>
      <c r="EJ258">
        <v>4687.1893615384606</v>
      </c>
      <c r="EK258">
        <v>2.7778991588815766E-2</v>
      </c>
      <c r="EL258">
        <v>0</v>
      </c>
      <c r="EM258">
        <v>0</v>
      </c>
      <c r="EN258">
        <v>1155461.4050314431</v>
      </c>
      <c r="EO258">
        <v>5475.6973268163956</v>
      </c>
      <c r="EP258" t="s">
        <v>183</v>
      </c>
      <c r="EQ258">
        <v>5502.197166816396</v>
      </c>
      <c r="ER258">
        <v>2.4310136175963448E-2</v>
      </c>
      <c r="ES258">
        <v>0</v>
      </c>
      <c r="ET258">
        <v>1155461.4050314431</v>
      </c>
      <c r="EU258">
        <v>0</v>
      </c>
      <c r="EV258">
        <v>1155461.4050314431</v>
      </c>
      <c r="EW258">
        <v>5564.9664000000002</v>
      </c>
      <c r="EX258">
        <v>1149896.4386314431</v>
      </c>
    </row>
    <row r="259" spans="1:154" x14ac:dyDescent="0.35">
      <c r="A259">
        <v>259</v>
      </c>
      <c r="B259">
        <v>140706</v>
      </c>
      <c r="C259">
        <v>3302299</v>
      </c>
      <c r="D259" t="s">
        <v>436</v>
      </c>
      <c r="E259">
        <v>250</v>
      </c>
      <c r="F259">
        <v>250</v>
      </c>
      <c r="G259">
        <v>0</v>
      </c>
      <c r="H259">
        <v>893625.64999999991</v>
      </c>
      <c r="I259">
        <v>0</v>
      </c>
      <c r="J259">
        <v>0</v>
      </c>
      <c r="K259">
        <v>38680.552478448262</v>
      </c>
      <c r="L259">
        <v>0</v>
      </c>
      <c r="M259">
        <v>65617.44267241373</v>
      </c>
      <c r="N259">
        <v>0</v>
      </c>
      <c r="O259">
        <v>24649.790517241374</v>
      </c>
      <c r="P259">
        <v>16025.878879310363</v>
      </c>
      <c r="Q259">
        <v>1443.6268318965492</v>
      </c>
      <c r="R259">
        <v>23076.4021551724</v>
      </c>
      <c r="S259">
        <v>3898.333189655179</v>
      </c>
      <c r="T259">
        <v>2205.991810344824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59604.453020134199</v>
      </c>
      <c r="AB259">
        <v>0</v>
      </c>
      <c r="AC259">
        <v>114031.94568345322</v>
      </c>
      <c r="AD259">
        <v>0</v>
      </c>
      <c r="AE259">
        <v>0</v>
      </c>
      <c r="AF259">
        <v>0</v>
      </c>
      <c r="AG259">
        <v>138243.54</v>
      </c>
      <c r="AH259">
        <v>0</v>
      </c>
      <c r="AI259">
        <v>0</v>
      </c>
      <c r="AJ259">
        <v>0</v>
      </c>
      <c r="AK259">
        <v>6253.9642999999996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893625.64999999991</v>
      </c>
      <c r="AU259">
        <v>349234.41723807011</v>
      </c>
      <c r="AV259">
        <v>144497.5043</v>
      </c>
      <c r="AW259">
        <v>246512.23745069455</v>
      </c>
      <c r="AX259">
        <v>1387357.57153807</v>
      </c>
      <c r="AY259">
        <v>1381103.6072380699</v>
      </c>
      <c r="AZ259">
        <v>4610</v>
      </c>
      <c r="BA259">
        <v>1152500</v>
      </c>
      <c r="BB259">
        <v>0</v>
      </c>
      <c r="BC259">
        <v>0</v>
      </c>
      <c r="BD259">
        <v>1387357.57153807</v>
      </c>
      <c r="BE259">
        <v>1387357.57153807</v>
      </c>
      <c r="BF259">
        <v>0</v>
      </c>
      <c r="BG259">
        <v>1158753.9643000001</v>
      </c>
      <c r="BH259">
        <v>1014256.4600000001</v>
      </c>
      <c r="BI259">
        <v>1242860.0672380698</v>
      </c>
      <c r="BJ259">
        <v>4971.4402689522794</v>
      </c>
      <c r="BK259">
        <v>4899.528151327434</v>
      </c>
      <c r="BL259">
        <v>1.4677355737891256E-2</v>
      </c>
      <c r="BM259">
        <v>0</v>
      </c>
      <c r="BN259">
        <v>0</v>
      </c>
      <c r="BO259">
        <v>1387357.57153807</v>
      </c>
      <c r="BP259">
        <v>5524.4144289522792</v>
      </c>
      <c r="BQ259" t="s">
        <v>183</v>
      </c>
      <c r="BR259">
        <v>5549.4302861522801</v>
      </c>
      <c r="BS259">
        <v>2.5832278390987007E-3</v>
      </c>
      <c r="BT259">
        <v>0</v>
      </c>
      <c r="BU259">
        <v>1387357.57153807</v>
      </c>
      <c r="BV259">
        <v>0</v>
      </c>
      <c r="BW259">
        <v>1387357.57153807</v>
      </c>
      <c r="BX259">
        <v>6253.9642999999996</v>
      </c>
      <c r="BY259">
        <v>1381103.6072380699</v>
      </c>
      <c r="CA259">
        <v>140706</v>
      </c>
      <c r="CB259">
        <v>3302299</v>
      </c>
      <c r="CC259" t="s">
        <v>436</v>
      </c>
      <c r="CD259">
        <v>250</v>
      </c>
      <c r="CE259">
        <v>250</v>
      </c>
      <c r="CF259">
        <v>0</v>
      </c>
      <c r="CG259">
        <v>893625.64999999991</v>
      </c>
      <c r="CH259">
        <v>0</v>
      </c>
      <c r="CI259">
        <v>0</v>
      </c>
      <c r="CJ259">
        <v>38680.552478448262</v>
      </c>
      <c r="CK259">
        <v>0</v>
      </c>
      <c r="CL259">
        <v>65617.44267241373</v>
      </c>
      <c r="CM259">
        <v>0</v>
      </c>
      <c r="CN259">
        <v>24649.790517241374</v>
      </c>
      <c r="CO259">
        <v>16025.878879310363</v>
      </c>
      <c r="CP259">
        <v>1443.6268318965492</v>
      </c>
      <c r="CQ259">
        <v>23076.4021551724</v>
      </c>
      <c r="CR259">
        <v>3898.333189655179</v>
      </c>
      <c r="CS259">
        <v>2205.991810344824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59604.453020134199</v>
      </c>
      <c r="DA259">
        <v>0</v>
      </c>
      <c r="DB259">
        <v>114031.94568345322</v>
      </c>
      <c r="DC259">
        <v>0</v>
      </c>
      <c r="DD259">
        <v>0</v>
      </c>
      <c r="DE259">
        <v>0</v>
      </c>
      <c r="DF259">
        <v>138243.54</v>
      </c>
      <c r="DG259">
        <v>0</v>
      </c>
      <c r="DH259">
        <v>0</v>
      </c>
      <c r="DI259">
        <v>0</v>
      </c>
      <c r="DJ259">
        <v>6253.9642999999996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893625.64999999991</v>
      </c>
      <c r="DT259">
        <v>349234.41723807011</v>
      </c>
      <c r="DU259">
        <v>144497.5043</v>
      </c>
      <c r="DV259">
        <v>246512.23745069455</v>
      </c>
      <c r="DW259">
        <v>1387357.57153807</v>
      </c>
      <c r="DX259">
        <v>1381103.6072380699</v>
      </c>
      <c r="DY259">
        <v>4610</v>
      </c>
      <c r="DZ259">
        <v>1152500</v>
      </c>
      <c r="EA259">
        <v>0</v>
      </c>
      <c r="EB259">
        <v>0</v>
      </c>
      <c r="EC259">
        <v>1387357.57153807</v>
      </c>
      <c r="ED259">
        <v>1387357.57153807</v>
      </c>
      <c r="EE259">
        <v>0</v>
      </c>
      <c r="EF259">
        <v>1158753.9643000001</v>
      </c>
      <c r="EG259">
        <v>1014256.4600000001</v>
      </c>
      <c r="EH259">
        <v>1242860.0672380698</v>
      </c>
      <c r="EI259">
        <v>4971.4402689522794</v>
      </c>
      <c r="EJ259">
        <v>4899.528151327434</v>
      </c>
      <c r="EK259">
        <v>1.4677355737891256E-2</v>
      </c>
      <c r="EL259">
        <v>0</v>
      </c>
      <c r="EM259">
        <v>0</v>
      </c>
      <c r="EN259">
        <v>1387357.57153807</v>
      </c>
      <c r="EO259">
        <v>5524.4144289522792</v>
      </c>
      <c r="EP259" t="s">
        <v>183</v>
      </c>
      <c r="EQ259">
        <v>5549.4302861522801</v>
      </c>
      <c r="ER259">
        <v>2.5832278390987007E-3</v>
      </c>
      <c r="ES259">
        <v>0</v>
      </c>
      <c r="ET259">
        <v>1387357.57153807</v>
      </c>
      <c r="EU259">
        <v>0</v>
      </c>
      <c r="EV259">
        <v>1387357.57153807</v>
      </c>
      <c r="EW259">
        <v>6253.9642999999996</v>
      </c>
      <c r="EX259">
        <v>1381103.6072380699</v>
      </c>
    </row>
    <row r="260" spans="1:154" x14ac:dyDescent="0.35">
      <c r="A260">
        <v>260</v>
      </c>
      <c r="B260">
        <v>142231</v>
      </c>
      <c r="C260">
        <v>3302309</v>
      </c>
      <c r="D260" t="s">
        <v>437</v>
      </c>
      <c r="E260">
        <v>439</v>
      </c>
      <c r="F260">
        <v>439</v>
      </c>
      <c r="G260">
        <v>0</v>
      </c>
      <c r="H260">
        <v>1569206.6413999998</v>
      </c>
      <c r="I260">
        <v>0</v>
      </c>
      <c r="J260">
        <v>0</v>
      </c>
      <c r="K260">
        <v>83100.663100000049</v>
      </c>
      <c r="L260">
        <v>0</v>
      </c>
      <c r="M260">
        <v>139889.29400000002</v>
      </c>
      <c r="N260">
        <v>0</v>
      </c>
      <c r="O260">
        <v>3553.5613455377561</v>
      </c>
      <c r="P260">
        <v>4884.256839588099</v>
      </c>
      <c r="Q260">
        <v>72225.511510526325</v>
      </c>
      <c r="R260">
        <v>65516.589244393523</v>
      </c>
      <c r="S260">
        <v>52955.630921739197</v>
      </c>
      <c r="T260">
        <v>2742.0394068649871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89814.985636649144</v>
      </c>
      <c r="AB260">
        <v>0</v>
      </c>
      <c r="AC260">
        <v>200409.88939692656</v>
      </c>
      <c r="AD260">
        <v>0</v>
      </c>
      <c r="AE260">
        <v>695.209733260294</v>
      </c>
      <c r="AF260">
        <v>0</v>
      </c>
      <c r="AG260">
        <v>138243.54</v>
      </c>
      <c r="AH260">
        <v>0</v>
      </c>
      <c r="AI260">
        <v>0</v>
      </c>
      <c r="AJ260">
        <v>0</v>
      </c>
      <c r="AK260">
        <v>2696.2928000000002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1569206.6413999998</v>
      </c>
      <c r="AU260">
        <v>715787.63113548595</v>
      </c>
      <c r="AV260">
        <v>140939.8328</v>
      </c>
      <c r="AW260">
        <v>491303.99465125153</v>
      </c>
      <c r="AX260">
        <v>2425934.1053354857</v>
      </c>
      <c r="AY260">
        <v>2423237.8125354857</v>
      </c>
      <c r="AZ260">
        <v>4610</v>
      </c>
      <c r="BA260">
        <v>2023790</v>
      </c>
      <c r="BB260">
        <v>0</v>
      </c>
      <c r="BC260">
        <v>0</v>
      </c>
      <c r="BD260">
        <v>2425934.1053354857</v>
      </c>
      <c r="BE260">
        <v>2425934.1053354857</v>
      </c>
      <c r="BF260">
        <v>0</v>
      </c>
      <c r="BG260">
        <v>2026486.2927999999</v>
      </c>
      <c r="BH260">
        <v>1885546.46</v>
      </c>
      <c r="BI260">
        <v>2284994.2725354857</v>
      </c>
      <c r="BJ260">
        <v>5204.9983429054346</v>
      </c>
      <c r="BK260">
        <v>5139.286980637813</v>
      </c>
      <c r="BL260">
        <v>1.2786085407409263E-2</v>
      </c>
      <c r="BM260">
        <v>0</v>
      </c>
      <c r="BN260">
        <v>0</v>
      </c>
      <c r="BO260">
        <v>2425934.1053354857</v>
      </c>
      <c r="BP260">
        <v>5519.9039009919952</v>
      </c>
      <c r="BQ260" t="s">
        <v>183</v>
      </c>
      <c r="BR260">
        <v>5526.0457980307192</v>
      </c>
      <c r="BS260">
        <v>1.0611193714394007E-2</v>
      </c>
      <c r="BT260">
        <v>0</v>
      </c>
      <c r="BU260">
        <v>2425934.1053354857</v>
      </c>
      <c r="BV260">
        <v>0</v>
      </c>
      <c r="BW260">
        <v>2425934.1053354857</v>
      </c>
      <c r="BX260">
        <v>2696.2928000000002</v>
      </c>
      <c r="BY260">
        <v>2423237.8125354857</v>
      </c>
      <c r="CA260">
        <v>142231</v>
      </c>
      <c r="CB260">
        <v>3302309</v>
      </c>
      <c r="CC260" t="s">
        <v>437</v>
      </c>
      <c r="CD260">
        <v>439</v>
      </c>
      <c r="CE260">
        <v>439</v>
      </c>
      <c r="CF260">
        <v>0</v>
      </c>
      <c r="CG260">
        <v>1569206.6413999998</v>
      </c>
      <c r="CH260">
        <v>0</v>
      </c>
      <c r="CI260">
        <v>0</v>
      </c>
      <c r="CJ260">
        <v>83100.663100000049</v>
      </c>
      <c r="CK260">
        <v>0</v>
      </c>
      <c r="CL260">
        <v>139889.29400000002</v>
      </c>
      <c r="CM260">
        <v>0</v>
      </c>
      <c r="CN260">
        <v>3553.5613455377561</v>
      </c>
      <c r="CO260">
        <v>4884.256839588099</v>
      </c>
      <c r="CP260">
        <v>72225.511510526325</v>
      </c>
      <c r="CQ260">
        <v>65516.589244393523</v>
      </c>
      <c r="CR260">
        <v>52955.630921739197</v>
      </c>
      <c r="CS260">
        <v>2742.0394068649871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89814.985636649144</v>
      </c>
      <c r="DA260">
        <v>0</v>
      </c>
      <c r="DB260">
        <v>200409.88939692656</v>
      </c>
      <c r="DC260">
        <v>0</v>
      </c>
      <c r="DD260">
        <v>695.209733260294</v>
      </c>
      <c r="DE260">
        <v>0</v>
      </c>
      <c r="DF260">
        <v>138243.54</v>
      </c>
      <c r="DG260">
        <v>0</v>
      </c>
      <c r="DH260">
        <v>0</v>
      </c>
      <c r="DI260">
        <v>0</v>
      </c>
      <c r="DJ260">
        <v>2696.2928000000002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1569206.6413999998</v>
      </c>
      <c r="DT260">
        <v>715787.63113548595</v>
      </c>
      <c r="DU260">
        <v>140939.8328</v>
      </c>
      <c r="DV260">
        <v>491303.99465125153</v>
      </c>
      <c r="DW260">
        <v>2425934.1053354857</v>
      </c>
      <c r="DX260">
        <v>2423237.8125354857</v>
      </c>
      <c r="DY260">
        <v>4610</v>
      </c>
      <c r="DZ260">
        <v>2023790</v>
      </c>
      <c r="EA260">
        <v>0</v>
      </c>
      <c r="EB260">
        <v>0</v>
      </c>
      <c r="EC260">
        <v>2425934.1053354857</v>
      </c>
      <c r="ED260">
        <v>2425934.1053354857</v>
      </c>
      <c r="EE260">
        <v>0</v>
      </c>
      <c r="EF260">
        <v>2026486.2927999999</v>
      </c>
      <c r="EG260">
        <v>1885546.46</v>
      </c>
      <c r="EH260">
        <v>2284994.2725354857</v>
      </c>
      <c r="EI260">
        <v>5204.9983429054346</v>
      </c>
      <c r="EJ260">
        <v>5139.286980637813</v>
      </c>
      <c r="EK260">
        <v>1.2786085407409263E-2</v>
      </c>
      <c r="EL260">
        <v>0</v>
      </c>
      <c r="EM260">
        <v>0</v>
      </c>
      <c r="EN260">
        <v>2425934.1053354857</v>
      </c>
      <c r="EO260">
        <v>5519.9039009919952</v>
      </c>
      <c r="EP260" t="s">
        <v>183</v>
      </c>
      <c r="EQ260">
        <v>5526.0457980307192</v>
      </c>
      <c r="ER260">
        <v>1.0611193714394007E-2</v>
      </c>
      <c r="ES260">
        <v>0</v>
      </c>
      <c r="ET260">
        <v>2425934.1053354857</v>
      </c>
      <c r="EU260">
        <v>0</v>
      </c>
      <c r="EV260">
        <v>2425934.1053354857</v>
      </c>
      <c r="EW260">
        <v>2696.2928000000002</v>
      </c>
      <c r="EX260">
        <v>2423237.8125354857</v>
      </c>
    </row>
    <row r="261" spans="1:154" x14ac:dyDescent="0.35">
      <c r="A261">
        <v>261</v>
      </c>
      <c r="B261">
        <v>139484</v>
      </c>
      <c r="C261">
        <v>3302310</v>
      </c>
      <c r="D261" t="s">
        <v>438</v>
      </c>
      <c r="E261">
        <v>205</v>
      </c>
      <c r="F261">
        <v>205</v>
      </c>
      <c r="G261">
        <v>0</v>
      </c>
      <c r="H261">
        <v>732773.03299999994</v>
      </c>
      <c r="I261">
        <v>0</v>
      </c>
      <c r="J261">
        <v>0</v>
      </c>
      <c r="K261">
        <v>43763.071100000045</v>
      </c>
      <c r="L261">
        <v>0</v>
      </c>
      <c r="M261">
        <v>75704.794399999984</v>
      </c>
      <c r="N261">
        <v>0</v>
      </c>
      <c r="O261">
        <v>0</v>
      </c>
      <c r="P261">
        <v>18018.018900000014</v>
      </c>
      <c r="Q261">
        <v>12503.733200000041</v>
      </c>
      <c r="R261">
        <v>1946.8091999999976</v>
      </c>
      <c r="S261">
        <v>25323.572399999954</v>
      </c>
      <c r="T261">
        <v>8188.6416000000045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4882.8835718390856</v>
      </c>
      <c r="AB261">
        <v>0</v>
      </c>
      <c r="AC261">
        <v>65822.055101056365</v>
      </c>
      <c r="AD261">
        <v>0</v>
      </c>
      <c r="AE261">
        <v>3716.3287377339934</v>
      </c>
      <c r="AF261">
        <v>0</v>
      </c>
      <c r="AG261">
        <v>138243.54</v>
      </c>
      <c r="AH261">
        <v>0</v>
      </c>
      <c r="AI261">
        <v>0</v>
      </c>
      <c r="AJ261">
        <v>0</v>
      </c>
      <c r="AK261">
        <v>33647.143900000003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732773.03299999994</v>
      </c>
      <c r="AU261">
        <v>259869.90821062948</v>
      </c>
      <c r="AV261">
        <v>171890.6839</v>
      </c>
      <c r="AW261">
        <v>195185.02715105639</v>
      </c>
      <c r="AX261">
        <v>1164533.6251106295</v>
      </c>
      <c r="AY261">
        <v>1130886.4812106295</v>
      </c>
      <c r="AZ261">
        <v>4610</v>
      </c>
      <c r="BA261">
        <v>945050</v>
      </c>
      <c r="BB261">
        <v>0</v>
      </c>
      <c r="BC261">
        <v>0</v>
      </c>
      <c r="BD261">
        <v>1164533.6251106295</v>
      </c>
      <c r="BE261">
        <v>1164533.6251106295</v>
      </c>
      <c r="BF261">
        <v>0</v>
      </c>
      <c r="BG261">
        <v>978697.14390000002</v>
      </c>
      <c r="BH261">
        <v>806806.46</v>
      </c>
      <c r="BI261">
        <v>992642.94121062942</v>
      </c>
      <c r="BJ261">
        <v>4842.1606888323386</v>
      </c>
      <c r="BK261">
        <v>4888.0069521052628</v>
      </c>
      <c r="BL261">
        <v>-9.3793367567078217E-3</v>
      </c>
      <c r="BM261">
        <v>1.4379336756707821E-2</v>
      </c>
      <c r="BN261">
        <v>14408.691096857368</v>
      </c>
      <c r="BO261">
        <v>1178942.3162074869</v>
      </c>
      <c r="BP261">
        <v>5586.8057185731068</v>
      </c>
      <c r="BQ261" t="s">
        <v>183</v>
      </c>
      <c r="BR261">
        <v>5750.9381278413994</v>
      </c>
      <c r="BS261">
        <v>2.1593117669051365E-2</v>
      </c>
      <c r="BT261">
        <v>0</v>
      </c>
      <c r="BU261">
        <v>1178942.3162074869</v>
      </c>
      <c r="BV261">
        <v>0</v>
      </c>
      <c r="BW261">
        <v>1178942.3162074869</v>
      </c>
      <c r="BX261">
        <v>33647.143900000003</v>
      </c>
      <c r="BY261">
        <v>1145295.1723074869</v>
      </c>
      <c r="CA261">
        <v>139484</v>
      </c>
      <c r="CB261">
        <v>3302310</v>
      </c>
      <c r="CC261" t="s">
        <v>438</v>
      </c>
      <c r="CD261">
        <v>205</v>
      </c>
      <c r="CE261">
        <v>205</v>
      </c>
      <c r="CF261">
        <v>0</v>
      </c>
      <c r="CG261">
        <v>732773.03299999994</v>
      </c>
      <c r="CH261">
        <v>0</v>
      </c>
      <c r="CI261">
        <v>0</v>
      </c>
      <c r="CJ261">
        <v>43763.071100000045</v>
      </c>
      <c r="CK261">
        <v>0</v>
      </c>
      <c r="CL261">
        <v>75704.794399999984</v>
      </c>
      <c r="CM261">
        <v>0</v>
      </c>
      <c r="CN261">
        <v>0</v>
      </c>
      <c r="CO261">
        <v>18018.018900000014</v>
      </c>
      <c r="CP261">
        <v>12503.733200000041</v>
      </c>
      <c r="CQ261">
        <v>1946.8091999999976</v>
      </c>
      <c r="CR261">
        <v>25323.572399999954</v>
      </c>
      <c r="CS261">
        <v>8188.6416000000045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4882.8835718390856</v>
      </c>
      <c r="DA261">
        <v>0</v>
      </c>
      <c r="DB261">
        <v>65822.055101056365</v>
      </c>
      <c r="DC261">
        <v>0</v>
      </c>
      <c r="DD261">
        <v>3716.3287377339934</v>
      </c>
      <c r="DE261">
        <v>0</v>
      </c>
      <c r="DF261">
        <v>138243.54</v>
      </c>
      <c r="DG261">
        <v>0</v>
      </c>
      <c r="DH261">
        <v>0</v>
      </c>
      <c r="DI261">
        <v>0</v>
      </c>
      <c r="DJ261">
        <v>33647.143900000003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732773.03299999994</v>
      </c>
      <c r="DT261">
        <v>259869.90821062948</v>
      </c>
      <c r="DU261">
        <v>171890.6839</v>
      </c>
      <c r="DV261">
        <v>195185.02715105639</v>
      </c>
      <c r="DW261">
        <v>1164533.6251106295</v>
      </c>
      <c r="DX261">
        <v>1130886.4812106295</v>
      </c>
      <c r="DY261">
        <v>4610</v>
      </c>
      <c r="DZ261">
        <v>945050</v>
      </c>
      <c r="EA261">
        <v>0</v>
      </c>
      <c r="EB261">
        <v>0</v>
      </c>
      <c r="EC261">
        <v>1164533.6251106295</v>
      </c>
      <c r="ED261">
        <v>1164533.6251106295</v>
      </c>
      <c r="EE261">
        <v>0</v>
      </c>
      <c r="EF261">
        <v>978697.14390000002</v>
      </c>
      <c r="EG261">
        <v>806806.46</v>
      </c>
      <c r="EH261">
        <v>992642.94121062942</v>
      </c>
      <c r="EI261">
        <v>4842.1606888323386</v>
      </c>
      <c r="EJ261">
        <v>4888.0069521052628</v>
      </c>
      <c r="EK261">
        <v>-9.3793367567078217E-3</v>
      </c>
      <c r="EL261">
        <v>1.4379336756707821E-2</v>
      </c>
      <c r="EM261">
        <v>14408.691096857368</v>
      </c>
      <c r="EN261">
        <v>1178942.3162074869</v>
      </c>
      <c r="EO261">
        <v>5586.8057185731068</v>
      </c>
      <c r="EP261" t="s">
        <v>183</v>
      </c>
      <c r="EQ261">
        <v>5750.9381278413994</v>
      </c>
      <c r="ER261">
        <v>2.1593117669051365E-2</v>
      </c>
      <c r="ES261">
        <v>0</v>
      </c>
      <c r="ET261">
        <v>1178942.3162074869</v>
      </c>
      <c r="EU261">
        <v>0</v>
      </c>
      <c r="EV261">
        <v>1178942.3162074869</v>
      </c>
      <c r="EW261">
        <v>33647.143900000003</v>
      </c>
      <c r="EX261">
        <v>1145295.1723074869</v>
      </c>
    </row>
    <row r="262" spans="1:154" x14ac:dyDescent="0.35">
      <c r="A262">
        <v>262</v>
      </c>
      <c r="B262">
        <v>149366</v>
      </c>
      <c r="C262">
        <v>3302313</v>
      </c>
      <c r="D262" t="s">
        <v>439</v>
      </c>
      <c r="E262">
        <v>334</v>
      </c>
      <c r="F262">
        <v>334</v>
      </c>
      <c r="G262">
        <v>0</v>
      </c>
      <c r="H262">
        <v>1193883.8684</v>
      </c>
      <c r="I262">
        <v>0</v>
      </c>
      <c r="J262">
        <v>0</v>
      </c>
      <c r="K262">
        <v>72282.825300000011</v>
      </c>
      <c r="L262">
        <v>0</v>
      </c>
      <c r="M262">
        <v>125077.48639999988</v>
      </c>
      <c r="N262">
        <v>0</v>
      </c>
      <c r="O262">
        <v>1886.5983999999976</v>
      </c>
      <c r="P262">
        <v>19162.020100000038</v>
      </c>
      <c r="Q262">
        <v>18309.037899999988</v>
      </c>
      <c r="R262">
        <v>25795.221900000011</v>
      </c>
      <c r="S262">
        <v>66151.372800000041</v>
      </c>
      <c r="T262">
        <v>13647.736000000003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104612.66379863487</v>
      </c>
      <c r="AB262">
        <v>0</v>
      </c>
      <c r="AC262">
        <v>196813.59167060003</v>
      </c>
      <c r="AD262">
        <v>0</v>
      </c>
      <c r="AE262">
        <v>20192.226815999977</v>
      </c>
      <c r="AF262">
        <v>0</v>
      </c>
      <c r="AG262">
        <v>138243.54</v>
      </c>
      <c r="AH262">
        <v>0</v>
      </c>
      <c r="AI262">
        <v>0</v>
      </c>
      <c r="AJ262">
        <v>0</v>
      </c>
      <c r="AK262">
        <v>3842.4767999999999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1193883.8684</v>
      </c>
      <c r="AU262">
        <v>663930.78108523472</v>
      </c>
      <c r="AV262">
        <v>142086.01680000001</v>
      </c>
      <c r="AW262">
        <v>427663.93449060002</v>
      </c>
      <c r="AX262">
        <v>1999900.6662852347</v>
      </c>
      <c r="AY262">
        <v>1996058.1894852347</v>
      </c>
      <c r="AZ262">
        <v>4610</v>
      </c>
      <c r="BA262">
        <v>1539740</v>
      </c>
      <c r="BB262">
        <v>0</v>
      </c>
      <c r="BC262">
        <v>0</v>
      </c>
      <c r="BD262">
        <v>1999900.6662852347</v>
      </c>
      <c r="BE262">
        <v>1999900.6662852347</v>
      </c>
      <c r="BF262">
        <v>0</v>
      </c>
      <c r="BG262">
        <v>1543582.4768000001</v>
      </c>
      <c r="BH262">
        <v>1401496.46</v>
      </c>
      <c r="BI262">
        <v>1857814.6494852346</v>
      </c>
      <c r="BJ262">
        <v>5562.3193098360316</v>
      </c>
      <c r="BK262">
        <v>5484.790524615385</v>
      </c>
      <c r="BL262">
        <v>1.4135231760028464E-2</v>
      </c>
      <c r="BM262">
        <v>0</v>
      </c>
      <c r="BN262">
        <v>0</v>
      </c>
      <c r="BO262">
        <v>1999900.6662852347</v>
      </c>
      <c r="BP262">
        <v>5976.2221242072892</v>
      </c>
      <c r="BQ262" t="s">
        <v>183</v>
      </c>
      <c r="BR262">
        <v>5987.7265457641761</v>
      </c>
      <c r="BS262">
        <v>-3.8170395879127961E-3</v>
      </c>
      <c r="BT262">
        <v>0</v>
      </c>
      <c r="BU262">
        <v>1999900.6662852347</v>
      </c>
      <c r="BV262">
        <v>0</v>
      </c>
      <c r="BW262">
        <v>1999900.6662852347</v>
      </c>
      <c r="BX262">
        <v>3842.4767999999999</v>
      </c>
      <c r="BY262">
        <v>1996058.1894852347</v>
      </c>
      <c r="CA262">
        <v>149366</v>
      </c>
      <c r="CB262">
        <v>3302313</v>
      </c>
      <c r="CC262" t="s">
        <v>439</v>
      </c>
      <c r="CD262">
        <v>334</v>
      </c>
      <c r="CE262">
        <v>334</v>
      </c>
      <c r="CF262">
        <v>0</v>
      </c>
      <c r="CG262">
        <v>1193883.8684</v>
      </c>
      <c r="CH262">
        <v>0</v>
      </c>
      <c r="CI262">
        <v>0</v>
      </c>
      <c r="CJ262">
        <v>72282.825300000011</v>
      </c>
      <c r="CK262">
        <v>0</v>
      </c>
      <c r="CL262">
        <v>125077.48639999988</v>
      </c>
      <c r="CM262">
        <v>0</v>
      </c>
      <c r="CN262">
        <v>1886.5983999999976</v>
      </c>
      <c r="CO262">
        <v>19162.020100000038</v>
      </c>
      <c r="CP262">
        <v>18309.037899999988</v>
      </c>
      <c r="CQ262">
        <v>25795.221900000011</v>
      </c>
      <c r="CR262">
        <v>66151.372800000041</v>
      </c>
      <c r="CS262">
        <v>13647.736000000003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104612.66379863487</v>
      </c>
      <c r="DA262">
        <v>0</v>
      </c>
      <c r="DB262">
        <v>196813.59167060003</v>
      </c>
      <c r="DC262">
        <v>0</v>
      </c>
      <c r="DD262">
        <v>20192.226815999977</v>
      </c>
      <c r="DE262">
        <v>0</v>
      </c>
      <c r="DF262">
        <v>138243.54</v>
      </c>
      <c r="DG262">
        <v>0</v>
      </c>
      <c r="DH262">
        <v>0</v>
      </c>
      <c r="DI262">
        <v>0</v>
      </c>
      <c r="DJ262">
        <v>3842.4767999999999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1193883.8684</v>
      </c>
      <c r="DT262">
        <v>663930.78108523472</v>
      </c>
      <c r="DU262">
        <v>142086.01680000001</v>
      </c>
      <c r="DV262">
        <v>427663.93449060002</v>
      </c>
      <c r="DW262">
        <v>1999900.6662852347</v>
      </c>
      <c r="DX262">
        <v>1996058.1894852347</v>
      </c>
      <c r="DY262">
        <v>4610</v>
      </c>
      <c r="DZ262">
        <v>1539740</v>
      </c>
      <c r="EA262">
        <v>0</v>
      </c>
      <c r="EB262">
        <v>0</v>
      </c>
      <c r="EC262">
        <v>1999900.6662852347</v>
      </c>
      <c r="ED262">
        <v>1999900.6662852347</v>
      </c>
      <c r="EE262">
        <v>0</v>
      </c>
      <c r="EF262">
        <v>1543582.4768000001</v>
      </c>
      <c r="EG262">
        <v>1401496.46</v>
      </c>
      <c r="EH262">
        <v>1857814.6494852346</v>
      </c>
      <c r="EI262">
        <v>5562.3193098360316</v>
      </c>
      <c r="EJ262">
        <v>5484.790524615385</v>
      </c>
      <c r="EK262">
        <v>1.4135231760028464E-2</v>
      </c>
      <c r="EL262">
        <v>0</v>
      </c>
      <c r="EM262">
        <v>0</v>
      </c>
      <c r="EN262">
        <v>1999900.6662852347</v>
      </c>
      <c r="EO262">
        <v>5976.2221242072892</v>
      </c>
      <c r="EP262" t="s">
        <v>183</v>
      </c>
      <c r="EQ262">
        <v>5987.7265457641761</v>
      </c>
      <c r="ER262">
        <v>-3.8170395879127961E-3</v>
      </c>
      <c r="ES262">
        <v>0</v>
      </c>
      <c r="ET262">
        <v>1999900.6662852347</v>
      </c>
      <c r="EU262">
        <v>0</v>
      </c>
      <c r="EV262">
        <v>1999900.6662852347</v>
      </c>
      <c r="EW262">
        <v>3842.4767999999999</v>
      </c>
      <c r="EX262">
        <v>1996058.1894852347</v>
      </c>
    </row>
    <row r="263" spans="1:154" x14ac:dyDescent="0.35">
      <c r="A263">
        <v>263</v>
      </c>
      <c r="B263">
        <v>142358</v>
      </c>
      <c r="C263">
        <v>3302315</v>
      </c>
      <c r="D263" t="s">
        <v>440</v>
      </c>
      <c r="E263">
        <v>204</v>
      </c>
      <c r="F263">
        <v>204</v>
      </c>
      <c r="G263">
        <v>0</v>
      </c>
      <c r="H263">
        <v>729198.53039999993</v>
      </c>
      <c r="I263">
        <v>0</v>
      </c>
      <c r="J263">
        <v>0</v>
      </c>
      <c r="K263">
        <v>64415.306899999996</v>
      </c>
      <c r="L263">
        <v>0</v>
      </c>
      <c r="M263">
        <v>107797.0442</v>
      </c>
      <c r="N263">
        <v>0</v>
      </c>
      <c r="O263">
        <v>1886.5984000000001</v>
      </c>
      <c r="P263">
        <v>572.00059999999996</v>
      </c>
      <c r="Q263">
        <v>893.12379999999996</v>
      </c>
      <c r="R263">
        <v>35042.565599999973</v>
      </c>
      <c r="S263">
        <v>56848.836000000018</v>
      </c>
      <c r="T263">
        <v>2729.5472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24295.323137930995</v>
      </c>
      <c r="AB263">
        <v>0</v>
      </c>
      <c r="AC263">
        <v>80722.093522499999</v>
      </c>
      <c r="AD263">
        <v>0</v>
      </c>
      <c r="AE263">
        <v>16146.074495999994</v>
      </c>
      <c r="AF263">
        <v>0</v>
      </c>
      <c r="AG263">
        <v>138243.54</v>
      </c>
      <c r="AH263">
        <v>0</v>
      </c>
      <c r="AI263">
        <v>0</v>
      </c>
      <c r="AJ263">
        <v>0</v>
      </c>
      <c r="AK263">
        <v>5935.9620999999997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729198.53039999993</v>
      </c>
      <c r="AU263">
        <v>391348.513856431</v>
      </c>
      <c r="AV263">
        <v>144179.50210000001</v>
      </c>
      <c r="AW263">
        <v>252274.53139249998</v>
      </c>
      <c r="AX263">
        <v>1264726.546356431</v>
      </c>
      <c r="AY263">
        <v>1258790.5842564311</v>
      </c>
      <c r="AZ263">
        <v>4610</v>
      </c>
      <c r="BA263">
        <v>940440</v>
      </c>
      <c r="BB263">
        <v>0</v>
      </c>
      <c r="BC263">
        <v>0</v>
      </c>
      <c r="BD263">
        <v>1264726.546356431</v>
      </c>
      <c r="BE263">
        <v>1264726.5463564307</v>
      </c>
      <c r="BF263">
        <v>0</v>
      </c>
      <c r="BG263">
        <v>946375.9621</v>
      </c>
      <c r="BH263">
        <v>802196.46</v>
      </c>
      <c r="BI263">
        <v>1120547.0442564311</v>
      </c>
      <c r="BJ263">
        <v>5492.8776679236817</v>
      </c>
      <c r="BK263">
        <v>5418.3619773195869</v>
      </c>
      <c r="BL263">
        <v>1.3752438636622236E-2</v>
      </c>
      <c r="BM263">
        <v>0</v>
      </c>
      <c r="BN263">
        <v>0</v>
      </c>
      <c r="BO263">
        <v>1264726.546356431</v>
      </c>
      <c r="BP263">
        <v>6170.5420796883873</v>
      </c>
      <c r="BQ263" t="s">
        <v>183</v>
      </c>
      <c r="BR263">
        <v>6199.6399331197599</v>
      </c>
      <c r="BS263">
        <v>8.040844315498008E-3</v>
      </c>
      <c r="BT263">
        <v>0</v>
      </c>
      <c r="BU263">
        <v>1264726.546356431</v>
      </c>
      <c r="BV263">
        <v>0</v>
      </c>
      <c r="BW263">
        <v>1264726.546356431</v>
      </c>
      <c r="BX263">
        <v>5935.9620999999997</v>
      </c>
      <c r="BY263">
        <v>1258790.5842564311</v>
      </c>
      <c r="CA263">
        <v>142358</v>
      </c>
      <c r="CB263">
        <v>3302315</v>
      </c>
      <c r="CC263" t="s">
        <v>440</v>
      </c>
      <c r="CD263">
        <v>204</v>
      </c>
      <c r="CE263">
        <v>204</v>
      </c>
      <c r="CF263">
        <v>0</v>
      </c>
      <c r="CG263">
        <v>729198.53039999993</v>
      </c>
      <c r="CH263">
        <v>0</v>
      </c>
      <c r="CI263">
        <v>0</v>
      </c>
      <c r="CJ263">
        <v>64415.306899999996</v>
      </c>
      <c r="CK263">
        <v>0</v>
      </c>
      <c r="CL263">
        <v>107797.0442</v>
      </c>
      <c r="CM263">
        <v>0</v>
      </c>
      <c r="CN263">
        <v>1886.5984000000001</v>
      </c>
      <c r="CO263">
        <v>572.00059999999996</v>
      </c>
      <c r="CP263">
        <v>893.12379999999996</v>
      </c>
      <c r="CQ263">
        <v>35042.565599999973</v>
      </c>
      <c r="CR263">
        <v>56848.836000000018</v>
      </c>
      <c r="CS263">
        <v>2729.5472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24295.323137930995</v>
      </c>
      <c r="DA263">
        <v>0</v>
      </c>
      <c r="DB263">
        <v>80722.093522499999</v>
      </c>
      <c r="DC263">
        <v>0</v>
      </c>
      <c r="DD263">
        <v>16146.074495999994</v>
      </c>
      <c r="DE263">
        <v>0</v>
      </c>
      <c r="DF263">
        <v>138243.54</v>
      </c>
      <c r="DG263">
        <v>0</v>
      </c>
      <c r="DH263">
        <v>0</v>
      </c>
      <c r="DI263">
        <v>0</v>
      </c>
      <c r="DJ263">
        <v>5935.9620999999997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729198.53039999993</v>
      </c>
      <c r="DT263">
        <v>391348.513856431</v>
      </c>
      <c r="DU263">
        <v>144179.50210000001</v>
      </c>
      <c r="DV263">
        <v>252274.53139249998</v>
      </c>
      <c r="DW263">
        <v>1264726.546356431</v>
      </c>
      <c r="DX263">
        <v>1258790.5842564311</v>
      </c>
      <c r="DY263">
        <v>4610</v>
      </c>
      <c r="DZ263">
        <v>940440</v>
      </c>
      <c r="EA263">
        <v>0</v>
      </c>
      <c r="EB263">
        <v>0</v>
      </c>
      <c r="EC263">
        <v>1264726.546356431</v>
      </c>
      <c r="ED263">
        <v>1264726.5463564307</v>
      </c>
      <c r="EE263">
        <v>0</v>
      </c>
      <c r="EF263">
        <v>946375.9621</v>
      </c>
      <c r="EG263">
        <v>802196.46</v>
      </c>
      <c r="EH263">
        <v>1120547.0442564311</v>
      </c>
      <c r="EI263">
        <v>5492.8776679236817</v>
      </c>
      <c r="EJ263">
        <v>5418.3619773195869</v>
      </c>
      <c r="EK263">
        <v>1.3752438636622236E-2</v>
      </c>
      <c r="EL263">
        <v>0</v>
      </c>
      <c r="EM263">
        <v>0</v>
      </c>
      <c r="EN263">
        <v>1264726.546356431</v>
      </c>
      <c r="EO263">
        <v>6170.5420796883873</v>
      </c>
      <c r="EP263" t="s">
        <v>183</v>
      </c>
      <c r="EQ263">
        <v>6199.6399331197599</v>
      </c>
      <c r="ER263">
        <v>8.040844315498008E-3</v>
      </c>
      <c r="ES263">
        <v>0</v>
      </c>
      <c r="ET263">
        <v>1264726.546356431</v>
      </c>
      <c r="EU263">
        <v>0</v>
      </c>
      <c r="EV263">
        <v>1264726.546356431</v>
      </c>
      <c r="EW263">
        <v>5935.9620999999997</v>
      </c>
      <c r="EX263">
        <v>1258790.5842564311</v>
      </c>
    </row>
    <row r="264" spans="1:154" x14ac:dyDescent="0.35">
      <c r="A264">
        <v>264</v>
      </c>
      <c r="B264">
        <v>149305</v>
      </c>
      <c r="C264">
        <v>3302429</v>
      </c>
      <c r="D264" t="s">
        <v>441</v>
      </c>
      <c r="E264">
        <v>159</v>
      </c>
      <c r="F264">
        <v>159</v>
      </c>
      <c r="G264">
        <v>0</v>
      </c>
      <c r="H264">
        <v>568345.91339999996</v>
      </c>
      <c r="I264">
        <v>0</v>
      </c>
      <c r="J264">
        <v>0</v>
      </c>
      <c r="K264">
        <v>16718.476599999969</v>
      </c>
      <c r="L264">
        <v>0</v>
      </c>
      <c r="M264">
        <v>27977.858799999947</v>
      </c>
      <c r="N264">
        <v>0</v>
      </c>
      <c r="O264">
        <v>4244.8463999999885</v>
      </c>
      <c r="P264">
        <v>1430.001499999998</v>
      </c>
      <c r="Q264">
        <v>446.56190000000009</v>
      </c>
      <c r="R264">
        <v>6327.1299000000017</v>
      </c>
      <c r="S264">
        <v>1033.6152000000034</v>
      </c>
      <c r="T264">
        <v>1364.7736000000045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30228.206958715633</v>
      </c>
      <c r="AB264">
        <v>0</v>
      </c>
      <c r="AC264">
        <v>47551.321349999977</v>
      </c>
      <c r="AD264">
        <v>0</v>
      </c>
      <c r="AE264">
        <v>0</v>
      </c>
      <c r="AF264">
        <v>0</v>
      </c>
      <c r="AG264">
        <v>138243.54</v>
      </c>
      <c r="AH264">
        <v>0</v>
      </c>
      <c r="AI264">
        <v>0</v>
      </c>
      <c r="AJ264">
        <v>0</v>
      </c>
      <c r="AK264">
        <v>16012.7405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568345.91339999996</v>
      </c>
      <c r="AU264">
        <v>137322.79220871552</v>
      </c>
      <c r="AV264">
        <v>154256.28049999999</v>
      </c>
      <c r="AW264">
        <v>105740.24896999993</v>
      </c>
      <c r="AX264">
        <v>859924.98610871553</v>
      </c>
      <c r="AY264">
        <v>843912.24560871557</v>
      </c>
      <c r="AZ264">
        <v>4610</v>
      </c>
      <c r="BA264">
        <v>732990</v>
      </c>
      <c r="BB264">
        <v>0</v>
      </c>
      <c r="BC264">
        <v>0</v>
      </c>
      <c r="BD264">
        <v>859924.98610871553</v>
      </c>
      <c r="BE264">
        <v>859924.98610871553</v>
      </c>
      <c r="BF264">
        <v>0</v>
      </c>
      <c r="BG264">
        <v>749002.74049999996</v>
      </c>
      <c r="BH264">
        <v>594746.46</v>
      </c>
      <c r="BI264">
        <v>705668.70560871554</v>
      </c>
      <c r="BJ264">
        <v>4438.1679598032424</v>
      </c>
      <c r="BK264">
        <v>4278.8485797619051</v>
      </c>
      <c r="BL264">
        <v>3.7234171079314662E-2</v>
      </c>
      <c r="BM264">
        <v>0</v>
      </c>
      <c r="BN264">
        <v>0</v>
      </c>
      <c r="BO264">
        <v>859924.98610871553</v>
      </c>
      <c r="BP264">
        <v>5307.6241862183369</v>
      </c>
      <c r="BQ264" t="s">
        <v>183</v>
      </c>
      <c r="BR264">
        <v>5408.3332459667645</v>
      </c>
      <c r="BS264">
        <v>4.121250477758398E-2</v>
      </c>
      <c r="BT264">
        <v>0</v>
      </c>
      <c r="BU264">
        <v>859924.98610871553</v>
      </c>
      <c r="BV264">
        <v>0</v>
      </c>
      <c r="BW264">
        <v>859924.98610871553</v>
      </c>
      <c r="BX264">
        <v>16012.7405</v>
      </c>
      <c r="BY264">
        <v>843912.24560871557</v>
      </c>
      <c r="CA264">
        <v>149305</v>
      </c>
      <c r="CB264">
        <v>3302429</v>
      </c>
      <c r="CC264" t="s">
        <v>441</v>
      </c>
      <c r="CD264">
        <v>159</v>
      </c>
      <c r="CE264">
        <v>159</v>
      </c>
      <c r="CF264">
        <v>0</v>
      </c>
      <c r="CG264">
        <v>568345.91339999996</v>
      </c>
      <c r="CH264">
        <v>0</v>
      </c>
      <c r="CI264">
        <v>0</v>
      </c>
      <c r="CJ264">
        <v>16718.476599999969</v>
      </c>
      <c r="CK264">
        <v>0</v>
      </c>
      <c r="CL264">
        <v>27977.858799999947</v>
      </c>
      <c r="CM264">
        <v>0</v>
      </c>
      <c r="CN264">
        <v>4244.8463999999885</v>
      </c>
      <c r="CO264">
        <v>1430.001499999998</v>
      </c>
      <c r="CP264">
        <v>446.56190000000009</v>
      </c>
      <c r="CQ264">
        <v>6327.1299000000017</v>
      </c>
      <c r="CR264">
        <v>1033.6152000000034</v>
      </c>
      <c r="CS264">
        <v>1364.7736000000045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30228.206958715633</v>
      </c>
      <c r="DA264">
        <v>0</v>
      </c>
      <c r="DB264">
        <v>47551.321349999977</v>
      </c>
      <c r="DC264">
        <v>0</v>
      </c>
      <c r="DD264">
        <v>0</v>
      </c>
      <c r="DE264">
        <v>0</v>
      </c>
      <c r="DF264">
        <v>138243.54</v>
      </c>
      <c r="DG264">
        <v>0</v>
      </c>
      <c r="DH264">
        <v>0</v>
      </c>
      <c r="DI264">
        <v>0</v>
      </c>
      <c r="DJ264">
        <v>16012.7405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568345.91339999996</v>
      </c>
      <c r="DT264">
        <v>137322.79220871552</v>
      </c>
      <c r="DU264">
        <v>154256.28049999999</v>
      </c>
      <c r="DV264">
        <v>105740.24896999993</v>
      </c>
      <c r="DW264">
        <v>859924.98610871553</v>
      </c>
      <c r="DX264">
        <v>843912.24560871557</v>
      </c>
      <c r="DY264">
        <v>4610</v>
      </c>
      <c r="DZ264">
        <v>732990</v>
      </c>
      <c r="EA264">
        <v>0</v>
      </c>
      <c r="EB264">
        <v>0</v>
      </c>
      <c r="EC264">
        <v>859924.98610871553</v>
      </c>
      <c r="ED264">
        <v>859924.98610871553</v>
      </c>
      <c r="EE264">
        <v>0</v>
      </c>
      <c r="EF264">
        <v>749002.74049999996</v>
      </c>
      <c r="EG264">
        <v>594746.46</v>
      </c>
      <c r="EH264">
        <v>705668.70560871554</v>
      </c>
      <c r="EI264">
        <v>4438.1679598032424</v>
      </c>
      <c r="EJ264">
        <v>4278.8485797619051</v>
      </c>
      <c r="EK264">
        <v>3.7234171079314662E-2</v>
      </c>
      <c r="EL264">
        <v>0</v>
      </c>
      <c r="EM264">
        <v>0</v>
      </c>
      <c r="EN264">
        <v>859924.98610871553</v>
      </c>
      <c r="EO264">
        <v>5307.6241862183369</v>
      </c>
      <c r="EP264" t="s">
        <v>183</v>
      </c>
      <c r="EQ264">
        <v>5408.3332459667645</v>
      </c>
      <c r="ER264">
        <v>4.121250477758398E-2</v>
      </c>
      <c r="ES264">
        <v>0</v>
      </c>
      <c r="ET264">
        <v>859924.98610871553</v>
      </c>
      <c r="EU264">
        <v>0</v>
      </c>
      <c r="EV264">
        <v>859924.98610871553</v>
      </c>
      <c r="EW264">
        <v>16012.7405</v>
      </c>
      <c r="EX264">
        <v>843912.24560871557</v>
      </c>
    </row>
    <row r="265" spans="1:154" x14ac:dyDescent="0.35">
      <c r="A265">
        <v>265</v>
      </c>
      <c r="B265">
        <v>141270</v>
      </c>
      <c r="C265">
        <v>3302434</v>
      </c>
      <c r="D265" t="s">
        <v>442</v>
      </c>
      <c r="E265">
        <v>407</v>
      </c>
      <c r="F265">
        <v>407</v>
      </c>
      <c r="G265">
        <v>0</v>
      </c>
      <c r="H265">
        <v>1454822.5581999999</v>
      </c>
      <c r="I265">
        <v>0</v>
      </c>
      <c r="J265">
        <v>0</v>
      </c>
      <c r="K265">
        <v>107686.65809999999</v>
      </c>
      <c r="L265">
        <v>0</v>
      </c>
      <c r="M265">
        <v>180210.32579999996</v>
      </c>
      <c r="N265">
        <v>0</v>
      </c>
      <c r="O265">
        <v>1650.7736</v>
      </c>
      <c r="P265">
        <v>4576.0047999999979</v>
      </c>
      <c r="Q265">
        <v>91098.627599999963</v>
      </c>
      <c r="R265">
        <v>17034.5805</v>
      </c>
      <c r="S265">
        <v>34626.109200000079</v>
      </c>
      <c r="T265">
        <v>39578.434400000137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6268.0800771676259</v>
      </c>
      <c r="AB265">
        <v>0</v>
      </c>
      <c r="AC265">
        <v>147679.50731775034</v>
      </c>
      <c r="AD265">
        <v>0</v>
      </c>
      <c r="AE265">
        <v>0</v>
      </c>
      <c r="AF265">
        <v>0</v>
      </c>
      <c r="AG265">
        <v>138243.54</v>
      </c>
      <c r="AH265">
        <v>0</v>
      </c>
      <c r="AI265">
        <v>0</v>
      </c>
      <c r="AJ265">
        <v>0</v>
      </c>
      <c r="AK265">
        <v>7631.9498000000003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1454822.5581999999</v>
      </c>
      <c r="AU265">
        <v>630409.10139491805</v>
      </c>
      <c r="AV265">
        <v>145875.48980000001</v>
      </c>
      <c r="AW265">
        <v>458651.39222775039</v>
      </c>
      <c r="AX265">
        <v>2231107.1493949178</v>
      </c>
      <c r="AY265">
        <v>2223475.1995949177</v>
      </c>
      <c r="AZ265">
        <v>4610</v>
      </c>
      <c r="BA265">
        <v>1876270</v>
      </c>
      <c r="BB265">
        <v>0</v>
      </c>
      <c r="BC265">
        <v>0</v>
      </c>
      <c r="BD265">
        <v>2231107.1493949178</v>
      </c>
      <c r="BE265">
        <v>2231107.1493949178</v>
      </c>
      <c r="BF265">
        <v>0</v>
      </c>
      <c r="BG265">
        <v>1883901.9498000001</v>
      </c>
      <c r="BH265">
        <v>1738026.46</v>
      </c>
      <c r="BI265">
        <v>2085231.6595949177</v>
      </c>
      <c r="BJ265">
        <v>5123.4193110440237</v>
      </c>
      <c r="BK265">
        <v>5054.4007450980389</v>
      </c>
      <c r="BL265">
        <v>1.3655143196336742E-2</v>
      </c>
      <c r="BM265">
        <v>0</v>
      </c>
      <c r="BN265">
        <v>0</v>
      </c>
      <c r="BO265">
        <v>2231107.1493949178</v>
      </c>
      <c r="BP265">
        <v>5463.0840284887408</v>
      </c>
      <c r="BQ265" t="s">
        <v>183</v>
      </c>
      <c r="BR265">
        <v>5481.8357478990611</v>
      </c>
      <c r="BS265">
        <v>1.3773385017623596E-2</v>
      </c>
      <c r="BT265">
        <v>0</v>
      </c>
      <c r="BU265">
        <v>2231107.1493949178</v>
      </c>
      <c r="BV265">
        <v>0</v>
      </c>
      <c r="BW265">
        <v>2231107.1493949178</v>
      </c>
      <c r="BX265">
        <v>7631.9498000000003</v>
      </c>
      <c r="BY265">
        <v>2223475.1995949177</v>
      </c>
      <c r="CA265">
        <v>141270</v>
      </c>
      <c r="CB265">
        <v>3302434</v>
      </c>
      <c r="CC265" t="s">
        <v>442</v>
      </c>
      <c r="CD265">
        <v>407</v>
      </c>
      <c r="CE265">
        <v>407</v>
      </c>
      <c r="CF265">
        <v>0</v>
      </c>
      <c r="CG265">
        <v>1454822.5581999999</v>
      </c>
      <c r="CH265">
        <v>0</v>
      </c>
      <c r="CI265">
        <v>0</v>
      </c>
      <c r="CJ265">
        <v>107686.65809999999</v>
      </c>
      <c r="CK265">
        <v>0</v>
      </c>
      <c r="CL265">
        <v>180210.32579999996</v>
      </c>
      <c r="CM265">
        <v>0</v>
      </c>
      <c r="CN265">
        <v>1650.7736</v>
      </c>
      <c r="CO265">
        <v>4576.0047999999979</v>
      </c>
      <c r="CP265">
        <v>91098.627599999963</v>
      </c>
      <c r="CQ265">
        <v>17034.5805</v>
      </c>
      <c r="CR265">
        <v>34626.109200000079</v>
      </c>
      <c r="CS265">
        <v>39578.434400000137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6268.0800771676259</v>
      </c>
      <c r="DA265">
        <v>0</v>
      </c>
      <c r="DB265">
        <v>147679.50731775034</v>
      </c>
      <c r="DC265">
        <v>0</v>
      </c>
      <c r="DD265">
        <v>0</v>
      </c>
      <c r="DE265">
        <v>0</v>
      </c>
      <c r="DF265">
        <v>138243.54</v>
      </c>
      <c r="DG265">
        <v>0</v>
      </c>
      <c r="DH265">
        <v>0</v>
      </c>
      <c r="DI265">
        <v>0</v>
      </c>
      <c r="DJ265">
        <v>7631.9498000000003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1454822.5581999999</v>
      </c>
      <c r="DT265">
        <v>630409.10139491805</v>
      </c>
      <c r="DU265">
        <v>145875.48980000001</v>
      </c>
      <c r="DV265">
        <v>458651.39222775039</v>
      </c>
      <c r="DW265">
        <v>2231107.1493949178</v>
      </c>
      <c r="DX265">
        <v>2223475.1995949177</v>
      </c>
      <c r="DY265">
        <v>4610</v>
      </c>
      <c r="DZ265">
        <v>1876270</v>
      </c>
      <c r="EA265">
        <v>0</v>
      </c>
      <c r="EB265">
        <v>0</v>
      </c>
      <c r="EC265">
        <v>2231107.1493949178</v>
      </c>
      <c r="ED265">
        <v>2231107.1493949178</v>
      </c>
      <c r="EE265">
        <v>0</v>
      </c>
      <c r="EF265">
        <v>1883901.9498000001</v>
      </c>
      <c r="EG265">
        <v>1738026.46</v>
      </c>
      <c r="EH265">
        <v>2085231.6595949177</v>
      </c>
      <c r="EI265">
        <v>5123.4193110440237</v>
      </c>
      <c r="EJ265">
        <v>5054.4007450980389</v>
      </c>
      <c r="EK265">
        <v>1.3655143196336742E-2</v>
      </c>
      <c r="EL265">
        <v>0</v>
      </c>
      <c r="EM265">
        <v>0</v>
      </c>
      <c r="EN265">
        <v>2231107.1493949178</v>
      </c>
      <c r="EO265">
        <v>5463.0840284887408</v>
      </c>
      <c r="EP265" t="s">
        <v>183</v>
      </c>
      <c r="EQ265">
        <v>5481.8357478990611</v>
      </c>
      <c r="ER265">
        <v>1.3773385017623596E-2</v>
      </c>
      <c r="ES265">
        <v>0</v>
      </c>
      <c r="ET265">
        <v>2231107.1493949178</v>
      </c>
      <c r="EU265">
        <v>0</v>
      </c>
      <c r="EV265">
        <v>2231107.1493949178</v>
      </c>
      <c r="EW265">
        <v>7631.9498000000003</v>
      </c>
      <c r="EX265">
        <v>2223475.1995949177</v>
      </c>
    </row>
    <row r="266" spans="1:154" x14ac:dyDescent="0.35">
      <c r="A266">
        <v>266</v>
      </c>
      <c r="B266">
        <v>142686</v>
      </c>
      <c r="C266">
        <v>3302443</v>
      </c>
      <c r="D266" t="s">
        <v>443</v>
      </c>
      <c r="E266">
        <v>355</v>
      </c>
      <c r="F266">
        <v>355</v>
      </c>
      <c r="G266">
        <v>0</v>
      </c>
      <c r="H266">
        <v>1268948.423</v>
      </c>
      <c r="I266">
        <v>0</v>
      </c>
      <c r="J266">
        <v>0</v>
      </c>
      <c r="K266">
        <v>89984.741700000013</v>
      </c>
      <c r="L266">
        <v>0</v>
      </c>
      <c r="M266">
        <v>152232.46699999992</v>
      </c>
      <c r="N266">
        <v>0</v>
      </c>
      <c r="O266">
        <v>1886.5983999999974</v>
      </c>
      <c r="P266">
        <v>2574.0026999999964</v>
      </c>
      <c r="Q266">
        <v>2679.3713999999959</v>
      </c>
      <c r="R266">
        <v>128002.70489999997</v>
      </c>
      <c r="S266">
        <v>25323.572400000088</v>
      </c>
      <c r="T266">
        <v>4776.7075999999925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76243.63991666674</v>
      </c>
      <c r="AB266">
        <v>0</v>
      </c>
      <c r="AC266">
        <v>142275.41214435623</v>
      </c>
      <c r="AD266">
        <v>0</v>
      </c>
      <c r="AE266">
        <v>0</v>
      </c>
      <c r="AF266">
        <v>0</v>
      </c>
      <c r="AG266">
        <v>138243.54</v>
      </c>
      <c r="AH266">
        <v>0</v>
      </c>
      <c r="AI266">
        <v>0</v>
      </c>
      <c r="AJ266">
        <v>0</v>
      </c>
      <c r="AK266">
        <v>7154.9567999999999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1268948.423</v>
      </c>
      <c r="AU266">
        <v>625979.21816102287</v>
      </c>
      <c r="AV266">
        <v>145398.49680000002</v>
      </c>
      <c r="AW266">
        <v>409452.91634435626</v>
      </c>
      <c r="AX266">
        <v>2040326.1379610228</v>
      </c>
      <c r="AY266">
        <v>2033171.1811610227</v>
      </c>
      <c r="AZ266">
        <v>4610</v>
      </c>
      <c r="BA266">
        <v>1636550</v>
      </c>
      <c r="BB266">
        <v>0</v>
      </c>
      <c r="BC266">
        <v>0</v>
      </c>
      <c r="BD266">
        <v>2040326.1379610228</v>
      </c>
      <c r="BE266">
        <v>2040326.1379610235</v>
      </c>
      <c r="BF266">
        <v>0</v>
      </c>
      <c r="BG266">
        <v>1643704.9568</v>
      </c>
      <c r="BH266">
        <v>1498306.46</v>
      </c>
      <c r="BI266">
        <v>1894927.6411610227</v>
      </c>
      <c r="BJ266">
        <v>5337.8243412986558</v>
      </c>
      <c r="BK266">
        <v>5188.1228498644987</v>
      </c>
      <c r="BL266">
        <v>2.8854654326095412E-2</v>
      </c>
      <c r="BM266">
        <v>0</v>
      </c>
      <c r="BN266">
        <v>0</v>
      </c>
      <c r="BO266">
        <v>2040326.1379610228</v>
      </c>
      <c r="BP266">
        <v>5727.2427638338668</v>
      </c>
      <c r="BQ266" t="s">
        <v>183</v>
      </c>
      <c r="BR266">
        <v>5747.3975717211906</v>
      </c>
      <c r="BS266">
        <v>2.9474317230274716E-2</v>
      </c>
      <c r="BT266">
        <v>0</v>
      </c>
      <c r="BU266">
        <v>2040326.1379610228</v>
      </c>
      <c r="BV266">
        <v>0</v>
      </c>
      <c r="BW266">
        <v>2040326.1379610228</v>
      </c>
      <c r="BX266">
        <v>7154.9567999999999</v>
      </c>
      <c r="BY266">
        <v>2033171.1811610227</v>
      </c>
      <c r="CA266">
        <v>142686</v>
      </c>
      <c r="CB266">
        <v>3302443</v>
      </c>
      <c r="CC266" t="s">
        <v>443</v>
      </c>
      <c r="CD266">
        <v>355</v>
      </c>
      <c r="CE266">
        <v>355</v>
      </c>
      <c r="CF266">
        <v>0</v>
      </c>
      <c r="CG266">
        <v>1268948.423</v>
      </c>
      <c r="CH266">
        <v>0</v>
      </c>
      <c r="CI266">
        <v>0</v>
      </c>
      <c r="CJ266">
        <v>89984.741700000013</v>
      </c>
      <c r="CK266">
        <v>0</v>
      </c>
      <c r="CL266">
        <v>152232.46699999992</v>
      </c>
      <c r="CM266">
        <v>0</v>
      </c>
      <c r="CN266">
        <v>1886.5983999999974</v>
      </c>
      <c r="CO266">
        <v>2574.0026999999964</v>
      </c>
      <c r="CP266">
        <v>2679.3713999999959</v>
      </c>
      <c r="CQ266">
        <v>128002.70489999997</v>
      </c>
      <c r="CR266">
        <v>25323.572400000088</v>
      </c>
      <c r="CS266">
        <v>4776.7075999999925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76243.63991666674</v>
      </c>
      <c r="DA266">
        <v>0</v>
      </c>
      <c r="DB266">
        <v>142275.41214435623</v>
      </c>
      <c r="DC266">
        <v>0</v>
      </c>
      <c r="DD266">
        <v>0</v>
      </c>
      <c r="DE266">
        <v>0</v>
      </c>
      <c r="DF266">
        <v>138243.54</v>
      </c>
      <c r="DG266">
        <v>0</v>
      </c>
      <c r="DH266">
        <v>0</v>
      </c>
      <c r="DI266">
        <v>0</v>
      </c>
      <c r="DJ266">
        <v>7154.9567999999999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1268948.423</v>
      </c>
      <c r="DT266">
        <v>625979.21816102287</v>
      </c>
      <c r="DU266">
        <v>145398.49680000002</v>
      </c>
      <c r="DV266">
        <v>409452.91634435626</v>
      </c>
      <c r="DW266">
        <v>2040326.1379610228</v>
      </c>
      <c r="DX266">
        <v>2033171.1811610227</v>
      </c>
      <c r="DY266">
        <v>4610</v>
      </c>
      <c r="DZ266">
        <v>1636550</v>
      </c>
      <c r="EA266">
        <v>0</v>
      </c>
      <c r="EB266">
        <v>0</v>
      </c>
      <c r="EC266">
        <v>2040326.1379610228</v>
      </c>
      <c r="ED266">
        <v>2040326.1379610235</v>
      </c>
      <c r="EE266">
        <v>0</v>
      </c>
      <c r="EF266">
        <v>1643704.9568</v>
      </c>
      <c r="EG266">
        <v>1498306.46</v>
      </c>
      <c r="EH266">
        <v>1894927.6411610227</v>
      </c>
      <c r="EI266">
        <v>5337.8243412986558</v>
      </c>
      <c r="EJ266">
        <v>5188.1228498644987</v>
      </c>
      <c r="EK266">
        <v>2.8854654326095412E-2</v>
      </c>
      <c r="EL266">
        <v>0</v>
      </c>
      <c r="EM266">
        <v>0</v>
      </c>
      <c r="EN266">
        <v>2040326.1379610228</v>
      </c>
      <c r="EO266">
        <v>5727.2427638338668</v>
      </c>
      <c r="EP266" t="s">
        <v>183</v>
      </c>
      <c r="EQ266">
        <v>5747.3975717211906</v>
      </c>
      <c r="ER266">
        <v>2.9474317230274716E-2</v>
      </c>
      <c r="ES266">
        <v>0</v>
      </c>
      <c r="ET266">
        <v>2040326.1379610228</v>
      </c>
      <c r="EU266">
        <v>0</v>
      </c>
      <c r="EV266">
        <v>2040326.1379610228</v>
      </c>
      <c r="EW266">
        <v>7154.9567999999999</v>
      </c>
      <c r="EX266">
        <v>2033171.1811610227</v>
      </c>
    </row>
    <row r="267" spans="1:154" x14ac:dyDescent="0.35">
      <c r="A267">
        <v>267</v>
      </c>
      <c r="B267">
        <v>143087</v>
      </c>
      <c r="C267">
        <v>3302447</v>
      </c>
      <c r="D267" t="s">
        <v>444</v>
      </c>
      <c r="E267">
        <v>604</v>
      </c>
      <c r="F267">
        <v>604</v>
      </c>
      <c r="G267">
        <v>0</v>
      </c>
      <c r="H267">
        <v>2158999.5704000001</v>
      </c>
      <c r="I267">
        <v>0</v>
      </c>
      <c r="J267">
        <v>0</v>
      </c>
      <c r="K267">
        <v>174068.84459999998</v>
      </c>
      <c r="L267">
        <v>0</v>
      </c>
      <c r="M267">
        <v>292944.63920000009</v>
      </c>
      <c r="N267">
        <v>0</v>
      </c>
      <c r="O267">
        <v>23582.480000000036</v>
      </c>
      <c r="P267">
        <v>6292.0065999999915</v>
      </c>
      <c r="Q267">
        <v>21881.53309999999</v>
      </c>
      <c r="R267">
        <v>10220.748299999999</v>
      </c>
      <c r="S267">
        <v>111113.63399999992</v>
      </c>
      <c r="T267">
        <v>115323.3691999999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70406.809324756439</v>
      </c>
      <c r="AB267">
        <v>0</v>
      </c>
      <c r="AC267">
        <v>217765.95786658919</v>
      </c>
      <c r="AD267">
        <v>0</v>
      </c>
      <c r="AE267">
        <v>2658.900096000024</v>
      </c>
      <c r="AF267">
        <v>0</v>
      </c>
      <c r="AG267">
        <v>138243.54</v>
      </c>
      <c r="AH267">
        <v>0</v>
      </c>
      <c r="AI267">
        <v>0</v>
      </c>
      <c r="AJ267">
        <v>0</v>
      </c>
      <c r="AK267">
        <v>4027.9798000000001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2158999.5704000001</v>
      </c>
      <c r="AU267">
        <v>1046258.9222873456</v>
      </c>
      <c r="AV267">
        <v>142271.51980000001</v>
      </c>
      <c r="AW267">
        <v>703429.56388658914</v>
      </c>
      <c r="AX267">
        <v>3347530.0124873454</v>
      </c>
      <c r="AY267">
        <v>3343502.0326873455</v>
      </c>
      <c r="AZ267">
        <v>4610</v>
      </c>
      <c r="BA267">
        <v>2784440</v>
      </c>
      <c r="BB267">
        <v>0</v>
      </c>
      <c r="BC267">
        <v>0</v>
      </c>
      <c r="BD267">
        <v>3347530.0124873454</v>
      </c>
      <c r="BE267">
        <v>3347530.0124873458</v>
      </c>
      <c r="BF267">
        <v>0</v>
      </c>
      <c r="BG267">
        <v>2788467.9797999999</v>
      </c>
      <c r="BH267">
        <v>2646196.46</v>
      </c>
      <c r="BI267">
        <v>3205258.4926873455</v>
      </c>
      <c r="BJ267">
        <v>5306.7193587538832</v>
      </c>
      <c r="BK267">
        <v>5177.7406527918783</v>
      </c>
      <c r="BL267">
        <v>2.491022911556192E-2</v>
      </c>
      <c r="BM267">
        <v>0</v>
      </c>
      <c r="BN267">
        <v>0</v>
      </c>
      <c r="BO267">
        <v>3347530.0124873454</v>
      </c>
      <c r="BP267">
        <v>5535.5993918664662</v>
      </c>
      <c r="BQ267" t="s">
        <v>183</v>
      </c>
      <c r="BR267">
        <v>5542.2682325949427</v>
      </c>
      <c r="BS267">
        <v>2.1915929247423582E-2</v>
      </c>
      <c r="BT267">
        <v>0</v>
      </c>
      <c r="BU267">
        <v>3347530.0124873454</v>
      </c>
      <c r="BV267">
        <v>0</v>
      </c>
      <c r="BW267">
        <v>3347530.0124873454</v>
      </c>
      <c r="BX267">
        <v>4027.9798000000001</v>
      </c>
      <c r="BY267">
        <v>3343502.0326873455</v>
      </c>
      <c r="CA267">
        <v>143087</v>
      </c>
      <c r="CB267">
        <v>3302447</v>
      </c>
      <c r="CC267" t="s">
        <v>444</v>
      </c>
      <c r="CD267">
        <v>604</v>
      </c>
      <c r="CE267">
        <v>604</v>
      </c>
      <c r="CF267">
        <v>0</v>
      </c>
      <c r="CG267">
        <v>2158999.5704000001</v>
      </c>
      <c r="CH267">
        <v>0</v>
      </c>
      <c r="CI267">
        <v>0</v>
      </c>
      <c r="CJ267">
        <v>174068.84459999998</v>
      </c>
      <c r="CK267">
        <v>0</v>
      </c>
      <c r="CL267">
        <v>292944.63920000009</v>
      </c>
      <c r="CM267">
        <v>0</v>
      </c>
      <c r="CN267">
        <v>23582.480000000036</v>
      </c>
      <c r="CO267">
        <v>6292.0065999999915</v>
      </c>
      <c r="CP267">
        <v>21881.53309999999</v>
      </c>
      <c r="CQ267">
        <v>10220.748299999999</v>
      </c>
      <c r="CR267">
        <v>111113.63399999992</v>
      </c>
      <c r="CS267">
        <v>115323.3691999999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70406.809324756439</v>
      </c>
      <c r="DA267">
        <v>0</v>
      </c>
      <c r="DB267">
        <v>217765.95786658919</v>
      </c>
      <c r="DC267">
        <v>0</v>
      </c>
      <c r="DD267">
        <v>2658.900096000024</v>
      </c>
      <c r="DE267">
        <v>0</v>
      </c>
      <c r="DF267">
        <v>138243.54</v>
      </c>
      <c r="DG267">
        <v>0</v>
      </c>
      <c r="DH267">
        <v>0</v>
      </c>
      <c r="DI267">
        <v>0</v>
      </c>
      <c r="DJ267">
        <v>4027.9798000000001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2158999.5704000001</v>
      </c>
      <c r="DT267">
        <v>1046258.9222873456</v>
      </c>
      <c r="DU267">
        <v>142271.51980000001</v>
      </c>
      <c r="DV267">
        <v>703429.56388658914</v>
      </c>
      <c r="DW267">
        <v>3347530.0124873454</v>
      </c>
      <c r="DX267">
        <v>3343502.0326873455</v>
      </c>
      <c r="DY267">
        <v>4610</v>
      </c>
      <c r="DZ267">
        <v>2784440</v>
      </c>
      <c r="EA267">
        <v>0</v>
      </c>
      <c r="EB267">
        <v>0</v>
      </c>
      <c r="EC267">
        <v>3347530.0124873454</v>
      </c>
      <c r="ED267">
        <v>3347530.0124873458</v>
      </c>
      <c r="EE267">
        <v>0</v>
      </c>
      <c r="EF267">
        <v>2788467.9797999999</v>
      </c>
      <c r="EG267">
        <v>2646196.46</v>
      </c>
      <c r="EH267">
        <v>3205258.4926873455</v>
      </c>
      <c r="EI267">
        <v>5306.7193587538832</v>
      </c>
      <c r="EJ267">
        <v>5177.7406527918783</v>
      </c>
      <c r="EK267">
        <v>2.491022911556192E-2</v>
      </c>
      <c r="EL267">
        <v>0</v>
      </c>
      <c r="EM267">
        <v>0</v>
      </c>
      <c r="EN267">
        <v>3347530.0124873454</v>
      </c>
      <c r="EO267">
        <v>5535.5993918664662</v>
      </c>
      <c r="EP267" t="s">
        <v>183</v>
      </c>
      <c r="EQ267">
        <v>5542.2682325949427</v>
      </c>
      <c r="ER267">
        <v>2.1915929247423582E-2</v>
      </c>
      <c r="ES267">
        <v>0</v>
      </c>
      <c r="ET267">
        <v>3347530.0124873454</v>
      </c>
      <c r="EU267">
        <v>0</v>
      </c>
      <c r="EV267">
        <v>3347530.0124873454</v>
      </c>
      <c r="EW267">
        <v>4027.9798000000001</v>
      </c>
      <c r="EX267">
        <v>3343502.0326873455</v>
      </c>
    </row>
    <row r="268" spans="1:154" x14ac:dyDescent="0.35">
      <c r="A268">
        <v>268</v>
      </c>
      <c r="B268">
        <v>142794</v>
      </c>
      <c r="C268">
        <v>3302448</v>
      </c>
      <c r="D268" t="s">
        <v>445</v>
      </c>
      <c r="E268">
        <v>197</v>
      </c>
      <c r="F268">
        <v>197</v>
      </c>
      <c r="G268">
        <v>0</v>
      </c>
      <c r="H268">
        <v>704177.0122</v>
      </c>
      <c r="I268">
        <v>0</v>
      </c>
      <c r="J268">
        <v>0</v>
      </c>
      <c r="K268">
        <v>59498.107899999988</v>
      </c>
      <c r="L268">
        <v>0</v>
      </c>
      <c r="M268">
        <v>99568.262199999983</v>
      </c>
      <c r="N268">
        <v>0</v>
      </c>
      <c r="O268">
        <v>711.08396326530658</v>
      </c>
      <c r="P268">
        <v>1149.837940816325</v>
      </c>
      <c r="Q268">
        <v>20646.652743877512</v>
      </c>
      <c r="R268">
        <v>1467.5564250000009</v>
      </c>
      <c r="S268">
        <v>62333.324816326567</v>
      </c>
      <c r="T268">
        <v>8916.2887489795921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12422.978765680478</v>
      </c>
      <c r="AB268">
        <v>0</v>
      </c>
      <c r="AC268">
        <v>71739.456567737827</v>
      </c>
      <c r="AD268">
        <v>0</v>
      </c>
      <c r="AE268">
        <v>3063.5153279999936</v>
      </c>
      <c r="AF268">
        <v>0</v>
      </c>
      <c r="AG268">
        <v>138243.54</v>
      </c>
      <c r="AH268">
        <v>0</v>
      </c>
      <c r="AI268">
        <v>0</v>
      </c>
      <c r="AJ268">
        <v>0</v>
      </c>
      <c r="AK268">
        <v>5352.9718000000003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704177.0122</v>
      </c>
      <c r="AU268">
        <v>341517.0653996836</v>
      </c>
      <c r="AV268">
        <v>143596.51180000001</v>
      </c>
      <c r="AW268">
        <v>234093.86454687046</v>
      </c>
      <c r="AX268">
        <v>1189290.5893996835</v>
      </c>
      <c r="AY268">
        <v>1183937.6175996836</v>
      </c>
      <c r="AZ268">
        <v>4610</v>
      </c>
      <c r="BA268">
        <v>908170</v>
      </c>
      <c r="BB268">
        <v>0</v>
      </c>
      <c r="BC268">
        <v>0</v>
      </c>
      <c r="BD268">
        <v>1189290.5893996835</v>
      </c>
      <c r="BE268">
        <v>1189290.5893996835</v>
      </c>
      <c r="BF268">
        <v>0</v>
      </c>
      <c r="BG268">
        <v>913522.97180000006</v>
      </c>
      <c r="BH268">
        <v>769926.46</v>
      </c>
      <c r="BI268">
        <v>1045694.0775996834</v>
      </c>
      <c r="BJ268">
        <v>5308.0917644653982</v>
      </c>
      <c r="BK268">
        <v>5126.9194010204092</v>
      </c>
      <c r="BL268">
        <v>3.533747056935016E-2</v>
      </c>
      <c r="BM268">
        <v>0</v>
      </c>
      <c r="BN268">
        <v>0</v>
      </c>
      <c r="BO268">
        <v>1189290.5893996835</v>
      </c>
      <c r="BP268">
        <v>6009.8356223334195</v>
      </c>
      <c r="BQ268" t="s">
        <v>183</v>
      </c>
      <c r="BR268">
        <v>6037.0080680186984</v>
      </c>
      <c r="BS268">
        <v>3.1579963922104159E-2</v>
      </c>
      <c r="BT268">
        <v>0</v>
      </c>
      <c r="BU268">
        <v>1189290.5893996835</v>
      </c>
      <c r="BV268">
        <v>0</v>
      </c>
      <c r="BW268">
        <v>1189290.5893996835</v>
      </c>
      <c r="BX268">
        <v>5352.9718000000003</v>
      </c>
      <c r="BY268">
        <v>1183937.6175996836</v>
      </c>
      <c r="CA268">
        <v>142794</v>
      </c>
      <c r="CB268">
        <v>3302448</v>
      </c>
      <c r="CC268" t="s">
        <v>445</v>
      </c>
      <c r="CD268">
        <v>197</v>
      </c>
      <c r="CE268">
        <v>197</v>
      </c>
      <c r="CF268">
        <v>0</v>
      </c>
      <c r="CG268">
        <v>704177.0122</v>
      </c>
      <c r="CH268">
        <v>0</v>
      </c>
      <c r="CI268">
        <v>0</v>
      </c>
      <c r="CJ268">
        <v>59498.107899999988</v>
      </c>
      <c r="CK268">
        <v>0</v>
      </c>
      <c r="CL268">
        <v>99568.262199999983</v>
      </c>
      <c r="CM268">
        <v>0</v>
      </c>
      <c r="CN268">
        <v>711.08396326530658</v>
      </c>
      <c r="CO268">
        <v>1149.837940816325</v>
      </c>
      <c r="CP268">
        <v>20646.652743877512</v>
      </c>
      <c r="CQ268">
        <v>1467.5564250000009</v>
      </c>
      <c r="CR268">
        <v>62333.324816326567</v>
      </c>
      <c r="CS268">
        <v>8916.2887489795921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12422.978765680478</v>
      </c>
      <c r="DA268">
        <v>0</v>
      </c>
      <c r="DB268">
        <v>71739.456567737827</v>
      </c>
      <c r="DC268">
        <v>0</v>
      </c>
      <c r="DD268">
        <v>3063.5153279999936</v>
      </c>
      <c r="DE268">
        <v>0</v>
      </c>
      <c r="DF268">
        <v>138243.54</v>
      </c>
      <c r="DG268">
        <v>0</v>
      </c>
      <c r="DH268">
        <v>0</v>
      </c>
      <c r="DI268">
        <v>0</v>
      </c>
      <c r="DJ268">
        <v>5352.9718000000003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704177.0122</v>
      </c>
      <c r="DT268">
        <v>341517.0653996836</v>
      </c>
      <c r="DU268">
        <v>143596.51180000001</v>
      </c>
      <c r="DV268">
        <v>234093.86454687046</v>
      </c>
      <c r="DW268">
        <v>1189290.5893996835</v>
      </c>
      <c r="DX268">
        <v>1183937.6175996836</v>
      </c>
      <c r="DY268">
        <v>4610</v>
      </c>
      <c r="DZ268">
        <v>908170</v>
      </c>
      <c r="EA268">
        <v>0</v>
      </c>
      <c r="EB268">
        <v>0</v>
      </c>
      <c r="EC268">
        <v>1189290.5893996835</v>
      </c>
      <c r="ED268">
        <v>1189290.5893996835</v>
      </c>
      <c r="EE268">
        <v>0</v>
      </c>
      <c r="EF268">
        <v>913522.97180000006</v>
      </c>
      <c r="EG268">
        <v>769926.46</v>
      </c>
      <c r="EH268">
        <v>1045694.0775996834</v>
      </c>
      <c r="EI268">
        <v>5308.0917644653982</v>
      </c>
      <c r="EJ268">
        <v>5126.9194010204092</v>
      </c>
      <c r="EK268">
        <v>3.533747056935016E-2</v>
      </c>
      <c r="EL268">
        <v>0</v>
      </c>
      <c r="EM268">
        <v>0</v>
      </c>
      <c r="EN268">
        <v>1189290.5893996835</v>
      </c>
      <c r="EO268">
        <v>6009.8356223334195</v>
      </c>
      <c r="EP268" t="s">
        <v>183</v>
      </c>
      <c r="EQ268">
        <v>6037.0080680186984</v>
      </c>
      <c r="ER268">
        <v>3.1579963922104159E-2</v>
      </c>
      <c r="ES268">
        <v>0</v>
      </c>
      <c r="ET268">
        <v>1189290.5893996835</v>
      </c>
      <c r="EU268">
        <v>0</v>
      </c>
      <c r="EV268">
        <v>1189290.5893996835</v>
      </c>
      <c r="EW268">
        <v>5352.9718000000003</v>
      </c>
      <c r="EX268">
        <v>1183937.6175996836</v>
      </c>
    </row>
    <row r="269" spans="1:154" x14ac:dyDescent="0.35">
      <c r="A269">
        <v>269</v>
      </c>
      <c r="B269">
        <v>140518</v>
      </c>
      <c r="C269">
        <v>3302449</v>
      </c>
      <c r="D269" t="s">
        <v>446</v>
      </c>
      <c r="E269">
        <v>405</v>
      </c>
      <c r="F269">
        <v>405</v>
      </c>
      <c r="G269">
        <v>0</v>
      </c>
      <c r="H269">
        <v>1447673.5529999998</v>
      </c>
      <c r="I269">
        <v>0</v>
      </c>
      <c r="J269">
        <v>0</v>
      </c>
      <c r="K269">
        <v>96868.820300000036</v>
      </c>
      <c r="L269">
        <v>0</v>
      </c>
      <c r="M269">
        <v>164575.63999999996</v>
      </c>
      <c r="N269">
        <v>0</v>
      </c>
      <c r="O269">
        <v>2132.9563176178617</v>
      </c>
      <c r="P269">
        <v>2011.9375942928036</v>
      </c>
      <c r="Q269">
        <v>22438.904404466575</v>
      </c>
      <c r="R269">
        <v>17119.11936104218</v>
      </c>
      <c r="S269">
        <v>90370.797945409373</v>
      </c>
      <c r="T269">
        <v>58976.5068089329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37508.849195530835</v>
      </c>
      <c r="AB269">
        <v>0</v>
      </c>
      <c r="AC269">
        <v>143874.31603470564</v>
      </c>
      <c r="AD269">
        <v>0</v>
      </c>
      <c r="AE269">
        <v>0</v>
      </c>
      <c r="AF269">
        <v>0</v>
      </c>
      <c r="AG269">
        <v>138243.54</v>
      </c>
      <c r="AH269">
        <v>0</v>
      </c>
      <c r="AI269">
        <v>0</v>
      </c>
      <c r="AJ269">
        <v>0</v>
      </c>
      <c r="AK269">
        <v>5564.9664000000002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1447673.5529999998</v>
      </c>
      <c r="AU269">
        <v>635877.84796199808</v>
      </c>
      <c r="AV269">
        <v>143808.50640000001</v>
      </c>
      <c r="AW269">
        <v>443505.33505058638</v>
      </c>
      <c r="AX269">
        <v>2227359.9073619978</v>
      </c>
      <c r="AY269">
        <v>2221794.940961998</v>
      </c>
      <c r="AZ269">
        <v>4610</v>
      </c>
      <c r="BA269">
        <v>1867050</v>
      </c>
      <c r="BB269">
        <v>0</v>
      </c>
      <c r="BC269">
        <v>0</v>
      </c>
      <c r="BD269">
        <v>2227359.9073619978</v>
      </c>
      <c r="BE269">
        <v>2227359.9073619978</v>
      </c>
      <c r="BF269">
        <v>0</v>
      </c>
      <c r="BG269">
        <v>1872614.9664</v>
      </c>
      <c r="BH269">
        <v>1728806.46</v>
      </c>
      <c r="BI269">
        <v>2083551.4009619977</v>
      </c>
      <c r="BJ269">
        <v>5144.5713603999939</v>
      </c>
      <c r="BK269">
        <v>5327.8353763285022</v>
      </c>
      <c r="BL269">
        <v>-3.4397462193135282E-2</v>
      </c>
      <c r="BM269">
        <v>3.939746219313528E-2</v>
      </c>
      <c r="BN269">
        <v>85010.793088111095</v>
      </c>
      <c r="BO269">
        <v>2312370.7004501089</v>
      </c>
      <c r="BP269">
        <v>5695.81662728422</v>
      </c>
      <c r="BQ269" t="s">
        <v>183</v>
      </c>
      <c r="BR269">
        <v>5709.5572850619974</v>
      </c>
      <c r="BS269">
        <v>6.2116852831466396E-3</v>
      </c>
      <c r="BT269">
        <v>0</v>
      </c>
      <c r="BU269">
        <v>2312370.7004501089</v>
      </c>
      <c r="BV269">
        <v>0</v>
      </c>
      <c r="BW269">
        <v>2312370.7004501089</v>
      </c>
      <c r="BX269">
        <v>5564.9664000000002</v>
      </c>
      <c r="BY269">
        <v>2306805.7340501091</v>
      </c>
      <c r="CA269">
        <v>140518</v>
      </c>
      <c r="CB269">
        <v>3302449</v>
      </c>
      <c r="CC269" t="s">
        <v>446</v>
      </c>
      <c r="CD269">
        <v>405</v>
      </c>
      <c r="CE269">
        <v>405</v>
      </c>
      <c r="CF269">
        <v>0</v>
      </c>
      <c r="CG269">
        <v>1447673.5529999998</v>
      </c>
      <c r="CH269">
        <v>0</v>
      </c>
      <c r="CI269">
        <v>0</v>
      </c>
      <c r="CJ269">
        <v>96868.820300000036</v>
      </c>
      <c r="CK269">
        <v>0</v>
      </c>
      <c r="CL269">
        <v>164575.63999999996</v>
      </c>
      <c r="CM269">
        <v>0</v>
      </c>
      <c r="CN269">
        <v>2132.9563176178617</v>
      </c>
      <c r="CO269">
        <v>2011.9375942928036</v>
      </c>
      <c r="CP269">
        <v>22438.904404466575</v>
      </c>
      <c r="CQ269">
        <v>17119.11936104218</v>
      </c>
      <c r="CR269">
        <v>90370.797945409373</v>
      </c>
      <c r="CS269">
        <v>58976.5068089329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37508.849195530835</v>
      </c>
      <c r="DA269">
        <v>0</v>
      </c>
      <c r="DB269">
        <v>143874.31603470564</v>
      </c>
      <c r="DC269">
        <v>0</v>
      </c>
      <c r="DD269">
        <v>0</v>
      </c>
      <c r="DE269">
        <v>0</v>
      </c>
      <c r="DF269">
        <v>138243.54</v>
      </c>
      <c r="DG269">
        <v>0</v>
      </c>
      <c r="DH269">
        <v>0</v>
      </c>
      <c r="DI269">
        <v>0</v>
      </c>
      <c r="DJ269">
        <v>5564.9664000000002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1447673.5529999998</v>
      </c>
      <c r="DT269">
        <v>635877.84796199808</v>
      </c>
      <c r="DU269">
        <v>143808.50640000001</v>
      </c>
      <c r="DV269">
        <v>443505.33505058638</v>
      </c>
      <c r="DW269">
        <v>2227359.9073619978</v>
      </c>
      <c r="DX269">
        <v>2221794.940961998</v>
      </c>
      <c r="DY269">
        <v>4610</v>
      </c>
      <c r="DZ269">
        <v>1867050</v>
      </c>
      <c r="EA269">
        <v>0</v>
      </c>
      <c r="EB269">
        <v>0</v>
      </c>
      <c r="EC269">
        <v>2227359.9073619978</v>
      </c>
      <c r="ED269">
        <v>2227359.9073619978</v>
      </c>
      <c r="EE269">
        <v>0</v>
      </c>
      <c r="EF269">
        <v>1872614.9664</v>
      </c>
      <c r="EG269">
        <v>1728806.46</v>
      </c>
      <c r="EH269">
        <v>2083551.4009619977</v>
      </c>
      <c r="EI269">
        <v>5144.5713603999939</v>
      </c>
      <c r="EJ269">
        <v>5327.8353763285022</v>
      </c>
      <c r="EK269">
        <v>-3.4397462193135282E-2</v>
      </c>
      <c r="EL269">
        <v>3.939746219313528E-2</v>
      </c>
      <c r="EM269">
        <v>85010.793088111095</v>
      </c>
      <c r="EN269">
        <v>2312370.7004501089</v>
      </c>
      <c r="EO269">
        <v>5695.81662728422</v>
      </c>
      <c r="EP269" t="s">
        <v>183</v>
      </c>
      <c r="EQ269">
        <v>5709.5572850619974</v>
      </c>
      <c r="ER269">
        <v>6.2116852831466396E-3</v>
      </c>
      <c r="ES269">
        <v>0</v>
      </c>
      <c r="ET269">
        <v>2312370.7004501089</v>
      </c>
      <c r="EU269">
        <v>0</v>
      </c>
      <c r="EV269">
        <v>2312370.7004501089</v>
      </c>
      <c r="EW269">
        <v>5564.9664000000002</v>
      </c>
      <c r="EX269">
        <v>2306805.7340501091</v>
      </c>
    </row>
    <row r="270" spans="1:154" x14ac:dyDescent="0.35">
      <c r="A270">
        <v>270</v>
      </c>
      <c r="B270">
        <v>138694</v>
      </c>
      <c r="C270">
        <v>3302450</v>
      </c>
      <c r="D270" t="s">
        <v>447</v>
      </c>
      <c r="E270">
        <v>417</v>
      </c>
      <c r="F270">
        <v>417</v>
      </c>
      <c r="G270">
        <v>0</v>
      </c>
      <c r="H270">
        <v>1490567.5841999999</v>
      </c>
      <c r="I270">
        <v>0</v>
      </c>
      <c r="J270">
        <v>0</v>
      </c>
      <c r="K270">
        <v>61464.987500000047</v>
      </c>
      <c r="L270">
        <v>0</v>
      </c>
      <c r="M270">
        <v>102859.77500000008</v>
      </c>
      <c r="N270">
        <v>0</v>
      </c>
      <c r="O270">
        <v>14385.312799999991</v>
      </c>
      <c r="P270">
        <v>23452.024600000008</v>
      </c>
      <c r="Q270">
        <v>6698.4284999999927</v>
      </c>
      <c r="R270">
        <v>1946.8092000000004</v>
      </c>
      <c r="S270">
        <v>18605.073600000007</v>
      </c>
      <c r="T270">
        <v>6823.8679999999931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22192.680026966296</v>
      </c>
      <c r="AB270">
        <v>0</v>
      </c>
      <c r="AC270">
        <v>139249.77108480557</v>
      </c>
      <c r="AD270">
        <v>0</v>
      </c>
      <c r="AE270">
        <v>0</v>
      </c>
      <c r="AF270">
        <v>0</v>
      </c>
      <c r="AG270">
        <v>138243.54</v>
      </c>
      <c r="AH270">
        <v>0</v>
      </c>
      <c r="AI270">
        <v>0</v>
      </c>
      <c r="AJ270">
        <v>0</v>
      </c>
      <c r="AK270">
        <v>5193.9706999999999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1490567.5841999999</v>
      </c>
      <c r="AU270">
        <v>397678.73031177197</v>
      </c>
      <c r="AV270">
        <v>143437.51070000001</v>
      </c>
      <c r="AW270">
        <v>331896.28989480564</v>
      </c>
      <c r="AX270">
        <v>2031683.8252117718</v>
      </c>
      <c r="AY270">
        <v>2026489.8545117718</v>
      </c>
      <c r="AZ270">
        <v>4610</v>
      </c>
      <c r="BA270">
        <v>1922370</v>
      </c>
      <c r="BB270">
        <v>0</v>
      </c>
      <c r="BC270">
        <v>0</v>
      </c>
      <c r="BD270">
        <v>2031683.8252117718</v>
      </c>
      <c r="BE270">
        <v>2031683.825211772</v>
      </c>
      <c r="BF270">
        <v>0</v>
      </c>
      <c r="BG270">
        <v>1927563.9706999999</v>
      </c>
      <c r="BH270">
        <v>1784126.46</v>
      </c>
      <c r="BI270">
        <v>1888246.3145117718</v>
      </c>
      <c r="BJ270">
        <v>4528.1686199323067</v>
      </c>
      <c r="BK270">
        <v>4612.8630503597124</v>
      </c>
      <c r="BL270">
        <v>-1.8360490979848446E-2</v>
      </c>
      <c r="BM270">
        <v>2.3360490979848447E-2</v>
      </c>
      <c r="BN270">
        <v>44935.396948228175</v>
      </c>
      <c r="BO270">
        <v>2076619.2221599999</v>
      </c>
      <c r="BP270">
        <v>4967.4466461870506</v>
      </c>
      <c r="BQ270" t="s">
        <v>183</v>
      </c>
      <c r="BR270">
        <v>4979.9022114148675</v>
      </c>
      <c r="BS270">
        <v>4.5515011730454802E-3</v>
      </c>
      <c r="BT270">
        <v>0</v>
      </c>
      <c r="BU270">
        <v>2076619.2221599999</v>
      </c>
      <c r="BV270">
        <v>0</v>
      </c>
      <c r="BW270">
        <v>2076619.2221599999</v>
      </c>
      <c r="BX270">
        <v>5193.9706999999999</v>
      </c>
      <c r="BY270">
        <v>2071425.2514599999</v>
      </c>
      <c r="CA270">
        <v>138694</v>
      </c>
      <c r="CB270">
        <v>3302450</v>
      </c>
      <c r="CC270" t="s">
        <v>447</v>
      </c>
      <c r="CD270">
        <v>417</v>
      </c>
      <c r="CE270">
        <v>417</v>
      </c>
      <c r="CF270">
        <v>0</v>
      </c>
      <c r="CG270">
        <v>1490567.5841999999</v>
      </c>
      <c r="CH270">
        <v>0</v>
      </c>
      <c r="CI270">
        <v>0</v>
      </c>
      <c r="CJ270">
        <v>61464.987500000047</v>
      </c>
      <c r="CK270">
        <v>0</v>
      </c>
      <c r="CL270">
        <v>102859.77500000008</v>
      </c>
      <c r="CM270">
        <v>0</v>
      </c>
      <c r="CN270">
        <v>14385.312799999991</v>
      </c>
      <c r="CO270">
        <v>23452.024600000008</v>
      </c>
      <c r="CP270">
        <v>6698.4284999999927</v>
      </c>
      <c r="CQ270">
        <v>1946.8092000000004</v>
      </c>
      <c r="CR270">
        <v>18605.073600000007</v>
      </c>
      <c r="CS270">
        <v>6823.8679999999931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22192.680026966296</v>
      </c>
      <c r="DA270">
        <v>0</v>
      </c>
      <c r="DB270">
        <v>139249.77108480557</v>
      </c>
      <c r="DC270">
        <v>0</v>
      </c>
      <c r="DD270">
        <v>0</v>
      </c>
      <c r="DE270">
        <v>0</v>
      </c>
      <c r="DF270">
        <v>138243.54</v>
      </c>
      <c r="DG270">
        <v>0</v>
      </c>
      <c r="DH270">
        <v>0</v>
      </c>
      <c r="DI270">
        <v>0</v>
      </c>
      <c r="DJ270">
        <v>5193.9706999999999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1490567.5841999999</v>
      </c>
      <c r="DT270">
        <v>397678.73031177197</v>
      </c>
      <c r="DU270">
        <v>143437.51070000001</v>
      </c>
      <c r="DV270">
        <v>331896.28989480564</v>
      </c>
      <c r="DW270">
        <v>2031683.8252117718</v>
      </c>
      <c r="DX270">
        <v>2026489.8545117718</v>
      </c>
      <c r="DY270">
        <v>4610</v>
      </c>
      <c r="DZ270">
        <v>1922370</v>
      </c>
      <c r="EA270">
        <v>0</v>
      </c>
      <c r="EB270">
        <v>0</v>
      </c>
      <c r="EC270">
        <v>2031683.8252117718</v>
      </c>
      <c r="ED270">
        <v>2031683.825211772</v>
      </c>
      <c r="EE270">
        <v>0</v>
      </c>
      <c r="EF270">
        <v>1927563.9706999999</v>
      </c>
      <c r="EG270">
        <v>1784126.46</v>
      </c>
      <c r="EH270">
        <v>1888246.3145117718</v>
      </c>
      <c r="EI270">
        <v>4528.1686199323067</v>
      </c>
      <c r="EJ270">
        <v>4612.8630503597124</v>
      </c>
      <c r="EK270">
        <v>-1.8360490979848446E-2</v>
      </c>
      <c r="EL270">
        <v>2.3360490979848447E-2</v>
      </c>
      <c r="EM270">
        <v>44935.396948228175</v>
      </c>
      <c r="EN270">
        <v>2076619.2221599999</v>
      </c>
      <c r="EO270">
        <v>4967.4466461870506</v>
      </c>
      <c r="EP270" t="s">
        <v>183</v>
      </c>
      <c r="EQ270">
        <v>4979.9022114148675</v>
      </c>
      <c r="ER270">
        <v>4.5515011730454802E-3</v>
      </c>
      <c r="ES270">
        <v>0</v>
      </c>
      <c r="ET270">
        <v>2076619.2221599999</v>
      </c>
      <c r="EU270">
        <v>0</v>
      </c>
      <c r="EV270">
        <v>2076619.2221599999</v>
      </c>
      <c r="EW270">
        <v>5193.9706999999999</v>
      </c>
      <c r="EX270">
        <v>2071425.2514599999</v>
      </c>
    </row>
    <row r="271" spans="1:154" x14ac:dyDescent="0.35">
      <c r="A271">
        <v>271</v>
      </c>
      <c r="B271">
        <v>141610</v>
      </c>
      <c r="C271">
        <v>3302451</v>
      </c>
      <c r="D271" t="s">
        <v>448</v>
      </c>
      <c r="E271">
        <v>413</v>
      </c>
      <c r="F271">
        <v>413</v>
      </c>
      <c r="G271">
        <v>0</v>
      </c>
      <c r="H271">
        <v>1476269.5737999999</v>
      </c>
      <c r="I271">
        <v>0</v>
      </c>
      <c r="J271">
        <v>0</v>
      </c>
      <c r="K271">
        <v>75724.864599999913</v>
      </c>
      <c r="L271">
        <v>0</v>
      </c>
      <c r="M271">
        <v>130014.75559999983</v>
      </c>
      <c r="N271">
        <v>0</v>
      </c>
      <c r="O271">
        <v>236.97236593673961</v>
      </c>
      <c r="P271">
        <v>574.78405790754243</v>
      </c>
      <c r="Q271">
        <v>15705.723271289535</v>
      </c>
      <c r="R271">
        <v>3912.5654481751812</v>
      </c>
      <c r="S271">
        <v>77898.371824817499</v>
      </c>
      <c r="T271">
        <v>59656.545281751736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14943.211659444443</v>
      </c>
      <c r="AB271">
        <v>0</v>
      </c>
      <c r="AC271">
        <v>144817.80423988434</v>
      </c>
      <c r="AD271">
        <v>0</v>
      </c>
      <c r="AE271">
        <v>3102.0501119999899</v>
      </c>
      <c r="AF271">
        <v>0</v>
      </c>
      <c r="AG271">
        <v>138243.54</v>
      </c>
      <c r="AH271">
        <v>0</v>
      </c>
      <c r="AI271">
        <v>0</v>
      </c>
      <c r="AJ271">
        <v>0</v>
      </c>
      <c r="AK271">
        <v>3285.9780999999998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1476269.5737999999</v>
      </c>
      <c r="AU271">
        <v>526587.6484612067</v>
      </c>
      <c r="AV271">
        <v>141529.51810000002</v>
      </c>
      <c r="AW271">
        <v>400493.57415482332</v>
      </c>
      <c r="AX271">
        <v>2144386.7403612067</v>
      </c>
      <c r="AY271">
        <v>2141100.7622612067</v>
      </c>
      <c r="AZ271">
        <v>4610</v>
      </c>
      <c r="BA271">
        <v>1903930</v>
      </c>
      <c r="BB271">
        <v>0</v>
      </c>
      <c r="BC271">
        <v>0</v>
      </c>
      <c r="BD271">
        <v>2144386.7403612067</v>
      </c>
      <c r="BE271">
        <v>2144386.7403612067</v>
      </c>
      <c r="BF271">
        <v>0</v>
      </c>
      <c r="BG271">
        <v>1907215.9780999999</v>
      </c>
      <c r="BH271">
        <v>1765686.46</v>
      </c>
      <c r="BI271">
        <v>2002857.2222612067</v>
      </c>
      <c r="BJ271">
        <v>4849.5332258140597</v>
      </c>
      <c r="BK271">
        <v>4728.9389791348603</v>
      </c>
      <c r="BL271">
        <v>2.5501332796064455E-2</v>
      </c>
      <c r="BM271">
        <v>0</v>
      </c>
      <c r="BN271">
        <v>0</v>
      </c>
      <c r="BO271">
        <v>2144386.7403612067</v>
      </c>
      <c r="BP271">
        <v>5184.2633468794356</v>
      </c>
      <c r="BQ271" t="s">
        <v>183</v>
      </c>
      <c r="BR271">
        <v>5192.2197103176914</v>
      </c>
      <c r="BS271">
        <v>1.937450638886884E-2</v>
      </c>
      <c r="BT271">
        <v>0</v>
      </c>
      <c r="BU271">
        <v>2144386.7403612067</v>
      </c>
      <c r="BV271">
        <v>0</v>
      </c>
      <c r="BW271">
        <v>2144386.7403612067</v>
      </c>
      <c r="BX271">
        <v>3285.9780999999998</v>
      </c>
      <c r="BY271">
        <v>2141100.7622612067</v>
      </c>
      <c r="CA271">
        <v>141610</v>
      </c>
      <c r="CB271">
        <v>3302451</v>
      </c>
      <c r="CC271" t="s">
        <v>448</v>
      </c>
      <c r="CD271">
        <v>413</v>
      </c>
      <c r="CE271">
        <v>413</v>
      </c>
      <c r="CF271">
        <v>0</v>
      </c>
      <c r="CG271">
        <v>1476269.5737999999</v>
      </c>
      <c r="CH271">
        <v>0</v>
      </c>
      <c r="CI271">
        <v>0</v>
      </c>
      <c r="CJ271">
        <v>75724.864599999913</v>
      </c>
      <c r="CK271">
        <v>0</v>
      </c>
      <c r="CL271">
        <v>130014.75559999983</v>
      </c>
      <c r="CM271">
        <v>0</v>
      </c>
      <c r="CN271">
        <v>236.97236593673961</v>
      </c>
      <c r="CO271">
        <v>574.78405790754243</v>
      </c>
      <c r="CP271">
        <v>15705.723271289535</v>
      </c>
      <c r="CQ271">
        <v>3912.5654481751812</v>
      </c>
      <c r="CR271">
        <v>77898.371824817499</v>
      </c>
      <c r="CS271">
        <v>59656.545281751736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14943.211659444443</v>
      </c>
      <c r="DA271">
        <v>0</v>
      </c>
      <c r="DB271">
        <v>144817.80423988434</v>
      </c>
      <c r="DC271">
        <v>0</v>
      </c>
      <c r="DD271">
        <v>3102.0501119999899</v>
      </c>
      <c r="DE271">
        <v>0</v>
      </c>
      <c r="DF271">
        <v>138243.54</v>
      </c>
      <c r="DG271">
        <v>0</v>
      </c>
      <c r="DH271">
        <v>0</v>
      </c>
      <c r="DI271">
        <v>0</v>
      </c>
      <c r="DJ271">
        <v>3285.9780999999998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1476269.5737999999</v>
      </c>
      <c r="DT271">
        <v>526587.6484612067</v>
      </c>
      <c r="DU271">
        <v>141529.51810000002</v>
      </c>
      <c r="DV271">
        <v>400493.57415482332</v>
      </c>
      <c r="DW271">
        <v>2144386.7403612067</v>
      </c>
      <c r="DX271">
        <v>2141100.7622612067</v>
      </c>
      <c r="DY271">
        <v>4610</v>
      </c>
      <c r="DZ271">
        <v>1903930</v>
      </c>
      <c r="EA271">
        <v>0</v>
      </c>
      <c r="EB271">
        <v>0</v>
      </c>
      <c r="EC271">
        <v>2144386.7403612067</v>
      </c>
      <c r="ED271">
        <v>2144386.7403612067</v>
      </c>
      <c r="EE271">
        <v>0</v>
      </c>
      <c r="EF271">
        <v>1907215.9780999999</v>
      </c>
      <c r="EG271">
        <v>1765686.46</v>
      </c>
      <c r="EH271">
        <v>2002857.2222612067</v>
      </c>
      <c r="EI271">
        <v>4849.5332258140597</v>
      </c>
      <c r="EJ271">
        <v>4728.9389791348603</v>
      </c>
      <c r="EK271">
        <v>2.5501332796064455E-2</v>
      </c>
      <c r="EL271">
        <v>0</v>
      </c>
      <c r="EM271">
        <v>0</v>
      </c>
      <c r="EN271">
        <v>2144386.7403612067</v>
      </c>
      <c r="EO271">
        <v>5184.2633468794356</v>
      </c>
      <c r="EP271" t="s">
        <v>183</v>
      </c>
      <c r="EQ271">
        <v>5192.2197103176914</v>
      </c>
      <c r="ER271">
        <v>1.937450638886884E-2</v>
      </c>
      <c r="ES271">
        <v>0</v>
      </c>
      <c r="ET271">
        <v>2144386.7403612067</v>
      </c>
      <c r="EU271">
        <v>0</v>
      </c>
      <c r="EV271">
        <v>2144386.7403612067</v>
      </c>
      <c r="EW271">
        <v>3285.9780999999998</v>
      </c>
      <c r="EX271">
        <v>2141100.7622612067</v>
      </c>
    </row>
    <row r="272" spans="1:154" x14ac:dyDescent="0.35">
      <c r="A272">
        <v>272</v>
      </c>
      <c r="B272">
        <v>139631</v>
      </c>
      <c r="C272">
        <v>3302452</v>
      </c>
      <c r="D272" t="s">
        <v>449</v>
      </c>
      <c r="E272">
        <v>200</v>
      </c>
      <c r="F272">
        <v>200</v>
      </c>
      <c r="G272">
        <v>0</v>
      </c>
      <c r="H272">
        <v>714900.52</v>
      </c>
      <c r="I272">
        <v>0</v>
      </c>
      <c r="J272">
        <v>0</v>
      </c>
      <c r="K272">
        <v>57039.508399999992</v>
      </c>
      <c r="L272">
        <v>0</v>
      </c>
      <c r="M272">
        <v>98745.384000000005</v>
      </c>
      <c r="N272">
        <v>0</v>
      </c>
      <c r="O272">
        <v>5716.9648484848385</v>
      </c>
      <c r="P272">
        <v>577.77838383838366</v>
      </c>
      <c r="Q272">
        <v>7668.2346464646498</v>
      </c>
      <c r="R272">
        <v>2458.0924242424289</v>
      </c>
      <c r="S272">
        <v>52724.81575757575</v>
      </c>
      <c r="T272">
        <v>26881.904242424243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15234.572865497086</v>
      </c>
      <c r="AB272">
        <v>0</v>
      </c>
      <c r="AC272">
        <v>75241.746851604839</v>
      </c>
      <c r="AD272">
        <v>0</v>
      </c>
      <c r="AE272">
        <v>14450.544000000002</v>
      </c>
      <c r="AF272">
        <v>0</v>
      </c>
      <c r="AG272">
        <v>138243.54</v>
      </c>
      <c r="AH272">
        <v>0</v>
      </c>
      <c r="AI272">
        <v>0</v>
      </c>
      <c r="AJ272">
        <v>0</v>
      </c>
      <c r="AK272">
        <v>5405.9652999999998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714900.52</v>
      </c>
      <c r="AU272">
        <v>356739.54642013222</v>
      </c>
      <c r="AV272">
        <v>143649.50530000002</v>
      </c>
      <c r="AW272">
        <v>236893.11420312</v>
      </c>
      <c r="AX272">
        <v>1215289.5717201324</v>
      </c>
      <c r="AY272">
        <v>1209883.6064201323</v>
      </c>
      <c r="AZ272">
        <v>4610</v>
      </c>
      <c r="BA272">
        <v>922000</v>
      </c>
      <c r="BB272">
        <v>0</v>
      </c>
      <c r="BC272">
        <v>0</v>
      </c>
      <c r="BD272">
        <v>1215289.5717201324</v>
      </c>
      <c r="BE272">
        <v>1215289.5717201324</v>
      </c>
      <c r="BF272">
        <v>0</v>
      </c>
      <c r="BG272">
        <v>927405.96530000004</v>
      </c>
      <c r="BH272">
        <v>783756.46</v>
      </c>
      <c r="BI272">
        <v>1071640.0664201323</v>
      </c>
      <c r="BJ272">
        <v>5358.2003321006614</v>
      </c>
      <c r="BK272">
        <v>5092.6222026315791</v>
      </c>
      <c r="BL272">
        <v>5.2149584026053727E-2</v>
      </c>
      <c r="BM272">
        <v>0</v>
      </c>
      <c r="BN272">
        <v>0</v>
      </c>
      <c r="BO272">
        <v>1215289.5717201324</v>
      </c>
      <c r="BP272">
        <v>6049.4180321006615</v>
      </c>
      <c r="BQ272" t="s">
        <v>183</v>
      </c>
      <c r="BR272">
        <v>6076.4478586006617</v>
      </c>
      <c r="BS272">
        <v>4.1020514705654154E-2</v>
      </c>
      <c r="BT272">
        <v>0</v>
      </c>
      <c r="BU272">
        <v>1215289.5717201324</v>
      </c>
      <c r="BV272">
        <v>0</v>
      </c>
      <c r="BW272">
        <v>1215289.5717201324</v>
      </c>
      <c r="BX272">
        <v>5405.9652999999998</v>
      </c>
      <c r="BY272">
        <v>1209883.6064201323</v>
      </c>
      <c r="CA272">
        <v>139631</v>
      </c>
      <c r="CB272">
        <v>3302452</v>
      </c>
      <c r="CC272" t="s">
        <v>449</v>
      </c>
      <c r="CD272">
        <v>200</v>
      </c>
      <c r="CE272">
        <v>200</v>
      </c>
      <c r="CF272">
        <v>0</v>
      </c>
      <c r="CG272">
        <v>714900.52</v>
      </c>
      <c r="CH272">
        <v>0</v>
      </c>
      <c r="CI272">
        <v>0</v>
      </c>
      <c r="CJ272">
        <v>57039.508399999992</v>
      </c>
      <c r="CK272">
        <v>0</v>
      </c>
      <c r="CL272">
        <v>98745.384000000005</v>
      </c>
      <c r="CM272">
        <v>0</v>
      </c>
      <c r="CN272">
        <v>5716.9648484848385</v>
      </c>
      <c r="CO272">
        <v>577.77838383838366</v>
      </c>
      <c r="CP272">
        <v>7668.2346464646498</v>
      </c>
      <c r="CQ272">
        <v>2458.0924242424289</v>
      </c>
      <c r="CR272">
        <v>52724.81575757575</v>
      </c>
      <c r="CS272">
        <v>26881.904242424243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15234.572865497086</v>
      </c>
      <c r="DA272">
        <v>0</v>
      </c>
      <c r="DB272">
        <v>75241.746851604839</v>
      </c>
      <c r="DC272">
        <v>0</v>
      </c>
      <c r="DD272">
        <v>14450.544000000002</v>
      </c>
      <c r="DE272">
        <v>0</v>
      </c>
      <c r="DF272">
        <v>138243.54</v>
      </c>
      <c r="DG272">
        <v>0</v>
      </c>
      <c r="DH272">
        <v>0</v>
      </c>
      <c r="DI272">
        <v>0</v>
      </c>
      <c r="DJ272">
        <v>5405.9652999999998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714900.52</v>
      </c>
      <c r="DT272">
        <v>356739.54642013222</v>
      </c>
      <c r="DU272">
        <v>143649.50530000002</v>
      </c>
      <c r="DV272">
        <v>236893.11420312</v>
      </c>
      <c r="DW272">
        <v>1215289.5717201324</v>
      </c>
      <c r="DX272">
        <v>1209883.6064201323</v>
      </c>
      <c r="DY272">
        <v>4610</v>
      </c>
      <c r="DZ272">
        <v>922000</v>
      </c>
      <c r="EA272">
        <v>0</v>
      </c>
      <c r="EB272">
        <v>0</v>
      </c>
      <c r="EC272">
        <v>1215289.5717201324</v>
      </c>
      <c r="ED272">
        <v>1215289.5717201324</v>
      </c>
      <c r="EE272">
        <v>0</v>
      </c>
      <c r="EF272">
        <v>927405.96530000004</v>
      </c>
      <c r="EG272">
        <v>783756.46</v>
      </c>
      <c r="EH272">
        <v>1071640.0664201323</v>
      </c>
      <c r="EI272">
        <v>5358.2003321006614</v>
      </c>
      <c r="EJ272">
        <v>5092.6222026315791</v>
      </c>
      <c r="EK272">
        <v>5.2149584026053727E-2</v>
      </c>
      <c r="EL272">
        <v>0</v>
      </c>
      <c r="EM272">
        <v>0</v>
      </c>
      <c r="EN272">
        <v>1215289.5717201324</v>
      </c>
      <c r="EO272">
        <v>6049.4180321006615</v>
      </c>
      <c r="EP272" t="s">
        <v>183</v>
      </c>
      <c r="EQ272">
        <v>6076.4478586006617</v>
      </c>
      <c r="ER272">
        <v>4.1020514705654154E-2</v>
      </c>
      <c r="ES272">
        <v>0</v>
      </c>
      <c r="ET272">
        <v>1215289.5717201324</v>
      </c>
      <c r="EU272">
        <v>0</v>
      </c>
      <c r="EV272">
        <v>1215289.5717201324</v>
      </c>
      <c r="EW272">
        <v>5405.9652999999998</v>
      </c>
      <c r="EX272">
        <v>1209883.6064201323</v>
      </c>
    </row>
    <row r="273" spans="1:154" x14ac:dyDescent="0.35">
      <c r="A273">
        <v>273</v>
      </c>
      <c r="B273">
        <v>140502</v>
      </c>
      <c r="C273">
        <v>3302453</v>
      </c>
      <c r="D273" t="s">
        <v>450</v>
      </c>
      <c r="E273">
        <v>408</v>
      </c>
      <c r="F273">
        <v>408</v>
      </c>
      <c r="G273">
        <v>0</v>
      </c>
      <c r="H273">
        <v>1458397.0607999999</v>
      </c>
      <c r="I273">
        <v>0</v>
      </c>
      <c r="J273">
        <v>0</v>
      </c>
      <c r="K273">
        <v>68349.066100000011</v>
      </c>
      <c r="L273">
        <v>0</v>
      </c>
      <c r="M273">
        <v>116848.70439999984</v>
      </c>
      <c r="N273">
        <v>0</v>
      </c>
      <c r="O273">
        <v>947.94599408866964</v>
      </c>
      <c r="P273">
        <v>5460.7742009852154</v>
      </c>
      <c r="Q273">
        <v>13462.851369458136</v>
      </c>
      <c r="R273">
        <v>142817.15569655181</v>
      </c>
      <c r="S273">
        <v>22332.198360591112</v>
      </c>
      <c r="T273">
        <v>4114.4898679802927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125559.17120000001</v>
      </c>
      <c r="AB273">
        <v>0</v>
      </c>
      <c r="AC273">
        <v>177788.35738229228</v>
      </c>
      <c r="AD273">
        <v>0</v>
      </c>
      <c r="AE273">
        <v>0</v>
      </c>
      <c r="AF273">
        <v>0</v>
      </c>
      <c r="AG273">
        <v>138243.54</v>
      </c>
      <c r="AH273">
        <v>0</v>
      </c>
      <c r="AI273">
        <v>0</v>
      </c>
      <c r="AJ273">
        <v>0</v>
      </c>
      <c r="AK273">
        <v>11871.924199999999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1458397.0607999999</v>
      </c>
      <c r="AU273">
        <v>677680.71457194735</v>
      </c>
      <c r="AV273">
        <v>150115.46420000002</v>
      </c>
      <c r="AW273">
        <v>437874.80341711984</v>
      </c>
      <c r="AX273">
        <v>2286193.2395719471</v>
      </c>
      <c r="AY273">
        <v>2274321.3153719474</v>
      </c>
      <c r="AZ273">
        <v>4610</v>
      </c>
      <c r="BA273">
        <v>1880880</v>
      </c>
      <c r="BB273">
        <v>0</v>
      </c>
      <c r="BC273">
        <v>0</v>
      </c>
      <c r="BD273">
        <v>2286193.2395719471</v>
      </c>
      <c r="BE273">
        <v>2286193.2395719471</v>
      </c>
      <c r="BF273">
        <v>0</v>
      </c>
      <c r="BG273">
        <v>1892751.9242</v>
      </c>
      <c r="BH273">
        <v>1742636.46</v>
      </c>
      <c r="BI273">
        <v>2136077.7753719473</v>
      </c>
      <c r="BJ273">
        <v>5235.4847435586944</v>
      </c>
      <c r="BK273">
        <v>5201.874399268293</v>
      </c>
      <c r="BL273">
        <v>6.4611987354268059E-3</v>
      </c>
      <c r="BM273">
        <v>0</v>
      </c>
      <c r="BN273">
        <v>0</v>
      </c>
      <c r="BO273">
        <v>2286193.2395719471</v>
      </c>
      <c r="BP273">
        <v>5574.3169494410477</v>
      </c>
      <c r="BQ273" t="s">
        <v>183</v>
      </c>
      <c r="BR273">
        <v>5603.4148028724194</v>
      </c>
      <c r="BS273">
        <v>9.2869489142313189E-3</v>
      </c>
      <c r="BT273">
        <v>0</v>
      </c>
      <c r="BU273">
        <v>2286193.2395719471</v>
      </c>
      <c r="BV273">
        <v>0</v>
      </c>
      <c r="BW273">
        <v>2286193.2395719471</v>
      </c>
      <c r="BX273">
        <v>11871.924199999999</v>
      </c>
      <c r="BY273">
        <v>2274321.3153719474</v>
      </c>
      <c r="CA273">
        <v>140502</v>
      </c>
      <c r="CB273">
        <v>3302453</v>
      </c>
      <c r="CC273" t="s">
        <v>450</v>
      </c>
      <c r="CD273">
        <v>408</v>
      </c>
      <c r="CE273">
        <v>408</v>
      </c>
      <c r="CF273">
        <v>0</v>
      </c>
      <c r="CG273">
        <v>1458397.0607999999</v>
      </c>
      <c r="CH273">
        <v>0</v>
      </c>
      <c r="CI273">
        <v>0</v>
      </c>
      <c r="CJ273">
        <v>68349.066100000011</v>
      </c>
      <c r="CK273">
        <v>0</v>
      </c>
      <c r="CL273">
        <v>116848.70439999984</v>
      </c>
      <c r="CM273">
        <v>0</v>
      </c>
      <c r="CN273">
        <v>947.94599408866964</v>
      </c>
      <c r="CO273">
        <v>5460.7742009852154</v>
      </c>
      <c r="CP273">
        <v>13462.851369458136</v>
      </c>
      <c r="CQ273">
        <v>142817.15569655181</v>
      </c>
      <c r="CR273">
        <v>22332.198360591112</v>
      </c>
      <c r="CS273">
        <v>4114.4898679802927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125559.17120000001</v>
      </c>
      <c r="DA273">
        <v>0</v>
      </c>
      <c r="DB273">
        <v>177788.35738229228</v>
      </c>
      <c r="DC273">
        <v>0</v>
      </c>
      <c r="DD273">
        <v>0</v>
      </c>
      <c r="DE273">
        <v>0</v>
      </c>
      <c r="DF273">
        <v>138243.54</v>
      </c>
      <c r="DG273">
        <v>0</v>
      </c>
      <c r="DH273">
        <v>0</v>
      </c>
      <c r="DI273">
        <v>0</v>
      </c>
      <c r="DJ273">
        <v>11871.924199999999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1458397.0607999999</v>
      </c>
      <c r="DT273">
        <v>677680.71457194735</v>
      </c>
      <c r="DU273">
        <v>150115.46420000002</v>
      </c>
      <c r="DV273">
        <v>437874.80341711984</v>
      </c>
      <c r="DW273">
        <v>2286193.2395719471</v>
      </c>
      <c r="DX273">
        <v>2274321.3153719474</v>
      </c>
      <c r="DY273">
        <v>4610</v>
      </c>
      <c r="DZ273">
        <v>1880880</v>
      </c>
      <c r="EA273">
        <v>0</v>
      </c>
      <c r="EB273">
        <v>0</v>
      </c>
      <c r="EC273">
        <v>2286193.2395719471</v>
      </c>
      <c r="ED273">
        <v>2286193.2395719471</v>
      </c>
      <c r="EE273">
        <v>0</v>
      </c>
      <c r="EF273">
        <v>1892751.9242</v>
      </c>
      <c r="EG273">
        <v>1742636.46</v>
      </c>
      <c r="EH273">
        <v>2136077.7753719473</v>
      </c>
      <c r="EI273">
        <v>5235.4847435586944</v>
      </c>
      <c r="EJ273">
        <v>5201.874399268293</v>
      </c>
      <c r="EK273">
        <v>6.4611987354268059E-3</v>
      </c>
      <c r="EL273">
        <v>0</v>
      </c>
      <c r="EM273">
        <v>0</v>
      </c>
      <c r="EN273">
        <v>2286193.2395719471</v>
      </c>
      <c r="EO273">
        <v>5574.3169494410477</v>
      </c>
      <c r="EP273" t="s">
        <v>183</v>
      </c>
      <c r="EQ273">
        <v>5603.4148028724194</v>
      </c>
      <c r="ER273">
        <v>9.2869489142313189E-3</v>
      </c>
      <c r="ES273">
        <v>0</v>
      </c>
      <c r="ET273">
        <v>2286193.2395719471</v>
      </c>
      <c r="EU273">
        <v>0</v>
      </c>
      <c r="EV273">
        <v>2286193.2395719471</v>
      </c>
      <c r="EW273">
        <v>11871.924199999999</v>
      </c>
      <c r="EX273">
        <v>2274321.3153719474</v>
      </c>
    </row>
    <row r="274" spans="1:154" x14ac:dyDescent="0.35">
      <c r="A274">
        <v>274</v>
      </c>
      <c r="B274">
        <v>140890</v>
      </c>
      <c r="C274">
        <v>3302455</v>
      </c>
      <c r="D274" t="s">
        <v>451</v>
      </c>
      <c r="E274">
        <v>403</v>
      </c>
      <c r="F274">
        <v>403</v>
      </c>
      <c r="G274">
        <v>0</v>
      </c>
      <c r="H274">
        <v>1440524.5477999998</v>
      </c>
      <c r="I274">
        <v>0</v>
      </c>
      <c r="J274">
        <v>0</v>
      </c>
      <c r="K274">
        <v>89984.741699999955</v>
      </c>
      <c r="L274">
        <v>0</v>
      </c>
      <c r="M274">
        <v>151409.5888</v>
      </c>
      <c r="N274">
        <v>0</v>
      </c>
      <c r="O274">
        <v>4009.0215999999987</v>
      </c>
      <c r="P274">
        <v>29172.030600000031</v>
      </c>
      <c r="Q274">
        <v>4019.0570999999918</v>
      </c>
      <c r="R274">
        <v>27255.328799999956</v>
      </c>
      <c r="S274">
        <v>58916.066399999996</v>
      </c>
      <c r="T274">
        <v>9553.4151999999995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31032.386622832353</v>
      </c>
      <c r="AB274">
        <v>0</v>
      </c>
      <c r="AC274">
        <v>143136.4360421556</v>
      </c>
      <c r="AD274">
        <v>0</v>
      </c>
      <c r="AE274">
        <v>9460.2894719999858</v>
      </c>
      <c r="AF274">
        <v>0</v>
      </c>
      <c r="AG274">
        <v>138243.54</v>
      </c>
      <c r="AH274">
        <v>0</v>
      </c>
      <c r="AI274">
        <v>0</v>
      </c>
      <c r="AJ274">
        <v>0</v>
      </c>
      <c r="AK274">
        <v>9009.9455999999991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1440524.5477999998</v>
      </c>
      <c r="AU274">
        <v>557948.36233698786</v>
      </c>
      <c r="AV274">
        <v>147253.48560000001</v>
      </c>
      <c r="AW274">
        <v>402322.28853215557</v>
      </c>
      <c r="AX274">
        <v>2145726.3957369877</v>
      </c>
      <c r="AY274">
        <v>2136716.4501369875</v>
      </c>
      <c r="AZ274">
        <v>4610</v>
      </c>
      <c r="BA274">
        <v>1857830</v>
      </c>
      <c r="BB274">
        <v>0</v>
      </c>
      <c r="BC274">
        <v>0</v>
      </c>
      <c r="BD274">
        <v>2145726.3957369877</v>
      </c>
      <c r="BE274">
        <v>2145726.3957369877</v>
      </c>
      <c r="BF274">
        <v>0</v>
      </c>
      <c r="BG274">
        <v>1866839.9456</v>
      </c>
      <c r="BH274">
        <v>1719586.46</v>
      </c>
      <c r="BI274">
        <v>1998472.9101369877</v>
      </c>
      <c r="BJ274">
        <v>4958.9898514565448</v>
      </c>
      <c r="BK274">
        <v>4971.6128173027992</v>
      </c>
      <c r="BL274">
        <v>-2.5390082273346838E-3</v>
      </c>
      <c r="BM274">
        <v>7.5390082273346839E-3</v>
      </c>
      <c r="BN274">
        <v>15104.855062905654</v>
      </c>
      <c r="BO274">
        <v>2160831.2507998934</v>
      </c>
      <c r="BP274">
        <v>5339.5069607937794</v>
      </c>
      <c r="BQ274" t="s">
        <v>183</v>
      </c>
      <c r="BR274">
        <v>5361.8641459054425</v>
      </c>
      <c r="BS274">
        <v>1.7109094001399594E-3</v>
      </c>
      <c r="BT274">
        <v>0</v>
      </c>
      <c r="BU274">
        <v>2160831.2507998934</v>
      </c>
      <c r="BV274">
        <v>0</v>
      </c>
      <c r="BW274">
        <v>2160831.2507998934</v>
      </c>
      <c r="BX274">
        <v>9009.9455999999991</v>
      </c>
      <c r="BY274">
        <v>2151821.3051998932</v>
      </c>
      <c r="CA274">
        <v>140890</v>
      </c>
      <c r="CB274">
        <v>3302455</v>
      </c>
      <c r="CC274" t="s">
        <v>451</v>
      </c>
      <c r="CD274">
        <v>403</v>
      </c>
      <c r="CE274">
        <v>403</v>
      </c>
      <c r="CF274">
        <v>0</v>
      </c>
      <c r="CG274">
        <v>1440524.5477999998</v>
      </c>
      <c r="CH274">
        <v>0</v>
      </c>
      <c r="CI274">
        <v>0</v>
      </c>
      <c r="CJ274">
        <v>89984.741699999955</v>
      </c>
      <c r="CK274">
        <v>0</v>
      </c>
      <c r="CL274">
        <v>151409.5888</v>
      </c>
      <c r="CM274">
        <v>0</v>
      </c>
      <c r="CN274">
        <v>4009.0215999999987</v>
      </c>
      <c r="CO274">
        <v>29172.030600000031</v>
      </c>
      <c r="CP274">
        <v>4019.0570999999918</v>
      </c>
      <c r="CQ274">
        <v>27255.328799999956</v>
      </c>
      <c r="CR274">
        <v>58916.066399999996</v>
      </c>
      <c r="CS274">
        <v>9553.4151999999995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31032.386622832353</v>
      </c>
      <c r="DA274">
        <v>0</v>
      </c>
      <c r="DB274">
        <v>143136.4360421556</v>
      </c>
      <c r="DC274">
        <v>0</v>
      </c>
      <c r="DD274">
        <v>9460.2894719999858</v>
      </c>
      <c r="DE274">
        <v>0</v>
      </c>
      <c r="DF274">
        <v>138243.54</v>
      </c>
      <c r="DG274">
        <v>0</v>
      </c>
      <c r="DH274">
        <v>0</v>
      </c>
      <c r="DI274">
        <v>0</v>
      </c>
      <c r="DJ274">
        <v>9009.9455999999991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1440524.5477999998</v>
      </c>
      <c r="DT274">
        <v>557948.36233698786</v>
      </c>
      <c r="DU274">
        <v>147253.48560000001</v>
      </c>
      <c r="DV274">
        <v>402322.28853215557</v>
      </c>
      <c r="DW274">
        <v>2145726.3957369877</v>
      </c>
      <c r="DX274">
        <v>2136716.4501369875</v>
      </c>
      <c r="DY274">
        <v>4610</v>
      </c>
      <c r="DZ274">
        <v>1857830</v>
      </c>
      <c r="EA274">
        <v>0</v>
      </c>
      <c r="EB274">
        <v>0</v>
      </c>
      <c r="EC274">
        <v>2145726.3957369877</v>
      </c>
      <c r="ED274">
        <v>2145726.3957369877</v>
      </c>
      <c r="EE274">
        <v>0</v>
      </c>
      <c r="EF274">
        <v>1866839.9456</v>
      </c>
      <c r="EG274">
        <v>1719586.46</v>
      </c>
      <c r="EH274">
        <v>1998472.9101369877</v>
      </c>
      <c r="EI274">
        <v>4958.9898514565448</v>
      </c>
      <c r="EJ274">
        <v>4971.6128173027992</v>
      </c>
      <c r="EK274">
        <v>-2.5390082273346838E-3</v>
      </c>
      <c r="EL274">
        <v>7.5390082273346839E-3</v>
      </c>
      <c r="EM274">
        <v>15104.855062905654</v>
      </c>
      <c r="EN274">
        <v>2160831.2507998934</v>
      </c>
      <c r="EO274">
        <v>5339.5069607937794</v>
      </c>
      <c r="EP274" t="s">
        <v>183</v>
      </c>
      <c r="EQ274">
        <v>5361.8641459054425</v>
      </c>
      <c r="ER274">
        <v>1.7109094001399594E-3</v>
      </c>
      <c r="ES274">
        <v>0</v>
      </c>
      <c r="ET274">
        <v>2160831.2507998934</v>
      </c>
      <c r="EU274">
        <v>0</v>
      </c>
      <c r="EV274">
        <v>2160831.2507998934</v>
      </c>
      <c r="EW274">
        <v>9009.9455999999991</v>
      </c>
      <c r="EX274">
        <v>2151821.3051998932</v>
      </c>
    </row>
    <row r="275" spans="1:154" x14ac:dyDescent="0.35">
      <c r="A275">
        <v>275</v>
      </c>
      <c r="B275">
        <v>139162</v>
      </c>
      <c r="C275">
        <v>3302458</v>
      </c>
      <c r="D275" t="s">
        <v>452</v>
      </c>
      <c r="E275">
        <v>606</v>
      </c>
      <c r="F275">
        <v>606</v>
      </c>
      <c r="G275">
        <v>0</v>
      </c>
      <c r="H275">
        <v>2166148.5756000001</v>
      </c>
      <c r="I275">
        <v>0</v>
      </c>
      <c r="J275">
        <v>0</v>
      </c>
      <c r="K275">
        <v>143582.21080000006</v>
      </c>
      <c r="L275">
        <v>0</v>
      </c>
      <c r="M275">
        <v>244394.82539999994</v>
      </c>
      <c r="N275">
        <v>0</v>
      </c>
      <c r="O275">
        <v>2125.9313375206557</v>
      </c>
      <c r="P275">
        <v>59872.862803636286</v>
      </c>
      <c r="Q275">
        <v>98853.304164297486</v>
      </c>
      <c r="R275">
        <v>51188.210494214734</v>
      </c>
      <c r="S275">
        <v>26400.753199338837</v>
      </c>
      <c r="T275">
        <v>2734.0588482644607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158568.5614876404</v>
      </c>
      <c r="AB275">
        <v>0</v>
      </c>
      <c r="AC275">
        <v>203269.55884588929</v>
      </c>
      <c r="AD275">
        <v>0</v>
      </c>
      <c r="AE275">
        <v>6465.2450411901109</v>
      </c>
      <c r="AF275">
        <v>0</v>
      </c>
      <c r="AG275">
        <v>138243.54</v>
      </c>
      <c r="AH275">
        <v>0</v>
      </c>
      <c r="AI275">
        <v>0</v>
      </c>
      <c r="AJ275">
        <v>0</v>
      </c>
      <c r="AK275">
        <v>6041.9593999999997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2166148.5756000001</v>
      </c>
      <c r="AU275">
        <v>997455.52242199227</v>
      </c>
      <c r="AV275">
        <v>144285.4994</v>
      </c>
      <c r="AW275">
        <v>626153.06614952558</v>
      </c>
      <c r="AX275">
        <v>3307889.5974219926</v>
      </c>
      <c r="AY275">
        <v>3301847.6380219925</v>
      </c>
      <c r="AZ275">
        <v>4610</v>
      </c>
      <c r="BA275">
        <v>2793660</v>
      </c>
      <c r="BB275">
        <v>0</v>
      </c>
      <c r="BC275">
        <v>0</v>
      </c>
      <c r="BD275">
        <v>3307889.5974219926</v>
      </c>
      <c r="BE275">
        <v>3307889.5974219921</v>
      </c>
      <c r="BF275">
        <v>0</v>
      </c>
      <c r="BG275">
        <v>2799701.9594000001</v>
      </c>
      <c r="BH275">
        <v>2655416.46</v>
      </c>
      <c r="BI275">
        <v>3163604.0980219925</v>
      </c>
      <c r="BJ275">
        <v>5220.4688086171491</v>
      </c>
      <c r="BK275">
        <v>5147.5945304625202</v>
      </c>
      <c r="BL275">
        <v>1.4156957725277752E-2</v>
      </c>
      <c r="BM275">
        <v>0</v>
      </c>
      <c r="BN275">
        <v>0</v>
      </c>
      <c r="BO275">
        <v>3307889.5974219926</v>
      </c>
      <c r="BP275">
        <v>5448.5934620824955</v>
      </c>
      <c r="BQ275" t="s">
        <v>183</v>
      </c>
      <c r="BR275">
        <v>5458.5636921154992</v>
      </c>
      <c r="BS275">
        <v>1.4220221513709719E-2</v>
      </c>
      <c r="BT275">
        <v>0</v>
      </c>
      <c r="BU275">
        <v>3307889.5974219926</v>
      </c>
      <c r="BV275">
        <v>0</v>
      </c>
      <c r="BW275">
        <v>3307889.5974219926</v>
      </c>
      <c r="BX275">
        <v>6041.9593999999997</v>
      </c>
      <c r="BY275">
        <v>3301847.6380219925</v>
      </c>
      <c r="CA275">
        <v>139162</v>
      </c>
      <c r="CB275">
        <v>3302458</v>
      </c>
      <c r="CC275" t="s">
        <v>452</v>
      </c>
      <c r="CD275">
        <v>606</v>
      </c>
      <c r="CE275">
        <v>606</v>
      </c>
      <c r="CF275">
        <v>0</v>
      </c>
      <c r="CG275">
        <v>2166148.5756000001</v>
      </c>
      <c r="CH275">
        <v>0</v>
      </c>
      <c r="CI275">
        <v>0</v>
      </c>
      <c r="CJ275">
        <v>143582.21080000006</v>
      </c>
      <c r="CK275">
        <v>0</v>
      </c>
      <c r="CL275">
        <v>244394.82539999994</v>
      </c>
      <c r="CM275">
        <v>0</v>
      </c>
      <c r="CN275">
        <v>2125.9313375206557</v>
      </c>
      <c r="CO275">
        <v>59872.862803636286</v>
      </c>
      <c r="CP275">
        <v>98853.304164297486</v>
      </c>
      <c r="CQ275">
        <v>51188.210494214734</v>
      </c>
      <c r="CR275">
        <v>26400.753199338837</v>
      </c>
      <c r="CS275">
        <v>2734.0588482644607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158568.5614876404</v>
      </c>
      <c r="DA275">
        <v>0</v>
      </c>
      <c r="DB275">
        <v>203269.55884588929</v>
      </c>
      <c r="DC275">
        <v>0</v>
      </c>
      <c r="DD275">
        <v>6465.2450411901109</v>
      </c>
      <c r="DE275">
        <v>0</v>
      </c>
      <c r="DF275">
        <v>138243.54</v>
      </c>
      <c r="DG275">
        <v>0</v>
      </c>
      <c r="DH275">
        <v>0</v>
      </c>
      <c r="DI275">
        <v>0</v>
      </c>
      <c r="DJ275">
        <v>6041.9593999999997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2166148.5756000001</v>
      </c>
      <c r="DT275">
        <v>997455.52242199227</v>
      </c>
      <c r="DU275">
        <v>144285.4994</v>
      </c>
      <c r="DV275">
        <v>626153.06614952558</v>
      </c>
      <c r="DW275">
        <v>3307889.5974219926</v>
      </c>
      <c r="DX275">
        <v>3301847.6380219925</v>
      </c>
      <c r="DY275">
        <v>4610</v>
      </c>
      <c r="DZ275">
        <v>2793660</v>
      </c>
      <c r="EA275">
        <v>0</v>
      </c>
      <c r="EB275">
        <v>0</v>
      </c>
      <c r="EC275">
        <v>3307889.5974219926</v>
      </c>
      <c r="ED275">
        <v>3307889.5974219921</v>
      </c>
      <c r="EE275">
        <v>0</v>
      </c>
      <c r="EF275">
        <v>2799701.9594000001</v>
      </c>
      <c r="EG275">
        <v>2655416.46</v>
      </c>
      <c r="EH275">
        <v>3163604.0980219925</v>
      </c>
      <c r="EI275">
        <v>5220.4688086171491</v>
      </c>
      <c r="EJ275">
        <v>5147.5945304625202</v>
      </c>
      <c r="EK275">
        <v>1.4156957725277752E-2</v>
      </c>
      <c r="EL275">
        <v>0</v>
      </c>
      <c r="EM275">
        <v>0</v>
      </c>
      <c r="EN275">
        <v>3307889.5974219926</v>
      </c>
      <c r="EO275">
        <v>5448.5934620824955</v>
      </c>
      <c r="EP275" t="s">
        <v>183</v>
      </c>
      <c r="EQ275">
        <v>5458.5636921154992</v>
      </c>
      <c r="ER275">
        <v>1.4220221513709719E-2</v>
      </c>
      <c r="ES275">
        <v>0</v>
      </c>
      <c r="ET275">
        <v>3307889.5974219926</v>
      </c>
      <c r="EU275">
        <v>0</v>
      </c>
      <c r="EV275">
        <v>3307889.5974219926</v>
      </c>
      <c r="EW275">
        <v>6041.9593999999997</v>
      </c>
      <c r="EX275">
        <v>3301847.6380219925</v>
      </c>
    </row>
    <row r="276" spans="1:154" x14ac:dyDescent="0.35">
      <c r="A276">
        <v>276</v>
      </c>
      <c r="B276">
        <v>140262</v>
      </c>
      <c r="C276">
        <v>3302460</v>
      </c>
      <c r="D276" t="s">
        <v>453</v>
      </c>
      <c r="E276">
        <v>547</v>
      </c>
      <c r="F276">
        <v>547</v>
      </c>
      <c r="G276">
        <v>0</v>
      </c>
      <c r="H276">
        <v>1955252.9221999999</v>
      </c>
      <c r="I276">
        <v>0</v>
      </c>
      <c r="J276">
        <v>0</v>
      </c>
      <c r="K276">
        <v>97360.540199999887</v>
      </c>
      <c r="L276">
        <v>0</v>
      </c>
      <c r="M276">
        <v>162929.8835999998</v>
      </c>
      <c r="N276">
        <v>0</v>
      </c>
      <c r="O276">
        <v>5659.795199999995</v>
      </c>
      <c r="P276">
        <v>8866.0092999999997</v>
      </c>
      <c r="Q276">
        <v>9377.7999000000036</v>
      </c>
      <c r="R276">
        <v>74952.154200000121</v>
      </c>
      <c r="S276">
        <v>17571.458400000014</v>
      </c>
      <c r="T276">
        <v>1364.7735999999989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47216.134585831504</v>
      </c>
      <c r="AB276">
        <v>0</v>
      </c>
      <c r="AC276">
        <v>233093.73477749786</v>
      </c>
      <c r="AD276">
        <v>0</v>
      </c>
      <c r="AE276">
        <v>10770.472128000018</v>
      </c>
      <c r="AF276">
        <v>0</v>
      </c>
      <c r="AG276">
        <v>138243.54</v>
      </c>
      <c r="AH276">
        <v>0</v>
      </c>
      <c r="AI276">
        <v>0</v>
      </c>
      <c r="AJ276">
        <v>0</v>
      </c>
      <c r="AK276">
        <v>3815.9749000000002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1955252.9221999999</v>
      </c>
      <c r="AU276">
        <v>669162.75589132914</v>
      </c>
      <c r="AV276">
        <v>142059.51490000001</v>
      </c>
      <c r="AW276">
        <v>519897.58808749774</v>
      </c>
      <c r="AX276">
        <v>2766475.1929913289</v>
      </c>
      <c r="AY276">
        <v>2762659.2180913291</v>
      </c>
      <c r="AZ276">
        <v>4610</v>
      </c>
      <c r="BA276">
        <v>2521670</v>
      </c>
      <c r="BB276">
        <v>0</v>
      </c>
      <c r="BC276">
        <v>0</v>
      </c>
      <c r="BD276">
        <v>2766475.1929913289</v>
      </c>
      <c r="BE276">
        <v>2766475.1929913289</v>
      </c>
      <c r="BF276">
        <v>0</v>
      </c>
      <c r="BG276">
        <v>2525485.9748999998</v>
      </c>
      <c r="BH276">
        <v>2383426.46</v>
      </c>
      <c r="BI276">
        <v>2624415.6780913291</v>
      </c>
      <c r="BJ276">
        <v>4797.8348776806743</v>
      </c>
      <c r="BK276">
        <v>4583.2613336283184</v>
      </c>
      <c r="BL276">
        <v>4.6816781421121723E-2</v>
      </c>
      <c r="BM276">
        <v>0</v>
      </c>
      <c r="BN276">
        <v>0</v>
      </c>
      <c r="BO276">
        <v>2766475.1929913289</v>
      </c>
      <c r="BP276">
        <v>5050.5652981559942</v>
      </c>
      <c r="BQ276" t="s">
        <v>183</v>
      </c>
      <c r="BR276">
        <v>5057.5414862729958</v>
      </c>
      <c r="BS276">
        <v>4.5308897541877613E-2</v>
      </c>
      <c r="BT276">
        <v>0</v>
      </c>
      <c r="BU276">
        <v>2766475.1929913289</v>
      </c>
      <c r="BV276">
        <v>0</v>
      </c>
      <c r="BW276">
        <v>2766475.1929913289</v>
      </c>
      <c r="BX276">
        <v>3815.9749000000002</v>
      </c>
      <c r="BY276">
        <v>2762659.2180913291</v>
      </c>
      <c r="CA276">
        <v>140262</v>
      </c>
      <c r="CB276">
        <v>3302460</v>
      </c>
      <c r="CC276" t="s">
        <v>453</v>
      </c>
      <c r="CD276">
        <v>547</v>
      </c>
      <c r="CE276">
        <v>547</v>
      </c>
      <c r="CF276">
        <v>0</v>
      </c>
      <c r="CG276">
        <v>1955252.9221999999</v>
      </c>
      <c r="CH276">
        <v>0</v>
      </c>
      <c r="CI276">
        <v>0</v>
      </c>
      <c r="CJ276">
        <v>97360.540199999887</v>
      </c>
      <c r="CK276">
        <v>0</v>
      </c>
      <c r="CL276">
        <v>162929.8835999998</v>
      </c>
      <c r="CM276">
        <v>0</v>
      </c>
      <c r="CN276">
        <v>5659.795199999995</v>
      </c>
      <c r="CO276">
        <v>8866.0092999999997</v>
      </c>
      <c r="CP276">
        <v>9377.7999000000036</v>
      </c>
      <c r="CQ276">
        <v>74952.154200000121</v>
      </c>
      <c r="CR276">
        <v>17571.458400000014</v>
      </c>
      <c r="CS276">
        <v>1364.7735999999989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47216.134585831504</v>
      </c>
      <c r="DA276">
        <v>0</v>
      </c>
      <c r="DB276">
        <v>233093.73477749786</v>
      </c>
      <c r="DC276">
        <v>0</v>
      </c>
      <c r="DD276">
        <v>10770.472128000018</v>
      </c>
      <c r="DE276">
        <v>0</v>
      </c>
      <c r="DF276">
        <v>138243.54</v>
      </c>
      <c r="DG276">
        <v>0</v>
      </c>
      <c r="DH276">
        <v>0</v>
      </c>
      <c r="DI276">
        <v>0</v>
      </c>
      <c r="DJ276">
        <v>3815.9749000000002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1955252.9221999999</v>
      </c>
      <c r="DT276">
        <v>669162.75589132914</v>
      </c>
      <c r="DU276">
        <v>142059.51490000001</v>
      </c>
      <c r="DV276">
        <v>519897.58808749774</v>
      </c>
      <c r="DW276">
        <v>2766475.1929913289</v>
      </c>
      <c r="DX276">
        <v>2762659.2180913291</v>
      </c>
      <c r="DY276">
        <v>4610</v>
      </c>
      <c r="DZ276">
        <v>2521670</v>
      </c>
      <c r="EA276">
        <v>0</v>
      </c>
      <c r="EB276">
        <v>0</v>
      </c>
      <c r="EC276">
        <v>2766475.1929913289</v>
      </c>
      <c r="ED276">
        <v>2766475.1929913289</v>
      </c>
      <c r="EE276">
        <v>0</v>
      </c>
      <c r="EF276">
        <v>2525485.9748999998</v>
      </c>
      <c r="EG276">
        <v>2383426.46</v>
      </c>
      <c r="EH276">
        <v>2624415.6780913291</v>
      </c>
      <c r="EI276">
        <v>4797.8348776806743</v>
      </c>
      <c r="EJ276">
        <v>4583.2613336283184</v>
      </c>
      <c r="EK276">
        <v>4.6816781421121723E-2</v>
      </c>
      <c r="EL276">
        <v>0</v>
      </c>
      <c r="EM276">
        <v>0</v>
      </c>
      <c r="EN276">
        <v>2766475.1929913289</v>
      </c>
      <c r="EO276">
        <v>5050.5652981559942</v>
      </c>
      <c r="EP276" t="s">
        <v>183</v>
      </c>
      <c r="EQ276">
        <v>5057.5414862729958</v>
      </c>
      <c r="ER276">
        <v>4.5308897541877613E-2</v>
      </c>
      <c r="ES276">
        <v>0</v>
      </c>
      <c r="ET276">
        <v>2766475.1929913289</v>
      </c>
      <c r="EU276">
        <v>0</v>
      </c>
      <c r="EV276">
        <v>2766475.1929913289</v>
      </c>
      <c r="EW276">
        <v>3815.9749000000002</v>
      </c>
      <c r="EX276">
        <v>2762659.2180913291</v>
      </c>
    </row>
    <row r="277" spans="1:154" x14ac:dyDescent="0.35">
      <c r="A277">
        <v>277</v>
      </c>
      <c r="B277">
        <v>139452</v>
      </c>
      <c r="C277">
        <v>3302463</v>
      </c>
      <c r="D277" t="s">
        <v>454</v>
      </c>
      <c r="E277">
        <v>407</v>
      </c>
      <c r="F277">
        <v>407</v>
      </c>
      <c r="G277">
        <v>0</v>
      </c>
      <c r="H277">
        <v>1454822.5581999999</v>
      </c>
      <c r="I277">
        <v>0</v>
      </c>
      <c r="J277">
        <v>0</v>
      </c>
      <c r="K277">
        <v>24585.995000000032</v>
      </c>
      <c r="L277">
        <v>0</v>
      </c>
      <c r="M277">
        <v>43612.544599999921</v>
      </c>
      <c r="N277">
        <v>0</v>
      </c>
      <c r="O277">
        <v>16743.560799999956</v>
      </c>
      <c r="P277">
        <v>1716.0017999999948</v>
      </c>
      <c r="Q277">
        <v>446.56190000000049</v>
      </c>
      <c r="R277">
        <v>4380.3206999999975</v>
      </c>
      <c r="S277">
        <v>2067.2304000000004</v>
      </c>
      <c r="T277">
        <v>2729.5472000000004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17794.918619076936</v>
      </c>
      <c r="AB277">
        <v>0</v>
      </c>
      <c r="AC277">
        <v>88643.541264473635</v>
      </c>
      <c r="AD277">
        <v>0</v>
      </c>
      <c r="AE277">
        <v>1522.1239680000067</v>
      </c>
      <c r="AF277">
        <v>0</v>
      </c>
      <c r="AG277">
        <v>138243.54</v>
      </c>
      <c r="AH277">
        <v>0</v>
      </c>
      <c r="AI277">
        <v>0</v>
      </c>
      <c r="AJ277">
        <v>0</v>
      </c>
      <c r="AK277">
        <v>5458.9691000000003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1454822.5581999999</v>
      </c>
      <c r="AU277">
        <v>204242.34625155048</v>
      </c>
      <c r="AV277">
        <v>143702.5091</v>
      </c>
      <c r="AW277">
        <v>209525.55037447356</v>
      </c>
      <c r="AX277">
        <v>1802767.4135515504</v>
      </c>
      <c r="AY277">
        <v>1797308.4444515503</v>
      </c>
      <c r="AZ277">
        <v>4610</v>
      </c>
      <c r="BA277">
        <v>1876270</v>
      </c>
      <c r="BB277">
        <v>78961.555548449745</v>
      </c>
      <c r="BC277">
        <v>0</v>
      </c>
      <c r="BD277">
        <v>1881728.9691000001</v>
      </c>
      <c r="BE277">
        <v>1881728.9691000001</v>
      </c>
      <c r="BF277">
        <v>0</v>
      </c>
      <c r="BG277">
        <v>1881728.9691000001</v>
      </c>
      <c r="BH277">
        <v>1738026.46</v>
      </c>
      <c r="BI277">
        <v>1738026.46</v>
      </c>
      <c r="BJ277">
        <v>4270.3352825552829</v>
      </c>
      <c r="BK277">
        <v>5719.891762378641</v>
      </c>
      <c r="BL277">
        <v>-0.2534237604560115</v>
      </c>
      <c r="BM277">
        <v>0.25842376045601151</v>
      </c>
      <c r="BN277">
        <v>601609.4670245474</v>
      </c>
      <c r="BO277">
        <v>2483338.4361245474</v>
      </c>
      <c r="BP277">
        <v>6088.1559386352519</v>
      </c>
      <c r="BQ277" t="s">
        <v>183</v>
      </c>
      <c r="BR277">
        <v>6101.5686391266518</v>
      </c>
      <c r="BS277">
        <v>6.1245687854489805E-3</v>
      </c>
      <c r="BT277">
        <v>0</v>
      </c>
      <c r="BU277">
        <v>2483338.4361245474</v>
      </c>
      <c r="BV277">
        <v>0</v>
      </c>
      <c r="BW277">
        <v>2483338.4361245474</v>
      </c>
      <c r="BX277">
        <v>5458.9691000000003</v>
      </c>
      <c r="BY277">
        <v>2477879.4670245475</v>
      </c>
      <c r="CA277">
        <v>139452</v>
      </c>
      <c r="CB277">
        <v>3302463</v>
      </c>
      <c r="CC277" t="s">
        <v>454</v>
      </c>
      <c r="CD277">
        <v>407</v>
      </c>
      <c r="CE277">
        <v>407</v>
      </c>
      <c r="CF277">
        <v>0</v>
      </c>
      <c r="CG277">
        <v>1454822.5581999999</v>
      </c>
      <c r="CH277">
        <v>0</v>
      </c>
      <c r="CI277">
        <v>0</v>
      </c>
      <c r="CJ277">
        <v>24585.995000000032</v>
      </c>
      <c r="CK277">
        <v>0</v>
      </c>
      <c r="CL277">
        <v>43612.544599999921</v>
      </c>
      <c r="CM277">
        <v>0</v>
      </c>
      <c r="CN277">
        <v>16743.560799999956</v>
      </c>
      <c r="CO277">
        <v>1716.0017999999948</v>
      </c>
      <c r="CP277">
        <v>446.56190000000049</v>
      </c>
      <c r="CQ277">
        <v>4380.3206999999975</v>
      </c>
      <c r="CR277">
        <v>2067.2304000000004</v>
      </c>
      <c r="CS277">
        <v>2729.5472000000004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17794.918619076936</v>
      </c>
      <c r="DA277">
        <v>0</v>
      </c>
      <c r="DB277">
        <v>88643.541264473635</v>
      </c>
      <c r="DC277">
        <v>0</v>
      </c>
      <c r="DD277">
        <v>1522.1239680000067</v>
      </c>
      <c r="DE277">
        <v>0</v>
      </c>
      <c r="DF277">
        <v>138243.54</v>
      </c>
      <c r="DG277">
        <v>0</v>
      </c>
      <c r="DH277">
        <v>0</v>
      </c>
      <c r="DI277">
        <v>0</v>
      </c>
      <c r="DJ277">
        <v>5458.9691000000003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1454822.5581999999</v>
      </c>
      <c r="DT277">
        <v>204242.34625155048</v>
      </c>
      <c r="DU277">
        <v>143702.5091</v>
      </c>
      <c r="DV277">
        <v>209525.55037447356</v>
      </c>
      <c r="DW277">
        <v>1802767.4135515504</v>
      </c>
      <c r="DX277">
        <v>1797308.4444515503</v>
      </c>
      <c r="DY277">
        <v>4610</v>
      </c>
      <c r="DZ277">
        <v>1876270</v>
      </c>
      <c r="EA277">
        <v>78961.555548449745</v>
      </c>
      <c r="EB277">
        <v>0</v>
      </c>
      <c r="EC277">
        <v>1881728.9691000001</v>
      </c>
      <c r="ED277">
        <v>1881728.9691000001</v>
      </c>
      <c r="EE277">
        <v>0</v>
      </c>
      <c r="EF277">
        <v>1881728.9691000001</v>
      </c>
      <c r="EG277">
        <v>1738026.46</v>
      </c>
      <c r="EH277">
        <v>1738026.46</v>
      </c>
      <c r="EI277">
        <v>4270.3352825552829</v>
      </c>
      <c r="EJ277">
        <v>5719.891762378641</v>
      </c>
      <c r="EK277">
        <v>-0.2534237604560115</v>
      </c>
      <c r="EL277">
        <v>0.25842376045601151</v>
      </c>
      <c r="EM277">
        <v>601609.4670245474</v>
      </c>
      <c r="EN277">
        <v>2483338.4361245474</v>
      </c>
      <c r="EO277">
        <v>6088.1559386352519</v>
      </c>
      <c r="EP277" t="s">
        <v>183</v>
      </c>
      <c r="EQ277">
        <v>6101.5686391266518</v>
      </c>
      <c r="ER277">
        <v>6.1245687854489805E-3</v>
      </c>
      <c r="ES277">
        <v>0</v>
      </c>
      <c r="ET277">
        <v>2483338.4361245474</v>
      </c>
      <c r="EU277">
        <v>0</v>
      </c>
      <c r="EV277">
        <v>2483338.4361245474</v>
      </c>
      <c r="EW277">
        <v>5458.9691000000003</v>
      </c>
      <c r="EX277">
        <v>2477879.4670245475</v>
      </c>
    </row>
    <row r="278" spans="1:154" x14ac:dyDescent="0.35">
      <c r="A278">
        <v>278</v>
      </c>
      <c r="B278">
        <v>143943</v>
      </c>
      <c r="C278">
        <v>3302471</v>
      </c>
      <c r="D278" t="s">
        <v>455</v>
      </c>
      <c r="E278">
        <v>423</v>
      </c>
      <c r="F278">
        <v>423</v>
      </c>
      <c r="G278">
        <v>0</v>
      </c>
      <c r="H278">
        <v>1512014.5998</v>
      </c>
      <c r="I278">
        <v>0</v>
      </c>
      <c r="J278">
        <v>0</v>
      </c>
      <c r="K278">
        <v>85067.542700000005</v>
      </c>
      <c r="L278">
        <v>0</v>
      </c>
      <c r="M278">
        <v>142357.92859999998</v>
      </c>
      <c r="N278">
        <v>0</v>
      </c>
      <c r="O278">
        <v>4952.3208000000022</v>
      </c>
      <c r="P278">
        <v>7150.0074999999997</v>
      </c>
      <c r="Q278">
        <v>41976.818599999955</v>
      </c>
      <c r="R278">
        <v>46236.718500000068</v>
      </c>
      <c r="S278">
        <v>89924.5223999999</v>
      </c>
      <c r="T278">
        <v>2047.1603999999991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102110.21108429765</v>
      </c>
      <c r="AB278">
        <v>0</v>
      </c>
      <c r="AC278">
        <v>176020.13402478673</v>
      </c>
      <c r="AD278">
        <v>0</v>
      </c>
      <c r="AE278">
        <v>0</v>
      </c>
      <c r="AF278">
        <v>0</v>
      </c>
      <c r="AG278">
        <v>138243.54</v>
      </c>
      <c r="AH278">
        <v>0</v>
      </c>
      <c r="AI278">
        <v>0</v>
      </c>
      <c r="AJ278">
        <v>0</v>
      </c>
      <c r="AK278">
        <v>5670.9637000000002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1512014.5998</v>
      </c>
      <c r="AU278">
        <v>697843.36460908432</v>
      </c>
      <c r="AV278">
        <v>143914.5037</v>
      </c>
      <c r="AW278">
        <v>461477.37376478675</v>
      </c>
      <c r="AX278">
        <v>2353772.4681090843</v>
      </c>
      <c r="AY278">
        <v>2348101.5044090841</v>
      </c>
      <c r="AZ278">
        <v>4610</v>
      </c>
      <c r="BA278">
        <v>1950030</v>
      </c>
      <c r="BB278">
        <v>0</v>
      </c>
      <c r="BC278">
        <v>0</v>
      </c>
      <c r="BD278">
        <v>2353772.4681090843</v>
      </c>
      <c r="BE278">
        <v>2353772.4681090843</v>
      </c>
      <c r="BF278">
        <v>0</v>
      </c>
      <c r="BG278">
        <v>1955700.9637</v>
      </c>
      <c r="BH278">
        <v>1811786.46</v>
      </c>
      <c r="BI278">
        <v>2209857.9644090841</v>
      </c>
      <c r="BJ278">
        <v>5224.2505068772671</v>
      </c>
      <c r="BK278">
        <v>5098.3348665094336</v>
      </c>
      <c r="BL278">
        <v>2.4697404871336238E-2</v>
      </c>
      <c r="BM278">
        <v>0</v>
      </c>
      <c r="BN278">
        <v>0</v>
      </c>
      <c r="BO278">
        <v>2353772.4681090843</v>
      </c>
      <c r="BP278">
        <v>5551.0673863098918</v>
      </c>
      <c r="BQ278" t="s">
        <v>183</v>
      </c>
      <c r="BR278">
        <v>5564.4739198796315</v>
      </c>
      <c r="BS278">
        <v>2.3468058620360388E-2</v>
      </c>
      <c r="BT278">
        <v>0</v>
      </c>
      <c r="BU278">
        <v>2353772.4681090843</v>
      </c>
      <c r="BV278">
        <v>0</v>
      </c>
      <c r="BW278">
        <v>2353772.4681090843</v>
      </c>
      <c r="BX278">
        <v>5670.9637000000002</v>
      </c>
      <c r="BY278">
        <v>2348101.5044090841</v>
      </c>
      <c r="CA278">
        <v>143943</v>
      </c>
      <c r="CB278">
        <v>3302471</v>
      </c>
      <c r="CC278" t="s">
        <v>455</v>
      </c>
      <c r="CD278">
        <v>423</v>
      </c>
      <c r="CE278">
        <v>423</v>
      </c>
      <c r="CF278">
        <v>0</v>
      </c>
      <c r="CG278">
        <v>1512014.5998</v>
      </c>
      <c r="CH278">
        <v>0</v>
      </c>
      <c r="CI278">
        <v>0</v>
      </c>
      <c r="CJ278">
        <v>85067.542700000005</v>
      </c>
      <c r="CK278">
        <v>0</v>
      </c>
      <c r="CL278">
        <v>142357.92859999998</v>
      </c>
      <c r="CM278">
        <v>0</v>
      </c>
      <c r="CN278">
        <v>4952.3208000000022</v>
      </c>
      <c r="CO278">
        <v>7150.0074999999997</v>
      </c>
      <c r="CP278">
        <v>41976.818599999955</v>
      </c>
      <c r="CQ278">
        <v>46236.718500000068</v>
      </c>
      <c r="CR278">
        <v>89924.5223999999</v>
      </c>
      <c r="CS278">
        <v>2047.1603999999991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102110.21108429765</v>
      </c>
      <c r="DA278">
        <v>0</v>
      </c>
      <c r="DB278">
        <v>176020.13402478673</v>
      </c>
      <c r="DC278">
        <v>0</v>
      </c>
      <c r="DD278">
        <v>0</v>
      </c>
      <c r="DE278">
        <v>0</v>
      </c>
      <c r="DF278">
        <v>138243.54</v>
      </c>
      <c r="DG278">
        <v>0</v>
      </c>
      <c r="DH278">
        <v>0</v>
      </c>
      <c r="DI278">
        <v>0</v>
      </c>
      <c r="DJ278">
        <v>5670.9637000000002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1512014.5998</v>
      </c>
      <c r="DT278">
        <v>697843.36460908432</v>
      </c>
      <c r="DU278">
        <v>143914.5037</v>
      </c>
      <c r="DV278">
        <v>461477.37376478675</v>
      </c>
      <c r="DW278">
        <v>2353772.4681090843</v>
      </c>
      <c r="DX278">
        <v>2348101.5044090841</v>
      </c>
      <c r="DY278">
        <v>4610</v>
      </c>
      <c r="DZ278">
        <v>1950030</v>
      </c>
      <c r="EA278">
        <v>0</v>
      </c>
      <c r="EB278">
        <v>0</v>
      </c>
      <c r="EC278">
        <v>2353772.4681090843</v>
      </c>
      <c r="ED278">
        <v>2353772.4681090843</v>
      </c>
      <c r="EE278">
        <v>0</v>
      </c>
      <c r="EF278">
        <v>1955700.9637</v>
      </c>
      <c r="EG278">
        <v>1811786.46</v>
      </c>
      <c r="EH278">
        <v>2209857.9644090841</v>
      </c>
      <c r="EI278">
        <v>5224.2505068772671</v>
      </c>
      <c r="EJ278">
        <v>5098.3348665094336</v>
      </c>
      <c r="EK278">
        <v>2.4697404871336238E-2</v>
      </c>
      <c r="EL278">
        <v>0</v>
      </c>
      <c r="EM278">
        <v>0</v>
      </c>
      <c r="EN278">
        <v>2353772.4681090843</v>
      </c>
      <c r="EO278">
        <v>5551.0673863098918</v>
      </c>
      <c r="EP278" t="s">
        <v>183</v>
      </c>
      <c r="EQ278">
        <v>5564.4739198796315</v>
      </c>
      <c r="ER278">
        <v>2.3468058620360388E-2</v>
      </c>
      <c r="ES278">
        <v>0</v>
      </c>
      <c r="ET278">
        <v>2353772.4681090843</v>
      </c>
      <c r="EU278">
        <v>0</v>
      </c>
      <c r="EV278">
        <v>2353772.4681090843</v>
      </c>
      <c r="EW278">
        <v>5670.9637000000002</v>
      </c>
      <c r="EX278">
        <v>2348101.5044090841</v>
      </c>
    </row>
    <row r="279" spans="1:154" x14ac:dyDescent="0.35">
      <c r="A279">
        <v>279</v>
      </c>
      <c r="B279">
        <v>143089</v>
      </c>
      <c r="C279">
        <v>3302475</v>
      </c>
      <c r="D279" t="s">
        <v>456</v>
      </c>
      <c r="E279">
        <v>334</v>
      </c>
      <c r="F279">
        <v>334</v>
      </c>
      <c r="G279">
        <v>0</v>
      </c>
      <c r="H279">
        <v>1193883.8684</v>
      </c>
      <c r="I279">
        <v>0</v>
      </c>
      <c r="J279">
        <v>0</v>
      </c>
      <c r="K279">
        <v>82608.943200000009</v>
      </c>
      <c r="L279">
        <v>0</v>
      </c>
      <c r="M279">
        <v>152232.46699999992</v>
      </c>
      <c r="N279">
        <v>0</v>
      </c>
      <c r="O279">
        <v>4021.0607039039082</v>
      </c>
      <c r="P279">
        <v>5163.4648756756797</v>
      </c>
      <c r="Q279">
        <v>2239.5146336336311</v>
      </c>
      <c r="R279">
        <v>49304.550715315265</v>
      </c>
      <c r="S279">
        <v>29546.495762162132</v>
      </c>
      <c r="T279">
        <v>68443.600960960903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73988.724034013692</v>
      </c>
      <c r="AB279">
        <v>0</v>
      </c>
      <c r="AC279">
        <v>115288.41358723411</v>
      </c>
      <c r="AD279">
        <v>0</v>
      </c>
      <c r="AE279">
        <v>22368.513562988068</v>
      </c>
      <c r="AF279">
        <v>0</v>
      </c>
      <c r="AG279">
        <v>138243.54</v>
      </c>
      <c r="AH279">
        <v>0</v>
      </c>
      <c r="AI279">
        <v>0</v>
      </c>
      <c r="AJ279">
        <v>0</v>
      </c>
      <c r="AK279">
        <v>5988.9659000000001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1193883.8684</v>
      </c>
      <c r="AU279">
        <v>605205.7490358873</v>
      </c>
      <c r="AV279">
        <v>144232.50590000002</v>
      </c>
      <c r="AW279">
        <v>371762.65593305987</v>
      </c>
      <c r="AX279">
        <v>1943322.1233358874</v>
      </c>
      <c r="AY279">
        <v>1937333.1574358875</v>
      </c>
      <c r="AZ279">
        <v>4610</v>
      </c>
      <c r="BA279">
        <v>1539740</v>
      </c>
      <c r="BB279">
        <v>0</v>
      </c>
      <c r="BC279">
        <v>0</v>
      </c>
      <c r="BD279">
        <v>1943322.1233358874</v>
      </c>
      <c r="BE279">
        <v>1943322.1233358874</v>
      </c>
      <c r="BF279">
        <v>0</v>
      </c>
      <c r="BG279">
        <v>1545728.9659</v>
      </c>
      <c r="BH279">
        <v>1401496.46</v>
      </c>
      <c r="BI279">
        <v>1799089.6174358875</v>
      </c>
      <c r="BJ279">
        <v>5386.4958605864895</v>
      </c>
      <c r="BK279">
        <v>5346.0379577844305</v>
      </c>
      <c r="BL279">
        <v>7.567829319869995E-3</v>
      </c>
      <c r="BM279">
        <v>0</v>
      </c>
      <c r="BN279">
        <v>0</v>
      </c>
      <c r="BO279">
        <v>1943322.1233358874</v>
      </c>
      <c r="BP279">
        <v>5800.3986749577471</v>
      </c>
      <c r="BQ279" t="s">
        <v>183</v>
      </c>
      <c r="BR279">
        <v>5818.3297105864895</v>
      </c>
      <c r="BS279">
        <v>7.2544066573392296E-3</v>
      </c>
      <c r="BT279">
        <v>0</v>
      </c>
      <c r="BU279">
        <v>1943322.1233358874</v>
      </c>
      <c r="BV279">
        <v>0</v>
      </c>
      <c r="BW279">
        <v>1943322.1233358874</v>
      </c>
      <c r="BX279">
        <v>5988.9659000000001</v>
      </c>
      <c r="BY279">
        <v>1937333.1574358875</v>
      </c>
      <c r="CA279">
        <v>143089</v>
      </c>
      <c r="CB279">
        <v>3302475</v>
      </c>
      <c r="CC279" t="s">
        <v>456</v>
      </c>
      <c r="CD279">
        <v>334</v>
      </c>
      <c r="CE279">
        <v>334</v>
      </c>
      <c r="CF279">
        <v>0</v>
      </c>
      <c r="CG279">
        <v>1193883.8684</v>
      </c>
      <c r="CH279">
        <v>0</v>
      </c>
      <c r="CI279">
        <v>0</v>
      </c>
      <c r="CJ279">
        <v>82608.943200000009</v>
      </c>
      <c r="CK279">
        <v>0</v>
      </c>
      <c r="CL279">
        <v>152232.46699999992</v>
      </c>
      <c r="CM279">
        <v>0</v>
      </c>
      <c r="CN279">
        <v>4021.0607039039082</v>
      </c>
      <c r="CO279">
        <v>5163.4648756756797</v>
      </c>
      <c r="CP279">
        <v>2239.5146336336311</v>
      </c>
      <c r="CQ279">
        <v>49304.550715315265</v>
      </c>
      <c r="CR279">
        <v>29546.495762162132</v>
      </c>
      <c r="CS279">
        <v>68443.600960960903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73988.724034013692</v>
      </c>
      <c r="DA279">
        <v>0</v>
      </c>
      <c r="DB279">
        <v>115288.41358723411</v>
      </c>
      <c r="DC279">
        <v>0</v>
      </c>
      <c r="DD279">
        <v>22368.513562988068</v>
      </c>
      <c r="DE279">
        <v>0</v>
      </c>
      <c r="DF279">
        <v>138243.54</v>
      </c>
      <c r="DG279">
        <v>0</v>
      </c>
      <c r="DH279">
        <v>0</v>
      </c>
      <c r="DI279">
        <v>0</v>
      </c>
      <c r="DJ279">
        <v>5988.9659000000001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1193883.8684</v>
      </c>
      <c r="DT279">
        <v>605205.7490358873</v>
      </c>
      <c r="DU279">
        <v>144232.50590000002</v>
      </c>
      <c r="DV279">
        <v>371762.65593305987</v>
      </c>
      <c r="DW279">
        <v>1943322.1233358874</v>
      </c>
      <c r="DX279">
        <v>1937333.1574358875</v>
      </c>
      <c r="DY279">
        <v>4610</v>
      </c>
      <c r="DZ279">
        <v>1539740</v>
      </c>
      <c r="EA279">
        <v>0</v>
      </c>
      <c r="EB279">
        <v>0</v>
      </c>
      <c r="EC279">
        <v>1943322.1233358874</v>
      </c>
      <c r="ED279">
        <v>1943322.1233358874</v>
      </c>
      <c r="EE279">
        <v>0</v>
      </c>
      <c r="EF279">
        <v>1545728.9659</v>
      </c>
      <c r="EG279">
        <v>1401496.46</v>
      </c>
      <c r="EH279">
        <v>1799089.6174358875</v>
      </c>
      <c r="EI279">
        <v>5386.4958605864895</v>
      </c>
      <c r="EJ279">
        <v>5346.0379577844305</v>
      </c>
      <c r="EK279">
        <v>7.567829319869995E-3</v>
      </c>
      <c r="EL279">
        <v>0</v>
      </c>
      <c r="EM279">
        <v>0</v>
      </c>
      <c r="EN279">
        <v>1943322.1233358874</v>
      </c>
      <c r="EO279">
        <v>5800.3986749577471</v>
      </c>
      <c r="EP279" t="s">
        <v>183</v>
      </c>
      <c r="EQ279">
        <v>5818.3297105864895</v>
      </c>
      <c r="ER279">
        <v>7.2544066573392296E-3</v>
      </c>
      <c r="ES279">
        <v>0</v>
      </c>
      <c r="ET279">
        <v>1943322.1233358874</v>
      </c>
      <c r="EU279">
        <v>0</v>
      </c>
      <c r="EV279">
        <v>1943322.1233358874</v>
      </c>
      <c r="EW279">
        <v>5988.9659000000001</v>
      </c>
      <c r="EX279">
        <v>1937333.1574358875</v>
      </c>
    </row>
    <row r="280" spans="1:154" x14ac:dyDescent="0.35">
      <c r="A280">
        <v>280</v>
      </c>
      <c r="B280">
        <v>142386</v>
      </c>
      <c r="C280">
        <v>3302480</v>
      </c>
      <c r="D280" t="s">
        <v>457</v>
      </c>
      <c r="E280">
        <v>330</v>
      </c>
      <c r="F280">
        <v>330</v>
      </c>
      <c r="G280">
        <v>0</v>
      </c>
      <c r="H280">
        <v>1179585.858</v>
      </c>
      <c r="I280">
        <v>0</v>
      </c>
      <c r="J280">
        <v>0</v>
      </c>
      <c r="K280">
        <v>110636.97750000002</v>
      </c>
      <c r="L280">
        <v>0</v>
      </c>
      <c r="M280">
        <v>192553.49879999997</v>
      </c>
      <c r="N280">
        <v>0</v>
      </c>
      <c r="O280">
        <v>2601.9575197568352</v>
      </c>
      <c r="P280">
        <v>5163.6528328267477</v>
      </c>
      <c r="Q280">
        <v>2239.5961550152047</v>
      </c>
      <c r="R280">
        <v>8787.2694893617008</v>
      </c>
      <c r="S280">
        <v>71536.225240121581</v>
      </c>
      <c r="T280">
        <v>64339.326857142922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32008.201556314074</v>
      </c>
      <c r="AB280">
        <v>0</v>
      </c>
      <c r="AC280">
        <v>166958.31559447668</v>
      </c>
      <c r="AD280">
        <v>0</v>
      </c>
      <c r="AE280">
        <v>30057.131520000148</v>
      </c>
      <c r="AF280">
        <v>0</v>
      </c>
      <c r="AG280">
        <v>138243.54</v>
      </c>
      <c r="AH280">
        <v>0</v>
      </c>
      <c r="AI280">
        <v>0</v>
      </c>
      <c r="AJ280">
        <v>0</v>
      </c>
      <c r="AK280">
        <v>6571.9561999999996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1179585.858</v>
      </c>
      <c r="AU280">
        <v>686882.15306501591</v>
      </c>
      <c r="AV280">
        <v>144815.49619999999</v>
      </c>
      <c r="AW280">
        <v>454866.86069158919</v>
      </c>
      <c r="AX280">
        <v>2011283.507265016</v>
      </c>
      <c r="AY280">
        <v>2004711.5510650161</v>
      </c>
      <c r="AZ280">
        <v>4610</v>
      </c>
      <c r="BA280">
        <v>1521300</v>
      </c>
      <c r="BB280">
        <v>0</v>
      </c>
      <c r="BC280">
        <v>0</v>
      </c>
      <c r="BD280">
        <v>2011283.507265016</v>
      </c>
      <c r="BE280">
        <v>2011283.5072650157</v>
      </c>
      <c r="BF280">
        <v>0</v>
      </c>
      <c r="BG280">
        <v>1527871.9561999999</v>
      </c>
      <c r="BH280">
        <v>1383056.46</v>
      </c>
      <c r="BI280">
        <v>1866468.011065016</v>
      </c>
      <c r="BJ280">
        <v>5655.9636698939876</v>
      </c>
      <c r="BK280">
        <v>5573.80585610465</v>
      </c>
      <c r="BL280">
        <v>1.4739984834483438E-2</v>
      </c>
      <c r="BM280">
        <v>0</v>
      </c>
      <c r="BN280">
        <v>0</v>
      </c>
      <c r="BO280">
        <v>2011283.507265016</v>
      </c>
      <c r="BP280">
        <v>6074.8834880758059</v>
      </c>
      <c r="BQ280" t="s">
        <v>183</v>
      </c>
      <c r="BR280">
        <v>6094.7985068636845</v>
      </c>
      <c r="BS280">
        <v>1.7057628456231155E-2</v>
      </c>
      <c r="BT280">
        <v>0</v>
      </c>
      <c r="BU280">
        <v>2011283.507265016</v>
      </c>
      <c r="BV280">
        <v>0</v>
      </c>
      <c r="BW280">
        <v>2011283.507265016</v>
      </c>
      <c r="BX280">
        <v>6571.9561999999996</v>
      </c>
      <c r="BY280">
        <v>2004711.5510650161</v>
      </c>
      <c r="CA280">
        <v>142386</v>
      </c>
      <c r="CB280">
        <v>3302480</v>
      </c>
      <c r="CC280" t="s">
        <v>457</v>
      </c>
      <c r="CD280">
        <v>330</v>
      </c>
      <c r="CE280">
        <v>330</v>
      </c>
      <c r="CF280">
        <v>0</v>
      </c>
      <c r="CG280">
        <v>1179585.858</v>
      </c>
      <c r="CH280">
        <v>0</v>
      </c>
      <c r="CI280">
        <v>0</v>
      </c>
      <c r="CJ280">
        <v>110636.97750000002</v>
      </c>
      <c r="CK280">
        <v>0</v>
      </c>
      <c r="CL280">
        <v>192553.49879999997</v>
      </c>
      <c r="CM280">
        <v>0</v>
      </c>
      <c r="CN280">
        <v>2601.9575197568352</v>
      </c>
      <c r="CO280">
        <v>5163.6528328267477</v>
      </c>
      <c r="CP280">
        <v>2239.5961550152047</v>
      </c>
      <c r="CQ280">
        <v>8787.2694893617008</v>
      </c>
      <c r="CR280">
        <v>71536.225240121581</v>
      </c>
      <c r="CS280">
        <v>64339.326857142922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32008.201556314074</v>
      </c>
      <c r="DA280">
        <v>0</v>
      </c>
      <c r="DB280">
        <v>166958.31559447668</v>
      </c>
      <c r="DC280">
        <v>0</v>
      </c>
      <c r="DD280">
        <v>30057.131520000148</v>
      </c>
      <c r="DE280">
        <v>0</v>
      </c>
      <c r="DF280">
        <v>138243.54</v>
      </c>
      <c r="DG280">
        <v>0</v>
      </c>
      <c r="DH280">
        <v>0</v>
      </c>
      <c r="DI280">
        <v>0</v>
      </c>
      <c r="DJ280">
        <v>6571.9561999999996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1179585.858</v>
      </c>
      <c r="DT280">
        <v>686882.15306501591</v>
      </c>
      <c r="DU280">
        <v>144815.49619999999</v>
      </c>
      <c r="DV280">
        <v>454866.86069158919</v>
      </c>
      <c r="DW280">
        <v>2011283.507265016</v>
      </c>
      <c r="DX280">
        <v>2004711.5510650161</v>
      </c>
      <c r="DY280">
        <v>4610</v>
      </c>
      <c r="DZ280">
        <v>1521300</v>
      </c>
      <c r="EA280">
        <v>0</v>
      </c>
      <c r="EB280">
        <v>0</v>
      </c>
      <c r="EC280">
        <v>2011283.507265016</v>
      </c>
      <c r="ED280">
        <v>2011283.5072650157</v>
      </c>
      <c r="EE280">
        <v>0</v>
      </c>
      <c r="EF280">
        <v>1527871.9561999999</v>
      </c>
      <c r="EG280">
        <v>1383056.46</v>
      </c>
      <c r="EH280">
        <v>1866468.011065016</v>
      </c>
      <c r="EI280">
        <v>5655.9636698939876</v>
      </c>
      <c r="EJ280">
        <v>5573.80585610465</v>
      </c>
      <c r="EK280">
        <v>1.4739984834483438E-2</v>
      </c>
      <c r="EL280">
        <v>0</v>
      </c>
      <c r="EM280">
        <v>0</v>
      </c>
      <c r="EN280">
        <v>2011283.507265016</v>
      </c>
      <c r="EO280">
        <v>6074.8834880758059</v>
      </c>
      <c r="EP280" t="s">
        <v>183</v>
      </c>
      <c r="EQ280">
        <v>6094.7985068636845</v>
      </c>
      <c r="ER280">
        <v>1.7057628456231155E-2</v>
      </c>
      <c r="ES280">
        <v>0</v>
      </c>
      <c r="ET280">
        <v>2011283.507265016</v>
      </c>
      <c r="EU280">
        <v>0</v>
      </c>
      <c r="EV280">
        <v>2011283.507265016</v>
      </c>
      <c r="EW280">
        <v>6571.9561999999996</v>
      </c>
      <c r="EX280">
        <v>2004711.5510650161</v>
      </c>
    </row>
    <row r="281" spans="1:154" x14ac:dyDescent="0.35">
      <c r="A281">
        <v>281</v>
      </c>
      <c r="B281">
        <v>137168</v>
      </c>
      <c r="C281">
        <v>3302481</v>
      </c>
      <c r="D281" t="s">
        <v>458</v>
      </c>
      <c r="E281">
        <v>428</v>
      </c>
      <c r="F281">
        <v>428</v>
      </c>
      <c r="G281">
        <v>0</v>
      </c>
      <c r="H281">
        <v>1529887.1128</v>
      </c>
      <c r="I281">
        <v>0</v>
      </c>
      <c r="J281">
        <v>0</v>
      </c>
      <c r="K281">
        <v>106703.21830000011</v>
      </c>
      <c r="L281">
        <v>0</v>
      </c>
      <c r="M281">
        <v>180210.32579999993</v>
      </c>
      <c r="N281">
        <v>0</v>
      </c>
      <c r="O281">
        <v>7310.5688000000027</v>
      </c>
      <c r="P281">
        <v>28886.030300000006</v>
      </c>
      <c r="Q281">
        <v>97797.056099999958</v>
      </c>
      <c r="R281">
        <v>12167.557499999994</v>
      </c>
      <c r="S281">
        <v>22222.726799999964</v>
      </c>
      <c r="T281">
        <v>682.38679999999965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76160.376972677695</v>
      </c>
      <c r="AB281">
        <v>0</v>
      </c>
      <c r="AC281">
        <v>220239.72703073669</v>
      </c>
      <c r="AD281">
        <v>0</v>
      </c>
      <c r="AE281">
        <v>0</v>
      </c>
      <c r="AF281">
        <v>0</v>
      </c>
      <c r="AG281">
        <v>138243.54</v>
      </c>
      <c r="AH281">
        <v>0</v>
      </c>
      <c r="AI281">
        <v>0</v>
      </c>
      <c r="AJ281">
        <v>0</v>
      </c>
      <c r="AK281">
        <v>2350.2539999999999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1529887.1128</v>
      </c>
      <c r="AU281">
        <v>752379.97440341418</v>
      </c>
      <c r="AV281">
        <v>140593.79399999999</v>
      </c>
      <c r="AW281">
        <v>524724.01787073666</v>
      </c>
      <c r="AX281">
        <v>2422860.8812034139</v>
      </c>
      <c r="AY281">
        <v>2420510.6272034138</v>
      </c>
      <c r="AZ281">
        <v>4610</v>
      </c>
      <c r="BA281">
        <v>1973080</v>
      </c>
      <c r="BB281">
        <v>0</v>
      </c>
      <c r="BC281">
        <v>0</v>
      </c>
      <c r="BD281">
        <v>2422860.8812034139</v>
      </c>
      <c r="BE281">
        <v>2422860.8812034139</v>
      </c>
      <c r="BF281">
        <v>0</v>
      </c>
      <c r="BG281">
        <v>1975430.254</v>
      </c>
      <c r="BH281">
        <v>1834836.46</v>
      </c>
      <c r="BI281">
        <v>2282267.0872034137</v>
      </c>
      <c r="BJ281">
        <v>5332.3997364565739</v>
      </c>
      <c r="BK281">
        <v>5154.6596462829739</v>
      </c>
      <c r="BL281">
        <v>3.4481440554813052E-2</v>
      </c>
      <c r="BM281">
        <v>0</v>
      </c>
      <c r="BN281">
        <v>0</v>
      </c>
      <c r="BO281">
        <v>2422860.8812034139</v>
      </c>
      <c r="BP281">
        <v>5655.3986616902193</v>
      </c>
      <c r="BQ281" t="s">
        <v>183</v>
      </c>
      <c r="BR281">
        <v>5660.8899093537711</v>
      </c>
      <c r="BS281">
        <v>2.8975826115977821E-2</v>
      </c>
      <c r="BT281">
        <v>0</v>
      </c>
      <c r="BU281">
        <v>2422860.8812034139</v>
      </c>
      <c r="BV281">
        <v>0</v>
      </c>
      <c r="BW281">
        <v>2422860.8812034139</v>
      </c>
      <c r="BX281">
        <v>2350.2539999999999</v>
      </c>
      <c r="BY281">
        <v>2420510.6272034138</v>
      </c>
      <c r="CA281">
        <v>137168</v>
      </c>
      <c r="CB281">
        <v>3302481</v>
      </c>
      <c r="CC281" t="s">
        <v>458</v>
      </c>
      <c r="CD281">
        <v>428</v>
      </c>
      <c r="CE281">
        <v>428</v>
      </c>
      <c r="CF281">
        <v>0</v>
      </c>
      <c r="CG281">
        <v>1529887.1128</v>
      </c>
      <c r="CH281">
        <v>0</v>
      </c>
      <c r="CI281">
        <v>0</v>
      </c>
      <c r="CJ281">
        <v>106703.21830000011</v>
      </c>
      <c r="CK281">
        <v>0</v>
      </c>
      <c r="CL281">
        <v>180210.32579999993</v>
      </c>
      <c r="CM281">
        <v>0</v>
      </c>
      <c r="CN281">
        <v>7310.5688000000027</v>
      </c>
      <c r="CO281">
        <v>28886.030300000006</v>
      </c>
      <c r="CP281">
        <v>97797.056099999958</v>
      </c>
      <c r="CQ281">
        <v>12167.557499999994</v>
      </c>
      <c r="CR281">
        <v>22222.726799999964</v>
      </c>
      <c r="CS281">
        <v>682.38679999999965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76160.376972677695</v>
      </c>
      <c r="DA281">
        <v>0</v>
      </c>
      <c r="DB281">
        <v>220239.72703073669</v>
      </c>
      <c r="DC281">
        <v>0</v>
      </c>
      <c r="DD281">
        <v>0</v>
      </c>
      <c r="DE281">
        <v>0</v>
      </c>
      <c r="DF281">
        <v>138243.54</v>
      </c>
      <c r="DG281">
        <v>0</v>
      </c>
      <c r="DH281">
        <v>0</v>
      </c>
      <c r="DI281">
        <v>0</v>
      </c>
      <c r="DJ281">
        <v>2350.2539999999999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1529887.1128</v>
      </c>
      <c r="DT281">
        <v>752379.97440341418</v>
      </c>
      <c r="DU281">
        <v>140593.79399999999</v>
      </c>
      <c r="DV281">
        <v>524724.01787073666</v>
      </c>
      <c r="DW281">
        <v>2422860.8812034139</v>
      </c>
      <c r="DX281">
        <v>2420510.6272034138</v>
      </c>
      <c r="DY281">
        <v>4610</v>
      </c>
      <c r="DZ281">
        <v>1973080</v>
      </c>
      <c r="EA281">
        <v>0</v>
      </c>
      <c r="EB281">
        <v>0</v>
      </c>
      <c r="EC281">
        <v>2422860.8812034139</v>
      </c>
      <c r="ED281">
        <v>2422860.8812034139</v>
      </c>
      <c r="EE281">
        <v>0</v>
      </c>
      <c r="EF281">
        <v>1975430.254</v>
      </c>
      <c r="EG281">
        <v>1834836.46</v>
      </c>
      <c r="EH281">
        <v>2282267.0872034137</v>
      </c>
      <c r="EI281">
        <v>5332.3997364565739</v>
      </c>
      <c r="EJ281">
        <v>5154.6596462829739</v>
      </c>
      <c r="EK281">
        <v>3.4481440554813052E-2</v>
      </c>
      <c r="EL281">
        <v>0</v>
      </c>
      <c r="EM281">
        <v>0</v>
      </c>
      <c r="EN281">
        <v>2422860.8812034139</v>
      </c>
      <c r="EO281">
        <v>5655.3986616902193</v>
      </c>
      <c r="EP281" t="s">
        <v>183</v>
      </c>
      <c r="EQ281">
        <v>5660.8899093537711</v>
      </c>
      <c r="ER281">
        <v>2.8975826115977821E-2</v>
      </c>
      <c r="ES281">
        <v>0</v>
      </c>
      <c r="ET281">
        <v>2422860.8812034139</v>
      </c>
      <c r="EU281">
        <v>0</v>
      </c>
      <c r="EV281">
        <v>2422860.8812034139</v>
      </c>
      <c r="EW281">
        <v>2350.2539999999999</v>
      </c>
      <c r="EX281">
        <v>2420510.6272034138</v>
      </c>
    </row>
    <row r="282" spans="1:154" x14ac:dyDescent="0.35">
      <c r="A282">
        <v>282</v>
      </c>
      <c r="B282">
        <v>146722</v>
      </c>
      <c r="C282">
        <v>3302485</v>
      </c>
      <c r="D282" t="s">
        <v>459</v>
      </c>
      <c r="E282">
        <v>601</v>
      </c>
      <c r="F282">
        <v>601</v>
      </c>
      <c r="G282">
        <v>0</v>
      </c>
      <c r="H282">
        <v>2148276.0625999998</v>
      </c>
      <c r="I282">
        <v>0</v>
      </c>
      <c r="J282">
        <v>0</v>
      </c>
      <c r="K282">
        <v>165709.60630000007</v>
      </c>
      <c r="L282">
        <v>0</v>
      </c>
      <c r="M282">
        <v>280601.46620000002</v>
      </c>
      <c r="N282">
        <v>0</v>
      </c>
      <c r="O282">
        <v>23346.655199999936</v>
      </c>
      <c r="P282">
        <v>14872.015599999997</v>
      </c>
      <c r="Q282">
        <v>5805.3046999999988</v>
      </c>
      <c r="R282">
        <v>37962.779399999999</v>
      </c>
      <c r="S282">
        <v>22222.726799999989</v>
      </c>
      <c r="T282">
        <v>137159.74680000005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58646.815500185257</v>
      </c>
      <c r="AB282">
        <v>0</v>
      </c>
      <c r="AC282">
        <v>280555.62396286544</v>
      </c>
      <c r="AD282">
        <v>0</v>
      </c>
      <c r="AE282">
        <v>9649.7521600000218</v>
      </c>
      <c r="AF282">
        <v>0</v>
      </c>
      <c r="AG282">
        <v>138243.54</v>
      </c>
      <c r="AH282">
        <v>0</v>
      </c>
      <c r="AI282">
        <v>0</v>
      </c>
      <c r="AJ282">
        <v>0</v>
      </c>
      <c r="AK282">
        <v>2729.4794000000002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2148276.0625999998</v>
      </c>
      <c r="AU282">
        <v>1036532.4926230508</v>
      </c>
      <c r="AV282">
        <v>140973.01940000002</v>
      </c>
      <c r="AW282">
        <v>731809.57759286545</v>
      </c>
      <c r="AX282">
        <v>3325781.5746230506</v>
      </c>
      <c r="AY282">
        <v>3323052.0952230506</v>
      </c>
      <c r="AZ282">
        <v>4610</v>
      </c>
      <c r="BA282">
        <v>2770610</v>
      </c>
      <c r="BB282">
        <v>0</v>
      </c>
      <c r="BC282">
        <v>0</v>
      </c>
      <c r="BD282">
        <v>3325781.5746230506</v>
      </c>
      <c r="BE282">
        <v>3325781.5746230511</v>
      </c>
      <c r="BF282">
        <v>0</v>
      </c>
      <c r="BG282">
        <v>2773339.4794000001</v>
      </c>
      <c r="BH282">
        <v>2632366.46</v>
      </c>
      <c r="BI282">
        <v>3184808.5552230505</v>
      </c>
      <c r="BJ282">
        <v>5299.1822882247097</v>
      </c>
      <c r="BK282">
        <v>5123.6826561797761</v>
      </c>
      <c r="BL282">
        <v>3.4252635032589303E-2</v>
      </c>
      <c r="BM282">
        <v>0</v>
      </c>
      <c r="BN282">
        <v>0</v>
      </c>
      <c r="BO282">
        <v>3325781.5746230506</v>
      </c>
      <c r="BP282">
        <v>5529.2048173428466</v>
      </c>
      <c r="BQ282" t="s">
        <v>183</v>
      </c>
      <c r="BR282">
        <v>5533.74638040441</v>
      </c>
      <c r="BS282">
        <v>3.4491106826572748E-2</v>
      </c>
      <c r="BT282">
        <v>0</v>
      </c>
      <c r="BU282">
        <v>3325781.5746230506</v>
      </c>
      <c r="BV282">
        <v>0</v>
      </c>
      <c r="BW282">
        <v>3325781.5746230506</v>
      </c>
      <c r="BX282">
        <v>2729.4794000000002</v>
      </c>
      <c r="BY282">
        <v>3323052.0952230506</v>
      </c>
      <c r="CA282">
        <v>146722</v>
      </c>
      <c r="CB282">
        <v>3302485</v>
      </c>
      <c r="CC282" t="s">
        <v>459</v>
      </c>
      <c r="CD282">
        <v>601</v>
      </c>
      <c r="CE282">
        <v>601</v>
      </c>
      <c r="CF282">
        <v>0</v>
      </c>
      <c r="CG282">
        <v>2148276.0625999998</v>
      </c>
      <c r="CH282">
        <v>0</v>
      </c>
      <c r="CI282">
        <v>0</v>
      </c>
      <c r="CJ282">
        <v>165709.60630000007</v>
      </c>
      <c r="CK282">
        <v>0</v>
      </c>
      <c r="CL282">
        <v>280601.46620000002</v>
      </c>
      <c r="CM282">
        <v>0</v>
      </c>
      <c r="CN282">
        <v>23346.655199999936</v>
      </c>
      <c r="CO282">
        <v>14872.015599999997</v>
      </c>
      <c r="CP282">
        <v>5805.3046999999988</v>
      </c>
      <c r="CQ282">
        <v>37962.779399999999</v>
      </c>
      <c r="CR282">
        <v>22222.726799999989</v>
      </c>
      <c r="CS282">
        <v>137159.74680000005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58646.815500185257</v>
      </c>
      <c r="DA282">
        <v>0</v>
      </c>
      <c r="DB282">
        <v>280555.62396286544</v>
      </c>
      <c r="DC282">
        <v>0</v>
      </c>
      <c r="DD282">
        <v>9649.7521600000218</v>
      </c>
      <c r="DE282">
        <v>0</v>
      </c>
      <c r="DF282">
        <v>138243.54</v>
      </c>
      <c r="DG282">
        <v>0</v>
      </c>
      <c r="DH282">
        <v>0</v>
      </c>
      <c r="DI282">
        <v>0</v>
      </c>
      <c r="DJ282">
        <v>2729.4794000000002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2148276.0625999998</v>
      </c>
      <c r="DT282">
        <v>1036532.4926230508</v>
      </c>
      <c r="DU282">
        <v>140973.01940000002</v>
      </c>
      <c r="DV282">
        <v>731809.57759286545</v>
      </c>
      <c r="DW282">
        <v>3325781.5746230506</v>
      </c>
      <c r="DX282">
        <v>3323052.0952230506</v>
      </c>
      <c r="DY282">
        <v>4610</v>
      </c>
      <c r="DZ282">
        <v>2770610</v>
      </c>
      <c r="EA282">
        <v>0</v>
      </c>
      <c r="EB282">
        <v>0</v>
      </c>
      <c r="EC282">
        <v>3325781.5746230506</v>
      </c>
      <c r="ED282">
        <v>3325781.5746230511</v>
      </c>
      <c r="EE282">
        <v>0</v>
      </c>
      <c r="EF282">
        <v>2773339.4794000001</v>
      </c>
      <c r="EG282">
        <v>2632366.46</v>
      </c>
      <c r="EH282">
        <v>3184808.5552230505</v>
      </c>
      <c r="EI282">
        <v>5299.1822882247097</v>
      </c>
      <c r="EJ282">
        <v>5123.6826561797761</v>
      </c>
      <c r="EK282">
        <v>3.4252635032589303E-2</v>
      </c>
      <c r="EL282">
        <v>0</v>
      </c>
      <c r="EM282">
        <v>0</v>
      </c>
      <c r="EN282">
        <v>3325781.5746230506</v>
      </c>
      <c r="EO282">
        <v>5529.2048173428466</v>
      </c>
      <c r="EP282" t="s">
        <v>183</v>
      </c>
      <c r="EQ282">
        <v>5533.74638040441</v>
      </c>
      <c r="ER282">
        <v>3.4491106826572748E-2</v>
      </c>
      <c r="ES282">
        <v>0</v>
      </c>
      <c r="ET282">
        <v>3325781.5746230506</v>
      </c>
      <c r="EU282">
        <v>0</v>
      </c>
      <c r="EV282">
        <v>3325781.5746230506</v>
      </c>
      <c r="EW282">
        <v>2729.4794000000002</v>
      </c>
      <c r="EX282">
        <v>3323052.0952230506</v>
      </c>
    </row>
    <row r="283" spans="1:154" x14ac:dyDescent="0.35">
      <c r="A283">
        <v>283</v>
      </c>
      <c r="B283">
        <v>143439</v>
      </c>
      <c r="C283">
        <v>3303004</v>
      </c>
      <c r="D283" t="s">
        <v>460</v>
      </c>
      <c r="E283">
        <v>210</v>
      </c>
      <c r="F283">
        <v>210</v>
      </c>
      <c r="G283">
        <v>0</v>
      </c>
      <c r="H283">
        <v>750645.54599999997</v>
      </c>
      <c r="I283">
        <v>0</v>
      </c>
      <c r="J283">
        <v>0</v>
      </c>
      <c r="K283">
        <v>15735.036799999962</v>
      </c>
      <c r="L283">
        <v>0</v>
      </c>
      <c r="M283">
        <v>27977.858800000016</v>
      </c>
      <c r="N283">
        <v>0</v>
      </c>
      <c r="O283">
        <v>471.64959999999979</v>
      </c>
      <c r="P283">
        <v>2574.0027000000023</v>
      </c>
      <c r="Q283">
        <v>3125.9332999999965</v>
      </c>
      <c r="R283">
        <v>3893.6183999999998</v>
      </c>
      <c r="S283">
        <v>5168.0759999999982</v>
      </c>
      <c r="T283">
        <v>7506.2548000000033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8243.1970607734856</v>
      </c>
      <c r="AB283">
        <v>0</v>
      </c>
      <c r="AC283">
        <v>71461.553423804857</v>
      </c>
      <c r="AD283">
        <v>0</v>
      </c>
      <c r="AE283">
        <v>0</v>
      </c>
      <c r="AF283">
        <v>0</v>
      </c>
      <c r="AG283">
        <v>138243.54</v>
      </c>
      <c r="AH283">
        <v>0</v>
      </c>
      <c r="AI283">
        <v>0</v>
      </c>
      <c r="AJ283">
        <v>0</v>
      </c>
      <c r="AK283">
        <v>6041.9593999999997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750645.54599999997</v>
      </c>
      <c r="AU283">
        <v>146157.18088457832</v>
      </c>
      <c r="AV283">
        <v>144285.4994</v>
      </c>
      <c r="AW283">
        <v>142220.04592380484</v>
      </c>
      <c r="AX283">
        <v>1041088.2262845783</v>
      </c>
      <c r="AY283">
        <v>1035046.2668845783</v>
      </c>
      <c r="AZ283">
        <v>4610</v>
      </c>
      <c r="BA283">
        <v>968100</v>
      </c>
      <c r="BB283">
        <v>0</v>
      </c>
      <c r="BC283">
        <v>0</v>
      </c>
      <c r="BD283">
        <v>1041088.2262845783</v>
      </c>
      <c r="BE283">
        <v>1041088.2262845783</v>
      </c>
      <c r="BF283">
        <v>0</v>
      </c>
      <c r="BG283">
        <v>974141.95940000005</v>
      </c>
      <c r="BH283">
        <v>829856.46</v>
      </c>
      <c r="BI283">
        <v>896802.72688457824</v>
      </c>
      <c r="BJ283">
        <v>4270.4891756408488</v>
      </c>
      <c r="BK283">
        <v>4281.0904559241699</v>
      </c>
      <c r="BL283">
        <v>-2.4763037344027756E-3</v>
      </c>
      <c r="BM283">
        <v>7.4763037344027757E-3</v>
      </c>
      <c r="BN283">
        <v>6721.4138382178107</v>
      </c>
      <c r="BO283">
        <v>1047809.6401227962</v>
      </c>
      <c r="BP283">
        <v>4960.7984796323626</v>
      </c>
      <c r="BQ283" t="s">
        <v>183</v>
      </c>
      <c r="BR283">
        <v>4989.5697148704576</v>
      </c>
      <c r="BS283">
        <v>8.231731423478994E-3</v>
      </c>
      <c r="BT283">
        <v>0</v>
      </c>
      <c r="BU283">
        <v>1047809.6401227962</v>
      </c>
      <c r="BV283">
        <v>0</v>
      </c>
      <c r="BW283">
        <v>1047809.6401227962</v>
      </c>
      <c r="BX283">
        <v>6041.9593999999997</v>
      </c>
      <c r="BY283">
        <v>1041767.6807227961</v>
      </c>
      <c r="CA283">
        <v>143439</v>
      </c>
      <c r="CB283">
        <v>3303004</v>
      </c>
      <c r="CC283" t="s">
        <v>460</v>
      </c>
      <c r="CD283">
        <v>210</v>
      </c>
      <c r="CE283">
        <v>210</v>
      </c>
      <c r="CF283">
        <v>0</v>
      </c>
      <c r="CG283">
        <v>750645.54599999997</v>
      </c>
      <c r="CH283">
        <v>0</v>
      </c>
      <c r="CI283">
        <v>0</v>
      </c>
      <c r="CJ283">
        <v>15735.036799999962</v>
      </c>
      <c r="CK283">
        <v>0</v>
      </c>
      <c r="CL283">
        <v>27977.858800000016</v>
      </c>
      <c r="CM283">
        <v>0</v>
      </c>
      <c r="CN283">
        <v>471.64959999999979</v>
      </c>
      <c r="CO283">
        <v>2574.0027000000023</v>
      </c>
      <c r="CP283">
        <v>3125.9332999999965</v>
      </c>
      <c r="CQ283">
        <v>3893.6183999999998</v>
      </c>
      <c r="CR283">
        <v>5168.0759999999982</v>
      </c>
      <c r="CS283">
        <v>7506.2548000000033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8243.1970607734856</v>
      </c>
      <c r="DA283">
        <v>0</v>
      </c>
      <c r="DB283">
        <v>71461.553423804857</v>
      </c>
      <c r="DC283">
        <v>0</v>
      </c>
      <c r="DD283">
        <v>0</v>
      </c>
      <c r="DE283">
        <v>0</v>
      </c>
      <c r="DF283">
        <v>138243.54</v>
      </c>
      <c r="DG283">
        <v>0</v>
      </c>
      <c r="DH283">
        <v>0</v>
      </c>
      <c r="DI283">
        <v>0</v>
      </c>
      <c r="DJ283">
        <v>6041.9593999999997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750645.54599999997</v>
      </c>
      <c r="DT283">
        <v>146157.18088457832</v>
      </c>
      <c r="DU283">
        <v>144285.4994</v>
      </c>
      <c r="DV283">
        <v>142220.04592380484</v>
      </c>
      <c r="DW283">
        <v>1041088.2262845783</v>
      </c>
      <c r="DX283">
        <v>1035046.2668845783</v>
      </c>
      <c r="DY283">
        <v>4610</v>
      </c>
      <c r="DZ283">
        <v>968100</v>
      </c>
      <c r="EA283">
        <v>0</v>
      </c>
      <c r="EB283">
        <v>0</v>
      </c>
      <c r="EC283">
        <v>1041088.2262845783</v>
      </c>
      <c r="ED283">
        <v>1041088.2262845783</v>
      </c>
      <c r="EE283">
        <v>0</v>
      </c>
      <c r="EF283">
        <v>974141.95940000005</v>
      </c>
      <c r="EG283">
        <v>829856.46</v>
      </c>
      <c r="EH283">
        <v>896802.72688457824</v>
      </c>
      <c r="EI283">
        <v>4270.4891756408488</v>
      </c>
      <c r="EJ283">
        <v>4281.0904559241699</v>
      </c>
      <c r="EK283">
        <v>-2.4763037344027756E-3</v>
      </c>
      <c r="EL283">
        <v>7.4763037344027757E-3</v>
      </c>
      <c r="EM283">
        <v>6721.4138382178107</v>
      </c>
      <c r="EN283">
        <v>1047809.6401227962</v>
      </c>
      <c r="EO283">
        <v>4960.7984796323626</v>
      </c>
      <c r="EP283" t="s">
        <v>183</v>
      </c>
      <c r="EQ283">
        <v>4989.5697148704576</v>
      </c>
      <c r="ER283">
        <v>8.231731423478994E-3</v>
      </c>
      <c r="ES283">
        <v>0</v>
      </c>
      <c r="ET283">
        <v>1047809.6401227962</v>
      </c>
      <c r="EU283">
        <v>0</v>
      </c>
      <c r="EV283">
        <v>1047809.6401227962</v>
      </c>
      <c r="EW283">
        <v>6041.9593999999997</v>
      </c>
      <c r="EX283">
        <v>1041767.6807227961</v>
      </c>
    </row>
    <row r="284" spans="1:154" x14ac:dyDescent="0.35">
      <c r="A284">
        <v>284</v>
      </c>
      <c r="B284">
        <v>139041</v>
      </c>
      <c r="C284">
        <v>3303015</v>
      </c>
      <c r="D284" t="s">
        <v>461</v>
      </c>
      <c r="E284">
        <v>372</v>
      </c>
      <c r="F284">
        <v>372</v>
      </c>
      <c r="G284">
        <v>0</v>
      </c>
      <c r="H284">
        <v>1329714.9671999998</v>
      </c>
      <c r="I284">
        <v>0</v>
      </c>
      <c r="J284">
        <v>0</v>
      </c>
      <c r="K284">
        <v>44254.791000000048</v>
      </c>
      <c r="L284">
        <v>0</v>
      </c>
      <c r="M284">
        <v>78996.307199999923</v>
      </c>
      <c r="N284">
        <v>0</v>
      </c>
      <c r="O284">
        <v>18630.159199999962</v>
      </c>
      <c r="P284">
        <v>9724.0101999999988</v>
      </c>
      <c r="Q284">
        <v>15629.666499999992</v>
      </c>
      <c r="R284">
        <v>60837.787499999984</v>
      </c>
      <c r="S284">
        <v>21189.111600000026</v>
      </c>
      <c r="T284">
        <v>6823.8679999999931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52536.78664954126</v>
      </c>
      <c r="AB284">
        <v>0</v>
      </c>
      <c r="AC284">
        <v>120309.05088461218</v>
      </c>
      <c r="AD284">
        <v>0</v>
      </c>
      <c r="AE284">
        <v>0</v>
      </c>
      <c r="AF284">
        <v>0</v>
      </c>
      <c r="AG284">
        <v>138243.54</v>
      </c>
      <c r="AH284">
        <v>0</v>
      </c>
      <c r="AI284">
        <v>0</v>
      </c>
      <c r="AJ284">
        <v>0</v>
      </c>
      <c r="AK284">
        <v>6624.96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1329714.9671999998</v>
      </c>
      <c r="AU284">
        <v>428931.53873415338</v>
      </c>
      <c r="AV284">
        <v>144868.5</v>
      </c>
      <c r="AW284">
        <v>314837.64984461217</v>
      </c>
      <c r="AX284">
        <v>1903515.0059341532</v>
      </c>
      <c r="AY284">
        <v>1896890.0459341533</v>
      </c>
      <c r="AZ284">
        <v>4610</v>
      </c>
      <c r="BA284">
        <v>1714920</v>
      </c>
      <c r="BB284">
        <v>0</v>
      </c>
      <c r="BC284">
        <v>0</v>
      </c>
      <c r="BD284">
        <v>1903515.0059341532</v>
      </c>
      <c r="BE284">
        <v>1903515.005934153</v>
      </c>
      <c r="BF284">
        <v>0</v>
      </c>
      <c r="BG284">
        <v>1721544.96</v>
      </c>
      <c r="BH284">
        <v>1576676.46</v>
      </c>
      <c r="BI284">
        <v>1758646.5059341532</v>
      </c>
      <c r="BJ284">
        <v>4727.5443707907343</v>
      </c>
      <c r="BK284">
        <v>4651.0357313131308</v>
      </c>
      <c r="BL284">
        <v>1.6449806859686882E-2</v>
      </c>
      <c r="BM284">
        <v>0</v>
      </c>
      <c r="BN284">
        <v>0</v>
      </c>
      <c r="BO284">
        <v>1903515.0059341532</v>
      </c>
      <c r="BP284">
        <v>5099.166790145573</v>
      </c>
      <c r="BQ284" t="s">
        <v>183</v>
      </c>
      <c r="BR284">
        <v>5116.9758224036377</v>
      </c>
      <c r="BS284">
        <v>2.0344607433179229E-2</v>
      </c>
      <c r="BT284">
        <v>0</v>
      </c>
      <c r="BU284">
        <v>1903515.0059341532</v>
      </c>
      <c r="BV284">
        <v>0</v>
      </c>
      <c r="BW284">
        <v>1903515.0059341532</v>
      </c>
      <c r="BX284">
        <v>6624.96</v>
      </c>
      <c r="BY284">
        <v>1896890.0459341533</v>
      </c>
      <c r="CA284">
        <v>139041</v>
      </c>
      <c r="CB284">
        <v>3303015</v>
      </c>
      <c r="CC284" t="s">
        <v>461</v>
      </c>
      <c r="CD284">
        <v>372</v>
      </c>
      <c r="CE284">
        <v>372</v>
      </c>
      <c r="CF284">
        <v>0</v>
      </c>
      <c r="CG284">
        <v>1329714.9671999998</v>
      </c>
      <c r="CH284">
        <v>0</v>
      </c>
      <c r="CI284">
        <v>0</v>
      </c>
      <c r="CJ284">
        <v>44254.791000000048</v>
      </c>
      <c r="CK284">
        <v>0</v>
      </c>
      <c r="CL284">
        <v>78996.307199999923</v>
      </c>
      <c r="CM284">
        <v>0</v>
      </c>
      <c r="CN284">
        <v>18630.159199999962</v>
      </c>
      <c r="CO284">
        <v>9724.0101999999988</v>
      </c>
      <c r="CP284">
        <v>15629.666499999992</v>
      </c>
      <c r="CQ284">
        <v>60837.787499999984</v>
      </c>
      <c r="CR284">
        <v>21189.111600000026</v>
      </c>
      <c r="CS284">
        <v>6823.8679999999931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52536.78664954126</v>
      </c>
      <c r="DA284">
        <v>0</v>
      </c>
      <c r="DB284">
        <v>120309.05088461218</v>
      </c>
      <c r="DC284">
        <v>0</v>
      </c>
      <c r="DD284">
        <v>0</v>
      </c>
      <c r="DE284">
        <v>0</v>
      </c>
      <c r="DF284">
        <v>138243.54</v>
      </c>
      <c r="DG284">
        <v>0</v>
      </c>
      <c r="DH284">
        <v>0</v>
      </c>
      <c r="DI284">
        <v>0</v>
      </c>
      <c r="DJ284">
        <v>6624.96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1329714.9671999998</v>
      </c>
      <c r="DT284">
        <v>428931.53873415338</v>
      </c>
      <c r="DU284">
        <v>144868.5</v>
      </c>
      <c r="DV284">
        <v>314837.64984461217</v>
      </c>
      <c r="DW284">
        <v>1903515.0059341532</v>
      </c>
      <c r="DX284">
        <v>1896890.0459341533</v>
      </c>
      <c r="DY284">
        <v>4610</v>
      </c>
      <c r="DZ284">
        <v>1714920</v>
      </c>
      <c r="EA284">
        <v>0</v>
      </c>
      <c r="EB284">
        <v>0</v>
      </c>
      <c r="EC284">
        <v>1903515.0059341532</v>
      </c>
      <c r="ED284">
        <v>1903515.005934153</v>
      </c>
      <c r="EE284">
        <v>0</v>
      </c>
      <c r="EF284">
        <v>1721544.96</v>
      </c>
      <c r="EG284">
        <v>1576676.46</v>
      </c>
      <c r="EH284">
        <v>1758646.5059341532</v>
      </c>
      <c r="EI284">
        <v>4727.5443707907343</v>
      </c>
      <c r="EJ284">
        <v>4651.0357313131308</v>
      </c>
      <c r="EK284">
        <v>1.6449806859686882E-2</v>
      </c>
      <c r="EL284">
        <v>0</v>
      </c>
      <c r="EM284">
        <v>0</v>
      </c>
      <c r="EN284">
        <v>1903515.0059341532</v>
      </c>
      <c r="EO284">
        <v>5099.166790145573</v>
      </c>
      <c r="EP284" t="s">
        <v>183</v>
      </c>
      <c r="EQ284">
        <v>5116.9758224036377</v>
      </c>
      <c r="ER284">
        <v>2.0344607433179229E-2</v>
      </c>
      <c r="ES284">
        <v>0</v>
      </c>
      <c r="ET284">
        <v>1903515.0059341532</v>
      </c>
      <c r="EU284">
        <v>0</v>
      </c>
      <c r="EV284">
        <v>1903515.0059341532</v>
      </c>
      <c r="EW284">
        <v>6624.96</v>
      </c>
      <c r="EX284">
        <v>1896890.0459341533</v>
      </c>
    </row>
    <row r="285" spans="1:154" x14ac:dyDescent="0.35">
      <c r="A285">
        <v>285</v>
      </c>
      <c r="B285">
        <v>147478</v>
      </c>
      <c r="C285">
        <v>3303302</v>
      </c>
      <c r="D285" t="s">
        <v>462</v>
      </c>
      <c r="E285">
        <v>411</v>
      </c>
      <c r="F285">
        <v>411</v>
      </c>
      <c r="G285">
        <v>0</v>
      </c>
      <c r="H285">
        <v>1469120.5685999999</v>
      </c>
      <c r="I285">
        <v>0</v>
      </c>
      <c r="J285">
        <v>0</v>
      </c>
      <c r="K285">
        <v>71791.105399999913</v>
      </c>
      <c r="L285">
        <v>0</v>
      </c>
      <c r="M285">
        <v>122608.85179999995</v>
      </c>
      <c r="N285">
        <v>0</v>
      </c>
      <c r="O285">
        <v>30893.048800000008</v>
      </c>
      <c r="P285">
        <v>22308.023399999969</v>
      </c>
      <c r="Q285">
        <v>2232.8094999999998</v>
      </c>
      <c r="R285">
        <v>20928.198900000058</v>
      </c>
      <c r="S285">
        <v>29458.033199999933</v>
      </c>
      <c r="T285">
        <v>24565.924799999993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32584.141240170964</v>
      </c>
      <c r="AB285">
        <v>0</v>
      </c>
      <c r="AC285">
        <v>144203.70681375221</v>
      </c>
      <c r="AD285">
        <v>0</v>
      </c>
      <c r="AE285">
        <v>0</v>
      </c>
      <c r="AF285">
        <v>0</v>
      </c>
      <c r="AG285">
        <v>138243.54</v>
      </c>
      <c r="AH285">
        <v>0</v>
      </c>
      <c r="AI285">
        <v>0</v>
      </c>
      <c r="AJ285">
        <v>0</v>
      </c>
      <c r="AK285">
        <v>3921.9722000000002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1469120.5685999999</v>
      </c>
      <c r="AU285">
        <v>501573.84385392303</v>
      </c>
      <c r="AV285">
        <v>142165.5122</v>
      </c>
      <c r="AW285">
        <v>380052.73314375209</v>
      </c>
      <c r="AX285">
        <v>2112859.9246539231</v>
      </c>
      <c r="AY285">
        <v>2108937.9524539229</v>
      </c>
      <c r="AZ285">
        <v>4610</v>
      </c>
      <c r="BA285">
        <v>1894710</v>
      </c>
      <c r="BB285">
        <v>0</v>
      </c>
      <c r="BC285">
        <v>0</v>
      </c>
      <c r="BD285">
        <v>2112859.9246539231</v>
      </c>
      <c r="BE285">
        <v>2112859.9246539231</v>
      </c>
      <c r="BF285">
        <v>0</v>
      </c>
      <c r="BG285">
        <v>1898631.9722</v>
      </c>
      <c r="BH285">
        <v>1756466.46</v>
      </c>
      <c r="BI285">
        <v>1970694.4124539231</v>
      </c>
      <c r="BJ285">
        <v>4794.8769159462854</v>
      </c>
      <c r="BK285">
        <v>4628.4597172069825</v>
      </c>
      <c r="BL285">
        <v>3.5955200845893154E-2</v>
      </c>
      <c r="BM285">
        <v>0</v>
      </c>
      <c r="BN285">
        <v>0</v>
      </c>
      <c r="BO285">
        <v>2112859.9246539231</v>
      </c>
      <c r="BP285">
        <v>5131.2358940484746</v>
      </c>
      <c r="BQ285" t="s">
        <v>183</v>
      </c>
      <c r="BR285">
        <v>5140.7784054839976</v>
      </c>
      <c r="BS285">
        <v>3.037168086339892E-2</v>
      </c>
      <c r="BT285">
        <v>0</v>
      </c>
      <c r="BU285">
        <v>2112859.9246539231</v>
      </c>
      <c r="BV285">
        <v>0</v>
      </c>
      <c r="BW285">
        <v>2112859.9246539231</v>
      </c>
      <c r="BX285">
        <v>3921.9722000000002</v>
      </c>
      <c r="BY285">
        <v>2108937.9524539229</v>
      </c>
      <c r="CA285">
        <v>147478</v>
      </c>
      <c r="CB285">
        <v>3303302</v>
      </c>
      <c r="CC285" t="s">
        <v>462</v>
      </c>
      <c r="CD285">
        <v>411</v>
      </c>
      <c r="CE285">
        <v>411</v>
      </c>
      <c r="CF285">
        <v>0</v>
      </c>
      <c r="CG285">
        <v>1469120.5685999999</v>
      </c>
      <c r="CH285">
        <v>0</v>
      </c>
      <c r="CI285">
        <v>0</v>
      </c>
      <c r="CJ285">
        <v>71791.105399999913</v>
      </c>
      <c r="CK285">
        <v>0</v>
      </c>
      <c r="CL285">
        <v>122608.85179999995</v>
      </c>
      <c r="CM285">
        <v>0</v>
      </c>
      <c r="CN285">
        <v>30893.048800000008</v>
      </c>
      <c r="CO285">
        <v>22308.023399999969</v>
      </c>
      <c r="CP285">
        <v>2232.8094999999998</v>
      </c>
      <c r="CQ285">
        <v>20928.198900000058</v>
      </c>
      <c r="CR285">
        <v>29458.033199999933</v>
      </c>
      <c r="CS285">
        <v>24565.924799999993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32584.141240170964</v>
      </c>
      <c r="DA285">
        <v>0</v>
      </c>
      <c r="DB285">
        <v>144203.70681375221</v>
      </c>
      <c r="DC285">
        <v>0</v>
      </c>
      <c r="DD285">
        <v>0</v>
      </c>
      <c r="DE285">
        <v>0</v>
      </c>
      <c r="DF285">
        <v>138243.54</v>
      </c>
      <c r="DG285">
        <v>0</v>
      </c>
      <c r="DH285">
        <v>0</v>
      </c>
      <c r="DI285">
        <v>0</v>
      </c>
      <c r="DJ285">
        <v>3921.9722000000002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1469120.5685999999</v>
      </c>
      <c r="DT285">
        <v>501573.84385392303</v>
      </c>
      <c r="DU285">
        <v>142165.5122</v>
      </c>
      <c r="DV285">
        <v>380052.73314375209</v>
      </c>
      <c r="DW285">
        <v>2112859.9246539231</v>
      </c>
      <c r="DX285">
        <v>2108937.9524539229</v>
      </c>
      <c r="DY285">
        <v>4610</v>
      </c>
      <c r="DZ285">
        <v>1894710</v>
      </c>
      <c r="EA285">
        <v>0</v>
      </c>
      <c r="EB285">
        <v>0</v>
      </c>
      <c r="EC285">
        <v>2112859.9246539231</v>
      </c>
      <c r="ED285">
        <v>2112859.9246539231</v>
      </c>
      <c r="EE285">
        <v>0</v>
      </c>
      <c r="EF285">
        <v>1898631.9722</v>
      </c>
      <c r="EG285">
        <v>1756466.46</v>
      </c>
      <c r="EH285">
        <v>1970694.4124539231</v>
      </c>
      <c r="EI285">
        <v>4794.8769159462854</v>
      </c>
      <c r="EJ285">
        <v>4628.4597172069825</v>
      </c>
      <c r="EK285">
        <v>3.5955200845893154E-2</v>
      </c>
      <c r="EL285">
        <v>0</v>
      </c>
      <c r="EM285">
        <v>0</v>
      </c>
      <c r="EN285">
        <v>2112859.9246539231</v>
      </c>
      <c r="EO285">
        <v>5131.2358940484746</v>
      </c>
      <c r="EP285" t="s">
        <v>183</v>
      </c>
      <c r="EQ285">
        <v>5140.7784054839976</v>
      </c>
      <c r="ER285">
        <v>3.037168086339892E-2</v>
      </c>
      <c r="ES285">
        <v>0</v>
      </c>
      <c r="ET285">
        <v>2112859.9246539231</v>
      </c>
      <c r="EU285">
        <v>0</v>
      </c>
      <c r="EV285">
        <v>2112859.9246539231</v>
      </c>
      <c r="EW285">
        <v>3921.9722000000002</v>
      </c>
      <c r="EX285">
        <v>2108937.9524539229</v>
      </c>
    </row>
    <row r="286" spans="1:154" x14ac:dyDescent="0.35">
      <c r="A286">
        <v>286</v>
      </c>
      <c r="B286">
        <v>140463</v>
      </c>
      <c r="C286">
        <v>3303303</v>
      </c>
      <c r="D286" t="s">
        <v>463</v>
      </c>
      <c r="E286">
        <v>191</v>
      </c>
      <c r="F286">
        <v>191</v>
      </c>
      <c r="G286">
        <v>0</v>
      </c>
      <c r="H286">
        <v>682729.99659999995</v>
      </c>
      <c r="I286">
        <v>0</v>
      </c>
      <c r="J286">
        <v>0</v>
      </c>
      <c r="K286">
        <v>44746.510899999979</v>
      </c>
      <c r="L286">
        <v>0</v>
      </c>
      <c r="M286">
        <v>74881.916199999963</v>
      </c>
      <c r="N286">
        <v>0</v>
      </c>
      <c r="O286">
        <v>4267.1876968421075</v>
      </c>
      <c r="P286">
        <v>1437.5278236842098</v>
      </c>
      <c r="Q286">
        <v>42646.66145</v>
      </c>
      <c r="R286">
        <v>8317.486147894735</v>
      </c>
      <c r="S286">
        <v>23378.743800000011</v>
      </c>
      <c r="T286">
        <v>685.97830947368391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46889.12712926825</v>
      </c>
      <c r="AB286">
        <v>0</v>
      </c>
      <c r="AC286">
        <v>67107.70159443609</v>
      </c>
      <c r="AD286">
        <v>0</v>
      </c>
      <c r="AE286">
        <v>15934.133183999917</v>
      </c>
      <c r="AF286">
        <v>0</v>
      </c>
      <c r="AG286">
        <v>138243.54</v>
      </c>
      <c r="AH286">
        <v>0</v>
      </c>
      <c r="AI286">
        <v>0</v>
      </c>
      <c r="AJ286">
        <v>0</v>
      </c>
      <c r="AK286">
        <v>9910.9380999999994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682729.99659999995</v>
      </c>
      <c r="AU286">
        <v>330292.97423559899</v>
      </c>
      <c r="AV286">
        <v>148154.47810000001</v>
      </c>
      <c r="AW286">
        <v>201425.2075883834</v>
      </c>
      <c r="AX286">
        <v>1161177.4489355988</v>
      </c>
      <c r="AY286">
        <v>1151266.5108355989</v>
      </c>
      <c r="AZ286">
        <v>4610</v>
      </c>
      <c r="BA286">
        <v>880510</v>
      </c>
      <c r="BB286">
        <v>0</v>
      </c>
      <c r="BC286">
        <v>0</v>
      </c>
      <c r="BD286">
        <v>1161177.4489355988</v>
      </c>
      <c r="BE286">
        <v>1161177.4489355991</v>
      </c>
      <c r="BF286">
        <v>0</v>
      </c>
      <c r="BG286">
        <v>890420.93810000003</v>
      </c>
      <c r="BH286">
        <v>742266.46</v>
      </c>
      <c r="BI286">
        <v>1013022.9708355988</v>
      </c>
      <c r="BJ286">
        <v>5303.7851876209361</v>
      </c>
      <c r="BK286">
        <v>5140.1589502890165</v>
      </c>
      <c r="BL286">
        <v>3.1832913906819818E-2</v>
      </c>
      <c r="BM286">
        <v>0</v>
      </c>
      <c r="BN286">
        <v>0</v>
      </c>
      <c r="BO286">
        <v>1161177.4489355988</v>
      </c>
      <c r="BP286">
        <v>6027.5733551602034</v>
      </c>
      <c r="BQ286" t="s">
        <v>183</v>
      </c>
      <c r="BR286">
        <v>6079.4630834324544</v>
      </c>
      <c r="BS286">
        <v>1.9827750659744847E-2</v>
      </c>
      <c r="BT286">
        <v>0</v>
      </c>
      <c r="BU286">
        <v>1161177.4489355988</v>
      </c>
      <c r="BV286">
        <v>0</v>
      </c>
      <c r="BW286">
        <v>1161177.4489355988</v>
      </c>
      <c r="BX286">
        <v>9910.9380999999994</v>
      </c>
      <c r="BY286">
        <v>1151266.5108355989</v>
      </c>
      <c r="CA286">
        <v>140463</v>
      </c>
      <c r="CB286">
        <v>3303303</v>
      </c>
      <c r="CC286" t="s">
        <v>463</v>
      </c>
      <c r="CD286">
        <v>191</v>
      </c>
      <c r="CE286">
        <v>191</v>
      </c>
      <c r="CF286">
        <v>0</v>
      </c>
      <c r="CG286">
        <v>682729.99659999995</v>
      </c>
      <c r="CH286">
        <v>0</v>
      </c>
      <c r="CI286">
        <v>0</v>
      </c>
      <c r="CJ286">
        <v>44746.510899999979</v>
      </c>
      <c r="CK286">
        <v>0</v>
      </c>
      <c r="CL286">
        <v>74881.916199999963</v>
      </c>
      <c r="CM286">
        <v>0</v>
      </c>
      <c r="CN286">
        <v>4267.1876968421075</v>
      </c>
      <c r="CO286">
        <v>1437.5278236842098</v>
      </c>
      <c r="CP286">
        <v>42646.66145</v>
      </c>
      <c r="CQ286">
        <v>8317.486147894735</v>
      </c>
      <c r="CR286">
        <v>23378.743800000011</v>
      </c>
      <c r="CS286">
        <v>685.97830947368391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46889.12712926825</v>
      </c>
      <c r="DA286">
        <v>0</v>
      </c>
      <c r="DB286">
        <v>67107.70159443609</v>
      </c>
      <c r="DC286">
        <v>0</v>
      </c>
      <c r="DD286">
        <v>15934.133183999917</v>
      </c>
      <c r="DE286">
        <v>0</v>
      </c>
      <c r="DF286">
        <v>138243.54</v>
      </c>
      <c r="DG286">
        <v>0</v>
      </c>
      <c r="DH286">
        <v>0</v>
      </c>
      <c r="DI286">
        <v>0</v>
      </c>
      <c r="DJ286">
        <v>9910.9380999999994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682729.99659999995</v>
      </c>
      <c r="DT286">
        <v>330292.97423559899</v>
      </c>
      <c r="DU286">
        <v>148154.47810000001</v>
      </c>
      <c r="DV286">
        <v>201425.2075883834</v>
      </c>
      <c r="DW286">
        <v>1161177.4489355988</v>
      </c>
      <c r="DX286">
        <v>1151266.5108355989</v>
      </c>
      <c r="DY286">
        <v>4610</v>
      </c>
      <c r="DZ286">
        <v>880510</v>
      </c>
      <c r="EA286">
        <v>0</v>
      </c>
      <c r="EB286">
        <v>0</v>
      </c>
      <c r="EC286">
        <v>1161177.4489355988</v>
      </c>
      <c r="ED286">
        <v>1161177.4489355991</v>
      </c>
      <c r="EE286">
        <v>0</v>
      </c>
      <c r="EF286">
        <v>890420.93810000003</v>
      </c>
      <c r="EG286">
        <v>742266.46</v>
      </c>
      <c r="EH286">
        <v>1013022.9708355988</v>
      </c>
      <c r="EI286">
        <v>5303.7851876209361</v>
      </c>
      <c r="EJ286">
        <v>5140.1589502890165</v>
      </c>
      <c r="EK286">
        <v>3.1832913906819818E-2</v>
      </c>
      <c r="EL286">
        <v>0</v>
      </c>
      <c r="EM286">
        <v>0</v>
      </c>
      <c r="EN286">
        <v>1161177.4489355988</v>
      </c>
      <c r="EO286">
        <v>6027.5733551602034</v>
      </c>
      <c r="EP286" t="s">
        <v>183</v>
      </c>
      <c r="EQ286">
        <v>6079.4630834324544</v>
      </c>
      <c r="ER286">
        <v>1.9827750659744847E-2</v>
      </c>
      <c r="ES286">
        <v>0</v>
      </c>
      <c r="ET286">
        <v>1161177.4489355988</v>
      </c>
      <c r="EU286">
        <v>0</v>
      </c>
      <c r="EV286">
        <v>1161177.4489355988</v>
      </c>
      <c r="EW286">
        <v>9910.9380999999994</v>
      </c>
      <c r="EX286">
        <v>1151266.5108355989</v>
      </c>
    </row>
    <row r="287" spans="1:154" x14ac:dyDescent="0.35">
      <c r="A287">
        <v>287</v>
      </c>
      <c r="B287">
        <v>139173</v>
      </c>
      <c r="C287">
        <v>3303306</v>
      </c>
      <c r="D287" t="s">
        <v>464</v>
      </c>
      <c r="E287">
        <v>417</v>
      </c>
      <c r="F287">
        <v>417</v>
      </c>
      <c r="G287">
        <v>0</v>
      </c>
      <c r="H287">
        <v>1490567.5841999999</v>
      </c>
      <c r="I287">
        <v>0</v>
      </c>
      <c r="J287">
        <v>0</v>
      </c>
      <c r="K287">
        <v>83100.663100000034</v>
      </c>
      <c r="L287">
        <v>0</v>
      </c>
      <c r="M287">
        <v>141535.05039999989</v>
      </c>
      <c r="N287">
        <v>0</v>
      </c>
      <c r="O287">
        <v>2829.8976000000016</v>
      </c>
      <c r="P287">
        <v>51766.054299999996</v>
      </c>
      <c r="Q287">
        <v>45102.751899999923</v>
      </c>
      <c r="R287">
        <v>41856.397800000064</v>
      </c>
      <c r="S287">
        <v>4651.2683999999908</v>
      </c>
      <c r="T287">
        <v>1364.7735999999986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114110.47135714292</v>
      </c>
      <c r="AB287">
        <v>0</v>
      </c>
      <c r="AC287">
        <v>191923.06683814613</v>
      </c>
      <c r="AD287">
        <v>0</v>
      </c>
      <c r="AE287">
        <v>0</v>
      </c>
      <c r="AF287">
        <v>0</v>
      </c>
      <c r="AG287">
        <v>138243.54</v>
      </c>
      <c r="AH287">
        <v>0</v>
      </c>
      <c r="AI287">
        <v>0</v>
      </c>
      <c r="AJ287">
        <v>0</v>
      </c>
      <c r="AK287">
        <v>5034.9696000000004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1490567.5841999999</v>
      </c>
      <c r="AU287">
        <v>678240.39529528888</v>
      </c>
      <c r="AV287">
        <v>143278.50960000002</v>
      </c>
      <c r="AW287">
        <v>452554.87459814613</v>
      </c>
      <c r="AX287">
        <v>2312086.4890952888</v>
      </c>
      <c r="AY287">
        <v>2307051.5194952888</v>
      </c>
      <c r="AZ287">
        <v>4610</v>
      </c>
      <c r="BA287">
        <v>1922370</v>
      </c>
      <c r="BB287">
        <v>0</v>
      </c>
      <c r="BC287">
        <v>0</v>
      </c>
      <c r="BD287">
        <v>2312086.4890952888</v>
      </c>
      <c r="BE287">
        <v>2312086.4890952888</v>
      </c>
      <c r="BF287">
        <v>0</v>
      </c>
      <c r="BG287">
        <v>1927404.9696</v>
      </c>
      <c r="BH287">
        <v>1784126.46</v>
      </c>
      <c r="BI287">
        <v>2168807.9794952888</v>
      </c>
      <c r="BJ287">
        <v>5200.9783680942173</v>
      </c>
      <c r="BK287">
        <v>4995.9347651551316</v>
      </c>
      <c r="BL287">
        <v>4.1042089734476116E-2</v>
      </c>
      <c r="BM287">
        <v>0</v>
      </c>
      <c r="BN287">
        <v>0</v>
      </c>
      <c r="BO287">
        <v>2312086.4890952888</v>
      </c>
      <c r="BP287">
        <v>5532.4976486697578</v>
      </c>
      <c r="BQ287" t="s">
        <v>183</v>
      </c>
      <c r="BR287">
        <v>5544.5719162956566</v>
      </c>
      <c r="BS287">
        <v>3.6594025281156739E-2</v>
      </c>
      <c r="BT287">
        <v>0</v>
      </c>
      <c r="BU287">
        <v>2312086.4890952888</v>
      </c>
      <c r="BV287">
        <v>0</v>
      </c>
      <c r="BW287">
        <v>2312086.4890952888</v>
      </c>
      <c r="BX287">
        <v>5034.9696000000004</v>
      </c>
      <c r="BY287">
        <v>2307051.5194952888</v>
      </c>
      <c r="CA287">
        <v>139173</v>
      </c>
      <c r="CB287">
        <v>3303306</v>
      </c>
      <c r="CC287" t="s">
        <v>464</v>
      </c>
      <c r="CD287">
        <v>417</v>
      </c>
      <c r="CE287">
        <v>417</v>
      </c>
      <c r="CF287">
        <v>0</v>
      </c>
      <c r="CG287">
        <v>1490567.5841999999</v>
      </c>
      <c r="CH287">
        <v>0</v>
      </c>
      <c r="CI287">
        <v>0</v>
      </c>
      <c r="CJ287">
        <v>83100.663100000034</v>
      </c>
      <c r="CK287">
        <v>0</v>
      </c>
      <c r="CL287">
        <v>141535.05039999989</v>
      </c>
      <c r="CM287">
        <v>0</v>
      </c>
      <c r="CN287">
        <v>2829.8976000000016</v>
      </c>
      <c r="CO287">
        <v>51766.054299999996</v>
      </c>
      <c r="CP287">
        <v>45102.751899999923</v>
      </c>
      <c r="CQ287">
        <v>41856.397800000064</v>
      </c>
      <c r="CR287">
        <v>4651.2683999999908</v>
      </c>
      <c r="CS287">
        <v>1364.7735999999986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114110.47135714292</v>
      </c>
      <c r="DA287">
        <v>0</v>
      </c>
      <c r="DB287">
        <v>191923.06683814613</v>
      </c>
      <c r="DC287">
        <v>0</v>
      </c>
      <c r="DD287">
        <v>0</v>
      </c>
      <c r="DE287">
        <v>0</v>
      </c>
      <c r="DF287">
        <v>138243.54</v>
      </c>
      <c r="DG287">
        <v>0</v>
      </c>
      <c r="DH287">
        <v>0</v>
      </c>
      <c r="DI287">
        <v>0</v>
      </c>
      <c r="DJ287">
        <v>5034.9696000000004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1490567.5841999999</v>
      </c>
      <c r="DT287">
        <v>678240.39529528888</v>
      </c>
      <c r="DU287">
        <v>143278.50960000002</v>
      </c>
      <c r="DV287">
        <v>452554.87459814613</v>
      </c>
      <c r="DW287">
        <v>2312086.4890952888</v>
      </c>
      <c r="DX287">
        <v>2307051.5194952888</v>
      </c>
      <c r="DY287">
        <v>4610</v>
      </c>
      <c r="DZ287">
        <v>1922370</v>
      </c>
      <c r="EA287">
        <v>0</v>
      </c>
      <c r="EB287">
        <v>0</v>
      </c>
      <c r="EC287">
        <v>2312086.4890952888</v>
      </c>
      <c r="ED287">
        <v>2312086.4890952888</v>
      </c>
      <c r="EE287">
        <v>0</v>
      </c>
      <c r="EF287">
        <v>1927404.9696</v>
      </c>
      <c r="EG287">
        <v>1784126.46</v>
      </c>
      <c r="EH287">
        <v>2168807.9794952888</v>
      </c>
      <c r="EI287">
        <v>5200.9783680942173</v>
      </c>
      <c r="EJ287">
        <v>4995.9347651551316</v>
      </c>
      <c r="EK287">
        <v>4.1042089734476116E-2</v>
      </c>
      <c r="EL287">
        <v>0</v>
      </c>
      <c r="EM287">
        <v>0</v>
      </c>
      <c r="EN287">
        <v>2312086.4890952888</v>
      </c>
      <c r="EO287">
        <v>5532.4976486697578</v>
      </c>
      <c r="EP287" t="s">
        <v>183</v>
      </c>
      <c r="EQ287">
        <v>5544.5719162956566</v>
      </c>
      <c r="ER287">
        <v>3.6594025281156739E-2</v>
      </c>
      <c r="ES287">
        <v>0</v>
      </c>
      <c r="ET287">
        <v>2312086.4890952888</v>
      </c>
      <c r="EU287">
        <v>0</v>
      </c>
      <c r="EV287">
        <v>2312086.4890952888</v>
      </c>
      <c r="EW287">
        <v>5034.9696000000004</v>
      </c>
      <c r="EX287">
        <v>2307051.5194952888</v>
      </c>
    </row>
    <row r="288" spans="1:154" x14ac:dyDescent="0.35">
      <c r="A288">
        <v>288</v>
      </c>
      <c r="B288">
        <v>139174</v>
      </c>
      <c r="C288">
        <v>3303311</v>
      </c>
      <c r="D288" t="s">
        <v>465</v>
      </c>
      <c r="E288">
        <v>397</v>
      </c>
      <c r="F288">
        <v>397</v>
      </c>
      <c r="G288">
        <v>0</v>
      </c>
      <c r="H288">
        <v>1419077.5322</v>
      </c>
      <c r="I288">
        <v>0</v>
      </c>
      <c r="J288">
        <v>0</v>
      </c>
      <c r="K288">
        <v>97360.540199999945</v>
      </c>
      <c r="L288">
        <v>0</v>
      </c>
      <c r="M288">
        <v>163752.76180000009</v>
      </c>
      <c r="N288">
        <v>0</v>
      </c>
      <c r="O288">
        <v>6383.3485636363657</v>
      </c>
      <c r="P288">
        <v>2580.5027068181789</v>
      </c>
      <c r="Q288">
        <v>3133.8270709596</v>
      </c>
      <c r="R288">
        <v>18541.391156060614</v>
      </c>
      <c r="S288">
        <v>111912.33665454536</v>
      </c>
      <c r="T288">
        <v>37626.049944444479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21494.444148377588</v>
      </c>
      <c r="AB288">
        <v>0</v>
      </c>
      <c r="AC288">
        <v>166224.79418049188</v>
      </c>
      <c r="AD288">
        <v>0</v>
      </c>
      <c r="AE288">
        <v>2100.1457279999995</v>
      </c>
      <c r="AF288">
        <v>0</v>
      </c>
      <c r="AG288">
        <v>138243.54</v>
      </c>
      <c r="AH288">
        <v>0</v>
      </c>
      <c r="AI288">
        <v>0</v>
      </c>
      <c r="AJ288">
        <v>0</v>
      </c>
      <c r="AK288">
        <v>3948.4740999999999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1419077.5322</v>
      </c>
      <c r="AU288">
        <v>631110.14215333411</v>
      </c>
      <c r="AV288">
        <v>142192.0141</v>
      </c>
      <c r="AW288">
        <v>457824.0498387242</v>
      </c>
      <c r="AX288">
        <v>2192379.6884533339</v>
      </c>
      <c r="AY288">
        <v>2188431.2143533337</v>
      </c>
      <c r="AZ288">
        <v>4610</v>
      </c>
      <c r="BA288">
        <v>1830170</v>
      </c>
      <c r="BB288">
        <v>0</v>
      </c>
      <c r="BC288">
        <v>0</v>
      </c>
      <c r="BD288">
        <v>2192379.6884533339</v>
      </c>
      <c r="BE288">
        <v>2192379.6884533339</v>
      </c>
      <c r="BF288">
        <v>0</v>
      </c>
      <c r="BG288">
        <v>1834118.4741</v>
      </c>
      <c r="BH288">
        <v>1691926.46</v>
      </c>
      <c r="BI288">
        <v>2050187.6743533339</v>
      </c>
      <c r="BJ288">
        <v>5164.2006910663322</v>
      </c>
      <c r="BK288">
        <v>5008.8906118090454</v>
      </c>
      <c r="BL288">
        <v>3.1006881821520546E-2</v>
      </c>
      <c r="BM288">
        <v>0</v>
      </c>
      <c r="BN288">
        <v>0</v>
      </c>
      <c r="BO288">
        <v>2192379.6884533339</v>
      </c>
      <c r="BP288">
        <v>5512.4211948446691</v>
      </c>
      <c r="BQ288" t="s">
        <v>183</v>
      </c>
      <c r="BR288">
        <v>5522.3669734340901</v>
      </c>
      <c r="BS288">
        <v>2.8657547799169292E-2</v>
      </c>
      <c r="BT288">
        <v>0</v>
      </c>
      <c r="BU288">
        <v>2192379.6884533339</v>
      </c>
      <c r="BV288">
        <v>0</v>
      </c>
      <c r="BW288">
        <v>2192379.6884533339</v>
      </c>
      <c r="BX288">
        <v>3948.4740999999999</v>
      </c>
      <c r="BY288">
        <v>2188431.2143533337</v>
      </c>
      <c r="CA288">
        <v>139174</v>
      </c>
      <c r="CB288">
        <v>3303311</v>
      </c>
      <c r="CC288" t="s">
        <v>465</v>
      </c>
      <c r="CD288">
        <v>397</v>
      </c>
      <c r="CE288">
        <v>397</v>
      </c>
      <c r="CF288">
        <v>0</v>
      </c>
      <c r="CG288">
        <v>1419077.5322</v>
      </c>
      <c r="CH288">
        <v>0</v>
      </c>
      <c r="CI288">
        <v>0</v>
      </c>
      <c r="CJ288">
        <v>97360.540199999945</v>
      </c>
      <c r="CK288">
        <v>0</v>
      </c>
      <c r="CL288">
        <v>163752.76180000009</v>
      </c>
      <c r="CM288">
        <v>0</v>
      </c>
      <c r="CN288">
        <v>6383.3485636363657</v>
      </c>
      <c r="CO288">
        <v>2580.5027068181789</v>
      </c>
      <c r="CP288">
        <v>3133.8270709596</v>
      </c>
      <c r="CQ288">
        <v>18541.391156060614</v>
      </c>
      <c r="CR288">
        <v>111912.33665454536</v>
      </c>
      <c r="CS288">
        <v>37626.049944444479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21494.444148377588</v>
      </c>
      <c r="DA288">
        <v>0</v>
      </c>
      <c r="DB288">
        <v>166224.79418049188</v>
      </c>
      <c r="DC288">
        <v>0</v>
      </c>
      <c r="DD288">
        <v>2100.1457279999995</v>
      </c>
      <c r="DE288">
        <v>0</v>
      </c>
      <c r="DF288">
        <v>138243.54</v>
      </c>
      <c r="DG288">
        <v>0</v>
      </c>
      <c r="DH288">
        <v>0</v>
      </c>
      <c r="DI288">
        <v>0</v>
      </c>
      <c r="DJ288">
        <v>3948.4740999999999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1419077.5322</v>
      </c>
      <c r="DT288">
        <v>631110.14215333411</v>
      </c>
      <c r="DU288">
        <v>142192.0141</v>
      </c>
      <c r="DV288">
        <v>457824.0498387242</v>
      </c>
      <c r="DW288">
        <v>2192379.6884533339</v>
      </c>
      <c r="DX288">
        <v>2188431.2143533337</v>
      </c>
      <c r="DY288">
        <v>4610</v>
      </c>
      <c r="DZ288">
        <v>1830170</v>
      </c>
      <c r="EA288">
        <v>0</v>
      </c>
      <c r="EB288">
        <v>0</v>
      </c>
      <c r="EC288">
        <v>2192379.6884533339</v>
      </c>
      <c r="ED288">
        <v>2192379.6884533339</v>
      </c>
      <c r="EE288">
        <v>0</v>
      </c>
      <c r="EF288">
        <v>1834118.4741</v>
      </c>
      <c r="EG288">
        <v>1691926.46</v>
      </c>
      <c r="EH288">
        <v>2050187.6743533339</v>
      </c>
      <c r="EI288">
        <v>5164.2006910663322</v>
      </c>
      <c r="EJ288">
        <v>5008.8906118090454</v>
      </c>
      <c r="EK288">
        <v>3.1006881821520546E-2</v>
      </c>
      <c r="EL288">
        <v>0</v>
      </c>
      <c r="EM288">
        <v>0</v>
      </c>
      <c r="EN288">
        <v>2192379.6884533339</v>
      </c>
      <c r="EO288">
        <v>5512.4211948446691</v>
      </c>
      <c r="EP288" t="s">
        <v>183</v>
      </c>
      <c r="EQ288">
        <v>5522.3669734340901</v>
      </c>
      <c r="ER288">
        <v>2.8657547799169292E-2</v>
      </c>
      <c r="ES288">
        <v>0</v>
      </c>
      <c r="ET288">
        <v>2192379.6884533339</v>
      </c>
      <c r="EU288">
        <v>0</v>
      </c>
      <c r="EV288">
        <v>2192379.6884533339</v>
      </c>
      <c r="EW288">
        <v>3948.4740999999999</v>
      </c>
      <c r="EX288">
        <v>2188431.2143533337</v>
      </c>
    </row>
    <row r="289" spans="1:154" x14ac:dyDescent="0.35">
      <c r="A289">
        <v>289</v>
      </c>
      <c r="B289">
        <v>142375</v>
      </c>
      <c r="C289">
        <v>3303314</v>
      </c>
      <c r="D289" t="s">
        <v>466</v>
      </c>
      <c r="E289">
        <v>210</v>
      </c>
      <c r="F289">
        <v>210</v>
      </c>
      <c r="G289">
        <v>0</v>
      </c>
      <c r="H289">
        <v>750645.54599999997</v>
      </c>
      <c r="I289">
        <v>0</v>
      </c>
      <c r="J289">
        <v>0</v>
      </c>
      <c r="K289">
        <v>46713.390499999958</v>
      </c>
      <c r="L289">
        <v>0</v>
      </c>
      <c r="M289">
        <v>79819.185400000017</v>
      </c>
      <c r="N289">
        <v>0</v>
      </c>
      <c r="O289">
        <v>3537.3719999999985</v>
      </c>
      <c r="P289">
        <v>6292.0066000000143</v>
      </c>
      <c r="Q289">
        <v>4465.6189999999979</v>
      </c>
      <c r="R289">
        <v>7787.2367999999997</v>
      </c>
      <c r="S289">
        <v>24289.957200000023</v>
      </c>
      <c r="T289">
        <v>48449.462799999987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40513.615516853999</v>
      </c>
      <c r="AB289">
        <v>0</v>
      </c>
      <c r="AC289">
        <v>82630.173644827562</v>
      </c>
      <c r="AD289">
        <v>0</v>
      </c>
      <c r="AE289">
        <v>0</v>
      </c>
      <c r="AF289">
        <v>0</v>
      </c>
      <c r="AG289">
        <v>138243.54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750645.54599999997</v>
      </c>
      <c r="AU289">
        <v>344498.0194616816</v>
      </c>
      <c r="AV289">
        <v>138243.54</v>
      </c>
      <c r="AW289">
        <v>230839.56609482758</v>
      </c>
      <c r="AX289">
        <v>1233387.1054616817</v>
      </c>
      <c r="AY289">
        <v>1233387.1054616817</v>
      </c>
      <c r="AZ289">
        <v>4610</v>
      </c>
      <c r="BA289">
        <v>968100</v>
      </c>
      <c r="BB289">
        <v>0</v>
      </c>
      <c r="BC289">
        <v>0</v>
      </c>
      <c r="BD289">
        <v>1233387.1054616817</v>
      </c>
      <c r="BE289">
        <v>1233387.1054616813</v>
      </c>
      <c r="BF289">
        <v>0</v>
      </c>
      <c r="BG289">
        <v>968100</v>
      </c>
      <c r="BH289">
        <v>829856.46</v>
      </c>
      <c r="BI289">
        <v>1095143.5654616817</v>
      </c>
      <c r="BJ289">
        <v>5214.9693593413413</v>
      </c>
      <c r="BK289">
        <v>6798.1486368421056</v>
      </c>
      <c r="BL289">
        <v>-0.23288388678659239</v>
      </c>
      <c r="BM289">
        <v>0.23788388678659239</v>
      </c>
      <c r="BN289">
        <v>339605.70434384473</v>
      </c>
      <c r="BO289">
        <v>1572992.8098055264</v>
      </c>
      <c r="BP289">
        <v>7490.4419514548872</v>
      </c>
      <c r="BQ289" t="s">
        <v>183</v>
      </c>
      <c r="BR289">
        <v>7490.4419514548872</v>
      </c>
      <c r="BS289">
        <v>1.6714500883270311E-3</v>
      </c>
      <c r="BT289">
        <v>0</v>
      </c>
      <c r="BU289">
        <v>1572992.8098055264</v>
      </c>
      <c r="BV289">
        <v>0</v>
      </c>
      <c r="BW289">
        <v>1572992.8098055264</v>
      </c>
      <c r="BX289">
        <v>0</v>
      </c>
      <c r="BY289">
        <v>1572992.8098055264</v>
      </c>
      <c r="CA289">
        <v>142375</v>
      </c>
      <c r="CB289">
        <v>3303314</v>
      </c>
      <c r="CC289" t="s">
        <v>466</v>
      </c>
      <c r="CD289">
        <v>210</v>
      </c>
      <c r="CE289">
        <v>210</v>
      </c>
      <c r="CF289">
        <v>0</v>
      </c>
      <c r="CG289">
        <v>750645.54599999997</v>
      </c>
      <c r="CH289">
        <v>0</v>
      </c>
      <c r="CI289">
        <v>0</v>
      </c>
      <c r="CJ289">
        <v>46713.390499999958</v>
      </c>
      <c r="CK289">
        <v>0</v>
      </c>
      <c r="CL289">
        <v>79819.185400000017</v>
      </c>
      <c r="CM289">
        <v>0</v>
      </c>
      <c r="CN289">
        <v>3537.3719999999985</v>
      </c>
      <c r="CO289">
        <v>6292.0066000000143</v>
      </c>
      <c r="CP289">
        <v>4465.6189999999979</v>
      </c>
      <c r="CQ289">
        <v>7787.2367999999997</v>
      </c>
      <c r="CR289">
        <v>24289.957200000023</v>
      </c>
      <c r="CS289">
        <v>48449.462799999987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40513.615516853999</v>
      </c>
      <c r="DA289">
        <v>0</v>
      </c>
      <c r="DB289">
        <v>82630.173644827562</v>
      </c>
      <c r="DC289">
        <v>0</v>
      </c>
      <c r="DD289">
        <v>0</v>
      </c>
      <c r="DE289">
        <v>0</v>
      </c>
      <c r="DF289">
        <v>138243.54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750645.54599999997</v>
      </c>
      <c r="DT289">
        <v>344498.0194616816</v>
      </c>
      <c r="DU289">
        <v>138243.54</v>
      </c>
      <c r="DV289">
        <v>230839.56609482758</v>
      </c>
      <c r="DW289">
        <v>1233387.1054616817</v>
      </c>
      <c r="DX289">
        <v>1233387.1054616817</v>
      </c>
      <c r="DY289">
        <v>4610</v>
      </c>
      <c r="DZ289">
        <v>968100</v>
      </c>
      <c r="EA289">
        <v>0</v>
      </c>
      <c r="EB289">
        <v>0</v>
      </c>
      <c r="EC289">
        <v>1233387.1054616817</v>
      </c>
      <c r="ED289">
        <v>1233387.1054616813</v>
      </c>
      <c r="EE289">
        <v>0</v>
      </c>
      <c r="EF289">
        <v>968100</v>
      </c>
      <c r="EG289">
        <v>829856.46</v>
      </c>
      <c r="EH289">
        <v>1095143.5654616817</v>
      </c>
      <c r="EI289">
        <v>5214.9693593413413</v>
      </c>
      <c r="EJ289">
        <v>6798.1486368421056</v>
      </c>
      <c r="EK289">
        <v>-0.23288388678659239</v>
      </c>
      <c r="EL289">
        <v>0.23788388678659239</v>
      </c>
      <c r="EM289">
        <v>339605.70434384473</v>
      </c>
      <c r="EN289">
        <v>1572992.8098055264</v>
      </c>
      <c r="EO289">
        <v>7490.4419514548872</v>
      </c>
      <c r="EP289" t="s">
        <v>183</v>
      </c>
      <c r="EQ289">
        <v>7490.4419514548872</v>
      </c>
      <c r="ER289">
        <v>1.6714500883270311E-3</v>
      </c>
      <c r="ES289">
        <v>0</v>
      </c>
      <c r="ET289">
        <v>1572992.8098055264</v>
      </c>
      <c r="EU289">
        <v>0</v>
      </c>
      <c r="EV289">
        <v>1572992.8098055264</v>
      </c>
      <c r="EW289">
        <v>0</v>
      </c>
      <c r="EX289">
        <v>1572992.8098055264</v>
      </c>
    </row>
    <row r="290" spans="1:154" x14ac:dyDescent="0.35">
      <c r="A290">
        <v>290</v>
      </c>
      <c r="B290">
        <v>148081</v>
      </c>
      <c r="C290">
        <v>3303316</v>
      </c>
      <c r="D290" t="s">
        <v>467</v>
      </c>
      <c r="E290">
        <v>202</v>
      </c>
      <c r="F290">
        <v>202</v>
      </c>
      <c r="G290">
        <v>0</v>
      </c>
      <c r="H290">
        <v>722049.52519999992</v>
      </c>
      <c r="I290">
        <v>0</v>
      </c>
      <c r="J290">
        <v>0</v>
      </c>
      <c r="K290">
        <v>42779.631300000037</v>
      </c>
      <c r="L290">
        <v>0</v>
      </c>
      <c r="M290">
        <v>73236.159800000067</v>
      </c>
      <c r="N290">
        <v>0</v>
      </c>
      <c r="O290">
        <v>943.29919999999993</v>
      </c>
      <c r="P290">
        <v>2574.0027000000023</v>
      </c>
      <c r="Q290">
        <v>17862.475999999995</v>
      </c>
      <c r="R290">
        <v>22388.305800000027</v>
      </c>
      <c r="S290">
        <v>18088.265999999974</v>
      </c>
      <c r="T290">
        <v>31389.792800000039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9199.870907692306</v>
      </c>
      <c r="AB290">
        <v>0</v>
      </c>
      <c r="AC290">
        <v>73698.242704666656</v>
      </c>
      <c r="AD290">
        <v>0</v>
      </c>
      <c r="AE290">
        <v>0</v>
      </c>
      <c r="AF290">
        <v>0</v>
      </c>
      <c r="AG290">
        <v>138243.54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722049.52519999992</v>
      </c>
      <c r="AU290">
        <v>292160.04721235903</v>
      </c>
      <c r="AV290">
        <v>138243.54</v>
      </c>
      <c r="AW290">
        <v>214431.68576466673</v>
      </c>
      <c r="AX290">
        <v>1152453.1124123589</v>
      </c>
      <c r="AY290">
        <v>1152453.1124123589</v>
      </c>
      <c r="AZ290">
        <v>4610</v>
      </c>
      <c r="BA290">
        <v>931220</v>
      </c>
      <c r="BB290">
        <v>0</v>
      </c>
      <c r="BC290">
        <v>0</v>
      </c>
      <c r="BD290">
        <v>1152453.1124123589</v>
      </c>
      <c r="BE290">
        <v>1152453.1124123589</v>
      </c>
      <c r="BF290">
        <v>0</v>
      </c>
      <c r="BG290">
        <v>931220</v>
      </c>
      <c r="BH290">
        <v>792976.46</v>
      </c>
      <c r="BI290">
        <v>1014209.5724123588</v>
      </c>
      <c r="BJ290">
        <v>5020.8394673879147</v>
      </c>
      <c r="BK290">
        <v>4930.5780574879227</v>
      </c>
      <c r="BL290">
        <v>1.8306455926179833E-2</v>
      </c>
      <c r="BM290">
        <v>0</v>
      </c>
      <c r="BN290">
        <v>0</v>
      </c>
      <c r="BO290">
        <v>1152453.1124123589</v>
      </c>
      <c r="BP290">
        <v>5705.213427783955</v>
      </c>
      <c r="BQ290" t="s">
        <v>183</v>
      </c>
      <c r="BR290">
        <v>5705.213427783955</v>
      </c>
      <c r="BS290">
        <v>1.9075410227225031E-2</v>
      </c>
      <c r="BT290">
        <v>0</v>
      </c>
      <c r="BU290">
        <v>1152453.1124123589</v>
      </c>
      <c r="BV290">
        <v>0</v>
      </c>
      <c r="BW290">
        <v>1152453.1124123589</v>
      </c>
      <c r="BX290">
        <v>0</v>
      </c>
      <c r="BY290">
        <v>1152453.1124123589</v>
      </c>
      <c r="CA290">
        <v>148081</v>
      </c>
      <c r="CB290">
        <v>3303316</v>
      </c>
      <c r="CC290" t="s">
        <v>467</v>
      </c>
      <c r="CD290">
        <v>202</v>
      </c>
      <c r="CE290">
        <v>202</v>
      </c>
      <c r="CF290">
        <v>0</v>
      </c>
      <c r="CG290">
        <v>722049.52519999992</v>
      </c>
      <c r="CH290">
        <v>0</v>
      </c>
      <c r="CI290">
        <v>0</v>
      </c>
      <c r="CJ290">
        <v>42779.631300000037</v>
      </c>
      <c r="CK290">
        <v>0</v>
      </c>
      <c r="CL290">
        <v>73236.159800000067</v>
      </c>
      <c r="CM290">
        <v>0</v>
      </c>
      <c r="CN290">
        <v>943.29919999999993</v>
      </c>
      <c r="CO290">
        <v>2574.0027000000023</v>
      </c>
      <c r="CP290">
        <v>17862.475999999995</v>
      </c>
      <c r="CQ290">
        <v>22388.305800000027</v>
      </c>
      <c r="CR290">
        <v>18088.265999999974</v>
      </c>
      <c r="CS290">
        <v>31389.792800000039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9199.870907692306</v>
      </c>
      <c r="DA290">
        <v>0</v>
      </c>
      <c r="DB290">
        <v>73698.242704666656</v>
      </c>
      <c r="DC290">
        <v>0</v>
      </c>
      <c r="DD290">
        <v>0</v>
      </c>
      <c r="DE290">
        <v>0</v>
      </c>
      <c r="DF290">
        <v>138243.54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722049.52519999992</v>
      </c>
      <c r="DT290">
        <v>292160.04721235903</v>
      </c>
      <c r="DU290">
        <v>138243.54</v>
      </c>
      <c r="DV290">
        <v>214431.68576466673</v>
      </c>
      <c r="DW290">
        <v>1152453.1124123589</v>
      </c>
      <c r="DX290">
        <v>1152453.1124123589</v>
      </c>
      <c r="DY290">
        <v>4610</v>
      </c>
      <c r="DZ290">
        <v>931220</v>
      </c>
      <c r="EA290">
        <v>0</v>
      </c>
      <c r="EB290">
        <v>0</v>
      </c>
      <c r="EC290">
        <v>1152453.1124123589</v>
      </c>
      <c r="ED290">
        <v>1152453.1124123589</v>
      </c>
      <c r="EE290">
        <v>0</v>
      </c>
      <c r="EF290">
        <v>931220</v>
      </c>
      <c r="EG290">
        <v>792976.46</v>
      </c>
      <c r="EH290">
        <v>1014209.5724123588</v>
      </c>
      <c r="EI290">
        <v>5020.8394673879147</v>
      </c>
      <c r="EJ290">
        <v>4930.5780574879227</v>
      </c>
      <c r="EK290">
        <v>1.8306455926179833E-2</v>
      </c>
      <c r="EL290">
        <v>0</v>
      </c>
      <c r="EM290">
        <v>0</v>
      </c>
      <c r="EN290">
        <v>1152453.1124123589</v>
      </c>
      <c r="EO290">
        <v>5705.213427783955</v>
      </c>
      <c r="EP290" t="s">
        <v>183</v>
      </c>
      <c r="EQ290">
        <v>5705.213427783955</v>
      </c>
      <c r="ER290">
        <v>1.9075410227225031E-2</v>
      </c>
      <c r="ES290">
        <v>0</v>
      </c>
      <c r="ET290">
        <v>1152453.1124123589</v>
      </c>
      <c r="EU290">
        <v>0</v>
      </c>
      <c r="EV290">
        <v>1152453.1124123589</v>
      </c>
      <c r="EW290">
        <v>0</v>
      </c>
      <c r="EX290">
        <v>1152453.1124123589</v>
      </c>
    </row>
    <row r="291" spans="1:154" x14ac:dyDescent="0.35">
      <c r="A291">
        <v>291</v>
      </c>
      <c r="B291">
        <v>147669</v>
      </c>
      <c r="C291">
        <v>3303318</v>
      </c>
      <c r="D291" t="s">
        <v>468</v>
      </c>
      <c r="E291">
        <v>420</v>
      </c>
      <c r="F291">
        <v>420</v>
      </c>
      <c r="G291">
        <v>0</v>
      </c>
      <c r="H291">
        <v>1501291.0919999999</v>
      </c>
      <c r="I291">
        <v>0</v>
      </c>
      <c r="J291">
        <v>0</v>
      </c>
      <c r="K291">
        <v>62448.427299999916</v>
      </c>
      <c r="L291">
        <v>0</v>
      </c>
      <c r="M291">
        <v>110265.67879999999</v>
      </c>
      <c r="N291">
        <v>0</v>
      </c>
      <c r="O291">
        <v>19573.45840000004</v>
      </c>
      <c r="P291">
        <v>12298.012899999954</v>
      </c>
      <c r="Q291">
        <v>2679.3714000000023</v>
      </c>
      <c r="R291">
        <v>35529.267900000043</v>
      </c>
      <c r="S291">
        <v>6718.4988000000094</v>
      </c>
      <c r="T291">
        <v>87345.510400000072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75982.432166666797</v>
      </c>
      <c r="AB291">
        <v>0</v>
      </c>
      <c r="AC291">
        <v>120140.40090892449</v>
      </c>
      <c r="AD291">
        <v>0</v>
      </c>
      <c r="AE291">
        <v>0</v>
      </c>
      <c r="AF291">
        <v>0</v>
      </c>
      <c r="AG291">
        <v>138243.54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1501291.0919999999</v>
      </c>
      <c r="AU291">
        <v>532981.05897559132</v>
      </c>
      <c r="AV291">
        <v>138243.54</v>
      </c>
      <c r="AW291">
        <v>363634.06845892454</v>
      </c>
      <c r="AX291">
        <v>2172515.6909755911</v>
      </c>
      <c r="AY291">
        <v>2172515.6909755911</v>
      </c>
      <c r="AZ291">
        <v>4610</v>
      </c>
      <c r="BA291">
        <v>1936200</v>
      </c>
      <c r="BB291">
        <v>0</v>
      </c>
      <c r="BC291">
        <v>0</v>
      </c>
      <c r="BD291">
        <v>2172515.6909755911</v>
      </c>
      <c r="BE291">
        <v>2172515.6909755911</v>
      </c>
      <c r="BF291">
        <v>0</v>
      </c>
      <c r="BG291">
        <v>1936200</v>
      </c>
      <c r="BH291">
        <v>1797956.46</v>
      </c>
      <c r="BI291">
        <v>2034272.150975591</v>
      </c>
      <c r="BJ291">
        <v>4843.5051213704546</v>
      </c>
      <c r="BK291">
        <v>4717.7835830548929</v>
      </c>
      <c r="BL291">
        <v>2.6648432701983669E-2</v>
      </c>
      <c r="BM291">
        <v>0</v>
      </c>
      <c r="BN291">
        <v>0</v>
      </c>
      <c r="BO291">
        <v>2172515.6909755911</v>
      </c>
      <c r="BP291">
        <v>5172.6564070847407</v>
      </c>
      <c r="BQ291" t="s">
        <v>183</v>
      </c>
      <c r="BR291">
        <v>5172.6564070847407</v>
      </c>
      <c r="BS291">
        <v>2.4750969482890461E-2</v>
      </c>
      <c r="BT291">
        <v>0</v>
      </c>
      <c r="BU291">
        <v>2172515.6909755911</v>
      </c>
      <c r="BV291">
        <v>0</v>
      </c>
      <c r="BW291">
        <v>2172515.6909755911</v>
      </c>
      <c r="BX291">
        <v>0</v>
      </c>
      <c r="BY291">
        <v>2172515.6909755911</v>
      </c>
      <c r="CA291">
        <v>147669</v>
      </c>
      <c r="CB291">
        <v>3303318</v>
      </c>
      <c r="CC291" t="s">
        <v>468</v>
      </c>
      <c r="CD291">
        <v>420</v>
      </c>
      <c r="CE291">
        <v>420</v>
      </c>
      <c r="CF291">
        <v>0</v>
      </c>
      <c r="CG291">
        <v>1501291.0919999999</v>
      </c>
      <c r="CH291">
        <v>0</v>
      </c>
      <c r="CI291">
        <v>0</v>
      </c>
      <c r="CJ291">
        <v>62448.427299999916</v>
      </c>
      <c r="CK291">
        <v>0</v>
      </c>
      <c r="CL291">
        <v>110265.67879999999</v>
      </c>
      <c r="CM291">
        <v>0</v>
      </c>
      <c r="CN291">
        <v>19573.45840000004</v>
      </c>
      <c r="CO291">
        <v>12298.012899999954</v>
      </c>
      <c r="CP291">
        <v>2679.3714000000023</v>
      </c>
      <c r="CQ291">
        <v>35529.267900000043</v>
      </c>
      <c r="CR291">
        <v>6718.4988000000094</v>
      </c>
      <c r="CS291">
        <v>87345.510400000072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75982.432166666797</v>
      </c>
      <c r="DA291">
        <v>0</v>
      </c>
      <c r="DB291">
        <v>120140.40090892449</v>
      </c>
      <c r="DC291">
        <v>0</v>
      </c>
      <c r="DD291">
        <v>0</v>
      </c>
      <c r="DE291">
        <v>0</v>
      </c>
      <c r="DF291">
        <v>138243.54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1501291.0919999999</v>
      </c>
      <c r="DT291">
        <v>532981.05897559132</v>
      </c>
      <c r="DU291">
        <v>138243.54</v>
      </c>
      <c r="DV291">
        <v>363634.06845892454</v>
      </c>
      <c r="DW291">
        <v>2172515.6909755911</v>
      </c>
      <c r="DX291">
        <v>2172515.6909755911</v>
      </c>
      <c r="DY291">
        <v>4610</v>
      </c>
      <c r="DZ291">
        <v>1936200</v>
      </c>
      <c r="EA291">
        <v>0</v>
      </c>
      <c r="EB291">
        <v>0</v>
      </c>
      <c r="EC291">
        <v>2172515.6909755911</v>
      </c>
      <c r="ED291">
        <v>2172515.6909755911</v>
      </c>
      <c r="EE291">
        <v>0</v>
      </c>
      <c r="EF291">
        <v>1936200</v>
      </c>
      <c r="EG291">
        <v>1797956.46</v>
      </c>
      <c r="EH291">
        <v>2034272.150975591</v>
      </c>
      <c r="EI291">
        <v>4843.5051213704546</v>
      </c>
      <c r="EJ291">
        <v>4717.7835830548929</v>
      </c>
      <c r="EK291">
        <v>2.6648432701983669E-2</v>
      </c>
      <c r="EL291">
        <v>0</v>
      </c>
      <c r="EM291">
        <v>0</v>
      </c>
      <c r="EN291">
        <v>2172515.6909755911</v>
      </c>
      <c r="EO291">
        <v>5172.6564070847407</v>
      </c>
      <c r="EP291" t="s">
        <v>183</v>
      </c>
      <c r="EQ291">
        <v>5172.6564070847407</v>
      </c>
      <c r="ER291">
        <v>2.4750969482890461E-2</v>
      </c>
      <c r="ES291">
        <v>0</v>
      </c>
      <c r="ET291">
        <v>2172515.6909755911</v>
      </c>
      <c r="EU291">
        <v>0</v>
      </c>
      <c r="EV291">
        <v>2172515.6909755911</v>
      </c>
      <c r="EW291">
        <v>0</v>
      </c>
      <c r="EX291">
        <v>2172515.6909755911</v>
      </c>
    </row>
    <row r="292" spans="1:154" x14ac:dyDescent="0.35">
      <c r="A292">
        <v>292</v>
      </c>
      <c r="B292">
        <v>148439</v>
      </c>
      <c r="C292">
        <v>3303325</v>
      </c>
      <c r="D292" t="s">
        <v>469</v>
      </c>
      <c r="E292">
        <v>375</v>
      </c>
      <c r="F292">
        <v>375</v>
      </c>
      <c r="G292">
        <v>0</v>
      </c>
      <c r="H292">
        <v>1340438.4749999999</v>
      </c>
      <c r="I292">
        <v>0</v>
      </c>
      <c r="J292">
        <v>0</v>
      </c>
      <c r="K292">
        <v>62448.427300000061</v>
      </c>
      <c r="L292">
        <v>0</v>
      </c>
      <c r="M292">
        <v>107797.0441999999</v>
      </c>
      <c r="N292">
        <v>0</v>
      </c>
      <c r="O292">
        <v>943.299200000003</v>
      </c>
      <c r="P292">
        <v>30030.031500000001</v>
      </c>
      <c r="Q292">
        <v>57606.485099999998</v>
      </c>
      <c r="R292">
        <v>51590.443800000059</v>
      </c>
      <c r="S292">
        <v>10852.9596</v>
      </c>
      <c r="T292">
        <v>682.3868000000009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48442.164545454514</v>
      </c>
      <c r="AB292">
        <v>0</v>
      </c>
      <c r="AC292">
        <v>168263.04086293984</v>
      </c>
      <c r="AD292">
        <v>0</v>
      </c>
      <c r="AE292">
        <v>481.68479999998959</v>
      </c>
      <c r="AF292">
        <v>0</v>
      </c>
      <c r="AG292">
        <v>138243.54</v>
      </c>
      <c r="AH292">
        <v>0</v>
      </c>
      <c r="AI292">
        <v>0</v>
      </c>
      <c r="AJ292">
        <v>0</v>
      </c>
      <c r="AK292">
        <v>6306.9578000000001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1340438.4749999999</v>
      </c>
      <c r="AU292">
        <v>539137.9677083944</v>
      </c>
      <c r="AV292">
        <v>144550.49780000001</v>
      </c>
      <c r="AW292">
        <v>396260.50336293981</v>
      </c>
      <c r="AX292">
        <v>2024126.9405083943</v>
      </c>
      <c r="AY292">
        <v>2017819.9827083943</v>
      </c>
      <c r="AZ292">
        <v>4610</v>
      </c>
      <c r="BA292">
        <v>1728750</v>
      </c>
      <c r="BB292">
        <v>0</v>
      </c>
      <c r="BC292">
        <v>0</v>
      </c>
      <c r="BD292">
        <v>2024126.9405083943</v>
      </c>
      <c r="BE292">
        <v>2024126.940508394</v>
      </c>
      <c r="BF292">
        <v>0</v>
      </c>
      <c r="BG292">
        <v>1735056.9578</v>
      </c>
      <c r="BH292">
        <v>1590506.46</v>
      </c>
      <c r="BI292">
        <v>1879576.4427083943</v>
      </c>
      <c r="BJ292">
        <v>5012.2038472223849</v>
      </c>
      <c r="BK292">
        <v>5074.4782580901856</v>
      </c>
      <c r="BL292">
        <v>-1.2272081522571766E-2</v>
      </c>
      <c r="BM292">
        <v>1.7272081522571765E-2</v>
      </c>
      <c r="BN292">
        <v>32867.550809344364</v>
      </c>
      <c r="BO292">
        <v>2056994.4913177385</v>
      </c>
      <c r="BP292">
        <v>5468.5000893806364</v>
      </c>
      <c r="BQ292" t="s">
        <v>183</v>
      </c>
      <c r="BR292">
        <v>5485.3186435139696</v>
      </c>
      <c r="BS292">
        <v>8.1134441965440285E-3</v>
      </c>
      <c r="BT292">
        <v>0</v>
      </c>
      <c r="BU292">
        <v>2056994.4913177385</v>
      </c>
      <c r="BV292">
        <v>0</v>
      </c>
      <c r="BW292">
        <v>2056994.4913177385</v>
      </c>
      <c r="BX292">
        <v>6306.9578000000001</v>
      </c>
      <c r="BY292">
        <v>2050687.5335177386</v>
      </c>
      <c r="CA292">
        <v>148439</v>
      </c>
      <c r="CB292">
        <v>3303325</v>
      </c>
      <c r="CC292" t="s">
        <v>469</v>
      </c>
      <c r="CD292">
        <v>375</v>
      </c>
      <c r="CE292">
        <v>375</v>
      </c>
      <c r="CF292">
        <v>0</v>
      </c>
      <c r="CG292">
        <v>1340438.4749999999</v>
      </c>
      <c r="CH292">
        <v>0</v>
      </c>
      <c r="CI292">
        <v>0</v>
      </c>
      <c r="CJ292">
        <v>62448.427300000061</v>
      </c>
      <c r="CK292">
        <v>0</v>
      </c>
      <c r="CL292">
        <v>107797.0441999999</v>
      </c>
      <c r="CM292">
        <v>0</v>
      </c>
      <c r="CN292">
        <v>943.299200000003</v>
      </c>
      <c r="CO292">
        <v>30030.031500000001</v>
      </c>
      <c r="CP292">
        <v>57606.485099999998</v>
      </c>
      <c r="CQ292">
        <v>51590.443800000059</v>
      </c>
      <c r="CR292">
        <v>10852.9596</v>
      </c>
      <c r="CS292">
        <v>682.3868000000009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48442.164545454514</v>
      </c>
      <c r="DA292">
        <v>0</v>
      </c>
      <c r="DB292">
        <v>168263.04086293984</v>
      </c>
      <c r="DC292">
        <v>0</v>
      </c>
      <c r="DD292">
        <v>481.68479999998959</v>
      </c>
      <c r="DE292">
        <v>0</v>
      </c>
      <c r="DF292">
        <v>138243.54</v>
      </c>
      <c r="DG292">
        <v>0</v>
      </c>
      <c r="DH292">
        <v>0</v>
      </c>
      <c r="DI292">
        <v>0</v>
      </c>
      <c r="DJ292">
        <v>6306.9578000000001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1340438.4749999999</v>
      </c>
      <c r="DT292">
        <v>539137.9677083944</v>
      </c>
      <c r="DU292">
        <v>144550.49780000001</v>
      </c>
      <c r="DV292">
        <v>396260.50336293981</v>
      </c>
      <c r="DW292">
        <v>2024126.9405083943</v>
      </c>
      <c r="DX292">
        <v>2017819.9827083943</v>
      </c>
      <c r="DY292">
        <v>4610</v>
      </c>
      <c r="DZ292">
        <v>1728750</v>
      </c>
      <c r="EA292">
        <v>0</v>
      </c>
      <c r="EB292">
        <v>0</v>
      </c>
      <c r="EC292">
        <v>2024126.9405083943</v>
      </c>
      <c r="ED292">
        <v>2024126.940508394</v>
      </c>
      <c r="EE292">
        <v>0</v>
      </c>
      <c r="EF292">
        <v>1735056.9578</v>
      </c>
      <c r="EG292">
        <v>1590506.46</v>
      </c>
      <c r="EH292">
        <v>1879576.4427083943</v>
      </c>
      <c r="EI292">
        <v>5012.2038472223849</v>
      </c>
      <c r="EJ292">
        <v>5074.4782580901856</v>
      </c>
      <c r="EK292">
        <v>-1.2272081522571766E-2</v>
      </c>
      <c r="EL292">
        <v>1.7272081522571765E-2</v>
      </c>
      <c r="EM292">
        <v>32867.550809344364</v>
      </c>
      <c r="EN292">
        <v>2056994.4913177385</v>
      </c>
      <c r="EO292">
        <v>5468.5000893806364</v>
      </c>
      <c r="EP292" t="s">
        <v>183</v>
      </c>
      <c r="EQ292">
        <v>5485.3186435139696</v>
      </c>
      <c r="ER292">
        <v>8.1134441965440285E-3</v>
      </c>
      <c r="ES292">
        <v>0</v>
      </c>
      <c r="ET292">
        <v>2056994.4913177385</v>
      </c>
      <c r="EU292">
        <v>0</v>
      </c>
      <c r="EV292">
        <v>2056994.4913177385</v>
      </c>
      <c r="EW292">
        <v>6306.9578000000001</v>
      </c>
      <c r="EX292">
        <v>2050687.5335177386</v>
      </c>
    </row>
    <row r="293" spans="1:154" x14ac:dyDescent="0.35">
      <c r="A293">
        <v>293</v>
      </c>
      <c r="B293">
        <v>141815</v>
      </c>
      <c r="C293">
        <v>3303330</v>
      </c>
      <c r="D293" t="s">
        <v>470</v>
      </c>
      <c r="E293">
        <v>415</v>
      </c>
      <c r="F293">
        <v>415</v>
      </c>
      <c r="G293">
        <v>0</v>
      </c>
      <c r="H293">
        <v>1483418.5789999999</v>
      </c>
      <c r="I293">
        <v>0</v>
      </c>
      <c r="J293">
        <v>0</v>
      </c>
      <c r="K293">
        <v>74741.424800000023</v>
      </c>
      <c r="L293">
        <v>0</v>
      </c>
      <c r="M293">
        <v>125900.36460000009</v>
      </c>
      <c r="N293">
        <v>0</v>
      </c>
      <c r="O293">
        <v>6131.4448000000048</v>
      </c>
      <c r="P293">
        <v>2860.0030000000029</v>
      </c>
      <c r="Q293">
        <v>7591.5522999999903</v>
      </c>
      <c r="R293">
        <v>11194.15289999999</v>
      </c>
      <c r="S293">
        <v>85273.253999999972</v>
      </c>
      <c r="T293">
        <v>40260.821199999948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29348.625584722118</v>
      </c>
      <c r="AB293">
        <v>0</v>
      </c>
      <c r="AC293">
        <v>172962.98148138577</v>
      </c>
      <c r="AD293">
        <v>0</v>
      </c>
      <c r="AE293">
        <v>0</v>
      </c>
      <c r="AF293">
        <v>0</v>
      </c>
      <c r="AG293">
        <v>138243.54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1483418.5789999999</v>
      </c>
      <c r="AU293">
        <v>556264.62466610793</v>
      </c>
      <c r="AV293">
        <v>138243.54</v>
      </c>
      <c r="AW293">
        <v>424110.41923138581</v>
      </c>
      <c r="AX293">
        <v>2177926.7436661078</v>
      </c>
      <c r="AY293">
        <v>2177926.7436661078</v>
      </c>
      <c r="AZ293">
        <v>4610</v>
      </c>
      <c r="BA293">
        <v>1913150</v>
      </c>
      <c r="BB293">
        <v>0</v>
      </c>
      <c r="BC293">
        <v>0</v>
      </c>
      <c r="BD293">
        <v>2177926.7436661078</v>
      </c>
      <c r="BE293">
        <v>2177926.7436661078</v>
      </c>
      <c r="BF293">
        <v>0</v>
      </c>
      <c r="BG293">
        <v>1913150</v>
      </c>
      <c r="BH293">
        <v>1774906.46</v>
      </c>
      <c r="BI293">
        <v>2039683.2036661077</v>
      </c>
      <c r="BJ293">
        <v>4914.8992859424279</v>
      </c>
      <c r="BK293">
        <v>4795.9318605769231</v>
      </c>
      <c r="BL293">
        <v>2.4805904008651559E-2</v>
      </c>
      <c r="BM293">
        <v>0</v>
      </c>
      <c r="BN293">
        <v>0</v>
      </c>
      <c r="BO293">
        <v>2177926.7436661078</v>
      </c>
      <c r="BP293">
        <v>5248.0162497978499</v>
      </c>
      <c r="BQ293" t="s">
        <v>183</v>
      </c>
      <c r="BR293">
        <v>5248.0162497978499</v>
      </c>
      <c r="BS293">
        <v>2.042571989312747E-2</v>
      </c>
      <c r="BT293">
        <v>0</v>
      </c>
      <c r="BU293">
        <v>2177926.7436661078</v>
      </c>
      <c r="BV293">
        <v>0</v>
      </c>
      <c r="BW293">
        <v>2177926.7436661078</v>
      </c>
      <c r="BX293">
        <v>0</v>
      </c>
      <c r="BY293">
        <v>2177926.7436661078</v>
      </c>
      <c r="CA293">
        <v>141815</v>
      </c>
      <c r="CB293">
        <v>3303330</v>
      </c>
      <c r="CC293" t="s">
        <v>470</v>
      </c>
      <c r="CD293">
        <v>415</v>
      </c>
      <c r="CE293">
        <v>415</v>
      </c>
      <c r="CF293">
        <v>0</v>
      </c>
      <c r="CG293">
        <v>1483418.5789999999</v>
      </c>
      <c r="CH293">
        <v>0</v>
      </c>
      <c r="CI293">
        <v>0</v>
      </c>
      <c r="CJ293">
        <v>74741.424800000023</v>
      </c>
      <c r="CK293">
        <v>0</v>
      </c>
      <c r="CL293">
        <v>125900.36460000009</v>
      </c>
      <c r="CM293">
        <v>0</v>
      </c>
      <c r="CN293">
        <v>6131.4448000000048</v>
      </c>
      <c r="CO293">
        <v>2860.0030000000029</v>
      </c>
      <c r="CP293">
        <v>7591.5522999999903</v>
      </c>
      <c r="CQ293">
        <v>11194.15289999999</v>
      </c>
      <c r="CR293">
        <v>85273.253999999972</v>
      </c>
      <c r="CS293">
        <v>40260.821199999948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29348.625584722118</v>
      </c>
      <c r="DA293">
        <v>0</v>
      </c>
      <c r="DB293">
        <v>172962.98148138577</v>
      </c>
      <c r="DC293">
        <v>0</v>
      </c>
      <c r="DD293">
        <v>0</v>
      </c>
      <c r="DE293">
        <v>0</v>
      </c>
      <c r="DF293">
        <v>138243.54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1483418.5789999999</v>
      </c>
      <c r="DT293">
        <v>556264.62466610793</v>
      </c>
      <c r="DU293">
        <v>138243.54</v>
      </c>
      <c r="DV293">
        <v>424110.41923138581</v>
      </c>
      <c r="DW293">
        <v>2177926.7436661078</v>
      </c>
      <c r="DX293">
        <v>2177926.7436661078</v>
      </c>
      <c r="DY293">
        <v>4610</v>
      </c>
      <c r="DZ293">
        <v>1913150</v>
      </c>
      <c r="EA293">
        <v>0</v>
      </c>
      <c r="EB293">
        <v>0</v>
      </c>
      <c r="EC293">
        <v>2177926.7436661078</v>
      </c>
      <c r="ED293">
        <v>2177926.7436661078</v>
      </c>
      <c r="EE293">
        <v>0</v>
      </c>
      <c r="EF293">
        <v>1913150</v>
      </c>
      <c r="EG293">
        <v>1774906.46</v>
      </c>
      <c r="EH293">
        <v>2039683.2036661077</v>
      </c>
      <c r="EI293">
        <v>4914.8992859424279</v>
      </c>
      <c r="EJ293">
        <v>4795.9318605769231</v>
      </c>
      <c r="EK293">
        <v>2.4805904008651559E-2</v>
      </c>
      <c r="EL293">
        <v>0</v>
      </c>
      <c r="EM293">
        <v>0</v>
      </c>
      <c r="EN293">
        <v>2177926.7436661078</v>
      </c>
      <c r="EO293">
        <v>5248.0162497978499</v>
      </c>
      <c r="EP293" t="s">
        <v>183</v>
      </c>
      <c r="EQ293">
        <v>5248.0162497978499</v>
      </c>
      <c r="ER293">
        <v>2.042571989312747E-2</v>
      </c>
      <c r="ES293">
        <v>0</v>
      </c>
      <c r="ET293">
        <v>2177926.7436661078</v>
      </c>
      <c r="EU293">
        <v>0</v>
      </c>
      <c r="EV293">
        <v>2177926.7436661078</v>
      </c>
      <c r="EW293">
        <v>0</v>
      </c>
      <c r="EX293">
        <v>2177926.7436661078</v>
      </c>
    </row>
    <row r="294" spans="1:154" x14ac:dyDescent="0.35">
      <c r="A294">
        <v>294</v>
      </c>
      <c r="B294">
        <v>148440</v>
      </c>
      <c r="C294">
        <v>3303337</v>
      </c>
      <c r="D294" t="s">
        <v>471</v>
      </c>
      <c r="E294">
        <v>205</v>
      </c>
      <c r="F294">
        <v>205</v>
      </c>
      <c r="G294">
        <v>0</v>
      </c>
      <c r="H294">
        <v>732773.03299999994</v>
      </c>
      <c r="I294">
        <v>0</v>
      </c>
      <c r="J294">
        <v>0</v>
      </c>
      <c r="K294">
        <v>82608.943199999965</v>
      </c>
      <c r="L294">
        <v>0</v>
      </c>
      <c r="M294">
        <v>139889.29400000002</v>
      </c>
      <c r="N294">
        <v>0</v>
      </c>
      <c r="O294">
        <v>707.47439999999926</v>
      </c>
      <c r="P294">
        <v>858.00089999999909</v>
      </c>
      <c r="Q294">
        <v>893.12379999999996</v>
      </c>
      <c r="R294">
        <v>9247.3437000000013</v>
      </c>
      <c r="S294">
        <v>24289.957200000019</v>
      </c>
      <c r="T294">
        <v>85980.736799999926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46237.917904761911</v>
      </c>
      <c r="AB294">
        <v>0</v>
      </c>
      <c r="AC294">
        <v>79885.705494012</v>
      </c>
      <c r="AD294">
        <v>0</v>
      </c>
      <c r="AE294">
        <v>0</v>
      </c>
      <c r="AF294">
        <v>0</v>
      </c>
      <c r="AG294">
        <v>138243.54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732773.03299999994</v>
      </c>
      <c r="AU294">
        <v>470598.49739877385</v>
      </c>
      <c r="AV294">
        <v>138243.54</v>
      </c>
      <c r="AW294">
        <v>288761.79414401198</v>
      </c>
      <c r="AX294">
        <v>1341615.0703987738</v>
      </c>
      <c r="AY294">
        <v>1341615.0703987738</v>
      </c>
      <c r="AZ294">
        <v>4610</v>
      </c>
      <c r="BA294">
        <v>945050</v>
      </c>
      <c r="BB294">
        <v>0</v>
      </c>
      <c r="BC294">
        <v>0</v>
      </c>
      <c r="BD294">
        <v>1341615.0703987738</v>
      </c>
      <c r="BE294">
        <v>1341615.0703987735</v>
      </c>
      <c r="BF294">
        <v>0</v>
      </c>
      <c r="BG294">
        <v>945050</v>
      </c>
      <c r="BH294">
        <v>806806.46</v>
      </c>
      <c r="BI294">
        <v>1203371.5303987737</v>
      </c>
      <c r="BJ294">
        <v>5870.1050263354819</v>
      </c>
      <c r="BK294">
        <v>5697.0639682926831</v>
      </c>
      <c r="BL294">
        <v>3.0373725660422304E-2</v>
      </c>
      <c r="BM294">
        <v>0</v>
      </c>
      <c r="BN294">
        <v>0</v>
      </c>
      <c r="BO294">
        <v>1341615.0703987738</v>
      </c>
      <c r="BP294">
        <v>6544.4637580427989</v>
      </c>
      <c r="BQ294" t="s">
        <v>183</v>
      </c>
      <c r="BR294">
        <v>6544.4637580427989</v>
      </c>
      <c r="BS294">
        <v>2.7158935482776592E-2</v>
      </c>
      <c r="BT294">
        <v>0</v>
      </c>
      <c r="BU294">
        <v>1341615.0703987738</v>
      </c>
      <c r="BV294">
        <v>0</v>
      </c>
      <c r="BW294">
        <v>1341615.0703987738</v>
      </c>
      <c r="BX294">
        <v>0</v>
      </c>
      <c r="BY294">
        <v>1341615.0703987738</v>
      </c>
      <c r="CA294">
        <v>148440</v>
      </c>
      <c r="CB294">
        <v>3303337</v>
      </c>
      <c r="CC294" t="s">
        <v>471</v>
      </c>
      <c r="CD294">
        <v>205</v>
      </c>
      <c r="CE294">
        <v>205</v>
      </c>
      <c r="CF294">
        <v>0</v>
      </c>
      <c r="CG294">
        <v>732773.03299999994</v>
      </c>
      <c r="CH294">
        <v>0</v>
      </c>
      <c r="CI294">
        <v>0</v>
      </c>
      <c r="CJ294">
        <v>82608.943199999965</v>
      </c>
      <c r="CK294">
        <v>0</v>
      </c>
      <c r="CL294">
        <v>139889.29400000002</v>
      </c>
      <c r="CM294">
        <v>0</v>
      </c>
      <c r="CN294">
        <v>707.47439999999926</v>
      </c>
      <c r="CO294">
        <v>858.00089999999909</v>
      </c>
      <c r="CP294">
        <v>893.12379999999996</v>
      </c>
      <c r="CQ294">
        <v>9247.3437000000013</v>
      </c>
      <c r="CR294">
        <v>24289.957200000019</v>
      </c>
      <c r="CS294">
        <v>85980.736799999926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46237.917904761911</v>
      </c>
      <c r="DA294">
        <v>0</v>
      </c>
      <c r="DB294">
        <v>79885.705494012</v>
      </c>
      <c r="DC294">
        <v>0</v>
      </c>
      <c r="DD294">
        <v>0</v>
      </c>
      <c r="DE294">
        <v>0</v>
      </c>
      <c r="DF294">
        <v>138243.54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732773.03299999994</v>
      </c>
      <c r="DT294">
        <v>470598.49739877385</v>
      </c>
      <c r="DU294">
        <v>138243.54</v>
      </c>
      <c r="DV294">
        <v>288761.79414401198</v>
      </c>
      <c r="DW294">
        <v>1341615.0703987738</v>
      </c>
      <c r="DX294">
        <v>1341615.0703987738</v>
      </c>
      <c r="DY294">
        <v>4610</v>
      </c>
      <c r="DZ294">
        <v>945050</v>
      </c>
      <c r="EA294">
        <v>0</v>
      </c>
      <c r="EB294">
        <v>0</v>
      </c>
      <c r="EC294">
        <v>1341615.0703987738</v>
      </c>
      <c r="ED294">
        <v>1341615.0703987735</v>
      </c>
      <c r="EE294">
        <v>0</v>
      </c>
      <c r="EF294">
        <v>945050</v>
      </c>
      <c r="EG294">
        <v>806806.46</v>
      </c>
      <c r="EH294">
        <v>1203371.5303987737</v>
      </c>
      <c r="EI294">
        <v>5870.1050263354819</v>
      </c>
      <c r="EJ294">
        <v>5697.0639682926831</v>
      </c>
      <c r="EK294">
        <v>3.0373725660422304E-2</v>
      </c>
      <c r="EL294">
        <v>0</v>
      </c>
      <c r="EM294">
        <v>0</v>
      </c>
      <c r="EN294">
        <v>1341615.0703987738</v>
      </c>
      <c r="EO294">
        <v>6544.4637580427989</v>
      </c>
      <c r="EP294" t="s">
        <v>183</v>
      </c>
      <c r="EQ294">
        <v>6544.4637580427989</v>
      </c>
      <c r="ER294">
        <v>2.7158935482776592E-2</v>
      </c>
      <c r="ES294">
        <v>0</v>
      </c>
      <c r="ET294">
        <v>1341615.0703987738</v>
      </c>
      <c r="EU294">
        <v>0</v>
      </c>
      <c r="EV294">
        <v>1341615.0703987738</v>
      </c>
      <c r="EW294">
        <v>0</v>
      </c>
      <c r="EX294">
        <v>1341615.0703987738</v>
      </c>
    </row>
    <row r="295" spans="1:154" x14ac:dyDescent="0.35">
      <c r="A295">
        <v>295</v>
      </c>
      <c r="B295">
        <v>148441</v>
      </c>
      <c r="C295">
        <v>3303339</v>
      </c>
      <c r="D295" t="s">
        <v>405</v>
      </c>
      <c r="E295">
        <v>192</v>
      </c>
      <c r="F295">
        <v>192</v>
      </c>
      <c r="G295">
        <v>0</v>
      </c>
      <c r="H295">
        <v>686304.49919999996</v>
      </c>
      <c r="I295">
        <v>0</v>
      </c>
      <c r="J295">
        <v>0</v>
      </c>
      <c r="K295">
        <v>60973.26759999997</v>
      </c>
      <c r="L295">
        <v>0</v>
      </c>
      <c r="M295">
        <v>104505.53139999995</v>
      </c>
      <c r="N295">
        <v>0</v>
      </c>
      <c r="O295">
        <v>471.64960000000161</v>
      </c>
      <c r="P295">
        <v>1144.0011999999981</v>
      </c>
      <c r="Q295">
        <v>1339.6857</v>
      </c>
      <c r="R295">
        <v>23361.7104</v>
      </c>
      <c r="S295">
        <v>67701.795600000027</v>
      </c>
      <c r="T295">
        <v>1364.7736000000045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45079.053351724135</v>
      </c>
      <c r="AB295">
        <v>0</v>
      </c>
      <c r="AC295">
        <v>82619.540265599993</v>
      </c>
      <c r="AD295">
        <v>0</v>
      </c>
      <c r="AE295">
        <v>0</v>
      </c>
      <c r="AF295">
        <v>0</v>
      </c>
      <c r="AG295">
        <v>138243.54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686304.49919999996</v>
      </c>
      <c r="AU295">
        <v>388561.00871732412</v>
      </c>
      <c r="AV295">
        <v>138243.54</v>
      </c>
      <c r="AW295">
        <v>247365.97277559998</v>
      </c>
      <c r="AX295">
        <v>1213109.0479173241</v>
      </c>
      <c r="AY295">
        <v>1213109.0479173241</v>
      </c>
      <c r="AZ295">
        <v>4610</v>
      </c>
      <c r="BA295">
        <v>885120</v>
      </c>
      <c r="BB295">
        <v>0</v>
      </c>
      <c r="BC295">
        <v>0</v>
      </c>
      <c r="BD295">
        <v>1213109.0479173241</v>
      </c>
      <c r="BE295">
        <v>1213109.0479173241</v>
      </c>
      <c r="BF295">
        <v>0</v>
      </c>
      <c r="BG295">
        <v>885120</v>
      </c>
      <c r="BH295">
        <v>746876.46</v>
      </c>
      <c r="BI295">
        <v>1074865.5079173241</v>
      </c>
      <c r="BJ295">
        <v>5598.2578537360632</v>
      </c>
      <c r="BK295">
        <v>5524.4743562189051</v>
      </c>
      <c r="BL295">
        <v>1.3355749843258843E-2</v>
      </c>
      <c r="BM295">
        <v>0</v>
      </c>
      <c r="BN295">
        <v>0</v>
      </c>
      <c r="BO295">
        <v>1213109.0479173241</v>
      </c>
      <c r="BP295">
        <v>6318.2762912360631</v>
      </c>
      <c r="BQ295" t="s">
        <v>183</v>
      </c>
      <c r="BR295">
        <v>6318.2762912360631</v>
      </c>
      <c r="BS295">
        <v>1.7066775335609297E-2</v>
      </c>
      <c r="BT295">
        <v>0</v>
      </c>
      <c r="BU295">
        <v>1213109.0479173241</v>
      </c>
      <c r="BV295">
        <v>0</v>
      </c>
      <c r="BW295">
        <v>1213109.0479173241</v>
      </c>
      <c r="BX295">
        <v>0</v>
      </c>
      <c r="BY295">
        <v>1213109.0479173241</v>
      </c>
      <c r="CA295">
        <v>148441</v>
      </c>
      <c r="CB295">
        <v>3303339</v>
      </c>
      <c r="CC295" t="s">
        <v>405</v>
      </c>
      <c r="CD295">
        <v>192</v>
      </c>
      <c r="CE295">
        <v>192</v>
      </c>
      <c r="CF295">
        <v>0</v>
      </c>
      <c r="CG295">
        <v>686304.49919999996</v>
      </c>
      <c r="CH295">
        <v>0</v>
      </c>
      <c r="CI295">
        <v>0</v>
      </c>
      <c r="CJ295">
        <v>60973.26759999997</v>
      </c>
      <c r="CK295">
        <v>0</v>
      </c>
      <c r="CL295">
        <v>104505.53139999995</v>
      </c>
      <c r="CM295">
        <v>0</v>
      </c>
      <c r="CN295">
        <v>471.64960000000161</v>
      </c>
      <c r="CO295">
        <v>1144.0011999999981</v>
      </c>
      <c r="CP295">
        <v>1339.6857</v>
      </c>
      <c r="CQ295">
        <v>23361.7104</v>
      </c>
      <c r="CR295">
        <v>67701.795600000027</v>
      </c>
      <c r="CS295">
        <v>1364.7736000000045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45079.053351724135</v>
      </c>
      <c r="DA295">
        <v>0</v>
      </c>
      <c r="DB295">
        <v>82619.540265599993</v>
      </c>
      <c r="DC295">
        <v>0</v>
      </c>
      <c r="DD295">
        <v>0</v>
      </c>
      <c r="DE295">
        <v>0</v>
      </c>
      <c r="DF295">
        <v>138243.54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686304.49919999996</v>
      </c>
      <c r="DT295">
        <v>388561.00871732412</v>
      </c>
      <c r="DU295">
        <v>138243.54</v>
      </c>
      <c r="DV295">
        <v>247365.97277559998</v>
      </c>
      <c r="DW295">
        <v>1213109.0479173241</v>
      </c>
      <c r="DX295">
        <v>1213109.0479173241</v>
      </c>
      <c r="DY295">
        <v>4610</v>
      </c>
      <c r="DZ295">
        <v>885120</v>
      </c>
      <c r="EA295">
        <v>0</v>
      </c>
      <c r="EB295">
        <v>0</v>
      </c>
      <c r="EC295">
        <v>1213109.0479173241</v>
      </c>
      <c r="ED295">
        <v>1213109.0479173241</v>
      </c>
      <c r="EE295">
        <v>0</v>
      </c>
      <c r="EF295">
        <v>885120</v>
      </c>
      <c r="EG295">
        <v>746876.46</v>
      </c>
      <c r="EH295">
        <v>1074865.5079173241</v>
      </c>
      <c r="EI295">
        <v>5598.2578537360632</v>
      </c>
      <c r="EJ295">
        <v>5524.4743562189051</v>
      </c>
      <c r="EK295">
        <v>1.3355749843258843E-2</v>
      </c>
      <c r="EL295">
        <v>0</v>
      </c>
      <c r="EM295">
        <v>0</v>
      </c>
      <c r="EN295">
        <v>1213109.0479173241</v>
      </c>
      <c r="EO295">
        <v>6318.2762912360631</v>
      </c>
      <c r="EP295" t="s">
        <v>183</v>
      </c>
      <c r="EQ295">
        <v>6318.2762912360631</v>
      </c>
      <c r="ER295">
        <v>1.7066775335609297E-2</v>
      </c>
      <c r="ES295">
        <v>0</v>
      </c>
      <c r="ET295">
        <v>1213109.0479173241</v>
      </c>
      <c r="EU295">
        <v>0</v>
      </c>
      <c r="EV295">
        <v>1213109.0479173241</v>
      </c>
      <c r="EW295">
        <v>0</v>
      </c>
      <c r="EX295">
        <v>1213109.0479173241</v>
      </c>
    </row>
    <row r="296" spans="1:154" x14ac:dyDescent="0.35">
      <c r="A296">
        <v>296</v>
      </c>
      <c r="B296">
        <v>148082</v>
      </c>
      <c r="C296">
        <v>3303357</v>
      </c>
      <c r="D296" t="s">
        <v>472</v>
      </c>
      <c r="E296">
        <v>209</v>
      </c>
      <c r="F296">
        <v>209</v>
      </c>
      <c r="G296">
        <v>0</v>
      </c>
      <c r="H296">
        <v>747071.04339999997</v>
      </c>
      <c r="I296">
        <v>0</v>
      </c>
      <c r="J296">
        <v>0</v>
      </c>
      <c r="K296">
        <v>49663.709899999958</v>
      </c>
      <c r="L296">
        <v>0</v>
      </c>
      <c r="M296">
        <v>85579.332799999946</v>
      </c>
      <c r="N296">
        <v>0</v>
      </c>
      <c r="O296">
        <v>2358.2479999999996</v>
      </c>
      <c r="P296">
        <v>2574.0027</v>
      </c>
      <c r="Q296">
        <v>15183.104600000041</v>
      </c>
      <c r="R296">
        <v>6813.8322000000044</v>
      </c>
      <c r="S296">
        <v>56332.028400000003</v>
      </c>
      <c r="T296">
        <v>15694.896399999978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17973.817154189986</v>
      </c>
      <c r="AB296">
        <v>0</v>
      </c>
      <c r="AC296">
        <v>80337.744867025889</v>
      </c>
      <c r="AD296">
        <v>0</v>
      </c>
      <c r="AE296">
        <v>0</v>
      </c>
      <c r="AF296">
        <v>0</v>
      </c>
      <c r="AG296">
        <v>138243.54</v>
      </c>
      <c r="AH296">
        <v>0</v>
      </c>
      <c r="AI296">
        <v>0</v>
      </c>
      <c r="AJ296">
        <v>0</v>
      </c>
      <c r="AK296">
        <v>2676.4859000000001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747071.04339999997</v>
      </c>
      <c r="AU296">
        <v>332510.71702121582</v>
      </c>
      <c r="AV296">
        <v>140920.02590000001</v>
      </c>
      <c r="AW296">
        <v>234790.87453702587</v>
      </c>
      <c r="AX296">
        <v>1220501.7863212158</v>
      </c>
      <c r="AY296">
        <v>1217825.3004212158</v>
      </c>
      <c r="AZ296">
        <v>4610</v>
      </c>
      <c r="BA296">
        <v>963490</v>
      </c>
      <c r="BB296">
        <v>0</v>
      </c>
      <c r="BC296">
        <v>0</v>
      </c>
      <c r="BD296">
        <v>1220501.7863212158</v>
      </c>
      <c r="BE296">
        <v>1220501.7863212158</v>
      </c>
      <c r="BF296">
        <v>0</v>
      </c>
      <c r="BG296">
        <v>966166.48589999997</v>
      </c>
      <c r="BH296">
        <v>825246.46</v>
      </c>
      <c r="BI296">
        <v>1079581.7604212158</v>
      </c>
      <c r="BJ296">
        <v>5165.4629685225636</v>
      </c>
      <c r="BK296">
        <v>5053.1204062200959</v>
      </c>
      <c r="BL296">
        <v>2.2232314544529872E-2</v>
      </c>
      <c r="BM296">
        <v>0</v>
      </c>
      <c r="BN296">
        <v>0</v>
      </c>
      <c r="BO296">
        <v>1220501.7863212158</v>
      </c>
      <c r="BP296">
        <v>5826.9153130201712</v>
      </c>
      <c r="BQ296" t="s">
        <v>183</v>
      </c>
      <c r="BR296">
        <v>5839.7214656517499</v>
      </c>
      <c r="BS296">
        <v>2.1899925050097302E-2</v>
      </c>
      <c r="BT296">
        <v>0</v>
      </c>
      <c r="BU296">
        <v>1220501.7863212158</v>
      </c>
      <c r="BV296">
        <v>0</v>
      </c>
      <c r="BW296">
        <v>1220501.7863212158</v>
      </c>
      <c r="BX296">
        <v>2676.4859000000001</v>
      </c>
      <c r="BY296">
        <v>1217825.3004212158</v>
      </c>
      <c r="CA296">
        <v>148082</v>
      </c>
      <c r="CB296">
        <v>3303357</v>
      </c>
      <c r="CC296" t="s">
        <v>472</v>
      </c>
      <c r="CD296">
        <v>209</v>
      </c>
      <c r="CE296">
        <v>209</v>
      </c>
      <c r="CF296">
        <v>0</v>
      </c>
      <c r="CG296">
        <v>747071.04339999997</v>
      </c>
      <c r="CH296">
        <v>0</v>
      </c>
      <c r="CI296">
        <v>0</v>
      </c>
      <c r="CJ296">
        <v>49663.709899999958</v>
      </c>
      <c r="CK296">
        <v>0</v>
      </c>
      <c r="CL296">
        <v>85579.332799999946</v>
      </c>
      <c r="CM296">
        <v>0</v>
      </c>
      <c r="CN296">
        <v>2358.2479999999996</v>
      </c>
      <c r="CO296">
        <v>2574.0027</v>
      </c>
      <c r="CP296">
        <v>15183.104600000041</v>
      </c>
      <c r="CQ296">
        <v>6813.8322000000044</v>
      </c>
      <c r="CR296">
        <v>56332.028400000003</v>
      </c>
      <c r="CS296">
        <v>15694.896399999978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17973.817154189986</v>
      </c>
      <c r="DA296">
        <v>0</v>
      </c>
      <c r="DB296">
        <v>80337.744867025889</v>
      </c>
      <c r="DC296">
        <v>0</v>
      </c>
      <c r="DD296">
        <v>0</v>
      </c>
      <c r="DE296">
        <v>0</v>
      </c>
      <c r="DF296">
        <v>138243.54</v>
      </c>
      <c r="DG296">
        <v>0</v>
      </c>
      <c r="DH296">
        <v>0</v>
      </c>
      <c r="DI296">
        <v>0</v>
      </c>
      <c r="DJ296">
        <v>2676.4859000000001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747071.04339999997</v>
      </c>
      <c r="DT296">
        <v>332510.71702121582</v>
      </c>
      <c r="DU296">
        <v>140920.02590000001</v>
      </c>
      <c r="DV296">
        <v>234790.87453702587</v>
      </c>
      <c r="DW296">
        <v>1220501.7863212158</v>
      </c>
      <c r="DX296">
        <v>1217825.3004212158</v>
      </c>
      <c r="DY296">
        <v>4610</v>
      </c>
      <c r="DZ296">
        <v>963490</v>
      </c>
      <c r="EA296">
        <v>0</v>
      </c>
      <c r="EB296">
        <v>0</v>
      </c>
      <c r="EC296">
        <v>1220501.7863212158</v>
      </c>
      <c r="ED296">
        <v>1220501.7863212158</v>
      </c>
      <c r="EE296">
        <v>0</v>
      </c>
      <c r="EF296">
        <v>966166.48589999997</v>
      </c>
      <c r="EG296">
        <v>825246.46</v>
      </c>
      <c r="EH296">
        <v>1079581.7604212158</v>
      </c>
      <c r="EI296">
        <v>5165.4629685225636</v>
      </c>
      <c r="EJ296">
        <v>5053.1204062200959</v>
      </c>
      <c r="EK296">
        <v>2.2232314544529872E-2</v>
      </c>
      <c r="EL296">
        <v>0</v>
      </c>
      <c r="EM296">
        <v>0</v>
      </c>
      <c r="EN296">
        <v>1220501.7863212158</v>
      </c>
      <c r="EO296">
        <v>5826.9153130201712</v>
      </c>
      <c r="EP296" t="s">
        <v>183</v>
      </c>
      <c r="EQ296">
        <v>5839.7214656517499</v>
      </c>
      <c r="ER296">
        <v>2.1899925050097302E-2</v>
      </c>
      <c r="ES296">
        <v>0</v>
      </c>
      <c r="ET296">
        <v>1220501.7863212158</v>
      </c>
      <c r="EU296">
        <v>0</v>
      </c>
      <c r="EV296">
        <v>1220501.7863212158</v>
      </c>
      <c r="EW296">
        <v>2676.4859000000001</v>
      </c>
      <c r="EX296">
        <v>1217825.3004212158</v>
      </c>
    </row>
    <row r="297" spans="1:154" x14ac:dyDescent="0.35">
      <c r="A297">
        <v>297</v>
      </c>
      <c r="B297">
        <v>141820</v>
      </c>
      <c r="C297">
        <v>3303358</v>
      </c>
      <c r="D297" t="s">
        <v>473</v>
      </c>
      <c r="E297">
        <v>208</v>
      </c>
      <c r="F297">
        <v>208</v>
      </c>
      <c r="G297">
        <v>0</v>
      </c>
      <c r="H297">
        <v>743496.54079999996</v>
      </c>
      <c r="I297">
        <v>0</v>
      </c>
      <c r="J297">
        <v>0</v>
      </c>
      <c r="K297">
        <v>20652.235800000009</v>
      </c>
      <c r="L297">
        <v>0</v>
      </c>
      <c r="M297">
        <v>34560.884400000017</v>
      </c>
      <c r="N297">
        <v>0</v>
      </c>
      <c r="O297">
        <v>6367.269599999986</v>
      </c>
      <c r="P297">
        <v>7150.0075000000179</v>
      </c>
      <c r="Q297">
        <v>1339.6856999999977</v>
      </c>
      <c r="R297">
        <v>25308.5196</v>
      </c>
      <c r="S297">
        <v>11886.574799999993</v>
      </c>
      <c r="T297">
        <v>7506.2548000000024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1375.9860022346372</v>
      </c>
      <c r="AB297">
        <v>0</v>
      </c>
      <c r="AC297">
        <v>55937.329260335202</v>
      </c>
      <c r="AD297">
        <v>0</v>
      </c>
      <c r="AE297">
        <v>0</v>
      </c>
      <c r="AF297">
        <v>0</v>
      </c>
      <c r="AG297">
        <v>138243.54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743496.54079999996</v>
      </c>
      <c r="AU297">
        <v>172084.74746256985</v>
      </c>
      <c r="AV297">
        <v>138243.54</v>
      </c>
      <c r="AW297">
        <v>150497.87240033521</v>
      </c>
      <c r="AX297">
        <v>1053824.8282625698</v>
      </c>
      <c r="AY297">
        <v>1053824.8282625698</v>
      </c>
      <c r="AZ297">
        <v>4610</v>
      </c>
      <c r="BA297">
        <v>958880</v>
      </c>
      <c r="BB297">
        <v>0</v>
      </c>
      <c r="BC297">
        <v>0</v>
      </c>
      <c r="BD297">
        <v>1053824.8282625698</v>
      </c>
      <c r="BE297">
        <v>1053824.8282625698</v>
      </c>
      <c r="BF297">
        <v>0</v>
      </c>
      <c r="BG297">
        <v>958880</v>
      </c>
      <c r="BH297">
        <v>820636.46</v>
      </c>
      <c r="BI297">
        <v>915581.28826256981</v>
      </c>
      <c r="BJ297">
        <v>4401.8331166469707</v>
      </c>
      <c r="BK297">
        <v>4423.6456205741624</v>
      </c>
      <c r="BL297">
        <v>-4.9308886375849939E-3</v>
      </c>
      <c r="BM297">
        <v>9.930888637584994E-3</v>
      </c>
      <c r="BN297">
        <v>9137.5922622530143</v>
      </c>
      <c r="BO297">
        <v>1062962.4205248228</v>
      </c>
      <c r="BP297">
        <v>5110.3962525231864</v>
      </c>
      <c r="BQ297" t="s">
        <v>183</v>
      </c>
      <c r="BR297">
        <v>5110.3962525231864</v>
      </c>
      <c r="BS297">
        <v>2.5237961762933914E-3</v>
      </c>
      <c r="BT297">
        <v>0</v>
      </c>
      <c r="BU297">
        <v>1062962.4205248228</v>
      </c>
      <c r="BV297">
        <v>0</v>
      </c>
      <c r="BW297">
        <v>1062962.4205248228</v>
      </c>
      <c r="BX297">
        <v>0</v>
      </c>
      <c r="BY297">
        <v>1062962.4205248228</v>
      </c>
      <c r="CA297">
        <v>141820</v>
      </c>
      <c r="CB297">
        <v>3303358</v>
      </c>
      <c r="CC297" t="s">
        <v>473</v>
      </c>
      <c r="CD297">
        <v>208</v>
      </c>
      <c r="CE297">
        <v>208</v>
      </c>
      <c r="CF297">
        <v>0</v>
      </c>
      <c r="CG297">
        <v>743496.54079999996</v>
      </c>
      <c r="CH297">
        <v>0</v>
      </c>
      <c r="CI297">
        <v>0</v>
      </c>
      <c r="CJ297">
        <v>20652.235800000009</v>
      </c>
      <c r="CK297">
        <v>0</v>
      </c>
      <c r="CL297">
        <v>34560.884400000017</v>
      </c>
      <c r="CM297">
        <v>0</v>
      </c>
      <c r="CN297">
        <v>6367.269599999986</v>
      </c>
      <c r="CO297">
        <v>7150.0075000000179</v>
      </c>
      <c r="CP297">
        <v>1339.6856999999977</v>
      </c>
      <c r="CQ297">
        <v>25308.5196</v>
      </c>
      <c r="CR297">
        <v>11886.574799999993</v>
      </c>
      <c r="CS297">
        <v>7506.2548000000024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1375.9860022346372</v>
      </c>
      <c r="DA297">
        <v>0</v>
      </c>
      <c r="DB297">
        <v>55937.329260335202</v>
      </c>
      <c r="DC297">
        <v>0</v>
      </c>
      <c r="DD297">
        <v>0</v>
      </c>
      <c r="DE297">
        <v>0</v>
      </c>
      <c r="DF297">
        <v>138243.54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743496.54079999996</v>
      </c>
      <c r="DT297">
        <v>172084.74746256985</v>
      </c>
      <c r="DU297">
        <v>138243.54</v>
      </c>
      <c r="DV297">
        <v>150497.87240033521</v>
      </c>
      <c r="DW297">
        <v>1053824.8282625698</v>
      </c>
      <c r="DX297">
        <v>1053824.8282625698</v>
      </c>
      <c r="DY297">
        <v>4610</v>
      </c>
      <c r="DZ297">
        <v>958880</v>
      </c>
      <c r="EA297">
        <v>0</v>
      </c>
      <c r="EB297">
        <v>0</v>
      </c>
      <c r="EC297">
        <v>1053824.8282625698</v>
      </c>
      <c r="ED297">
        <v>1053824.8282625698</v>
      </c>
      <c r="EE297">
        <v>0</v>
      </c>
      <c r="EF297">
        <v>958880</v>
      </c>
      <c r="EG297">
        <v>820636.46</v>
      </c>
      <c r="EH297">
        <v>915581.28826256981</v>
      </c>
      <c r="EI297">
        <v>4401.8331166469707</v>
      </c>
      <c r="EJ297">
        <v>4423.6456205741624</v>
      </c>
      <c r="EK297">
        <v>-4.9308886375849939E-3</v>
      </c>
      <c r="EL297">
        <v>9.930888637584994E-3</v>
      </c>
      <c r="EM297">
        <v>9137.5922622530143</v>
      </c>
      <c r="EN297">
        <v>1062962.4205248228</v>
      </c>
      <c r="EO297">
        <v>5110.3962525231864</v>
      </c>
      <c r="EP297" t="s">
        <v>183</v>
      </c>
      <c r="EQ297">
        <v>5110.3962525231864</v>
      </c>
      <c r="ER297">
        <v>2.5237961762933914E-3</v>
      </c>
      <c r="ES297">
        <v>0</v>
      </c>
      <c r="ET297">
        <v>1062962.4205248228</v>
      </c>
      <c r="EU297">
        <v>0</v>
      </c>
      <c r="EV297">
        <v>1062962.4205248228</v>
      </c>
      <c r="EW297">
        <v>0</v>
      </c>
      <c r="EX297">
        <v>1062962.4205248228</v>
      </c>
    </row>
    <row r="298" spans="1:154" x14ac:dyDescent="0.35">
      <c r="A298">
        <v>298</v>
      </c>
      <c r="B298">
        <v>148083</v>
      </c>
      <c r="C298">
        <v>3303359</v>
      </c>
      <c r="D298" t="s">
        <v>474</v>
      </c>
      <c r="E298">
        <v>312</v>
      </c>
      <c r="F298">
        <v>312</v>
      </c>
      <c r="G298">
        <v>0</v>
      </c>
      <c r="H298">
        <v>1115244.8111999999</v>
      </c>
      <c r="I298">
        <v>0</v>
      </c>
      <c r="J298">
        <v>0</v>
      </c>
      <c r="K298">
        <v>78183.464100000056</v>
      </c>
      <c r="L298">
        <v>0</v>
      </c>
      <c r="M298">
        <v>133306.26839999994</v>
      </c>
      <c r="N298">
        <v>0</v>
      </c>
      <c r="O298">
        <v>2594.0728000000031</v>
      </c>
      <c r="P298">
        <v>8008.0083999999952</v>
      </c>
      <c r="Q298">
        <v>3125.9332999999951</v>
      </c>
      <c r="R298">
        <v>36015.970199999974</v>
      </c>
      <c r="S298">
        <v>32042.071200000046</v>
      </c>
      <c r="T298">
        <v>66191.519600000029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61348.158199261932</v>
      </c>
      <c r="AB298">
        <v>0</v>
      </c>
      <c r="AC298">
        <v>158281.03785951217</v>
      </c>
      <c r="AD298">
        <v>0</v>
      </c>
      <c r="AE298">
        <v>6049.96108799999</v>
      </c>
      <c r="AF298">
        <v>0</v>
      </c>
      <c r="AG298">
        <v>138243.54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1115244.8111999999</v>
      </c>
      <c r="AU298">
        <v>585146.46514677419</v>
      </c>
      <c r="AV298">
        <v>138243.54</v>
      </c>
      <c r="AW298">
        <v>393776.93241951219</v>
      </c>
      <c r="AX298">
        <v>1838634.8163467741</v>
      </c>
      <c r="AY298">
        <v>1838634.8163467741</v>
      </c>
      <c r="AZ298">
        <v>4610</v>
      </c>
      <c r="BA298">
        <v>1438320</v>
      </c>
      <c r="BB298">
        <v>0</v>
      </c>
      <c r="BC298">
        <v>0</v>
      </c>
      <c r="BD298">
        <v>1838634.8163467741</v>
      </c>
      <c r="BE298">
        <v>1838634.8163467739</v>
      </c>
      <c r="BF298">
        <v>0</v>
      </c>
      <c r="BG298">
        <v>1438320</v>
      </c>
      <c r="BH298">
        <v>1300076.46</v>
      </c>
      <c r="BI298">
        <v>1700391.2763467741</v>
      </c>
      <c r="BJ298">
        <v>5449.9720395729937</v>
      </c>
      <c r="BK298">
        <v>5251.722166167664</v>
      </c>
      <c r="BL298">
        <v>3.7749497618606596E-2</v>
      </c>
      <c r="BM298">
        <v>0</v>
      </c>
      <c r="BN298">
        <v>0</v>
      </c>
      <c r="BO298">
        <v>1838634.8163467741</v>
      </c>
      <c r="BP298">
        <v>5893.0603088037633</v>
      </c>
      <c r="BQ298" t="s">
        <v>183</v>
      </c>
      <c r="BR298">
        <v>5893.0603088037633</v>
      </c>
      <c r="BS298">
        <v>4.014302553488247E-2</v>
      </c>
      <c r="BT298">
        <v>0</v>
      </c>
      <c r="BU298">
        <v>1838634.8163467741</v>
      </c>
      <c r="BV298">
        <v>0</v>
      </c>
      <c r="BW298">
        <v>1838634.8163467741</v>
      </c>
      <c r="BX298">
        <v>0</v>
      </c>
      <c r="BY298">
        <v>1838634.8163467741</v>
      </c>
      <c r="CA298">
        <v>148083</v>
      </c>
      <c r="CB298">
        <v>3303359</v>
      </c>
      <c r="CC298" t="s">
        <v>474</v>
      </c>
      <c r="CD298">
        <v>312</v>
      </c>
      <c r="CE298">
        <v>312</v>
      </c>
      <c r="CF298">
        <v>0</v>
      </c>
      <c r="CG298">
        <v>1115244.8111999999</v>
      </c>
      <c r="CH298">
        <v>0</v>
      </c>
      <c r="CI298">
        <v>0</v>
      </c>
      <c r="CJ298">
        <v>78183.464100000056</v>
      </c>
      <c r="CK298">
        <v>0</v>
      </c>
      <c r="CL298">
        <v>133306.26839999994</v>
      </c>
      <c r="CM298">
        <v>0</v>
      </c>
      <c r="CN298">
        <v>2594.0728000000031</v>
      </c>
      <c r="CO298">
        <v>8008.0083999999952</v>
      </c>
      <c r="CP298">
        <v>3125.9332999999951</v>
      </c>
      <c r="CQ298">
        <v>36015.970199999974</v>
      </c>
      <c r="CR298">
        <v>32042.071200000046</v>
      </c>
      <c r="CS298">
        <v>66191.519600000029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61348.158199261932</v>
      </c>
      <c r="DA298">
        <v>0</v>
      </c>
      <c r="DB298">
        <v>158281.03785951217</v>
      </c>
      <c r="DC298">
        <v>0</v>
      </c>
      <c r="DD298">
        <v>6049.96108799999</v>
      </c>
      <c r="DE298">
        <v>0</v>
      </c>
      <c r="DF298">
        <v>138243.54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1115244.8111999999</v>
      </c>
      <c r="DT298">
        <v>585146.46514677419</v>
      </c>
      <c r="DU298">
        <v>138243.54</v>
      </c>
      <c r="DV298">
        <v>393776.93241951219</v>
      </c>
      <c r="DW298">
        <v>1838634.8163467741</v>
      </c>
      <c r="DX298">
        <v>1838634.8163467741</v>
      </c>
      <c r="DY298">
        <v>4610</v>
      </c>
      <c r="DZ298">
        <v>1438320</v>
      </c>
      <c r="EA298">
        <v>0</v>
      </c>
      <c r="EB298">
        <v>0</v>
      </c>
      <c r="EC298">
        <v>1838634.8163467741</v>
      </c>
      <c r="ED298">
        <v>1838634.8163467739</v>
      </c>
      <c r="EE298">
        <v>0</v>
      </c>
      <c r="EF298">
        <v>1438320</v>
      </c>
      <c r="EG298">
        <v>1300076.46</v>
      </c>
      <c r="EH298">
        <v>1700391.2763467741</v>
      </c>
      <c r="EI298">
        <v>5449.9720395729937</v>
      </c>
      <c r="EJ298">
        <v>5251.722166167664</v>
      </c>
      <c r="EK298">
        <v>3.7749497618606596E-2</v>
      </c>
      <c r="EL298">
        <v>0</v>
      </c>
      <c r="EM298">
        <v>0</v>
      </c>
      <c r="EN298">
        <v>1838634.8163467741</v>
      </c>
      <c r="EO298">
        <v>5893.0603088037633</v>
      </c>
      <c r="EP298" t="s">
        <v>183</v>
      </c>
      <c r="EQ298">
        <v>5893.0603088037633</v>
      </c>
      <c r="ER298">
        <v>4.014302553488247E-2</v>
      </c>
      <c r="ES298">
        <v>0</v>
      </c>
      <c r="ET298">
        <v>1838634.8163467741</v>
      </c>
      <c r="EU298">
        <v>0</v>
      </c>
      <c r="EV298">
        <v>1838634.8163467741</v>
      </c>
      <c r="EW298">
        <v>0</v>
      </c>
      <c r="EX298">
        <v>1838634.8163467741</v>
      </c>
    </row>
    <row r="299" spans="1:154" x14ac:dyDescent="0.35">
      <c r="A299">
        <v>299</v>
      </c>
      <c r="B299">
        <v>148266</v>
      </c>
      <c r="C299">
        <v>3303360</v>
      </c>
      <c r="D299" t="s">
        <v>475</v>
      </c>
      <c r="E299">
        <v>210</v>
      </c>
      <c r="F299">
        <v>210</v>
      </c>
      <c r="G299">
        <v>0</v>
      </c>
      <c r="H299">
        <v>750645.54599999997</v>
      </c>
      <c r="I299">
        <v>0</v>
      </c>
      <c r="J299">
        <v>0</v>
      </c>
      <c r="K299">
        <v>26552.874599999985</v>
      </c>
      <c r="L299">
        <v>0</v>
      </c>
      <c r="M299">
        <v>46081.179200000057</v>
      </c>
      <c r="N299">
        <v>0</v>
      </c>
      <c r="O299">
        <v>707.47440000000063</v>
      </c>
      <c r="P299">
        <v>1716.0018000000014</v>
      </c>
      <c r="Q299">
        <v>7144.9903999999997</v>
      </c>
      <c r="R299">
        <v>21901.603499999968</v>
      </c>
      <c r="S299">
        <v>19121.881199999982</v>
      </c>
      <c r="T299">
        <v>8871.0283999999992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6946.0831843575434</v>
      </c>
      <c r="AB299">
        <v>0</v>
      </c>
      <c r="AC299">
        <v>66407.340795755998</v>
      </c>
      <c r="AD299">
        <v>0</v>
      </c>
      <c r="AE299">
        <v>0</v>
      </c>
      <c r="AF299">
        <v>0</v>
      </c>
      <c r="AG299">
        <v>138243.54</v>
      </c>
      <c r="AH299">
        <v>0</v>
      </c>
      <c r="AI299">
        <v>0</v>
      </c>
      <c r="AJ299">
        <v>0</v>
      </c>
      <c r="AK299">
        <v>3100.4854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750645.54599999997</v>
      </c>
      <c r="AU299">
        <v>205450.45748011352</v>
      </c>
      <c r="AV299">
        <v>141344.02540000001</v>
      </c>
      <c r="AW299">
        <v>169988.13484575599</v>
      </c>
      <c r="AX299">
        <v>1097440.0288801135</v>
      </c>
      <c r="AY299">
        <v>1094339.5434801136</v>
      </c>
      <c r="AZ299">
        <v>4610</v>
      </c>
      <c r="BA299">
        <v>968100</v>
      </c>
      <c r="BB299">
        <v>0</v>
      </c>
      <c r="BC299">
        <v>0</v>
      </c>
      <c r="BD299">
        <v>1097440.0288801135</v>
      </c>
      <c r="BE299">
        <v>1097440.0288801133</v>
      </c>
      <c r="BF299">
        <v>0</v>
      </c>
      <c r="BG299">
        <v>971200.48540000001</v>
      </c>
      <c r="BH299">
        <v>829856.46</v>
      </c>
      <c r="BI299">
        <v>956096.00348011346</v>
      </c>
      <c r="BJ299">
        <v>4552.8381118100642</v>
      </c>
      <c r="BK299">
        <v>4485.3711913875595</v>
      </c>
      <c r="BL299">
        <v>1.5041546740222777E-2</v>
      </c>
      <c r="BM299">
        <v>0</v>
      </c>
      <c r="BN299">
        <v>0</v>
      </c>
      <c r="BO299">
        <v>1097440.0288801135</v>
      </c>
      <c r="BP299">
        <v>5211.1406832386365</v>
      </c>
      <c r="BQ299" t="s">
        <v>183</v>
      </c>
      <c r="BR299">
        <v>5225.9048994291115</v>
      </c>
      <c r="BS299">
        <v>1.5365081587228602E-2</v>
      </c>
      <c r="BT299">
        <v>0</v>
      </c>
      <c r="BU299">
        <v>1097440.0288801135</v>
      </c>
      <c r="BV299">
        <v>0</v>
      </c>
      <c r="BW299">
        <v>1097440.0288801135</v>
      </c>
      <c r="BX299">
        <v>3100.4854</v>
      </c>
      <c r="BY299">
        <v>1094339.5434801136</v>
      </c>
      <c r="CA299">
        <v>148266</v>
      </c>
      <c r="CB299">
        <v>3303360</v>
      </c>
      <c r="CC299" t="s">
        <v>475</v>
      </c>
      <c r="CD299">
        <v>210</v>
      </c>
      <c r="CE299">
        <v>210</v>
      </c>
      <c r="CF299">
        <v>0</v>
      </c>
      <c r="CG299">
        <v>750645.54599999997</v>
      </c>
      <c r="CH299">
        <v>0</v>
      </c>
      <c r="CI299">
        <v>0</v>
      </c>
      <c r="CJ299">
        <v>26552.874599999985</v>
      </c>
      <c r="CK299">
        <v>0</v>
      </c>
      <c r="CL299">
        <v>46081.179200000057</v>
      </c>
      <c r="CM299">
        <v>0</v>
      </c>
      <c r="CN299">
        <v>707.47440000000063</v>
      </c>
      <c r="CO299">
        <v>1716.0018000000014</v>
      </c>
      <c r="CP299">
        <v>7144.9903999999997</v>
      </c>
      <c r="CQ299">
        <v>21901.603499999968</v>
      </c>
      <c r="CR299">
        <v>19121.881199999982</v>
      </c>
      <c r="CS299">
        <v>8871.0283999999992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6946.0831843575434</v>
      </c>
      <c r="DA299">
        <v>0</v>
      </c>
      <c r="DB299">
        <v>66407.340795755998</v>
      </c>
      <c r="DC299">
        <v>0</v>
      </c>
      <c r="DD299">
        <v>0</v>
      </c>
      <c r="DE299">
        <v>0</v>
      </c>
      <c r="DF299">
        <v>138243.54</v>
      </c>
      <c r="DG299">
        <v>0</v>
      </c>
      <c r="DH299">
        <v>0</v>
      </c>
      <c r="DI299">
        <v>0</v>
      </c>
      <c r="DJ299">
        <v>3100.4854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750645.54599999997</v>
      </c>
      <c r="DT299">
        <v>205450.45748011352</v>
      </c>
      <c r="DU299">
        <v>141344.02540000001</v>
      </c>
      <c r="DV299">
        <v>169988.13484575599</v>
      </c>
      <c r="DW299">
        <v>1097440.0288801135</v>
      </c>
      <c r="DX299">
        <v>1094339.5434801136</v>
      </c>
      <c r="DY299">
        <v>4610</v>
      </c>
      <c r="DZ299">
        <v>968100</v>
      </c>
      <c r="EA299">
        <v>0</v>
      </c>
      <c r="EB299">
        <v>0</v>
      </c>
      <c r="EC299">
        <v>1097440.0288801135</v>
      </c>
      <c r="ED299">
        <v>1097440.0288801133</v>
      </c>
      <c r="EE299">
        <v>0</v>
      </c>
      <c r="EF299">
        <v>971200.48540000001</v>
      </c>
      <c r="EG299">
        <v>829856.46</v>
      </c>
      <c r="EH299">
        <v>956096.00348011346</v>
      </c>
      <c r="EI299">
        <v>4552.8381118100642</v>
      </c>
      <c r="EJ299">
        <v>4485.3711913875595</v>
      </c>
      <c r="EK299">
        <v>1.5041546740222777E-2</v>
      </c>
      <c r="EL299">
        <v>0</v>
      </c>
      <c r="EM299">
        <v>0</v>
      </c>
      <c r="EN299">
        <v>1097440.0288801135</v>
      </c>
      <c r="EO299">
        <v>5211.1406832386365</v>
      </c>
      <c r="EP299" t="s">
        <v>183</v>
      </c>
      <c r="EQ299">
        <v>5225.9048994291115</v>
      </c>
      <c r="ER299">
        <v>1.5365081587228602E-2</v>
      </c>
      <c r="ES299">
        <v>0</v>
      </c>
      <c r="ET299">
        <v>1097440.0288801135</v>
      </c>
      <c r="EU299">
        <v>0</v>
      </c>
      <c r="EV299">
        <v>1097440.0288801135</v>
      </c>
      <c r="EW299">
        <v>3100.4854</v>
      </c>
      <c r="EX299">
        <v>1094339.5434801136</v>
      </c>
    </row>
    <row r="300" spans="1:154" x14ac:dyDescent="0.35">
      <c r="A300">
        <v>300</v>
      </c>
      <c r="B300">
        <v>146298</v>
      </c>
      <c r="C300">
        <v>3303362</v>
      </c>
      <c r="D300" t="s">
        <v>476</v>
      </c>
      <c r="E300">
        <v>210</v>
      </c>
      <c r="F300">
        <v>210</v>
      </c>
      <c r="G300">
        <v>0</v>
      </c>
      <c r="H300">
        <v>750645.54599999997</v>
      </c>
      <c r="I300">
        <v>0</v>
      </c>
      <c r="J300">
        <v>0</v>
      </c>
      <c r="K300">
        <v>19668.795999999951</v>
      </c>
      <c r="L300">
        <v>0</v>
      </c>
      <c r="M300">
        <v>32915.127999999917</v>
      </c>
      <c r="N300">
        <v>0</v>
      </c>
      <c r="O300">
        <v>16036.086400000011</v>
      </c>
      <c r="P300">
        <v>4290.0044999999973</v>
      </c>
      <c r="Q300">
        <v>0</v>
      </c>
      <c r="R300">
        <v>16061.175899999986</v>
      </c>
      <c r="S300">
        <v>23773.149599999993</v>
      </c>
      <c r="T300">
        <v>4776.7075999999952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20722.481500000045</v>
      </c>
      <c r="AB300">
        <v>0</v>
      </c>
      <c r="AC300">
        <v>63632.855817142859</v>
      </c>
      <c r="AD300">
        <v>0</v>
      </c>
      <c r="AE300">
        <v>0</v>
      </c>
      <c r="AF300">
        <v>0</v>
      </c>
      <c r="AG300">
        <v>138243.54</v>
      </c>
      <c r="AH300">
        <v>0</v>
      </c>
      <c r="AI300">
        <v>0</v>
      </c>
      <c r="AJ300">
        <v>0</v>
      </c>
      <c r="AK300">
        <v>3868.9787000000001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750645.54599999997</v>
      </c>
      <c r="AU300">
        <v>201876.38531714276</v>
      </c>
      <c r="AV300">
        <v>142112.51870000002</v>
      </c>
      <c r="AW300">
        <v>159925.65711714278</v>
      </c>
      <c r="AX300">
        <v>1094634.4500171426</v>
      </c>
      <c r="AY300">
        <v>1090765.4713171425</v>
      </c>
      <c r="AZ300">
        <v>4610</v>
      </c>
      <c r="BA300">
        <v>968100</v>
      </c>
      <c r="BB300">
        <v>0</v>
      </c>
      <c r="BC300">
        <v>0</v>
      </c>
      <c r="BD300">
        <v>1094634.4500171426</v>
      </c>
      <c r="BE300">
        <v>1094634.4500171428</v>
      </c>
      <c r="BF300">
        <v>0</v>
      </c>
      <c r="BG300">
        <v>971968.97869999998</v>
      </c>
      <c r="BH300">
        <v>829856.46</v>
      </c>
      <c r="BI300">
        <v>952521.93131714256</v>
      </c>
      <c r="BJ300">
        <v>4535.8187205578215</v>
      </c>
      <c r="BK300">
        <v>4401.2281449760767</v>
      </c>
      <c r="BL300">
        <v>3.0580231505466845E-2</v>
      </c>
      <c r="BM300">
        <v>0</v>
      </c>
      <c r="BN300">
        <v>0</v>
      </c>
      <c r="BO300">
        <v>1094634.4500171426</v>
      </c>
      <c r="BP300">
        <v>5194.1212919863929</v>
      </c>
      <c r="BQ300" t="s">
        <v>183</v>
      </c>
      <c r="BR300">
        <v>5212.5450000816309</v>
      </c>
      <c r="BS300">
        <v>2.6681015147617559E-2</v>
      </c>
      <c r="BT300">
        <v>0</v>
      </c>
      <c r="BU300">
        <v>1094634.4500171426</v>
      </c>
      <c r="BV300">
        <v>0</v>
      </c>
      <c r="BW300">
        <v>1094634.4500171426</v>
      </c>
      <c r="BX300">
        <v>3868.9787000000001</v>
      </c>
      <c r="BY300">
        <v>1090765.4713171425</v>
      </c>
      <c r="CA300">
        <v>146298</v>
      </c>
      <c r="CB300">
        <v>3303362</v>
      </c>
      <c r="CC300" t="s">
        <v>476</v>
      </c>
      <c r="CD300">
        <v>210</v>
      </c>
      <c r="CE300">
        <v>210</v>
      </c>
      <c r="CF300">
        <v>0</v>
      </c>
      <c r="CG300">
        <v>750645.54599999997</v>
      </c>
      <c r="CH300">
        <v>0</v>
      </c>
      <c r="CI300">
        <v>0</v>
      </c>
      <c r="CJ300">
        <v>19668.795999999951</v>
      </c>
      <c r="CK300">
        <v>0</v>
      </c>
      <c r="CL300">
        <v>32915.127999999917</v>
      </c>
      <c r="CM300">
        <v>0</v>
      </c>
      <c r="CN300">
        <v>16036.086400000011</v>
      </c>
      <c r="CO300">
        <v>4290.0044999999973</v>
      </c>
      <c r="CP300">
        <v>0</v>
      </c>
      <c r="CQ300">
        <v>16061.175899999986</v>
      </c>
      <c r="CR300">
        <v>23773.149599999993</v>
      </c>
      <c r="CS300">
        <v>4776.7075999999952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20722.481500000045</v>
      </c>
      <c r="DA300">
        <v>0</v>
      </c>
      <c r="DB300">
        <v>63632.855817142859</v>
      </c>
      <c r="DC300">
        <v>0</v>
      </c>
      <c r="DD300">
        <v>0</v>
      </c>
      <c r="DE300">
        <v>0</v>
      </c>
      <c r="DF300">
        <v>138243.54</v>
      </c>
      <c r="DG300">
        <v>0</v>
      </c>
      <c r="DH300">
        <v>0</v>
      </c>
      <c r="DI300">
        <v>0</v>
      </c>
      <c r="DJ300">
        <v>3868.9787000000001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750645.54599999997</v>
      </c>
      <c r="DT300">
        <v>201876.38531714276</v>
      </c>
      <c r="DU300">
        <v>142112.51870000002</v>
      </c>
      <c r="DV300">
        <v>159925.65711714278</v>
      </c>
      <c r="DW300">
        <v>1094634.4500171426</v>
      </c>
      <c r="DX300">
        <v>1090765.4713171425</v>
      </c>
      <c r="DY300">
        <v>4610</v>
      </c>
      <c r="DZ300">
        <v>968100</v>
      </c>
      <c r="EA300">
        <v>0</v>
      </c>
      <c r="EB300">
        <v>0</v>
      </c>
      <c r="EC300">
        <v>1094634.4500171426</v>
      </c>
      <c r="ED300">
        <v>1094634.4500171428</v>
      </c>
      <c r="EE300">
        <v>0</v>
      </c>
      <c r="EF300">
        <v>971968.97869999998</v>
      </c>
      <c r="EG300">
        <v>829856.46</v>
      </c>
      <c r="EH300">
        <v>952521.93131714256</v>
      </c>
      <c r="EI300">
        <v>4535.8187205578215</v>
      </c>
      <c r="EJ300">
        <v>4401.2281449760767</v>
      </c>
      <c r="EK300">
        <v>3.0580231505466845E-2</v>
      </c>
      <c r="EL300">
        <v>0</v>
      </c>
      <c r="EM300">
        <v>0</v>
      </c>
      <c r="EN300">
        <v>1094634.4500171426</v>
      </c>
      <c r="EO300">
        <v>5194.1212919863929</v>
      </c>
      <c r="EP300" t="s">
        <v>183</v>
      </c>
      <c r="EQ300">
        <v>5212.5450000816309</v>
      </c>
      <c r="ER300">
        <v>2.6681015147617559E-2</v>
      </c>
      <c r="ES300">
        <v>0</v>
      </c>
      <c r="ET300">
        <v>1094634.4500171426</v>
      </c>
      <c r="EU300">
        <v>0</v>
      </c>
      <c r="EV300">
        <v>1094634.4500171426</v>
      </c>
      <c r="EW300">
        <v>3868.9787000000001</v>
      </c>
      <c r="EX300">
        <v>1090765.4713171425</v>
      </c>
    </row>
    <row r="301" spans="1:154" x14ac:dyDescent="0.35">
      <c r="A301">
        <v>301</v>
      </c>
      <c r="B301">
        <v>141830</v>
      </c>
      <c r="C301">
        <v>3303366</v>
      </c>
      <c r="D301" t="s">
        <v>477</v>
      </c>
      <c r="E301">
        <v>174</v>
      </c>
      <c r="F301">
        <v>174</v>
      </c>
      <c r="G301">
        <v>0</v>
      </c>
      <c r="H301">
        <v>621963.45239999995</v>
      </c>
      <c r="I301">
        <v>0</v>
      </c>
      <c r="J301">
        <v>0</v>
      </c>
      <c r="K301">
        <v>58022.948200000006</v>
      </c>
      <c r="L301">
        <v>0</v>
      </c>
      <c r="M301">
        <v>97922.505799999941</v>
      </c>
      <c r="N301">
        <v>0</v>
      </c>
      <c r="O301">
        <v>1179.1239999999982</v>
      </c>
      <c r="P301">
        <v>572.00059999999905</v>
      </c>
      <c r="Q301">
        <v>2679.3714000000036</v>
      </c>
      <c r="R301">
        <v>973.40459999999837</v>
      </c>
      <c r="S301">
        <v>39794.185200000007</v>
      </c>
      <c r="T301">
        <v>50496.623199999987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17716.873173248448</v>
      </c>
      <c r="AB301">
        <v>0</v>
      </c>
      <c r="AC301">
        <v>55629.506180281671</v>
      </c>
      <c r="AD301">
        <v>0</v>
      </c>
      <c r="AE301">
        <v>17880.139776000055</v>
      </c>
      <c r="AF301">
        <v>0</v>
      </c>
      <c r="AG301">
        <v>138243.54</v>
      </c>
      <c r="AH301">
        <v>0</v>
      </c>
      <c r="AI301">
        <v>0</v>
      </c>
      <c r="AJ301">
        <v>0</v>
      </c>
      <c r="AK301">
        <v>4425.4773999999998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621963.45239999995</v>
      </c>
      <c r="AU301">
        <v>342866.68212953012</v>
      </c>
      <c r="AV301">
        <v>142669.01740000001</v>
      </c>
      <c r="AW301">
        <v>212547.76030028163</v>
      </c>
      <c r="AX301">
        <v>1107499.1519295301</v>
      </c>
      <c r="AY301">
        <v>1103073.6745295301</v>
      </c>
      <c r="AZ301">
        <v>4610</v>
      </c>
      <c r="BA301">
        <v>802140</v>
      </c>
      <c r="BB301">
        <v>0</v>
      </c>
      <c r="BC301">
        <v>0</v>
      </c>
      <c r="BD301">
        <v>1107499.1519295301</v>
      </c>
      <c r="BE301">
        <v>1107499.1519295298</v>
      </c>
      <c r="BF301">
        <v>0</v>
      </c>
      <c r="BG301">
        <v>806565.47739999997</v>
      </c>
      <c r="BH301">
        <v>663896.46</v>
      </c>
      <c r="BI301">
        <v>964830.13452953007</v>
      </c>
      <c r="BJ301">
        <v>5545.0007731582191</v>
      </c>
      <c r="BK301">
        <v>5651.8673011173178</v>
      </c>
      <c r="BL301">
        <v>-1.8908180653493444E-2</v>
      </c>
      <c r="BM301">
        <v>2.3908180653493444E-2</v>
      </c>
      <c r="BN301">
        <v>23511.900416855235</v>
      </c>
      <c r="BO301">
        <v>1131011.0523463853</v>
      </c>
      <c r="BP301">
        <v>6474.6297410711804</v>
      </c>
      <c r="BQ301" t="s">
        <v>183</v>
      </c>
      <c r="BR301">
        <v>6500.0635192320997</v>
      </c>
      <c r="BS301">
        <v>8.5181838245980135E-3</v>
      </c>
      <c r="BT301">
        <v>0</v>
      </c>
      <c r="BU301">
        <v>1131011.0523463853</v>
      </c>
      <c r="BV301">
        <v>0</v>
      </c>
      <c r="BW301">
        <v>1131011.0523463853</v>
      </c>
      <c r="BX301">
        <v>4425.4773999999998</v>
      </c>
      <c r="BY301">
        <v>1126585.5749463853</v>
      </c>
      <c r="CA301">
        <v>141830</v>
      </c>
      <c r="CB301">
        <v>3303366</v>
      </c>
      <c r="CC301" t="s">
        <v>477</v>
      </c>
      <c r="CD301">
        <v>174</v>
      </c>
      <c r="CE301">
        <v>174</v>
      </c>
      <c r="CF301">
        <v>0</v>
      </c>
      <c r="CG301">
        <v>621963.45239999995</v>
      </c>
      <c r="CH301">
        <v>0</v>
      </c>
      <c r="CI301">
        <v>0</v>
      </c>
      <c r="CJ301">
        <v>58022.948200000006</v>
      </c>
      <c r="CK301">
        <v>0</v>
      </c>
      <c r="CL301">
        <v>97922.505799999941</v>
      </c>
      <c r="CM301">
        <v>0</v>
      </c>
      <c r="CN301">
        <v>1179.1239999999982</v>
      </c>
      <c r="CO301">
        <v>572.00059999999905</v>
      </c>
      <c r="CP301">
        <v>2679.3714000000036</v>
      </c>
      <c r="CQ301">
        <v>973.40459999999837</v>
      </c>
      <c r="CR301">
        <v>39794.185200000007</v>
      </c>
      <c r="CS301">
        <v>50496.623199999987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17716.873173248448</v>
      </c>
      <c r="DA301">
        <v>0</v>
      </c>
      <c r="DB301">
        <v>55629.506180281671</v>
      </c>
      <c r="DC301">
        <v>0</v>
      </c>
      <c r="DD301">
        <v>17880.139776000055</v>
      </c>
      <c r="DE301">
        <v>0</v>
      </c>
      <c r="DF301">
        <v>138243.54</v>
      </c>
      <c r="DG301">
        <v>0</v>
      </c>
      <c r="DH301">
        <v>0</v>
      </c>
      <c r="DI301">
        <v>0</v>
      </c>
      <c r="DJ301">
        <v>4425.4773999999998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621963.45239999995</v>
      </c>
      <c r="DT301">
        <v>342866.68212953012</v>
      </c>
      <c r="DU301">
        <v>142669.01740000001</v>
      </c>
      <c r="DV301">
        <v>212547.76030028163</v>
      </c>
      <c r="DW301">
        <v>1107499.1519295301</v>
      </c>
      <c r="DX301">
        <v>1103073.6745295301</v>
      </c>
      <c r="DY301">
        <v>4610</v>
      </c>
      <c r="DZ301">
        <v>802140</v>
      </c>
      <c r="EA301">
        <v>0</v>
      </c>
      <c r="EB301">
        <v>0</v>
      </c>
      <c r="EC301">
        <v>1107499.1519295301</v>
      </c>
      <c r="ED301">
        <v>1107499.1519295298</v>
      </c>
      <c r="EE301">
        <v>0</v>
      </c>
      <c r="EF301">
        <v>806565.47739999997</v>
      </c>
      <c r="EG301">
        <v>663896.46</v>
      </c>
      <c r="EH301">
        <v>964830.13452953007</v>
      </c>
      <c r="EI301">
        <v>5545.0007731582191</v>
      </c>
      <c r="EJ301">
        <v>5651.8673011173178</v>
      </c>
      <c r="EK301">
        <v>-1.8908180653493444E-2</v>
      </c>
      <c r="EL301">
        <v>2.3908180653493444E-2</v>
      </c>
      <c r="EM301">
        <v>23511.900416855235</v>
      </c>
      <c r="EN301">
        <v>1131011.0523463853</v>
      </c>
      <c r="EO301">
        <v>6474.6297410711804</v>
      </c>
      <c r="EP301" t="s">
        <v>183</v>
      </c>
      <c r="EQ301">
        <v>6500.0635192320997</v>
      </c>
      <c r="ER301">
        <v>8.5181838245980135E-3</v>
      </c>
      <c r="ES301">
        <v>0</v>
      </c>
      <c r="ET301">
        <v>1131011.0523463853</v>
      </c>
      <c r="EU301">
        <v>0</v>
      </c>
      <c r="EV301">
        <v>1131011.0523463853</v>
      </c>
      <c r="EW301">
        <v>4425.4773999999998</v>
      </c>
      <c r="EX301">
        <v>1126585.5749463853</v>
      </c>
    </row>
    <row r="302" spans="1:154" x14ac:dyDescent="0.35">
      <c r="A302">
        <v>302</v>
      </c>
      <c r="B302">
        <v>141484</v>
      </c>
      <c r="C302">
        <v>3303374</v>
      </c>
      <c r="D302" t="s">
        <v>478</v>
      </c>
      <c r="E302">
        <v>208</v>
      </c>
      <c r="F302">
        <v>208</v>
      </c>
      <c r="G302">
        <v>0</v>
      </c>
      <c r="H302">
        <v>743496.54079999996</v>
      </c>
      <c r="I302">
        <v>0</v>
      </c>
      <c r="J302">
        <v>0</v>
      </c>
      <c r="K302">
        <v>19177.076099999998</v>
      </c>
      <c r="L302">
        <v>0</v>
      </c>
      <c r="M302">
        <v>32092.249800000001</v>
      </c>
      <c r="N302">
        <v>0</v>
      </c>
      <c r="O302">
        <v>1414.9487999999978</v>
      </c>
      <c r="P302">
        <v>1716.001799999997</v>
      </c>
      <c r="Q302">
        <v>10270.923699999994</v>
      </c>
      <c r="R302">
        <v>1946.809199999997</v>
      </c>
      <c r="S302">
        <v>9302.5367999999944</v>
      </c>
      <c r="T302">
        <v>9553.4151999999995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13683.416355555542</v>
      </c>
      <c r="AB302">
        <v>0</v>
      </c>
      <c r="AC302">
        <v>75662.703914319674</v>
      </c>
      <c r="AD302">
        <v>0</v>
      </c>
      <c r="AE302">
        <v>0</v>
      </c>
      <c r="AF302">
        <v>0</v>
      </c>
      <c r="AG302">
        <v>138243.54</v>
      </c>
      <c r="AH302">
        <v>0</v>
      </c>
      <c r="AI302">
        <v>0</v>
      </c>
      <c r="AJ302">
        <v>0</v>
      </c>
      <c r="AK302">
        <v>3338.9819000000002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743496.54079999996</v>
      </c>
      <c r="AU302">
        <v>174820.08166987519</v>
      </c>
      <c r="AV302">
        <v>141582.52190000002</v>
      </c>
      <c r="AW302">
        <v>155574.51165431965</v>
      </c>
      <c r="AX302">
        <v>1059899.1443698751</v>
      </c>
      <c r="AY302">
        <v>1056560.1624698751</v>
      </c>
      <c r="AZ302">
        <v>4610</v>
      </c>
      <c r="BA302">
        <v>958880</v>
      </c>
      <c r="BB302">
        <v>0</v>
      </c>
      <c r="BC302">
        <v>0</v>
      </c>
      <c r="BD302">
        <v>1059899.1443698751</v>
      </c>
      <c r="BE302">
        <v>1059899.1443698751</v>
      </c>
      <c r="BF302">
        <v>0</v>
      </c>
      <c r="BG302">
        <v>962218.98190000001</v>
      </c>
      <c r="BH302">
        <v>820636.46</v>
      </c>
      <c r="BI302">
        <v>918316.62246987503</v>
      </c>
      <c r="BJ302">
        <v>4414.9837618743995</v>
      </c>
      <c r="BK302">
        <v>4269.4116478468895</v>
      </c>
      <c r="BL302">
        <v>3.409652805461464E-2</v>
      </c>
      <c r="BM302">
        <v>0</v>
      </c>
      <c r="BN302">
        <v>0</v>
      </c>
      <c r="BO302">
        <v>1059899.1443698751</v>
      </c>
      <c r="BP302">
        <v>5079.616165720553</v>
      </c>
      <c r="BQ302" t="s">
        <v>183</v>
      </c>
      <c r="BR302">
        <v>5095.668963316707</v>
      </c>
      <c r="BS302">
        <v>2.913247507615857E-2</v>
      </c>
      <c r="BT302">
        <v>0</v>
      </c>
      <c r="BU302">
        <v>1059899.1443698751</v>
      </c>
      <c r="BV302">
        <v>0</v>
      </c>
      <c r="BW302">
        <v>1059899.1443698751</v>
      </c>
      <c r="BX302">
        <v>3338.9819000000002</v>
      </c>
      <c r="BY302">
        <v>1056560.1624698751</v>
      </c>
      <c r="CA302">
        <v>141484</v>
      </c>
      <c r="CB302">
        <v>3303374</v>
      </c>
      <c r="CC302" t="s">
        <v>478</v>
      </c>
      <c r="CD302">
        <v>208</v>
      </c>
      <c r="CE302">
        <v>208</v>
      </c>
      <c r="CF302">
        <v>0</v>
      </c>
      <c r="CG302">
        <v>743496.54079999996</v>
      </c>
      <c r="CH302">
        <v>0</v>
      </c>
      <c r="CI302">
        <v>0</v>
      </c>
      <c r="CJ302">
        <v>19177.076099999998</v>
      </c>
      <c r="CK302">
        <v>0</v>
      </c>
      <c r="CL302">
        <v>32092.249800000001</v>
      </c>
      <c r="CM302">
        <v>0</v>
      </c>
      <c r="CN302">
        <v>1414.9487999999978</v>
      </c>
      <c r="CO302">
        <v>1716.001799999997</v>
      </c>
      <c r="CP302">
        <v>10270.923699999994</v>
      </c>
      <c r="CQ302">
        <v>1946.809199999997</v>
      </c>
      <c r="CR302">
        <v>9302.5367999999944</v>
      </c>
      <c r="CS302">
        <v>9553.4151999999995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13683.416355555542</v>
      </c>
      <c r="DA302">
        <v>0</v>
      </c>
      <c r="DB302">
        <v>75662.703914319674</v>
      </c>
      <c r="DC302">
        <v>0</v>
      </c>
      <c r="DD302">
        <v>0</v>
      </c>
      <c r="DE302">
        <v>0</v>
      </c>
      <c r="DF302">
        <v>138243.54</v>
      </c>
      <c r="DG302">
        <v>0</v>
      </c>
      <c r="DH302">
        <v>0</v>
      </c>
      <c r="DI302">
        <v>0</v>
      </c>
      <c r="DJ302">
        <v>3338.9819000000002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743496.54079999996</v>
      </c>
      <c r="DT302">
        <v>174820.08166987519</v>
      </c>
      <c r="DU302">
        <v>141582.52190000002</v>
      </c>
      <c r="DV302">
        <v>155574.51165431965</v>
      </c>
      <c r="DW302">
        <v>1059899.1443698751</v>
      </c>
      <c r="DX302">
        <v>1056560.1624698751</v>
      </c>
      <c r="DY302">
        <v>4610</v>
      </c>
      <c r="DZ302">
        <v>958880</v>
      </c>
      <c r="EA302">
        <v>0</v>
      </c>
      <c r="EB302">
        <v>0</v>
      </c>
      <c r="EC302">
        <v>1059899.1443698751</v>
      </c>
      <c r="ED302">
        <v>1059899.1443698751</v>
      </c>
      <c r="EE302">
        <v>0</v>
      </c>
      <c r="EF302">
        <v>962218.98190000001</v>
      </c>
      <c r="EG302">
        <v>820636.46</v>
      </c>
      <c r="EH302">
        <v>918316.62246987503</v>
      </c>
      <c r="EI302">
        <v>4414.9837618743995</v>
      </c>
      <c r="EJ302">
        <v>4269.4116478468895</v>
      </c>
      <c r="EK302">
        <v>3.409652805461464E-2</v>
      </c>
      <c r="EL302">
        <v>0</v>
      </c>
      <c r="EM302">
        <v>0</v>
      </c>
      <c r="EN302">
        <v>1059899.1443698751</v>
      </c>
      <c r="EO302">
        <v>5079.616165720553</v>
      </c>
      <c r="EP302" t="s">
        <v>183</v>
      </c>
      <c r="EQ302">
        <v>5095.668963316707</v>
      </c>
      <c r="ER302">
        <v>2.913247507615857E-2</v>
      </c>
      <c r="ES302">
        <v>0</v>
      </c>
      <c r="ET302">
        <v>1059899.1443698751</v>
      </c>
      <c r="EU302">
        <v>0</v>
      </c>
      <c r="EV302">
        <v>1059899.1443698751</v>
      </c>
      <c r="EW302">
        <v>3338.9819000000002</v>
      </c>
      <c r="EX302">
        <v>1056560.1624698751</v>
      </c>
    </row>
    <row r="303" spans="1:154" x14ac:dyDescent="0.35">
      <c r="A303">
        <v>303</v>
      </c>
      <c r="B303">
        <v>148973</v>
      </c>
      <c r="C303">
        <v>3303383</v>
      </c>
      <c r="D303" t="s">
        <v>479</v>
      </c>
      <c r="E303">
        <v>208</v>
      </c>
      <c r="F303">
        <v>208</v>
      </c>
      <c r="G303">
        <v>0</v>
      </c>
      <c r="H303">
        <v>743496.54079999996</v>
      </c>
      <c r="I303">
        <v>0</v>
      </c>
      <c r="J303">
        <v>0</v>
      </c>
      <c r="K303">
        <v>29503.193999999952</v>
      </c>
      <c r="L303">
        <v>0</v>
      </c>
      <c r="M303">
        <v>50195.570200000038</v>
      </c>
      <c r="N303">
        <v>0</v>
      </c>
      <c r="O303">
        <v>24761.603999999985</v>
      </c>
      <c r="P303">
        <v>14014.014699999992</v>
      </c>
      <c r="Q303">
        <v>0</v>
      </c>
      <c r="R303">
        <v>1946.809199999997</v>
      </c>
      <c r="S303">
        <v>1033.6152000000004</v>
      </c>
      <c r="T303">
        <v>2729.5471999999959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45155.27397333338</v>
      </c>
      <c r="AB303">
        <v>0</v>
      </c>
      <c r="AC303">
        <v>88020.308230202165</v>
      </c>
      <c r="AD303">
        <v>0</v>
      </c>
      <c r="AE303">
        <v>0</v>
      </c>
      <c r="AF303">
        <v>0</v>
      </c>
      <c r="AG303">
        <v>138243.54</v>
      </c>
      <c r="AH303">
        <v>0</v>
      </c>
      <c r="AI303">
        <v>0</v>
      </c>
      <c r="AJ303">
        <v>0</v>
      </c>
      <c r="AK303">
        <v>3603.9803000000002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743496.54079999996</v>
      </c>
      <c r="AU303">
        <v>257359.9367035355</v>
      </c>
      <c r="AV303">
        <v>141847.5203</v>
      </c>
      <c r="AW303">
        <v>187287.31252020213</v>
      </c>
      <c r="AX303">
        <v>1142703.9978035355</v>
      </c>
      <c r="AY303">
        <v>1139100.0175035356</v>
      </c>
      <c r="AZ303">
        <v>4610</v>
      </c>
      <c r="BA303">
        <v>958880</v>
      </c>
      <c r="BB303">
        <v>0</v>
      </c>
      <c r="BC303">
        <v>0</v>
      </c>
      <c r="BD303">
        <v>1142703.9978035355</v>
      </c>
      <c r="BE303">
        <v>1142703.9978035355</v>
      </c>
      <c r="BF303">
        <v>0</v>
      </c>
      <c r="BG303">
        <v>962483.98030000005</v>
      </c>
      <c r="BH303">
        <v>820636.46</v>
      </c>
      <c r="BI303">
        <v>1000856.4775035355</v>
      </c>
      <c r="BJ303">
        <v>4811.8099879977663</v>
      </c>
      <c r="BK303">
        <v>4595.3488666666672</v>
      </c>
      <c r="BL303">
        <v>4.7104393509978214E-2</v>
      </c>
      <c r="BM303">
        <v>0</v>
      </c>
      <c r="BN303">
        <v>0</v>
      </c>
      <c r="BO303">
        <v>1142703.9978035355</v>
      </c>
      <c r="BP303">
        <v>5476.4423918439215</v>
      </c>
      <c r="BQ303" t="s">
        <v>183</v>
      </c>
      <c r="BR303">
        <v>5493.7692202093058</v>
      </c>
      <c r="BS303">
        <v>4.2641337937694423E-2</v>
      </c>
      <c r="BT303">
        <v>0</v>
      </c>
      <c r="BU303">
        <v>1142703.9978035355</v>
      </c>
      <c r="BV303">
        <v>0</v>
      </c>
      <c r="BW303">
        <v>1142703.9978035355</v>
      </c>
      <c r="BX303">
        <v>3603.9803000000002</v>
      </c>
      <c r="BY303">
        <v>1139100.0175035356</v>
      </c>
      <c r="CA303">
        <v>148973</v>
      </c>
      <c r="CB303">
        <v>3303383</v>
      </c>
      <c r="CC303" t="s">
        <v>479</v>
      </c>
      <c r="CD303">
        <v>208</v>
      </c>
      <c r="CE303">
        <v>208</v>
      </c>
      <c r="CF303">
        <v>0</v>
      </c>
      <c r="CG303">
        <v>743496.54079999996</v>
      </c>
      <c r="CH303">
        <v>0</v>
      </c>
      <c r="CI303">
        <v>0</v>
      </c>
      <c r="CJ303">
        <v>29503.193999999952</v>
      </c>
      <c r="CK303">
        <v>0</v>
      </c>
      <c r="CL303">
        <v>50195.570200000038</v>
      </c>
      <c r="CM303">
        <v>0</v>
      </c>
      <c r="CN303">
        <v>24761.603999999985</v>
      </c>
      <c r="CO303">
        <v>14014.014699999992</v>
      </c>
      <c r="CP303">
        <v>0</v>
      </c>
      <c r="CQ303">
        <v>1946.809199999997</v>
      </c>
      <c r="CR303">
        <v>1033.6152000000004</v>
      </c>
      <c r="CS303">
        <v>2729.5471999999959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45155.27397333338</v>
      </c>
      <c r="DA303">
        <v>0</v>
      </c>
      <c r="DB303">
        <v>88020.308230202165</v>
      </c>
      <c r="DC303">
        <v>0</v>
      </c>
      <c r="DD303">
        <v>0</v>
      </c>
      <c r="DE303">
        <v>0</v>
      </c>
      <c r="DF303">
        <v>138243.54</v>
      </c>
      <c r="DG303">
        <v>0</v>
      </c>
      <c r="DH303">
        <v>0</v>
      </c>
      <c r="DI303">
        <v>0</v>
      </c>
      <c r="DJ303">
        <v>3603.9803000000002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743496.54079999996</v>
      </c>
      <c r="DT303">
        <v>257359.9367035355</v>
      </c>
      <c r="DU303">
        <v>141847.5203</v>
      </c>
      <c r="DV303">
        <v>187287.31252020213</v>
      </c>
      <c r="DW303">
        <v>1142703.9978035355</v>
      </c>
      <c r="DX303">
        <v>1139100.0175035356</v>
      </c>
      <c r="DY303">
        <v>4610</v>
      </c>
      <c r="DZ303">
        <v>958880</v>
      </c>
      <c r="EA303">
        <v>0</v>
      </c>
      <c r="EB303">
        <v>0</v>
      </c>
      <c r="EC303">
        <v>1142703.9978035355</v>
      </c>
      <c r="ED303">
        <v>1142703.9978035355</v>
      </c>
      <c r="EE303">
        <v>0</v>
      </c>
      <c r="EF303">
        <v>962483.98030000005</v>
      </c>
      <c r="EG303">
        <v>820636.46</v>
      </c>
      <c r="EH303">
        <v>1000856.4775035355</v>
      </c>
      <c r="EI303">
        <v>4811.8099879977663</v>
      </c>
      <c r="EJ303">
        <v>4595.3488666666672</v>
      </c>
      <c r="EK303">
        <v>4.7104393509978214E-2</v>
      </c>
      <c r="EL303">
        <v>0</v>
      </c>
      <c r="EM303">
        <v>0</v>
      </c>
      <c r="EN303">
        <v>1142703.9978035355</v>
      </c>
      <c r="EO303">
        <v>5476.4423918439215</v>
      </c>
      <c r="EP303" t="s">
        <v>183</v>
      </c>
      <c r="EQ303">
        <v>5493.7692202093058</v>
      </c>
      <c r="ER303">
        <v>4.2641337937694423E-2</v>
      </c>
      <c r="ES303">
        <v>0</v>
      </c>
      <c r="ET303">
        <v>1142703.9978035355</v>
      </c>
      <c r="EU303">
        <v>0</v>
      </c>
      <c r="EV303">
        <v>1142703.9978035355</v>
      </c>
      <c r="EW303">
        <v>3603.9803000000002</v>
      </c>
      <c r="EX303">
        <v>1139100.0175035356</v>
      </c>
    </row>
    <row r="304" spans="1:154" x14ac:dyDescent="0.35">
      <c r="A304">
        <v>304</v>
      </c>
      <c r="B304">
        <v>140528</v>
      </c>
      <c r="C304">
        <v>3303401</v>
      </c>
      <c r="D304" t="s">
        <v>405</v>
      </c>
      <c r="E304">
        <v>387</v>
      </c>
      <c r="F304">
        <v>387</v>
      </c>
      <c r="G304">
        <v>0</v>
      </c>
      <c r="H304">
        <v>1383332.5061999999</v>
      </c>
      <c r="I304">
        <v>0</v>
      </c>
      <c r="J304">
        <v>0</v>
      </c>
      <c r="K304">
        <v>11801.277600000001</v>
      </c>
      <c r="L304">
        <v>0</v>
      </c>
      <c r="M304">
        <v>27154.98060000001</v>
      </c>
      <c r="N304">
        <v>0</v>
      </c>
      <c r="O304">
        <v>4952.3208000000031</v>
      </c>
      <c r="P304">
        <v>1716.0017999999945</v>
      </c>
      <c r="Q304">
        <v>0</v>
      </c>
      <c r="R304">
        <v>5353.7252999999964</v>
      </c>
      <c r="S304">
        <v>3100.8455999999901</v>
      </c>
      <c r="T304">
        <v>4094.3207999999872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29943.312959659055</v>
      </c>
      <c r="AB304">
        <v>0</v>
      </c>
      <c r="AC304">
        <v>111227.32789858519</v>
      </c>
      <c r="AD304">
        <v>0</v>
      </c>
      <c r="AE304">
        <v>0</v>
      </c>
      <c r="AF304">
        <v>0</v>
      </c>
      <c r="AG304">
        <v>138243.54</v>
      </c>
      <c r="AH304">
        <v>0</v>
      </c>
      <c r="AI304">
        <v>0</v>
      </c>
      <c r="AJ304">
        <v>0</v>
      </c>
      <c r="AK304">
        <v>3709.9776000000002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1383332.5061999999</v>
      </c>
      <c r="AU304">
        <v>199344.11335824424</v>
      </c>
      <c r="AV304">
        <v>141953.51760000002</v>
      </c>
      <c r="AW304">
        <v>209480.6894585852</v>
      </c>
      <c r="AX304">
        <v>1724630.1371582444</v>
      </c>
      <c r="AY304">
        <v>1720920.1595582443</v>
      </c>
      <c r="AZ304">
        <v>4610</v>
      </c>
      <c r="BA304">
        <v>1784070</v>
      </c>
      <c r="BB304">
        <v>63149.840441755718</v>
      </c>
      <c r="BC304">
        <v>0</v>
      </c>
      <c r="BD304">
        <v>1787779.9776000001</v>
      </c>
      <c r="BE304">
        <v>1787779.9775999999</v>
      </c>
      <c r="BF304">
        <v>0</v>
      </c>
      <c r="BG304">
        <v>1787779.9776000001</v>
      </c>
      <c r="BH304">
        <v>1645826.46</v>
      </c>
      <c r="BI304">
        <v>1645826.46</v>
      </c>
      <c r="BJ304">
        <v>4252.7815503875972</v>
      </c>
      <c r="BK304">
        <v>4205.8960753658539</v>
      </c>
      <c r="BL304">
        <v>1.114755908885955E-2</v>
      </c>
      <c r="BM304">
        <v>0</v>
      </c>
      <c r="BN304">
        <v>0</v>
      </c>
      <c r="BO304">
        <v>1787779.9776000001</v>
      </c>
      <c r="BP304">
        <v>4610</v>
      </c>
      <c r="BQ304" t="s">
        <v>183</v>
      </c>
      <c r="BR304">
        <v>4619.5865054263568</v>
      </c>
      <c r="BS304">
        <v>1.4934693277879107E-2</v>
      </c>
      <c r="BT304">
        <v>0</v>
      </c>
      <c r="BU304">
        <v>1787779.9776000001</v>
      </c>
      <c r="BV304">
        <v>0</v>
      </c>
      <c r="BW304">
        <v>1787779.9776000001</v>
      </c>
      <c r="BX304">
        <v>3709.9776000000002</v>
      </c>
      <c r="BY304">
        <v>1784070</v>
      </c>
      <c r="CA304">
        <v>140528</v>
      </c>
      <c r="CB304">
        <v>3303401</v>
      </c>
      <c r="CC304" t="s">
        <v>405</v>
      </c>
      <c r="CD304">
        <v>387</v>
      </c>
      <c r="CE304">
        <v>387</v>
      </c>
      <c r="CF304">
        <v>0</v>
      </c>
      <c r="CG304">
        <v>1383332.5061999999</v>
      </c>
      <c r="CH304">
        <v>0</v>
      </c>
      <c r="CI304">
        <v>0</v>
      </c>
      <c r="CJ304">
        <v>11801.277600000001</v>
      </c>
      <c r="CK304">
        <v>0</v>
      </c>
      <c r="CL304">
        <v>27154.98060000001</v>
      </c>
      <c r="CM304">
        <v>0</v>
      </c>
      <c r="CN304">
        <v>4952.3208000000031</v>
      </c>
      <c r="CO304">
        <v>1716.0017999999945</v>
      </c>
      <c r="CP304">
        <v>0</v>
      </c>
      <c r="CQ304">
        <v>5353.7252999999964</v>
      </c>
      <c r="CR304">
        <v>3100.8455999999901</v>
      </c>
      <c r="CS304">
        <v>4094.3207999999872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29943.312959659055</v>
      </c>
      <c r="DA304">
        <v>0</v>
      </c>
      <c r="DB304">
        <v>111227.32789858519</v>
      </c>
      <c r="DC304">
        <v>0</v>
      </c>
      <c r="DD304">
        <v>0</v>
      </c>
      <c r="DE304">
        <v>0</v>
      </c>
      <c r="DF304">
        <v>138243.54</v>
      </c>
      <c r="DG304">
        <v>0</v>
      </c>
      <c r="DH304">
        <v>0</v>
      </c>
      <c r="DI304">
        <v>0</v>
      </c>
      <c r="DJ304">
        <v>3709.9776000000002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1383332.5061999999</v>
      </c>
      <c r="DT304">
        <v>199344.11335824424</v>
      </c>
      <c r="DU304">
        <v>141953.51760000002</v>
      </c>
      <c r="DV304">
        <v>209480.6894585852</v>
      </c>
      <c r="DW304">
        <v>1724630.1371582444</v>
      </c>
      <c r="DX304">
        <v>1720920.1595582443</v>
      </c>
      <c r="DY304">
        <v>4610</v>
      </c>
      <c r="DZ304">
        <v>1784070</v>
      </c>
      <c r="EA304">
        <v>63149.840441755718</v>
      </c>
      <c r="EB304">
        <v>0</v>
      </c>
      <c r="EC304">
        <v>1787779.9776000001</v>
      </c>
      <c r="ED304">
        <v>1787779.9775999999</v>
      </c>
      <c r="EE304">
        <v>0</v>
      </c>
      <c r="EF304">
        <v>1787779.9776000001</v>
      </c>
      <c r="EG304">
        <v>1645826.46</v>
      </c>
      <c r="EH304">
        <v>1645826.46</v>
      </c>
      <c r="EI304">
        <v>4252.7815503875972</v>
      </c>
      <c r="EJ304">
        <v>4205.8960753658539</v>
      </c>
      <c r="EK304">
        <v>1.114755908885955E-2</v>
      </c>
      <c r="EL304">
        <v>0</v>
      </c>
      <c r="EM304">
        <v>0</v>
      </c>
      <c r="EN304">
        <v>1787779.9776000001</v>
      </c>
      <c r="EO304">
        <v>4610</v>
      </c>
      <c r="EP304" t="s">
        <v>183</v>
      </c>
      <c r="EQ304">
        <v>4619.5865054263568</v>
      </c>
      <c r="ER304">
        <v>1.4934693277879107E-2</v>
      </c>
      <c r="ES304">
        <v>0</v>
      </c>
      <c r="ET304">
        <v>1787779.9776000001</v>
      </c>
      <c r="EU304">
        <v>0</v>
      </c>
      <c r="EV304">
        <v>1787779.9776000001</v>
      </c>
      <c r="EW304">
        <v>3709.9776000000002</v>
      </c>
      <c r="EX304">
        <v>1784070</v>
      </c>
    </row>
    <row r="305" spans="1:154" x14ac:dyDescent="0.35">
      <c r="A305">
        <v>305</v>
      </c>
      <c r="B305">
        <v>140525</v>
      </c>
      <c r="C305">
        <v>3303402</v>
      </c>
      <c r="D305" t="s">
        <v>480</v>
      </c>
      <c r="E305">
        <v>211</v>
      </c>
      <c r="F305">
        <v>211</v>
      </c>
      <c r="G305">
        <v>0</v>
      </c>
      <c r="H305">
        <v>754220.04859999998</v>
      </c>
      <c r="I305">
        <v>0</v>
      </c>
      <c r="J305">
        <v>0</v>
      </c>
      <c r="K305">
        <v>10817.83780000001</v>
      </c>
      <c r="L305">
        <v>0</v>
      </c>
      <c r="M305">
        <v>18926.198600000022</v>
      </c>
      <c r="N305">
        <v>0</v>
      </c>
      <c r="O305">
        <v>3065.7223999999983</v>
      </c>
      <c r="P305">
        <v>2860.002999999997</v>
      </c>
      <c r="Q305">
        <v>0</v>
      </c>
      <c r="R305">
        <v>9734.0460000000003</v>
      </c>
      <c r="S305">
        <v>1033.6151999999997</v>
      </c>
      <c r="T305">
        <v>682.38680000000056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8282.450380110502</v>
      </c>
      <c r="AB305">
        <v>0</v>
      </c>
      <c r="AC305">
        <v>73494.584599135909</v>
      </c>
      <c r="AD305">
        <v>0</v>
      </c>
      <c r="AE305">
        <v>0</v>
      </c>
      <c r="AF305">
        <v>0</v>
      </c>
      <c r="AG305">
        <v>138243.54</v>
      </c>
      <c r="AH305">
        <v>0</v>
      </c>
      <c r="AI305">
        <v>0</v>
      </c>
      <c r="AJ305">
        <v>0</v>
      </c>
      <c r="AK305">
        <v>3312.48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754220.04859999998</v>
      </c>
      <c r="AU305">
        <v>128896.84477924644</v>
      </c>
      <c r="AV305">
        <v>141556.02000000002</v>
      </c>
      <c r="AW305">
        <v>134765.49192913593</v>
      </c>
      <c r="AX305">
        <v>1024672.9133792465</v>
      </c>
      <c r="AY305">
        <v>1021360.4333792465</v>
      </c>
      <c r="AZ305">
        <v>4610</v>
      </c>
      <c r="BA305">
        <v>972710</v>
      </c>
      <c r="BB305">
        <v>0</v>
      </c>
      <c r="BC305">
        <v>0</v>
      </c>
      <c r="BD305">
        <v>1024672.9133792465</v>
      </c>
      <c r="BE305">
        <v>1024672.9133792464</v>
      </c>
      <c r="BF305">
        <v>0</v>
      </c>
      <c r="BG305">
        <v>976022.48</v>
      </c>
      <c r="BH305">
        <v>834466.46</v>
      </c>
      <c r="BI305">
        <v>883116.89337924647</v>
      </c>
      <c r="BJ305">
        <v>4185.3881202807888</v>
      </c>
      <c r="BK305">
        <v>4121.6555114285711</v>
      </c>
      <c r="BL305">
        <v>1.5462866480592384E-2</v>
      </c>
      <c r="BM305">
        <v>0</v>
      </c>
      <c r="BN305">
        <v>0</v>
      </c>
      <c r="BO305">
        <v>1024672.9133792465</v>
      </c>
      <c r="BP305">
        <v>4840.5707743092253</v>
      </c>
      <c r="BQ305" t="s">
        <v>183</v>
      </c>
      <c r="BR305">
        <v>4856.2697316551967</v>
      </c>
      <c r="BS305">
        <v>1.2332351723481683E-2</v>
      </c>
      <c r="BT305">
        <v>0</v>
      </c>
      <c r="BU305">
        <v>1024672.9133792465</v>
      </c>
      <c r="BV305">
        <v>0</v>
      </c>
      <c r="BW305">
        <v>1024672.9133792465</v>
      </c>
      <c r="BX305">
        <v>3312.48</v>
      </c>
      <c r="BY305">
        <v>1021360.4333792465</v>
      </c>
      <c r="CA305">
        <v>140525</v>
      </c>
      <c r="CB305">
        <v>3303402</v>
      </c>
      <c r="CC305" t="s">
        <v>480</v>
      </c>
      <c r="CD305">
        <v>211</v>
      </c>
      <c r="CE305">
        <v>211</v>
      </c>
      <c r="CF305">
        <v>0</v>
      </c>
      <c r="CG305">
        <v>754220.04859999998</v>
      </c>
      <c r="CH305">
        <v>0</v>
      </c>
      <c r="CI305">
        <v>0</v>
      </c>
      <c r="CJ305">
        <v>10817.83780000001</v>
      </c>
      <c r="CK305">
        <v>0</v>
      </c>
      <c r="CL305">
        <v>18926.198600000022</v>
      </c>
      <c r="CM305">
        <v>0</v>
      </c>
      <c r="CN305">
        <v>3065.7223999999983</v>
      </c>
      <c r="CO305">
        <v>2860.002999999997</v>
      </c>
      <c r="CP305">
        <v>0</v>
      </c>
      <c r="CQ305">
        <v>9734.0460000000003</v>
      </c>
      <c r="CR305">
        <v>1033.6151999999997</v>
      </c>
      <c r="CS305">
        <v>682.38680000000056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8282.450380110502</v>
      </c>
      <c r="DA305">
        <v>0</v>
      </c>
      <c r="DB305">
        <v>73494.584599135909</v>
      </c>
      <c r="DC305">
        <v>0</v>
      </c>
      <c r="DD305">
        <v>0</v>
      </c>
      <c r="DE305">
        <v>0</v>
      </c>
      <c r="DF305">
        <v>138243.54</v>
      </c>
      <c r="DG305">
        <v>0</v>
      </c>
      <c r="DH305">
        <v>0</v>
      </c>
      <c r="DI305">
        <v>0</v>
      </c>
      <c r="DJ305">
        <v>3312.48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754220.04859999998</v>
      </c>
      <c r="DT305">
        <v>128896.84477924644</v>
      </c>
      <c r="DU305">
        <v>141556.02000000002</v>
      </c>
      <c r="DV305">
        <v>134765.49192913593</v>
      </c>
      <c r="DW305">
        <v>1024672.9133792465</v>
      </c>
      <c r="DX305">
        <v>1021360.4333792465</v>
      </c>
      <c r="DY305">
        <v>4610</v>
      </c>
      <c r="DZ305">
        <v>972710</v>
      </c>
      <c r="EA305">
        <v>0</v>
      </c>
      <c r="EB305">
        <v>0</v>
      </c>
      <c r="EC305">
        <v>1024672.9133792465</v>
      </c>
      <c r="ED305">
        <v>1024672.9133792464</v>
      </c>
      <c r="EE305">
        <v>0</v>
      </c>
      <c r="EF305">
        <v>976022.48</v>
      </c>
      <c r="EG305">
        <v>834466.46</v>
      </c>
      <c r="EH305">
        <v>883116.89337924647</v>
      </c>
      <c r="EI305">
        <v>4185.3881202807888</v>
      </c>
      <c r="EJ305">
        <v>4121.6555114285711</v>
      </c>
      <c r="EK305">
        <v>1.5462866480592384E-2</v>
      </c>
      <c r="EL305">
        <v>0</v>
      </c>
      <c r="EM305">
        <v>0</v>
      </c>
      <c r="EN305">
        <v>1024672.9133792465</v>
      </c>
      <c r="EO305">
        <v>4840.5707743092253</v>
      </c>
      <c r="EP305" t="s">
        <v>183</v>
      </c>
      <c r="EQ305">
        <v>4856.2697316551967</v>
      </c>
      <c r="ER305">
        <v>1.2332351723481683E-2</v>
      </c>
      <c r="ES305">
        <v>0</v>
      </c>
      <c r="ET305">
        <v>1024672.9133792465</v>
      </c>
      <c r="EU305">
        <v>0</v>
      </c>
      <c r="EV305">
        <v>1024672.9133792465</v>
      </c>
      <c r="EW305">
        <v>3312.48</v>
      </c>
      <c r="EX305">
        <v>1021360.4333792465</v>
      </c>
    </row>
    <row r="306" spans="1:154" x14ac:dyDescent="0.35">
      <c r="A306">
        <v>306</v>
      </c>
      <c r="B306">
        <v>140529</v>
      </c>
      <c r="C306">
        <v>3303403</v>
      </c>
      <c r="D306" t="s">
        <v>481</v>
      </c>
      <c r="E306">
        <v>210</v>
      </c>
      <c r="F306">
        <v>210</v>
      </c>
      <c r="G306">
        <v>0</v>
      </c>
      <c r="H306">
        <v>750645.54599999997</v>
      </c>
      <c r="I306">
        <v>0</v>
      </c>
      <c r="J306">
        <v>0</v>
      </c>
      <c r="K306">
        <v>5900.6387999999952</v>
      </c>
      <c r="L306">
        <v>0</v>
      </c>
      <c r="M306">
        <v>11520.294800000005</v>
      </c>
      <c r="N306">
        <v>0</v>
      </c>
      <c r="O306">
        <v>943.29919999999777</v>
      </c>
      <c r="P306">
        <v>0</v>
      </c>
      <c r="Q306">
        <v>446.56189999999981</v>
      </c>
      <c r="R306">
        <v>1460.1069000000011</v>
      </c>
      <c r="S306">
        <v>1550.4228000000014</v>
      </c>
      <c r="T306">
        <v>1364.7735999999993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3453.7469166666701</v>
      </c>
      <c r="AB306">
        <v>0</v>
      </c>
      <c r="AC306">
        <v>60327.06703622621</v>
      </c>
      <c r="AD306">
        <v>0</v>
      </c>
      <c r="AE306">
        <v>0</v>
      </c>
      <c r="AF306">
        <v>0</v>
      </c>
      <c r="AG306">
        <v>138243.54</v>
      </c>
      <c r="AH306">
        <v>0</v>
      </c>
      <c r="AI306">
        <v>0</v>
      </c>
      <c r="AJ306">
        <v>0</v>
      </c>
      <c r="AK306">
        <v>8585.9460999999992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750645.54599999997</v>
      </c>
      <c r="AU306">
        <v>86966.911952892886</v>
      </c>
      <c r="AV306">
        <v>146829.48610000001</v>
      </c>
      <c r="AW306">
        <v>109452.3933362262</v>
      </c>
      <c r="AX306">
        <v>984441.94405289285</v>
      </c>
      <c r="AY306">
        <v>975855.99795289291</v>
      </c>
      <c r="AZ306">
        <v>4610</v>
      </c>
      <c r="BA306">
        <v>968100</v>
      </c>
      <c r="BB306">
        <v>0</v>
      </c>
      <c r="BC306">
        <v>0</v>
      </c>
      <c r="BD306">
        <v>984441.94405289285</v>
      </c>
      <c r="BE306">
        <v>984441.94405289274</v>
      </c>
      <c r="BF306">
        <v>0</v>
      </c>
      <c r="BG306">
        <v>976685.94609999994</v>
      </c>
      <c r="BH306">
        <v>829856.46</v>
      </c>
      <c r="BI306">
        <v>837612.45795289287</v>
      </c>
      <c r="BJ306">
        <v>3988.6307521566328</v>
      </c>
      <c r="BK306">
        <v>4038.4847095238088</v>
      </c>
      <c r="BL306">
        <v>-1.2344718614287995E-2</v>
      </c>
      <c r="BM306">
        <v>1.7344718614287994E-2</v>
      </c>
      <c r="BN306">
        <v>14709.739992106961</v>
      </c>
      <c r="BO306">
        <v>999151.68404499977</v>
      </c>
      <c r="BP306">
        <v>4716.9797044999996</v>
      </c>
      <c r="BQ306" t="s">
        <v>183</v>
      </c>
      <c r="BR306">
        <v>4757.8651621190465</v>
      </c>
      <c r="BS306">
        <v>9.7119289142897358E-3</v>
      </c>
      <c r="BT306">
        <v>0</v>
      </c>
      <c r="BU306">
        <v>999151.68404499977</v>
      </c>
      <c r="BV306">
        <v>0</v>
      </c>
      <c r="BW306">
        <v>999151.68404499977</v>
      </c>
      <c r="BX306">
        <v>8585.9460999999992</v>
      </c>
      <c r="BY306">
        <v>990565.73794499983</v>
      </c>
      <c r="CA306">
        <v>140529</v>
      </c>
      <c r="CB306">
        <v>3303403</v>
      </c>
      <c r="CC306" t="s">
        <v>481</v>
      </c>
      <c r="CD306">
        <v>210</v>
      </c>
      <c r="CE306">
        <v>210</v>
      </c>
      <c r="CF306">
        <v>0</v>
      </c>
      <c r="CG306">
        <v>750645.54599999997</v>
      </c>
      <c r="CH306">
        <v>0</v>
      </c>
      <c r="CI306">
        <v>0</v>
      </c>
      <c r="CJ306">
        <v>5900.6387999999952</v>
      </c>
      <c r="CK306">
        <v>0</v>
      </c>
      <c r="CL306">
        <v>11520.294800000005</v>
      </c>
      <c r="CM306">
        <v>0</v>
      </c>
      <c r="CN306">
        <v>943.29919999999777</v>
      </c>
      <c r="CO306">
        <v>0</v>
      </c>
      <c r="CP306">
        <v>446.56189999999981</v>
      </c>
      <c r="CQ306">
        <v>1460.1069000000011</v>
      </c>
      <c r="CR306">
        <v>1550.4228000000014</v>
      </c>
      <c r="CS306">
        <v>1364.7735999999993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3453.7469166666701</v>
      </c>
      <c r="DA306">
        <v>0</v>
      </c>
      <c r="DB306">
        <v>60327.06703622621</v>
      </c>
      <c r="DC306">
        <v>0</v>
      </c>
      <c r="DD306">
        <v>0</v>
      </c>
      <c r="DE306">
        <v>0</v>
      </c>
      <c r="DF306">
        <v>138243.54</v>
      </c>
      <c r="DG306">
        <v>0</v>
      </c>
      <c r="DH306">
        <v>0</v>
      </c>
      <c r="DI306">
        <v>0</v>
      </c>
      <c r="DJ306">
        <v>8585.9460999999992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750645.54599999997</v>
      </c>
      <c r="DT306">
        <v>86966.911952892886</v>
      </c>
      <c r="DU306">
        <v>146829.48610000001</v>
      </c>
      <c r="DV306">
        <v>109452.3933362262</v>
      </c>
      <c r="DW306">
        <v>984441.94405289285</v>
      </c>
      <c r="DX306">
        <v>975855.99795289291</v>
      </c>
      <c r="DY306">
        <v>4610</v>
      </c>
      <c r="DZ306">
        <v>968100</v>
      </c>
      <c r="EA306">
        <v>0</v>
      </c>
      <c r="EB306">
        <v>0</v>
      </c>
      <c r="EC306">
        <v>984441.94405289285</v>
      </c>
      <c r="ED306">
        <v>984441.94405289274</v>
      </c>
      <c r="EE306">
        <v>0</v>
      </c>
      <c r="EF306">
        <v>976685.94609999994</v>
      </c>
      <c r="EG306">
        <v>829856.46</v>
      </c>
      <c r="EH306">
        <v>837612.45795289287</v>
      </c>
      <c r="EI306">
        <v>3988.6307521566328</v>
      </c>
      <c r="EJ306">
        <v>4038.4847095238088</v>
      </c>
      <c r="EK306">
        <v>-1.2344718614287995E-2</v>
      </c>
      <c r="EL306">
        <v>1.7344718614287994E-2</v>
      </c>
      <c r="EM306">
        <v>14709.739992106961</v>
      </c>
      <c r="EN306">
        <v>999151.68404499977</v>
      </c>
      <c r="EO306">
        <v>4716.9797044999996</v>
      </c>
      <c r="EP306" t="s">
        <v>183</v>
      </c>
      <c r="EQ306">
        <v>4757.8651621190465</v>
      </c>
      <c r="ER306">
        <v>9.7119289142897358E-3</v>
      </c>
      <c r="ES306">
        <v>0</v>
      </c>
      <c r="ET306">
        <v>999151.68404499977</v>
      </c>
      <c r="EU306">
        <v>0</v>
      </c>
      <c r="EV306">
        <v>999151.68404499977</v>
      </c>
      <c r="EW306">
        <v>8585.9460999999992</v>
      </c>
      <c r="EX306">
        <v>990565.73794499983</v>
      </c>
    </row>
    <row r="307" spans="1:154" x14ac:dyDescent="0.35">
      <c r="A307">
        <v>307</v>
      </c>
      <c r="B307">
        <v>143437</v>
      </c>
      <c r="C307">
        <v>3303412</v>
      </c>
      <c r="D307" t="s">
        <v>482</v>
      </c>
      <c r="E307">
        <v>768</v>
      </c>
      <c r="F307">
        <v>768</v>
      </c>
      <c r="G307">
        <v>0</v>
      </c>
      <c r="H307">
        <v>2745217.9967999998</v>
      </c>
      <c r="I307">
        <v>0</v>
      </c>
      <c r="J307">
        <v>0</v>
      </c>
      <c r="K307">
        <v>209472.67739999999</v>
      </c>
      <c r="L307">
        <v>0</v>
      </c>
      <c r="M307">
        <v>353014.74780000001</v>
      </c>
      <c r="N307">
        <v>0</v>
      </c>
      <c r="O307">
        <v>15820.861680312904</v>
      </c>
      <c r="P307">
        <v>7159.329543676673</v>
      </c>
      <c r="Q307">
        <v>10284.314734810943</v>
      </c>
      <c r="R307">
        <v>26316.190072490241</v>
      </c>
      <c r="S307">
        <v>183705.89838852655</v>
      </c>
      <c r="T307">
        <v>160569.97348631042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97486.648458170966</v>
      </c>
      <c r="AB307">
        <v>0</v>
      </c>
      <c r="AC307">
        <v>355177.1098647631</v>
      </c>
      <c r="AD307">
        <v>0</v>
      </c>
      <c r="AE307">
        <v>16300.213632000001</v>
      </c>
      <c r="AF307">
        <v>0</v>
      </c>
      <c r="AG307">
        <v>138243.54</v>
      </c>
      <c r="AH307">
        <v>0</v>
      </c>
      <c r="AI307">
        <v>0</v>
      </c>
      <c r="AJ307">
        <v>0</v>
      </c>
      <c r="AK307">
        <v>6253.9642999999996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2745217.9967999998</v>
      </c>
      <c r="AU307">
        <v>1435307.9650610618</v>
      </c>
      <c r="AV307">
        <v>144497.5043</v>
      </c>
      <c r="AW307">
        <v>975610.00625782693</v>
      </c>
      <c r="AX307">
        <v>4325023.466161062</v>
      </c>
      <c r="AY307">
        <v>4318769.5018610619</v>
      </c>
      <c r="AZ307">
        <v>4610</v>
      </c>
      <c r="BA307">
        <v>3540480</v>
      </c>
      <c r="BB307">
        <v>0</v>
      </c>
      <c r="BC307">
        <v>0</v>
      </c>
      <c r="BD307">
        <v>4325023.466161062</v>
      </c>
      <c r="BE307">
        <v>4325023.466161062</v>
      </c>
      <c r="BF307">
        <v>0</v>
      </c>
      <c r="BG307">
        <v>3546733.9643000001</v>
      </c>
      <c r="BH307">
        <v>3402236.46</v>
      </c>
      <c r="BI307">
        <v>4180525.9618610619</v>
      </c>
      <c r="BJ307">
        <v>5443.393179506591</v>
      </c>
      <c r="BK307">
        <v>5369.2562556390976</v>
      </c>
      <c r="BL307">
        <v>1.380767099533209E-2</v>
      </c>
      <c r="BM307">
        <v>0</v>
      </c>
      <c r="BN307">
        <v>0</v>
      </c>
      <c r="BO307">
        <v>4325023.466161062</v>
      </c>
      <c r="BP307">
        <v>5623.3977888815907</v>
      </c>
      <c r="BQ307" t="s">
        <v>183</v>
      </c>
      <c r="BR307">
        <v>5631.5409715638825</v>
      </c>
      <c r="BS307">
        <v>1.4154888872149662E-2</v>
      </c>
      <c r="BT307">
        <v>0</v>
      </c>
      <c r="BU307">
        <v>4325023.466161062</v>
      </c>
      <c r="BV307">
        <v>0</v>
      </c>
      <c r="BW307">
        <v>4325023.466161062</v>
      </c>
      <c r="BX307">
        <v>6253.9642999999996</v>
      </c>
      <c r="BY307">
        <v>4318769.5018610619</v>
      </c>
      <c r="CA307">
        <v>143437</v>
      </c>
      <c r="CB307">
        <v>3303412</v>
      </c>
      <c r="CC307" t="s">
        <v>482</v>
      </c>
      <c r="CD307">
        <v>768</v>
      </c>
      <c r="CE307">
        <v>768</v>
      </c>
      <c r="CF307">
        <v>0</v>
      </c>
      <c r="CG307">
        <v>2745217.9967999998</v>
      </c>
      <c r="CH307">
        <v>0</v>
      </c>
      <c r="CI307">
        <v>0</v>
      </c>
      <c r="CJ307">
        <v>209472.67739999999</v>
      </c>
      <c r="CK307">
        <v>0</v>
      </c>
      <c r="CL307">
        <v>353014.74780000001</v>
      </c>
      <c r="CM307">
        <v>0</v>
      </c>
      <c r="CN307">
        <v>15820.861680312904</v>
      </c>
      <c r="CO307">
        <v>7159.329543676673</v>
      </c>
      <c r="CP307">
        <v>10284.314734810943</v>
      </c>
      <c r="CQ307">
        <v>26316.190072490241</v>
      </c>
      <c r="CR307">
        <v>183705.89838852655</v>
      </c>
      <c r="CS307">
        <v>160569.97348631042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97486.648458170966</v>
      </c>
      <c r="DA307">
        <v>0</v>
      </c>
      <c r="DB307">
        <v>355177.1098647631</v>
      </c>
      <c r="DC307">
        <v>0</v>
      </c>
      <c r="DD307">
        <v>16300.213632000001</v>
      </c>
      <c r="DE307">
        <v>0</v>
      </c>
      <c r="DF307">
        <v>138243.54</v>
      </c>
      <c r="DG307">
        <v>0</v>
      </c>
      <c r="DH307">
        <v>0</v>
      </c>
      <c r="DI307">
        <v>0</v>
      </c>
      <c r="DJ307">
        <v>6253.9642999999996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2745217.9967999998</v>
      </c>
      <c r="DT307">
        <v>1435307.9650610618</v>
      </c>
      <c r="DU307">
        <v>144497.5043</v>
      </c>
      <c r="DV307">
        <v>975610.00625782693</v>
      </c>
      <c r="DW307">
        <v>4325023.466161062</v>
      </c>
      <c r="DX307">
        <v>4318769.5018610619</v>
      </c>
      <c r="DY307">
        <v>4610</v>
      </c>
      <c r="DZ307">
        <v>3540480</v>
      </c>
      <c r="EA307">
        <v>0</v>
      </c>
      <c r="EB307">
        <v>0</v>
      </c>
      <c r="EC307">
        <v>4325023.466161062</v>
      </c>
      <c r="ED307">
        <v>4325023.466161062</v>
      </c>
      <c r="EE307">
        <v>0</v>
      </c>
      <c r="EF307">
        <v>3546733.9643000001</v>
      </c>
      <c r="EG307">
        <v>3402236.46</v>
      </c>
      <c r="EH307">
        <v>4180525.9618610619</v>
      </c>
      <c r="EI307">
        <v>5443.393179506591</v>
      </c>
      <c r="EJ307">
        <v>5369.2562556390976</v>
      </c>
      <c r="EK307">
        <v>1.380767099533209E-2</v>
      </c>
      <c r="EL307">
        <v>0</v>
      </c>
      <c r="EM307">
        <v>0</v>
      </c>
      <c r="EN307">
        <v>4325023.466161062</v>
      </c>
      <c r="EO307">
        <v>5623.3977888815907</v>
      </c>
      <c r="EP307" t="s">
        <v>183</v>
      </c>
      <c r="EQ307">
        <v>5631.5409715638825</v>
      </c>
      <c r="ER307">
        <v>1.4154888872149662E-2</v>
      </c>
      <c r="ES307">
        <v>0</v>
      </c>
      <c r="ET307">
        <v>4325023.466161062</v>
      </c>
      <c r="EU307">
        <v>0</v>
      </c>
      <c r="EV307">
        <v>4325023.466161062</v>
      </c>
      <c r="EW307">
        <v>6253.9642999999996</v>
      </c>
      <c r="EX307">
        <v>4318769.5018610619</v>
      </c>
    </row>
    <row r="308" spans="1:154" x14ac:dyDescent="0.35">
      <c r="A308">
        <v>308</v>
      </c>
      <c r="B308">
        <v>139520</v>
      </c>
      <c r="C308">
        <v>3303429</v>
      </c>
      <c r="D308" t="s">
        <v>483</v>
      </c>
      <c r="E308">
        <v>400</v>
      </c>
      <c r="F308">
        <v>400</v>
      </c>
      <c r="G308">
        <v>0</v>
      </c>
      <c r="H308">
        <v>1429801.04</v>
      </c>
      <c r="I308">
        <v>0</v>
      </c>
      <c r="J308">
        <v>0</v>
      </c>
      <c r="K308">
        <v>29503.194</v>
      </c>
      <c r="L308">
        <v>0</v>
      </c>
      <c r="M308">
        <v>51018.448400000001</v>
      </c>
      <c r="N308">
        <v>0</v>
      </c>
      <c r="O308">
        <v>3065.7224000000001</v>
      </c>
      <c r="P308">
        <v>858.0009</v>
      </c>
      <c r="Q308">
        <v>0</v>
      </c>
      <c r="R308">
        <v>973.40459999999996</v>
      </c>
      <c r="S308">
        <v>516.80759999999998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22875.466590909095</v>
      </c>
      <c r="AB308">
        <v>0</v>
      </c>
      <c r="AC308">
        <v>97034.002913710749</v>
      </c>
      <c r="AD308">
        <v>0</v>
      </c>
      <c r="AE308">
        <v>0</v>
      </c>
      <c r="AF308">
        <v>0</v>
      </c>
      <c r="AG308">
        <v>138243.54</v>
      </c>
      <c r="AH308">
        <v>0</v>
      </c>
      <c r="AI308">
        <v>0</v>
      </c>
      <c r="AJ308">
        <v>0</v>
      </c>
      <c r="AK308">
        <v>10599.936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1429801.04</v>
      </c>
      <c r="AU308">
        <v>205845.04740461984</v>
      </c>
      <c r="AV308">
        <v>148843.476</v>
      </c>
      <c r="AW308">
        <v>211491.84386371076</v>
      </c>
      <c r="AX308">
        <v>1784489.5634046199</v>
      </c>
      <c r="AY308">
        <v>1773889.6274046199</v>
      </c>
      <c r="AZ308">
        <v>4610</v>
      </c>
      <c r="BA308">
        <v>1844000</v>
      </c>
      <c r="BB308">
        <v>70110.37259538006</v>
      </c>
      <c r="BC308">
        <v>0</v>
      </c>
      <c r="BD308">
        <v>1854599.936</v>
      </c>
      <c r="BE308">
        <v>1854599.936</v>
      </c>
      <c r="BF308">
        <v>0</v>
      </c>
      <c r="BG308">
        <v>1854599.936</v>
      </c>
      <c r="BH308">
        <v>1705756.46</v>
      </c>
      <c r="BI308">
        <v>1705756.46</v>
      </c>
      <c r="BJ308">
        <v>4264.3911499999995</v>
      </c>
      <c r="BK308">
        <v>4227.4228322738381</v>
      </c>
      <c r="BL308">
        <v>8.7448829210861976E-3</v>
      </c>
      <c r="BM308">
        <v>0</v>
      </c>
      <c r="BN308">
        <v>0</v>
      </c>
      <c r="BO308">
        <v>1854599.936</v>
      </c>
      <c r="BP308">
        <v>4610</v>
      </c>
      <c r="BQ308" t="s">
        <v>183</v>
      </c>
      <c r="BR308">
        <v>4636.4998400000004</v>
      </c>
      <c r="BS308">
        <v>1.2276070069614731E-2</v>
      </c>
      <c r="BT308">
        <v>0</v>
      </c>
      <c r="BU308">
        <v>1854599.936</v>
      </c>
      <c r="BV308">
        <v>0</v>
      </c>
      <c r="BW308">
        <v>1854599.936</v>
      </c>
      <c r="BX308">
        <v>10599.936</v>
      </c>
      <c r="BY308">
        <v>1844000</v>
      </c>
      <c r="CA308">
        <v>139520</v>
      </c>
      <c r="CB308">
        <v>3303429</v>
      </c>
      <c r="CC308" t="s">
        <v>483</v>
      </c>
      <c r="CD308">
        <v>400</v>
      </c>
      <c r="CE308">
        <v>400</v>
      </c>
      <c r="CF308">
        <v>0</v>
      </c>
      <c r="CG308">
        <v>1429801.04</v>
      </c>
      <c r="CH308">
        <v>0</v>
      </c>
      <c r="CI308">
        <v>0</v>
      </c>
      <c r="CJ308">
        <v>29503.194</v>
      </c>
      <c r="CK308">
        <v>0</v>
      </c>
      <c r="CL308">
        <v>51018.448400000001</v>
      </c>
      <c r="CM308">
        <v>0</v>
      </c>
      <c r="CN308">
        <v>3065.7224000000001</v>
      </c>
      <c r="CO308">
        <v>858.0009</v>
      </c>
      <c r="CP308">
        <v>0</v>
      </c>
      <c r="CQ308">
        <v>973.40459999999996</v>
      </c>
      <c r="CR308">
        <v>516.80759999999998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22875.466590909095</v>
      </c>
      <c r="DA308">
        <v>0</v>
      </c>
      <c r="DB308">
        <v>97034.002913710749</v>
      </c>
      <c r="DC308">
        <v>0</v>
      </c>
      <c r="DD308">
        <v>0</v>
      </c>
      <c r="DE308">
        <v>0</v>
      </c>
      <c r="DF308">
        <v>138243.54</v>
      </c>
      <c r="DG308">
        <v>0</v>
      </c>
      <c r="DH308">
        <v>0</v>
      </c>
      <c r="DI308">
        <v>0</v>
      </c>
      <c r="DJ308">
        <v>10599.936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1429801.04</v>
      </c>
      <c r="DT308">
        <v>205845.04740461984</v>
      </c>
      <c r="DU308">
        <v>148843.476</v>
      </c>
      <c r="DV308">
        <v>211491.84386371076</v>
      </c>
      <c r="DW308">
        <v>1784489.5634046199</v>
      </c>
      <c r="DX308">
        <v>1773889.6274046199</v>
      </c>
      <c r="DY308">
        <v>4610</v>
      </c>
      <c r="DZ308">
        <v>1844000</v>
      </c>
      <c r="EA308">
        <v>70110.37259538006</v>
      </c>
      <c r="EB308">
        <v>0</v>
      </c>
      <c r="EC308">
        <v>1854599.936</v>
      </c>
      <c r="ED308">
        <v>1854599.936</v>
      </c>
      <c r="EE308">
        <v>0</v>
      </c>
      <c r="EF308">
        <v>1854599.936</v>
      </c>
      <c r="EG308">
        <v>1705756.46</v>
      </c>
      <c r="EH308">
        <v>1705756.46</v>
      </c>
      <c r="EI308">
        <v>4264.3911499999995</v>
      </c>
      <c r="EJ308">
        <v>4227.4228322738381</v>
      </c>
      <c r="EK308">
        <v>8.7448829210861976E-3</v>
      </c>
      <c r="EL308">
        <v>0</v>
      </c>
      <c r="EM308">
        <v>0</v>
      </c>
      <c r="EN308">
        <v>1854599.936</v>
      </c>
      <c r="EO308">
        <v>4610</v>
      </c>
      <c r="EP308" t="s">
        <v>183</v>
      </c>
      <c r="EQ308">
        <v>4636.4998400000004</v>
      </c>
      <c r="ER308">
        <v>1.2276070069614731E-2</v>
      </c>
      <c r="ES308">
        <v>0</v>
      </c>
      <c r="ET308">
        <v>1854599.936</v>
      </c>
      <c r="EU308">
        <v>0</v>
      </c>
      <c r="EV308">
        <v>1854599.936</v>
      </c>
      <c r="EW308">
        <v>10599.936</v>
      </c>
      <c r="EX308">
        <v>1844000</v>
      </c>
    </row>
    <row r="309" spans="1:154" x14ac:dyDescent="0.35">
      <c r="A309">
        <v>309</v>
      </c>
      <c r="B309">
        <v>143869</v>
      </c>
      <c r="C309">
        <v>3303430</v>
      </c>
      <c r="D309" t="s">
        <v>484</v>
      </c>
      <c r="E309">
        <v>688</v>
      </c>
      <c r="F309">
        <v>688</v>
      </c>
      <c r="G309">
        <v>0</v>
      </c>
      <c r="H309">
        <v>2459257.7887999997</v>
      </c>
      <c r="I309">
        <v>0</v>
      </c>
      <c r="J309">
        <v>0</v>
      </c>
      <c r="K309">
        <v>117521.05610000015</v>
      </c>
      <c r="L309">
        <v>0</v>
      </c>
      <c r="M309">
        <v>204896.67180000013</v>
      </c>
      <c r="N309">
        <v>0</v>
      </c>
      <c r="O309">
        <v>25704.903200000077</v>
      </c>
      <c r="P309">
        <v>34320.036000000036</v>
      </c>
      <c r="Q309">
        <v>5358.7428000000064</v>
      </c>
      <c r="R309">
        <v>19954.794300000012</v>
      </c>
      <c r="S309">
        <v>39277.377600000087</v>
      </c>
      <c r="T309">
        <v>19106.830400000024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119303.24439352736</v>
      </c>
      <c r="AB309">
        <v>0</v>
      </c>
      <c r="AC309">
        <v>295104.38647379895</v>
      </c>
      <c r="AD309">
        <v>0</v>
      </c>
      <c r="AE309">
        <v>0</v>
      </c>
      <c r="AF309">
        <v>0</v>
      </c>
      <c r="AG309">
        <v>138243.54</v>
      </c>
      <c r="AH309">
        <v>0</v>
      </c>
      <c r="AI309">
        <v>0</v>
      </c>
      <c r="AJ309">
        <v>0</v>
      </c>
      <c r="AK309">
        <v>6147.9669999999996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2459257.7887999997</v>
      </c>
      <c r="AU309">
        <v>880548.04306732677</v>
      </c>
      <c r="AV309">
        <v>144391.50700000001</v>
      </c>
      <c r="AW309">
        <v>651137.48201379925</v>
      </c>
      <c r="AX309">
        <v>3484197.3388673267</v>
      </c>
      <c r="AY309">
        <v>3478049.3718673266</v>
      </c>
      <c r="AZ309">
        <v>4610</v>
      </c>
      <c r="BA309">
        <v>3171680</v>
      </c>
      <c r="BB309">
        <v>0</v>
      </c>
      <c r="BC309">
        <v>0</v>
      </c>
      <c r="BD309">
        <v>3484197.3388673267</v>
      </c>
      <c r="BE309">
        <v>3484197.3388673272</v>
      </c>
      <c r="BF309">
        <v>0</v>
      </c>
      <c r="BG309">
        <v>3177827.9670000002</v>
      </c>
      <c r="BH309">
        <v>3033436.46</v>
      </c>
      <c r="BI309">
        <v>3339805.8318673265</v>
      </c>
      <c r="BJ309">
        <v>4854.3689416676261</v>
      </c>
      <c r="BK309">
        <v>4800.4021634349028</v>
      </c>
      <c r="BL309">
        <v>1.1242136886736934E-2</v>
      </c>
      <c r="BM309">
        <v>0</v>
      </c>
      <c r="BN309">
        <v>0</v>
      </c>
      <c r="BO309">
        <v>3484197.3388673267</v>
      </c>
      <c r="BP309">
        <v>5055.3043195746022</v>
      </c>
      <c r="BQ309" t="s">
        <v>183</v>
      </c>
      <c r="BR309">
        <v>5064.2403181211148</v>
      </c>
      <c r="BS309">
        <v>1.1608044571245424E-2</v>
      </c>
      <c r="BT309">
        <v>0</v>
      </c>
      <c r="BU309">
        <v>3484197.3388673267</v>
      </c>
      <c r="BV309">
        <v>0</v>
      </c>
      <c r="BW309">
        <v>3484197.3388673267</v>
      </c>
      <c r="BX309">
        <v>6147.9669999999996</v>
      </c>
      <c r="BY309">
        <v>3478049.3718673266</v>
      </c>
      <c r="CA309">
        <v>143869</v>
      </c>
      <c r="CB309">
        <v>3303430</v>
      </c>
      <c r="CC309" t="s">
        <v>484</v>
      </c>
      <c r="CD309">
        <v>688</v>
      </c>
      <c r="CE309">
        <v>688</v>
      </c>
      <c r="CF309">
        <v>0</v>
      </c>
      <c r="CG309">
        <v>2459257.7887999997</v>
      </c>
      <c r="CH309">
        <v>0</v>
      </c>
      <c r="CI309">
        <v>0</v>
      </c>
      <c r="CJ309">
        <v>117521.05610000015</v>
      </c>
      <c r="CK309">
        <v>0</v>
      </c>
      <c r="CL309">
        <v>204896.67180000013</v>
      </c>
      <c r="CM309">
        <v>0</v>
      </c>
      <c r="CN309">
        <v>25704.903200000077</v>
      </c>
      <c r="CO309">
        <v>34320.036000000036</v>
      </c>
      <c r="CP309">
        <v>5358.7428000000064</v>
      </c>
      <c r="CQ309">
        <v>19954.794300000012</v>
      </c>
      <c r="CR309">
        <v>39277.377600000087</v>
      </c>
      <c r="CS309">
        <v>19106.830400000024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119303.24439352736</v>
      </c>
      <c r="DA309">
        <v>0</v>
      </c>
      <c r="DB309">
        <v>295104.38647379895</v>
      </c>
      <c r="DC309">
        <v>0</v>
      </c>
      <c r="DD309">
        <v>0</v>
      </c>
      <c r="DE309">
        <v>0</v>
      </c>
      <c r="DF309">
        <v>138243.54</v>
      </c>
      <c r="DG309">
        <v>0</v>
      </c>
      <c r="DH309">
        <v>0</v>
      </c>
      <c r="DI309">
        <v>0</v>
      </c>
      <c r="DJ309">
        <v>6147.9669999999996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2459257.7887999997</v>
      </c>
      <c r="DT309">
        <v>880548.04306732677</v>
      </c>
      <c r="DU309">
        <v>144391.50700000001</v>
      </c>
      <c r="DV309">
        <v>651137.48201379925</v>
      </c>
      <c r="DW309">
        <v>3484197.3388673267</v>
      </c>
      <c r="DX309">
        <v>3478049.3718673266</v>
      </c>
      <c r="DY309">
        <v>4610</v>
      </c>
      <c r="DZ309">
        <v>3171680</v>
      </c>
      <c r="EA309">
        <v>0</v>
      </c>
      <c r="EB309">
        <v>0</v>
      </c>
      <c r="EC309">
        <v>3484197.3388673267</v>
      </c>
      <c r="ED309">
        <v>3484197.3388673272</v>
      </c>
      <c r="EE309">
        <v>0</v>
      </c>
      <c r="EF309">
        <v>3177827.9670000002</v>
      </c>
      <c r="EG309">
        <v>3033436.46</v>
      </c>
      <c r="EH309">
        <v>3339805.8318673265</v>
      </c>
      <c r="EI309">
        <v>4854.3689416676261</v>
      </c>
      <c r="EJ309">
        <v>4800.4021634349028</v>
      </c>
      <c r="EK309">
        <v>1.1242136886736934E-2</v>
      </c>
      <c r="EL309">
        <v>0</v>
      </c>
      <c r="EM309">
        <v>0</v>
      </c>
      <c r="EN309">
        <v>3484197.3388673267</v>
      </c>
      <c r="EO309">
        <v>5055.3043195746022</v>
      </c>
      <c r="EP309" t="s">
        <v>183</v>
      </c>
      <c r="EQ309">
        <v>5064.2403181211148</v>
      </c>
      <c r="ER309">
        <v>1.1608044571245424E-2</v>
      </c>
      <c r="ES309">
        <v>0</v>
      </c>
      <c r="ET309">
        <v>3484197.3388673267</v>
      </c>
      <c r="EU309">
        <v>0</v>
      </c>
      <c r="EV309">
        <v>3484197.3388673267</v>
      </c>
      <c r="EW309">
        <v>6147.9669999999996</v>
      </c>
      <c r="EX309">
        <v>3478049.3718673266</v>
      </c>
    </row>
    <row r="310" spans="1:154" x14ac:dyDescent="0.35">
      <c r="A310">
        <v>310</v>
      </c>
      <c r="B310">
        <v>140889</v>
      </c>
      <c r="C310">
        <v>3303433</v>
      </c>
      <c r="D310" t="s">
        <v>485</v>
      </c>
      <c r="E310">
        <v>397</v>
      </c>
      <c r="F310">
        <v>397</v>
      </c>
      <c r="G310">
        <v>0</v>
      </c>
      <c r="H310">
        <v>1419077.5322</v>
      </c>
      <c r="I310">
        <v>0</v>
      </c>
      <c r="J310">
        <v>0</v>
      </c>
      <c r="K310">
        <v>128338.89389999991</v>
      </c>
      <c r="L310">
        <v>0</v>
      </c>
      <c r="M310">
        <v>218062.72299999994</v>
      </c>
      <c r="N310">
        <v>0</v>
      </c>
      <c r="O310">
        <v>3537.3720000000035</v>
      </c>
      <c r="P310">
        <v>1144.0011999999974</v>
      </c>
      <c r="Q310">
        <v>17862.475999999959</v>
      </c>
      <c r="R310">
        <v>53050.550700000007</v>
      </c>
      <c r="S310">
        <v>73903.486800000086</v>
      </c>
      <c r="T310">
        <v>17742.056799999998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24196.544574999949</v>
      </c>
      <c r="AB310">
        <v>0</v>
      </c>
      <c r="AC310">
        <v>171496.31630560607</v>
      </c>
      <c r="AD310">
        <v>0</v>
      </c>
      <c r="AE310">
        <v>14623.950527999998</v>
      </c>
      <c r="AF310">
        <v>0</v>
      </c>
      <c r="AG310">
        <v>138243.54</v>
      </c>
      <c r="AH310">
        <v>0</v>
      </c>
      <c r="AI310">
        <v>0</v>
      </c>
      <c r="AJ310">
        <v>0</v>
      </c>
      <c r="AK310">
        <v>8850.9444999999996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1419077.5322</v>
      </c>
      <c r="AU310">
        <v>723958.37180860597</v>
      </c>
      <c r="AV310">
        <v>147094.48450000002</v>
      </c>
      <c r="AW310">
        <v>499270.973115606</v>
      </c>
      <c r="AX310">
        <v>2290130.3885086058</v>
      </c>
      <c r="AY310">
        <v>2281279.4440086056</v>
      </c>
      <c r="AZ310">
        <v>4610</v>
      </c>
      <c r="BA310">
        <v>1830170</v>
      </c>
      <c r="BB310">
        <v>0</v>
      </c>
      <c r="BC310">
        <v>0</v>
      </c>
      <c r="BD310">
        <v>2290130.3885086058</v>
      </c>
      <c r="BE310">
        <v>2290130.3885086058</v>
      </c>
      <c r="BF310">
        <v>0</v>
      </c>
      <c r="BG310">
        <v>1839020.9445</v>
      </c>
      <c r="BH310">
        <v>1691926.46</v>
      </c>
      <c r="BI310">
        <v>2143035.9040086055</v>
      </c>
      <c r="BJ310">
        <v>5398.0753249587042</v>
      </c>
      <c r="BK310">
        <v>5190.4234876237624</v>
      </c>
      <c r="BL310">
        <v>4.0006723503404777E-2</v>
      </c>
      <c r="BM310">
        <v>0</v>
      </c>
      <c r="BN310">
        <v>0</v>
      </c>
      <c r="BO310">
        <v>2290130.3885086058</v>
      </c>
      <c r="BP310">
        <v>5746.295828737042</v>
      </c>
      <c r="BQ310" t="s">
        <v>183</v>
      </c>
      <c r="BR310">
        <v>5768.5903992660096</v>
      </c>
      <c r="BS310">
        <v>3.9875622041638525E-2</v>
      </c>
      <c r="BT310">
        <v>0</v>
      </c>
      <c r="BU310">
        <v>2290130.3885086058</v>
      </c>
      <c r="BV310">
        <v>0</v>
      </c>
      <c r="BW310">
        <v>2290130.3885086058</v>
      </c>
      <c r="BX310">
        <v>8850.9444999999996</v>
      </c>
      <c r="BY310">
        <v>2281279.4440086056</v>
      </c>
      <c r="CA310">
        <v>140889</v>
      </c>
      <c r="CB310">
        <v>3303433</v>
      </c>
      <c r="CC310" t="s">
        <v>485</v>
      </c>
      <c r="CD310">
        <v>397</v>
      </c>
      <c r="CE310">
        <v>397</v>
      </c>
      <c r="CF310">
        <v>0</v>
      </c>
      <c r="CG310">
        <v>1419077.5322</v>
      </c>
      <c r="CH310">
        <v>0</v>
      </c>
      <c r="CI310">
        <v>0</v>
      </c>
      <c r="CJ310">
        <v>128338.89389999991</v>
      </c>
      <c r="CK310">
        <v>0</v>
      </c>
      <c r="CL310">
        <v>218062.72299999994</v>
      </c>
      <c r="CM310">
        <v>0</v>
      </c>
      <c r="CN310">
        <v>3537.3720000000035</v>
      </c>
      <c r="CO310">
        <v>1144.0011999999974</v>
      </c>
      <c r="CP310">
        <v>17862.475999999959</v>
      </c>
      <c r="CQ310">
        <v>53050.550700000007</v>
      </c>
      <c r="CR310">
        <v>73903.486800000086</v>
      </c>
      <c r="CS310">
        <v>17742.056799999998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24196.544574999949</v>
      </c>
      <c r="DA310">
        <v>0</v>
      </c>
      <c r="DB310">
        <v>171496.31630560607</v>
      </c>
      <c r="DC310">
        <v>0</v>
      </c>
      <c r="DD310">
        <v>14623.950527999998</v>
      </c>
      <c r="DE310">
        <v>0</v>
      </c>
      <c r="DF310">
        <v>138243.54</v>
      </c>
      <c r="DG310">
        <v>0</v>
      </c>
      <c r="DH310">
        <v>0</v>
      </c>
      <c r="DI310">
        <v>0</v>
      </c>
      <c r="DJ310">
        <v>8850.9444999999996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1419077.5322</v>
      </c>
      <c r="DT310">
        <v>723958.37180860597</v>
      </c>
      <c r="DU310">
        <v>147094.48450000002</v>
      </c>
      <c r="DV310">
        <v>499270.973115606</v>
      </c>
      <c r="DW310">
        <v>2290130.3885086058</v>
      </c>
      <c r="DX310">
        <v>2281279.4440086056</v>
      </c>
      <c r="DY310">
        <v>4610</v>
      </c>
      <c r="DZ310">
        <v>1830170</v>
      </c>
      <c r="EA310">
        <v>0</v>
      </c>
      <c r="EB310">
        <v>0</v>
      </c>
      <c r="EC310">
        <v>2290130.3885086058</v>
      </c>
      <c r="ED310">
        <v>2290130.3885086058</v>
      </c>
      <c r="EE310">
        <v>0</v>
      </c>
      <c r="EF310">
        <v>1839020.9445</v>
      </c>
      <c r="EG310">
        <v>1691926.46</v>
      </c>
      <c r="EH310">
        <v>2143035.9040086055</v>
      </c>
      <c r="EI310">
        <v>5398.0753249587042</v>
      </c>
      <c r="EJ310">
        <v>5190.4234876237624</v>
      </c>
      <c r="EK310">
        <v>4.0006723503404777E-2</v>
      </c>
      <c r="EL310">
        <v>0</v>
      </c>
      <c r="EM310">
        <v>0</v>
      </c>
      <c r="EN310">
        <v>2290130.3885086058</v>
      </c>
      <c r="EO310">
        <v>5746.295828737042</v>
      </c>
      <c r="EP310" t="s">
        <v>183</v>
      </c>
      <c r="EQ310">
        <v>5768.5903992660096</v>
      </c>
      <c r="ER310">
        <v>3.9875622041638525E-2</v>
      </c>
      <c r="ES310">
        <v>0</v>
      </c>
      <c r="ET310">
        <v>2290130.3885086058</v>
      </c>
      <c r="EU310">
        <v>0</v>
      </c>
      <c r="EV310">
        <v>2290130.3885086058</v>
      </c>
      <c r="EW310">
        <v>8850.9444999999996</v>
      </c>
      <c r="EX310">
        <v>2281279.4440086056</v>
      </c>
    </row>
    <row r="311" spans="1:154" x14ac:dyDescent="0.35">
      <c r="A311">
        <v>311</v>
      </c>
      <c r="B311">
        <v>137155</v>
      </c>
      <c r="C311">
        <v>3305201</v>
      </c>
      <c r="D311" t="s">
        <v>486</v>
      </c>
      <c r="E311">
        <v>420</v>
      </c>
      <c r="F311">
        <v>420</v>
      </c>
      <c r="G311">
        <v>0</v>
      </c>
      <c r="H311">
        <v>1501291.0919999999</v>
      </c>
      <c r="I311">
        <v>0</v>
      </c>
      <c r="J311">
        <v>0</v>
      </c>
      <c r="K311">
        <v>14751.596999999992</v>
      </c>
      <c r="L311">
        <v>0</v>
      </c>
      <c r="M311">
        <v>25509.224199999997</v>
      </c>
      <c r="N311">
        <v>0</v>
      </c>
      <c r="O311">
        <v>2358.2479999999991</v>
      </c>
      <c r="P311">
        <v>2860.0029999999988</v>
      </c>
      <c r="Q311">
        <v>0</v>
      </c>
      <c r="R311">
        <v>4867.0229999999983</v>
      </c>
      <c r="S311">
        <v>0</v>
      </c>
      <c r="T311">
        <v>2047.1603999999991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15887.235816666669</v>
      </c>
      <c r="AB311">
        <v>0</v>
      </c>
      <c r="AC311">
        <v>92245.458598965633</v>
      </c>
      <c r="AD311">
        <v>0</v>
      </c>
      <c r="AE311">
        <v>0</v>
      </c>
      <c r="AF311">
        <v>0</v>
      </c>
      <c r="AG311">
        <v>138243.54</v>
      </c>
      <c r="AH311">
        <v>0</v>
      </c>
      <c r="AI311">
        <v>0</v>
      </c>
      <c r="AJ311">
        <v>0</v>
      </c>
      <c r="AK311">
        <v>5061.4714999999997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1501291.0919999999</v>
      </c>
      <c r="AU311">
        <v>160525.95001563229</v>
      </c>
      <c r="AV311">
        <v>143305.01150000002</v>
      </c>
      <c r="AW311">
        <v>193506.64099896559</v>
      </c>
      <c r="AX311">
        <v>1805122.0535156322</v>
      </c>
      <c r="AY311">
        <v>1800060.5820156322</v>
      </c>
      <c r="AZ311">
        <v>4610</v>
      </c>
      <c r="BA311">
        <v>1936200</v>
      </c>
      <c r="BB311">
        <v>136139.41798436781</v>
      </c>
      <c r="BC311">
        <v>0</v>
      </c>
      <c r="BD311">
        <v>1941261.4715</v>
      </c>
      <c r="BE311">
        <v>1941261.4715</v>
      </c>
      <c r="BF311">
        <v>0</v>
      </c>
      <c r="BG311">
        <v>1941261.4715</v>
      </c>
      <c r="BH311">
        <v>1797956.46</v>
      </c>
      <c r="BI311">
        <v>1797956.46</v>
      </c>
      <c r="BJ311">
        <v>4280.8487142857139</v>
      </c>
      <c r="BK311">
        <v>4211.2434535714292</v>
      </c>
      <c r="BL311">
        <v>1.6528434293024436E-2</v>
      </c>
      <c r="BM311">
        <v>0</v>
      </c>
      <c r="BN311">
        <v>0</v>
      </c>
      <c r="BO311">
        <v>1941261.4715</v>
      </c>
      <c r="BP311">
        <v>4610</v>
      </c>
      <c r="BQ311" t="s">
        <v>183</v>
      </c>
      <c r="BR311">
        <v>4622.0511226190474</v>
      </c>
      <c r="BS311">
        <v>1.3417770895262082E-2</v>
      </c>
      <c r="BT311">
        <v>0</v>
      </c>
      <c r="BU311">
        <v>1941261.4715</v>
      </c>
      <c r="BV311">
        <v>0</v>
      </c>
      <c r="BW311">
        <v>1941261.4715</v>
      </c>
      <c r="BX311">
        <v>5061.4714999999997</v>
      </c>
      <c r="BY311">
        <v>1936200</v>
      </c>
      <c r="CA311">
        <v>137155</v>
      </c>
      <c r="CB311">
        <v>3305201</v>
      </c>
      <c r="CC311" t="s">
        <v>486</v>
      </c>
      <c r="CD311">
        <v>420</v>
      </c>
      <c r="CE311">
        <v>420</v>
      </c>
      <c r="CF311">
        <v>0</v>
      </c>
      <c r="CG311">
        <v>1501291.0919999999</v>
      </c>
      <c r="CH311">
        <v>0</v>
      </c>
      <c r="CI311">
        <v>0</v>
      </c>
      <c r="CJ311">
        <v>14751.596999999992</v>
      </c>
      <c r="CK311">
        <v>0</v>
      </c>
      <c r="CL311">
        <v>25509.224199999997</v>
      </c>
      <c r="CM311">
        <v>0</v>
      </c>
      <c r="CN311">
        <v>2358.2479999999991</v>
      </c>
      <c r="CO311">
        <v>2860.0029999999988</v>
      </c>
      <c r="CP311">
        <v>0</v>
      </c>
      <c r="CQ311">
        <v>4867.0229999999983</v>
      </c>
      <c r="CR311">
        <v>0</v>
      </c>
      <c r="CS311">
        <v>2047.1603999999991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15887.235816666669</v>
      </c>
      <c r="DA311">
        <v>0</v>
      </c>
      <c r="DB311">
        <v>92245.458598965633</v>
      </c>
      <c r="DC311">
        <v>0</v>
      </c>
      <c r="DD311">
        <v>0</v>
      </c>
      <c r="DE311">
        <v>0</v>
      </c>
      <c r="DF311">
        <v>138243.54</v>
      </c>
      <c r="DG311">
        <v>0</v>
      </c>
      <c r="DH311">
        <v>0</v>
      </c>
      <c r="DI311">
        <v>0</v>
      </c>
      <c r="DJ311">
        <v>5061.4714999999997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1501291.0919999999</v>
      </c>
      <c r="DT311">
        <v>160525.95001563229</v>
      </c>
      <c r="DU311">
        <v>143305.01150000002</v>
      </c>
      <c r="DV311">
        <v>193506.64099896559</v>
      </c>
      <c r="DW311">
        <v>1805122.0535156322</v>
      </c>
      <c r="DX311">
        <v>1800060.5820156322</v>
      </c>
      <c r="DY311">
        <v>4610</v>
      </c>
      <c r="DZ311">
        <v>1936200</v>
      </c>
      <c r="EA311">
        <v>136139.41798436781</v>
      </c>
      <c r="EB311">
        <v>0</v>
      </c>
      <c r="EC311">
        <v>1941261.4715</v>
      </c>
      <c r="ED311">
        <v>1941261.4715</v>
      </c>
      <c r="EE311">
        <v>0</v>
      </c>
      <c r="EF311">
        <v>1941261.4715</v>
      </c>
      <c r="EG311">
        <v>1797956.46</v>
      </c>
      <c r="EH311">
        <v>1797956.46</v>
      </c>
      <c r="EI311">
        <v>4280.8487142857139</v>
      </c>
      <c r="EJ311">
        <v>4211.2434535714292</v>
      </c>
      <c r="EK311">
        <v>1.6528434293024436E-2</v>
      </c>
      <c r="EL311">
        <v>0</v>
      </c>
      <c r="EM311">
        <v>0</v>
      </c>
      <c r="EN311">
        <v>1941261.4715</v>
      </c>
      <c r="EO311">
        <v>4610</v>
      </c>
      <c r="EP311" t="s">
        <v>183</v>
      </c>
      <c r="EQ311">
        <v>4622.0511226190474</v>
      </c>
      <c r="ER311">
        <v>1.3417770895262082E-2</v>
      </c>
      <c r="ES311">
        <v>0</v>
      </c>
      <c r="ET311">
        <v>1941261.4715</v>
      </c>
      <c r="EU311">
        <v>0</v>
      </c>
      <c r="EV311">
        <v>1941261.4715</v>
      </c>
      <c r="EW311">
        <v>5061.4714999999997</v>
      </c>
      <c r="EX311">
        <v>1936200</v>
      </c>
    </row>
    <row r="312" spans="1:154" x14ac:dyDescent="0.35">
      <c r="A312">
        <v>312</v>
      </c>
      <c r="B312">
        <v>143434</v>
      </c>
      <c r="C312">
        <v>3305205</v>
      </c>
      <c r="D312" t="s">
        <v>487</v>
      </c>
      <c r="E312">
        <v>199</v>
      </c>
      <c r="F312">
        <v>199</v>
      </c>
      <c r="G312">
        <v>0</v>
      </c>
      <c r="H312">
        <v>711326.01740000001</v>
      </c>
      <c r="I312">
        <v>0</v>
      </c>
      <c r="J312">
        <v>0</v>
      </c>
      <c r="K312">
        <v>10817.837799999952</v>
      </c>
      <c r="L312">
        <v>0</v>
      </c>
      <c r="M312">
        <v>18103.32039999992</v>
      </c>
      <c r="N312">
        <v>0</v>
      </c>
      <c r="O312">
        <v>0</v>
      </c>
      <c r="P312">
        <v>572.00059999999962</v>
      </c>
      <c r="Q312">
        <v>7144.9904000000024</v>
      </c>
      <c r="R312">
        <v>5840.4275999999954</v>
      </c>
      <c r="S312">
        <v>3617.6531999999975</v>
      </c>
      <c r="T312">
        <v>2729.5471999999982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3465.356150000006</v>
      </c>
      <c r="AB312">
        <v>0</v>
      </c>
      <c r="AC312">
        <v>69737.845233333297</v>
      </c>
      <c r="AD312">
        <v>0</v>
      </c>
      <c r="AE312">
        <v>0</v>
      </c>
      <c r="AF312">
        <v>0</v>
      </c>
      <c r="AG312">
        <v>138243.54</v>
      </c>
      <c r="AH312">
        <v>0</v>
      </c>
      <c r="AI312">
        <v>0</v>
      </c>
      <c r="AJ312">
        <v>0</v>
      </c>
      <c r="AK312">
        <v>21941.863399999998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711326.01740000001</v>
      </c>
      <c r="AU312">
        <v>122028.97858333317</v>
      </c>
      <c r="AV312">
        <v>160185.40340000001</v>
      </c>
      <c r="AW312">
        <v>129717.03470333324</v>
      </c>
      <c r="AX312">
        <v>993540.39938333328</v>
      </c>
      <c r="AY312">
        <v>971598.53598333325</v>
      </c>
      <c r="AZ312">
        <v>4610</v>
      </c>
      <c r="BA312">
        <v>917390</v>
      </c>
      <c r="BB312">
        <v>0</v>
      </c>
      <c r="BC312">
        <v>0</v>
      </c>
      <c r="BD312">
        <v>993540.39938333328</v>
      </c>
      <c r="BE312">
        <v>993540.39938333328</v>
      </c>
      <c r="BF312">
        <v>0</v>
      </c>
      <c r="BG312">
        <v>939331.86340000003</v>
      </c>
      <c r="BH312">
        <v>779146.46</v>
      </c>
      <c r="BI312">
        <v>833354.99598333321</v>
      </c>
      <c r="BJ312">
        <v>4187.7135476549411</v>
      </c>
      <c r="BK312">
        <v>4294.7133287878778</v>
      </c>
      <c r="BL312">
        <v>-2.4914301128251534E-2</v>
      </c>
      <c r="BM312">
        <v>2.9914301128251535E-2</v>
      </c>
      <c r="BN312">
        <v>25566.19620759835</v>
      </c>
      <c r="BO312">
        <v>1019106.5955909316</v>
      </c>
      <c r="BP312">
        <v>5010.8780512107114</v>
      </c>
      <c r="BQ312" t="s">
        <v>183</v>
      </c>
      <c r="BR312">
        <v>5121.1386713112142</v>
      </c>
      <c r="BS312">
        <v>2.0608358983029706E-2</v>
      </c>
      <c r="BT312">
        <v>0</v>
      </c>
      <c r="BU312">
        <v>1019106.5955909316</v>
      </c>
      <c r="BV312">
        <v>0</v>
      </c>
      <c r="BW312">
        <v>1019106.5955909316</v>
      </c>
      <c r="BX312">
        <v>21941.863399999998</v>
      </c>
      <c r="BY312">
        <v>997164.73219093157</v>
      </c>
      <c r="CA312">
        <v>143434</v>
      </c>
      <c r="CB312">
        <v>3305205</v>
      </c>
      <c r="CC312" t="s">
        <v>487</v>
      </c>
      <c r="CD312">
        <v>199</v>
      </c>
      <c r="CE312">
        <v>199</v>
      </c>
      <c r="CF312">
        <v>0</v>
      </c>
      <c r="CG312">
        <v>711326.01740000001</v>
      </c>
      <c r="CH312">
        <v>0</v>
      </c>
      <c r="CI312">
        <v>0</v>
      </c>
      <c r="CJ312">
        <v>10817.837799999952</v>
      </c>
      <c r="CK312">
        <v>0</v>
      </c>
      <c r="CL312">
        <v>18103.32039999992</v>
      </c>
      <c r="CM312">
        <v>0</v>
      </c>
      <c r="CN312">
        <v>0</v>
      </c>
      <c r="CO312">
        <v>572.00059999999962</v>
      </c>
      <c r="CP312">
        <v>7144.9904000000024</v>
      </c>
      <c r="CQ312">
        <v>5840.4275999999954</v>
      </c>
      <c r="CR312">
        <v>3617.6531999999975</v>
      </c>
      <c r="CS312">
        <v>2729.5471999999982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3465.356150000006</v>
      </c>
      <c r="DA312">
        <v>0</v>
      </c>
      <c r="DB312">
        <v>69737.845233333297</v>
      </c>
      <c r="DC312">
        <v>0</v>
      </c>
      <c r="DD312">
        <v>0</v>
      </c>
      <c r="DE312">
        <v>0</v>
      </c>
      <c r="DF312">
        <v>138243.54</v>
      </c>
      <c r="DG312">
        <v>0</v>
      </c>
      <c r="DH312">
        <v>0</v>
      </c>
      <c r="DI312">
        <v>0</v>
      </c>
      <c r="DJ312">
        <v>21941.863399999998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711326.01740000001</v>
      </c>
      <c r="DT312">
        <v>122028.97858333317</v>
      </c>
      <c r="DU312">
        <v>160185.40340000001</v>
      </c>
      <c r="DV312">
        <v>129717.03470333324</v>
      </c>
      <c r="DW312">
        <v>993540.39938333328</v>
      </c>
      <c r="DX312">
        <v>971598.53598333325</v>
      </c>
      <c r="DY312">
        <v>4610</v>
      </c>
      <c r="DZ312">
        <v>917390</v>
      </c>
      <c r="EA312">
        <v>0</v>
      </c>
      <c r="EB312">
        <v>0</v>
      </c>
      <c r="EC312">
        <v>993540.39938333328</v>
      </c>
      <c r="ED312">
        <v>993540.39938333328</v>
      </c>
      <c r="EE312">
        <v>0</v>
      </c>
      <c r="EF312">
        <v>939331.86340000003</v>
      </c>
      <c r="EG312">
        <v>779146.46</v>
      </c>
      <c r="EH312">
        <v>833354.99598333321</v>
      </c>
      <c r="EI312">
        <v>4187.7135476549411</v>
      </c>
      <c r="EJ312">
        <v>4294.7133287878778</v>
      </c>
      <c r="EK312">
        <v>-2.4914301128251534E-2</v>
      </c>
      <c r="EL312">
        <v>2.9914301128251535E-2</v>
      </c>
      <c r="EM312">
        <v>25566.19620759835</v>
      </c>
      <c r="EN312">
        <v>1019106.5955909316</v>
      </c>
      <c r="EO312">
        <v>5010.8780512107114</v>
      </c>
      <c r="EP312" t="s">
        <v>183</v>
      </c>
      <c r="EQ312">
        <v>5121.1386713112142</v>
      </c>
      <c r="ER312">
        <v>2.0608358983029706E-2</v>
      </c>
      <c r="ES312">
        <v>0</v>
      </c>
      <c r="ET312">
        <v>1019106.5955909316</v>
      </c>
      <c r="EU312">
        <v>0</v>
      </c>
      <c r="EV312">
        <v>1019106.5955909316</v>
      </c>
      <c r="EW312">
        <v>21941.863399999998</v>
      </c>
      <c r="EX312">
        <v>997164.73219093157</v>
      </c>
    </row>
    <row r="313" spans="1:154" x14ac:dyDescent="0.35">
      <c r="A313">
        <v>313</v>
      </c>
      <c r="B313">
        <v>143413</v>
      </c>
      <c r="C313">
        <v>3302168</v>
      </c>
      <c r="D313" t="s">
        <v>488</v>
      </c>
      <c r="E313">
        <v>947</v>
      </c>
      <c r="F313">
        <v>0</v>
      </c>
      <c r="G313">
        <v>947</v>
      </c>
      <c r="H313">
        <v>0</v>
      </c>
      <c r="I313">
        <v>2691160.9248000002</v>
      </c>
      <c r="J313">
        <v>2346199.3513000002</v>
      </c>
      <c r="K313">
        <v>0</v>
      </c>
      <c r="L313">
        <v>242909.63060000009</v>
      </c>
      <c r="M313">
        <v>0</v>
      </c>
      <c r="N313">
        <v>661112.38800000015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51574.664502959909</v>
      </c>
      <c r="V313">
        <v>47465.969960359231</v>
      </c>
      <c r="W313">
        <v>36074.137169873145</v>
      </c>
      <c r="X313">
        <v>207946.1541120508</v>
      </c>
      <c r="Y313">
        <v>172464.71370993642</v>
      </c>
      <c r="Z313">
        <v>55060.522250951377</v>
      </c>
      <c r="AA313">
        <v>0</v>
      </c>
      <c r="AB313">
        <v>97178.286780645227</v>
      </c>
      <c r="AC313">
        <v>0</v>
      </c>
      <c r="AD313">
        <v>549337.17657595081</v>
      </c>
      <c r="AE313">
        <v>0</v>
      </c>
      <c r="AF313">
        <v>0</v>
      </c>
      <c r="AG313">
        <v>138243.54</v>
      </c>
      <c r="AH313">
        <v>0</v>
      </c>
      <c r="AI313">
        <v>0</v>
      </c>
      <c r="AJ313">
        <v>0</v>
      </c>
      <c r="AK313">
        <v>34929.864699999998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5037360.2761000004</v>
      </c>
      <c r="AU313">
        <v>2121123.6436627274</v>
      </c>
      <c r="AV313">
        <v>173173.40470000001</v>
      </c>
      <c r="AW313">
        <v>1538509.2805340164</v>
      </c>
      <c r="AX313">
        <v>7331657.3244627276</v>
      </c>
      <c r="AY313">
        <v>7296727.4597627278</v>
      </c>
      <c r="AZ313">
        <v>5995</v>
      </c>
      <c r="BA313">
        <v>5677265</v>
      </c>
      <c r="BB313">
        <v>0</v>
      </c>
      <c r="BC313">
        <v>0</v>
      </c>
      <c r="BD313">
        <v>7331657.3244627276</v>
      </c>
      <c r="BE313">
        <v>0</v>
      </c>
      <c r="BF313">
        <v>7331657.3244627267</v>
      </c>
      <c r="BG313">
        <v>5712194.8646999998</v>
      </c>
      <c r="BH313">
        <v>5539021.46</v>
      </c>
      <c r="BI313">
        <v>7158483.9197627278</v>
      </c>
      <c r="BJ313">
        <v>7559.1171275213601</v>
      </c>
      <c r="BK313">
        <v>7435.0481337513065</v>
      </c>
      <c r="BL313">
        <v>1.6687046477459097E-2</v>
      </c>
      <c r="BM313">
        <v>0</v>
      </c>
      <c r="BN313">
        <v>0</v>
      </c>
      <c r="BO313">
        <v>7331657.3244627276</v>
      </c>
      <c r="BP313">
        <v>7705.0976343851398</v>
      </c>
      <c r="BQ313" t="s">
        <v>183</v>
      </c>
      <c r="BR313">
        <v>7741.9823911961221</v>
      </c>
      <c r="BS313">
        <v>1.8445613971951991E-2</v>
      </c>
      <c r="BT313">
        <v>0</v>
      </c>
      <c r="BU313">
        <v>7331657.3244627276</v>
      </c>
      <c r="BV313">
        <v>0</v>
      </c>
      <c r="BW313">
        <v>7331657.3244627276</v>
      </c>
      <c r="BX313">
        <v>34929.864699999998</v>
      </c>
      <c r="BY313">
        <v>7296727.4597627278</v>
      </c>
      <c r="CA313">
        <v>143413</v>
      </c>
      <c r="CB313">
        <v>3302168</v>
      </c>
      <c r="CC313" t="s">
        <v>488</v>
      </c>
      <c r="CD313">
        <v>947</v>
      </c>
      <c r="CE313">
        <v>0</v>
      </c>
      <c r="CF313">
        <v>947</v>
      </c>
      <c r="CG313">
        <v>0</v>
      </c>
      <c r="CH313">
        <v>2691160.9248000002</v>
      </c>
      <c r="CI313">
        <v>2346199.3513000002</v>
      </c>
      <c r="CJ313">
        <v>0</v>
      </c>
      <c r="CK313">
        <v>242909.63060000009</v>
      </c>
      <c r="CL313">
        <v>0</v>
      </c>
      <c r="CM313">
        <v>661112.38800000015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51574.664502959909</v>
      </c>
      <c r="CU313">
        <v>47465.969960359231</v>
      </c>
      <c r="CV313">
        <v>36074.137169873145</v>
      </c>
      <c r="CW313">
        <v>207946.1541120508</v>
      </c>
      <c r="CX313">
        <v>172464.71370993642</v>
      </c>
      <c r="CY313">
        <v>55060.522250951377</v>
      </c>
      <c r="CZ313">
        <v>0</v>
      </c>
      <c r="DA313">
        <v>97178.286780645227</v>
      </c>
      <c r="DB313">
        <v>0</v>
      </c>
      <c r="DC313">
        <v>549337.17657595081</v>
      </c>
      <c r="DD313">
        <v>0</v>
      </c>
      <c r="DE313">
        <v>0</v>
      </c>
      <c r="DF313">
        <v>138243.54</v>
      </c>
      <c r="DG313">
        <v>0</v>
      </c>
      <c r="DH313">
        <v>0</v>
      </c>
      <c r="DI313">
        <v>0</v>
      </c>
      <c r="DJ313">
        <v>34929.864699999998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5037360.2761000004</v>
      </c>
      <c r="DT313">
        <v>2121123.6436627274</v>
      </c>
      <c r="DU313">
        <v>173173.40470000001</v>
      </c>
      <c r="DV313">
        <v>1538509.2805340164</v>
      </c>
      <c r="DW313">
        <v>7331657.3244627276</v>
      </c>
      <c r="DX313">
        <v>7296727.4597627278</v>
      </c>
      <c r="DY313">
        <v>5995</v>
      </c>
      <c r="DZ313">
        <v>5677265</v>
      </c>
      <c r="EA313">
        <v>0</v>
      </c>
      <c r="EB313">
        <v>0</v>
      </c>
      <c r="EC313">
        <v>7331657.3244627276</v>
      </c>
      <c r="ED313">
        <v>0</v>
      </c>
      <c r="EE313">
        <v>7331657.3244627267</v>
      </c>
      <c r="EF313">
        <v>5712194.8646999998</v>
      </c>
      <c r="EG313">
        <v>5539021.46</v>
      </c>
      <c r="EH313">
        <v>7158483.9197627278</v>
      </c>
      <c r="EI313">
        <v>7559.1171275213601</v>
      </c>
      <c r="EJ313">
        <v>7435.0481337513065</v>
      </c>
      <c r="EK313">
        <v>1.6687046477459097E-2</v>
      </c>
      <c r="EL313">
        <v>0</v>
      </c>
      <c r="EM313">
        <v>0</v>
      </c>
      <c r="EN313">
        <v>7331657.3244627276</v>
      </c>
      <c r="EO313">
        <v>7705.0976343851398</v>
      </c>
      <c r="EP313" t="s">
        <v>183</v>
      </c>
      <c r="EQ313">
        <v>7741.9823911961221</v>
      </c>
      <c r="ER313">
        <v>1.8445613971951991E-2</v>
      </c>
      <c r="ES313">
        <v>0</v>
      </c>
      <c r="ET313">
        <v>7331657.3244627276</v>
      </c>
      <c r="EU313">
        <v>0</v>
      </c>
      <c r="EV313">
        <v>7331657.3244627276</v>
      </c>
      <c r="EW313">
        <v>34929.864699999998</v>
      </c>
      <c r="EX313">
        <v>7296727.4597627278</v>
      </c>
    </row>
    <row r="314" spans="1:154" x14ac:dyDescent="0.35">
      <c r="A314">
        <v>314</v>
      </c>
      <c r="B314">
        <v>136944</v>
      </c>
      <c r="C314">
        <v>3304000</v>
      </c>
      <c r="D314" t="s">
        <v>489</v>
      </c>
      <c r="E314">
        <v>365</v>
      </c>
      <c r="F314">
        <v>0</v>
      </c>
      <c r="G314">
        <v>365</v>
      </c>
      <c r="H314">
        <v>0</v>
      </c>
      <c r="I314">
        <v>0</v>
      </c>
      <c r="J314">
        <v>2073517.5865</v>
      </c>
      <c r="K314">
        <v>0</v>
      </c>
      <c r="L314">
        <v>23602.555199999912</v>
      </c>
      <c r="M314">
        <v>0</v>
      </c>
      <c r="N314">
        <v>66231.659999999858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11600.575600000006</v>
      </c>
      <c r="V314">
        <v>10386.328500000003</v>
      </c>
      <c r="W314">
        <v>6954.3243000000084</v>
      </c>
      <c r="X314">
        <v>12463.594200000003</v>
      </c>
      <c r="Y314">
        <v>14109.350599999987</v>
      </c>
      <c r="Z314">
        <v>12328.119700000005</v>
      </c>
      <c r="AA314">
        <v>0</v>
      </c>
      <c r="AB314">
        <v>3181.1265999999996</v>
      </c>
      <c r="AC314">
        <v>0</v>
      </c>
      <c r="AD314">
        <v>56622.67293226871</v>
      </c>
      <c r="AE314">
        <v>0</v>
      </c>
      <c r="AF314">
        <v>0</v>
      </c>
      <c r="AG314">
        <v>138243.54</v>
      </c>
      <c r="AH314">
        <v>0</v>
      </c>
      <c r="AI314">
        <v>0</v>
      </c>
      <c r="AJ314">
        <v>0</v>
      </c>
      <c r="AK314">
        <v>39749.760000000002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2073517.5865</v>
      </c>
      <c r="AU314">
        <v>217480.30763226846</v>
      </c>
      <c r="AV314">
        <v>177993.30000000002</v>
      </c>
      <c r="AW314">
        <v>239136.80630726859</v>
      </c>
      <c r="AX314">
        <v>2468991.1941322684</v>
      </c>
      <c r="AY314">
        <v>2429241.4341322687</v>
      </c>
      <c r="AZ314">
        <v>6331</v>
      </c>
      <c r="BA314">
        <v>2310815</v>
      </c>
      <c r="BB314">
        <v>0</v>
      </c>
      <c r="BC314">
        <v>0</v>
      </c>
      <c r="BD314">
        <v>2468991.1941322684</v>
      </c>
      <c r="BE314">
        <v>0</v>
      </c>
      <c r="BF314">
        <v>2468991.1941322684</v>
      </c>
      <c r="BG314">
        <v>2350564.7599999998</v>
      </c>
      <c r="BH314">
        <v>2172571.46</v>
      </c>
      <c r="BI314">
        <v>2290997.8941322686</v>
      </c>
      <c r="BJ314">
        <v>6276.7065592664894</v>
      </c>
      <c r="BK314">
        <v>6145.1575811594184</v>
      </c>
      <c r="BL314">
        <v>2.1406933242914723E-2</v>
      </c>
      <c r="BM314">
        <v>0</v>
      </c>
      <c r="BN314">
        <v>0</v>
      </c>
      <c r="BO314">
        <v>2468991.1941322684</v>
      </c>
      <c r="BP314">
        <v>6655.4559839240237</v>
      </c>
      <c r="BQ314" t="s">
        <v>183</v>
      </c>
      <c r="BR314">
        <v>6764.3594359788176</v>
      </c>
      <c r="BS314">
        <v>1.8090903750156428E-2</v>
      </c>
      <c r="BT314">
        <v>0</v>
      </c>
      <c r="BU314">
        <v>2468991.1941322684</v>
      </c>
      <c r="BV314">
        <v>0</v>
      </c>
      <c r="BW314">
        <v>2468991.1941322684</v>
      </c>
      <c r="BX314">
        <v>39749.760000000002</v>
      </c>
      <c r="BY314">
        <v>2429241.4341322687</v>
      </c>
      <c r="CA314">
        <v>136944</v>
      </c>
      <c r="CB314">
        <v>3304000</v>
      </c>
      <c r="CC314" t="s">
        <v>489</v>
      </c>
      <c r="CD314">
        <v>365</v>
      </c>
      <c r="CE314">
        <v>0</v>
      </c>
      <c r="CF314">
        <v>365</v>
      </c>
      <c r="CG314">
        <v>0</v>
      </c>
      <c r="CH314">
        <v>0</v>
      </c>
      <c r="CI314">
        <v>2073517.5865</v>
      </c>
      <c r="CJ314">
        <v>0</v>
      </c>
      <c r="CK314">
        <v>23602.555199999912</v>
      </c>
      <c r="CL314">
        <v>0</v>
      </c>
      <c r="CM314">
        <v>66231.659999999858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11600.575600000006</v>
      </c>
      <c r="CU314">
        <v>10386.328500000003</v>
      </c>
      <c r="CV314">
        <v>6954.3243000000084</v>
      </c>
      <c r="CW314">
        <v>12463.594200000003</v>
      </c>
      <c r="CX314">
        <v>14109.350599999987</v>
      </c>
      <c r="CY314">
        <v>12328.119700000005</v>
      </c>
      <c r="CZ314">
        <v>0</v>
      </c>
      <c r="DA314">
        <v>3181.1265999999996</v>
      </c>
      <c r="DB314">
        <v>0</v>
      </c>
      <c r="DC314">
        <v>56622.67293226871</v>
      </c>
      <c r="DD314">
        <v>0</v>
      </c>
      <c r="DE314">
        <v>0</v>
      </c>
      <c r="DF314">
        <v>138243.54</v>
      </c>
      <c r="DG314">
        <v>0</v>
      </c>
      <c r="DH314">
        <v>0</v>
      </c>
      <c r="DI314">
        <v>0</v>
      </c>
      <c r="DJ314">
        <v>39749.760000000002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2073517.5865</v>
      </c>
      <c r="DT314">
        <v>217480.30763226846</v>
      </c>
      <c r="DU314">
        <v>177993.30000000002</v>
      </c>
      <c r="DV314">
        <v>239136.80630726859</v>
      </c>
      <c r="DW314">
        <v>2468991.1941322684</v>
      </c>
      <c r="DX314">
        <v>2429241.4341322687</v>
      </c>
      <c r="DY314">
        <v>6331</v>
      </c>
      <c r="DZ314">
        <v>2310815</v>
      </c>
      <c r="EA314">
        <v>0</v>
      </c>
      <c r="EB314">
        <v>0</v>
      </c>
      <c r="EC314">
        <v>2468991.1941322684</v>
      </c>
      <c r="ED314">
        <v>0</v>
      </c>
      <c r="EE314">
        <v>2468991.1941322684</v>
      </c>
      <c r="EF314">
        <v>2350564.7599999998</v>
      </c>
      <c r="EG314">
        <v>2172571.46</v>
      </c>
      <c r="EH314">
        <v>2290997.8941322686</v>
      </c>
      <c r="EI314">
        <v>6276.7065592664894</v>
      </c>
      <c r="EJ314">
        <v>6145.1575811594184</v>
      </c>
      <c r="EK314">
        <v>2.1406933242914723E-2</v>
      </c>
      <c r="EL314">
        <v>0</v>
      </c>
      <c r="EM314">
        <v>0</v>
      </c>
      <c r="EN314">
        <v>2468991.1941322684</v>
      </c>
      <c r="EO314">
        <v>6655.4559839240237</v>
      </c>
      <c r="EP314" t="s">
        <v>183</v>
      </c>
      <c r="EQ314">
        <v>6764.3594359788176</v>
      </c>
      <c r="ER314">
        <v>1.8090903750156428E-2</v>
      </c>
      <c r="ES314">
        <v>0</v>
      </c>
      <c r="ET314">
        <v>2468991.1941322684</v>
      </c>
      <c r="EU314">
        <v>0</v>
      </c>
      <c r="EV314">
        <v>2468991.1941322684</v>
      </c>
      <c r="EW314">
        <v>39749.760000000002</v>
      </c>
      <c r="EX314">
        <v>2429241.4341322687</v>
      </c>
    </row>
    <row r="315" spans="1:154" x14ac:dyDescent="0.35">
      <c r="A315">
        <v>315</v>
      </c>
      <c r="B315">
        <v>138222</v>
      </c>
      <c r="C315">
        <v>3304003</v>
      </c>
      <c r="D315" t="s">
        <v>490</v>
      </c>
      <c r="E315">
        <v>241</v>
      </c>
      <c r="F315">
        <v>0</v>
      </c>
      <c r="G315">
        <v>241</v>
      </c>
      <c r="H315">
        <v>0</v>
      </c>
      <c r="I315">
        <v>403170.17599999998</v>
      </c>
      <c r="J315">
        <v>914620.08609999996</v>
      </c>
      <c r="K315">
        <v>0</v>
      </c>
      <c r="L315">
        <v>48680.270100000045</v>
      </c>
      <c r="M315">
        <v>0</v>
      </c>
      <c r="N315">
        <v>142097.01599999986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8529.8350000000082</v>
      </c>
      <c r="V315">
        <v>12192.646500000013</v>
      </c>
      <c r="W315">
        <v>15805.282500000018</v>
      </c>
      <c r="X315">
        <v>35313.516900000039</v>
      </c>
      <c r="Y315">
        <v>44555.844000000048</v>
      </c>
      <c r="Z315">
        <v>18018.021099999998</v>
      </c>
      <c r="AA315">
        <v>0</v>
      </c>
      <c r="AB315">
        <v>24261.123753164549</v>
      </c>
      <c r="AC315">
        <v>0</v>
      </c>
      <c r="AD315">
        <v>87946.853435511977</v>
      </c>
      <c r="AE315">
        <v>0</v>
      </c>
      <c r="AF315">
        <v>0</v>
      </c>
      <c r="AG315">
        <v>138243.54</v>
      </c>
      <c r="AH315">
        <v>0</v>
      </c>
      <c r="AI315">
        <v>0</v>
      </c>
      <c r="AJ315">
        <v>0</v>
      </c>
      <c r="AK315">
        <v>25453.936799999999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1317790.2620999999</v>
      </c>
      <c r="AU315">
        <v>437400.40928867657</v>
      </c>
      <c r="AV315">
        <v>163697.4768</v>
      </c>
      <c r="AW315">
        <v>316432.58259051206</v>
      </c>
      <c r="AX315">
        <v>1918888.1481886765</v>
      </c>
      <c r="AY315">
        <v>1893434.2113886764</v>
      </c>
      <c r="AZ315">
        <v>6144.333333333333</v>
      </c>
      <c r="BA315">
        <v>1480784.3333333333</v>
      </c>
      <c r="BB315">
        <v>0</v>
      </c>
      <c r="BC315">
        <v>0</v>
      </c>
      <c r="BD315">
        <v>1918888.1481886765</v>
      </c>
      <c r="BE315">
        <v>0</v>
      </c>
      <c r="BF315">
        <v>1918888.1481886765</v>
      </c>
      <c r="BG315">
        <v>1506238.2701333333</v>
      </c>
      <c r="BH315">
        <v>1342540.7933333332</v>
      </c>
      <c r="BI315">
        <v>1755190.6713886764</v>
      </c>
      <c r="BJ315">
        <v>7282.9488439364168</v>
      </c>
      <c r="BK315">
        <v>7123.2747028688518</v>
      </c>
      <c r="BL315">
        <v>2.2415833689982116E-2</v>
      </c>
      <c r="BM315">
        <v>0</v>
      </c>
      <c r="BN315">
        <v>0</v>
      </c>
      <c r="BO315">
        <v>1918888.1481886765</v>
      </c>
      <c r="BP315">
        <v>7856.5734912393209</v>
      </c>
      <c r="BQ315" t="s">
        <v>183</v>
      </c>
      <c r="BR315">
        <v>7962.1914862600679</v>
      </c>
      <c r="BS315">
        <v>1.4549032954420005E-2</v>
      </c>
      <c r="BT315">
        <v>0</v>
      </c>
      <c r="BU315">
        <v>1918888.1481886765</v>
      </c>
      <c r="BV315">
        <v>0</v>
      </c>
      <c r="BW315">
        <v>1918888.1481886765</v>
      </c>
      <c r="BX315">
        <v>25453.936799999999</v>
      </c>
      <c r="BY315">
        <v>1893434.2113886764</v>
      </c>
      <c r="CA315">
        <v>138222</v>
      </c>
      <c r="CB315">
        <v>3304003</v>
      </c>
      <c r="CC315" t="s">
        <v>490</v>
      </c>
      <c r="CD315">
        <v>241</v>
      </c>
      <c r="CE315">
        <v>0</v>
      </c>
      <c r="CF315">
        <v>241</v>
      </c>
      <c r="CG315">
        <v>0</v>
      </c>
      <c r="CH315">
        <v>403170.17599999998</v>
      </c>
      <c r="CI315">
        <v>914620.08609999996</v>
      </c>
      <c r="CJ315">
        <v>0</v>
      </c>
      <c r="CK315">
        <v>48680.270100000045</v>
      </c>
      <c r="CL315">
        <v>0</v>
      </c>
      <c r="CM315">
        <v>142097.01599999986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8529.8350000000082</v>
      </c>
      <c r="CU315">
        <v>12192.646500000013</v>
      </c>
      <c r="CV315">
        <v>15805.282500000018</v>
      </c>
      <c r="CW315">
        <v>35313.516900000039</v>
      </c>
      <c r="CX315">
        <v>44555.844000000048</v>
      </c>
      <c r="CY315">
        <v>18018.021099999998</v>
      </c>
      <c r="CZ315">
        <v>0</v>
      </c>
      <c r="DA315">
        <v>24261.123753164549</v>
      </c>
      <c r="DB315">
        <v>0</v>
      </c>
      <c r="DC315">
        <v>87946.853435511977</v>
      </c>
      <c r="DD315">
        <v>0</v>
      </c>
      <c r="DE315">
        <v>0</v>
      </c>
      <c r="DF315">
        <v>138243.54</v>
      </c>
      <c r="DG315">
        <v>0</v>
      </c>
      <c r="DH315">
        <v>0</v>
      </c>
      <c r="DI315">
        <v>0</v>
      </c>
      <c r="DJ315">
        <v>25453.936799999999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1317790.2620999999</v>
      </c>
      <c r="DT315">
        <v>437400.40928867657</v>
      </c>
      <c r="DU315">
        <v>163697.4768</v>
      </c>
      <c r="DV315">
        <v>316432.58259051206</v>
      </c>
      <c r="DW315">
        <v>1918888.1481886765</v>
      </c>
      <c r="DX315">
        <v>1893434.2113886764</v>
      </c>
      <c r="DY315">
        <v>6144.333333333333</v>
      </c>
      <c r="DZ315">
        <v>1480784.3333333333</v>
      </c>
      <c r="EA315">
        <v>0</v>
      </c>
      <c r="EB315">
        <v>0</v>
      </c>
      <c r="EC315">
        <v>1918888.1481886765</v>
      </c>
      <c r="ED315">
        <v>0</v>
      </c>
      <c r="EE315">
        <v>1918888.1481886765</v>
      </c>
      <c r="EF315">
        <v>1506238.2701333333</v>
      </c>
      <c r="EG315">
        <v>1342540.7933333332</v>
      </c>
      <c r="EH315">
        <v>1755190.6713886764</v>
      </c>
      <c r="EI315">
        <v>7282.9488439364168</v>
      </c>
      <c r="EJ315">
        <v>7123.2747028688518</v>
      </c>
      <c r="EK315">
        <v>2.2415833689982116E-2</v>
      </c>
      <c r="EL315">
        <v>0</v>
      </c>
      <c r="EM315">
        <v>0</v>
      </c>
      <c r="EN315">
        <v>1918888.1481886765</v>
      </c>
      <c r="EO315">
        <v>7856.5734912393209</v>
      </c>
      <c r="EP315" t="s">
        <v>183</v>
      </c>
      <c r="EQ315">
        <v>7962.1914862600679</v>
      </c>
      <c r="ER315">
        <v>1.4549032954420005E-2</v>
      </c>
      <c r="ES315">
        <v>0</v>
      </c>
      <c r="ET315">
        <v>1918888.1481886765</v>
      </c>
      <c r="EU315">
        <v>0</v>
      </c>
      <c r="EV315">
        <v>1918888.1481886765</v>
      </c>
      <c r="EW315">
        <v>25453.936799999999</v>
      </c>
      <c r="EX315">
        <v>1893434.2113886764</v>
      </c>
    </row>
    <row r="316" spans="1:154" x14ac:dyDescent="0.35">
      <c r="A316">
        <v>316</v>
      </c>
      <c r="B316">
        <v>138586</v>
      </c>
      <c r="C316">
        <v>3304004</v>
      </c>
      <c r="D316" t="s">
        <v>491</v>
      </c>
      <c r="E316">
        <v>539</v>
      </c>
      <c r="F316">
        <v>0</v>
      </c>
      <c r="G316">
        <v>539</v>
      </c>
      <c r="H316">
        <v>0</v>
      </c>
      <c r="I316">
        <v>1673156.2304</v>
      </c>
      <c r="J316">
        <v>1175940.1107000001</v>
      </c>
      <c r="K316">
        <v>0</v>
      </c>
      <c r="L316">
        <v>76216.584499999997</v>
      </c>
      <c r="M316">
        <v>0</v>
      </c>
      <c r="N316">
        <v>209532.88799999974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19448.023799999966</v>
      </c>
      <c r="V316">
        <v>31158.985500000101</v>
      </c>
      <c r="W316">
        <v>40461.523199999952</v>
      </c>
      <c r="X316">
        <v>45699.8454000001</v>
      </c>
      <c r="Y316">
        <v>81685.71399999992</v>
      </c>
      <c r="Z316">
        <v>35087.725299999998</v>
      </c>
      <c r="AA316">
        <v>0</v>
      </c>
      <c r="AB316">
        <v>19265.47457752813</v>
      </c>
      <c r="AC316">
        <v>0</v>
      </c>
      <c r="AD316">
        <v>179640.9907904671</v>
      </c>
      <c r="AE316">
        <v>0</v>
      </c>
      <c r="AF316">
        <v>0</v>
      </c>
      <c r="AG316">
        <v>138243.54</v>
      </c>
      <c r="AH316">
        <v>0</v>
      </c>
      <c r="AI316">
        <v>0</v>
      </c>
      <c r="AJ316">
        <v>0</v>
      </c>
      <c r="AK316">
        <v>10440.9349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2849096.3410999998</v>
      </c>
      <c r="AU316">
        <v>738197.75506799505</v>
      </c>
      <c r="AV316">
        <v>148684.4749</v>
      </c>
      <c r="AW316">
        <v>591741.45269546693</v>
      </c>
      <c r="AX316">
        <v>3735978.5710679945</v>
      </c>
      <c r="AY316">
        <v>3725537.6361679942</v>
      </c>
      <c r="AZ316">
        <v>5995</v>
      </c>
      <c r="BA316">
        <v>3231305</v>
      </c>
      <c r="BB316">
        <v>0</v>
      </c>
      <c r="BC316">
        <v>0</v>
      </c>
      <c r="BD316">
        <v>3735978.5710679945</v>
      </c>
      <c r="BE316">
        <v>0</v>
      </c>
      <c r="BF316">
        <v>3735978.5710679945</v>
      </c>
      <c r="BG316">
        <v>3241745.9349000002</v>
      </c>
      <c r="BH316">
        <v>3093061.46</v>
      </c>
      <c r="BI316">
        <v>3587294.0961679942</v>
      </c>
      <c r="BJ316">
        <v>6655.4621450241084</v>
      </c>
      <c r="BK316">
        <v>6527.0253890772128</v>
      </c>
      <c r="BL316">
        <v>1.9677685973434507E-2</v>
      </c>
      <c r="BM316">
        <v>0</v>
      </c>
      <c r="BN316">
        <v>0</v>
      </c>
      <c r="BO316">
        <v>3735978.5710679945</v>
      </c>
      <c r="BP316">
        <v>6911.9436663599154</v>
      </c>
      <c r="BQ316" t="s">
        <v>183</v>
      </c>
      <c r="BR316">
        <v>6931.3146030946091</v>
      </c>
      <c r="BS316">
        <v>1.4253025472752645E-2</v>
      </c>
      <c r="BT316">
        <v>0</v>
      </c>
      <c r="BU316">
        <v>3735978.5710679945</v>
      </c>
      <c r="BV316">
        <v>0</v>
      </c>
      <c r="BW316">
        <v>3735978.5710679945</v>
      </c>
      <c r="BX316">
        <v>10440.9349</v>
      </c>
      <c r="BY316">
        <v>3725537.6361679942</v>
      </c>
      <c r="CA316">
        <v>138586</v>
      </c>
      <c r="CB316">
        <v>3304004</v>
      </c>
      <c r="CC316" t="s">
        <v>491</v>
      </c>
      <c r="CD316">
        <v>539</v>
      </c>
      <c r="CE316">
        <v>0</v>
      </c>
      <c r="CF316">
        <v>539</v>
      </c>
      <c r="CG316">
        <v>0</v>
      </c>
      <c r="CH316">
        <v>1673156.2304</v>
      </c>
      <c r="CI316">
        <v>1175940.1107000001</v>
      </c>
      <c r="CJ316">
        <v>0</v>
      </c>
      <c r="CK316">
        <v>76216.584499999997</v>
      </c>
      <c r="CL316">
        <v>0</v>
      </c>
      <c r="CM316">
        <v>209532.88799999974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19448.023799999966</v>
      </c>
      <c r="CU316">
        <v>31158.985500000101</v>
      </c>
      <c r="CV316">
        <v>40461.523199999952</v>
      </c>
      <c r="CW316">
        <v>45699.8454000001</v>
      </c>
      <c r="CX316">
        <v>81685.71399999992</v>
      </c>
      <c r="CY316">
        <v>35087.725299999998</v>
      </c>
      <c r="CZ316">
        <v>0</v>
      </c>
      <c r="DA316">
        <v>19265.47457752813</v>
      </c>
      <c r="DB316">
        <v>0</v>
      </c>
      <c r="DC316">
        <v>179640.9907904671</v>
      </c>
      <c r="DD316">
        <v>0</v>
      </c>
      <c r="DE316">
        <v>0</v>
      </c>
      <c r="DF316">
        <v>138243.54</v>
      </c>
      <c r="DG316">
        <v>0</v>
      </c>
      <c r="DH316">
        <v>0</v>
      </c>
      <c r="DI316">
        <v>0</v>
      </c>
      <c r="DJ316">
        <v>10440.9349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2849096.3410999998</v>
      </c>
      <c r="DT316">
        <v>738197.75506799505</v>
      </c>
      <c r="DU316">
        <v>148684.4749</v>
      </c>
      <c r="DV316">
        <v>591741.45269546693</v>
      </c>
      <c r="DW316">
        <v>3735978.5710679945</v>
      </c>
      <c r="DX316">
        <v>3725537.6361679942</v>
      </c>
      <c r="DY316">
        <v>5995</v>
      </c>
      <c r="DZ316">
        <v>3231305</v>
      </c>
      <c r="EA316">
        <v>0</v>
      </c>
      <c r="EB316">
        <v>0</v>
      </c>
      <c r="EC316">
        <v>3735978.5710679945</v>
      </c>
      <c r="ED316">
        <v>0</v>
      </c>
      <c r="EE316">
        <v>3735978.5710679945</v>
      </c>
      <c r="EF316">
        <v>3241745.9349000002</v>
      </c>
      <c r="EG316">
        <v>3093061.46</v>
      </c>
      <c r="EH316">
        <v>3587294.0961679942</v>
      </c>
      <c r="EI316">
        <v>6655.4621450241084</v>
      </c>
      <c r="EJ316">
        <v>6527.0253890772128</v>
      </c>
      <c r="EK316">
        <v>1.9677685973434507E-2</v>
      </c>
      <c r="EL316">
        <v>0</v>
      </c>
      <c r="EM316">
        <v>0</v>
      </c>
      <c r="EN316">
        <v>3735978.5710679945</v>
      </c>
      <c r="EO316">
        <v>6911.9436663599154</v>
      </c>
      <c r="EP316" t="s">
        <v>183</v>
      </c>
      <c r="EQ316">
        <v>6931.3146030946091</v>
      </c>
      <c r="ER316">
        <v>1.4253025472752645E-2</v>
      </c>
      <c r="ES316">
        <v>0</v>
      </c>
      <c r="ET316">
        <v>3735978.5710679945</v>
      </c>
      <c r="EU316">
        <v>0</v>
      </c>
      <c r="EV316">
        <v>3735978.5710679945</v>
      </c>
      <c r="EW316">
        <v>10440.9349</v>
      </c>
      <c r="EX316">
        <v>3725537.6361679942</v>
      </c>
    </row>
    <row r="317" spans="1:154" x14ac:dyDescent="0.35">
      <c r="A317">
        <v>317</v>
      </c>
      <c r="B317">
        <v>139047</v>
      </c>
      <c r="C317">
        <v>3304005</v>
      </c>
      <c r="D317" t="s">
        <v>492</v>
      </c>
      <c r="E317">
        <v>557</v>
      </c>
      <c r="F317">
        <v>0</v>
      </c>
      <c r="G317">
        <v>557</v>
      </c>
      <c r="H317">
        <v>0</v>
      </c>
      <c r="I317">
        <v>1688275.112</v>
      </c>
      <c r="J317">
        <v>1261153.1622000001</v>
      </c>
      <c r="K317">
        <v>0</v>
      </c>
      <c r="L317">
        <v>153416.6088000001</v>
      </c>
      <c r="M317">
        <v>0</v>
      </c>
      <c r="N317">
        <v>427495.25999999995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4435.5142000000087</v>
      </c>
      <c r="V317">
        <v>6322.1130000000012</v>
      </c>
      <c r="W317">
        <v>51209.115300000136</v>
      </c>
      <c r="X317">
        <v>46392.267299999912</v>
      </c>
      <c r="Y317">
        <v>67576.363399999973</v>
      </c>
      <c r="Z317">
        <v>179231.89410000009</v>
      </c>
      <c r="AA317">
        <v>0</v>
      </c>
      <c r="AB317">
        <v>65330.385039748202</v>
      </c>
      <c r="AC317">
        <v>0</v>
      </c>
      <c r="AD317">
        <v>311843.77915420552</v>
      </c>
      <c r="AE317">
        <v>0</v>
      </c>
      <c r="AF317">
        <v>0</v>
      </c>
      <c r="AG317">
        <v>138243.54</v>
      </c>
      <c r="AH317">
        <v>0</v>
      </c>
      <c r="AI317">
        <v>0</v>
      </c>
      <c r="AJ317">
        <v>0</v>
      </c>
      <c r="AK317">
        <v>36039.782399999996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2949428.2741999999</v>
      </c>
      <c r="AU317">
        <v>1313253.3002939539</v>
      </c>
      <c r="AV317">
        <v>174283.3224</v>
      </c>
      <c r="AW317">
        <v>927354.76091420557</v>
      </c>
      <c r="AX317">
        <v>4436964.8968939539</v>
      </c>
      <c r="AY317">
        <v>4400925.114493954</v>
      </c>
      <c r="AZ317">
        <v>5995</v>
      </c>
      <c r="BA317">
        <v>3339215</v>
      </c>
      <c r="BB317">
        <v>0</v>
      </c>
      <c r="BC317">
        <v>0</v>
      </c>
      <c r="BD317">
        <v>4436964.8968939539</v>
      </c>
      <c r="BE317">
        <v>0</v>
      </c>
      <c r="BF317">
        <v>4436964.8968939539</v>
      </c>
      <c r="BG317">
        <v>3375254.7823999999</v>
      </c>
      <c r="BH317">
        <v>3200971.46</v>
      </c>
      <c r="BI317">
        <v>4262681.574493954</v>
      </c>
      <c r="BJ317">
        <v>7652.9292181219998</v>
      </c>
      <c r="BK317">
        <v>7709.2229726962451</v>
      </c>
      <c r="BL317">
        <v>-7.3021308079453404E-3</v>
      </c>
      <c r="BM317">
        <v>1.2302130807945341E-2</v>
      </c>
      <c r="BN317">
        <v>52825.807276813626</v>
      </c>
      <c r="BO317">
        <v>4489790.7041707672</v>
      </c>
      <c r="BP317">
        <v>7995.9621575776791</v>
      </c>
      <c r="BQ317" t="s">
        <v>183</v>
      </c>
      <c r="BR317">
        <v>8060.6655371108927</v>
      </c>
      <c r="BS317">
        <v>1.2337153323938033E-2</v>
      </c>
      <c r="BT317">
        <v>0</v>
      </c>
      <c r="BU317">
        <v>4489790.7041707672</v>
      </c>
      <c r="BV317">
        <v>0</v>
      </c>
      <c r="BW317">
        <v>4489790.7041707672</v>
      </c>
      <c r="BX317">
        <v>36039.782399999996</v>
      </c>
      <c r="BY317">
        <v>4453750.9217707673</v>
      </c>
      <c r="CA317">
        <v>139047</v>
      </c>
      <c r="CB317">
        <v>3304005</v>
      </c>
      <c r="CC317" t="s">
        <v>492</v>
      </c>
      <c r="CD317">
        <v>557</v>
      </c>
      <c r="CE317">
        <v>0</v>
      </c>
      <c r="CF317">
        <v>557</v>
      </c>
      <c r="CG317">
        <v>0</v>
      </c>
      <c r="CH317">
        <v>1688275.112</v>
      </c>
      <c r="CI317">
        <v>1261153.1622000001</v>
      </c>
      <c r="CJ317">
        <v>0</v>
      </c>
      <c r="CK317">
        <v>153416.6088000001</v>
      </c>
      <c r="CL317">
        <v>0</v>
      </c>
      <c r="CM317">
        <v>427495.25999999995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4435.5142000000087</v>
      </c>
      <c r="CU317">
        <v>6322.1130000000012</v>
      </c>
      <c r="CV317">
        <v>51209.115300000136</v>
      </c>
      <c r="CW317">
        <v>46392.267299999912</v>
      </c>
      <c r="CX317">
        <v>67576.363399999973</v>
      </c>
      <c r="CY317">
        <v>179231.89410000009</v>
      </c>
      <c r="CZ317">
        <v>0</v>
      </c>
      <c r="DA317">
        <v>65330.385039748202</v>
      </c>
      <c r="DB317">
        <v>0</v>
      </c>
      <c r="DC317">
        <v>311843.77915420552</v>
      </c>
      <c r="DD317">
        <v>0</v>
      </c>
      <c r="DE317">
        <v>0</v>
      </c>
      <c r="DF317">
        <v>138243.54</v>
      </c>
      <c r="DG317">
        <v>0</v>
      </c>
      <c r="DH317">
        <v>0</v>
      </c>
      <c r="DI317">
        <v>0</v>
      </c>
      <c r="DJ317">
        <v>36039.782399999996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2949428.2741999999</v>
      </c>
      <c r="DT317">
        <v>1313253.3002939539</v>
      </c>
      <c r="DU317">
        <v>174283.3224</v>
      </c>
      <c r="DV317">
        <v>927354.76091420557</v>
      </c>
      <c r="DW317">
        <v>4436964.8968939539</v>
      </c>
      <c r="DX317">
        <v>4400925.114493954</v>
      </c>
      <c r="DY317">
        <v>5995</v>
      </c>
      <c r="DZ317">
        <v>3339215</v>
      </c>
      <c r="EA317">
        <v>0</v>
      </c>
      <c r="EB317">
        <v>0</v>
      </c>
      <c r="EC317">
        <v>4436964.8968939539</v>
      </c>
      <c r="ED317">
        <v>0</v>
      </c>
      <c r="EE317">
        <v>4436964.8968939539</v>
      </c>
      <c r="EF317">
        <v>3375254.7823999999</v>
      </c>
      <c r="EG317">
        <v>3200971.46</v>
      </c>
      <c r="EH317">
        <v>4262681.574493954</v>
      </c>
      <c r="EI317">
        <v>7652.9292181219998</v>
      </c>
      <c r="EJ317">
        <v>7709.2229726962451</v>
      </c>
      <c r="EK317">
        <v>-7.3021308079453404E-3</v>
      </c>
      <c r="EL317">
        <v>1.2302130807945341E-2</v>
      </c>
      <c r="EM317">
        <v>52825.807276813626</v>
      </c>
      <c r="EN317">
        <v>4489790.7041707672</v>
      </c>
      <c r="EO317">
        <v>7995.9621575776791</v>
      </c>
      <c r="EP317" t="s">
        <v>183</v>
      </c>
      <c r="EQ317">
        <v>8060.6655371108927</v>
      </c>
      <c r="ER317">
        <v>1.2337153323938033E-2</v>
      </c>
      <c r="ES317">
        <v>0</v>
      </c>
      <c r="ET317">
        <v>4489790.7041707672</v>
      </c>
      <c r="EU317">
        <v>0</v>
      </c>
      <c r="EV317">
        <v>4489790.7041707672</v>
      </c>
      <c r="EW317">
        <v>36039.782399999996</v>
      </c>
      <c r="EX317">
        <v>4453750.9217707673</v>
      </c>
    </row>
    <row r="318" spans="1:154" x14ac:dyDescent="0.35">
      <c r="A318">
        <v>318</v>
      </c>
      <c r="B318">
        <v>139048</v>
      </c>
      <c r="C318">
        <v>3304006</v>
      </c>
      <c r="D318" t="s">
        <v>493</v>
      </c>
      <c r="E318">
        <v>883</v>
      </c>
      <c r="F318">
        <v>0</v>
      </c>
      <c r="G318">
        <v>883</v>
      </c>
      <c r="H318">
        <v>0</v>
      </c>
      <c r="I318">
        <v>2691160.9248000002</v>
      </c>
      <c r="J318">
        <v>1982623.6649</v>
      </c>
      <c r="K318">
        <v>0</v>
      </c>
      <c r="L318">
        <v>218323.63560000013</v>
      </c>
      <c r="M318">
        <v>0</v>
      </c>
      <c r="N318">
        <v>650274.47999999986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37573.826464852646</v>
      </c>
      <c r="V318">
        <v>14466.927836734696</v>
      </c>
      <c r="W318">
        <v>60761.096914285721</v>
      </c>
      <c r="X318">
        <v>56149.763666326558</v>
      </c>
      <c r="Y318">
        <v>208906.45655351473</v>
      </c>
      <c r="Z318">
        <v>224056.53305805015</v>
      </c>
      <c r="AA318">
        <v>0</v>
      </c>
      <c r="AB318">
        <v>27100.959927695836</v>
      </c>
      <c r="AC318">
        <v>0</v>
      </c>
      <c r="AD318">
        <v>427756.36738106067</v>
      </c>
      <c r="AE318">
        <v>0</v>
      </c>
      <c r="AF318">
        <v>0</v>
      </c>
      <c r="AG318">
        <v>138243.54</v>
      </c>
      <c r="AH318">
        <v>0</v>
      </c>
      <c r="AI318">
        <v>0</v>
      </c>
      <c r="AJ318">
        <v>0</v>
      </c>
      <c r="AK318">
        <v>14839.910400000001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4673784.5897000004</v>
      </c>
      <c r="AU318">
        <v>1925370.0474025209</v>
      </c>
      <c r="AV318">
        <v>153083.4504</v>
      </c>
      <c r="AW318">
        <v>1396701.9569129432</v>
      </c>
      <c r="AX318">
        <v>6752238.0875025215</v>
      </c>
      <c r="AY318">
        <v>6737398.1771025211</v>
      </c>
      <c r="AZ318">
        <v>5995</v>
      </c>
      <c r="BA318">
        <v>5293585</v>
      </c>
      <c r="BB318">
        <v>0</v>
      </c>
      <c r="BC318">
        <v>0</v>
      </c>
      <c r="BD318">
        <v>6752238.0875025215</v>
      </c>
      <c r="BE318">
        <v>0</v>
      </c>
      <c r="BF318">
        <v>6752238.0875025205</v>
      </c>
      <c r="BG318">
        <v>5308424.9104000004</v>
      </c>
      <c r="BH318">
        <v>5155341.46</v>
      </c>
      <c r="BI318">
        <v>6599154.637102521</v>
      </c>
      <c r="BJ318">
        <v>7473.561310421881</v>
      </c>
      <c r="BK318">
        <v>7391.5660331848549</v>
      </c>
      <c r="BL318">
        <v>1.1093085939962341E-2</v>
      </c>
      <c r="BM318">
        <v>0</v>
      </c>
      <c r="BN318">
        <v>0</v>
      </c>
      <c r="BO318">
        <v>6752238.0875025215</v>
      </c>
      <c r="BP318">
        <v>7630.1225108748822</v>
      </c>
      <c r="BQ318" t="s">
        <v>183</v>
      </c>
      <c r="BR318">
        <v>7646.9287514184844</v>
      </c>
      <c r="BS318">
        <v>8.234217360311602E-3</v>
      </c>
      <c r="BT318">
        <v>0</v>
      </c>
      <c r="BU318">
        <v>6752238.0875025215</v>
      </c>
      <c r="BV318">
        <v>0</v>
      </c>
      <c r="BW318">
        <v>6752238.0875025215</v>
      </c>
      <c r="BX318">
        <v>14839.910400000001</v>
      </c>
      <c r="BY318">
        <v>6737398.1771025211</v>
      </c>
      <c r="CA318">
        <v>139048</v>
      </c>
      <c r="CB318">
        <v>3304006</v>
      </c>
      <c r="CC318" t="s">
        <v>493</v>
      </c>
      <c r="CD318">
        <v>883</v>
      </c>
      <c r="CE318">
        <v>0</v>
      </c>
      <c r="CF318">
        <v>883</v>
      </c>
      <c r="CG318">
        <v>0</v>
      </c>
      <c r="CH318">
        <v>2691160.9248000002</v>
      </c>
      <c r="CI318">
        <v>1982623.6649</v>
      </c>
      <c r="CJ318">
        <v>0</v>
      </c>
      <c r="CK318">
        <v>218323.63560000013</v>
      </c>
      <c r="CL318">
        <v>0</v>
      </c>
      <c r="CM318">
        <v>650274.47999999986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37573.826464852646</v>
      </c>
      <c r="CU318">
        <v>14466.927836734696</v>
      </c>
      <c r="CV318">
        <v>60761.096914285721</v>
      </c>
      <c r="CW318">
        <v>56149.763666326558</v>
      </c>
      <c r="CX318">
        <v>208906.45655351473</v>
      </c>
      <c r="CY318">
        <v>224056.53305805015</v>
      </c>
      <c r="CZ318">
        <v>0</v>
      </c>
      <c r="DA318">
        <v>27100.959927695836</v>
      </c>
      <c r="DB318">
        <v>0</v>
      </c>
      <c r="DC318">
        <v>427756.36738106067</v>
      </c>
      <c r="DD318">
        <v>0</v>
      </c>
      <c r="DE318">
        <v>0</v>
      </c>
      <c r="DF318">
        <v>138243.54</v>
      </c>
      <c r="DG318">
        <v>0</v>
      </c>
      <c r="DH318">
        <v>0</v>
      </c>
      <c r="DI318">
        <v>0</v>
      </c>
      <c r="DJ318">
        <v>14839.910400000001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4673784.5897000004</v>
      </c>
      <c r="DT318">
        <v>1925370.0474025209</v>
      </c>
      <c r="DU318">
        <v>153083.4504</v>
      </c>
      <c r="DV318">
        <v>1396701.9569129432</v>
      </c>
      <c r="DW318">
        <v>6752238.0875025215</v>
      </c>
      <c r="DX318">
        <v>6737398.1771025211</v>
      </c>
      <c r="DY318">
        <v>5995</v>
      </c>
      <c r="DZ318">
        <v>5293585</v>
      </c>
      <c r="EA318">
        <v>0</v>
      </c>
      <c r="EB318">
        <v>0</v>
      </c>
      <c r="EC318">
        <v>6752238.0875025215</v>
      </c>
      <c r="ED318">
        <v>0</v>
      </c>
      <c r="EE318">
        <v>6752238.0875025205</v>
      </c>
      <c r="EF318">
        <v>5308424.9104000004</v>
      </c>
      <c r="EG318">
        <v>5155341.46</v>
      </c>
      <c r="EH318">
        <v>6599154.637102521</v>
      </c>
      <c r="EI318">
        <v>7473.561310421881</v>
      </c>
      <c r="EJ318">
        <v>7391.5660331848549</v>
      </c>
      <c r="EK318">
        <v>1.1093085939962341E-2</v>
      </c>
      <c r="EL318">
        <v>0</v>
      </c>
      <c r="EM318">
        <v>0</v>
      </c>
      <c r="EN318">
        <v>6752238.0875025215</v>
      </c>
      <c r="EO318">
        <v>7630.1225108748822</v>
      </c>
      <c r="EP318" t="s">
        <v>183</v>
      </c>
      <c r="EQ318">
        <v>7646.9287514184844</v>
      </c>
      <c r="ER318">
        <v>8.234217360311602E-3</v>
      </c>
      <c r="ES318">
        <v>0</v>
      </c>
      <c r="ET318">
        <v>6752238.0875025215</v>
      </c>
      <c r="EU318">
        <v>0</v>
      </c>
      <c r="EV318">
        <v>6752238.0875025215</v>
      </c>
      <c r="EW318">
        <v>14839.910400000001</v>
      </c>
      <c r="EX318">
        <v>6737398.1771025211</v>
      </c>
    </row>
    <row r="319" spans="1:154" x14ac:dyDescent="0.35">
      <c r="A319">
        <v>319</v>
      </c>
      <c r="B319">
        <v>139788</v>
      </c>
      <c r="C319">
        <v>3304010</v>
      </c>
      <c r="D319" t="s">
        <v>494</v>
      </c>
      <c r="E319">
        <v>133</v>
      </c>
      <c r="F319">
        <v>0</v>
      </c>
      <c r="G319">
        <v>133</v>
      </c>
      <c r="H319">
        <v>0</v>
      </c>
      <c r="I319">
        <v>0</v>
      </c>
      <c r="J319">
        <v>755555.72329999995</v>
      </c>
      <c r="K319">
        <v>0</v>
      </c>
      <c r="L319">
        <v>20160.515899999977</v>
      </c>
      <c r="M319">
        <v>0</v>
      </c>
      <c r="N319">
        <v>68640.084000000061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5459.094399999989</v>
      </c>
      <c r="V319">
        <v>10837.908000000009</v>
      </c>
      <c r="W319">
        <v>12644.225999999997</v>
      </c>
      <c r="X319">
        <v>24927.188399999977</v>
      </c>
      <c r="Y319">
        <v>15594.545399999974</v>
      </c>
      <c r="Z319">
        <v>8534.8520999999964</v>
      </c>
      <c r="AA319">
        <v>0</v>
      </c>
      <c r="AB319">
        <v>104977.17779999992</v>
      </c>
      <c r="AC319">
        <v>0</v>
      </c>
      <c r="AD319">
        <v>66879.362433768605</v>
      </c>
      <c r="AE319">
        <v>0</v>
      </c>
      <c r="AF319">
        <v>22436.987457818213</v>
      </c>
      <c r="AG319">
        <v>138243.54</v>
      </c>
      <c r="AH319">
        <v>0</v>
      </c>
      <c r="AI319">
        <v>0</v>
      </c>
      <c r="AJ319">
        <v>0</v>
      </c>
      <c r="AK319">
        <v>13355.917299999999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755555.72329999995</v>
      </c>
      <c r="AU319">
        <v>361091.94189158676</v>
      </c>
      <c r="AV319">
        <v>151599.45730000001</v>
      </c>
      <c r="AW319">
        <v>188056.35569876857</v>
      </c>
      <c r="AX319">
        <v>1268247.1224915865</v>
      </c>
      <c r="AY319">
        <v>1254891.2051915864</v>
      </c>
      <c r="AZ319">
        <v>6331</v>
      </c>
      <c r="BA319">
        <v>842023</v>
      </c>
      <c r="BB319">
        <v>0</v>
      </c>
      <c r="BC319">
        <v>0</v>
      </c>
      <c r="BD319">
        <v>1268247.1224915865</v>
      </c>
      <c r="BE319">
        <v>0</v>
      </c>
      <c r="BF319">
        <v>1268247.1224915865</v>
      </c>
      <c r="BG319">
        <v>855378.91729999997</v>
      </c>
      <c r="BH319">
        <v>703779.46</v>
      </c>
      <c r="BI319">
        <v>1116647.6651915864</v>
      </c>
      <c r="BJ319">
        <v>8395.8471067036571</v>
      </c>
      <c r="BK319">
        <v>8344.166071317828</v>
      </c>
      <c r="BL319">
        <v>6.1936729139988097E-3</v>
      </c>
      <c r="BM319">
        <v>0</v>
      </c>
      <c r="BN319">
        <v>0</v>
      </c>
      <c r="BO319">
        <v>1268247.1224915865</v>
      </c>
      <c r="BP319">
        <v>9435.2722194856124</v>
      </c>
      <c r="BQ319" t="s">
        <v>183</v>
      </c>
      <c r="BR319">
        <v>9535.6926503126797</v>
      </c>
      <c r="BS319">
        <v>8.5896412332986394E-4</v>
      </c>
      <c r="BT319">
        <v>0</v>
      </c>
      <c r="BU319">
        <v>1268247.1224915865</v>
      </c>
      <c r="BV319">
        <v>0</v>
      </c>
      <c r="BW319">
        <v>1268247.1224915865</v>
      </c>
      <c r="BX319">
        <v>13355.917299999999</v>
      </c>
      <c r="BY319">
        <v>1254891.2051915864</v>
      </c>
      <c r="CA319">
        <v>139788</v>
      </c>
      <c r="CB319">
        <v>3304010</v>
      </c>
      <c r="CC319" t="s">
        <v>494</v>
      </c>
      <c r="CD319">
        <v>133</v>
      </c>
      <c r="CE319">
        <v>0</v>
      </c>
      <c r="CF319">
        <v>133</v>
      </c>
      <c r="CG319">
        <v>0</v>
      </c>
      <c r="CH319">
        <v>0</v>
      </c>
      <c r="CI319">
        <v>755555.72329999995</v>
      </c>
      <c r="CJ319">
        <v>0</v>
      </c>
      <c r="CK319">
        <v>20160.515899999977</v>
      </c>
      <c r="CL319">
        <v>0</v>
      </c>
      <c r="CM319">
        <v>68640.084000000061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5459.094399999989</v>
      </c>
      <c r="CU319">
        <v>10837.908000000009</v>
      </c>
      <c r="CV319">
        <v>12644.225999999997</v>
      </c>
      <c r="CW319">
        <v>24927.188399999977</v>
      </c>
      <c r="CX319">
        <v>15594.545399999974</v>
      </c>
      <c r="CY319">
        <v>8534.8520999999964</v>
      </c>
      <c r="CZ319">
        <v>0</v>
      </c>
      <c r="DA319">
        <v>104977.17779999992</v>
      </c>
      <c r="DB319">
        <v>0</v>
      </c>
      <c r="DC319">
        <v>66879.362433768605</v>
      </c>
      <c r="DD319">
        <v>0</v>
      </c>
      <c r="DE319">
        <v>22436.987457818213</v>
      </c>
      <c r="DF319">
        <v>138243.54</v>
      </c>
      <c r="DG319">
        <v>0</v>
      </c>
      <c r="DH319">
        <v>0</v>
      </c>
      <c r="DI319">
        <v>0</v>
      </c>
      <c r="DJ319">
        <v>13355.917299999999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755555.72329999995</v>
      </c>
      <c r="DT319">
        <v>361091.94189158676</v>
      </c>
      <c r="DU319">
        <v>151599.45730000001</v>
      </c>
      <c r="DV319">
        <v>188056.35569876857</v>
      </c>
      <c r="DW319">
        <v>1268247.1224915865</v>
      </c>
      <c r="DX319">
        <v>1254891.2051915864</v>
      </c>
      <c r="DY319">
        <v>6331</v>
      </c>
      <c r="DZ319">
        <v>842023</v>
      </c>
      <c r="EA319">
        <v>0</v>
      </c>
      <c r="EB319">
        <v>0</v>
      </c>
      <c r="EC319">
        <v>1268247.1224915865</v>
      </c>
      <c r="ED319">
        <v>0</v>
      </c>
      <c r="EE319">
        <v>1268247.1224915865</v>
      </c>
      <c r="EF319">
        <v>855378.91729999997</v>
      </c>
      <c r="EG319">
        <v>703779.46</v>
      </c>
      <c r="EH319">
        <v>1116647.6651915864</v>
      </c>
      <c r="EI319">
        <v>8395.8471067036571</v>
      </c>
      <c r="EJ319">
        <v>8344.166071317828</v>
      </c>
      <c r="EK319">
        <v>6.1936729139988097E-3</v>
      </c>
      <c r="EL319">
        <v>0</v>
      </c>
      <c r="EM319">
        <v>0</v>
      </c>
      <c r="EN319">
        <v>1268247.1224915865</v>
      </c>
      <c r="EO319">
        <v>9435.2722194856124</v>
      </c>
      <c r="EP319" t="s">
        <v>183</v>
      </c>
      <c r="EQ319">
        <v>9535.6926503126797</v>
      </c>
      <c r="ER319">
        <v>8.5896412332986394E-4</v>
      </c>
      <c r="ES319">
        <v>0</v>
      </c>
      <c r="ET319">
        <v>1268247.1224915865</v>
      </c>
      <c r="EU319">
        <v>0</v>
      </c>
      <c r="EV319">
        <v>1268247.1224915865</v>
      </c>
      <c r="EW319">
        <v>13355.917299999999</v>
      </c>
      <c r="EX319">
        <v>1254891.2051915864</v>
      </c>
    </row>
    <row r="320" spans="1:154" x14ac:dyDescent="0.35">
      <c r="A320">
        <v>320</v>
      </c>
      <c r="B320">
        <v>137346</v>
      </c>
      <c r="C320">
        <v>3304012</v>
      </c>
      <c r="D320" t="s">
        <v>495</v>
      </c>
      <c r="E320">
        <v>604</v>
      </c>
      <c r="F320">
        <v>0</v>
      </c>
      <c r="G320">
        <v>604</v>
      </c>
      <c r="H320">
        <v>0</v>
      </c>
      <c r="I320">
        <v>1854582.8096</v>
      </c>
      <c r="J320">
        <v>1340685.3436</v>
      </c>
      <c r="K320">
        <v>0</v>
      </c>
      <c r="L320">
        <v>142107.05110000001</v>
      </c>
      <c r="M320">
        <v>0</v>
      </c>
      <c r="N320">
        <v>393777.32399999985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8202.2214368159166</v>
      </c>
      <c r="V320">
        <v>24878.061343283582</v>
      </c>
      <c r="W320">
        <v>31029.727420895528</v>
      </c>
      <c r="X320">
        <v>57566.326187064886</v>
      </c>
      <c r="Y320">
        <v>144302.80753300153</v>
      </c>
      <c r="Z320">
        <v>116836.41647562214</v>
      </c>
      <c r="AA320">
        <v>0</v>
      </c>
      <c r="AB320">
        <v>127245.06400000019</v>
      </c>
      <c r="AC320">
        <v>0</v>
      </c>
      <c r="AD320">
        <v>272984.20301728323</v>
      </c>
      <c r="AE320">
        <v>0</v>
      </c>
      <c r="AF320">
        <v>54194.998025770314</v>
      </c>
      <c r="AG320">
        <v>138243.54</v>
      </c>
      <c r="AH320">
        <v>0</v>
      </c>
      <c r="AI320">
        <v>0</v>
      </c>
      <c r="AJ320">
        <v>0</v>
      </c>
      <c r="AK320">
        <v>17807.8966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3195268.1532000001</v>
      </c>
      <c r="AU320">
        <v>1373124.200539737</v>
      </c>
      <c r="AV320">
        <v>156051.43660000002</v>
      </c>
      <c r="AW320">
        <v>892097.57842562499</v>
      </c>
      <c r="AX320">
        <v>4724443.7903397363</v>
      </c>
      <c r="AY320">
        <v>4706635.8937397366</v>
      </c>
      <c r="AZ320">
        <v>5995</v>
      </c>
      <c r="BA320">
        <v>3620980</v>
      </c>
      <c r="BB320">
        <v>0</v>
      </c>
      <c r="BC320">
        <v>0</v>
      </c>
      <c r="BD320">
        <v>4724443.7903397363</v>
      </c>
      <c r="BE320">
        <v>0</v>
      </c>
      <c r="BF320">
        <v>4724443.7903397363</v>
      </c>
      <c r="BG320">
        <v>3638787.8966000001</v>
      </c>
      <c r="BH320">
        <v>3482736.46</v>
      </c>
      <c r="BI320">
        <v>4568392.3537397366</v>
      </c>
      <c r="BJ320">
        <v>7563.5634995691007</v>
      </c>
      <c r="BK320">
        <v>7404.1892133680558</v>
      </c>
      <c r="BL320">
        <v>2.1524880254721088E-2</v>
      </c>
      <c r="BM320">
        <v>0</v>
      </c>
      <c r="BN320">
        <v>0</v>
      </c>
      <c r="BO320">
        <v>4724443.7903397363</v>
      </c>
      <c r="BP320">
        <v>7792.4435326816829</v>
      </c>
      <c r="BQ320" t="s">
        <v>183</v>
      </c>
      <c r="BR320">
        <v>7821.926805198239</v>
      </c>
      <c r="BS320">
        <v>2.0245907697661103E-2</v>
      </c>
      <c r="BT320">
        <v>0</v>
      </c>
      <c r="BU320">
        <v>4724443.7903397363</v>
      </c>
      <c r="BV320">
        <v>0</v>
      </c>
      <c r="BW320">
        <v>4724443.7903397363</v>
      </c>
      <c r="BX320">
        <v>17807.8966</v>
      </c>
      <c r="BY320">
        <v>4706635.8937397366</v>
      </c>
      <c r="CA320">
        <v>137346</v>
      </c>
      <c r="CB320">
        <v>3304012</v>
      </c>
      <c r="CC320" t="s">
        <v>495</v>
      </c>
      <c r="CD320">
        <v>604</v>
      </c>
      <c r="CE320">
        <v>0</v>
      </c>
      <c r="CF320">
        <v>604</v>
      </c>
      <c r="CG320">
        <v>0</v>
      </c>
      <c r="CH320">
        <v>1854582.8096</v>
      </c>
      <c r="CI320">
        <v>1340685.3436</v>
      </c>
      <c r="CJ320">
        <v>0</v>
      </c>
      <c r="CK320">
        <v>142107.05110000001</v>
      </c>
      <c r="CL320">
        <v>0</v>
      </c>
      <c r="CM320">
        <v>393777.32399999985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8202.2214368159166</v>
      </c>
      <c r="CU320">
        <v>24878.061343283582</v>
      </c>
      <c r="CV320">
        <v>31029.727420895528</v>
      </c>
      <c r="CW320">
        <v>57566.326187064886</v>
      </c>
      <c r="CX320">
        <v>144302.80753300153</v>
      </c>
      <c r="CY320">
        <v>116836.41647562214</v>
      </c>
      <c r="CZ320">
        <v>0</v>
      </c>
      <c r="DA320">
        <v>127245.06400000019</v>
      </c>
      <c r="DB320">
        <v>0</v>
      </c>
      <c r="DC320">
        <v>272984.20301728323</v>
      </c>
      <c r="DD320">
        <v>0</v>
      </c>
      <c r="DE320">
        <v>54194.998025770314</v>
      </c>
      <c r="DF320">
        <v>138243.54</v>
      </c>
      <c r="DG320">
        <v>0</v>
      </c>
      <c r="DH320">
        <v>0</v>
      </c>
      <c r="DI320">
        <v>0</v>
      </c>
      <c r="DJ320">
        <v>17807.8966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3195268.1532000001</v>
      </c>
      <c r="DT320">
        <v>1373124.200539737</v>
      </c>
      <c r="DU320">
        <v>156051.43660000002</v>
      </c>
      <c r="DV320">
        <v>892097.57842562499</v>
      </c>
      <c r="DW320">
        <v>4724443.7903397363</v>
      </c>
      <c r="DX320">
        <v>4706635.8937397366</v>
      </c>
      <c r="DY320">
        <v>5995</v>
      </c>
      <c r="DZ320">
        <v>3620980</v>
      </c>
      <c r="EA320">
        <v>0</v>
      </c>
      <c r="EB320">
        <v>0</v>
      </c>
      <c r="EC320">
        <v>4724443.7903397363</v>
      </c>
      <c r="ED320">
        <v>0</v>
      </c>
      <c r="EE320">
        <v>4724443.7903397363</v>
      </c>
      <c r="EF320">
        <v>3638787.8966000001</v>
      </c>
      <c r="EG320">
        <v>3482736.46</v>
      </c>
      <c r="EH320">
        <v>4568392.3537397366</v>
      </c>
      <c r="EI320">
        <v>7563.5634995691007</v>
      </c>
      <c r="EJ320">
        <v>7404.1892133680558</v>
      </c>
      <c r="EK320">
        <v>2.1524880254721088E-2</v>
      </c>
      <c r="EL320">
        <v>0</v>
      </c>
      <c r="EM320">
        <v>0</v>
      </c>
      <c r="EN320">
        <v>4724443.7903397363</v>
      </c>
      <c r="EO320">
        <v>7792.4435326816829</v>
      </c>
      <c r="EP320" t="s">
        <v>183</v>
      </c>
      <c r="EQ320">
        <v>7821.926805198239</v>
      </c>
      <c r="ER320">
        <v>2.0245907697661103E-2</v>
      </c>
      <c r="ES320">
        <v>0</v>
      </c>
      <c r="ET320">
        <v>4724443.7903397363</v>
      </c>
      <c r="EU320">
        <v>0</v>
      </c>
      <c r="EV320">
        <v>4724443.7903397363</v>
      </c>
      <c r="EW320">
        <v>17807.8966</v>
      </c>
      <c r="EX320">
        <v>4706635.8937397366</v>
      </c>
    </row>
    <row r="321" spans="1:154" x14ac:dyDescent="0.35">
      <c r="A321">
        <v>321</v>
      </c>
      <c r="B321">
        <v>140014</v>
      </c>
      <c r="C321">
        <v>3304013</v>
      </c>
      <c r="D321" t="s">
        <v>496</v>
      </c>
      <c r="E321">
        <v>906</v>
      </c>
      <c r="F321">
        <v>0</v>
      </c>
      <c r="G321">
        <v>906</v>
      </c>
      <c r="H321">
        <v>0</v>
      </c>
      <c r="I321">
        <v>2741557.1968</v>
      </c>
      <c r="J321">
        <v>2056474.9761999999</v>
      </c>
      <c r="K321">
        <v>0</v>
      </c>
      <c r="L321">
        <v>205047.19830000016</v>
      </c>
      <c r="M321">
        <v>0</v>
      </c>
      <c r="N321">
        <v>647866.05599999963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4776.707600000007</v>
      </c>
      <c r="V321">
        <v>24836.872499999994</v>
      </c>
      <c r="W321">
        <v>59427.862199999741</v>
      </c>
      <c r="X321">
        <v>321283.76160000009</v>
      </c>
      <c r="Y321">
        <v>127726.75280000032</v>
      </c>
      <c r="Z321">
        <v>92935.056199999963</v>
      </c>
      <c r="AA321">
        <v>0</v>
      </c>
      <c r="AB321">
        <v>106567.7411</v>
      </c>
      <c r="AC321">
        <v>0</v>
      </c>
      <c r="AD321">
        <v>443356.01562684454</v>
      </c>
      <c r="AE321">
        <v>0</v>
      </c>
      <c r="AF321">
        <v>0</v>
      </c>
      <c r="AG321">
        <v>138243.54</v>
      </c>
      <c r="AH321">
        <v>0</v>
      </c>
      <c r="AI321">
        <v>0</v>
      </c>
      <c r="AJ321">
        <v>0</v>
      </c>
      <c r="AK321">
        <v>65719.603199999998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4798032.1730000004</v>
      </c>
      <c r="AU321">
        <v>2033824.0239268444</v>
      </c>
      <c r="AV321">
        <v>203963.14319999999</v>
      </c>
      <c r="AW321">
        <v>1425207.7578768446</v>
      </c>
      <c r="AX321">
        <v>7035819.3401268451</v>
      </c>
      <c r="AY321">
        <v>6970099.7369268453</v>
      </c>
      <c r="AZ321">
        <v>5995</v>
      </c>
      <c r="BA321">
        <v>5431470</v>
      </c>
      <c r="BB321">
        <v>0</v>
      </c>
      <c r="BC321">
        <v>0</v>
      </c>
      <c r="BD321">
        <v>7035819.3401268451</v>
      </c>
      <c r="BE321">
        <v>0</v>
      </c>
      <c r="BF321">
        <v>7035819.3401268441</v>
      </c>
      <c r="BG321">
        <v>5497189.6031999998</v>
      </c>
      <c r="BH321">
        <v>5293226.46</v>
      </c>
      <c r="BI321">
        <v>6831856.1969268452</v>
      </c>
      <c r="BJ321">
        <v>7540.680129058328</v>
      </c>
      <c r="BK321">
        <v>7514.3543670786512</v>
      </c>
      <c r="BL321">
        <v>3.5033963922454017E-3</v>
      </c>
      <c r="BM321">
        <v>1.4966036077545984E-3</v>
      </c>
      <c r="BN321">
        <v>10188.884929279087</v>
      </c>
      <c r="BO321">
        <v>7046008.2250561239</v>
      </c>
      <c r="BP321">
        <v>7704.5128276557662</v>
      </c>
      <c r="BQ321" t="s">
        <v>183</v>
      </c>
      <c r="BR321">
        <v>7777.0510210332495</v>
      </c>
      <c r="BS321">
        <v>1.1437050669321991E-2</v>
      </c>
      <c r="BT321">
        <v>0</v>
      </c>
      <c r="BU321">
        <v>7046008.2250561239</v>
      </c>
      <c r="BV321">
        <v>0</v>
      </c>
      <c r="BW321">
        <v>7046008.2250561239</v>
      </c>
      <c r="BX321">
        <v>65719.603199999998</v>
      </c>
      <c r="BY321">
        <v>6980288.6218561241</v>
      </c>
      <c r="CA321">
        <v>140014</v>
      </c>
      <c r="CB321">
        <v>3304013</v>
      </c>
      <c r="CC321" t="s">
        <v>496</v>
      </c>
      <c r="CD321">
        <v>906</v>
      </c>
      <c r="CE321">
        <v>0</v>
      </c>
      <c r="CF321">
        <v>906</v>
      </c>
      <c r="CG321">
        <v>0</v>
      </c>
      <c r="CH321">
        <v>2741557.1968</v>
      </c>
      <c r="CI321">
        <v>2056474.9761999999</v>
      </c>
      <c r="CJ321">
        <v>0</v>
      </c>
      <c r="CK321">
        <v>205047.19830000016</v>
      </c>
      <c r="CL321">
        <v>0</v>
      </c>
      <c r="CM321">
        <v>647866.05599999963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4776.707600000007</v>
      </c>
      <c r="CU321">
        <v>24836.872499999994</v>
      </c>
      <c r="CV321">
        <v>59427.862199999741</v>
      </c>
      <c r="CW321">
        <v>321283.76160000009</v>
      </c>
      <c r="CX321">
        <v>127726.75280000032</v>
      </c>
      <c r="CY321">
        <v>92935.056199999963</v>
      </c>
      <c r="CZ321">
        <v>0</v>
      </c>
      <c r="DA321">
        <v>106567.7411</v>
      </c>
      <c r="DB321">
        <v>0</v>
      </c>
      <c r="DC321">
        <v>443356.01562684454</v>
      </c>
      <c r="DD321">
        <v>0</v>
      </c>
      <c r="DE321">
        <v>0</v>
      </c>
      <c r="DF321">
        <v>138243.54</v>
      </c>
      <c r="DG321">
        <v>0</v>
      </c>
      <c r="DH321">
        <v>0</v>
      </c>
      <c r="DI321">
        <v>0</v>
      </c>
      <c r="DJ321">
        <v>65719.603199999998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4798032.1730000004</v>
      </c>
      <c r="DT321">
        <v>2033824.0239268444</v>
      </c>
      <c r="DU321">
        <v>203963.14319999999</v>
      </c>
      <c r="DV321">
        <v>1425207.7578768446</v>
      </c>
      <c r="DW321">
        <v>7035819.3401268451</v>
      </c>
      <c r="DX321">
        <v>6970099.7369268453</v>
      </c>
      <c r="DY321">
        <v>5995</v>
      </c>
      <c r="DZ321">
        <v>5431470</v>
      </c>
      <c r="EA321">
        <v>0</v>
      </c>
      <c r="EB321">
        <v>0</v>
      </c>
      <c r="EC321">
        <v>7035819.3401268451</v>
      </c>
      <c r="ED321">
        <v>0</v>
      </c>
      <c r="EE321">
        <v>7035819.3401268441</v>
      </c>
      <c r="EF321">
        <v>5497189.6031999998</v>
      </c>
      <c r="EG321">
        <v>5293226.46</v>
      </c>
      <c r="EH321">
        <v>6831856.1969268452</v>
      </c>
      <c r="EI321">
        <v>7540.680129058328</v>
      </c>
      <c r="EJ321">
        <v>7514.3543670786512</v>
      </c>
      <c r="EK321">
        <v>3.5033963922454017E-3</v>
      </c>
      <c r="EL321">
        <v>1.4966036077545984E-3</v>
      </c>
      <c r="EM321">
        <v>10188.884929279087</v>
      </c>
      <c r="EN321">
        <v>7046008.2250561239</v>
      </c>
      <c r="EO321">
        <v>7704.5128276557662</v>
      </c>
      <c r="EP321" t="s">
        <v>183</v>
      </c>
      <c r="EQ321">
        <v>7777.0510210332495</v>
      </c>
      <c r="ER321">
        <v>1.1437050669321991E-2</v>
      </c>
      <c r="ES321">
        <v>0</v>
      </c>
      <c r="ET321">
        <v>7046008.2250561239</v>
      </c>
      <c r="EU321">
        <v>0</v>
      </c>
      <c r="EV321">
        <v>7046008.2250561239</v>
      </c>
      <c r="EW321">
        <v>65719.603199999998</v>
      </c>
      <c r="EX321">
        <v>6980288.6218561241</v>
      </c>
    </row>
    <row r="322" spans="1:154" x14ac:dyDescent="0.35">
      <c r="A322">
        <v>322</v>
      </c>
      <c r="B322">
        <v>140863</v>
      </c>
      <c r="C322">
        <v>3304014</v>
      </c>
      <c r="D322" t="s">
        <v>497</v>
      </c>
      <c r="E322">
        <v>766</v>
      </c>
      <c r="F322">
        <v>0</v>
      </c>
      <c r="G322">
        <v>766</v>
      </c>
      <c r="H322">
        <v>0</v>
      </c>
      <c r="I322">
        <v>2237594.4767999998</v>
      </c>
      <c r="J322">
        <v>1829240.1721999999</v>
      </c>
      <c r="K322">
        <v>0</v>
      </c>
      <c r="L322">
        <v>127355.45409999989</v>
      </c>
      <c r="M322">
        <v>0</v>
      </c>
      <c r="N322">
        <v>348017.26799999987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19106.830399999999</v>
      </c>
      <c r="V322">
        <v>27546.349499999993</v>
      </c>
      <c r="W322">
        <v>63853.341299999869</v>
      </c>
      <c r="X322">
        <v>78936.096599999786</v>
      </c>
      <c r="Y322">
        <v>143321.29820000002</v>
      </c>
      <c r="Z322">
        <v>36984.359099999972</v>
      </c>
      <c r="AA322">
        <v>0</v>
      </c>
      <c r="AB322">
        <v>70167.991443979045</v>
      </c>
      <c r="AC322">
        <v>0</v>
      </c>
      <c r="AD322">
        <v>276917.42844792613</v>
      </c>
      <c r="AE322">
        <v>0</v>
      </c>
      <c r="AF322">
        <v>0</v>
      </c>
      <c r="AG322">
        <v>138243.54</v>
      </c>
      <c r="AH322">
        <v>0</v>
      </c>
      <c r="AI322">
        <v>0</v>
      </c>
      <c r="AJ322">
        <v>0</v>
      </c>
      <c r="AK322">
        <v>3815.9749000000002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4066834.6489999997</v>
      </c>
      <c r="AU322">
        <v>1192206.4170919047</v>
      </c>
      <c r="AV322">
        <v>142059.51490000001</v>
      </c>
      <c r="AW322">
        <v>902819.65949792578</v>
      </c>
      <c r="AX322">
        <v>5401100.5809919043</v>
      </c>
      <c r="AY322">
        <v>5397284.6060919045</v>
      </c>
      <c r="AZ322">
        <v>5995</v>
      </c>
      <c r="BA322">
        <v>4592170</v>
      </c>
      <c r="BB322">
        <v>0</v>
      </c>
      <c r="BC322">
        <v>0</v>
      </c>
      <c r="BD322">
        <v>5401100.5809919043</v>
      </c>
      <c r="BE322">
        <v>0</v>
      </c>
      <c r="BF322">
        <v>5401100.5809919033</v>
      </c>
      <c r="BG322">
        <v>4595985.9748999998</v>
      </c>
      <c r="BH322">
        <v>4453926.46</v>
      </c>
      <c r="BI322">
        <v>5259041.0660919044</v>
      </c>
      <c r="BJ322">
        <v>6865.5888591278126</v>
      </c>
      <c r="BK322">
        <v>6679.1043293814428</v>
      </c>
      <c r="BL322">
        <v>2.7920589430834707E-2</v>
      </c>
      <c r="BM322">
        <v>0</v>
      </c>
      <c r="BN322">
        <v>0</v>
      </c>
      <c r="BO322">
        <v>5401100.5809919043</v>
      </c>
      <c r="BP322">
        <v>7046.0634544280738</v>
      </c>
      <c r="BQ322" t="s">
        <v>183</v>
      </c>
      <c r="BR322">
        <v>7051.0451448980475</v>
      </c>
      <c r="BS322">
        <v>1.6077353237130332E-2</v>
      </c>
      <c r="BT322">
        <v>0</v>
      </c>
      <c r="BU322">
        <v>5401100.5809919043</v>
      </c>
      <c r="BV322">
        <v>0</v>
      </c>
      <c r="BW322">
        <v>5401100.5809919043</v>
      </c>
      <c r="BX322">
        <v>3815.9749000000002</v>
      </c>
      <c r="BY322">
        <v>5397284.6060919045</v>
      </c>
      <c r="CA322">
        <v>140863</v>
      </c>
      <c r="CB322">
        <v>3304014</v>
      </c>
      <c r="CC322" t="s">
        <v>497</v>
      </c>
      <c r="CD322">
        <v>766</v>
      </c>
      <c r="CE322">
        <v>0</v>
      </c>
      <c r="CF322">
        <v>766</v>
      </c>
      <c r="CG322">
        <v>0</v>
      </c>
      <c r="CH322">
        <v>2237594.4767999998</v>
      </c>
      <c r="CI322">
        <v>1829240.1721999999</v>
      </c>
      <c r="CJ322">
        <v>0</v>
      </c>
      <c r="CK322">
        <v>127355.45409999989</v>
      </c>
      <c r="CL322">
        <v>0</v>
      </c>
      <c r="CM322">
        <v>348017.26799999987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19106.830399999999</v>
      </c>
      <c r="CU322">
        <v>27546.349499999993</v>
      </c>
      <c r="CV322">
        <v>63853.341299999869</v>
      </c>
      <c r="CW322">
        <v>78936.096599999786</v>
      </c>
      <c r="CX322">
        <v>143321.29820000002</v>
      </c>
      <c r="CY322">
        <v>36984.359099999972</v>
      </c>
      <c r="CZ322">
        <v>0</v>
      </c>
      <c r="DA322">
        <v>70167.991443979045</v>
      </c>
      <c r="DB322">
        <v>0</v>
      </c>
      <c r="DC322">
        <v>276917.42844792613</v>
      </c>
      <c r="DD322">
        <v>0</v>
      </c>
      <c r="DE322">
        <v>0</v>
      </c>
      <c r="DF322">
        <v>138243.54</v>
      </c>
      <c r="DG322">
        <v>0</v>
      </c>
      <c r="DH322">
        <v>0</v>
      </c>
      <c r="DI322">
        <v>0</v>
      </c>
      <c r="DJ322">
        <v>3815.9749000000002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4066834.6489999997</v>
      </c>
      <c r="DT322">
        <v>1192206.4170919047</v>
      </c>
      <c r="DU322">
        <v>142059.51490000001</v>
      </c>
      <c r="DV322">
        <v>902819.65949792578</v>
      </c>
      <c r="DW322">
        <v>5401100.5809919043</v>
      </c>
      <c r="DX322">
        <v>5397284.6060919045</v>
      </c>
      <c r="DY322">
        <v>5995</v>
      </c>
      <c r="DZ322">
        <v>4592170</v>
      </c>
      <c r="EA322">
        <v>0</v>
      </c>
      <c r="EB322">
        <v>0</v>
      </c>
      <c r="EC322">
        <v>5401100.5809919043</v>
      </c>
      <c r="ED322">
        <v>0</v>
      </c>
      <c r="EE322">
        <v>5401100.5809919033</v>
      </c>
      <c r="EF322">
        <v>4595985.9748999998</v>
      </c>
      <c r="EG322">
        <v>4453926.46</v>
      </c>
      <c r="EH322">
        <v>5259041.0660919044</v>
      </c>
      <c r="EI322">
        <v>6865.5888591278126</v>
      </c>
      <c r="EJ322">
        <v>6679.1043293814428</v>
      </c>
      <c r="EK322">
        <v>2.7920589430834707E-2</v>
      </c>
      <c r="EL322">
        <v>0</v>
      </c>
      <c r="EM322">
        <v>0</v>
      </c>
      <c r="EN322">
        <v>5401100.5809919043</v>
      </c>
      <c r="EO322">
        <v>7046.0634544280738</v>
      </c>
      <c r="EP322" t="s">
        <v>183</v>
      </c>
      <c r="EQ322">
        <v>7051.0451448980475</v>
      </c>
      <c r="ER322">
        <v>1.6077353237130332E-2</v>
      </c>
      <c r="ES322">
        <v>0</v>
      </c>
      <c r="ET322">
        <v>5401100.5809919043</v>
      </c>
      <c r="EU322">
        <v>0</v>
      </c>
      <c r="EV322">
        <v>5401100.5809919043</v>
      </c>
      <c r="EW322">
        <v>3815.9749000000002</v>
      </c>
      <c r="EX322">
        <v>5397284.6060919045</v>
      </c>
    </row>
    <row r="323" spans="1:154" x14ac:dyDescent="0.35">
      <c r="A323">
        <v>323</v>
      </c>
      <c r="B323">
        <v>141003</v>
      </c>
      <c r="C323">
        <v>3304016</v>
      </c>
      <c r="D323" t="s">
        <v>498</v>
      </c>
      <c r="E323">
        <v>642</v>
      </c>
      <c r="F323">
        <v>0</v>
      </c>
      <c r="G323">
        <v>642</v>
      </c>
      <c r="H323">
        <v>0</v>
      </c>
      <c r="I323">
        <v>1859622.4368</v>
      </c>
      <c r="J323">
        <v>1550877.5373</v>
      </c>
      <c r="K323">
        <v>0</v>
      </c>
      <c r="L323">
        <v>161284.1271999999</v>
      </c>
      <c r="M323">
        <v>0</v>
      </c>
      <c r="N323">
        <v>469642.68000000023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5467.6109279251168</v>
      </c>
      <c r="V323">
        <v>14473.087750390016</v>
      </c>
      <c r="W323">
        <v>35459.064988455546</v>
      </c>
      <c r="X323">
        <v>72124.220622776746</v>
      </c>
      <c r="Y323">
        <v>158420.00633447725</v>
      </c>
      <c r="Z323">
        <v>185210.28504056134</v>
      </c>
      <c r="AA323">
        <v>0</v>
      </c>
      <c r="AB323">
        <v>166195.19626666667</v>
      </c>
      <c r="AC323">
        <v>0</v>
      </c>
      <c r="AD323">
        <v>366448.17056099931</v>
      </c>
      <c r="AE323">
        <v>0</v>
      </c>
      <c r="AF323">
        <v>37235.020231523777</v>
      </c>
      <c r="AG323">
        <v>138243.54</v>
      </c>
      <c r="AH323">
        <v>0</v>
      </c>
      <c r="AI323">
        <v>0</v>
      </c>
      <c r="AJ323">
        <v>0</v>
      </c>
      <c r="AK323">
        <v>22895.859700000001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3410499.9741000002</v>
      </c>
      <c r="AU323">
        <v>1671959.4699237761</v>
      </c>
      <c r="AV323">
        <v>161139.39970000001</v>
      </c>
      <c r="AW323">
        <v>1088013.7106982926</v>
      </c>
      <c r="AX323">
        <v>5243598.8437237768</v>
      </c>
      <c r="AY323">
        <v>5220702.9840237768</v>
      </c>
      <c r="AZ323">
        <v>5995</v>
      </c>
      <c r="BA323">
        <v>3848790</v>
      </c>
      <c r="BB323">
        <v>0</v>
      </c>
      <c r="BC323">
        <v>0</v>
      </c>
      <c r="BD323">
        <v>5243598.8437237768</v>
      </c>
      <c r="BE323">
        <v>0</v>
      </c>
      <c r="BF323">
        <v>5243598.8437237758</v>
      </c>
      <c r="BG323">
        <v>3871685.8596999999</v>
      </c>
      <c r="BH323">
        <v>3710546.46</v>
      </c>
      <c r="BI323">
        <v>5082459.4440237768</v>
      </c>
      <c r="BJ323">
        <v>7916.6034953641383</v>
      </c>
      <c r="BK323">
        <v>7833.3656568910255</v>
      </c>
      <c r="BL323">
        <v>1.0626063191610149E-2</v>
      </c>
      <c r="BM323">
        <v>0</v>
      </c>
      <c r="BN323">
        <v>0</v>
      </c>
      <c r="BO323">
        <v>5243598.8437237768</v>
      </c>
      <c r="BP323">
        <v>8131.9361121865686</v>
      </c>
      <c r="BQ323" t="s">
        <v>183</v>
      </c>
      <c r="BR323">
        <v>8167.5994450526114</v>
      </c>
      <c r="BS323">
        <v>1.3243326133040467E-2</v>
      </c>
      <c r="BT323">
        <v>0</v>
      </c>
      <c r="BU323">
        <v>5243598.8437237768</v>
      </c>
      <c r="BV323">
        <v>0</v>
      </c>
      <c r="BW323">
        <v>5243598.8437237768</v>
      </c>
      <c r="BX323">
        <v>22895.859700000001</v>
      </c>
      <c r="BY323">
        <v>5220702.9840237768</v>
      </c>
      <c r="CA323">
        <v>141003</v>
      </c>
      <c r="CB323">
        <v>3304016</v>
      </c>
      <c r="CC323" t="s">
        <v>498</v>
      </c>
      <c r="CD323">
        <v>642</v>
      </c>
      <c r="CE323">
        <v>0</v>
      </c>
      <c r="CF323">
        <v>642</v>
      </c>
      <c r="CG323">
        <v>0</v>
      </c>
      <c r="CH323">
        <v>1859622.4368</v>
      </c>
      <c r="CI323">
        <v>1550877.5373</v>
      </c>
      <c r="CJ323">
        <v>0</v>
      </c>
      <c r="CK323">
        <v>161284.1271999999</v>
      </c>
      <c r="CL323">
        <v>0</v>
      </c>
      <c r="CM323">
        <v>469642.68000000023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5467.6109279251168</v>
      </c>
      <c r="CU323">
        <v>14473.087750390016</v>
      </c>
      <c r="CV323">
        <v>35459.064988455546</v>
      </c>
      <c r="CW323">
        <v>72124.220622776746</v>
      </c>
      <c r="CX323">
        <v>158420.00633447725</v>
      </c>
      <c r="CY323">
        <v>185210.28504056134</v>
      </c>
      <c r="CZ323">
        <v>0</v>
      </c>
      <c r="DA323">
        <v>166195.19626666667</v>
      </c>
      <c r="DB323">
        <v>0</v>
      </c>
      <c r="DC323">
        <v>366448.17056099931</v>
      </c>
      <c r="DD323">
        <v>0</v>
      </c>
      <c r="DE323">
        <v>37235.020231523777</v>
      </c>
      <c r="DF323">
        <v>138243.54</v>
      </c>
      <c r="DG323">
        <v>0</v>
      </c>
      <c r="DH323">
        <v>0</v>
      </c>
      <c r="DI323">
        <v>0</v>
      </c>
      <c r="DJ323">
        <v>22895.859700000001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3410499.9741000002</v>
      </c>
      <c r="DT323">
        <v>1671959.4699237761</v>
      </c>
      <c r="DU323">
        <v>161139.39970000001</v>
      </c>
      <c r="DV323">
        <v>1088013.7106982926</v>
      </c>
      <c r="DW323">
        <v>5243598.8437237768</v>
      </c>
      <c r="DX323">
        <v>5220702.9840237768</v>
      </c>
      <c r="DY323">
        <v>5995</v>
      </c>
      <c r="DZ323">
        <v>3848790</v>
      </c>
      <c r="EA323">
        <v>0</v>
      </c>
      <c r="EB323">
        <v>0</v>
      </c>
      <c r="EC323">
        <v>5243598.8437237768</v>
      </c>
      <c r="ED323">
        <v>0</v>
      </c>
      <c r="EE323">
        <v>5243598.8437237758</v>
      </c>
      <c r="EF323">
        <v>3871685.8596999999</v>
      </c>
      <c r="EG323">
        <v>3710546.46</v>
      </c>
      <c r="EH323">
        <v>5082459.4440237768</v>
      </c>
      <c r="EI323">
        <v>7916.6034953641383</v>
      </c>
      <c r="EJ323">
        <v>7833.3656568910255</v>
      </c>
      <c r="EK323">
        <v>1.0626063191610149E-2</v>
      </c>
      <c r="EL323">
        <v>0</v>
      </c>
      <c r="EM323">
        <v>0</v>
      </c>
      <c r="EN323">
        <v>5243598.8437237768</v>
      </c>
      <c r="EO323">
        <v>8131.9361121865686</v>
      </c>
      <c r="EP323" t="s">
        <v>183</v>
      </c>
      <c r="EQ323">
        <v>8167.5994450526114</v>
      </c>
      <c r="ER323">
        <v>1.3243326133040467E-2</v>
      </c>
      <c r="ES323">
        <v>0</v>
      </c>
      <c r="ET323">
        <v>5243598.8437237768</v>
      </c>
      <c r="EU323">
        <v>0</v>
      </c>
      <c r="EV323">
        <v>5243598.8437237768</v>
      </c>
      <c r="EW323">
        <v>22895.859700000001</v>
      </c>
      <c r="EX323">
        <v>5220702.9840237768</v>
      </c>
    </row>
    <row r="324" spans="1:154" x14ac:dyDescent="0.35">
      <c r="A324">
        <v>324</v>
      </c>
      <c r="B324">
        <v>141668</v>
      </c>
      <c r="C324">
        <v>3304018</v>
      </c>
      <c r="D324" t="s">
        <v>499</v>
      </c>
      <c r="E324">
        <v>1349</v>
      </c>
      <c r="F324">
        <v>0</v>
      </c>
      <c r="G324">
        <v>1349</v>
      </c>
      <c r="H324">
        <v>0</v>
      </c>
      <c r="I324">
        <v>4223207.5936000003</v>
      </c>
      <c r="J324">
        <v>2902924.6211000001</v>
      </c>
      <c r="K324">
        <v>0</v>
      </c>
      <c r="L324">
        <v>282247.22259999986</v>
      </c>
      <c r="M324">
        <v>0</v>
      </c>
      <c r="N324">
        <v>792371.49599999946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26613.085200000023</v>
      </c>
      <c r="V324">
        <v>88509.581999999995</v>
      </c>
      <c r="W324">
        <v>292713.83189999964</v>
      </c>
      <c r="X324">
        <v>270736.9629000001</v>
      </c>
      <c r="Y324">
        <v>126241.55800000044</v>
      </c>
      <c r="Z324">
        <v>21811.288700000063</v>
      </c>
      <c r="AA324">
        <v>0</v>
      </c>
      <c r="AB324">
        <v>180842.33711366751</v>
      </c>
      <c r="AC324">
        <v>0</v>
      </c>
      <c r="AD324">
        <v>627672.14911007229</v>
      </c>
      <c r="AE324">
        <v>0</v>
      </c>
      <c r="AF324">
        <v>1174.5880242575654</v>
      </c>
      <c r="AG324">
        <v>138243.54</v>
      </c>
      <c r="AH324">
        <v>0</v>
      </c>
      <c r="AI324">
        <v>0</v>
      </c>
      <c r="AJ324">
        <v>0</v>
      </c>
      <c r="AK324">
        <v>31799.808000000001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7126132.2147000004</v>
      </c>
      <c r="AU324">
        <v>2710934.1015479974</v>
      </c>
      <c r="AV324">
        <v>170043.348</v>
      </c>
      <c r="AW324">
        <v>1934601.2734950723</v>
      </c>
      <c r="AX324">
        <v>10007109.664247997</v>
      </c>
      <c r="AY324">
        <v>9975309.8562479969</v>
      </c>
      <c r="AZ324">
        <v>5995</v>
      </c>
      <c r="BA324">
        <v>8087255</v>
      </c>
      <c r="BB324">
        <v>0</v>
      </c>
      <c r="BC324">
        <v>0</v>
      </c>
      <c r="BD324">
        <v>10007109.664247997</v>
      </c>
      <c r="BE324">
        <v>0</v>
      </c>
      <c r="BF324">
        <v>10007109.664247993</v>
      </c>
      <c r="BG324">
        <v>8119054.8080000002</v>
      </c>
      <c r="BH324">
        <v>7949011.46</v>
      </c>
      <c r="BI324">
        <v>9837066.3162479978</v>
      </c>
      <c r="BJ324">
        <v>7292.1173582268329</v>
      </c>
      <c r="BK324">
        <v>7161.4994252583247</v>
      </c>
      <c r="BL324">
        <v>1.8238908531895432E-2</v>
      </c>
      <c r="BM324">
        <v>0</v>
      </c>
      <c r="BN324">
        <v>0</v>
      </c>
      <c r="BO324">
        <v>10007109.664247997</v>
      </c>
      <c r="BP324">
        <v>7394.5958904729405</v>
      </c>
      <c r="BQ324" t="s">
        <v>183</v>
      </c>
      <c r="BR324">
        <v>7418.1687651949569</v>
      </c>
      <c r="BS324">
        <v>1.8374118498991399E-2</v>
      </c>
      <c r="BT324">
        <v>0</v>
      </c>
      <c r="BU324">
        <v>10007109.664247997</v>
      </c>
      <c r="BV324">
        <v>0</v>
      </c>
      <c r="BW324">
        <v>10007109.664247997</v>
      </c>
      <c r="BX324">
        <v>31799.808000000001</v>
      </c>
      <c r="BY324">
        <v>9975309.8562479969</v>
      </c>
      <c r="CA324">
        <v>141668</v>
      </c>
      <c r="CB324">
        <v>3304018</v>
      </c>
      <c r="CC324" t="s">
        <v>499</v>
      </c>
      <c r="CD324">
        <v>1349</v>
      </c>
      <c r="CE324">
        <v>0</v>
      </c>
      <c r="CF324">
        <v>1349</v>
      </c>
      <c r="CG324">
        <v>0</v>
      </c>
      <c r="CH324">
        <v>4223207.5936000003</v>
      </c>
      <c r="CI324">
        <v>2902924.6211000001</v>
      </c>
      <c r="CJ324">
        <v>0</v>
      </c>
      <c r="CK324">
        <v>282247.22259999986</v>
      </c>
      <c r="CL324">
        <v>0</v>
      </c>
      <c r="CM324">
        <v>792371.49599999946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26613.085200000023</v>
      </c>
      <c r="CU324">
        <v>88509.581999999995</v>
      </c>
      <c r="CV324">
        <v>292713.83189999964</v>
      </c>
      <c r="CW324">
        <v>270736.9629000001</v>
      </c>
      <c r="CX324">
        <v>126241.55800000044</v>
      </c>
      <c r="CY324">
        <v>21811.288700000063</v>
      </c>
      <c r="CZ324">
        <v>0</v>
      </c>
      <c r="DA324">
        <v>180842.33711366751</v>
      </c>
      <c r="DB324">
        <v>0</v>
      </c>
      <c r="DC324">
        <v>627672.14911007229</v>
      </c>
      <c r="DD324">
        <v>0</v>
      </c>
      <c r="DE324">
        <v>1174.5880242575654</v>
      </c>
      <c r="DF324">
        <v>138243.54</v>
      </c>
      <c r="DG324">
        <v>0</v>
      </c>
      <c r="DH324">
        <v>0</v>
      </c>
      <c r="DI324">
        <v>0</v>
      </c>
      <c r="DJ324">
        <v>31799.808000000001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7126132.2147000004</v>
      </c>
      <c r="DT324">
        <v>2710934.1015479974</v>
      </c>
      <c r="DU324">
        <v>170043.348</v>
      </c>
      <c r="DV324">
        <v>1934601.2734950723</v>
      </c>
      <c r="DW324">
        <v>10007109.664247997</v>
      </c>
      <c r="DX324">
        <v>9975309.8562479969</v>
      </c>
      <c r="DY324">
        <v>5995</v>
      </c>
      <c r="DZ324">
        <v>8087255</v>
      </c>
      <c r="EA324">
        <v>0</v>
      </c>
      <c r="EB324">
        <v>0</v>
      </c>
      <c r="EC324">
        <v>10007109.664247997</v>
      </c>
      <c r="ED324">
        <v>0</v>
      </c>
      <c r="EE324">
        <v>10007109.664247993</v>
      </c>
      <c r="EF324">
        <v>8119054.8080000002</v>
      </c>
      <c r="EG324">
        <v>7949011.46</v>
      </c>
      <c r="EH324">
        <v>9837066.3162479978</v>
      </c>
      <c r="EI324">
        <v>7292.1173582268329</v>
      </c>
      <c r="EJ324">
        <v>7161.4994252583247</v>
      </c>
      <c r="EK324">
        <v>1.8238908531895432E-2</v>
      </c>
      <c r="EL324">
        <v>0</v>
      </c>
      <c r="EM324">
        <v>0</v>
      </c>
      <c r="EN324">
        <v>10007109.664247997</v>
      </c>
      <c r="EO324">
        <v>7394.5958904729405</v>
      </c>
      <c r="EP324" t="s">
        <v>183</v>
      </c>
      <c r="EQ324">
        <v>7418.1687651949569</v>
      </c>
      <c r="ER324">
        <v>1.8374118498991399E-2</v>
      </c>
      <c r="ES324">
        <v>0</v>
      </c>
      <c r="ET324">
        <v>10007109.664247997</v>
      </c>
      <c r="EU324">
        <v>0</v>
      </c>
      <c r="EV324">
        <v>10007109.664247997</v>
      </c>
      <c r="EW324">
        <v>31799.808000000001</v>
      </c>
      <c r="EX324">
        <v>9975309.8562479969</v>
      </c>
    </row>
    <row r="325" spans="1:154" x14ac:dyDescent="0.35">
      <c r="A325">
        <v>325</v>
      </c>
      <c r="B325">
        <v>141969</v>
      </c>
      <c r="C325">
        <v>3304021</v>
      </c>
      <c r="D325" t="s">
        <v>500</v>
      </c>
      <c r="E325">
        <v>617</v>
      </c>
      <c r="F325">
        <v>0</v>
      </c>
      <c r="G325">
        <v>617</v>
      </c>
      <c r="H325">
        <v>0</v>
      </c>
      <c r="I325">
        <v>1864662.064</v>
      </c>
      <c r="J325">
        <v>1403174.9147000001</v>
      </c>
      <c r="K325">
        <v>0</v>
      </c>
      <c r="L325">
        <v>91951.62130000013</v>
      </c>
      <c r="M325">
        <v>0</v>
      </c>
      <c r="N325">
        <v>296236.15199999989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52543.783600000097</v>
      </c>
      <c r="V325">
        <v>18063.180000000008</v>
      </c>
      <c r="W325">
        <v>87877.370699999941</v>
      </c>
      <c r="X325">
        <v>79628.518499999991</v>
      </c>
      <c r="Y325">
        <v>85398.700999999972</v>
      </c>
      <c r="Z325">
        <v>7586.5352000000257</v>
      </c>
      <c r="AA325">
        <v>0</v>
      </c>
      <c r="AB325">
        <v>33456.05304886365</v>
      </c>
      <c r="AC325">
        <v>0</v>
      </c>
      <c r="AD325">
        <v>220193.56248184911</v>
      </c>
      <c r="AE325">
        <v>0</v>
      </c>
      <c r="AF325">
        <v>0</v>
      </c>
      <c r="AG325">
        <v>138243.54</v>
      </c>
      <c r="AH325">
        <v>0</v>
      </c>
      <c r="AI325">
        <v>0</v>
      </c>
      <c r="AJ325">
        <v>0</v>
      </c>
      <c r="AK325">
        <v>29330.1152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3267836.9786999999</v>
      </c>
      <c r="AU325">
        <v>972935.4778307128</v>
      </c>
      <c r="AV325">
        <v>167573.65520000001</v>
      </c>
      <c r="AW325">
        <v>743228.3425668492</v>
      </c>
      <c r="AX325">
        <v>4408346.1117307125</v>
      </c>
      <c r="AY325">
        <v>4379015.9965307126</v>
      </c>
      <c r="AZ325">
        <v>5995</v>
      </c>
      <c r="BA325">
        <v>3698915</v>
      </c>
      <c r="BB325">
        <v>0</v>
      </c>
      <c r="BC325">
        <v>0</v>
      </c>
      <c r="BD325">
        <v>4408346.1117307125</v>
      </c>
      <c r="BE325">
        <v>0</v>
      </c>
      <c r="BF325">
        <v>4408346.1117307125</v>
      </c>
      <c r="BG325">
        <v>3728245.1151999999</v>
      </c>
      <c r="BH325">
        <v>3560671.46</v>
      </c>
      <c r="BI325">
        <v>4240772.4565307125</v>
      </c>
      <c r="BJ325">
        <v>6873.2130575862438</v>
      </c>
      <c r="BK325">
        <v>6738.4050717073178</v>
      </c>
      <c r="BL325">
        <v>2.0005918974053245E-2</v>
      </c>
      <c r="BM325">
        <v>0</v>
      </c>
      <c r="BN325">
        <v>0</v>
      </c>
      <c r="BO325">
        <v>4408346.1117307125</v>
      </c>
      <c r="BP325">
        <v>7097.2706588828405</v>
      </c>
      <c r="BQ325" t="s">
        <v>183</v>
      </c>
      <c r="BR325">
        <v>7144.807312367443</v>
      </c>
      <c r="BS325">
        <v>1.8737725724034648E-2</v>
      </c>
      <c r="BT325">
        <v>0</v>
      </c>
      <c r="BU325">
        <v>4408346.1117307125</v>
      </c>
      <c r="BV325">
        <v>0</v>
      </c>
      <c r="BW325">
        <v>4408346.1117307125</v>
      </c>
      <c r="BX325">
        <v>29330.1152</v>
      </c>
      <c r="BY325">
        <v>4379015.9965307126</v>
      </c>
      <c r="CA325">
        <v>141969</v>
      </c>
      <c r="CB325">
        <v>3304021</v>
      </c>
      <c r="CC325" t="s">
        <v>500</v>
      </c>
      <c r="CD325">
        <v>617</v>
      </c>
      <c r="CE325">
        <v>0</v>
      </c>
      <c r="CF325">
        <v>617</v>
      </c>
      <c r="CG325">
        <v>0</v>
      </c>
      <c r="CH325">
        <v>1864662.064</v>
      </c>
      <c r="CI325">
        <v>1403174.9147000001</v>
      </c>
      <c r="CJ325">
        <v>0</v>
      </c>
      <c r="CK325">
        <v>91951.62130000013</v>
      </c>
      <c r="CL325">
        <v>0</v>
      </c>
      <c r="CM325">
        <v>296236.15199999989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52543.783600000097</v>
      </c>
      <c r="CU325">
        <v>18063.180000000008</v>
      </c>
      <c r="CV325">
        <v>87877.370699999941</v>
      </c>
      <c r="CW325">
        <v>79628.518499999991</v>
      </c>
      <c r="CX325">
        <v>85398.700999999972</v>
      </c>
      <c r="CY325">
        <v>7586.5352000000257</v>
      </c>
      <c r="CZ325">
        <v>0</v>
      </c>
      <c r="DA325">
        <v>33456.05304886365</v>
      </c>
      <c r="DB325">
        <v>0</v>
      </c>
      <c r="DC325">
        <v>220193.56248184911</v>
      </c>
      <c r="DD325">
        <v>0</v>
      </c>
      <c r="DE325">
        <v>0</v>
      </c>
      <c r="DF325">
        <v>138243.54</v>
      </c>
      <c r="DG325">
        <v>0</v>
      </c>
      <c r="DH325">
        <v>0</v>
      </c>
      <c r="DI325">
        <v>0</v>
      </c>
      <c r="DJ325">
        <v>29330.1152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3267836.9786999999</v>
      </c>
      <c r="DT325">
        <v>972935.4778307128</v>
      </c>
      <c r="DU325">
        <v>167573.65520000001</v>
      </c>
      <c r="DV325">
        <v>743228.3425668492</v>
      </c>
      <c r="DW325">
        <v>4408346.1117307125</v>
      </c>
      <c r="DX325">
        <v>4379015.9965307126</v>
      </c>
      <c r="DY325">
        <v>5995</v>
      </c>
      <c r="DZ325">
        <v>3698915</v>
      </c>
      <c r="EA325">
        <v>0</v>
      </c>
      <c r="EB325">
        <v>0</v>
      </c>
      <c r="EC325">
        <v>4408346.1117307125</v>
      </c>
      <c r="ED325">
        <v>0</v>
      </c>
      <c r="EE325">
        <v>4408346.1117307125</v>
      </c>
      <c r="EF325">
        <v>3728245.1151999999</v>
      </c>
      <c r="EG325">
        <v>3560671.46</v>
      </c>
      <c r="EH325">
        <v>4240772.4565307125</v>
      </c>
      <c r="EI325">
        <v>6873.2130575862438</v>
      </c>
      <c r="EJ325">
        <v>6738.4050717073178</v>
      </c>
      <c r="EK325">
        <v>2.0005918974053245E-2</v>
      </c>
      <c r="EL325">
        <v>0</v>
      </c>
      <c r="EM325">
        <v>0</v>
      </c>
      <c r="EN325">
        <v>4408346.1117307125</v>
      </c>
      <c r="EO325">
        <v>7097.2706588828405</v>
      </c>
      <c r="EP325" t="s">
        <v>183</v>
      </c>
      <c r="EQ325">
        <v>7144.807312367443</v>
      </c>
      <c r="ER325">
        <v>1.8737725724034648E-2</v>
      </c>
      <c r="ES325">
        <v>0</v>
      </c>
      <c r="ET325">
        <v>4408346.1117307125</v>
      </c>
      <c r="EU325">
        <v>0</v>
      </c>
      <c r="EV325">
        <v>4408346.1117307125</v>
      </c>
      <c r="EW325">
        <v>29330.1152</v>
      </c>
      <c r="EX325">
        <v>4379015.9965307126</v>
      </c>
    </row>
    <row r="326" spans="1:154" x14ac:dyDescent="0.35">
      <c r="A326">
        <v>326</v>
      </c>
      <c r="B326">
        <v>142388</v>
      </c>
      <c r="C326">
        <v>3304022</v>
      </c>
      <c r="D326" t="s">
        <v>501</v>
      </c>
      <c r="E326">
        <v>974</v>
      </c>
      <c r="F326">
        <v>0</v>
      </c>
      <c r="G326">
        <v>974</v>
      </c>
      <c r="H326">
        <v>0</v>
      </c>
      <c r="I326">
        <v>2978419.6751999999</v>
      </c>
      <c r="J326">
        <v>2175773.2483000001</v>
      </c>
      <c r="K326">
        <v>0</v>
      </c>
      <c r="L326">
        <v>270445.94500000007</v>
      </c>
      <c r="M326">
        <v>0</v>
      </c>
      <c r="N326">
        <v>712893.50400000054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45130.198612345521</v>
      </c>
      <c r="V326">
        <v>65613.758009259123</v>
      </c>
      <c r="W326">
        <v>62084.190337037224</v>
      </c>
      <c r="X326">
        <v>65915.430459876559</v>
      </c>
      <c r="Y326">
        <v>178590.0907654324</v>
      </c>
      <c r="Z326">
        <v>128286.20286111122</v>
      </c>
      <c r="AA326">
        <v>0</v>
      </c>
      <c r="AB326">
        <v>132424.63264531409</v>
      </c>
      <c r="AC326">
        <v>0</v>
      </c>
      <c r="AD326">
        <v>467828.71497512539</v>
      </c>
      <c r="AE326">
        <v>0</v>
      </c>
      <c r="AF326">
        <v>22183.366477586736</v>
      </c>
      <c r="AG326">
        <v>138243.54</v>
      </c>
      <c r="AH326">
        <v>0</v>
      </c>
      <c r="AI326">
        <v>0</v>
      </c>
      <c r="AJ326">
        <v>0</v>
      </c>
      <c r="AK326">
        <v>18813.629799999999</v>
      </c>
      <c r="AL326">
        <v>1361116.17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5154192.9234999996</v>
      </c>
      <c r="AU326">
        <v>2151396.0341430889</v>
      </c>
      <c r="AV326">
        <v>1518173.3398</v>
      </c>
      <c r="AW326">
        <v>1490018.0211726567</v>
      </c>
      <c r="AX326">
        <v>8823762.2974430881</v>
      </c>
      <c r="AY326">
        <v>7443832.4976430889</v>
      </c>
      <c r="AZ326">
        <v>5995</v>
      </c>
      <c r="BA326">
        <v>5839130</v>
      </c>
      <c r="BB326">
        <v>0</v>
      </c>
      <c r="BC326">
        <v>0</v>
      </c>
      <c r="BD326">
        <v>8823762.2974430881</v>
      </c>
      <c r="BE326">
        <v>0</v>
      </c>
      <c r="BF326">
        <v>8823762.2974430881</v>
      </c>
      <c r="BG326">
        <v>7219059.7998000002</v>
      </c>
      <c r="BH326">
        <v>7062002.6299999999</v>
      </c>
      <c r="BI326">
        <v>8666705.1276430897</v>
      </c>
      <c r="BJ326">
        <v>8898.0545458347951</v>
      </c>
      <c r="BK326">
        <v>8646.0855629049129</v>
      </c>
      <c r="BL326">
        <v>2.9142550243884666E-2</v>
      </c>
      <c r="BM326">
        <v>0</v>
      </c>
      <c r="BN326">
        <v>0</v>
      </c>
      <c r="BO326">
        <v>8823762.2974430881</v>
      </c>
      <c r="BP326">
        <v>7642.5384986068675</v>
      </c>
      <c r="BQ326" t="s">
        <v>183</v>
      </c>
      <c r="BR326">
        <v>9059.3042068204195</v>
      </c>
      <c r="BS326">
        <v>2.7097527761922091E-2</v>
      </c>
      <c r="BT326">
        <v>0</v>
      </c>
      <c r="BU326">
        <v>8823762.2974430881</v>
      </c>
      <c r="BV326">
        <v>0</v>
      </c>
      <c r="BW326">
        <v>8823762.2974430881</v>
      </c>
      <c r="BX326">
        <v>18813.629799999999</v>
      </c>
      <c r="BY326">
        <v>8804948.6676430888</v>
      </c>
      <c r="CA326">
        <v>142388</v>
      </c>
      <c r="CB326">
        <v>3304022</v>
      </c>
      <c r="CC326" t="s">
        <v>501</v>
      </c>
      <c r="CD326">
        <v>974</v>
      </c>
      <c r="CE326">
        <v>0</v>
      </c>
      <c r="CF326">
        <v>974</v>
      </c>
      <c r="CG326">
        <v>0</v>
      </c>
      <c r="CH326">
        <v>2978419.6751999999</v>
      </c>
      <c r="CI326">
        <v>2175773.2483000001</v>
      </c>
      <c r="CJ326">
        <v>0</v>
      </c>
      <c r="CK326">
        <v>270445.94500000007</v>
      </c>
      <c r="CL326">
        <v>0</v>
      </c>
      <c r="CM326">
        <v>712893.50400000054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45130.198612345521</v>
      </c>
      <c r="CU326">
        <v>65613.758009259123</v>
      </c>
      <c r="CV326">
        <v>62084.190337037224</v>
      </c>
      <c r="CW326">
        <v>65915.430459876559</v>
      </c>
      <c r="CX326">
        <v>178590.0907654324</v>
      </c>
      <c r="CY326">
        <v>128286.20286111122</v>
      </c>
      <c r="CZ326">
        <v>0</v>
      </c>
      <c r="DA326">
        <v>132424.63264531409</v>
      </c>
      <c r="DB326">
        <v>0</v>
      </c>
      <c r="DC326">
        <v>467828.71497512539</v>
      </c>
      <c r="DD326">
        <v>0</v>
      </c>
      <c r="DE326">
        <v>22183.366477586736</v>
      </c>
      <c r="DF326">
        <v>138243.54</v>
      </c>
      <c r="DG326">
        <v>0</v>
      </c>
      <c r="DH326">
        <v>0</v>
      </c>
      <c r="DI326">
        <v>0</v>
      </c>
      <c r="DJ326">
        <v>18813.629799999999</v>
      </c>
      <c r="DK326">
        <v>1361116.17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5154192.9234999996</v>
      </c>
      <c r="DT326">
        <v>2151396.0341430889</v>
      </c>
      <c r="DU326">
        <v>1518173.3398</v>
      </c>
      <c r="DV326">
        <v>1490018.0211726567</v>
      </c>
      <c r="DW326">
        <v>8823762.2974430881</v>
      </c>
      <c r="DX326">
        <v>7443832.4976430889</v>
      </c>
      <c r="DY326">
        <v>5995</v>
      </c>
      <c r="DZ326">
        <v>5839130</v>
      </c>
      <c r="EA326">
        <v>0</v>
      </c>
      <c r="EB326">
        <v>0</v>
      </c>
      <c r="EC326">
        <v>8823762.2974430881</v>
      </c>
      <c r="ED326">
        <v>0</v>
      </c>
      <c r="EE326">
        <v>8823762.2974430881</v>
      </c>
      <c r="EF326">
        <v>7219059.7998000002</v>
      </c>
      <c r="EG326">
        <v>7062002.6299999999</v>
      </c>
      <c r="EH326">
        <v>8666705.1276430897</v>
      </c>
      <c r="EI326">
        <v>8898.0545458347951</v>
      </c>
      <c r="EJ326">
        <v>8646.0855629049129</v>
      </c>
      <c r="EK326">
        <v>2.9142550243884666E-2</v>
      </c>
      <c r="EL326">
        <v>0</v>
      </c>
      <c r="EM326">
        <v>0</v>
      </c>
      <c r="EN326">
        <v>8823762.2974430881</v>
      </c>
      <c r="EO326">
        <v>7642.5384986068675</v>
      </c>
      <c r="EP326" t="s">
        <v>183</v>
      </c>
      <c r="EQ326">
        <v>9059.3042068204195</v>
      </c>
      <c r="ER326">
        <v>2.7097527761922091E-2</v>
      </c>
      <c r="ES326">
        <v>0</v>
      </c>
      <c r="ET326">
        <v>8823762.2974430881</v>
      </c>
      <c r="EU326">
        <v>0</v>
      </c>
      <c r="EV326">
        <v>8823762.2974430881</v>
      </c>
      <c r="EW326">
        <v>18813.629799999999</v>
      </c>
      <c r="EX326">
        <v>8804948.6676430888</v>
      </c>
    </row>
    <row r="327" spans="1:154" x14ac:dyDescent="0.35">
      <c r="A327">
        <v>327</v>
      </c>
      <c r="B327">
        <v>144306</v>
      </c>
      <c r="C327">
        <v>3304024</v>
      </c>
      <c r="D327" t="s">
        <v>502</v>
      </c>
      <c r="E327">
        <v>622</v>
      </c>
      <c r="F327">
        <v>0</v>
      </c>
      <c r="G327">
        <v>622</v>
      </c>
      <c r="H327">
        <v>0</v>
      </c>
      <c r="I327">
        <v>1980573.4896</v>
      </c>
      <c r="J327">
        <v>1300919.2529</v>
      </c>
      <c r="K327">
        <v>0</v>
      </c>
      <c r="L327">
        <v>210456.11719999995</v>
      </c>
      <c r="M327">
        <v>0</v>
      </c>
      <c r="N327">
        <v>531057.49200000032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10576.995399999993</v>
      </c>
      <c r="V327">
        <v>21224.236499999992</v>
      </c>
      <c r="W327">
        <v>62588.918700000133</v>
      </c>
      <c r="X327">
        <v>62317.971000000056</v>
      </c>
      <c r="Y327">
        <v>174510.38899999997</v>
      </c>
      <c r="Z327">
        <v>95780.006900000037</v>
      </c>
      <c r="AA327">
        <v>0</v>
      </c>
      <c r="AB327">
        <v>105146.22317487925</v>
      </c>
      <c r="AC327">
        <v>0</v>
      </c>
      <c r="AD327">
        <v>351126.10519625794</v>
      </c>
      <c r="AE327">
        <v>0</v>
      </c>
      <c r="AF327">
        <v>23219.61578399998</v>
      </c>
      <c r="AG327">
        <v>138243.54</v>
      </c>
      <c r="AH327">
        <v>0</v>
      </c>
      <c r="AI327">
        <v>0</v>
      </c>
      <c r="AJ327">
        <v>0</v>
      </c>
      <c r="AK327">
        <v>4690.4758000000002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3281492.7424999997</v>
      </c>
      <c r="AU327">
        <v>1648004.0708551377</v>
      </c>
      <c r="AV327">
        <v>142934.01579999999</v>
      </c>
      <c r="AW327">
        <v>1099456.8056712579</v>
      </c>
      <c r="AX327">
        <v>5072430.8291551378</v>
      </c>
      <c r="AY327">
        <v>5067740.3533551376</v>
      </c>
      <c r="AZ327">
        <v>5995</v>
      </c>
      <c r="BA327">
        <v>3728890</v>
      </c>
      <c r="BB327">
        <v>0</v>
      </c>
      <c r="BC327">
        <v>0</v>
      </c>
      <c r="BD327">
        <v>5072430.8291551378</v>
      </c>
      <c r="BE327">
        <v>0</v>
      </c>
      <c r="BF327">
        <v>5072430.8291551368</v>
      </c>
      <c r="BG327">
        <v>3733580.4758000001</v>
      </c>
      <c r="BH327">
        <v>3590646.46</v>
      </c>
      <c r="BI327">
        <v>4929496.8133551376</v>
      </c>
      <c r="BJ327">
        <v>7925.2360343330183</v>
      </c>
      <c r="BK327">
        <v>7965.7768336120389</v>
      </c>
      <c r="BL327">
        <v>-5.0893717117402055E-3</v>
      </c>
      <c r="BM327">
        <v>1.0089371711740205E-2</v>
      </c>
      <c r="BN327">
        <v>49989.943104084232</v>
      </c>
      <c r="BO327">
        <v>5122420.7722592223</v>
      </c>
      <c r="BP327">
        <v>8227.8622129569485</v>
      </c>
      <c r="BQ327" t="s">
        <v>183</v>
      </c>
      <c r="BR327">
        <v>8235.4031708347629</v>
      </c>
      <c r="BS327">
        <v>9.6083488333853495E-4</v>
      </c>
      <c r="BT327">
        <v>0</v>
      </c>
      <c r="BU327">
        <v>5122420.7722592223</v>
      </c>
      <c r="BV327">
        <v>0</v>
      </c>
      <c r="BW327">
        <v>5122420.7722592223</v>
      </c>
      <c r="BX327">
        <v>4690.4758000000002</v>
      </c>
      <c r="BY327">
        <v>5117730.2964592222</v>
      </c>
      <c r="CA327">
        <v>144306</v>
      </c>
      <c r="CB327">
        <v>3304024</v>
      </c>
      <c r="CC327" t="s">
        <v>502</v>
      </c>
      <c r="CD327">
        <v>622</v>
      </c>
      <c r="CE327">
        <v>0</v>
      </c>
      <c r="CF327">
        <v>622</v>
      </c>
      <c r="CG327">
        <v>0</v>
      </c>
      <c r="CH327">
        <v>1980573.4896</v>
      </c>
      <c r="CI327">
        <v>1300919.2529</v>
      </c>
      <c r="CJ327">
        <v>0</v>
      </c>
      <c r="CK327">
        <v>210456.11719999995</v>
      </c>
      <c r="CL327">
        <v>0</v>
      </c>
      <c r="CM327">
        <v>531057.49200000032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10576.995399999993</v>
      </c>
      <c r="CU327">
        <v>21224.236499999992</v>
      </c>
      <c r="CV327">
        <v>62588.918700000133</v>
      </c>
      <c r="CW327">
        <v>62317.971000000056</v>
      </c>
      <c r="CX327">
        <v>174510.38899999997</v>
      </c>
      <c r="CY327">
        <v>95780.006900000037</v>
      </c>
      <c r="CZ327">
        <v>0</v>
      </c>
      <c r="DA327">
        <v>105146.22317487925</v>
      </c>
      <c r="DB327">
        <v>0</v>
      </c>
      <c r="DC327">
        <v>351126.10519625794</v>
      </c>
      <c r="DD327">
        <v>0</v>
      </c>
      <c r="DE327">
        <v>23219.61578399998</v>
      </c>
      <c r="DF327">
        <v>138243.54</v>
      </c>
      <c r="DG327">
        <v>0</v>
      </c>
      <c r="DH327">
        <v>0</v>
      </c>
      <c r="DI327">
        <v>0</v>
      </c>
      <c r="DJ327">
        <v>4690.4758000000002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3281492.7424999997</v>
      </c>
      <c r="DT327">
        <v>1648004.0708551377</v>
      </c>
      <c r="DU327">
        <v>142934.01579999999</v>
      </c>
      <c r="DV327">
        <v>1099456.8056712579</v>
      </c>
      <c r="DW327">
        <v>5072430.8291551378</v>
      </c>
      <c r="DX327">
        <v>5067740.3533551376</v>
      </c>
      <c r="DY327">
        <v>5995</v>
      </c>
      <c r="DZ327">
        <v>3728890</v>
      </c>
      <c r="EA327">
        <v>0</v>
      </c>
      <c r="EB327">
        <v>0</v>
      </c>
      <c r="EC327">
        <v>5072430.8291551378</v>
      </c>
      <c r="ED327">
        <v>0</v>
      </c>
      <c r="EE327">
        <v>5072430.8291551368</v>
      </c>
      <c r="EF327">
        <v>3733580.4758000001</v>
      </c>
      <c r="EG327">
        <v>3590646.46</v>
      </c>
      <c r="EH327">
        <v>4929496.8133551376</v>
      </c>
      <c r="EI327">
        <v>7925.2360343330183</v>
      </c>
      <c r="EJ327">
        <v>7965.7768336120389</v>
      </c>
      <c r="EK327">
        <v>-5.0893717117402055E-3</v>
      </c>
      <c r="EL327">
        <v>1.0089371711740205E-2</v>
      </c>
      <c r="EM327">
        <v>49989.943104084232</v>
      </c>
      <c r="EN327">
        <v>5122420.7722592223</v>
      </c>
      <c r="EO327">
        <v>8227.8622129569485</v>
      </c>
      <c r="EP327" t="s">
        <v>183</v>
      </c>
      <c r="EQ327">
        <v>8235.4031708347629</v>
      </c>
      <c r="ER327">
        <v>9.6083488333853495E-4</v>
      </c>
      <c r="ES327">
        <v>0</v>
      </c>
      <c r="ET327">
        <v>5122420.7722592223</v>
      </c>
      <c r="EU327">
        <v>0</v>
      </c>
      <c r="EV327">
        <v>5122420.7722592223</v>
      </c>
      <c r="EW327">
        <v>4690.4758000000002</v>
      </c>
      <c r="EX327">
        <v>5117730.2964592222</v>
      </c>
    </row>
    <row r="328" spans="1:154" x14ac:dyDescent="0.35">
      <c r="A328">
        <v>328</v>
      </c>
      <c r="B328">
        <v>144464</v>
      </c>
      <c r="C328">
        <v>3304025</v>
      </c>
      <c r="D328" t="s">
        <v>503</v>
      </c>
      <c r="E328">
        <v>1186</v>
      </c>
      <c r="F328">
        <v>0</v>
      </c>
      <c r="G328">
        <v>1186</v>
      </c>
      <c r="H328">
        <v>0</v>
      </c>
      <c r="I328">
        <v>3568056.0575999999</v>
      </c>
      <c r="J328">
        <v>2715455.9078000002</v>
      </c>
      <c r="K328">
        <v>0</v>
      </c>
      <c r="L328">
        <v>260611.54700000028</v>
      </c>
      <c r="M328">
        <v>0</v>
      </c>
      <c r="N328">
        <v>732160.8960000003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7165.0614000000169</v>
      </c>
      <c r="V328">
        <v>130054.89600000008</v>
      </c>
      <c r="W328">
        <v>209261.94030000007</v>
      </c>
      <c r="X328">
        <v>197340.24150000024</v>
      </c>
      <c r="Y328">
        <v>158915.84359999959</v>
      </c>
      <c r="Z328">
        <v>29397.823900000032</v>
      </c>
      <c r="AA328">
        <v>0</v>
      </c>
      <c r="AB328">
        <v>366576.28949166008</v>
      </c>
      <c r="AC328">
        <v>0</v>
      </c>
      <c r="AD328">
        <v>603177.18083317729</v>
      </c>
      <c r="AE328">
        <v>0</v>
      </c>
      <c r="AF328">
        <v>81007.729037084617</v>
      </c>
      <c r="AG328">
        <v>138243.54</v>
      </c>
      <c r="AH328">
        <v>0</v>
      </c>
      <c r="AI328">
        <v>0</v>
      </c>
      <c r="AJ328">
        <v>0</v>
      </c>
      <c r="AK328">
        <v>15899.904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6283511.9654000001</v>
      </c>
      <c r="AU328">
        <v>2775669.4490619223</v>
      </c>
      <c r="AV328">
        <v>154143.44400000002</v>
      </c>
      <c r="AW328">
        <v>1779806.9039531779</v>
      </c>
      <c r="AX328">
        <v>9213324.858461922</v>
      </c>
      <c r="AY328">
        <v>9197424.9544619229</v>
      </c>
      <c r="AZ328">
        <v>5995</v>
      </c>
      <c r="BA328">
        <v>7110070</v>
      </c>
      <c r="BB328">
        <v>0</v>
      </c>
      <c r="BC328">
        <v>0</v>
      </c>
      <c r="BD328">
        <v>9213324.858461922</v>
      </c>
      <c r="BE328">
        <v>0</v>
      </c>
      <c r="BF328">
        <v>9213324.858461922</v>
      </c>
      <c r="BG328">
        <v>7125969.9040000001</v>
      </c>
      <c r="BH328">
        <v>6971826.46</v>
      </c>
      <c r="BI328">
        <v>9059181.4144619238</v>
      </c>
      <c r="BJ328">
        <v>7638.4328958363603</v>
      </c>
      <c r="BK328">
        <v>7379.1888710596622</v>
      </c>
      <c r="BL328">
        <v>3.5131777937467301E-2</v>
      </c>
      <c r="BM328">
        <v>0</v>
      </c>
      <c r="BN328">
        <v>0</v>
      </c>
      <c r="BO328">
        <v>9213324.858461922</v>
      </c>
      <c r="BP328">
        <v>7754.9957457520431</v>
      </c>
      <c r="BQ328" t="s">
        <v>183</v>
      </c>
      <c r="BR328">
        <v>7768.4020729021267</v>
      </c>
      <c r="BS328">
        <v>3.4911276981522521E-2</v>
      </c>
      <c r="BT328">
        <v>0</v>
      </c>
      <c r="BU328">
        <v>9213324.858461922</v>
      </c>
      <c r="BV328">
        <v>0</v>
      </c>
      <c r="BW328">
        <v>9213324.858461922</v>
      </c>
      <c r="BX328">
        <v>15899.904</v>
      </c>
      <c r="BY328">
        <v>9197424.9544619229</v>
      </c>
      <c r="CA328">
        <v>144464</v>
      </c>
      <c r="CB328">
        <v>3304025</v>
      </c>
      <c r="CC328" t="s">
        <v>503</v>
      </c>
      <c r="CD328">
        <v>1186</v>
      </c>
      <c r="CE328">
        <v>0</v>
      </c>
      <c r="CF328">
        <v>1186</v>
      </c>
      <c r="CG328">
        <v>0</v>
      </c>
      <c r="CH328">
        <v>3568056.0575999999</v>
      </c>
      <c r="CI328">
        <v>2715455.9078000002</v>
      </c>
      <c r="CJ328">
        <v>0</v>
      </c>
      <c r="CK328">
        <v>260611.54700000028</v>
      </c>
      <c r="CL328">
        <v>0</v>
      </c>
      <c r="CM328">
        <v>732160.8960000003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7165.0614000000169</v>
      </c>
      <c r="CU328">
        <v>130054.89600000008</v>
      </c>
      <c r="CV328">
        <v>209261.94030000007</v>
      </c>
      <c r="CW328">
        <v>197340.24150000024</v>
      </c>
      <c r="CX328">
        <v>158915.84359999959</v>
      </c>
      <c r="CY328">
        <v>29397.823900000032</v>
      </c>
      <c r="CZ328">
        <v>0</v>
      </c>
      <c r="DA328">
        <v>366576.28949166008</v>
      </c>
      <c r="DB328">
        <v>0</v>
      </c>
      <c r="DC328">
        <v>603177.18083317729</v>
      </c>
      <c r="DD328">
        <v>0</v>
      </c>
      <c r="DE328">
        <v>81007.729037084617</v>
      </c>
      <c r="DF328">
        <v>138243.54</v>
      </c>
      <c r="DG328">
        <v>0</v>
      </c>
      <c r="DH328">
        <v>0</v>
      </c>
      <c r="DI328">
        <v>0</v>
      </c>
      <c r="DJ328">
        <v>15899.904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6283511.9654000001</v>
      </c>
      <c r="DT328">
        <v>2775669.4490619223</v>
      </c>
      <c r="DU328">
        <v>154143.44400000002</v>
      </c>
      <c r="DV328">
        <v>1779806.9039531779</v>
      </c>
      <c r="DW328">
        <v>9213324.858461922</v>
      </c>
      <c r="DX328">
        <v>9197424.9544619229</v>
      </c>
      <c r="DY328">
        <v>5995</v>
      </c>
      <c r="DZ328">
        <v>7110070</v>
      </c>
      <c r="EA328">
        <v>0</v>
      </c>
      <c r="EB328">
        <v>0</v>
      </c>
      <c r="EC328">
        <v>9213324.858461922</v>
      </c>
      <c r="ED328">
        <v>0</v>
      </c>
      <c r="EE328">
        <v>9213324.858461922</v>
      </c>
      <c r="EF328">
        <v>7125969.9040000001</v>
      </c>
      <c r="EG328">
        <v>6971826.46</v>
      </c>
      <c r="EH328">
        <v>9059181.4144619238</v>
      </c>
      <c r="EI328">
        <v>7638.4328958363603</v>
      </c>
      <c r="EJ328">
        <v>7379.1888710596622</v>
      </c>
      <c r="EK328">
        <v>3.5131777937467301E-2</v>
      </c>
      <c r="EL328">
        <v>0</v>
      </c>
      <c r="EM328">
        <v>0</v>
      </c>
      <c r="EN328">
        <v>9213324.858461922</v>
      </c>
      <c r="EO328">
        <v>7754.9957457520431</v>
      </c>
      <c r="EP328" t="s">
        <v>183</v>
      </c>
      <c r="EQ328">
        <v>7768.4020729021267</v>
      </c>
      <c r="ER328">
        <v>3.4911276981522521E-2</v>
      </c>
      <c r="ES328">
        <v>0</v>
      </c>
      <c r="ET328">
        <v>9213324.858461922</v>
      </c>
      <c r="EU328">
        <v>0</v>
      </c>
      <c r="EV328">
        <v>9213324.858461922</v>
      </c>
      <c r="EW328">
        <v>15899.904</v>
      </c>
      <c r="EX328">
        <v>9197424.9544619229</v>
      </c>
    </row>
    <row r="329" spans="1:154" x14ac:dyDescent="0.35">
      <c r="A329">
        <v>329</v>
      </c>
      <c r="B329">
        <v>144719</v>
      </c>
      <c r="C329">
        <v>3304026</v>
      </c>
      <c r="D329" t="s">
        <v>504</v>
      </c>
      <c r="E329">
        <v>745</v>
      </c>
      <c r="F329">
        <v>0</v>
      </c>
      <c r="G329">
        <v>745</v>
      </c>
      <c r="H329">
        <v>0</v>
      </c>
      <c r="I329">
        <v>2257752.9855999998</v>
      </c>
      <c r="J329">
        <v>1687218.4197</v>
      </c>
      <c r="K329">
        <v>0</v>
      </c>
      <c r="L329">
        <v>171610.24509999994</v>
      </c>
      <c r="M329">
        <v>0</v>
      </c>
      <c r="N329">
        <v>505769.04000000004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5117.9010000000089</v>
      </c>
      <c r="V329">
        <v>41996.893500000107</v>
      </c>
      <c r="W329">
        <v>132764.37299999979</v>
      </c>
      <c r="X329">
        <v>112864.76970000011</v>
      </c>
      <c r="Y329">
        <v>141093.50600000005</v>
      </c>
      <c r="Z329">
        <v>55950.69709999999</v>
      </c>
      <c r="AA329">
        <v>0</v>
      </c>
      <c r="AB329">
        <v>112548.00012890095</v>
      </c>
      <c r="AC329">
        <v>0</v>
      </c>
      <c r="AD329">
        <v>345496.34545508114</v>
      </c>
      <c r="AE329">
        <v>0</v>
      </c>
      <c r="AF329">
        <v>6046.0344504838276</v>
      </c>
      <c r="AG329">
        <v>138243.54</v>
      </c>
      <c r="AH329">
        <v>0</v>
      </c>
      <c r="AI329">
        <v>0</v>
      </c>
      <c r="AJ329">
        <v>0</v>
      </c>
      <c r="AK329">
        <v>24273.855500000001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3944971.4052999998</v>
      </c>
      <c r="AU329">
        <v>1631257.8054344659</v>
      </c>
      <c r="AV329">
        <v>162517.39550000001</v>
      </c>
      <c r="AW329">
        <v>1126328.6284200812</v>
      </c>
      <c r="AX329">
        <v>5738746.6062344657</v>
      </c>
      <c r="AY329">
        <v>5714472.7507344661</v>
      </c>
      <c r="AZ329">
        <v>5995</v>
      </c>
      <c r="BA329">
        <v>4466275</v>
      </c>
      <c r="BB329">
        <v>0</v>
      </c>
      <c r="BC329">
        <v>0</v>
      </c>
      <c r="BD329">
        <v>5738746.6062344657</v>
      </c>
      <c r="BE329">
        <v>0</v>
      </c>
      <c r="BF329">
        <v>5738746.6062344639</v>
      </c>
      <c r="BG329">
        <v>4490548.8554999996</v>
      </c>
      <c r="BH329">
        <v>4328031.46</v>
      </c>
      <c r="BI329">
        <v>5576229.2107344661</v>
      </c>
      <c r="BJ329">
        <v>7484.8714238046523</v>
      </c>
      <c r="BK329">
        <v>7439.8885138350925</v>
      </c>
      <c r="BL329">
        <v>6.0461806498726929E-3</v>
      </c>
      <c r="BM329">
        <v>0</v>
      </c>
      <c r="BN329">
        <v>0</v>
      </c>
      <c r="BO329">
        <v>5738746.6062344657</v>
      </c>
      <c r="BP329">
        <v>7670.4332224623704</v>
      </c>
      <c r="BQ329" t="s">
        <v>183</v>
      </c>
      <c r="BR329">
        <v>7703.015578838209</v>
      </c>
      <c r="BS329">
        <v>6.4362332847269776E-3</v>
      </c>
      <c r="BT329">
        <v>0</v>
      </c>
      <c r="BU329">
        <v>5738746.6062344657</v>
      </c>
      <c r="BV329">
        <v>0</v>
      </c>
      <c r="BW329">
        <v>5738746.6062344657</v>
      </c>
      <c r="BX329">
        <v>24273.855500000001</v>
      </c>
      <c r="BY329">
        <v>5714472.7507344661</v>
      </c>
      <c r="CA329">
        <v>144719</v>
      </c>
      <c r="CB329">
        <v>3304026</v>
      </c>
      <c r="CC329" t="s">
        <v>504</v>
      </c>
      <c r="CD329">
        <v>745</v>
      </c>
      <c r="CE329">
        <v>0</v>
      </c>
      <c r="CF329">
        <v>745</v>
      </c>
      <c r="CG329">
        <v>0</v>
      </c>
      <c r="CH329">
        <v>2257752.9855999998</v>
      </c>
      <c r="CI329">
        <v>1687218.4197</v>
      </c>
      <c r="CJ329">
        <v>0</v>
      </c>
      <c r="CK329">
        <v>171610.24509999994</v>
      </c>
      <c r="CL329">
        <v>0</v>
      </c>
      <c r="CM329">
        <v>505769.04000000004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5117.9010000000089</v>
      </c>
      <c r="CU329">
        <v>41996.893500000107</v>
      </c>
      <c r="CV329">
        <v>132764.37299999979</v>
      </c>
      <c r="CW329">
        <v>112864.76970000011</v>
      </c>
      <c r="CX329">
        <v>141093.50600000005</v>
      </c>
      <c r="CY329">
        <v>55950.69709999999</v>
      </c>
      <c r="CZ329">
        <v>0</v>
      </c>
      <c r="DA329">
        <v>112548.00012890095</v>
      </c>
      <c r="DB329">
        <v>0</v>
      </c>
      <c r="DC329">
        <v>345496.34545508114</v>
      </c>
      <c r="DD329">
        <v>0</v>
      </c>
      <c r="DE329">
        <v>6046.0344504838276</v>
      </c>
      <c r="DF329">
        <v>138243.54</v>
      </c>
      <c r="DG329">
        <v>0</v>
      </c>
      <c r="DH329">
        <v>0</v>
      </c>
      <c r="DI329">
        <v>0</v>
      </c>
      <c r="DJ329">
        <v>24273.855500000001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3944971.4052999998</v>
      </c>
      <c r="DT329">
        <v>1631257.8054344659</v>
      </c>
      <c r="DU329">
        <v>162517.39550000001</v>
      </c>
      <c r="DV329">
        <v>1126328.6284200812</v>
      </c>
      <c r="DW329">
        <v>5738746.6062344657</v>
      </c>
      <c r="DX329">
        <v>5714472.7507344661</v>
      </c>
      <c r="DY329">
        <v>5995</v>
      </c>
      <c r="DZ329">
        <v>4466275</v>
      </c>
      <c r="EA329">
        <v>0</v>
      </c>
      <c r="EB329">
        <v>0</v>
      </c>
      <c r="EC329">
        <v>5738746.6062344657</v>
      </c>
      <c r="ED329">
        <v>0</v>
      </c>
      <c r="EE329">
        <v>5738746.6062344639</v>
      </c>
      <c r="EF329">
        <v>4490548.8554999996</v>
      </c>
      <c r="EG329">
        <v>4328031.46</v>
      </c>
      <c r="EH329">
        <v>5576229.2107344661</v>
      </c>
      <c r="EI329">
        <v>7484.8714238046523</v>
      </c>
      <c r="EJ329">
        <v>7439.8885138350925</v>
      </c>
      <c r="EK329">
        <v>6.0461806498726929E-3</v>
      </c>
      <c r="EL329">
        <v>0</v>
      </c>
      <c r="EM329">
        <v>0</v>
      </c>
      <c r="EN329">
        <v>5738746.6062344657</v>
      </c>
      <c r="EO329">
        <v>7670.4332224623704</v>
      </c>
      <c r="EP329" t="s">
        <v>183</v>
      </c>
      <c r="EQ329">
        <v>7703.015578838209</v>
      </c>
      <c r="ER329">
        <v>6.4362332847269776E-3</v>
      </c>
      <c r="ES329">
        <v>0</v>
      </c>
      <c r="ET329">
        <v>5738746.6062344657</v>
      </c>
      <c r="EU329">
        <v>0</v>
      </c>
      <c r="EV329">
        <v>5738746.6062344657</v>
      </c>
      <c r="EW329">
        <v>24273.855500000001</v>
      </c>
      <c r="EX329">
        <v>5714472.7507344661</v>
      </c>
    </row>
    <row r="330" spans="1:154" x14ac:dyDescent="0.35">
      <c r="A330">
        <v>330</v>
      </c>
      <c r="B330">
        <v>144721</v>
      </c>
      <c r="C330">
        <v>3304027</v>
      </c>
      <c r="D330" t="s">
        <v>505</v>
      </c>
      <c r="E330">
        <v>916</v>
      </c>
      <c r="F330">
        <v>0</v>
      </c>
      <c r="G330">
        <v>916</v>
      </c>
      <c r="H330">
        <v>0</v>
      </c>
      <c r="I330">
        <v>2897785.64</v>
      </c>
      <c r="J330">
        <v>1937176.7041</v>
      </c>
      <c r="K330">
        <v>0</v>
      </c>
      <c r="L330">
        <v>210947.83710000012</v>
      </c>
      <c r="M330">
        <v>0</v>
      </c>
      <c r="N330">
        <v>553937.51999999979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49473.042999999983</v>
      </c>
      <c r="V330">
        <v>27546.3495</v>
      </c>
      <c r="W330">
        <v>25920.663299999993</v>
      </c>
      <c r="X330">
        <v>105248.12880000002</v>
      </c>
      <c r="Y330">
        <v>110647.01259999981</v>
      </c>
      <c r="Z330">
        <v>116642.97870000024</v>
      </c>
      <c r="AA330">
        <v>0</v>
      </c>
      <c r="AB330">
        <v>67096.657102631623</v>
      </c>
      <c r="AC330">
        <v>0</v>
      </c>
      <c r="AD330">
        <v>451346.05777455278</v>
      </c>
      <c r="AE330">
        <v>0</v>
      </c>
      <c r="AF330">
        <v>58512.771751562992</v>
      </c>
      <c r="AG330">
        <v>138243.54</v>
      </c>
      <c r="AH330">
        <v>0</v>
      </c>
      <c r="AI330">
        <v>0</v>
      </c>
      <c r="AJ330">
        <v>0</v>
      </c>
      <c r="AK330">
        <v>9645.9397000000008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4834962.3441000003</v>
      </c>
      <c r="AU330">
        <v>1777319.0196287476</v>
      </c>
      <c r="AV330">
        <v>147889.4797</v>
      </c>
      <c r="AW330">
        <v>1293275.9414795528</v>
      </c>
      <c r="AX330">
        <v>6760170.8434287477</v>
      </c>
      <c r="AY330">
        <v>6750524.9037287477</v>
      </c>
      <c r="AZ330">
        <v>5995</v>
      </c>
      <c r="BA330">
        <v>5491420</v>
      </c>
      <c r="BB330">
        <v>0</v>
      </c>
      <c r="BC330">
        <v>0</v>
      </c>
      <c r="BD330">
        <v>6760170.8434287477</v>
      </c>
      <c r="BE330">
        <v>0</v>
      </c>
      <c r="BF330">
        <v>6760170.8434287468</v>
      </c>
      <c r="BG330">
        <v>5501065.9397</v>
      </c>
      <c r="BH330">
        <v>5353176.46</v>
      </c>
      <c r="BI330">
        <v>6612281.3637287477</v>
      </c>
      <c r="BJ330">
        <v>7218.6477769964495</v>
      </c>
      <c r="BK330">
        <v>7063.7737822843819</v>
      </c>
      <c r="BL330">
        <v>2.1925106817617002E-2</v>
      </c>
      <c r="BM330">
        <v>0</v>
      </c>
      <c r="BN330">
        <v>0</v>
      </c>
      <c r="BO330">
        <v>6760170.8434287477</v>
      </c>
      <c r="BP330">
        <v>7369.568672192956</v>
      </c>
      <c r="BQ330" t="s">
        <v>183</v>
      </c>
      <c r="BR330">
        <v>7380.0991740488516</v>
      </c>
      <c r="BS330">
        <v>1.7612904423183862E-2</v>
      </c>
      <c r="BT330">
        <v>0</v>
      </c>
      <c r="BU330">
        <v>6760170.8434287477</v>
      </c>
      <c r="BV330">
        <v>0</v>
      </c>
      <c r="BW330">
        <v>6760170.8434287477</v>
      </c>
      <c r="BX330">
        <v>9645.9397000000008</v>
      </c>
      <c r="BY330">
        <v>6750524.9037287477</v>
      </c>
      <c r="CA330">
        <v>144721</v>
      </c>
      <c r="CB330">
        <v>3304027</v>
      </c>
      <c r="CC330" t="s">
        <v>505</v>
      </c>
      <c r="CD330">
        <v>916</v>
      </c>
      <c r="CE330">
        <v>0</v>
      </c>
      <c r="CF330">
        <v>916</v>
      </c>
      <c r="CG330">
        <v>0</v>
      </c>
      <c r="CH330">
        <v>2897785.64</v>
      </c>
      <c r="CI330">
        <v>1937176.7041</v>
      </c>
      <c r="CJ330">
        <v>0</v>
      </c>
      <c r="CK330">
        <v>210947.83710000012</v>
      </c>
      <c r="CL330">
        <v>0</v>
      </c>
      <c r="CM330">
        <v>553937.51999999979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49473.042999999983</v>
      </c>
      <c r="CU330">
        <v>27546.3495</v>
      </c>
      <c r="CV330">
        <v>25920.663299999993</v>
      </c>
      <c r="CW330">
        <v>105248.12880000002</v>
      </c>
      <c r="CX330">
        <v>110647.01259999981</v>
      </c>
      <c r="CY330">
        <v>116642.97870000024</v>
      </c>
      <c r="CZ330">
        <v>0</v>
      </c>
      <c r="DA330">
        <v>67096.657102631623</v>
      </c>
      <c r="DB330">
        <v>0</v>
      </c>
      <c r="DC330">
        <v>451346.05777455278</v>
      </c>
      <c r="DD330">
        <v>0</v>
      </c>
      <c r="DE330">
        <v>58512.771751562992</v>
      </c>
      <c r="DF330">
        <v>138243.54</v>
      </c>
      <c r="DG330">
        <v>0</v>
      </c>
      <c r="DH330">
        <v>0</v>
      </c>
      <c r="DI330">
        <v>0</v>
      </c>
      <c r="DJ330">
        <v>9645.9397000000008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4834962.3441000003</v>
      </c>
      <c r="DT330">
        <v>1777319.0196287476</v>
      </c>
      <c r="DU330">
        <v>147889.4797</v>
      </c>
      <c r="DV330">
        <v>1293275.9414795528</v>
      </c>
      <c r="DW330">
        <v>6760170.8434287477</v>
      </c>
      <c r="DX330">
        <v>6750524.9037287477</v>
      </c>
      <c r="DY330">
        <v>5995</v>
      </c>
      <c r="DZ330">
        <v>5491420</v>
      </c>
      <c r="EA330">
        <v>0</v>
      </c>
      <c r="EB330">
        <v>0</v>
      </c>
      <c r="EC330">
        <v>6760170.8434287477</v>
      </c>
      <c r="ED330">
        <v>0</v>
      </c>
      <c r="EE330">
        <v>6760170.8434287468</v>
      </c>
      <c r="EF330">
        <v>5501065.9397</v>
      </c>
      <c r="EG330">
        <v>5353176.46</v>
      </c>
      <c r="EH330">
        <v>6612281.3637287477</v>
      </c>
      <c r="EI330">
        <v>7218.6477769964495</v>
      </c>
      <c r="EJ330">
        <v>7063.7737822843819</v>
      </c>
      <c r="EK330">
        <v>2.1925106817617002E-2</v>
      </c>
      <c r="EL330">
        <v>0</v>
      </c>
      <c r="EM330">
        <v>0</v>
      </c>
      <c r="EN330">
        <v>6760170.8434287477</v>
      </c>
      <c r="EO330">
        <v>7369.568672192956</v>
      </c>
      <c r="EP330" t="s">
        <v>183</v>
      </c>
      <c r="EQ330">
        <v>7380.0991740488516</v>
      </c>
      <c r="ER330">
        <v>1.7612904423183862E-2</v>
      </c>
      <c r="ES330">
        <v>0</v>
      </c>
      <c r="ET330">
        <v>6760170.8434287477</v>
      </c>
      <c r="EU330">
        <v>0</v>
      </c>
      <c r="EV330">
        <v>6760170.8434287477</v>
      </c>
      <c r="EW330">
        <v>9645.9397000000008</v>
      </c>
      <c r="EX330">
        <v>6750524.9037287477</v>
      </c>
    </row>
    <row r="331" spans="1:154" x14ac:dyDescent="0.35">
      <c r="A331">
        <v>331</v>
      </c>
      <c r="B331">
        <v>145120</v>
      </c>
      <c r="C331">
        <v>3304029</v>
      </c>
      <c r="D331" t="s">
        <v>506</v>
      </c>
      <c r="E331">
        <v>536</v>
      </c>
      <c r="F331">
        <v>0</v>
      </c>
      <c r="G331">
        <v>536</v>
      </c>
      <c r="H331">
        <v>0</v>
      </c>
      <c r="I331">
        <v>1658037.3488</v>
      </c>
      <c r="J331">
        <v>1175940.1107000001</v>
      </c>
      <c r="K331">
        <v>0</v>
      </c>
      <c r="L331">
        <v>110145.2576</v>
      </c>
      <c r="M331">
        <v>0</v>
      </c>
      <c r="N331">
        <v>319116.18000000005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15040.570365607475</v>
      </c>
      <c r="V331">
        <v>31669.650168224278</v>
      </c>
      <c r="W331">
        <v>57005.370302803894</v>
      </c>
      <c r="X331">
        <v>36766.955766728992</v>
      </c>
      <c r="Y331">
        <v>64726.732629532889</v>
      </c>
      <c r="Z331">
        <v>55105.188387289701</v>
      </c>
      <c r="AA331">
        <v>0</v>
      </c>
      <c r="AB331">
        <v>138637.65944972003</v>
      </c>
      <c r="AC331">
        <v>0</v>
      </c>
      <c r="AD331">
        <v>287810.7558316777</v>
      </c>
      <c r="AE331">
        <v>0</v>
      </c>
      <c r="AF331">
        <v>20917.429038529106</v>
      </c>
      <c r="AG331">
        <v>138243.54</v>
      </c>
      <c r="AH331">
        <v>0</v>
      </c>
      <c r="AI331">
        <v>0</v>
      </c>
      <c r="AJ331">
        <v>0</v>
      </c>
      <c r="AK331">
        <v>32329.804800000002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2833977.4594999999</v>
      </c>
      <c r="AU331">
        <v>1136941.7495401141</v>
      </c>
      <c r="AV331">
        <v>170573.34480000002</v>
      </c>
      <c r="AW331">
        <v>774297.5814167714</v>
      </c>
      <c r="AX331">
        <v>4141492.5538401138</v>
      </c>
      <c r="AY331">
        <v>4109162.7490401138</v>
      </c>
      <c r="AZ331">
        <v>5995</v>
      </c>
      <c r="BA331">
        <v>3213320</v>
      </c>
      <c r="BB331">
        <v>0</v>
      </c>
      <c r="BC331">
        <v>0</v>
      </c>
      <c r="BD331">
        <v>4141492.5538401138</v>
      </c>
      <c r="BE331">
        <v>0</v>
      </c>
      <c r="BF331">
        <v>4141492.5538401138</v>
      </c>
      <c r="BG331">
        <v>3245649.8048</v>
      </c>
      <c r="BH331">
        <v>3075076.46</v>
      </c>
      <c r="BI331">
        <v>3970919.2090401137</v>
      </c>
      <c r="BJ331">
        <v>7408.4313601494659</v>
      </c>
      <c r="BK331">
        <v>7440.0093527308836</v>
      </c>
      <c r="BL331">
        <v>-4.2443485060710108E-3</v>
      </c>
      <c r="BM331">
        <v>9.2443485060710109E-3</v>
      </c>
      <c r="BN331">
        <v>36865.029088958639</v>
      </c>
      <c r="BO331">
        <v>4178357.5829290724</v>
      </c>
      <c r="BP331">
        <v>7735.1264517333439</v>
      </c>
      <c r="BQ331" t="s">
        <v>183</v>
      </c>
      <c r="BR331">
        <v>7795.4432517333444</v>
      </c>
      <c r="BS331">
        <v>8.052190634979528E-3</v>
      </c>
      <c r="BT331">
        <v>0</v>
      </c>
      <c r="BU331">
        <v>4178357.5829290724</v>
      </c>
      <c r="BV331">
        <v>0</v>
      </c>
      <c r="BW331">
        <v>4178357.5829290724</v>
      </c>
      <c r="BX331">
        <v>32329.804800000002</v>
      </c>
      <c r="BY331">
        <v>4146027.7781290724</v>
      </c>
      <c r="CA331">
        <v>145120</v>
      </c>
      <c r="CB331">
        <v>3304029</v>
      </c>
      <c r="CC331" t="s">
        <v>506</v>
      </c>
      <c r="CD331">
        <v>536</v>
      </c>
      <c r="CE331">
        <v>0</v>
      </c>
      <c r="CF331">
        <v>536</v>
      </c>
      <c r="CG331">
        <v>0</v>
      </c>
      <c r="CH331">
        <v>1658037.3488</v>
      </c>
      <c r="CI331">
        <v>1175940.1107000001</v>
      </c>
      <c r="CJ331">
        <v>0</v>
      </c>
      <c r="CK331">
        <v>110145.2576</v>
      </c>
      <c r="CL331">
        <v>0</v>
      </c>
      <c r="CM331">
        <v>319116.18000000005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15040.570365607475</v>
      </c>
      <c r="CU331">
        <v>31669.650168224278</v>
      </c>
      <c r="CV331">
        <v>57005.370302803894</v>
      </c>
      <c r="CW331">
        <v>36766.955766728992</v>
      </c>
      <c r="CX331">
        <v>64726.732629532889</v>
      </c>
      <c r="CY331">
        <v>55105.188387289701</v>
      </c>
      <c r="CZ331">
        <v>0</v>
      </c>
      <c r="DA331">
        <v>138637.65944972003</v>
      </c>
      <c r="DB331">
        <v>0</v>
      </c>
      <c r="DC331">
        <v>287810.7558316777</v>
      </c>
      <c r="DD331">
        <v>0</v>
      </c>
      <c r="DE331">
        <v>20917.429038529106</v>
      </c>
      <c r="DF331">
        <v>138243.54</v>
      </c>
      <c r="DG331">
        <v>0</v>
      </c>
      <c r="DH331">
        <v>0</v>
      </c>
      <c r="DI331">
        <v>0</v>
      </c>
      <c r="DJ331">
        <v>32329.804800000002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2833977.4594999999</v>
      </c>
      <c r="DT331">
        <v>1136941.7495401141</v>
      </c>
      <c r="DU331">
        <v>170573.34480000002</v>
      </c>
      <c r="DV331">
        <v>774297.5814167714</v>
      </c>
      <c r="DW331">
        <v>4141492.5538401138</v>
      </c>
      <c r="DX331">
        <v>4109162.7490401138</v>
      </c>
      <c r="DY331">
        <v>5995</v>
      </c>
      <c r="DZ331">
        <v>3213320</v>
      </c>
      <c r="EA331">
        <v>0</v>
      </c>
      <c r="EB331">
        <v>0</v>
      </c>
      <c r="EC331">
        <v>4141492.5538401138</v>
      </c>
      <c r="ED331">
        <v>0</v>
      </c>
      <c r="EE331">
        <v>4141492.5538401138</v>
      </c>
      <c r="EF331">
        <v>3245649.8048</v>
      </c>
      <c r="EG331">
        <v>3075076.46</v>
      </c>
      <c r="EH331">
        <v>3970919.2090401137</v>
      </c>
      <c r="EI331">
        <v>7408.4313601494659</v>
      </c>
      <c r="EJ331">
        <v>7440.0093527308836</v>
      </c>
      <c r="EK331">
        <v>-4.2443485060710108E-3</v>
      </c>
      <c r="EL331">
        <v>9.2443485060710109E-3</v>
      </c>
      <c r="EM331">
        <v>36865.029088958639</v>
      </c>
      <c r="EN331">
        <v>4178357.5829290724</v>
      </c>
      <c r="EO331">
        <v>7735.1264517333439</v>
      </c>
      <c r="EP331" t="s">
        <v>183</v>
      </c>
      <c r="EQ331">
        <v>7795.4432517333444</v>
      </c>
      <c r="ER331">
        <v>8.052190634979528E-3</v>
      </c>
      <c r="ES331">
        <v>0</v>
      </c>
      <c r="ET331">
        <v>4178357.5829290724</v>
      </c>
      <c r="EU331">
        <v>0</v>
      </c>
      <c r="EV331">
        <v>4178357.5829290724</v>
      </c>
      <c r="EW331">
        <v>32329.804800000002</v>
      </c>
      <c r="EX331">
        <v>4146027.7781290724</v>
      </c>
    </row>
    <row r="332" spans="1:154" x14ac:dyDescent="0.35">
      <c r="A332">
        <v>332</v>
      </c>
      <c r="B332">
        <v>145580</v>
      </c>
      <c r="C332">
        <v>3304031</v>
      </c>
      <c r="D332" t="s">
        <v>507</v>
      </c>
      <c r="E332">
        <v>1107</v>
      </c>
      <c r="F332">
        <v>0</v>
      </c>
      <c r="G332">
        <v>1107</v>
      </c>
      <c r="H332">
        <v>0</v>
      </c>
      <c r="I332">
        <v>3174965.1359999999</v>
      </c>
      <c r="J332">
        <v>2709775.0377000002</v>
      </c>
      <c r="K332">
        <v>0</v>
      </c>
      <c r="L332">
        <v>178494.32369999983</v>
      </c>
      <c r="M332">
        <v>0</v>
      </c>
      <c r="N332">
        <v>474459.52799999953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109721.31322153842</v>
      </c>
      <c r="V332">
        <v>72383.494153846288</v>
      </c>
      <c r="W332">
        <v>12667.111476923066</v>
      </c>
      <c r="X332">
        <v>16648.203655384648</v>
      </c>
      <c r="Y332">
        <v>56539.551544615366</v>
      </c>
      <c r="Z332">
        <v>23750.832766968357</v>
      </c>
      <c r="AA332">
        <v>0</v>
      </c>
      <c r="AB332">
        <v>51834.511811591503</v>
      </c>
      <c r="AC332">
        <v>0</v>
      </c>
      <c r="AD332">
        <v>449838.833869569</v>
      </c>
      <c r="AE332">
        <v>0</v>
      </c>
      <c r="AF332">
        <v>0</v>
      </c>
      <c r="AG332">
        <v>138243.54</v>
      </c>
      <c r="AH332">
        <v>0</v>
      </c>
      <c r="AI332">
        <v>0</v>
      </c>
      <c r="AJ332">
        <v>0</v>
      </c>
      <c r="AK332">
        <v>4796.4731000000002</v>
      </c>
      <c r="AL332">
        <v>1218632.67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5884740.1737000002</v>
      </c>
      <c r="AU332">
        <v>1446337.7042004359</v>
      </c>
      <c r="AV332">
        <v>1361672.6831</v>
      </c>
      <c r="AW332">
        <v>1216408.0218142066</v>
      </c>
      <c r="AX332">
        <v>8692750.5610004365</v>
      </c>
      <c r="AY332">
        <v>7469321.4179004375</v>
      </c>
      <c r="AZ332">
        <v>5995</v>
      </c>
      <c r="BA332">
        <v>6636465</v>
      </c>
      <c r="BB332">
        <v>0</v>
      </c>
      <c r="BC332">
        <v>0</v>
      </c>
      <c r="BD332">
        <v>8692750.5610004365</v>
      </c>
      <c r="BE332">
        <v>0</v>
      </c>
      <c r="BF332">
        <v>8692750.5610004365</v>
      </c>
      <c r="BG332">
        <v>7859894.1431</v>
      </c>
      <c r="BH332">
        <v>7716854.1299999999</v>
      </c>
      <c r="BI332">
        <v>8549710.5479004383</v>
      </c>
      <c r="BJ332">
        <v>7723.315761427677</v>
      </c>
      <c r="BK332">
        <v>7438.8262059728513</v>
      </c>
      <c r="BL332">
        <v>3.8243877135669693E-2</v>
      </c>
      <c r="BM332">
        <v>0</v>
      </c>
      <c r="BN332">
        <v>0</v>
      </c>
      <c r="BO332">
        <v>8692750.5610004365</v>
      </c>
      <c r="BP332">
        <v>6747.3544877149388</v>
      </c>
      <c r="BQ332" t="s">
        <v>183</v>
      </c>
      <c r="BR332">
        <v>7852.5298654023818</v>
      </c>
      <c r="BS332">
        <v>3.4270177715897132E-2</v>
      </c>
      <c r="BT332">
        <v>0</v>
      </c>
      <c r="BU332">
        <v>8692750.5610004365</v>
      </c>
      <c r="BV332">
        <v>0</v>
      </c>
      <c r="BW332">
        <v>8692750.5610004365</v>
      </c>
      <c r="BX332">
        <v>4796.4731000000002</v>
      </c>
      <c r="BY332">
        <v>8687954.0879004374</v>
      </c>
      <c r="CA332">
        <v>145580</v>
      </c>
      <c r="CB332">
        <v>3304031</v>
      </c>
      <c r="CC332" t="s">
        <v>507</v>
      </c>
      <c r="CD332">
        <v>1107</v>
      </c>
      <c r="CE332">
        <v>0</v>
      </c>
      <c r="CF332">
        <v>1107</v>
      </c>
      <c r="CG332">
        <v>0</v>
      </c>
      <c r="CH332">
        <v>3174965.1359999999</v>
      </c>
      <c r="CI332">
        <v>2709775.0377000002</v>
      </c>
      <c r="CJ332">
        <v>0</v>
      </c>
      <c r="CK332">
        <v>178494.32369999983</v>
      </c>
      <c r="CL332">
        <v>0</v>
      </c>
      <c r="CM332">
        <v>474459.52799999953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109721.31322153842</v>
      </c>
      <c r="CU332">
        <v>72383.494153846288</v>
      </c>
      <c r="CV332">
        <v>12667.111476923066</v>
      </c>
      <c r="CW332">
        <v>16648.203655384648</v>
      </c>
      <c r="CX332">
        <v>56539.551544615366</v>
      </c>
      <c r="CY332">
        <v>23750.832766968357</v>
      </c>
      <c r="CZ332">
        <v>0</v>
      </c>
      <c r="DA332">
        <v>51834.511811591503</v>
      </c>
      <c r="DB332">
        <v>0</v>
      </c>
      <c r="DC332">
        <v>449838.833869569</v>
      </c>
      <c r="DD332">
        <v>0</v>
      </c>
      <c r="DE332">
        <v>0</v>
      </c>
      <c r="DF332">
        <v>138243.54</v>
      </c>
      <c r="DG332">
        <v>0</v>
      </c>
      <c r="DH332">
        <v>0</v>
      </c>
      <c r="DI332">
        <v>0</v>
      </c>
      <c r="DJ332">
        <v>4796.4731000000002</v>
      </c>
      <c r="DK332">
        <v>1218632.67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5884740.1737000002</v>
      </c>
      <c r="DT332">
        <v>1446337.7042004359</v>
      </c>
      <c r="DU332">
        <v>1361672.6831</v>
      </c>
      <c r="DV332">
        <v>1216408.0218142066</v>
      </c>
      <c r="DW332">
        <v>8692750.5610004365</v>
      </c>
      <c r="DX332">
        <v>7469321.4179004375</v>
      </c>
      <c r="DY332">
        <v>5995</v>
      </c>
      <c r="DZ332">
        <v>6636465</v>
      </c>
      <c r="EA332">
        <v>0</v>
      </c>
      <c r="EB332">
        <v>0</v>
      </c>
      <c r="EC332">
        <v>8692750.5610004365</v>
      </c>
      <c r="ED332">
        <v>0</v>
      </c>
      <c r="EE332">
        <v>8692750.5610004365</v>
      </c>
      <c r="EF332">
        <v>7859894.1431</v>
      </c>
      <c r="EG332">
        <v>7716854.1299999999</v>
      </c>
      <c r="EH332">
        <v>8549710.5479004383</v>
      </c>
      <c r="EI332">
        <v>7723.315761427677</v>
      </c>
      <c r="EJ332">
        <v>7438.8262059728513</v>
      </c>
      <c r="EK332">
        <v>3.8243877135669693E-2</v>
      </c>
      <c r="EL332">
        <v>0</v>
      </c>
      <c r="EM332">
        <v>0</v>
      </c>
      <c r="EN332">
        <v>8692750.5610004365</v>
      </c>
      <c r="EO332">
        <v>6747.3544877149388</v>
      </c>
      <c r="EP332" t="s">
        <v>183</v>
      </c>
      <c r="EQ332">
        <v>7852.5298654023818</v>
      </c>
      <c r="ER332">
        <v>3.4270177715897132E-2</v>
      </c>
      <c r="ES332">
        <v>0</v>
      </c>
      <c r="ET332">
        <v>8692750.5610004365</v>
      </c>
      <c r="EU332">
        <v>0</v>
      </c>
      <c r="EV332">
        <v>8692750.5610004365</v>
      </c>
      <c r="EW332">
        <v>4796.4731000000002</v>
      </c>
      <c r="EX332">
        <v>8687954.0879004374</v>
      </c>
    </row>
    <row r="333" spans="1:154" x14ac:dyDescent="0.35">
      <c r="A333">
        <v>333</v>
      </c>
      <c r="B333">
        <v>145878</v>
      </c>
      <c r="C333">
        <v>3304032</v>
      </c>
      <c r="D333" t="s">
        <v>508</v>
      </c>
      <c r="E333">
        <v>618</v>
      </c>
      <c r="F333">
        <v>0</v>
      </c>
      <c r="G333">
        <v>618</v>
      </c>
      <c r="H333">
        <v>0</v>
      </c>
      <c r="I333">
        <v>1889860.2</v>
      </c>
      <c r="J333">
        <v>1380451.4343000001</v>
      </c>
      <c r="K333">
        <v>0</v>
      </c>
      <c r="L333">
        <v>121946.53519999998</v>
      </c>
      <c r="M333">
        <v>0</v>
      </c>
      <c r="N333">
        <v>333566.72399999993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8543.6596920583434</v>
      </c>
      <c r="V333">
        <v>71465.200482982284</v>
      </c>
      <c r="W333">
        <v>51292.112245380755</v>
      </c>
      <c r="X333">
        <v>101257.44439740659</v>
      </c>
      <c r="Y333">
        <v>112313.94517536453</v>
      </c>
      <c r="Z333">
        <v>13297.954325445708</v>
      </c>
      <c r="AA333">
        <v>0</v>
      </c>
      <c r="AB333">
        <v>52744.630797073223</v>
      </c>
      <c r="AC333">
        <v>0</v>
      </c>
      <c r="AD333">
        <v>187907.21763941526</v>
      </c>
      <c r="AE333">
        <v>0</v>
      </c>
      <c r="AF333">
        <v>0</v>
      </c>
      <c r="AG333">
        <v>138243.54</v>
      </c>
      <c r="AH333">
        <v>0</v>
      </c>
      <c r="AI333">
        <v>0</v>
      </c>
      <c r="AJ333">
        <v>0</v>
      </c>
      <c r="AK333">
        <v>50614.6944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3270311.6343</v>
      </c>
      <c r="AU333">
        <v>1054335.4239551264</v>
      </c>
      <c r="AV333">
        <v>188858.23440000002</v>
      </c>
      <c r="AW333">
        <v>758264.58711373445</v>
      </c>
      <c r="AX333">
        <v>4513505.2926551271</v>
      </c>
      <c r="AY333">
        <v>4462890.5982551267</v>
      </c>
      <c r="AZ333">
        <v>5995</v>
      </c>
      <c r="BA333">
        <v>3704910</v>
      </c>
      <c r="BB333">
        <v>0</v>
      </c>
      <c r="BC333">
        <v>0</v>
      </c>
      <c r="BD333">
        <v>4513505.2926551271</v>
      </c>
      <c r="BE333">
        <v>0</v>
      </c>
      <c r="BF333">
        <v>4513505.2926551271</v>
      </c>
      <c r="BG333">
        <v>3755524.6943999999</v>
      </c>
      <c r="BH333">
        <v>3566666.46</v>
      </c>
      <c r="BI333">
        <v>4324647.0582551267</v>
      </c>
      <c r="BJ333">
        <v>6997.8107738756098</v>
      </c>
      <c r="BK333">
        <v>6933.8276952302622</v>
      </c>
      <c r="BL333">
        <v>9.2276706975803861E-3</v>
      </c>
      <c r="BM333">
        <v>0</v>
      </c>
      <c r="BN333">
        <v>0</v>
      </c>
      <c r="BO333">
        <v>4513505.2926551271</v>
      </c>
      <c r="BP333">
        <v>7221.505822419299</v>
      </c>
      <c r="BQ333" t="s">
        <v>183</v>
      </c>
      <c r="BR333">
        <v>7303.4066224192993</v>
      </c>
      <c r="BS333">
        <v>1.8768047073315586E-2</v>
      </c>
      <c r="BT333">
        <v>0</v>
      </c>
      <c r="BU333">
        <v>4513505.2926551271</v>
      </c>
      <c r="BV333">
        <v>0</v>
      </c>
      <c r="BW333">
        <v>4513505.2926551271</v>
      </c>
      <c r="BX333">
        <v>50614.6944</v>
      </c>
      <c r="BY333">
        <v>4462890.5982551267</v>
      </c>
      <c r="CA333">
        <v>145878</v>
      </c>
      <c r="CB333">
        <v>3304032</v>
      </c>
      <c r="CC333" t="s">
        <v>508</v>
      </c>
      <c r="CD333">
        <v>618</v>
      </c>
      <c r="CE333">
        <v>0</v>
      </c>
      <c r="CF333">
        <v>618</v>
      </c>
      <c r="CG333">
        <v>0</v>
      </c>
      <c r="CH333">
        <v>1889860.2</v>
      </c>
      <c r="CI333">
        <v>1380451.4343000001</v>
      </c>
      <c r="CJ333">
        <v>0</v>
      </c>
      <c r="CK333">
        <v>121946.53519999998</v>
      </c>
      <c r="CL333">
        <v>0</v>
      </c>
      <c r="CM333">
        <v>333566.72399999993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8543.6596920583434</v>
      </c>
      <c r="CU333">
        <v>71465.200482982284</v>
      </c>
      <c r="CV333">
        <v>51292.112245380755</v>
      </c>
      <c r="CW333">
        <v>101257.44439740659</v>
      </c>
      <c r="CX333">
        <v>112313.94517536453</v>
      </c>
      <c r="CY333">
        <v>13297.954325445708</v>
      </c>
      <c r="CZ333">
        <v>0</v>
      </c>
      <c r="DA333">
        <v>52744.630797073223</v>
      </c>
      <c r="DB333">
        <v>0</v>
      </c>
      <c r="DC333">
        <v>187907.21763941526</v>
      </c>
      <c r="DD333">
        <v>0</v>
      </c>
      <c r="DE333">
        <v>0</v>
      </c>
      <c r="DF333">
        <v>138243.54</v>
      </c>
      <c r="DG333">
        <v>0</v>
      </c>
      <c r="DH333">
        <v>0</v>
      </c>
      <c r="DI333">
        <v>0</v>
      </c>
      <c r="DJ333">
        <v>50614.6944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3270311.6343</v>
      </c>
      <c r="DT333">
        <v>1054335.4239551264</v>
      </c>
      <c r="DU333">
        <v>188858.23440000002</v>
      </c>
      <c r="DV333">
        <v>758264.58711373445</v>
      </c>
      <c r="DW333">
        <v>4513505.2926551271</v>
      </c>
      <c r="DX333">
        <v>4462890.5982551267</v>
      </c>
      <c r="DY333">
        <v>5995</v>
      </c>
      <c r="DZ333">
        <v>3704910</v>
      </c>
      <c r="EA333">
        <v>0</v>
      </c>
      <c r="EB333">
        <v>0</v>
      </c>
      <c r="EC333">
        <v>4513505.2926551271</v>
      </c>
      <c r="ED333">
        <v>0</v>
      </c>
      <c r="EE333">
        <v>4513505.2926551271</v>
      </c>
      <c r="EF333">
        <v>3755524.6943999999</v>
      </c>
      <c r="EG333">
        <v>3566666.46</v>
      </c>
      <c r="EH333">
        <v>4324647.0582551267</v>
      </c>
      <c r="EI333">
        <v>6997.8107738756098</v>
      </c>
      <c r="EJ333">
        <v>6933.8276952302622</v>
      </c>
      <c r="EK333">
        <v>9.2276706975803861E-3</v>
      </c>
      <c r="EL333">
        <v>0</v>
      </c>
      <c r="EM333">
        <v>0</v>
      </c>
      <c r="EN333">
        <v>4513505.2926551271</v>
      </c>
      <c r="EO333">
        <v>7221.505822419299</v>
      </c>
      <c r="EP333" t="s">
        <v>183</v>
      </c>
      <c r="EQ333">
        <v>7303.4066224192993</v>
      </c>
      <c r="ER333">
        <v>1.8768047073315586E-2</v>
      </c>
      <c r="ES333">
        <v>0</v>
      </c>
      <c r="ET333">
        <v>4513505.2926551271</v>
      </c>
      <c r="EU333">
        <v>0</v>
      </c>
      <c r="EV333">
        <v>4513505.2926551271</v>
      </c>
      <c r="EW333">
        <v>50614.6944</v>
      </c>
      <c r="EX333">
        <v>4462890.5982551267</v>
      </c>
    </row>
    <row r="334" spans="1:154" x14ac:dyDescent="0.35">
      <c r="A334">
        <v>334</v>
      </c>
      <c r="B334">
        <v>147201</v>
      </c>
      <c r="C334">
        <v>3304035</v>
      </c>
      <c r="D334" t="s">
        <v>509</v>
      </c>
      <c r="E334">
        <v>621</v>
      </c>
      <c r="F334">
        <v>0</v>
      </c>
      <c r="G334">
        <v>621</v>
      </c>
      <c r="H334">
        <v>0</v>
      </c>
      <c r="I334">
        <v>1879780.9456</v>
      </c>
      <c r="J334">
        <v>1408855.7848</v>
      </c>
      <c r="K334">
        <v>0</v>
      </c>
      <c r="L334">
        <v>107686.65810000004</v>
      </c>
      <c r="M334">
        <v>0</v>
      </c>
      <c r="N334">
        <v>310686.69600000029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14011.492189354834</v>
      </c>
      <c r="V334">
        <v>40255.399008870918</v>
      </c>
      <c r="W334">
        <v>65856.023547096789</v>
      </c>
      <c r="X334">
        <v>135933.58706516109</v>
      </c>
      <c r="Y334">
        <v>65453.972121290441</v>
      </c>
      <c r="Z334">
        <v>31344.932631774194</v>
      </c>
      <c r="AA334">
        <v>0</v>
      </c>
      <c r="AB334">
        <v>28173.786506879187</v>
      </c>
      <c r="AC334">
        <v>0</v>
      </c>
      <c r="AD334">
        <v>161139.69107166008</v>
      </c>
      <c r="AE334">
        <v>0</v>
      </c>
      <c r="AF334">
        <v>0</v>
      </c>
      <c r="AG334">
        <v>138243.54</v>
      </c>
      <c r="AH334">
        <v>0</v>
      </c>
      <c r="AI334">
        <v>0</v>
      </c>
      <c r="AJ334">
        <v>0</v>
      </c>
      <c r="AK334">
        <v>11235.9301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3288636.7303999998</v>
      </c>
      <c r="AU334">
        <v>960542.23824208789</v>
      </c>
      <c r="AV334">
        <v>149479.47010000001</v>
      </c>
      <c r="AW334">
        <v>711185.9079234344</v>
      </c>
      <c r="AX334">
        <v>4398658.4387420872</v>
      </c>
      <c r="AY334">
        <v>4387422.5086420868</v>
      </c>
      <c r="AZ334">
        <v>5995</v>
      </c>
      <c r="BA334">
        <v>3722895</v>
      </c>
      <c r="BB334">
        <v>0</v>
      </c>
      <c r="BC334">
        <v>0</v>
      </c>
      <c r="BD334">
        <v>4398658.4387420872</v>
      </c>
      <c r="BE334">
        <v>0</v>
      </c>
      <c r="BF334">
        <v>4398658.4387420872</v>
      </c>
      <c r="BG334">
        <v>3734130.9301</v>
      </c>
      <c r="BH334">
        <v>3584651.46</v>
      </c>
      <c r="BI334">
        <v>4249178.9686420867</v>
      </c>
      <c r="BJ334">
        <v>6842.4782103737307</v>
      </c>
      <c r="BK334">
        <v>6824.0464851913475</v>
      </c>
      <c r="BL334">
        <v>2.7009964282015487E-3</v>
      </c>
      <c r="BM334">
        <v>2.2990035717984515E-3</v>
      </c>
      <c r="BN334">
        <v>9742.5629982591909</v>
      </c>
      <c r="BO334">
        <v>4408401.0017403467</v>
      </c>
      <c r="BP334">
        <v>7080.7811137525705</v>
      </c>
      <c r="BQ334" t="s">
        <v>183</v>
      </c>
      <c r="BR334">
        <v>7098.8743989377563</v>
      </c>
      <c r="BS334">
        <v>-5.1793726625467551E-3</v>
      </c>
      <c r="BT334">
        <v>0</v>
      </c>
      <c r="BU334">
        <v>4408401.0017403467</v>
      </c>
      <c r="BV334">
        <v>0</v>
      </c>
      <c r="BW334">
        <v>4408401.0017403467</v>
      </c>
      <c r="BX334">
        <v>11235.9301</v>
      </c>
      <c r="BY334">
        <v>4397165.0716403462</v>
      </c>
      <c r="CA334">
        <v>147201</v>
      </c>
      <c r="CB334">
        <v>3304035</v>
      </c>
      <c r="CC334" t="s">
        <v>509</v>
      </c>
      <c r="CD334">
        <v>621</v>
      </c>
      <c r="CE334">
        <v>0</v>
      </c>
      <c r="CF334">
        <v>621</v>
      </c>
      <c r="CG334">
        <v>0</v>
      </c>
      <c r="CH334">
        <v>1879780.9456</v>
      </c>
      <c r="CI334">
        <v>1408855.7848</v>
      </c>
      <c r="CJ334">
        <v>0</v>
      </c>
      <c r="CK334">
        <v>107686.65810000004</v>
      </c>
      <c r="CL334">
        <v>0</v>
      </c>
      <c r="CM334">
        <v>310686.69600000029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14011.492189354834</v>
      </c>
      <c r="CU334">
        <v>40255.399008870918</v>
      </c>
      <c r="CV334">
        <v>65856.023547096789</v>
      </c>
      <c r="CW334">
        <v>135933.58706516109</v>
      </c>
      <c r="CX334">
        <v>65453.972121290441</v>
      </c>
      <c r="CY334">
        <v>31344.932631774194</v>
      </c>
      <c r="CZ334">
        <v>0</v>
      </c>
      <c r="DA334">
        <v>28173.786506879187</v>
      </c>
      <c r="DB334">
        <v>0</v>
      </c>
      <c r="DC334">
        <v>161139.69107166008</v>
      </c>
      <c r="DD334">
        <v>0</v>
      </c>
      <c r="DE334">
        <v>0</v>
      </c>
      <c r="DF334">
        <v>138243.54</v>
      </c>
      <c r="DG334">
        <v>0</v>
      </c>
      <c r="DH334">
        <v>0</v>
      </c>
      <c r="DI334">
        <v>0</v>
      </c>
      <c r="DJ334">
        <v>11235.9301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3288636.7303999998</v>
      </c>
      <c r="DT334">
        <v>960542.23824208789</v>
      </c>
      <c r="DU334">
        <v>149479.47010000001</v>
      </c>
      <c r="DV334">
        <v>711185.9079234344</v>
      </c>
      <c r="DW334">
        <v>4398658.4387420872</v>
      </c>
      <c r="DX334">
        <v>4387422.5086420868</v>
      </c>
      <c r="DY334">
        <v>5995</v>
      </c>
      <c r="DZ334">
        <v>3722895</v>
      </c>
      <c r="EA334">
        <v>0</v>
      </c>
      <c r="EB334">
        <v>0</v>
      </c>
      <c r="EC334">
        <v>4398658.4387420872</v>
      </c>
      <c r="ED334">
        <v>0</v>
      </c>
      <c r="EE334">
        <v>4398658.4387420872</v>
      </c>
      <c r="EF334">
        <v>3734130.9301</v>
      </c>
      <c r="EG334">
        <v>3584651.46</v>
      </c>
      <c r="EH334">
        <v>4249178.9686420867</v>
      </c>
      <c r="EI334">
        <v>6842.4782103737307</v>
      </c>
      <c r="EJ334">
        <v>6824.0464851913475</v>
      </c>
      <c r="EK334">
        <v>2.7009964282015487E-3</v>
      </c>
      <c r="EL334">
        <v>2.2990035717984515E-3</v>
      </c>
      <c r="EM334">
        <v>9742.5629982591909</v>
      </c>
      <c r="EN334">
        <v>4408401.0017403467</v>
      </c>
      <c r="EO334">
        <v>7080.7811137525705</v>
      </c>
      <c r="EP334" t="s">
        <v>183</v>
      </c>
      <c r="EQ334">
        <v>7098.8743989377563</v>
      </c>
      <c r="ER334">
        <v>-5.1793726625467551E-3</v>
      </c>
      <c r="ES334">
        <v>0</v>
      </c>
      <c r="ET334">
        <v>4408401.0017403467</v>
      </c>
      <c r="EU334">
        <v>0</v>
      </c>
      <c r="EV334">
        <v>4408401.0017403467</v>
      </c>
      <c r="EW334">
        <v>11235.9301</v>
      </c>
      <c r="EX334">
        <v>4397165.0716403462</v>
      </c>
    </row>
    <row r="335" spans="1:154" x14ac:dyDescent="0.35">
      <c r="A335">
        <v>335</v>
      </c>
      <c r="B335">
        <v>147440</v>
      </c>
      <c r="C335">
        <v>3304036</v>
      </c>
      <c r="D335" t="s">
        <v>510</v>
      </c>
      <c r="E335">
        <v>420</v>
      </c>
      <c r="F335">
        <v>0</v>
      </c>
      <c r="G335">
        <v>420</v>
      </c>
      <c r="H335">
        <v>0</v>
      </c>
      <c r="I335">
        <v>1295184.1904</v>
      </c>
      <c r="J335">
        <v>925981.82630000007</v>
      </c>
      <c r="K335">
        <v>0</v>
      </c>
      <c r="L335">
        <v>135222.97250000006</v>
      </c>
      <c r="M335">
        <v>0</v>
      </c>
      <c r="N335">
        <v>351629.90399999986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5459.0944</v>
      </c>
      <c r="V335">
        <v>5870.5335000000086</v>
      </c>
      <c r="W335">
        <v>8850.9581999999918</v>
      </c>
      <c r="X335">
        <v>49854.376799999889</v>
      </c>
      <c r="Y335">
        <v>170054.80459999992</v>
      </c>
      <c r="Z335">
        <v>53105.746399999865</v>
      </c>
      <c r="AA335">
        <v>0</v>
      </c>
      <c r="AB335">
        <v>14349.234544152734</v>
      </c>
      <c r="AC335">
        <v>0</v>
      </c>
      <c r="AD335">
        <v>262870.17782070447</v>
      </c>
      <c r="AE335">
        <v>0</v>
      </c>
      <c r="AF335">
        <v>0</v>
      </c>
      <c r="AG335">
        <v>138243.54</v>
      </c>
      <c r="AH335">
        <v>0</v>
      </c>
      <c r="AI335">
        <v>0</v>
      </c>
      <c r="AJ335">
        <v>0</v>
      </c>
      <c r="AK335">
        <v>42187.749400000001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2221166.0167</v>
      </c>
      <c r="AU335">
        <v>1057267.8027648567</v>
      </c>
      <c r="AV335">
        <v>180431.28940000001</v>
      </c>
      <c r="AW335">
        <v>763952.67385570426</v>
      </c>
      <c r="AX335">
        <v>3458865.1088648569</v>
      </c>
      <c r="AY335">
        <v>3416677.3594648568</v>
      </c>
      <c r="AZ335">
        <v>5995</v>
      </c>
      <c r="BA335">
        <v>2517900</v>
      </c>
      <c r="BB335">
        <v>0</v>
      </c>
      <c r="BC335">
        <v>0</v>
      </c>
      <c r="BD335">
        <v>3458865.1088648569</v>
      </c>
      <c r="BE335">
        <v>0</v>
      </c>
      <c r="BF335">
        <v>3458865.1088648564</v>
      </c>
      <c r="BG335">
        <v>2560087.7494000001</v>
      </c>
      <c r="BH335">
        <v>2379656.46</v>
      </c>
      <c r="BI335">
        <v>3278433.8194648568</v>
      </c>
      <c r="BJ335">
        <v>7805.7948082496587</v>
      </c>
      <c r="BK335">
        <v>7760.7408218045102</v>
      </c>
      <c r="BL335">
        <v>5.8053718684387898E-3</v>
      </c>
      <c r="BM335">
        <v>0</v>
      </c>
      <c r="BN335">
        <v>0</v>
      </c>
      <c r="BO335">
        <v>3458865.1088648569</v>
      </c>
      <c r="BP335">
        <v>8134.9460939639448</v>
      </c>
      <c r="BQ335" t="s">
        <v>183</v>
      </c>
      <c r="BR335">
        <v>8235.3931163448979</v>
      </c>
      <c r="BS335">
        <v>1.2396157001806074E-2</v>
      </c>
      <c r="BT335">
        <v>0</v>
      </c>
      <c r="BU335">
        <v>3458865.1088648569</v>
      </c>
      <c r="BV335">
        <v>0</v>
      </c>
      <c r="BW335">
        <v>3458865.1088648569</v>
      </c>
      <c r="BX335">
        <v>42187.749400000001</v>
      </c>
      <c r="BY335">
        <v>3416677.3594648568</v>
      </c>
      <c r="CA335">
        <v>147440</v>
      </c>
      <c r="CB335">
        <v>3304036</v>
      </c>
      <c r="CC335" t="s">
        <v>510</v>
      </c>
      <c r="CD335">
        <v>420</v>
      </c>
      <c r="CE335">
        <v>0</v>
      </c>
      <c r="CF335">
        <v>420</v>
      </c>
      <c r="CG335">
        <v>0</v>
      </c>
      <c r="CH335">
        <v>1295184.1904</v>
      </c>
      <c r="CI335">
        <v>925981.82630000007</v>
      </c>
      <c r="CJ335">
        <v>0</v>
      </c>
      <c r="CK335">
        <v>135222.97250000006</v>
      </c>
      <c r="CL335">
        <v>0</v>
      </c>
      <c r="CM335">
        <v>351629.90399999986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5459.0944</v>
      </c>
      <c r="CU335">
        <v>5870.5335000000086</v>
      </c>
      <c r="CV335">
        <v>8850.9581999999918</v>
      </c>
      <c r="CW335">
        <v>49854.376799999889</v>
      </c>
      <c r="CX335">
        <v>170054.80459999992</v>
      </c>
      <c r="CY335">
        <v>53105.746399999865</v>
      </c>
      <c r="CZ335">
        <v>0</v>
      </c>
      <c r="DA335">
        <v>14349.234544152734</v>
      </c>
      <c r="DB335">
        <v>0</v>
      </c>
      <c r="DC335">
        <v>262870.17782070447</v>
      </c>
      <c r="DD335">
        <v>0</v>
      </c>
      <c r="DE335">
        <v>0</v>
      </c>
      <c r="DF335">
        <v>138243.54</v>
      </c>
      <c r="DG335">
        <v>0</v>
      </c>
      <c r="DH335">
        <v>0</v>
      </c>
      <c r="DI335">
        <v>0</v>
      </c>
      <c r="DJ335">
        <v>42187.749400000001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2221166.0167</v>
      </c>
      <c r="DT335">
        <v>1057267.8027648567</v>
      </c>
      <c r="DU335">
        <v>180431.28940000001</v>
      </c>
      <c r="DV335">
        <v>763952.67385570426</v>
      </c>
      <c r="DW335">
        <v>3458865.1088648569</v>
      </c>
      <c r="DX335">
        <v>3416677.3594648568</v>
      </c>
      <c r="DY335">
        <v>5995</v>
      </c>
      <c r="DZ335">
        <v>2517900</v>
      </c>
      <c r="EA335">
        <v>0</v>
      </c>
      <c r="EB335">
        <v>0</v>
      </c>
      <c r="EC335">
        <v>3458865.1088648569</v>
      </c>
      <c r="ED335">
        <v>0</v>
      </c>
      <c r="EE335">
        <v>3458865.1088648564</v>
      </c>
      <c r="EF335">
        <v>2560087.7494000001</v>
      </c>
      <c r="EG335">
        <v>2379656.46</v>
      </c>
      <c r="EH335">
        <v>3278433.8194648568</v>
      </c>
      <c r="EI335">
        <v>7805.7948082496587</v>
      </c>
      <c r="EJ335">
        <v>7760.7408218045102</v>
      </c>
      <c r="EK335">
        <v>5.8053718684387898E-3</v>
      </c>
      <c r="EL335">
        <v>0</v>
      </c>
      <c r="EM335">
        <v>0</v>
      </c>
      <c r="EN335">
        <v>3458865.1088648569</v>
      </c>
      <c r="EO335">
        <v>8134.9460939639448</v>
      </c>
      <c r="EP335" t="s">
        <v>183</v>
      </c>
      <c r="EQ335">
        <v>8235.3931163448979</v>
      </c>
      <c r="ER335">
        <v>1.2396157001806074E-2</v>
      </c>
      <c r="ES335">
        <v>0</v>
      </c>
      <c r="ET335">
        <v>3458865.1088648569</v>
      </c>
      <c r="EU335">
        <v>0</v>
      </c>
      <c r="EV335">
        <v>3458865.1088648569</v>
      </c>
      <c r="EW335">
        <v>42187.749400000001</v>
      </c>
      <c r="EX335">
        <v>3416677.3594648568</v>
      </c>
    </row>
    <row r="336" spans="1:154" x14ac:dyDescent="0.35">
      <c r="A336">
        <v>336</v>
      </c>
      <c r="B336">
        <v>148187</v>
      </c>
      <c r="C336">
        <v>3304039</v>
      </c>
      <c r="D336" t="s">
        <v>511</v>
      </c>
      <c r="E336">
        <v>636</v>
      </c>
      <c r="F336">
        <v>0</v>
      </c>
      <c r="G336">
        <v>636</v>
      </c>
      <c r="H336">
        <v>0</v>
      </c>
      <c r="I336">
        <v>1647958.0944000001</v>
      </c>
      <c r="J336">
        <v>1755388.8609</v>
      </c>
      <c r="K336">
        <v>0</v>
      </c>
      <c r="L336">
        <v>161775.84710000007</v>
      </c>
      <c r="M336">
        <v>0</v>
      </c>
      <c r="N336">
        <v>482889.01199999993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11960.574935433076</v>
      </c>
      <c r="V336">
        <v>28042.020226771667</v>
      </c>
      <c r="W336">
        <v>48756.931942677154</v>
      </c>
      <c r="X336">
        <v>54093.96159874001</v>
      </c>
      <c r="Y336">
        <v>122721.52937952739</v>
      </c>
      <c r="Z336">
        <v>156718.70155275569</v>
      </c>
      <c r="AA336">
        <v>0</v>
      </c>
      <c r="AB336">
        <v>179086.77308899569</v>
      </c>
      <c r="AC336">
        <v>0</v>
      </c>
      <c r="AD336">
        <v>374409.06294369849</v>
      </c>
      <c r="AE336">
        <v>0</v>
      </c>
      <c r="AF336">
        <v>54974.027640648594</v>
      </c>
      <c r="AG336">
        <v>138243.54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3403346.9553</v>
      </c>
      <c r="AU336">
        <v>1675428.4424092476</v>
      </c>
      <c r="AV336">
        <v>138243.54</v>
      </c>
      <c r="AW336">
        <v>1078055.7000766508</v>
      </c>
      <c r="AX336">
        <v>5217018.9377092477</v>
      </c>
      <c r="AY336">
        <v>5217018.9377092477</v>
      </c>
      <c r="AZ336">
        <v>5995</v>
      </c>
      <c r="BA336">
        <v>3812820</v>
      </c>
      <c r="BB336">
        <v>0</v>
      </c>
      <c r="BC336">
        <v>0</v>
      </c>
      <c r="BD336">
        <v>5217018.9377092477</v>
      </c>
      <c r="BE336">
        <v>0</v>
      </c>
      <c r="BF336">
        <v>5217018.9377092477</v>
      </c>
      <c r="BG336">
        <v>3812820</v>
      </c>
      <c r="BH336">
        <v>3674576.46</v>
      </c>
      <c r="BI336">
        <v>5078775.3977092477</v>
      </c>
      <c r="BJ336">
        <v>7985.4959083478734</v>
      </c>
      <c r="BK336">
        <v>7883.3134353333326</v>
      </c>
      <c r="BL336">
        <v>1.2961868616888278E-2</v>
      </c>
      <c r="BM336">
        <v>0</v>
      </c>
      <c r="BN336">
        <v>0</v>
      </c>
      <c r="BO336">
        <v>5217018.9377092477</v>
      </c>
      <c r="BP336">
        <v>8202.8599649516473</v>
      </c>
      <c r="BQ336" t="s">
        <v>183</v>
      </c>
      <c r="BR336">
        <v>8202.8599649516473</v>
      </c>
      <c r="BS336">
        <v>9.9245695476031237E-3</v>
      </c>
      <c r="BT336">
        <v>0</v>
      </c>
      <c r="BU336">
        <v>5217018.9377092477</v>
      </c>
      <c r="BV336">
        <v>0</v>
      </c>
      <c r="BW336">
        <v>5217018.9377092477</v>
      </c>
      <c r="BX336">
        <v>0</v>
      </c>
      <c r="BY336">
        <v>5217018.9377092477</v>
      </c>
      <c r="CA336">
        <v>148187</v>
      </c>
      <c r="CB336">
        <v>3304039</v>
      </c>
      <c r="CC336" t="s">
        <v>511</v>
      </c>
      <c r="CD336">
        <v>636</v>
      </c>
      <c r="CE336">
        <v>0</v>
      </c>
      <c r="CF336">
        <v>636</v>
      </c>
      <c r="CG336">
        <v>0</v>
      </c>
      <c r="CH336">
        <v>1647958.0944000001</v>
      </c>
      <c r="CI336">
        <v>1755388.8609</v>
      </c>
      <c r="CJ336">
        <v>0</v>
      </c>
      <c r="CK336">
        <v>161775.84710000007</v>
      </c>
      <c r="CL336">
        <v>0</v>
      </c>
      <c r="CM336">
        <v>482889.01199999993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11960.574935433076</v>
      </c>
      <c r="CU336">
        <v>28042.020226771667</v>
      </c>
      <c r="CV336">
        <v>48756.931942677154</v>
      </c>
      <c r="CW336">
        <v>54093.96159874001</v>
      </c>
      <c r="CX336">
        <v>122721.52937952739</v>
      </c>
      <c r="CY336">
        <v>156718.70155275569</v>
      </c>
      <c r="CZ336">
        <v>0</v>
      </c>
      <c r="DA336">
        <v>179086.77308899569</v>
      </c>
      <c r="DB336">
        <v>0</v>
      </c>
      <c r="DC336">
        <v>374409.06294369849</v>
      </c>
      <c r="DD336">
        <v>0</v>
      </c>
      <c r="DE336">
        <v>54974.027640648594</v>
      </c>
      <c r="DF336">
        <v>138243.54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3403346.9553</v>
      </c>
      <c r="DT336">
        <v>1675428.4424092476</v>
      </c>
      <c r="DU336">
        <v>138243.54</v>
      </c>
      <c r="DV336">
        <v>1078055.7000766508</v>
      </c>
      <c r="DW336">
        <v>5217018.9377092477</v>
      </c>
      <c r="DX336">
        <v>5217018.9377092477</v>
      </c>
      <c r="DY336">
        <v>5995</v>
      </c>
      <c r="DZ336">
        <v>3812820</v>
      </c>
      <c r="EA336">
        <v>0</v>
      </c>
      <c r="EB336">
        <v>0</v>
      </c>
      <c r="EC336">
        <v>5217018.9377092477</v>
      </c>
      <c r="ED336">
        <v>0</v>
      </c>
      <c r="EE336">
        <v>5217018.9377092477</v>
      </c>
      <c r="EF336">
        <v>3812820</v>
      </c>
      <c r="EG336">
        <v>3674576.46</v>
      </c>
      <c r="EH336">
        <v>5078775.3977092477</v>
      </c>
      <c r="EI336">
        <v>7985.4959083478734</v>
      </c>
      <c r="EJ336">
        <v>7883.3134353333326</v>
      </c>
      <c r="EK336">
        <v>1.2961868616888278E-2</v>
      </c>
      <c r="EL336">
        <v>0</v>
      </c>
      <c r="EM336">
        <v>0</v>
      </c>
      <c r="EN336">
        <v>5217018.9377092477</v>
      </c>
      <c r="EO336">
        <v>8202.8599649516473</v>
      </c>
      <c r="EP336" t="s">
        <v>183</v>
      </c>
      <c r="EQ336">
        <v>8202.8599649516473</v>
      </c>
      <c r="ER336">
        <v>9.9245695476031237E-3</v>
      </c>
      <c r="ES336">
        <v>0</v>
      </c>
      <c r="ET336">
        <v>5217018.9377092477</v>
      </c>
      <c r="EU336">
        <v>0</v>
      </c>
      <c r="EV336">
        <v>5217018.9377092477</v>
      </c>
      <c r="EW336">
        <v>0</v>
      </c>
      <c r="EX336">
        <v>5217018.9377092477</v>
      </c>
    </row>
    <row r="337" spans="1:154" x14ac:dyDescent="0.35">
      <c r="A337">
        <v>337</v>
      </c>
      <c r="B337">
        <v>148521</v>
      </c>
      <c r="C337">
        <v>3304040</v>
      </c>
      <c r="D337" t="s">
        <v>512</v>
      </c>
      <c r="E337">
        <v>539</v>
      </c>
      <c r="F337">
        <v>0</v>
      </c>
      <c r="G337">
        <v>539</v>
      </c>
      <c r="H337">
        <v>0</v>
      </c>
      <c r="I337">
        <v>1647958.0944000001</v>
      </c>
      <c r="J337">
        <v>1204344.4612</v>
      </c>
      <c r="K337">
        <v>0</v>
      </c>
      <c r="L337">
        <v>109653.53769999993</v>
      </c>
      <c r="M337">
        <v>0</v>
      </c>
      <c r="N337">
        <v>350425.69200000027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14330.122799999997</v>
      </c>
      <c r="V337">
        <v>7676.8514999999934</v>
      </c>
      <c r="W337">
        <v>19598.550300000003</v>
      </c>
      <c r="X337">
        <v>71319.455699999919</v>
      </c>
      <c r="Y337">
        <v>118072.98659999996</v>
      </c>
      <c r="Z337">
        <v>49312.478800000019</v>
      </c>
      <c r="AA337">
        <v>0</v>
      </c>
      <c r="AB337">
        <v>28630.139399999996</v>
      </c>
      <c r="AC337">
        <v>0</v>
      </c>
      <c r="AD337">
        <v>257455.02401289006</v>
      </c>
      <c r="AE337">
        <v>0</v>
      </c>
      <c r="AF337">
        <v>14762.434907999994</v>
      </c>
      <c r="AG337">
        <v>138243.54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2852302.5556000001</v>
      </c>
      <c r="AU337">
        <v>1041237.2737208901</v>
      </c>
      <c r="AV337">
        <v>138243.54</v>
      </c>
      <c r="AW337">
        <v>770264.98949289019</v>
      </c>
      <c r="AX337">
        <v>4031783.3693208899</v>
      </c>
      <c r="AY337">
        <v>4031783.3693208899</v>
      </c>
      <c r="AZ337">
        <v>5995</v>
      </c>
      <c r="BA337">
        <v>3231305</v>
      </c>
      <c r="BB337">
        <v>0</v>
      </c>
      <c r="BC337">
        <v>0</v>
      </c>
      <c r="BD337">
        <v>4031783.3693208899</v>
      </c>
      <c r="BE337">
        <v>0</v>
      </c>
      <c r="BF337">
        <v>4031783.3693208899</v>
      </c>
      <c r="BG337">
        <v>3231305</v>
      </c>
      <c r="BH337">
        <v>3093061.46</v>
      </c>
      <c r="BI337">
        <v>3893539.8293208899</v>
      </c>
      <c r="BJ337">
        <v>7223.6360469775327</v>
      </c>
      <c r="BK337">
        <v>7079.1608166023161</v>
      </c>
      <c r="BL337">
        <v>2.0408524981716452E-2</v>
      </c>
      <c r="BM337">
        <v>0</v>
      </c>
      <c r="BN337">
        <v>0</v>
      </c>
      <c r="BO337">
        <v>4031783.3693208899</v>
      </c>
      <c r="BP337">
        <v>7480.1175683133397</v>
      </c>
      <c r="BQ337" t="s">
        <v>183</v>
      </c>
      <c r="BR337">
        <v>7480.1175683133397</v>
      </c>
      <c r="BS337">
        <v>1.8251646673271171E-2</v>
      </c>
      <c r="BT337">
        <v>0</v>
      </c>
      <c r="BU337">
        <v>4031783.3693208899</v>
      </c>
      <c r="BV337">
        <v>0</v>
      </c>
      <c r="BW337">
        <v>4031783.3693208899</v>
      </c>
      <c r="BX337">
        <v>0</v>
      </c>
      <c r="BY337">
        <v>4031783.3693208899</v>
      </c>
      <c r="CA337">
        <v>148521</v>
      </c>
      <c r="CB337">
        <v>3304040</v>
      </c>
      <c r="CC337" t="s">
        <v>512</v>
      </c>
      <c r="CD337">
        <v>539</v>
      </c>
      <c r="CE337">
        <v>0</v>
      </c>
      <c r="CF337">
        <v>539</v>
      </c>
      <c r="CG337">
        <v>0</v>
      </c>
      <c r="CH337">
        <v>1647958.0944000001</v>
      </c>
      <c r="CI337">
        <v>1204344.4612</v>
      </c>
      <c r="CJ337">
        <v>0</v>
      </c>
      <c r="CK337">
        <v>109653.53769999993</v>
      </c>
      <c r="CL337">
        <v>0</v>
      </c>
      <c r="CM337">
        <v>350425.69200000027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14330.122799999997</v>
      </c>
      <c r="CU337">
        <v>7676.8514999999934</v>
      </c>
      <c r="CV337">
        <v>19598.550300000003</v>
      </c>
      <c r="CW337">
        <v>71319.455699999919</v>
      </c>
      <c r="CX337">
        <v>118072.98659999996</v>
      </c>
      <c r="CY337">
        <v>49312.478800000019</v>
      </c>
      <c r="CZ337">
        <v>0</v>
      </c>
      <c r="DA337">
        <v>28630.139399999996</v>
      </c>
      <c r="DB337">
        <v>0</v>
      </c>
      <c r="DC337">
        <v>257455.02401289006</v>
      </c>
      <c r="DD337">
        <v>0</v>
      </c>
      <c r="DE337">
        <v>14762.434907999994</v>
      </c>
      <c r="DF337">
        <v>138243.54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2852302.5556000001</v>
      </c>
      <c r="DT337">
        <v>1041237.2737208901</v>
      </c>
      <c r="DU337">
        <v>138243.54</v>
      </c>
      <c r="DV337">
        <v>770264.98949289019</v>
      </c>
      <c r="DW337">
        <v>4031783.3693208899</v>
      </c>
      <c r="DX337">
        <v>4031783.3693208899</v>
      </c>
      <c r="DY337">
        <v>5995</v>
      </c>
      <c r="DZ337">
        <v>3231305</v>
      </c>
      <c r="EA337">
        <v>0</v>
      </c>
      <c r="EB337">
        <v>0</v>
      </c>
      <c r="EC337">
        <v>4031783.3693208899</v>
      </c>
      <c r="ED337">
        <v>0</v>
      </c>
      <c r="EE337">
        <v>4031783.3693208899</v>
      </c>
      <c r="EF337">
        <v>3231305</v>
      </c>
      <c r="EG337">
        <v>3093061.46</v>
      </c>
      <c r="EH337">
        <v>3893539.8293208899</v>
      </c>
      <c r="EI337">
        <v>7223.6360469775327</v>
      </c>
      <c r="EJ337">
        <v>7079.1608166023161</v>
      </c>
      <c r="EK337">
        <v>2.0408524981716452E-2</v>
      </c>
      <c r="EL337">
        <v>0</v>
      </c>
      <c r="EM337">
        <v>0</v>
      </c>
      <c r="EN337">
        <v>4031783.3693208899</v>
      </c>
      <c r="EO337">
        <v>7480.1175683133397</v>
      </c>
      <c r="EP337" t="s">
        <v>183</v>
      </c>
      <c r="EQ337">
        <v>7480.1175683133397</v>
      </c>
      <c r="ER337">
        <v>1.8251646673271171E-2</v>
      </c>
      <c r="ES337">
        <v>0</v>
      </c>
      <c r="ET337">
        <v>4031783.3693208899</v>
      </c>
      <c r="EU337">
        <v>0</v>
      </c>
      <c r="EV337">
        <v>4031783.3693208899</v>
      </c>
      <c r="EW337">
        <v>0</v>
      </c>
      <c r="EX337">
        <v>4031783.3693208899</v>
      </c>
    </row>
    <row r="338" spans="1:154" x14ac:dyDescent="0.35">
      <c r="A338">
        <v>338</v>
      </c>
      <c r="B338">
        <v>148553</v>
      </c>
      <c r="C338">
        <v>3304041</v>
      </c>
      <c r="D338" t="s">
        <v>513</v>
      </c>
      <c r="E338">
        <v>675</v>
      </c>
      <c r="F338">
        <v>0</v>
      </c>
      <c r="G338">
        <v>675</v>
      </c>
      <c r="H338">
        <v>0</v>
      </c>
      <c r="I338">
        <v>2872587.5039999997</v>
      </c>
      <c r="J338">
        <v>596491.36049999995</v>
      </c>
      <c r="K338">
        <v>0</v>
      </c>
      <c r="L338">
        <v>111219.27738157907</v>
      </c>
      <c r="M338">
        <v>0</v>
      </c>
      <c r="N338">
        <v>390735.10421052645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44848.974552631546</v>
      </c>
      <c r="V338">
        <v>41711.685394736873</v>
      </c>
      <c r="W338">
        <v>82353.840394736908</v>
      </c>
      <c r="X338">
        <v>96756.849710526265</v>
      </c>
      <c r="Y338">
        <v>93215.515736842237</v>
      </c>
      <c r="Z338">
        <v>11230.068552631576</v>
      </c>
      <c r="AA338">
        <v>0</v>
      </c>
      <c r="AB338">
        <v>58390.415881578949</v>
      </c>
      <c r="AC338">
        <v>0</v>
      </c>
      <c r="AD338">
        <v>221269.70258458937</v>
      </c>
      <c r="AE338">
        <v>0</v>
      </c>
      <c r="AF338">
        <v>0</v>
      </c>
      <c r="AG338">
        <v>138243.54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3469078.8644999997</v>
      </c>
      <c r="AU338">
        <v>1151731.434400379</v>
      </c>
      <c r="AV338">
        <v>138243.54</v>
      </c>
      <c r="AW338">
        <v>830759.30377669481</v>
      </c>
      <c r="AX338">
        <v>4759053.8389003789</v>
      </c>
      <c r="AY338">
        <v>4759053.8389003789</v>
      </c>
      <c r="AZ338">
        <v>5911</v>
      </c>
      <c r="BA338">
        <v>3989925</v>
      </c>
      <c r="BB338">
        <v>0</v>
      </c>
      <c r="BC338">
        <v>0</v>
      </c>
      <c r="BD338">
        <v>4759053.8389003789</v>
      </c>
      <c r="BE338">
        <v>0</v>
      </c>
      <c r="BF338">
        <v>4759053.8389003789</v>
      </c>
      <c r="BG338">
        <v>3989925</v>
      </c>
      <c r="BH338">
        <v>3851681.46</v>
      </c>
      <c r="BI338">
        <v>4620810.2989003789</v>
      </c>
      <c r="BJ338">
        <v>6845.6448872598203</v>
      </c>
      <c r="BK338">
        <v>6577.3320995910017</v>
      </c>
      <c r="BL338">
        <v>4.0793559395534112E-2</v>
      </c>
      <c r="BM338">
        <v>0</v>
      </c>
      <c r="BN338">
        <v>0</v>
      </c>
      <c r="BO338">
        <v>4759053.8389003789</v>
      </c>
      <c r="BP338">
        <v>7050.450131704265</v>
      </c>
      <c r="BQ338" t="s">
        <v>183</v>
      </c>
      <c r="BR338">
        <v>7050.450131704265</v>
      </c>
      <c r="BS338">
        <v>2.7756608084811951E-2</v>
      </c>
      <c r="BT338">
        <v>0</v>
      </c>
      <c r="BU338">
        <v>4759053.8389003789</v>
      </c>
      <c r="BV338">
        <v>0</v>
      </c>
      <c r="BW338">
        <v>4759053.8389003789</v>
      </c>
      <c r="BX338">
        <v>0</v>
      </c>
      <c r="BY338">
        <v>4759053.8389003789</v>
      </c>
      <c r="CA338">
        <v>148553</v>
      </c>
      <c r="CB338">
        <v>3304041</v>
      </c>
      <c r="CC338" t="s">
        <v>513</v>
      </c>
      <c r="CD338">
        <v>675</v>
      </c>
      <c r="CE338">
        <v>0</v>
      </c>
      <c r="CF338">
        <v>675</v>
      </c>
      <c r="CG338">
        <v>0</v>
      </c>
      <c r="CH338">
        <v>2872587.5039999997</v>
      </c>
      <c r="CI338">
        <v>596491.36049999995</v>
      </c>
      <c r="CJ338">
        <v>0</v>
      </c>
      <c r="CK338">
        <v>111219.27738157907</v>
      </c>
      <c r="CL338">
        <v>0</v>
      </c>
      <c r="CM338">
        <v>390735.10421052645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44848.974552631546</v>
      </c>
      <c r="CU338">
        <v>41711.685394736873</v>
      </c>
      <c r="CV338">
        <v>82353.840394736908</v>
      </c>
      <c r="CW338">
        <v>96756.849710526265</v>
      </c>
      <c r="CX338">
        <v>93215.515736842237</v>
      </c>
      <c r="CY338">
        <v>11230.068552631576</v>
      </c>
      <c r="CZ338">
        <v>0</v>
      </c>
      <c r="DA338">
        <v>58390.415881578949</v>
      </c>
      <c r="DB338">
        <v>0</v>
      </c>
      <c r="DC338">
        <v>221269.70258458937</v>
      </c>
      <c r="DD338">
        <v>0</v>
      </c>
      <c r="DE338">
        <v>0</v>
      </c>
      <c r="DF338">
        <v>138243.54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3469078.8644999997</v>
      </c>
      <c r="DT338">
        <v>1151731.434400379</v>
      </c>
      <c r="DU338">
        <v>138243.54</v>
      </c>
      <c r="DV338">
        <v>830759.30377669481</v>
      </c>
      <c r="DW338">
        <v>4759053.8389003789</v>
      </c>
      <c r="DX338">
        <v>4759053.8389003789</v>
      </c>
      <c r="DY338">
        <v>5911</v>
      </c>
      <c r="DZ338">
        <v>3989925</v>
      </c>
      <c r="EA338">
        <v>0</v>
      </c>
      <c r="EB338">
        <v>0</v>
      </c>
      <c r="EC338">
        <v>4759053.8389003789</v>
      </c>
      <c r="ED338">
        <v>0</v>
      </c>
      <c r="EE338">
        <v>4759053.8389003789</v>
      </c>
      <c r="EF338">
        <v>3989925</v>
      </c>
      <c r="EG338">
        <v>3851681.46</v>
      </c>
      <c r="EH338">
        <v>4620810.2989003789</v>
      </c>
      <c r="EI338">
        <v>6845.6448872598203</v>
      </c>
      <c r="EJ338">
        <v>6577.3320995910017</v>
      </c>
      <c r="EK338">
        <v>4.0793559395534112E-2</v>
      </c>
      <c r="EL338">
        <v>0</v>
      </c>
      <c r="EM338">
        <v>0</v>
      </c>
      <c r="EN338">
        <v>4759053.8389003789</v>
      </c>
      <c r="EO338">
        <v>7050.450131704265</v>
      </c>
      <c r="EP338" t="s">
        <v>183</v>
      </c>
      <c r="EQ338">
        <v>7050.450131704265</v>
      </c>
      <c r="ER338">
        <v>2.7756608084811951E-2</v>
      </c>
      <c r="ES338">
        <v>0</v>
      </c>
      <c r="ET338">
        <v>4759053.8389003789</v>
      </c>
      <c r="EU338">
        <v>0</v>
      </c>
      <c r="EV338">
        <v>4759053.8389003789</v>
      </c>
      <c r="EW338">
        <v>0</v>
      </c>
      <c r="EX338">
        <v>4759053.8389003789</v>
      </c>
    </row>
    <row r="339" spans="1:154" x14ac:dyDescent="0.35">
      <c r="A339">
        <v>339</v>
      </c>
      <c r="B339">
        <v>148589</v>
      </c>
      <c r="C339">
        <v>3304042</v>
      </c>
      <c r="D339" t="s">
        <v>514</v>
      </c>
      <c r="E339">
        <v>684</v>
      </c>
      <c r="F339">
        <v>0</v>
      </c>
      <c r="G339">
        <v>684</v>
      </c>
      <c r="H339">
        <v>0</v>
      </c>
      <c r="I339">
        <v>2917944.1488000001</v>
      </c>
      <c r="J339">
        <v>596491.36049999995</v>
      </c>
      <c r="K339">
        <v>0</v>
      </c>
      <c r="L339">
        <v>148127.43516062186</v>
      </c>
      <c r="M339">
        <v>0</v>
      </c>
      <c r="N339">
        <v>401171.06089119148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20556.460389637294</v>
      </c>
      <c r="V339">
        <v>28274.024238341972</v>
      </c>
      <c r="W339">
        <v>65723.769550259094</v>
      </c>
      <c r="X339">
        <v>49897.428938859928</v>
      </c>
      <c r="Y339">
        <v>135976.12495336766</v>
      </c>
      <c r="Z339">
        <v>32488.452553367912</v>
      </c>
      <c r="AA339">
        <v>0</v>
      </c>
      <c r="AB339">
        <v>13153.051952331653</v>
      </c>
      <c r="AC339">
        <v>0</v>
      </c>
      <c r="AD339">
        <v>256499.72135981428</v>
      </c>
      <c r="AE339">
        <v>0</v>
      </c>
      <c r="AF339">
        <v>0</v>
      </c>
      <c r="AG339">
        <v>138243.54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3514435.5093</v>
      </c>
      <c r="AU339">
        <v>1151867.5299877932</v>
      </c>
      <c r="AV339">
        <v>138243.54</v>
      </c>
      <c r="AW339">
        <v>873328.87516263791</v>
      </c>
      <c r="AX339">
        <v>4804546.5792877935</v>
      </c>
      <c r="AY339">
        <v>4804546.5792877935</v>
      </c>
      <c r="AZ339">
        <v>5911</v>
      </c>
      <c r="BA339">
        <v>4043124</v>
      </c>
      <c r="BB339">
        <v>0</v>
      </c>
      <c r="BC339">
        <v>0</v>
      </c>
      <c r="BD339">
        <v>4804546.5792877935</v>
      </c>
      <c r="BE339">
        <v>0</v>
      </c>
      <c r="BF339">
        <v>4804546.5792877935</v>
      </c>
      <c r="BG339">
        <v>4043124</v>
      </c>
      <c r="BH339">
        <v>3904880.46</v>
      </c>
      <c r="BI339">
        <v>4666303.0392877935</v>
      </c>
      <c r="BJ339">
        <v>6822.0804667950197</v>
      </c>
      <c r="BK339">
        <v>6534.9891497890303</v>
      </c>
      <c r="BL339">
        <v>4.3931414486779612E-2</v>
      </c>
      <c r="BM339">
        <v>0</v>
      </c>
      <c r="BN339">
        <v>0</v>
      </c>
      <c r="BO339">
        <v>4804546.5792877935</v>
      </c>
      <c r="BP339">
        <v>7024.1909053915106</v>
      </c>
      <c r="BQ339" t="s">
        <v>183</v>
      </c>
      <c r="BR339">
        <v>7024.1909053915106</v>
      </c>
      <c r="BS339">
        <v>2.8937904198624853E-2</v>
      </c>
      <c r="BT339">
        <v>0</v>
      </c>
      <c r="BU339">
        <v>4804546.5792877935</v>
      </c>
      <c r="BV339">
        <v>0</v>
      </c>
      <c r="BW339">
        <v>4804546.5792877935</v>
      </c>
      <c r="BX339">
        <v>0</v>
      </c>
      <c r="BY339">
        <v>4804546.5792877935</v>
      </c>
      <c r="CA339">
        <v>148589</v>
      </c>
      <c r="CB339">
        <v>3304042</v>
      </c>
      <c r="CC339" t="s">
        <v>514</v>
      </c>
      <c r="CD339">
        <v>684</v>
      </c>
      <c r="CE339">
        <v>0</v>
      </c>
      <c r="CF339">
        <v>684</v>
      </c>
      <c r="CG339">
        <v>0</v>
      </c>
      <c r="CH339">
        <v>2917944.1488000001</v>
      </c>
      <c r="CI339">
        <v>596491.36049999995</v>
      </c>
      <c r="CJ339">
        <v>0</v>
      </c>
      <c r="CK339">
        <v>148127.43516062186</v>
      </c>
      <c r="CL339">
        <v>0</v>
      </c>
      <c r="CM339">
        <v>401171.06089119148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20556.460389637294</v>
      </c>
      <c r="CU339">
        <v>28274.024238341972</v>
      </c>
      <c r="CV339">
        <v>65723.769550259094</v>
      </c>
      <c r="CW339">
        <v>49897.428938859928</v>
      </c>
      <c r="CX339">
        <v>135976.12495336766</v>
      </c>
      <c r="CY339">
        <v>32488.452553367912</v>
      </c>
      <c r="CZ339">
        <v>0</v>
      </c>
      <c r="DA339">
        <v>13153.051952331653</v>
      </c>
      <c r="DB339">
        <v>0</v>
      </c>
      <c r="DC339">
        <v>256499.72135981428</v>
      </c>
      <c r="DD339">
        <v>0</v>
      </c>
      <c r="DE339">
        <v>0</v>
      </c>
      <c r="DF339">
        <v>138243.54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3514435.5093</v>
      </c>
      <c r="DT339">
        <v>1151867.5299877932</v>
      </c>
      <c r="DU339">
        <v>138243.54</v>
      </c>
      <c r="DV339">
        <v>873328.87516263791</v>
      </c>
      <c r="DW339">
        <v>4804546.5792877935</v>
      </c>
      <c r="DX339">
        <v>4804546.5792877935</v>
      </c>
      <c r="DY339">
        <v>5911</v>
      </c>
      <c r="DZ339">
        <v>4043124</v>
      </c>
      <c r="EA339">
        <v>0</v>
      </c>
      <c r="EB339">
        <v>0</v>
      </c>
      <c r="EC339">
        <v>4804546.5792877935</v>
      </c>
      <c r="ED339">
        <v>0</v>
      </c>
      <c r="EE339">
        <v>4804546.5792877935</v>
      </c>
      <c r="EF339">
        <v>4043124</v>
      </c>
      <c r="EG339">
        <v>3904880.46</v>
      </c>
      <c r="EH339">
        <v>4666303.0392877935</v>
      </c>
      <c r="EI339">
        <v>6822.0804667950197</v>
      </c>
      <c r="EJ339">
        <v>6534.9891497890303</v>
      </c>
      <c r="EK339">
        <v>4.3931414486779612E-2</v>
      </c>
      <c r="EL339">
        <v>0</v>
      </c>
      <c r="EM339">
        <v>0</v>
      </c>
      <c r="EN339">
        <v>4804546.5792877935</v>
      </c>
      <c r="EO339">
        <v>7024.1909053915106</v>
      </c>
      <c r="EP339" t="s">
        <v>183</v>
      </c>
      <c r="EQ339">
        <v>7024.1909053915106</v>
      </c>
      <c r="ER339">
        <v>2.8937904198624853E-2</v>
      </c>
      <c r="ES339">
        <v>0</v>
      </c>
      <c r="ET339">
        <v>4804546.5792877935</v>
      </c>
      <c r="EU339">
        <v>0</v>
      </c>
      <c r="EV339">
        <v>4804546.5792877935</v>
      </c>
      <c r="EW339">
        <v>0</v>
      </c>
      <c r="EX339">
        <v>4804546.5792877935</v>
      </c>
    </row>
    <row r="340" spans="1:154" x14ac:dyDescent="0.35">
      <c r="A340">
        <v>340</v>
      </c>
      <c r="B340">
        <v>149042</v>
      </c>
      <c r="C340">
        <v>3304044</v>
      </c>
      <c r="D340" t="s">
        <v>515</v>
      </c>
      <c r="E340">
        <v>329.6</v>
      </c>
      <c r="F340">
        <v>0</v>
      </c>
      <c r="G340">
        <v>329.6</v>
      </c>
      <c r="H340">
        <v>0</v>
      </c>
      <c r="I340">
        <v>1661061.12512</v>
      </c>
      <c r="J340">
        <v>0</v>
      </c>
      <c r="K340">
        <v>0</v>
      </c>
      <c r="L340">
        <v>55692.30978594601</v>
      </c>
      <c r="M340">
        <v>0</v>
      </c>
      <c r="N340">
        <v>183895.72596138983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8717.6236155038714</v>
      </c>
      <c r="V340">
        <v>15576.342195348889</v>
      </c>
      <c r="W340">
        <v>18576.230321860461</v>
      </c>
      <c r="X340">
        <v>43344.537417674415</v>
      </c>
      <c r="Y340">
        <v>50280.17620589141</v>
      </c>
      <c r="Z340">
        <v>35133.303321550455</v>
      </c>
      <c r="AA340">
        <v>0</v>
      </c>
      <c r="AB340">
        <v>10159.87720310077</v>
      </c>
      <c r="AC340">
        <v>0</v>
      </c>
      <c r="AD340">
        <v>107212.06686239138</v>
      </c>
      <c r="AE340">
        <v>0</v>
      </c>
      <c r="AF340">
        <v>0</v>
      </c>
      <c r="AG340">
        <v>138243.54</v>
      </c>
      <c r="AH340">
        <v>0</v>
      </c>
      <c r="AI340">
        <v>0</v>
      </c>
      <c r="AJ340">
        <v>0</v>
      </c>
      <c r="AK340">
        <v>18443.8907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1661061.12512</v>
      </c>
      <c r="AU340">
        <v>528588.19289065746</v>
      </c>
      <c r="AV340">
        <v>156687.4307</v>
      </c>
      <c r="AW340">
        <v>395873.2475309741</v>
      </c>
      <c r="AX340">
        <v>2346336.7487106575</v>
      </c>
      <c r="AY340">
        <v>2327892.8580106576</v>
      </c>
      <c r="AZ340">
        <v>5771</v>
      </c>
      <c r="BA340">
        <v>1902121.6</v>
      </c>
      <c r="BB340">
        <v>0</v>
      </c>
      <c r="BC340">
        <v>0</v>
      </c>
      <c r="BD340">
        <v>2346336.7487106575</v>
      </c>
      <c r="BE340">
        <v>0</v>
      </c>
      <c r="BF340">
        <v>2346336.748710657</v>
      </c>
      <c r="BG340">
        <v>1920565.4907000002</v>
      </c>
      <c r="BH340">
        <v>1763878.06</v>
      </c>
      <c r="BI340">
        <v>2189649.3180106576</v>
      </c>
      <c r="BJ340">
        <v>6643.3535133818486</v>
      </c>
      <c r="BK340">
        <v>6424.5496481481478</v>
      </c>
      <c r="BL340">
        <v>3.4057463513690843E-2</v>
      </c>
      <c r="BM340">
        <v>0</v>
      </c>
      <c r="BN340">
        <v>0</v>
      </c>
      <c r="BO340">
        <v>2346336.7487106575</v>
      </c>
      <c r="BP340">
        <v>7062.7817294012666</v>
      </c>
      <c r="BQ340" t="s">
        <v>183</v>
      </c>
      <c r="BR340">
        <v>7118.7401356512664</v>
      </c>
      <c r="BS340">
        <v>-1.8798265548459758E-2</v>
      </c>
      <c r="BT340">
        <v>0</v>
      </c>
      <c r="BU340">
        <v>2346336.7487106575</v>
      </c>
      <c r="BV340">
        <v>0</v>
      </c>
      <c r="BW340">
        <v>2346336.7487106575</v>
      </c>
      <c r="BX340">
        <v>18443.8907</v>
      </c>
      <c r="BY340">
        <v>2327892.8580106576</v>
      </c>
      <c r="CA340">
        <v>149042</v>
      </c>
      <c r="CB340">
        <v>3304044</v>
      </c>
      <c r="CC340" t="s">
        <v>515</v>
      </c>
      <c r="CD340">
        <v>329.6</v>
      </c>
      <c r="CE340">
        <v>0</v>
      </c>
      <c r="CF340">
        <v>329.6</v>
      </c>
      <c r="CG340">
        <v>0</v>
      </c>
      <c r="CH340">
        <v>1661061.12512</v>
      </c>
      <c r="CI340">
        <v>0</v>
      </c>
      <c r="CJ340">
        <v>0</v>
      </c>
      <c r="CK340">
        <v>55692.30978594601</v>
      </c>
      <c r="CL340">
        <v>0</v>
      </c>
      <c r="CM340">
        <v>183895.72596138983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8717.6236155038714</v>
      </c>
      <c r="CU340">
        <v>15576.342195348889</v>
      </c>
      <c r="CV340">
        <v>18576.230321860461</v>
      </c>
      <c r="CW340">
        <v>43344.537417674415</v>
      </c>
      <c r="CX340">
        <v>50280.17620589141</v>
      </c>
      <c r="CY340">
        <v>35133.303321550455</v>
      </c>
      <c r="CZ340">
        <v>0</v>
      </c>
      <c r="DA340">
        <v>10159.87720310077</v>
      </c>
      <c r="DB340">
        <v>0</v>
      </c>
      <c r="DC340">
        <v>107212.06686239138</v>
      </c>
      <c r="DD340">
        <v>0</v>
      </c>
      <c r="DE340">
        <v>0</v>
      </c>
      <c r="DF340">
        <v>138243.54</v>
      </c>
      <c r="DG340">
        <v>0</v>
      </c>
      <c r="DH340">
        <v>0</v>
      </c>
      <c r="DI340">
        <v>0</v>
      </c>
      <c r="DJ340">
        <v>18443.8907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1661061.12512</v>
      </c>
      <c r="DT340">
        <v>528588.19289065746</v>
      </c>
      <c r="DU340">
        <v>156687.4307</v>
      </c>
      <c r="DV340">
        <v>395873.2475309741</v>
      </c>
      <c r="DW340">
        <v>2346336.7487106575</v>
      </c>
      <c r="DX340">
        <v>2327892.8580106576</v>
      </c>
      <c r="DY340">
        <v>5771</v>
      </c>
      <c r="DZ340">
        <v>1902121.6</v>
      </c>
      <c r="EA340">
        <v>0</v>
      </c>
      <c r="EB340">
        <v>0</v>
      </c>
      <c r="EC340">
        <v>2346336.7487106575</v>
      </c>
      <c r="ED340">
        <v>0</v>
      </c>
      <c r="EE340">
        <v>2346336.748710657</v>
      </c>
      <c r="EF340">
        <v>1920565.4907000002</v>
      </c>
      <c r="EG340">
        <v>1763878.06</v>
      </c>
      <c r="EH340">
        <v>2189649.3180106576</v>
      </c>
      <c r="EI340">
        <v>6643.3535133818486</v>
      </c>
      <c r="EJ340">
        <v>6424.5496481481478</v>
      </c>
      <c r="EK340">
        <v>3.4057463513690843E-2</v>
      </c>
      <c r="EL340">
        <v>0</v>
      </c>
      <c r="EM340">
        <v>0</v>
      </c>
      <c r="EN340">
        <v>2346336.7487106575</v>
      </c>
      <c r="EO340">
        <v>7062.7817294012666</v>
      </c>
      <c r="EP340" t="s">
        <v>183</v>
      </c>
      <c r="EQ340">
        <v>7118.7401356512664</v>
      </c>
      <c r="ER340">
        <v>-1.8798265548459758E-2</v>
      </c>
      <c r="ES340">
        <v>0</v>
      </c>
      <c r="ET340">
        <v>2346336.7487106575</v>
      </c>
      <c r="EU340">
        <v>0</v>
      </c>
      <c r="EV340">
        <v>2346336.7487106575</v>
      </c>
      <c r="EW340">
        <v>18443.8907</v>
      </c>
      <c r="EX340">
        <v>2327892.8580106576</v>
      </c>
    </row>
    <row r="341" spans="1:154" x14ac:dyDescent="0.35">
      <c r="A341">
        <v>341</v>
      </c>
      <c r="B341">
        <v>136592</v>
      </c>
      <c r="C341">
        <v>3304060</v>
      </c>
      <c r="D341" t="s">
        <v>516</v>
      </c>
      <c r="E341">
        <v>760</v>
      </c>
      <c r="F341">
        <v>0</v>
      </c>
      <c r="G341">
        <v>760</v>
      </c>
      <c r="H341">
        <v>0</v>
      </c>
      <c r="I341">
        <v>2308149.2576000001</v>
      </c>
      <c r="J341">
        <v>1715622.7702000001</v>
      </c>
      <c r="K341">
        <v>0</v>
      </c>
      <c r="L341">
        <v>94901.940700000123</v>
      </c>
      <c r="M341">
        <v>0</v>
      </c>
      <c r="N341">
        <v>262518.21600000007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25589.505000000005</v>
      </c>
      <c r="V341">
        <v>38835.836999999963</v>
      </c>
      <c r="W341">
        <v>54370.171799999953</v>
      </c>
      <c r="X341">
        <v>42930.15780000003</v>
      </c>
      <c r="Y341">
        <v>20050.129800000006</v>
      </c>
      <c r="Z341">
        <v>34139.408400000015</v>
      </c>
      <c r="AA341">
        <v>0</v>
      </c>
      <c r="AB341">
        <v>95559.534229249024</v>
      </c>
      <c r="AC341">
        <v>0</v>
      </c>
      <c r="AD341">
        <v>253537.4693497589</v>
      </c>
      <c r="AE341">
        <v>0</v>
      </c>
      <c r="AF341">
        <v>0</v>
      </c>
      <c r="AG341">
        <v>138243.54</v>
      </c>
      <c r="AH341">
        <v>0</v>
      </c>
      <c r="AI341">
        <v>0</v>
      </c>
      <c r="AJ341">
        <v>0</v>
      </c>
      <c r="AK341">
        <v>18019.891199999998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4023772.0278000003</v>
      </c>
      <c r="AU341">
        <v>922432.37007900816</v>
      </c>
      <c r="AV341">
        <v>156263.43119999999</v>
      </c>
      <c r="AW341">
        <v>741393.75398975902</v>
      </c>
      <c r="AX341">
        <v>5102467.8290790077</v>
      </c>
      <c r="AY341">
        <v>5084447.9378790073</v>
      </c>
      <c r="AZ341">
        <v>5995</v>
      </c>
      <c r="BA341">
        <v>4556200</v>
      </c>
      <c r="BB341">
        <v>0</v>
      </c>
      <c r="BC341">
        <v>0</v>
      </c>
      <c r="BD341">
        <v>5102467.8290790077</v>
      </c>
      <c r="BE341">
        <v>0</v>
      </c>
      <c r="BF341">
        <v>5102467.8290790077</v>
      </c>
      <c r="BG341">
        <v>4574219.8912000004</v>
      </c>
      <c r="BH341">
        <v>4417956.46</v>
      </c>
      <c r="BI341">
        <v>4946204.3978790073</v>
      </c>
      <c r="BJ341">
        <v>6508.1636814197464</v>
      </c>
      <c r="BK341">
        <v>6361.2056116036501</v>
      </c>
      <c r="BL341">
        <v>2.310223545486817E-2</v>
      </c>
      <c r="BM341">
        <v>0</v>
      </c>
      <c r="BN341">
        <v>0</v>
      </c>
      <c r="BO341">
        <v>5102467.8290790077</v>
      </c>
      <c r="BP341">
        <v>6690.063076156589</v>
      </c>
      <c r="BQ341" t="s">
        <v>183</v>
      </c>
      <c r="BR341">
        <v>6713.7734593144842</v>
      </c>
      <c r="BS341">
        <v>2.2694118239661387E-2</v>
      </c>
      <c r="BT341">
        <v>0</v>
      </c>
      <c r="BU341">
        <v>5102467.8290790077</v>
      </c>
      <c r="BV341">
        <v>0</v>
      </c>
      <c r="BW341">
        <v>5102467.8290790077</v>
      </c>
      <c r="BX341">
        <v>18019.891199999998</v>
      </c>
      <c r="BY341">
        <v>5084447.9378790073</v>
      </c>
      <c r="CA341">
        <v>136592</v>
      </c>
      <c r="CB341">
        <v>3304060</v>
      </c>
      <c r="CC341" t="s">
        <v>516</v>
      </c>
      <c r="CD341">
        <v>760</v>
      </c>
      <c r="CE341">
        <v>0</v>
      </c>
      <c r="CF341">
        <v>760</v>
      </c>
      <c r="CG341">
        <v>0</v>
      </c>
      <c r="CH341">
        <v>2308149.2576000001</v>
      </c>
      <c r="CI341">
        <v>1715622.7702000001</v>
      </c>
      <c r="CJ341">
        <v>0</v>
      </c>
      <c r="CK341">
        <v>94901.940700000123</v>
      </c>
      <c r="CL341">
        <v>0</v>
      </c>
      <c r="CM341">
        <v>262518.21600000007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25589.505000000005</v>
      </c>
      <c r="CU341">
        <v>38835.836999999963</v>
      </c>
      <c r="CV341">
        <v>54370.171799999953</v>
      </c>
      <c r="CW341">
        <v>42930.15780000003</v>
      </c>
      <c r="CX341">
        <v>20050.129800000006</v>
      </c>
      <c r="CY341">
        <v>34139.408400000015</v>
      </c>
      <c r="CZ341">
        <v>0</v>
      </c>
      <c r="DA341">
        <v>95559.534229249024</v>
      </c>
      <c r="DB341">
        <v>0</v>
      </c>
      <c r="DC341">
        <v>253537.4693497589</v>
      </c>
      <c r="DD341">
        <v>0</v>
      </c>
      <c r="DE341">
        <v>0</v>
      </c>
      <c r="DF341">
        <v>138243.54</v>
      </c>
      <c r="DG341">
        <v>0</v>
      </c>
      <c r="DH341">
        <v>0</v>
      </c>
      <c r="DI341">
        <v>0</v>
      </c>
      <c r="DJ341">
        <v>18019.891199999998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4023772.0278000003</v>
      </c>
      <c r="DT341">
        <v>922432.37007900816</v>
      </c>
      <c r="DU341">
        <v>156263.43119999999</v>
      </c>
      <c r="DV341">
        <v>741393.75398975902</v>
      </c>
      <c r="DW341">
        <v>5102467.8290790077</v>
      </c>
      <c r="DX341">
        <v>5084447.9378790073</v>
      </c>
      <c r="DY341">
        <v>5995</v>
      </c>
      <c r="DZ341">
        <v>4556200</v>
      </c>
      <c r="EA341">
        <v>0</v>
      </c>
      <c r="EB341">
        <v>0</v>
      </c>
      <c r="EC341">
        <v>5102467.8290790077</v>
      </c>
      <c r="ED341">
        <v>0</v>
      </c>
      <c r="EE341">
        <v>5102467.8290790077</v>
      </c>
      <c r="EF341">
        <v>4574219.8912000004</v>
      </c>
      <c r="EG341">
        <v>4417956.46</v>
      </c>
      <c r="EH341">
        <v>4946204.3978790073</v>
      </c>
      <c r="EI341">
        <v>6508.1636814197464</v>
      </c>
      <c r="EJ341">
        <v>6361.2056116036501</v>
      </c>
      <c r="EK341">
        <v>2.310223545486817E-2</v>
      </c>
      <c r="EL341">
        <v>0</v>
      </c>
      <c r="EM341">
        <v>0</v>
      </c>
      <c r="EN341">
        <v>5102467.8290790077</v>
      </c>
      <c r="EO341">
        <v>6690.063076156589</v>
      </c>
      <c r="EP341" t="s">
        <v>183</v>
      </c>
      <c r="EQ341">
        <v>6713.7734593144842</v>
      </c>
      <c r="ER341">
        <v>2.2694118239661387E-2</v>
      </c>
      <c r="ES341">
        <v>0</v>
      </c>
      <c r="ET341">
        <v>5102467.8290790077</v>
      </c>
      <c r="EU341">
        <v>0</v>
      </c>
      <c r="EV341">
        <v>5102467.8290790077</v>
      </c>
      <c r="EW341">
        <v>18019.891199999998</v>
      </c>
      <c r="EX341">
        <v>5084447.9378790073</v>
      </c>
    </row>
    <row r="342" spans="1:154" x14ac:dyDescent="0.35">
      <c r="A342">
        <v>342</v>
      </c>
      <c r="B342">
        <v>136589</v>
      </c>
      <c r="C342">
        <v>3304108</v>
      </c>
      <c r="D342" t="s">
        <v>517</v>
      </c>
      <c r="E342">
        <v>936</v>
      </c>
      <c r="F342">
        <v>0</v>
      </c>
      <c r="G342">
        <v>936</v>
      </c>
      <c r="H342">
        <v>0</v>
      </c>
      <c r="I342">
        <v>2852428.9951999998</v>
      </c>
      <c r="J342">
        <v>2101921.9369999999</v>
      </c>
      <c r="K342">
        <v>0</v>
      </c>
      <c r="L342">
        <v>228649.75350000008</v>
      </c>
      <c r="M342">
        <v>0</v>
      </c>
      <c r="N342">
        <v>587655.45599999954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18785.707199999997</v>
      </c>
      <c r="V342">
        <v>3164.4373090909085</v>
      </c>
      <c r="W342">
        <v>15189.299083636388</v>
      </c>
      <c r="X342">
        <v>105360.6936436363</v>
      </c>
      <c r="Y342">
        <v>327835.705221818</v>
      </c>
      <c r="Z342">
        <v>106325.08797946481</v>
      </c>
      <c r="AA342">
        <v>0</v>
      </c>
      <c r="AB342">
        <v>55908.641317596535</v>
      </c>
      <c r="AC342">
        <v>0</v>
      </c>
      <c r="AD342">
        <v>464428.60955420003</v>
      </c>
      <c r="AE342">
        <v>0</v>
      </c>
      <c r="AF342">
        <v>0</v>
      </c>
      <c r="AG342">
        <v>138243.54</v>
      </c>
      <c r="AH342">
        <v>0</v>
      </c>
      <c r="AI342">
        <v>0</v>
      </c>
      <c r="AJ342">
        <v>0</v>
      </c>
      <c r="AK342">
        <v>14309.9136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4954350.9321999997</v>
      </c>
      <c r="AU342">
        <v>1913303.3908094424</v>
      </c>
      <c r="AV342">
        <v>152553.45360000001</v>
      </c>
      <c r="AW342">
        <v>1408629.2261330232</v>
      </c>
      <c r="AX342">
        <v>7020207.7766094422</v>
      </c>
      <c r="AY342">
        <v>7005897.8630094426</v>
      </c>
      <c r="AZ342">
        <v>5995</v>
      </c>
      <c r="BA342">
        <v>5611320</v>
      </c>
      <c r="BB342">
        <v>0</v>
      </c>
      <c r="BC342">
        <v>0</v>
      </c>
      <c r="BD342">
        <v>7020207.7766094422</v>
      </c>
      <c r="BE342">
        <v>0</v>
      </c>
      <c r="BF342">
        <v>7020207.7766094413</v>
      </c>
      <c r="BG342">
        <v>5625629.9135999996</v>
      </c>
      <c r="BH342">
        <v>5473076.46</v>
      </c>
      <c r="BI342">
        <v>6867654.3230094425</v>
      </c>
      <c r="BJ342">
        <v>7337.2375245827379</v>
      </c>
      <c r="BK342">
        <v>7233.3812244919782</v>
      </c>
      <c r="BL342">
        <v>1.4357918775123579E-2</v>
      </c>
      <c r="BM342">
        <v>0</v>
      </c>
      <c r="BN342">
        <v>0</v>
      </c>
      <c r="BO342">
        <v>7020207.7766094422</v>
      </c>
      <c r="BP342">
        <v>7484.9336143263272</v>
      </c>
      <c r="BQ342" t="s">
        <v>183</v>
      </c>
      <c r="BR342">
        <v>7500.2219835570968</v>
      </c>
      <c r="BS342">
        <v>1.3550832046548944E-2</v>
      </c>
      <c r="BT342">
        <v>0</v>
      </c>
      <c r="BU342">
        <v>7020207.7766094422</v>
      </c>
      <c r="BV342">
        <v>0</v>
      </c>
      <c r="BW342">
        <v>7020207.7766094422</v>
      </c>
      <c r="BX342">
        <v>14309.9136</v>
      </c>
      <c r="BY342">
        <v>7005897.8630094426</v>
      </c>
      <c r="CA342">
        <v>136589</v>
      </c>
      <c r="CB342">
        <v>3304108</v>
      </c>
      <c r="CC342" t="s">
        <v>517</v>
      </c>
      <c r="CD342">
        <v>936</v>
      </c>
      <c r="CE342">
        <v>0</v>
      </c>
      <c r="CF342">
        <v>936</v>
      </c>
      <c r="CG342">
        <v>0</v>
      </c>
      <c r="CH342">
        <v>2852428.9951999998</v>
      </c>
      <c r="CI342">
        <v>2101921.9369999999</v>
      </c>
      <c r="CJ342">
        <v>0</v>
      </c>
      <c r="CK342">
        <v>228649.75350000008</v>
      </c>
      <c r="CL342">
        <v>0</v>
      </c>
      <c r="CM342">
        <v>587655.45599999954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18785.707199999997</v>
      </c>
      <c r="CU342">
        <v>3164.4373090909085</v>
      </c>
      <c r="CV342">
        <v>15189.299083636388</v>
      </c>
      <c r="CW342">
        <v>105360.6936436363</v>
      </c>
      <c r="CX342">
        <v>327835.705221818</v>
      </c>
      <c r="CY342">
        <v>106325.08797946481</v>
      </c>
      <c r="CZ342">
        <v>0</v>
      </c>
      <c r="DA342">
        <v>55908.641317596535</v>
      </c>
      <c r="DB342">
        <v>0</v>
      </c>
      <c r="DC342">
        <v>464428.60955420003</v>
      </c>
      <c r="DD342">
        <v>0</v>
      </c>
      <c r="DE342">
        <v>0</v>
      </c>
      <c r="DF342">
        <v>138243.54</v>
      </c>
      <c r="DG342">
        <v>0</v>
      </c>
      <c r="DH342">
        <v>0</v>
      </c>
      <c r="DI342">
        <v>0</v>
      </c>
      <c r="DJ342">
        <v>14309.9136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4954350.9321999997</v>
      </c>
      <c r="DT342">
        <v>1913303.3908094424</v>
      </c>
      <c r="DU342">
        <v>152553.45360000001</v>
      </c>
      <c r="DV342">
        <v>1408629.2261330232</v>
      </c>
      <c r="DW342">
        <v>7020207.7766094422</v>
      </c>
      <c r="DX342">
        <v>7005897.8630094426</v>
      </c>
      <c r="DY342">
        <v>5995</v>
      </c>
      <c r="DZ342">
        <v>5611320</v>
      </c>
      <c r="EA342">
        <v>0</v>
      </c>
      <c r="EB342">
        <v>0</v>
      </c>
      <c r="EC342">
        <v>7020207.7766094422</v>
      </c>
      <c r="ED342">
        <v>0</v>
      </c>
      <c r="EE342">
        <v>7020207.7766094413</v>
      </c>
      <c r="EF342">
        <v>5625629.9135999996</v>
      </c>
      <c r="EG342">
        <v>5473076.46</v>
      </c>
      <c r="EH342">
        <v>6867654.3230094425</v>
      </c>
      <c r="EI342">
        <v>7337.2375245827379</v>
      </c>
      <c r="EJ342">
        <v>7233.3812244919782</v>
      </c>
      <c r="EK342">
        <v>1.4357918775123579E-2</v>
      </c>
      <c r="EL342">
        <v>0</v>
      </c>
      <c r="EM342">
        <v>0</v>
      </c>
      <c r="EN342">
        <v>7020207.7766094422</v>
      </c>
      <c r="EO342">
        <v>7484.9336143263272</v>
      </c>
      <c r="EP342" t="s">
        <v>183</v>
      </c>
      <c r="EQ342">
        <v>7500.2219835570968</v>
      </c>
      <c r="ER342">
        <v>1.3550832046548944E-2</v>
      </c>
      <c r="ES342">
        <v>0</v>
      </c>
      <c r="ET342">
        <v>7020207.7766094422</v>
      </c>
      <c r="EU342">
        <v>0</v>
      </c>
      <c r="EV342">
        <v>7020207.7766094422</v>
      </c>
      <c r="EW342">
        <v>14309.9136</v>
      </c>
      <c r="EX342">
        <v>7005897.8630094426</v>
      </c>
    </row>
    <row r="343" spans="1:154" x14ac:dyDescent="0.35">
      <c r="A343">
        <v>343</v>
      </c>
      <c r="B343">
        <v>143438</v>
      </c>
      <c r="C343">
        <v>3304129</v>
      </c>
      <c r="D343" t="s">
        <v>518</v>
      </c>
      <c r="E343">
        <v>716</v>
      </c>
      <c r="F343">
        <v>0</v>
      </c>
      <c r="G343">
        <v>716</v>
      </c>
      <c r="H343">
        <v>0</v>
      </c>
      <c r="I343">
        <v>2162000.0688</v>
      </c>
      <c r="J343">
        <v>1630409.7187000001</v>
      </c>
      <c r="K343">
        <v>0</v>
      </c>
      <c r="L343">
        <v>127847.17400000012</v>
      </c>
      <c r="M343">
        <v>0</v>
      </c>
      <c r="N343">
        <v>420269.98799999966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5800.2877999999919</v>
      </c>
      <c r="V343">
        <v>27546.349500000008</v>
      </c>
      <c r="W343">
        <v>30978.353699999989</v>
      </c>
      <c r="X343">
        <v>51931.642499999856</v>
      </c>
      <c r="Y343">
        <v>132182.33719999986</v>
      </c>
      <c r="Z343">
        <v>94831.690000000192</v>
      </c>
      <c r="AA343">
        <v>0</v>
      </c>
      <c r="AB343">
        <v>47783.635921678368</v>
      </c>
      <c r="AC343">
        <v>0</v>
      </c>
      <c r="AD343">
        <v>304643.24855094822</v>
      </c>
      <c r="AE343">
        <v>0</v>
      </c>
      <c r="AF343">
        <v>0</v>
      </c>
      <c r="AG343">
        <v>138243.54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3792409.7875000001</v>
      </c>
      <c r="AU343">
        <v>1243814.7071726262</v>
      </c>
      <c r="AV343">
        <v>138243.54</v>
      </c>
      <c r="AW343">
        <v>939957.64927594806</v>
      </c>
      <c r="AX343">
        <v>5174468.0346726263</v>
      </c>
      <c r="AY343">
        <v>5174468.0346726263</v>
      </c>
      <c r="AZ343">
        <v>5995</v>
      </c>
      <c r="BA343">
        <v>4292420</v>
      </c>
      <c r="BB343">
        <v>0</v>
      </c>
      <c r="BC343">
        <v>0</v>
      </c>
      <c r="BD343">
        <v>5174468.0346726263</v>
      </c>
      <c r="BE343">
        <v>0</v>
      </c>
      <c r="BF343">
        <v>5174468.0346726263</v>
      </c>
      <c r="BG343">
        <v>4292420</v>
      </c>
      <c r="BH343">
        <v>4154176.46</v>
      </c>
      <c r="BI343">
        <v>5036224.4946726263</v>
      </c>
      <c r="BJ343">
        <v>7033.8330931181927</v>
      </c>
      <c r="BK343">
        <v>6935.5726596491231</v>
      </c>
      <c r="BL343">
        <v>1.4167602055522352E-2</v>
      </c>
      <c r="BM343">
        <v>0</v>
      </c>
      <c r="BN343">
        <v>0</v>
      </c>
      <c r="BO343">
        <v>5174468.0346726263</v>
      </c>
      <c r="BP343">
        <v>7226.910662950595</v>
      </c>
      <c r="BQ343" t="s">
        <v>183</v>
      </c>
      <c r="BR343">
        <v>7226.910662950595</v>
      </c>
      <c r="BS343">
        <v>1.2046877692909908E-2</v>
      </c>
      <c r="BT343">
        <v>0</v>
      </c>
      <c r="BU343">
        <v>5174468.0346726263</v>
      </c>
      <c r="BV343">
        <v>0</v>
      </c>
      <c r="BW343">
        <v>5174468.0346726263</v>
      </c>
      <c r="BX343">
        <v>0</v>
      </c>
      <c r="BY343">
        <v>5174468.0346726263</v>
      </c>
      <c r="CA343">
        <v>143438</v>
      </c>
      <c r="CB343">
        <v>3304129</v>
      </c>
      <c r="CC343" t="s">
        <v>518</v>
      </c>
      <c r="CD343">
        <v>716</v>
      </c>
      <c r="CE343">
        <v>0</v>
      </c>
      <c r="CF343">
        <v>716</v>
      </c>
      <c r="CG343">
        <v>0</v>
      </c>
      <c r="CH343">
        <v>2162000.0688</v>
      </c>
      <c r="CI343">
        <v>1630409.7187000001</v>
      </c>
      <c r="CJ343">
        <v>0</v>
      </c>
      <c r="CK343">
        <v>127847.17400000012</v>
      </c>
      <c r="CL343">
        <v>0</v>
      </c>
      <c r="CM343">
        <v>420269.98799999966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5800.2877999999919</v>
      </c>
      <c r="CU343">
        <v>27546.349500000008</v>
      </c>
      <c r="CV343">
        <v>30978.353699999989</v>
      </c>
      <c r="CW343">
        <v>51931.642499999856</v>
      </c>
      <c r="CX343">
        <v>132182.33719999986</v>
      </c>
      <c r="CY343">
        <v>94831.690000000192</v>
      </c>
      <c r="CZ343">
        <v>0</v>
      </c>
      <c r="DA343">
        <v>47783.635921678368</v>
      </c>
      <c r="DB343">
        <v>0</v>
      </c>
      <c r="DC343">
        <v>304643.24855094822</v>
      </c>
      <c r="DD343">
        <v>0</v>
      </c>
      <c r="DE343">
        <v>0</v>
      </c>
      <c r="DF343">
        <v>138243.54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3792409.7875000001</v>
      </c>
      <c r="DT343">
        <v>1243814.7071726262</v>
      </c>
      <c r="DU343">
        <v>138243.54</v>
      </c>
      <c r="DV343">
        <v>939957.64927594806</v>
      </c>
      <c r="DW343">
        <v>5174468.0346726263</v>
      </c>
      <c r="DX343">
        <v>5174468.0346726263</v>
      </c>
      <c r="DY343">
        <v>5995</v>
      </c>
      <c r="DZ343">
        <v>4292420</v>
      </c>
      <c r="EA343">
        <v>0</v>
      </c>
      <c r="EB343">
        <v>0</v>
      </c>
      <c r="EC343">
        <v>5174468.0346726263</v>
      </c>
      <c r="ED343">
        <v>0</v>
      </c>
      <c r="EE343">
        <v>5174468.0346726263</v>
      </c>
      <c r="EF343">
        <v>4292420</v>
      </c>
      <c r="EG343">
        <v>4154176.46</v>
      </c>
      <c r="EH343">
        <v>5036224.4946726263</v>
      </c>
      <c r="EI343">
        <v>7033.8330931181927</v>
      </c>
      <c r="EJ343">
        <v>6935.5726596491231</v>
      </c>
      <c r="EK343">
        <v>1.4167602055522352E-2</v>
      </c>
      <c r="EL343">
        <v>0</v>
      </c>
      <c r="EM343">
        <v>0</v>
      </c>
      <c r="EN343">
        <v>5174468.0346726263</v>
      </c>
      <c r="EO343">
        <v>7226.910662950595</v>
      </c>
      <c r="EP343" t="s">
        <v>183</v>
      </c>
      <c r="EQ343">
        <v>7226.910662950595</v>
      </c>
      <c r="ER343">
        <v>1.2046877692909908E-2</v>
      </c>
      <c r="ES343">
        <v>0</v>
      </c>
      <c r="ET343">
        <v>5174468.0346726263</v>
      </c>
      <c r="EU343">
        <v>0</v>
      </c>
      <c r="EV343">
        <v>5174468.0346726263</v>
      </c>
      <c r="EW343">
        <v>0</v>
      </c>
      <c r="EX343">
        <v>5174468.0346726263</v>
      </c>
    </row>
    <row r="344" spans="1:154" x14ac:dyDescent="0.35">
      <c r="A344">
        <v>344</v>
      </c>
      <c r="B344">
        <v>148684</v>
      </c>
      <c r="C344">
        <v>3304187</v>
      </c>
      <c r="D344" t="s">
        <v>519</v>
      </c>
      <c r="E344">
        <v>753</v>
      </c>
      <c r="F344">
        <v>0</v>
      </c>
      <c r="G344">
        <v>753</v>
      </c>
      <c r="H344">
        <v>0</v>
      </c>
      <c r="I344">
        <v>2308149.2576000001</v>
      </c>
      <c r="J344">
        <v>1675856.6795000001</v>
      </c>
      <c r="K344">
        <v>0</v>
      </c>
      <c r="L344">
        <v>164234.44659999994</v>
      </c>
      <c r="M344">
        <v>0</v>
      </c>
      <c r="N344">
        <v>444354.22799999977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18815.612065246332</v>
      </c>
      <c r="V344">
        <v>14941.809581225021</v>
      </c>
      <c r="W344">
        <v>32962.53750039947</v>
      </c>
      <c r="X344">
        <v>102751.353160586</v>
      </c>
      <c r="Y344">
        <v>139980.10430572546</v>
      </c>
      <c r="Z344">
        <v>77018.232598801682</v>
      </c>
      <c r="AA344">
        <v>0</v>
      </c>
      <c r="AB344">
        <v>30220.702700000005</v>
      </c>
      <c r="AC344">
        <v>0</v>
      </c>
      <c r="AD344">
        <v>309225.93634516886</v>
      </c>
      <c r="AE344">
        <v>0</v>
      </c>
      <c r="AF344">
        <v>0</v>
      </c>
      <c r="AG344">
        <v>138243.54</v>
      </c>
      <c r="AH344">
        <v>0</v>
      </c>
      <c r="AI344">
        <v>0</v>
      </c>
      <c r="AJ344">
        <v>0</v>
      </c>
      <c r="AK344">
        <v>30873.333299999998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3984005.9371000002</v>
      </c>
      <c r="AU344">
        <v>1334504.9628571526</v>
      </c>
      <c r="AV344">
        <v>169116.87330000001</v>
      </c>
      <c r="AW344">
        <v>1005955.3951061607</v>
      </c>
      <c r="AX344">
        <v>5487627.7732571531</v>
      </c>
      <c r="AY344">
        <v>5456754.4399571531</v>
      </c>
      <c r="AZ344">
        <v>5995</v>
      </c>
      <c r="BA344">
        <v>4514235</v>
      </c>
      <c r="BB344">
        <v>0</v>
      </c>
      <c r="BC344">
        <v>0</v>
      </c>
      <c r="BD344">
        <v>5487627.7732571531</v>
      </c>
      <c r="BE344">
        <v>0</v>
      </c>
      <c r="BF344">
        <v>5487627.773257154</v>
      </c>
      <c r="BG344">
        <v>4545108.3333000001</v>
      </c>
      <c r="BH344">
        <v>4375991.46</v>
      </c>
      <c r="BI344">
        <v>5318510.899957153</v>
      </c>
      <c r="BJ344">
        <v>7063.0954846708537</v>
      </c>
      <c r="BK344">
        <v>7032.8596245333329</v>
      </c>
      <c r="BL344">
        <v>4.2992270216863793E-3</v>
      </c>
      <c r="BM344">
        <v>7.0077297831362077E-4</v>
      </c>
      <c r="BN344">
        <v>3711.1138028148148</v>
      </c>
      <c r="BO344">
        <v>5491338.887059968</v>
      </c>
      <c r="BP344">
        <v>7251.6142812217367</v>
      </c>
      <c r="BQ344" t="s">
        <v>183</v>
      </c>
      <c r="BR344">
        <v>7292.6147238512194</v>
      </c>
      <c r="BS344">
        <v>1.045149683269786E-2</v>
      </c>
      <c r="BT344">
        <v>0</v>
      </c>
      <c r="BU344">
        <v>5491338.887059968</v>
      </c>
      <c r="BV344">
        <v>0</v>
      </c>
      <c r="BW344">
        <v>5491338.887059968</v>
      </c>
      <c r="BX344">
        <v>30873.333299999998</v>
      </c>
      <c r="BY344">
        <v>5460465.5537599679</v>
      </c>
      <c r="CA344">
        <v>148684</v>
      </c>
      <c r="CB344">
        <v>3304187</v>
      </c>
      <c r="CC344" t="s">
        <v>519</v>
      </c>
      <c r="CD344">
        <v>753</v>
      </c>
      <c r="CE344">
        <v>0</v>
      </c>
      <c r="CF344">
        <v>753</v>
      </c>
      <c r="CG344">
        <v>0</v>
      </c>
      <c r="CH344">
        <v>2308149.2576000001</v>
      </c>
      <c r="CI344">
        <v>1675856.6795000001</v>
      </c>
      <c r="CJ344">
        <v>0</v>
      </c>
      <c r="CK344">
        <v>164234.44659999994</v>
      </c>
      <c r="CL344">
        <v>0</v>
      </c>
      <c r="CM344">
        <v>444354.22799999977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18815.612065246332</v>
      </c>
      <c r="CU344">
        <v>14941.809581225021</v>
      </c>
      <c r="CV344">
        <v>32962.53750039947</v>
      </c>
      <c r="CW344">
        <v>102751.353160586</v>
      </c>
      <c r="CX344">
        <v>139980.10430572546</v>
      </c>
      <c r="CY344">
        <v>77018.232598801682</v>
      </c>
      <c r="CZ344">
        <v>0</v>
      </c>
      <c r="DA344">
        <v>30220.702700000005</v>
      </c>
      <c r="DB344">
        <v>0</v>
      </c>
      <c r="DC344">
        <v>309225.93634516886</v>
      </c>
      <c r="DD344">
        <v>0</v>
      </c>
      <c r="DE344">
        <v>0</v>
      </c>
      <c r="DF344">
        <v>138243.54</v>
      </c>
      <c r="DG344">
        <v>0</v>
      </c>
      <c r="DH344">
        <v>0</v>
      </c>
      <c r="DI344">
        <v>0</v>
      </c>
      <c r="DJ344">
        <v>30873.333299999998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3984005.9371000002</v>
      </c>
      <c r="DT344">
        <v>1334504.9628571526</v>
      </c>
      <c r="DU344">
        <v>169116.87330000001</v>
      </c>
      <c r="DV344">
        <v>1005955.3951061607</v>
      </c>
      <c r="DW344">
        <v>5487627.7732571531</v>
      </c>
      <c r="DX344">
        <v>5456754.4399571531</v>
      </c>
      <c r="DY344">
        <v>5995</v>
      </c>
      <c r="DZ344">
        <v>4514235</v>
      </c>
      <c r="EA344">
        <v>0</v>
      </c>
      <c r="EB344">
        <v>0</v>
      </c>
      <c r="EC344">
        <v>5487627.7732571531</v>
      </c>
      <c r="ED344">
        <v>0</v>
      </c>
      <c r="EE344">
        <v>5487627.773257154</v>
      </c>
      <c r="EF344">
        <v>4545108.3333000001</v>
      </c>
      <c r="EG344">
        <v>4375991.46</v>
      </c>
      <c r="EH344">
        <v>5318510.899957153</v>
      </c>
      <c r="EI344">
        <v>7063.0954846708537</v>
      </c>
      <c r="EJ344">
        <v>7032.8596245333329</v>
      </c>
      <c r="EK344">
        <v>4.2992270216863793E-3</v>
      </c>
      <c r="EL344">
        <v>7.0077297831362077E-4</v>
      </c>
      <c r="EM344">
        <v>3711.1138028148148</v>
      </c>
      <c r="EN344">
        <v>5491338.887059968</v>
      </c>
      <c r="EO344">
        <v>7251.6142812217367</v>
      </c>
      <c r="EP344" t="s">
        <v>183</v>
      </c>
      <c r="EQ344">
        <v>7292.6147238512194</v>
      </c>
      <c r="ER344">
        <v>1.045149683269786E-2</v>
      </c>
      <c r="ES344">
        <v>0</v>
      </c>
      <c r="ET344">
        <v>5491338.887059968</v>
      </c>
      <c r="EU344">
        <v>0</v>
      </c>
      <c r="EV344">
        <v>5491338.887059968</v>
      </c>
      <c r="EW344">
        <v>30873.333299999998</v>
      </c>
      <c r="EX344">
        <v>5460465.5537599679</v>
      </c>
    </row>
    <row r="345" spans="1:154" x14ac:dyDescent="0.35">
      <c r="A345">
        <v>345</v>
      </c>
      <c r="B345">
        <v>138137</v>
      </c>
      <c r="C345">
        <v>3304206</v>
      </c>
      <c r="D345" t="s">
        <v>520</v>
      </c>
      <c r="E345">
        <v>746</v>
      </c>
      <c r="F345">
        <v>0</v>
      </c>
      <c r="G345">
        <v>746</v>
      </c>
      <c r="H345">
        <v>0</v>
      </c>
      <c r="I345">
        <v>2282951.1216000002</v>
      </c>
      <c r="J345">
        <v>1664494.9393</v>
      </c>
      <c r="K345">
        <v>0</v>
      </c>
      <c r="L345">
        <v>163251.00680000006</v>
      </c>
      <c r="M345">
        <v>0</v>
      </c>
      <c r="N345">
        <v>420269.98800000001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46743.495799999953</v>
      </c>
      <c r="V345">
        <v>69994.822500000009</v>
      </c>
      <c r="W345">
        <v>25288.452000000019</v>
      </c>
      <c r="X345">
        <v>134329.8486</v>
      </c>
      <c r="Y345">
        <v>70546.75299999975</v>
      </c>
      <c r="Z345">
        <v>13276.436600000014</v>
      </c>
      <c r="AA345">
        <v>0</v>
      </c>
      <c r="AB345">
        <v>14529.308838367378</v>
      </c>
      <c r="AC345">
        <v>0</v>
      </c>
      <c r="AD345">
        <v>376392.18007185741</v>
      </c>
      <c r="AE345">
        <v>0</v>
      </c>
      <c r="AF345">
        <v>0</v>
      </c>
      <c r="AG345">
        <v>138243.54</v>
      </c>
      <c r="AH345">
        <v>0</v>
      </c>
      <c r="AI345">
        <v>0</v>
      </c>
      <c r="AJ345">
        <v>0</v>
      </c>
      <c r="AK345">
        <v>16641.895400000001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3947446.0608999999</v>
      </c>
      <c r="AU345">
        <v>1334622.2922102246</v>
      </c>
      <c r="AV345">
        <v>154885.43540000002</v>
      </c>
      <c r="AW345">
        <v>1045614.8847668573</v>
      </c>
      <c r="AX345">
        <v>5436953.7885102239</v>
      </c>
      <c r="AY345">
        <v>5420311.893110224</v>
      </c>
      <c r="AZ345">
        <v>5995</v>
      </c>
      <c r="BA345">
        <v>4472270</v>
      </c>
      <c r="BB345">
        <v>0</v>
      </c>
      <c r="BC345">
        <v>0</v>
      </c>
      <c r="BD345">
        <v>5436953.7885102239</v>
      </c>
      <c r="BE345">
        <v>0</v>
      </c>
      <c r="BF345">
        <v>5436953.7885102239</v>
      </c>
      <c r="BG345">
        <v>4488911.8953999998</v>
      </c>
      <c r="BH345">
        <v>4334026.46</v>
      </c>
      <c r="BI345">
        <v>5282068.353110224</v>
      </c>
      <c r="BJ345">
        <v>7080.5205805767082</v>
      </c>
      <c r="BK345">
        <v>6950.9245462050594</v>
      </c>
      <c r="BL345">
        <v>1.8644431184683667E-2</v>
      </c>
      <c r="BM345">
        <v>0</v>
      </c>
      <c r="BN345">
        <v>0</v>
      </c>
      <c r="BO345">
        <v>5436953.7885102239</v>
      </c>
      <c r="BP345">
        <v>7265.833636876976</v>
      </c>
      <c r="BQ345" t="s">
        <v>183</v>
      </c>
      <c r="BR345">
        <v>7288.141807654456</v>
      </c>
      <c r="BS345">
        <v>1.5780772263970455E-2</v>
      </c>
      <c r="BT345">
        <v>0</v>
      </c>
      <c r="BU345">
        <v>5436953.7885102239</v>
      </c>
      <c r="BV345">
        <v>0</v>
      </c>
      <c r="BW345">
        <v>5436953.7885102239</v>
      </c>
      <c r="BX345">
        <v>16641.895400000001</v>
      </c>
      <c r="BY345">
        <v>5420311.893110224</v>
      </c>
      <c r="CA345">
        <v>138137</v>
      </c>
      <c r="CB345">
        <v>3304206</v>
      </c>
      <c r="CC345" t="s">
        <v>520</v>
      </c>
      <c r="CD345">
        <v>746</v>
      </c>
      <c r="CE345">
        <v>0</v>
      </c>
      <c r="CF345">
        <v>746</v>
      </c>
      <c r="CG345">
        <v>0</v>
      </c>
      <c r="CH345">
        <v>2282951.1216000002</v>
      </c>
      <c r="CI345">
        <v>1664494.9393</v>
      </c>
      <c r="CJ345">
        <v>0</v>
      </c>
      <c r="CK345">
        <v>163251.00680000006</v>
      </c>
      <c r="CL345">
        <v>0</v>
      </c>
      <c r="CM345">
        <v>420269.98800000001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46743.495799999953</v>
      </c>
      <c r="CU345">
        <v>69994.822500000009</v>
      </c>
      <c r="CV345">
        <v>25288.452000000019</v>
      </c>
      <c r="CW345">
        <v>134329.8486</v>
      </c>
      <c r="CX345">
        <v>70546.75299999975</v>
      </c>
      <c r="CY345">
        <v>13276.436600000014</v>
      </c>
      <c r="CZ345">
        <v>0</v>
      </c>
      <c r="DA345">
        <v>14529.308838367378</v>
      </c>
      <c r="DB345">
        <v>0</v>
      </c>
      <c r="DC345">
        <v>376392.18007185741</v>
      </c>
      <c r="DD345">
        <v>0</v>
      </c>
      <c r="DE345">
        <v>0</v>
      </c>
      <c r="DF345">
        <v>138243.54</v>
      </c>
      <c r="DG345">
        <v>0</v>
      </c>
      <c r="DH345">
        <v>0</v>
      </c>
      <c r="DI345">
        <v>0</v>
      </c>
      <c r="DJ345">
        <v>16641.895400000001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3947446.0608999999</v>
      </c>
      <c r="DT345">
        <v>1334622.2922102246</v>
      </c>
      <c r="DU345">
        <v>154885.43540000002</v>
      </c>
      <c r="DV345">
        <v>1045614.8847668573</v>
      </c>
      <c r="DW345">
        <v>5436953.7885102239</v>
      </c>
      <c r="DX345">
        <v>5420311.893110224</v>
      </c>
      <c r="DY345">
        <v>5995</v>
      </c>
      <c r="DZ345">
        <v>4472270</v>
      </c>
      <c r="EA345">
        <v>0</v>
      </c>
      <c r="EB345">
        <v>0</v>
      </c>
      <c r="EC345">
        <v>5436953.7885102239</v>
      </c>
      <c r="ED345">
        <v>0</v>
      </c>
      <c r="EE345">
        <v>5436953.7885102239</v>
      </c>
      <c r="EF345">
        <v>4488911.8953999998</v>
      </c>
      <c r="EG345">
        <v>4334026.46</v>
      </c>
      <c r="EH345">
        <v>5282068.353110224</v>
      </c>
      <c r="EI345">
        <v>7080.5205805767082</v>
      </c>
      <c r="EJ345">
        <v>6950.9245462050594</v>
      </c>
      <c r="EK345">
        <v>1.8644431184683667E-2</v>
      </c>
      <c r="EL345">
        <v>0</v>
      </c>
      <c r="EM345">
        <v>0</v>
      </c>
      <c r="EN345">
        <v>5436953.7885102239</v>
      </c>
      <c r="EO345">
        <v>7265.833636876976</v>
      </c>
      <c r="EP345" t="s">
        <v>183</v>
      </c>
      <c r="EQ345">
        <v>7288.141807654456</v>
      </c>
      <c r="ER345">
        <v>1.5780772263970455E-2</v>
      </c>
      <c r="ES345">
        <v>0</v>
      </c>
      <c r="ET345">
        <v>5436953.7885102239</v>
      </c>
      <c r="EU345">
        <v>0</v>
      </c>
      <c r="EV345">
        <v>5436953.7885102239</v>
      </c>
      <c r="EW345">
        <v>16641.895400000001</v>
      </c>
      <c r="EX345">
        <v>5420311.893110224</v>
      </c>
    </row>
    <row r="346" spans="1:154" x14ac:dyDescent="0.35">
      <c r="A346">
        <v>346</v>
      </c>
      <c r="B346">
        <v>138937</v>
      </c>
      <c r="C346">
        <v>3304207</v>
      </c>
      <c r="D346" t="s">
        <v>521</v>
      </c>
      <c r="E346">
        <v>843</v>
      </c>
      <c r="F346">
        <v>0</v>
      </c>
      <c r="G346">
        <v>843</v>
      </c>
      <c r="H346">
        <v>0</v>
      </c>
      <c r="I346">
        <v>2640764.6527999998</v>
      </c>
      <c r="J346">
        <v>1812197.5619000001</v>
      </c>
      <c r="K346">
        <v>0</v>
      </c>
      <c r="L346">
        <v>171610.24509999994</v>
      </c>
      <c r="M346">
        <v>0</v>
      </c>
      <c r="N346">
        <v>480480.5879999997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31389.792800000119</v>
      </c>
      <c r="V346">
        <v>33868.462499999994</v>
      </c>
      <c r="W346">
        <v>105579.28710000018</v>
      </c>
      <c r="X346">
        <v>138484.37999999983</v>
      </c>
      <c r="Y346">
        <v>150747.27219999986</v>
      </c>
      <c r="Z346">
        <v>39829.309800000003</v>
      </c>
      <c r="AA346">
        <v>0</v>
      </c>
      <c r="AB346">
        <v>60947.493722727333</v>
      </c>
      <c r="AC346">
        <v>0</v>
      </c>
      <c r="AD346">
        <v>298128.13679674175</v>
      </c>
      <c r="AE346">
        <v>0</v>
      </c>
      <c r="AF346">
        <v>0</v>
      </c>
      <c r="AG346">
        <v>138243.54</v>
      </c>
      <c r="AH346">
        <v>0</v>
      </c>
      <c r="AI346">
        <v>0</v>
      </c>
      <c r="AJ346">
        <v>0</v>
      </c>
      <c r="AK346">
        <v>18655.885300000002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4452962.2147000004</v>
      </c>
      <c r="AU346">
        <v>1511064.9680194687</v>
      </c>
      <c r="AV346">
        <v>156899.4253</v>
      </c>
      <c r="AW346">
        <v>1096770.9162817416</v>
      </c>
      <c r="AX346">
        <v>6120926.6080194693</v>
      </c>
      <c r="AY346">
        <v>6102270.7227194691</v>
      </c>
      <c r="AZ346">
        <v>5995</v>
      </c>
      <c r="BA346">
        <v>5053785</v>
      </c>
      <c r="BB346">
        <v>0</v>
      </c>
      <c r="BC346">
        <v>0</v>
      </c>
      <c r="BD346">
        <v>6120926.6080194693</v>
      </c>
      <c r="BE346">
        <v>0</v>
      </c>
      <c r="BF346">
        <v>6120926.6080194693</v>
      </c>
      <c r="BG346">
        <v>5072440.8853000002</v>
      </c>
      <c r="BH346">
        <v>4915541.46</v>
      </c>
      <c r="BI346">
        <v>5964027.1827194691</v>
      </c>
      <c r="BJ346">
        <v>7074.7653413042335</v>
      </c>
      <c r="BK346">
        <v>7120.6597767554485</v>
      </c>
      <c r="BL346">
        <v>-6.4452504248316972E-3</v>
      </c>
      <c r="BM346">
        <v>1.1445250424831698E-2</v>
      </c>
      <c r="BN346">
        <v>68702.590044398501</v>
      </c>
      <c r="BO346">
        <v>6189629.1980638681</v>
      </c>
      <c r="BP346">
        <v>7320.2530400520382</v>
      </c>
      <c r="BQ346" t="s">
        <v>183</v>
      </c>
      <c r="BR346">
        <v>7342.3833903485984</v>
      </c>
      <c r="BS346">
        <v>4.7618740877679588E-3</v>
      </c>
      <c r="BT346">
        <v>0</v>
      </c>
      <c r="BU346">
        <v>6189629.1980638681</v>
      </c>
      <c r="BV346">
        <v>0</v>
      </c>
      <c r="BW346">
        <v>6189629.1980638681</v>
      </c>
      <c r="BX346">
        <v>18655.885300000002</v>
      </c>
      <c r="BY346">
        <v>6170973.3127638679</v>
      </c>
      <c r="CA346">
        <v>138937</v>
      </c>
      <c r="CB346">
        <v>3304207</v>
      </c>
      <c r="CC346" t="s">
        <v>521</v>
      </c>
      <c r="CD346">
        <v>843</v>
      </c>
      <c r="CE346">
        <v>0</v>
      </c>
      <c r="CF346">
        <v>843</v>
      </c>
      <c r="CG346">
        <v>0</v>
      </c>
      <c r="CH346">
        <v>2640764.6527999998</v>
      </c>
      <c r="CI346">
        <v>1812197.5619000001</v>
      </c>
      <c r="CJ346">
        <v>0</v>
      </c>
      <c r="CK346">
        <v>171610.24509999994</v>
      </c>
      <c r="CL346">
        <v>0</v>
      </c>
      <c r="CM346">
        <v>480480.5879999997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31389.792800000119</v>
      </c>
      <c r="CU346">
        <v>33868.462499999994</v>
      </c>
      <c r="CV346">
        <v>105579.28710000018</v>
      </c>
      <c r="CW346">
        <v>138484.37999999983</v>
      </c>
      <c r="CX346">
        <v>150747.27219999986</v>
      </c>
      <c r="CY346">
        <v>39829.309800000003</v>
      </c>
      <c r="CZ346">
        <v>0</v>
      </c>
      <c r="DA346">
        <v>60947.493722727333</v>
      </c>
      <c r="DB346">
        <v>0</v>
      </c>
      <c r="DC346">
        <v>298128.13679674175</v>
      </c>
      <c r="DD346">
        <v>0</v>
      </c>
      <c r="DE346">
        <v>0</v>
      </c>
      <c r="DF346">
        <v>138243.54</v>
      </c>
      <c r="DG346">
        <v>0</v>
      </c>
      <c r="DH346">
        <v>0</v>
      </c>
      <c r="DI346">
        <v>0</v>
      </c>
      <c r="DJ346">
        <v>18655.885300000002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4452962.2147000004</v>
      </c>
      <c r="DT346">
        <v>1511064.9680194687</v>
      </c>
      <c r="DU346">
        <v>156899.4253</v>
      </c>
      <c r="DV346">
        <v>1096770.9162817416</v>
      </c>
      <c r="DW346">
        <v>6120926.6080194693</v>
      </c>
      <c r="DX346">
        <v>6102270.7227194691</v>
      </c>
      <c r="DY346">
        <v>5995</v>
      </c>
      <c r="DZ346">
        <v>5053785</v>
      </c>
      <c r="EA346">
        <v>0</v>
      </c>
      <c r="EB346">
        <v>0</v>
      </c>
      <c r="EC346">
        <v>6120926.6080194693</v>
      </c>
      <c r="ED346">
        <v>0</v>
      </c>
      <c r="EE346">
        <v>6120926.6080194693</v>
      </c>
      <c r="EF346">
        <v>5072440.8853000002</v>
      </c>
      <c r="EG346">
        <v>4915541.46</v>
      </c>
      <c r="EH346">
        <v>5964027.1827194691</v>
      </c>
      <c r="EI346">
        <v>7074.7653413042335</v>
      </c>
      <c r="EJ346">
        <v>7120.6597767554485</v>
      </c>
      <c r="EK346">
        <v>-6.4452504248316972E-3</v>
      </c>
      <c r="EL346">
        <v>1.1445250424831698E-2</v>
      </c>
      <c r="EM346">
        <v>68702.590044398501</v>
      </c>
      <c r="EN346">
        <v>6189629.1980638681</v>
      </c>
      <c r="EO346">
        <v>7320.2530400520382</v>
      </c>
      <c r="EP346" t="s">
        <v>183</v>
      </c>
      <c r="EQ346">
        <v>7342.3833903485984</v>
      </c>
      <c r="ER346">
        <v>4.7618740877679588E-3</v>
      </c>
      <c r="ES346">
        <v>0</v>
      </c>
      <c r="ET346">
        <v>6189629.1980638681</v>
      </c>
      <c r="EU346">
        <v>0</v>
      </c>
      <c r="EV346">
        <v>6189629.1980638681</v>
      </c>
      <c r="EW346">
        <v>18655.885300000002</v>
      </c>
      <c r="EX346">
        <v>6170973.3127638679</v>
      </c>
    </row>
    <row r="347" spans="1:154" x14ac:dyDescent="0.35">
      <c r="A347">
        <v>347</v>
      </c>
      <c r="B347">
        <v>136882</v>
      </c>
      <c r="C347">
        <v>3304220</v>
      </c>
      <c r="D347" t="s">
        <v>522</v>
      </c>
      <c r="E347">
        <v>758</v>
      </c>
      <c r="F347">
        <v>0</v>
      </c>
      <c r="G347">
        <v>758</v>
      </c>
      <c r="H347">
        <v>0</v>
      </c>
      <c r="I347">
        <v>2277911.4943999997</v>
      </c>
      <c r="J347">
        <v>1738346.2505999999</v>
      </c>
      <c r="K347">
        <v>0</v>
      </c>
      <c r="L347">
        <v>216848.47590000014</v>
      </c>
      <c r="M347">
        <v>0</v>
      </c>
      <c r="N347">
        <v>574409.12399999995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2729.5471999999913</v>
      </c>
      <c r="V347">
        <v>4064.215499999983</v>
      </c>
      <c r="W347">
        <v>9483.1695000000236</v>
      </c>
      <c r="X347">
        <v>261735.47820000019</v>
      </c>
      <c r="Y347">
        <v>135152.72680000021</v>
      </c>
      <c r="Z347">
        <v>150782.38709999976</v>
      </c>
      <c r="AA347">
        <v>0</v>
      </c>
      <c r="AB347">
        <v>52767.042952519922</v>
      </c>
      <c r="AC347">
        <v>0</v>
      </c>
      <c r="AD347">
        <v>291700.88206252217</v>
      </c>
      <c r="AE347">
        <v>0</v>
      </c>
      <c r="AF347">
        <v>0</v>
      </c>
      <c r="AG347">
        <v>138243.54</v>
      </c>
      <c r="AH347">
        <v>0</v>
      </c>
      <c r="AI347">
        <v>0</v>
      </c>
      <c r="AJ347">
        <v>0</v>
      </c>
      <c r="AK347">
        <v>32064.806400000001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4016257.7449999996</v>
      </c>
      <c r="AU347">
        <v>1699673.0492150423</v>
      </c>
      <c r="AV347">
        <v>170308.34640000001</v>
      </c>
      <c r="AW347">
        <v>1170116.3314125224</v>
      </c>
      <c r="AX347">
        <v>5886239.1406150423</v>
      </c>
      <c r="AY347">
        <v>5854174.3342150422</v>
      </c>
      <c r="AZ347">
        <v>5995</v>
      </c>
      <c r="BA347">
        <v>4544210</v>
      </c>
      <c r="BB347">
        <v>0</v>
      </c>
      <c r="BC347">
        <v>0</v>
      </c>
      <c r="BD347">
        <v>5886239.1406150423</v>
      </c>
      <c r="BE347">
        <v>0</v>
      </c>
      <c r="BF347">
        <v>5886239.1406150414</v>
      </c>
      <c r="BG347">
        <v>4576274.8064000001</v>
      </c>
      <c r="BH347">
        <v>4405966.46</v>
      </c>
      <c r="BI347">
        <v>5715930.7942150421</v>
      </c>
      <c r="BJ347">
        <v>7540.8057971174694</v>
      </c>
      <c r="BK347">
        <v>7557.1859265333342</v>
      </c>
      <c r="BL347">
        <v>-2.167490594396256E-3</v>
      </c>
      <c r="BM347">
        <v>7.1674905943962565E-3</v>
      </c>
      <c r="BN347">
        <v>41057.872758786827</v>
      </c>
      <c r="BO347">
        <v>5927297.0133738294</v>
      </c>
      <c r="BP347">
        <v>7777.3511965353946</v>
      </c>
      <c r="BQ347" t="s">
        <v>183</v>
      </c>
      <c r="BR347">
        <v>7819.6530519443659</v>
      </c>
      <c r="BS347">
        <v>6.9527107148441569E-3</v>
      </c>
      <c r="BT347">
        <v>0</v>
      </c>
      <c r="BU347">
        <v>5927297.0133738294</v>
      </c>
      <c r="BV347">
        <v>0</v>
      </c>
      <c r="BW347">
        <v>5927297.0133738294</v>
      </c>
      <c r="BX347">
        <v>32064.806400000001</v>
      </c>
      <c r="BY347">
        <v>5895232.2069738293</v>
      </c>
      <c r="CA347">
        <v>136882</v>
      </c>
      <c r="CB347">
        <v>3304220</v>
      </c>
      <c r="CC347" t="s">
        <v>522</v>
      </c>
      <c r="CD347">
        <v>758</v>
      </c>
      <c r="CE347">
        <v>0</v>
      </c>
      <c r="CF347">
        <v>758</v>
      </c>
      <c r="CG347">
        <v>0</v>
      </c>
      <c r="CH347">
        <v>2277911.4943999997</v>
      </c>
      <c r="CI347">
        <v>1738346.2505999999</v>
      </c>
      <c r="CJ347">
        <v>0</v>
      </c>
      <c r="CK347">
        <v>216848.47590000014</v>
      </c>
      <c r="CL347">
        <v>0</v>
      </c>
      <c r="CM347">
        <v>574409.12399999995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2729.5471999999913</v>
      </c>
      <c r="CU347">
        <v>4064.215499999983</v>
      </c>
      <c r="CV347">
        <v>9483.1695000000236</v>
      </c>
      <c r="CW347">
        <v>261735.47820000019</v>
      </c>
      <c r="CX347">
        <v>135152.72680000021</v>
      </c>
      <c r="CY347">
        <v>150782.38709999976</v>
      </c>
      <c r="CZ347">
        <v>0</v>
      </c>
      <c r="DA347">
        <v>52767.042952519922</v>
      </c>
      <c r="DB347">
        <v>0</v>
      </c>
      <c r="DC347">
        <v>291700.88206252217</v>
      </c>
      <c r="DD347">
        <v>0</v>
      </c>
      <c r="DE347">
        <v>0</v>
      </c>
      <c r="DF347">
        <v>138243.54</v>
      </c>
      <c r="DG347">
        <v>0</v>
      </c>
      <c r="DH347">
        <v>0</v>
      </c>
      <c r="DI347">
        <v>0</v>
      </c>
      <c r="DJ347">
        <v>32064.806400000001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4016257.7449999996</v>
      </c>
      <c r="DT347">
        <v>1699673.0492150423</v>
      </c>
      <c r="DU347">
        <v>170308.34640000001</v>
      </c>
      <c r="DV347">
        <v>1170116.3314125224</v>
      </c>
      <c r="DW347">
        <v>5886239.1406150423</v>
      </c>
      <c r="DX347">
        <v>5854174.3342150422</v>
      </c>
      <c r="DY347">
        <v>5995</v>
      </c>
      <c r="DZ347">
        <v>4544210</v>
      </c>
      <c r="EA347">
        <v>0</v>
      </c>
      <c r="EB347">
        <v>0</v>
      </c>
      <c r="EC347">
        <v>5886239.1406150423</v>
      </c>
      <c r="ED347">
        <v>0</v>
      </c>
      <c r="EE347">
        <v>5886239.1406150414</v>
      </c>
      <c r="EF347">
        <v>4576274.8064000001</v>
      </c>
      <c r="EG347">
        <v>4405966.46</v>
      </c>
      <c r="EH347">
        <v>5715930.7942150421</v>
      </c>
      <c r="EI347">
        <v>7540.8057971174694</v>
      </c>
      <c r="EJ347">
        <v>7557.1859265333342</v>
      </c>
      <c r="EK347">
        <v>-2.167490594396256E-3</v>
      </c>
      <c r="EL347">
        <v>7.1674905943962565E-3</v>
      </c>
      <c r="EM347">
        <v>41057.872758786827</v>
      </c>
      <c r="EN347">
        <v>5927297.0133738294</v>
      </c>
      <c r="EO347">
        <v>7777.3511965353946</v>
      </c>
      <c r="EP347" t="s">
        <v>183</v>
      </c>
      <c r="EQ347">
        <v>7819.6530519443659</v>
      </c>
      <c r="ER347">
        <v>6.9527107148441569E-3</v>
      </c>
      <c r="ES347">
        <v>0</v>
      </c>
      <c r="ET347">
        <v>5927297.0133738294</v>
      </c>
      <c r="EU347">
        <v>0</v>
      </c>
      <c r="EV347">
        <v>5927297.0133738294</v>
      </c>
      <c r="EW347">
        <v>32064.806400000001</v>
      </c>
      <c r="EX347">
        <v>5895232.2069738293</v>
      </c>
    </row>
    <row r="348" spans="1:154" x14ac:dyDescent="0.35">
      <c r="A348">
        <v>348</v>
      </c>
      <c r="B348">
        <v>139841</v>
      </c>
      <c r="C348">
        <v>3304227</v>
      </c>
      <c r="D348" t="s">
        <v>523</v>
      </c>
      <c r="E348">
        <v>1055</v>
      </c>
      <c r="F348">
        <v>0</v>
      </c>
      <c r="G348">
        <v>1055</v>
      </c>
      <c r="H348">
        <v>0</v>
      </c>
      <c r="I348">
        <v>3174965.1359999999</v>
      </c>
      <c r="J348">
        <v>2414369.7925</v>
      </c>
      <c r="K348">
        <v>0</v>
      </c>
      <c r="L348">
        <v>252744.02859999982</v>
      </c>
      <c r="M348">
        <v>0</v>
      </c>
      <c r="N348">
        <v>694830.32400000014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60732.425199999845</v>
      </c>
      <c r="V348">
        <v>33868.462499999987</v>
      </c>
      <c r="W348">
        <v>142247.54250000016</v>
      </c>
      <c r="X348">
        <v>204264.46050000022</v>
      </c>
      <c r="Y348">
        <v>181193.76560000036</v>
      </c>
      <c r="Z348">
        <v>17069.704200000018</v>
      </c>
      <c r="AA348">
        <v>0</v>
      </c>
      <c r="AB348">
        <v>89071.544799999916</v>
      </c>
      <c r="AC348">
        <v>0</v>
      </c>
      <c r="AD348">
        <v>476204.14673731849</v>
      </c>
      <c r="AE348">
        <v>0</v>
      </c>
      <c r="AF348">
        <v>0</v>
      </c>
      <c r="AG348">
        <v>138243.54</v>
      </c>
      <c r="AH348">
        <v>0</v>
      </c>
      <c r="AI348">
        <v>0</v>
      </c>
      <c r="AJ348">
        <v>0</v>
      </c>
      <c r="AK348">
        <v>25015.8469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5589334.9285000004</v>
      </c>
      <c r="AU348">
        <v>2152226.404637319</v>
      </c>
      <c r="AV348">
        <v>163259.38690000001</v>
      </c>
      <c r="AW348">
        <v>1549146.2497123189</v>
      </c>
      <c r="AX348">
        <v>7904820.7200373197</v>
      </c>
      <c r="AY348">
        <v>7879804.8731373195</v>
      </c>
      <c r="AZ348">
        <v>5995</v>
      </c>
      <c r="BA348">
        <v>6324725</v>
      </c>
      <c r="BB348">
        <v>0</v>
      </c>
      <c r="BC348">
        <v>0</v>
      </c>
      <c r="BD348">
        <v>7904820.7200373197</v>
      </c>
      <c r="BE348">
        <v>0</v>
      </c>
      <c r="BF348">
        <v>7904820.7200373197</v>
      </c>
      <c r="BG348">
        <v>6349740.8469000002</v>
      </c>
      <c r="BH348">
        <v>6186481.46</v>
      </c>
      <c r="BI348">
        <v>7741561.3331373194</v>
      </c>
      <c r="BJ348">
        <v>7337.9728276183123</v>
      </c>
      <c r="BK348">
        <v>7205.728420019158</v>
      </c>
      <c r="BL348">
        <v>1.8352677188297743E-2</v>
      </c>
      <c r="BM348">
        <v>0</v>
      </c>
      <c r="BN348">
        <v>0</v>
      </c>
      <c r="BO348">
        <v>7904820.7200373197</v>
      </c>
      <c r="BP348">
        <v>7469.0093584239994</v>
      </c>
      <c r="BQ348" t="s">
        <v>183</v>
      </c>
      <c r="BR348">
        <v>7492.7210616467482</v>
      </c>
      <c r="BS348">
        <v>1.6932303068943888E-2</v>
      </c>
      <c r="BT348">
        <v>0</v>
      </c>
      <c r="BU348">
        <v>7904820.7200373197</v>
      </c>
      <c r="BV348">
        <v>0</v>
      </c>
      <c r="BW348">
        <v>7904820.7200373197</v>
      </c>
      <c r="BX348">
        <v>25015.8469</v>
      </c>
      <c r="BY348">
        <v>7879804.8731373195</v>
      </c>
      <c r="CA348">
        <v>139841</v>
      </c>
      <c r="CB348">
        <v>3304227</v>
      </c>
      <c r="CC348" t="s">
        <v>523</v>
      </c>
      <c r="CD348">
        <v>1055</v>
      </c>
      <c r="CE348">
        <v>0</v>
      </c>
      <c r="CF348">
        <v>1055</v>
      </c>
      <c r="CG348">
        <v>0</v>
      </c>
      <c r="CH348">
        <v>3174965.1359999999</v>
      </c>
      <c r="CI348">
        <v>2414369.7925</v>
      </c>
      <c r="CJ348">
        <v>0</v>
      </c>
      <c r="CK348">
        <v>252744.02859999982</v>
      </c>
      <c r="CL348">
        <v>0</v>
      </c>
      <c r="CM348">
        <v>694830.32400000014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60732.425199999845</v>
      </c>
      <c r="CU348">
        <v>33868.462499999987</v>
      </c>
      <c r="CV348">
        <v>142247.54250000016</v>
      </c>
      <c r="CW348">
        <v>204264.46050000022</v>
      </c>
      <c r="CX348">
        <v>181193.76560000036</v>
      </c>
      <c r="CY348">
        <v>17069.704200000018</v>
      </c>
      <c r="CZ348">
        <v>0</v>
      </c>
      <c r="DA348">
        <v>89071.544799999916</v>
      </c>
      <c r="DB348">
        <v>0</v>
      </c>
      <c r="DC348">
        <v>476204.14673731849</v>
      </c>
      <c r="DD348">
        <v>0</v>
      </c>
      <c r="DE348">
        <v>0</v>
      </c>
      <c r="DF348">
        <v>138243.54</v>
      </c>
      <c r="DG348">
        <v>0</v>
      </c>
      <c r="DH348">
        <v>0</v>
      </c>
      <c r="DI348">
        <v>0</v>
      </c>
      <c r="DJ348">
        <v>25015.8469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5589334.9285000004</v>
      </c>
      <c r="DT348">
        <v>2152226.404637319</v>
      </c>
      <c r="DU348">
        <v>163259.38690000001</v>
      </c>
      <c r="DV348">
        <v>1549146.2497123189</v>
      </c>
      <c r="DW348">
        <v>7904820.7200373197</v>
      </c>
      <c r="DX348">
        <v>7879804.8731373195</v>
      </c>
      <c r="DY348">
        <v>5995</v>
      </c>
      <c r="DZ348">
        <v>6324725</v>
      </c>
      <c r="EA348">
        <v>0</v>
      </c>
      <c r="EB348">
        <v>0</v>
      </c>
      <c r="EC348">
        <v>7904820.7200373197</v>
      </c>
      <c r="ED348">
        <v>0</v>
      </c>
      <c r="EE348">
        <v>7904820.7200373197</v>
      </c>
      <c r="EF348">
        <v>6349740.8469000002</v>
      </c>
      <c r="EG348">
        <v>6186481.46</v>
      </c>
      <c r="EH348">
        <v>7741561.3331373194</v>
      </c>
      <c r="EI348">
        <v>7337.9728276183123</v>
      </c>
      <c r="EJ348">
        <v>7205.728420019158</v>
      </c>
      <c r="EK348">
        <v>1.8352677188297743E-2</v>
      </c>
      <c r="EL348">
        <v>0</v>
      </c>
      <c r="EM348">
        <v>0</v>
      </c>
      <c r="EN348">
        <v>7904820.7200373197</v>
      </c>
      <c r="EO348">
        <v>7469.0093584239994</v>
      </c>
      <c r="EP348" t="s">
        <v>183</v>
      </c>
      <c r="EQ348">
        <v>7492.7210616467482</v>
      </c>
      <c r="ER348">
        <v>1.6932303068943888E-2</v>
      </c>
      <c r="ES348">
        <v>0</v>
      </c>
      <c r="ET348">
        <v>7904820.7200373197</v>
      </c>
      <c r="EU348">
        <v>0</v>
      </c>
      <c r="EV348">
        <v>7904820.7200373197</v>
      </c>
      <c r="EW348">
        <v>25015.8469</v>
      </c>
      <c r="EX348">
        <v>7879804.8731373195</v>
      </c>
    </row>
    <row r="349" spans="1:154" x14ac:dyDescent="0.35">
      <c r="A349">
        <v>349</v>
      </c>
      <c r="B349">
        <v>139746</v>
      </c>
      <c r="C349">
        <v>3304240</v>
      </c>
      <c r="D349" t="s">
        <v>524</v>
      </c>
      <c r="E349">
        <v>991</v>
      </c>
      <c r="F349">
        <v>0</v>
      </c>
      <c r="G349">
        <v>991</v>
      </c>
      <c r="H349">
        <v>0</v>
      </c>
      <c r="I349">
        <v>3074172.5919999997</v>
      </c>
      <c r="J349">
        <v>2164411.5081000002</v>
      </c>
      <c r="K349">
        <v>0</v>
      </c>
      <c r="L349">
        <v>174560.56450000012</v>
      </c>
      <c r="M349">
        <v>0</v>
      </c>
      <c r="N349">
        <v>511790.10000000033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60050.03839999999</v>
      </c>
      <c r="V349">
        <v>77671.674000000159</v>
      </c>
      <c r="W349">
        <v>70175.454300000027</v>
      </c>
      <c r="X349">
        <v>68549.768099999972</v>
      </c>
      <c r="Y349">
        <v>78715.324399999969</v>
      </c>
      <c r="Z349">
        <v>11379.802799999978</v>
      </c>
      <c r="AA349">
        <v>0</v>
      </c>
      <c r="AB349">
        <v>61877.513172933817</v>
      </c>
      <c r="AC349">
        <v>0</v>
      </c>
      <c r="AD349">
        <v>488922.98800837883</v>
      </c>
      <c r="AE349">
        <v>0</v>
      </c>
      <c r="AF349">
        <v>0</v>
      </c>
      <c r="AG349">
        <v>138243.54</v>
      </c>
      <c r="AH349">
        <v>0</v>
      </c>
      <c r="AI349">
        <v>0</v>
      </c>
      <c r="AJ349">
        <v>0</v>
      </c>
      <c r="AK349">
        <v>28089.830399999999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5238584.1000999995</v>
      </c>
      <c r="AU349">
        <v>1603693.2276813129</v>
      </c>
      <c r="AV349">
        <v>166333.37040000001</v>
      </c>
      <c r="AW349">
        <v>1277298.5562633791</v>
      </c>
      <c r="AX349">
        <v>7008610.6981813125</v>
      </c>
      <c r="AY349">
        <v>6980520.8677813122</v>
      </c>
      <c r="AZ349">
        <v>5995</v>
      </c>
      <c r="BA349">
        <v>5941045</v>
      </c>
      <c r="BB349">
        <v>0</v>
      </c>
      <c r="BC349">
        <v>0</v>
      </c>
      <c r="BD349">
        <v>7008610.6981813125</v>
      </c>
      <c r="BE349">
        <v>0</v>
      </c>
      <c r="BF349">
        <v>7008610.6981813144</v>
      </c>
      <c r="BG349">
        <v>5969134.8304000003</v>
      </c>
      <c r="BH349">
        <v>5802801.46</v>
      </c>
      <c r="BI349">
        <v>6842277.3277813122</v>
      </c>
      <c r="BJ349">
        <v>6904.4170815149464</v>
      </c>
      <c r="BK349">
        <v>6793.6197253593427</v>
      </c>
      <c r="BL349">
        <v>1.6309031213804528E-2</v>
      </c>
      <c r="BM349">
        <v>0</v>
      </c>
      <c r="BN349">
        <v>0</v>
      </c>
      <c r="BO349">
        <v>7008610.6981813125</v>
      </c>
      <c r="BP349">
        <v>7043.9161127964808</v>
      </c>
      <c r="BQ349" t="s">
        <v>183</v>
      </c>
      <c r="BR349">
        <v>7072.2610476098007</v>
      </c>
      <c r="BS349">
        <v>1.6058059562030325E-2</v>
      </c>
      <c r="BT349">
        <v>0</v>
      </c>
      <c r="BU349">
        <v>7008610.6981813125</v>
      </c>
      <c r="BV349">
        <v>0</v>
      </c>
      <c r="BW349">
        <v>7008610.6981813125</v>
      </c>
      <c r="BX349">
        <v>28089.830399999999</v>
      </c>
      <c r="BY349">
        <v>6980520.8677813122</v>
      </c>
      <c r="CA349">
        <v>139746</v>
      </c>
      <c r="CB349">
        <v>3304240</v>
      </c>
      <c r="CC349" t="s">
        <v>524</v>
      </c>
      <c r="CD349">
        <v>991</v>
      </c>
      <c r="CE349">
        <v>0</v>
      </c>
      <c r="CF349">
        <v>991</v>
      </c>
      <c r="CG349">
        <v>0</v>
      </c>
      <c r="CH349">
        <v>3074172.5919999997</v>
      </c>
      <c r="CI349">
        <v>2164411.5081000002</v>
      </c>
      <c r="CJ349">
        <v>0</v>
      </c>
      <c r="CK349">
        <v>174560.56450000012</v>
      </c>
      <c r="CL349">
        <v>0</v>
      </c>
      <c r="CM349">
        <v>511790.10000000033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60050.03839999999</v>
      </c>
      <c r="CU349">
        <v>77671.674000000159</v>
      </c>
      <c r="CV349">
        <v>70175.454300000027</v>
      </c>
      <c r="CW349">
        <v>68549.768099999972</v>
      </c>
      <c r="CX349">
        <v>78715.324399999969</v>
      </c>
      <c r="CY349">
        <v>11379.802799999978</v>
      </c>
      <c r="CZ349">
        <v>0</v>
      </c>
      <c r="DA349">
        <v>61877.513172933817</v>
      </c>
      <c r="DB349">
        <v>0</v>
      </c>
      <c r="DC349">
        <v>488922.98800837883</v>
      </c>
      <c r="DD349">
        <v>0</v>
      </c>
      <c r="DE349">
        <v>0</v>
      </c>
      <c r="DF349">
        <v>138243.54</v>
      </c>
      <c r="DG349">
        <v>0</v>
      </c>
      <c r="DH349">
        <v>0</v>
      </c>
      <c r="DI349">
        <v>0</v>
      </c>
      <c r="DJ349">
        <v>28089.830399999999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5238584.1000999995</v>
      </c>
      <c r="DT349">
        <v>1603693.2276813129</v>
      </c>
      <c r="DU349">
        <v>166333.37040000001</v>
      </c>
      <c r="DV349">
        <v>1277298.5562633791</v>
      </c>
      <c r="DW349">
        <v>7008610.6981813125</v>
      </c>
      <c r="DX349">
        <v>6980520.8677813122</v>
      </c>
      <c r="DY349">
        <v>5995</v>
      </c>
      <c r="DZ349">
        <v>5941045</v>
      </c>
      <c r="EA349">
        <v>0</v>
      </c>
      <c r="EB349">
        <v>0</v>
      </c>
      <c r="EC349">
        <v>7008610.6981813125</v>
      </c>
      <c r="ED349">
        <v>0</v>
      </c>
      <c r="EE349">
        <v>7008610.6981813144</v>
      </c>
      <c r="EF349">
        <v>5969134.8304000003</v>
      </c>
      <c r="EG349">
        <v>5802801.46</v>
      </c>
      <c r="EH349">
        <v>6842277.3277813122</v>
      </c>
      <c r="EI349">
        <v>6904.4170815149464</v>
      </c>
      <c r="EJ349">
        <v>6793.6197253593427</v>
      </c>
      <c r="EK349">
        <v>1.6309031213804528E-2</v>
      </c>
      <c r="EL349">
        <v>0</v>
      </c>
      <c r="EM349">
        <v>0</v>
      </c>
      <c r="EN349">
        <v>7008610.6981813125</v>
      </c>
      <c r="EO349">
        <v>7043.9161127964808</v>
      </c>
      <c r="EP349" t="s">
        <v>183</v>
      </c>
      <c r="EQ349">
        <v>7072.2610476098007</v>
      </c>
      <c r="ER349">
        <v>1.6058059562030325E-2</v>
      </c>
      <c r="ES349">
        <v>0</v>
      </c>
      <c r="ET349">
        <v>7008610.6981813125</v>
      </c>
      <c r="EU349">
        <v>0</v>
      </c>
      <c r="EV349">
        <v>7008610.6981813125</v>
      </c>
      <c r="EW349">
        <v>28089.830399999999</v>
      </c>
      <c r="EX349">
        <v>6980520.8677813122</v>
      </c>
    </row>
    <row r="350" spans="1:154" x14ac:dyDescent="0.35">
      <c r="A350">
        <v>350</v>
      </c>
      <c r="B350">
        <v>137034</v>
      </c>
      <c r="C350">
        <v>3304241</v>
      </c>
      <c r="D350" t="s">
        <v>525</v>
      </c>
      <c r="E350">
        <v>1050</v>
      </c>
      <c r="F350">
        <v>0</v>
      </c>
      <c r="G350">
        <v>1050</v>
      </c>
      <c r="H350">
        <v>0</v>
      </c>
      <c r="I350">
        <v>3149767</v>
      </c>
      <c r="J350">
        <v>2414369.7925</v>
      </c>
      <c r="K350">
        <v>0</v>
      </c>
      <c r="L350">
        <v>270445.94500000007</v>
      </c>
      <c r="M350">
        <v>0</v>
      </c>
      <c r="N350">
        <v>716506.14000000036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14330.122799999999</v>
      </c>
      <c r="V350">
        <v>12644.226000000015</v>
      </c>
      <c r="W350">
        <v>287023.93019999977</v>
      </c>
      <c r="X350">
        <v>190416.02250000005</v>
      </c>
      <c r="Y350">
        <v>141093.50600000005</v>
      </c>
      <c r="Z350">
        <v>42674.26050000004</v>
      </c>
      <c r="AA350">
        <v>0</v>
      </c>
      <c r="AB350">
        <v>104080.48439597315</v>
      </c>
      <c r="AC350">
        <v>0</v>
      </c>
      <c r="AD350">
        <v>599885.50653625815</v>
      </c>
      <c r="AE350">
        <v>0</v>
      </c>
      <c r="AF350">
        <v>0</v>
      </c>
      <c r="AG350">
        <v>138243.54</v>
      </c>
      <c r="AH350">
        <v>0</v>
      </c>
      <c r="AI350">
        <v>0</v>
      </c>
      <c r="AJ350">
        <v>0</v>
      </c>
      <c r="AK350">
        <v>29944.819200000002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5564136.7925000004</v>
      </c>
      <c r="AU350">
        <v>2379100.1439322317</v>
      </c>
      <c r="AV350">
        <v>168188.35920000001</v>
      </c>
      <c r="AW350">
        <v>1715659.4226612581</v>
      </c>
      <c r="AX350">
        <v>8111425.295632232</v>
      </c>
      <c r="AY350">
        <v>8081480.4764322322</v>
      </c>
      <c r="AZ350">
        <v>5995</v>
      </c>
      <c r="BA350">
        <v>6294750</v>
      </c>
      <c r="BB350">
        <v>0</v>
      </c>
      <c r="BC350">
        <v>0</v>
      </c>
      <c r="BD350">
        <v>8111425.295632232</v>
      </c>
      <c r="BE350">
        <v>0</v>
      </c>
      <c r="BF350">
        <v>8111425.295632232</v>
      </c>
      <c r="BG350">
        <v>6324694.8191999998</v>
      </c>
      <c r="BH350">
        <v>6156506.46</v>
      </c>
      <c r="BI350">
        <v>7943236.9364322321</v>
      </c>
      <c r="BJ350">
        <v>7564.9875585068876</v>
      </c>
      <c r="BK350">
        <v>7391.0168418560606</v>
      </c>
      <c r="BL350">
        <v>2.3538130188746634E-2</v>
      </c>
      <c r="BM350">
        <v>0</v>
      </c>
      <c r="BN350">
        <v>0</v>
      </c>
      <c r="BO350">
        <v>8111425.295632232</v>
      </c>
      <c r="BP350">
        <v>7696.6480727926019</v>
      </c>
      <c r="BQ350" t="s">
        <v>183</v>
      </c>
      <c r="BR350">
        <v>7725.1669482211737</v>
      </c>
      <c r="BS350">
        <v>2.3505295913686997E-2</v>
      </c>
      <c r="BT350">
        <v>0</v>
      </c>
      <c r="BU350">
        <v>8111425.295632232</v>
      </c>
      <c r="BV350">
        <v>0</v>
      </c>
      <c r="BW350">
        <v>8111425.295632232</v>
      </c>
      <c r="BX350">
        <v>29944.819200000002</v>
      </c>
      <c r="BY350">
        <v>8081480.4764322322</v>
      </c>
      <c r="CA350">
        <v>137034</v>
      </c>
      <c r="CB350">
        <v>3304241</v>
      </c>
      <c r="CC350" t="s">
        <v>525</v>
      </c>
      <c r="CD350">
        <v>1050</v>
      </c>
      <c r="CE350">
        <v>0</v>
      </c>
      <c r="CF350">
        <v>1050</v>
      </c>
      <c r="CG350">
        <v>0</v>
      </c>
      <c r="CH350">
        <v>3149767</v>
      </c>
      <c r="CI350">
        <v>2414369.7925</v>
      </c>
      <c r="CJ350">
        <v>0</v>
      </c>
      <c r="CK350">
        <v>270445.94500000007</v>
      </c>
      <c r="CL350">
        <v>0</v>
      </c>
      <c r="CM350">
        <v>716506.14000000036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14330.122799999999</v>
      </c>
      <c r="CU350">
        <v>12644.226000000015</v>
      </c>
      <c r="CV350">
        <v>287023.93019999977</v>
      </c>
      <c r="CW350">
        <v>190416.02250000005</v>
      </c>
      <c r="CX350">
        <v>141093.50600000005</v>
      </c>
      <c r="CY350">
        <v>42674.26050000004</v>
      </c>
      <c r="CZ350">
        <v>0</v>
      </c>
      <c r="DA350">
        <v>104080.48439597315</v>
      </c>
      <c r="DB350">
        <v>0</v>
      </c>
      <c r="DC350">
        <v>599885.50653625815</v>
      </c>
      <c r="DD350">
        <v>0</v>
      </c>
      <c r="DE350">
        <v>0</v>
      </c>
      <c r="DF350">
        <v>138243.54</v>
      </c>
      <c r="DG350">
        <v>0</v>
      </c>
      <c r="DH350">
        <v>0</v>
      </c>
      <c r="DI350">
        <v>0</v>
      </c>
      <c r="DJ350">
        <v>29944.819200000002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5564136.7925000004</v>
      </c>
      <c r="DT350">
        <v>2379100.1439322317</v>
      </c>
      <c r="DU350">
        <v>168188.35920000001</v>
      </c>
      <c r="DV350">
        <v>1715659.4226612581</v>
      </c>
      <c r="DW350">
        <v>8111425.295632232</v>
      </c>
      <c r="DX350">
        <v>8081480.4764322322</v>
      </c>
      <c r="DY350">
        <v>5995</v>
      </c>
      <c r="DZ350">
        <v>6294750</v>
      </c>
      <c r="EA350">
        <v>0</v>
      </c>
      <c r="EB350">
        <v>0</v>
      </c>
      <c r="EC350">
        <v>8111425.295632232</v>
      </c>
      <c r="ED350">
        <v>0</v>
      </c>
      <c r="EE350">
        <v>8111425.295632232</v>
      </c>
      <c r="EF350">
        <v>6324694.8191999998</v>
      </c>
      <c r="EG350">
        <v>6156506.46</v>
      </c>
      <c r="EH350">
        <v>7943236.9364322321</v>
      </c>
      <c r="EI350">
        <v>7564.9875585068876</v>
      </c>
      <c r="EJ350">
        <v>7391.0168418560606</v>
      </c>
      <c r="EK350">
        <v>2.3538130188746634E-2</v>
      </c>
      <c r="EL350">
        <v>0</v>
      </c>
      <c r="EM350">
        <v>0</v>
      </c>
      <c r="EN350">
        <v>8111425.295632232</v>
      </c>
      <c r="EO350">
        <v>7696.6480727926019</v>
      </c>
      <c r="EP350" t="s">
        <v>183</v>
      </c>
      <c r="EQ350">
        <v>7725.1669482211737</v>
      </c>
      <c r="ER350">
        <v>2.3505295913686997E-2</v>
      </c>
      <c r="ES350">
        <v>0</v>
      </c>
      <c r="ET350">
        <v>8111425.295632232</v>
      </c>
      <c r="EU350">
        <v>0</v>
      </c>
      <c r="EV350">
        <v>8111425.295632232</v>
      </c>
      <c r="EW350">
        <v>29944.819200000002</v>
      </c>
      <c r="EX350">
        <v>8081480.4764322322</v>
      </c>
    </row>
    <row r="351" spans="1:154" x14ac:dyDescent="0.35">
      <c r="A351">
        <v>351</v>
      </c>
      <c r="B351">
        <v>139994</v>
      </c>
      <c r="C351">
        <v>3304246</v>
      </c>
      <c r="D351" t="s">
        <v>526</v>
      </c>
      <c r="E351">
        <v>922</v>
      </c>
      <c r="F351">
        <v>0</v>
      </c>
      <c r="G351">
        <v>922</v>
      </c>
      <c r="H351">
        <v>0</v>
      </c>
      <c r="I351">
        <v>2817151.6047999999</v>
      </c>
      <c r="J351">
        <v>2062155.8463000001</v>
      </c>
      <c r="K351">
        <v>0</v>
      </c>
      <c r="L351">
        <v>156858.6480999999</v>
      </c>
      <c r="M351">
        <v>0</v>
      </c>
      <c r="N351">
        <v>511790.10000000027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12965.349200000017</v>
      </c>
      <c r="V351">
        <v>196437.08249999984</v>
      </c>
      <c r="W351">
        <v>129603.3164999999</v>
      </c>
      <c r="X351">
        <v>127405.62959999977</v>
      </c>
      <c r="Y351">
        <v>20792.727199999979</v>
      </c>
      <c r="Z351">
        <v>4741.5845000000008</v>
      </c>
      <c r="AA351">
        <v>0</v>
      </c>
      <c r="AB351">
        <v>47820.631389130416</v>
      </c>
      <c r="AC351">
        <v>0</v>
      </c>
      <c r="AD351">
        <v>365597.02877241408</v>
      </c>
      <c r="AE351">
        <v>0</v>
      </c>
      <c r="AF351">
        <v>0</v>
      </c>
      <c r="AG351">
        <v>138243.54</v>
      </c>
      <c r="AH351">
        <v>0</v>
      </c>
      <c r="AI351">
        <v>0</v>
      </c>
      <c r="AJ351">
        <v>0</v>
      </c>
      <c r="AK351">
        <v>25863.8459</v>
      </c>
      <c r="AL351">
        <v>1124024.25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4879307.4511000002</v>
      </c>
      <c r="AU351">
        <v>1574012.0977615444</v>
      </c>
      <c r="AV351">
        <v>1288131.6359000001</v>
      </c>
      <c r="AW351">
        <v>1189859.6201274141</v>
      </c>
      <c r="AX351">
        <v>7741451.1847615447</v>
      </c>
      <c r="AY351">
        <v>6591563.0888615446</v>
      </c>
      <c r="AZ351">
        <v>5995</v>
      </c>
      <c r="BA351">
        <v>5527390</v>
      </c>
      <c r="BB351">
        <v>0</v>
      </c>
      <c r="BC351">
        <v>0</v>
      </c>
      <c r="BD351">
        <v>7741451.1847615447</v>
      </c>
      <c r="BE351">
        <v>0</v>
      </c>
      <c r="BF351">
        <v>7741451.1847615438</v>
      </c>
      <c r="BG351">
        <v>6677278.0959000001</v>
      </c>
      <c r="BH351">
        <v>6513170.71</v>
      </c>
      <c r="BI351">
        <v>7577343.7988615446</v>
      </c>
      <c r="BJ351">
        <v>8218.3772221925647</v>
      </c>
      <c r="BK351">
        <v>8017.2436140740747</v>
      </c>
      <c r="BL351">
        <v>2.5087625847542521E-2</v>
      </c>
      <c r="BM351">
        <v>0</v>
      </c>
      <c r="BN351">
        <v>0</v>
      </c>
      <c r="BO351">
        <v>7741451.1847615447</v>
      </c>
      <c r="BP351">
        <v>7149.2007471383349</v>
      </c>
      <c r="BQ351" t="s">
        <v>183</v>
      </c>
      <c r="BR351">
        <v>8396.3678793509152</v>
      </c>
      <c r="BS351">
        <v>2.4659844217197691E-2</v>
      </c>
      <c r="BT351">
        <v>0</v>
      </c>
      <c r="BU351">
        <v>7741451.1847615447</v>
      </c>
      <c r="BV351">
        <v>0</v>
      </c>
      <c r="BW351">
        <v>7741451.1847615447</v>
      </c>
      <c r="BX351">
        <v>25863.8459</v>
      </c>
      <c r="BY351">
        <v>7715587.3388615446</v>
      </c>
      <c r="CA351">
        <v>139994</v>
      </c>
      <c r="CB351">
        <v>3304246</v>
      </c>
      <c r="CC351" t="s">
        <v>526</v>
      </c>
      <c r="CD351">
        <v>922</v>
      </c>
      <c r="CE351">
        <v>0</v>
      </c>
      <c r="CF351">
        <v>922</v>
      </c>
      <c r="CG351">
        <v>0</v>
      </c>
      <c r="CH351">
        <v>2817151.6047999999</v>
      </c>
      <c r="CI351">
        <v>2062155.8463000001</v>
      </c>
      <c r="CJ351">
        <v>0</v>
      </c>
      <c r="CK351">
        <v>156858.6480999999</v>
      </c>
      <c r="CL351">
        <v>0</v>
      </c>
      <c r="CM351">
        <v>511790.10000000027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12965.349200000017</v>
      </c>
      <c r="CU351">
        <v>196437.08249999984</v>
      </c>
      <c r="CV351">
        <v>129603.3164999999</v>
      </c>
      <c r="CW351">
        <v>127405.62959999977</v>
      </c>
      <c r="CX351">
        <v>20792.727199999979</v>
      </c>
      <c r="CY351">
        <v>4741.5845000000008</v>
      </c>
      <c r="CZ351">
        <v>0</v>
      </c>
      <c r="DA351">
        <v>47820.631389130416</v>
      </c>
      <c r="DB351">
        <v>0</v>
      </c>
      <c r="DC351">
        <v>365597.02877241408</v>
      </c>
      <c r="DD351">
        <v>0</v>
      </c>
      <c r="DE351">
        <v>0</v>
      </c>
      <c r="DF351">
        <v>138243.54</v>
      </c>
      <c r="DG351">
        <v>0</v>
      </c>
      <c r="DH351">
        <v>0</v>
      </c>
      <c r="DI351">
        <v>0</v>
      </c>
      <c r="DJ351">
        <v>25863.8459</v>
      </c>
      <c r="DK351">
        <v>1124024.25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4879307.4511000002</v>
      </c>
      <c r="DT351">
        <v>1574012.0977615444</v>
      </c>
      <c r="DU351">
        <v>1288131.6359000001</v>
      </c>
      <c r="DV351">
        <v>1189859.6201274141</v>
      </c>
      <c r="DW351">
        <v>7741451.1847615447</v>
      </c>
      <c r="DX351">
        <v>6591563.0888615446</v>
      </c>
      <c r="DY351">
        <v>5995</v>
      </c>
      <c r="DZ351">
        <v>5527390</v>
      </c>
      <c r="EA351">
        <v>0</v>
      </c>
      <c r="EB351">
        <v>0</v>
      </c>
      <c r="EC351">
        <v>7741451.1847615447</v>
      </c>
      <c r="ED351">
        <v>0</v>
      </c>
      <c r="EE351">
        <v>7741451.1847615438</v>
      </c>
      <c r="EF351">
        <v>6677278.0959000001</v>
      </c>
      <c r="EG351">
        <v>6513170.71</v>
      </c>
      <c r="EH351">
        <v>7577343.7988615446</v>
      </c>
      <c r="EI351">
        <v>8218.3772221925647</v>
      </c>
      <c r="EJ351">
        <v>8017.2436140740747</v>
      </c>
      <c r="EK351">
        <v>2.5087625847542521E-2</v>
      </c>
      <c r="EL351">
        <v>0</v>
      </c>
      <c r="EM351">
        <v>0</v>
      </c>
      <c r="EN351">
        <v>7741451.1847615447</v>
      </c>
      <c r="EO351">
        <v>7149.2007471383349</v>
      </c>
      <c r="EP351" t="s">
        <v>183</v>
      </c>
      <c r="EQ351">
        <v>8396.3678793509152</v>
      </c>
      <c r="ER351">
        <v>2.4659844217197691E-2</v>
      </c>
      <c r="ES351">
        <v>0</v>
      </c>
      <c r="ET351">
        <v>7741451.1847615447</v>
      </c>
      <c r="EU351">
        <v>0</v>
      </c>
      <c r="EV351">
        <v>7741451.1847615447</v>
      </c>
      <c r="EW351">
        <v>25863.8459</v>
      </c>
      <c r="EX351">
        <v>7715587.3388615446</v>
      </c>
    </row>
    <row r="352" spans="1:154" x14ac:dyDescent="0.35">
      <c r="A352">
        <v>352</v>
      </c>
      <c r="B352">
        <v>136778</v>
      </c>
      <c r="C352">
        <v>3304300</v>
      </c>
      <c r="D352" t="s">
        <v>527</v>
      </c>
      <c r="E352">
        <v>899</v>
      </c>
      <c r="F352">
        <v>0</v>
      </c>
      <c r="G352">
        <v>899</v>
      </c>
      <c r="H352">
        <v>0</v>
      </c>
      <c r="I352">
        <v>2721398.6880000001</v>
      </c>
      <c r="J352">
        <v>2039432.3659000001</v>
      </c>
      <c r="K352">
        <v>0</v>
      </c>
      <c r="L352">
        <v>46221.670599999881</v>
      </c>
      <c r="M352">
        <v>0</v>
      </c>
      <c r="N352">
        <v>116808.56399999978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21860.694278841875</v>
      </c>
      <c r="V352">
        <v>19439.542017260563</v>
      </c>
      <c r="W352">
        <v>11392.475786859688</v>
      </c>
      <c r="X352">
        <v>22182.175077060139</v>
      </c>
      <c r="Y352">
        <v>31967.24687282848</v>
      </c>
      <c r="Z352">
        <v>18038.085711469896</v>
      </c>
      <c r="AA352">
        <v>0</v>
      </c>
      <c r="AB352">
        <v>25449.012800000022</v>
      </c>
      <c r="AC352">
        <v>0</v>
      </c>
      <c r="AD352">
        <v>2116.8544133213413</v>
      </c>
      <c r="AE352">
        <v>0</v>
      </c>
      <c r="AF352">
        <v>0</v>
      </c>
      <c r="AG352">
        <v>138243.54</v>
      </c>
      <c r="AH352">
        <v>0</v>
      </c>
      <c r="AI352">
        <v>0</v>
      </c>
      <c r="AJ352">
        <v>0</v>
      </c>
      <c r="AK352">
        <v>55527.619299999998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4760831.0538999997</v>
      </c>
      <c r="AU352">
        <v>315476.32155764167</v>
      </c>
      <c r="AV352">
        <v>193771.1593</v>
      </c>
      <c r="AW352">
        <v>384113.63428048149</v>
      </c>
      <c r="AX352">
        <v>5270078.5347576421</v>
      </c>
      <c r="AY352">
        <v>5214550.9154576417</v>
      </c>
      <c r="AZ352">
        <v>5995</v>
      </c>
      <c r="BA352">
        <v>5389505</v>
      </c>
      <c r="BB352">
        <v>0</v>
      </c>
      <c r="BC352">
        <v>174954.08454235829</v>
      </c>
      <c r="BD352">
        <v>5445032.6193000004</v>
      </c>
      <c r="BE352">
        <v>0</v>
      </c>
      <c r="BF352">
        <v>5445032.6193000004</v>
      </c>
      <c r="BG352">
        <v>5445032.6193000004</v>
      </c>
      <c r="BH352">
        <v>5251261.46</v>
      </c>
      <c r="BI352">
        <v>5251261.46</v>
      </c>
      <c r="BJ352">
        <v>5841.2252057842043</v>
      </c>
      <c r="BK352">
        <v>5759.4584305462649</v>
      </c>
      <c r="BL352">
        <v>1.4196955533922315E-2</v>
      </c>
      <c r="BM352">
        <v>0</v>
      </c>
      <c r="BN352">
        <v>0</v>
      </c>
      <c r="BO352">
        <v>5445032.6193000004</v>
      </c>
      <c r="BP352">
        <v>5995</v>
      </c>
      <c r="BQ352" t="s">
        <v>183</v>
      </c>
      <c r="BR352">
        <v>6056.7659836484991</v>
      </c>
      <c r="BS352">
        <v>1.9388140258003173E-2</v>
      </c>
      <c r="BT352">
        <v>0</v>
      </c>
      <c r="BU352">
        <v>5445032.6193000004</v>
      </c>
      <c r="BV352">
        <v>0</v>
      </c>
      <c r="BW352">
        <v>5445032.6193000004</v>
      </c>
      <c r="BX352">
        <v>55527.619299999998</v>
      </c>
      <c r="BY352">
        <v>5389505</v>
      </c>
      <c r="CA352">
        <v>136778</v>
      </c>
      <c r="CB352">
        <v>3304300</v>
      </c>
      <c r="CC352" t="s">
        <v>527</v>
      </c>
      <c r="CD352">
        <v>899</v>
      </c>
      <c r="CE352">
        <v>0</v>
      </c>
      <c r="CF352">
        <v>899</v>
      </c>
      <c r="CG352">
        <v>0</v>
      </c>
      <c r="CH352">
        <v>2721398.6880000001</v>
      </c>
      <c r="CI352">
        <v>2039432.3659000001</v>
      </c>
      <c r="CJ352">
        <v>0</v>
      </c>
      <c r="CK352">
        <v>46221.670599999881</v>
      </c>
      <c r="CL352">
        <v>0</v>
      </c>
      <c r="CM352">
        <v>116808.56399999978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21860.694278841875</v>
      </c>
      <c r="CU352">
        <v>19439.542017260563</v>
      </c>
      <c r="CV352">
        <v>11392.475786859688</v>
      </c>
      <c r="CW352">
        <v>22182.175077060139</v>
      </c>
      <c r="CX352">
        <v>31967.24687282848</v>
      </c>
      <c r="CY352">
        <v>18038.085711469896</v>
      </c>
      <c r="CZ352">
        <v>0</v>
      </c>
      <c r="DA352">
        <v>25449.012800000022</v>
      </c>
      <c r="DB352">
        <v>0</v>
      </c>
      <c r="DC352">
        <v>2116.8544133213413</v>
      </c>
      <c r="DD352">
        <v>0</v>
      </c>
      <c r="DE352">
        <v>0</v>
      </c>
      <c r="DF352">
        <v>138243.54</v>
      </c>
      <c r="DG352">
        <v>0</v>
      </c>
      <c r="DH352">
        <v>0</v>
      </c>
      <c r="DI352">
        <v>0</v>
      </c>
      <c r="DJ352">
        <v>55527.619299999998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4760831.0538999997</v>
      </c>
      <c r="DT352">
        <v>315476.32155764167</v>
      </c>
      <c r="DU352">
        <v>193771.1593</v>
      </c>
      <c r="DV352">
        <v>384113.63428048149</v>
      </c>
      <c r="DW352">
        <v>5270078.5347576421</v>
      </c>
      <c r="DX352">
        <v>5214550.9154576417</v>
      </c>
      <c r="DY352">
        <v>5995</v>
      </c>
      <c r="DZ352">
        <v>5389505</v>
      </c>
      <c r="EA352">
        <v>0</v>
      </c>
      <c r="EB352">
        <v>174954.08454235829</v>
      </c>
      <c r="EC352">
        <v>5445032.6193000004</v>
      </c>
      <c r="ED352">
        <v>0</v>
      </c>
      <c r="EE352">
        <v>5445032.6193000004</v>
      </c>
      <c r="EF352">
        <v>5445032.6193000004</v>
      </c>
      <c r="EG352">
        <v>5251261.46</v>
      </c>
      <c r="EH352">
        <v>5251261.46</v>
      </c>
      <c r="EI352">
        <v>5841.2252057842043</v>
      </c>
      <c r="EJ352">
        <v>5759.4584305462649</v>
      </c>
      <c r="EK352">
        <v>1.4196955533922315E-2</v>
      </c>
      <c r="EL352">
        <v>0</v>
      </c>
      <c r="EM352">
        <v>0</v>
      </c>
      <c r="EN352">
        <v>5445032.6193000004</v>
      </c>
      <c r="EO352">
        <v>5995</v>
      </c>
      <c r="EP352" t="s">
        <v>183</v>
      </c>
      <c r="EQ352">
        <v>6056.7659836484991</v>
      </c>
      <c r="ER352">
        <v>1.9388140258003173E-2</v>
      </c>
      <c r="ES352">
        <v>0</v>
      </c>
      <c r="ET352">
        <v>5445032.6193000004</v>
      </c>
      <c r="EU352">
        <v>0</v>
      </c>
      <c r="EV352">
        <v>5445032.6193000004</v>
      </c>
      <c r="EW352">
        <v>55527.619299999998</v>
      </c>
      <c r="EX352">
        <v>5389505</v>
      </c>
    </row>
    <row r="353" spans="1:154" x14ac:dyDescent="0.35">
      <c r="A353">
        <v>353</v>
      </c>
      <c r="B353">
        <v>138136</v>
      </c>
      <c r="C353">
        <v>3304307</v>
      </c>
      <c r="D353" t="s">
        <v>528</v>
      </c>
      <c r="E353">
        <v>1388</v>
      </c>
      <c r="F353">
        <v>0</v>
      </c>
      <c r="G353">
        <v>1388</v>
      </c>
      <c r="H353">
        <v>0</v>
      </c>
      <c r="I353">
        <v>4253445.3568000002</v>
      </c>
      <c r="J353">
        <v>3090393.3344000001</v>
      </c>
      <c r="K353">
        <v>0</v>
      </c>
      <c r="L353">
        <v>72774.545200000037</v>
      </c>
      <c r="M353">
        <v>0</v>
      </c>
      <c r="N353">
        <v>216758.16000000064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31730.986199999999</v>
      </c>
      <c r="V353">
        <v>3161.0564999999988</v>
      </c>
      <c r="W353">
        <v>0</v>
      </c>
      <c r="X353">
        <v>9693.9065999999966</v>
      </c>
      <c r="Y353">
        <v>4455.5844000000034</v>
      </c>
      <c r="Z353">
        <v>3793.2676000000029</v>
      </c>
      <c r="AA353">
        <v>0</v>
      </c>
      <c r="AB353">
        <v>41564.263845329384</v>
      </c>
      <c r="AC353">
        <v>0</v>
      </c>
      <c r="AD353">
        <v>335767.3509162984</v>
      </c>
      <c r="AE353">
        <v>0</v>
      </c>
      <c r="AF353">
        <v>0</v>
      </c>
      <c r="AG353">
        <v>138243.54</v>
      </c>
      <c r="AH353">
        <v>0</v>
      </c>
      <c r="AI353">
        <v>0</v>
      </c>
      <c r="AJ353">
        <v>0</v>
      </c>
      <c r="AK353">
        <v>15581.9018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7343838.6912000002</v>
      </c>
      <c r="AU353">
        <v>719699.12126162846</v>
      </c>
      <c r="AV353">
        <v>153825.4418</v>
      </c>
      <c r="AW353">
        <v>874143.03872629884</v>
      </c>
      <c r="AX353">
        <v>8217363.2542616287</v>
      </c>
      <c r="AY353">
        <v>8201781.3524616286</v>
      </c>
      <c r="AZ353">
        <v>5995</v>
      </c>
      <c r="BA353">
        <v>8321060</v>
      </c>
      <c r="BB353">
        <v>0</v>
      </c>
      <c r="BC353">
        <v>119278.64753837138</v>
      </c>
      <c r="BD353">
        <v>8336641.9018000001</v>
      </c>
      <c r="BE353">
        <v>0</v>
      </c>
      <c r="BF353">
        <v>8336641.9018000001</v>
      </c>
      <c r="BG353">
        <v>8336641.9018000001</v>
      </c>
      <c r="BH353">
        <v>8182816.46</v>
      </c>
      <c r="BI353">
        <v>8182816.46</v>
      </c>
      <c r="BJ353">
        <v>5895.4009077809797</v>
      </c>
      <c r="BK353">
        <v>5820.483690425659</v>
      </c>
      <c r="BL353">
        <v>1.287130440354208E-2</v>
      </c>
      <c r="BM353">
        <v>0</v>
      </c>
      <c r="BN353">
        <v>0</v>
      </c>
      <c r="BO353">
        <v>8336641.9018000001</v>
      </c>
      <c r="BP353">
        <v>5995</v>
      </c>
      <c r="BQ353" t="s">
        <v>183</v>
      </c>
      <c r="BR353">
        <v>6006.2261540345826</v>
      </c>
      <c r="BS353">
        <v>8.1029508469325773E-3</v>
      </c>
      <c r="BT353">
        <v>0</v>
      </c>
      <c r="BU353">
        <v>8336641.9018000001</v>
      </c>
      <c r="BV353">
        <v>0</v>
      </c>
      <c r="BW353">
        <v>8336641.9018000001</v>
      </c>
      <c r="BX353">
        <v>15581.9018</v>
      </c>
      <c r="BY353">
        <v>8321060</v>
      </c>
      <c r="CA353">
        <v>138136</v>
      </c>
      <c r="CB353">
        <v>3304307</v>
      </c>
      <c r="CC353" t="s">
        <v>528</v>
      </c>
      <c r="CD353">
        <v>1388</v>
      </c>
      <c r="CE353">
        <v>0</v>
      </c>
      <c r="CF353">
        <v>1388</v>
      </c>
      <c r="CG353">
        <v>0</v>
      </c>
      <c r="CH353">
        <v>4253445.3568000002</v>
      </c>
      <c r="CI353">
        <v>3090393.3344000001</v>
      </c>
      <c r="CJ353">
        <v>0</v>
      </c>
      <c r="CK353">
        <v>72774.545200000037</v>
      </c>
      <c r="CL353">
        <v>0</v>
      </c>
      <c r="CM353">
        <v>216758.16000000064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31730.986199999999</v>
      </c>
      <c r="CU353">
        <v>3161.0564999999988</v>
      </c>
      <c r="CV353">
        <v>0</v>
      </c>
      <c r="CW353">
        <v>9693.9065999999966</v>
      </c>
      <c r="CX353">
        <v>4455.5844000000034</v>
      </c>
      <c r="CY353">
        <v>3793.2676000000029</v>
      </c>
      <c r="CZ353">
        <v>0</v>
      </c>
      <c r="DA353">
        <v>41564.263845329384</v>
      </c>
      <c r="DB353">
        <v>0</v>
      </c>
      <c r="DC353">
        <v>335767.3509162984</v>
      </c>
      <c r="DD353">
        <v>0</v>
      </c>
      <c r="DE353">
        <v>0</v>
      </c>
      <c r="DF353">
        <v>138243.54</v>
      </c>
      <c r="DG353">
        <v>0</v>
      </c>
      <c r="DH353">
        <v>0</v>
      </c>
      <c r="DI353">
        <v>0</v>
      </c>
      <c r="DJ353">
        <v>15581.9018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7343838.6912000002</v>
      </c>
      <c r="DT353">
        <v>719699.12126162846</v>
      </c>
      <c r="DU353">
        <v>153825.4418</v>
      </c>
      <c r="DV353">
        <v>874143.03872629884</v>
      </c>
      <c r="DW353">
        <v>8217363.2542616287</v>
      </c>
      <c r="DX353">
        <v>8201781.3524616286</v>
      </c>
      <c r="DY353">
        <v>5995</v>
      </c>
      <c r="DZ353">
        <v>8321060</v>
      </c>
      <c r="EA353">
        <v>0</v>
      </c>
      <c r="EB353">
        <v>119278.64753837138</v>
      </c>
      <c r="EC353">
        <v>8336641.9018000001</v>
      </c>
      <c r="ED353">
        <v>0</v>
      </c>
      <c r="EE353">
        <v>8336641.9018000001</v>
      </c>
      <c r="EF353">
        <v>8336641.9018000001</v>
      </c>
      <c r="EG353">
        <v>8182816.46</v>
      </c>
      <c r="EH353">
        <v>8182816.46</v>
      </c>
      <c r="EI353">
        <v>5895.4009077809797</v>
      </c>
      <c r="EJ353">
        <v>5820.483690425659</v>
      </c>
      <c r="EK353">
        <v>1.287130440354208E-2</v>
      </c>
      <c r="EL353">
        <v>0</v>
      </c>
      <c r="EM353">
        <v>0</v>
      </c>
      <c r="EN353">
        <v>8336641.9018000001</v>
      </c>
      <c r="EO353">
        <v>5995</v>
      </c>
      <c r="EP353" t="s">
        <v>183</v>
      </c>
      <c r="EQ353">
        <v>6006.2261540345826</v>
      </c>
      <c r="ER353">
        <v>8.1029508469325773E-3</v>
      </c>
      <c r="ES353">
        <v>0</v>
      </c>
      <c r="ET353">
        <v>8336641.9018000001</v>
      </c>
      <c r="EU353">
        <v>0</v>
      </c>
      <c r="EV353">
        <v>8336641.9018000001</v>
      </c>
      <c r="EW353">
        <v>15581.9018</v>
      </c>
      <c r="EX353">
        <v>8321060</v>
      </c>
    </row>
    <row r="354" spans="1:154" x14ac:dyDescent="0.35">
      <c r="A354">
        <v>354</v>
      </c>
      <c r="B354">
        <v>138059</v>
      </c>
      <c r="C354">
        <v>3304323</v>
      </c>
      <c r="D354" t="s">
        <v>529</v>
      </c>
      <c r="E354">
        <v>1098</v>
      </c>
      <c r="F354">
        <v>0</v>
      </c>
      <c r="G354">
        <v>1098</v>
      </c>
      <c r="H354">
        <v>0</v>
      </c>
      <c r="I354">
        <v>3437025.7503999998</v>
      </c>
      <c r="J354">
        <v>2363241.9616</v>
      </c>
      <c r="K354">
        <v>0</v>
      </c>
      <c r="L354">
        <v>211931.27689999971</v>
      </c>
      <c r="M354">
        <v>0</v>
      </c>
      <c r="N354">
        <v>670746.08399999957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2388.3538000000012</v>
      </c>
      <c r="V354">
        <v>114249.61350000018</v>
      </c>
      <c r="W354">
        <v>116959.09050000002</v>
      </c>
      <c r="X354">
        <v>284585.40089999972</v>
      </c>
      <c r="Y354">
        <v>158915.8436000004</v>
      </c>
      <c r="Z354">
        <v>16121.387300000037</v>
      </c>
      <c r="AA354">
        <v>0</v>
      </c>
      <c r="AB354">
        <v>7952.8164999999944</v>
      </c>
      <c r="AC354">
        <v>0</v>
      </c>
      <c r="AD354">
        <v>573650.88300976763</v>
      </c>
      <c r="AE354">
        <v>0</v>
      </c>
      <c r="AF354">
        <v>0</v>
      </c>
      <c r="AG354">
        <v>138243.54</v>
      </c>
      <c r="AH354">
        <v>0</v>
      </c>
      <c r="AI354">
        <v>0</v>
      </c>
      <c r="AJ354">
        <v>0</v>
      </c>
      <c r="AK354">
        <v>41339.750399999997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5800267.7119999994</v>
      </c>
      <c r="AU354">
        <v>2157500.7500097677</v>
      </c>
      <c r="AV354">
        <v>179583.2904</v>
      </c>
      <c r="AW354">
        <v>1651612.7938597675</v>
      </c>
      <c r="AX354">
        <v>8137351.7524097674</v>
      </c>
      <c r="AY354">
        <v>8096012.0020097671</v>
      </c>
      <c r="AZ354">
        <v>5995</v>
      </c>
      <c r="BA354">
        <v>6582510</v>
      </c>
      <c r="BB354">
        <v>0</v>
      </c>
      <c r="BC354">
        <v>0</v>
      </c>
      <c r="BD354">
        <v>8137351.7524097674</v>
      </c>
      <c r="BE354">
        <v>0</v>
      </c>
      <c r="BF354">
        <v>8137351.7524097655</v>
      </c>
      <c r="BG354">
        <v>6623849.7504000003</v>
      </c>
      <c r="BH354">
        <v>6444266.46</v>
      </c>
      <c r="BI354">
        <v>7957768.4620097671</v>
      </c>
      <c r="BJ354">
        <v>7247.5122604824837</v>
      </c>
      <c r="BK354">
        <v>7556.4500025210091</v>
      </c>
      <c r="BL354">
        <v>-4.0883978843961978E-2</v>
      </c>
      <c r="BM354">
        <v>4.5883978843961976E-2</v>
      </c>
      <c r="BN354">
        <v>380698.55127214122</v>
      </c>
      <c r="BO354">
        <v>8518050.3036819082</v>
      </c>
      <c r="BP354">
        <v>7720.1371159215923</v>
      </c>
      <c r="BQ354" t="s">
        <v>183</v>
      </c>
      <c r="BR354">
        <v>7757.7871618232311</v>
      </c>
      <c r="BS354">
        <v>7.5500860370412148E-3</v>
      </c>
      <c r="BT354">
        <v>0</v>
      </c>
      <c r="BU354">
        <v>8518050.3036819082</v>
      </c>
      <c r="BV354">
        <v>0</v>
      </c>
      <c r="BW354">
        <v>8518050.3036819082</v>
      </c>
      <c r="BX354">
        <v>41339.750399999997</v>
      </c>
      <c r="BY354">
        <v>8476710.5532819089</v>
      </c>
      <c r="CA354">
        <v>138059</v>
      </c>
      <c r="CB354">
        <v>3304323</v>
      </c>
      <c r="CC354" t="s">
        <v>529</v>
      </c>
      <c r="CD354">
        <v>1098</v>
      </c>
      <c r="CE354">
        <v>0</v>
      </c>
      <c r="CF354">
        <v>1098</v>
      </c>
      <c r="CG354">
        <v>0</v>
      </c>
      <c r="CH354">
        <v>3437025.7503999998</v>
      </c>
      <c r="CI354">
        <v>2363241.9616</v>
      </c>
      <c r="CJ354">
        <v>0</v>
      </c>
      <c r="CK354">
        <v>211931.27689999971</v>
      </c>
      <c r="CL354">
        <v>0</v>
      </c>
      <c r="CM354">
        <v>670746.08399999957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2388.3538000000012</v>
      </c>
      <c r="CU354">
        <v>114249.61350000018</v>
      </c>
      <c r="CV354">
        <v>116959.09050000002</v>
      </c>
      <c r="CW354">
        <v>284585.40089999972</v>
      </c>
      <c r="CX354">
        <v>158915.8436000004</v>
      </c>
      <c r="CY354">
        <v>16121.387300000037</v>
      </c>
      <c r="CZ354">
        <v>0</v>
      </c>
      <c r="DA354">
        <v>7952.8164999999944</v>
      </c>
      <c r="DB354">
        <v>0</v>
      </c>
      <c r="DC354">
        <v>573650.88300976763</v>
      </c>
      <c r="DD354">
        <v>0</v>
      </c>
      <c r="DE354">
        <v>0</v>
      </c>
      <c r="DF354">
        <v>138243.54</v>
      </c>
      <c r="DG354">
        <v>0</v>
      </c>
      <c r="DH354">
        <v>0</v>
      </c>
      <c r="DI354">
        <v>0</v>
      </c>
      <c r="DJ354">
        <v>41339.750399999997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5800267.7119999994</v>
      </c>
      <c r="DT354">
        <v>2157500.7500097677</v>
      </c>
      <c r="DU354">
        <v>179583.2904</v>
      </c>
      <c r="DV354">
        <v>1651612.7938597675</v>
      </c>
      <c r="DW354">
        <v>8137351.7524097674</v>
      </c>
      <c r="DX354">
        <v>8096012.0020097671</v>
      </c>
      <c r="DY354">
        <v>5995</v>
      </c>
      <c r="DZ354">
        <v>6582510</v>
      </c>
      <c r="EA354">
        <v>0</v>
      </c>
      <c r="EB354">
        <v>0</v>
      </c>
      <c r="EC354">
        <v>8137351.7524097674</v>
      </c>
      <c r="ED354">
        <v>0</v>
      </c>
      <c r="EE354">
        <v>8137351.7524097655</v>
      </c>
      <c r="EF354">
        <v>6623849.7504000003</v>
      </c>
      <c r="EG354">
        <v>6444266.46</v>
      </c>
      <c r="EH354">
        <v>7957768.4620097671</v>
      </c>
      <c r="EI354">
        <v>7247.5122604824837</v>
      </c>
      <c r="EJ354">
        <v>7556.4500025210091</v>
      </c>
      <c r="EK354">
        <v>-4.0883978843961978E-2</v>
      </c>
      <c r="EL354">
        <v>4.5883978843961976E-2</v>
      </c>
      <c r="EM354">
        <v>380698.55127214122</v>
      </c>
      <c r="EN354">
        <v>8518050.3036819082</v>
      </c>
      <c r="EO354">
        <v>7720.1371159215923</v>
      </c>
      <c r="EP354" t="s">
        <v>183</v>
      </c>
      <c r="EQ354">
        <v>7757.7871618232311</v>
      </c>
      <c r="ER354">
        <v>7.5500860370412148E-3</v>
      </c>
      <c r="ES354">
        <v>0</v>
      </c>
      <c r="ET354">
        <v>8518050.3036819082</v>
      </c>
      <c r="EU354">
        <v>0</v>
      </c>
      <c r="EV354">
        <v>8518050.3036819082</v>
      </c>
      <c r="EW354">
        <v>41339.750399999997</v>
      </c>
      <c r="EX354">
        <v>8476710.5532819089</v>
      </c>
    </row>
    <row r="355" spans="1:154" x14ac:dyDescent="0.35">
      <c r="A355">
        <v>355</v>
      </c>
      <c r="B355">
        <v>137053</v>
      </c>
      <c r="C355">
        <v>3304331</v>
      </c>
      <c r="D355" t="s">
        <v>530</v>
      </c>
      <c r="E355">
        <v>1245</v>
      </c>
      <c r="F355">
        <v>0</v>
      </c>
      <c r="G355">
        <v>1245</v>
      </c>
      <c r="H355">
        <v>0</v>
      </c>
      <c r="I355">
        <v>3915790.3344000001</v>
      </c>
      <c r="J355">
        <v>2658647.2067999998</v>
      </c>
      <c r="K355">
        <v>0</v>
      </c>
      <c r="L355">
        <v>81133.78350000018</v>
      </c>
      <c r="M355">
        <v>0</v>
      </c>
      <c r="N355">
        <v>245659.24799999999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23542.344599999975</v>
      </c>
      <c r="V355">
        <v>9483.1695000000163</v>
      </c>
      <c r="W355">
        <v>1896.6339000000021</v>
      </c>
      <c r="X355">
        <v>32543.829300000041</v>
      </c>
      <c r="Y355">
        <v>23020.519400000001</v>
      </c>
      <c r="Z355">
        <v>18966.337999999942</v>
      </c>
      <c r="AA355">
        <v>0</v>
      </c>
      <c r="AB355">
        <v>58992.993892512008</v>
      </c>
      <c r="AC355">
        <v>0</v>
      </c>
      <c r="AD355">
        <v>335275.81355998712</v>
      </c>
      <c r="AE355">
        <v>0</v>
      </c>
      <c r="AF355">
        <v>0</v>
      </c>
      <c r="AG355">
        <v>138243.54</v>
      </c>
      <c r="AH355">
        <v>0</v>
      </c>
      <c r="AI355">
        <v>0</v>
      </c>
      <c r="AJ355">
        <v>0</v>
      </c>
      <c r="AK355">
        <v>24379.852800000001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6574437.5411999999</v>
      </c>
      <c r="AU355">
        <v>830514.67365249922</v>
      </c>
      <c r="AV355">
        <v>162623.3928</v>
      </c>
      <c r="AW355">
        <v>882120.62371998723</v>
      </c>
      <c r="AX355">
        <v>7567575.6076524984</v>
      </c>
      <c r="AY355">
        <v>7543195.754852498</v>
      </c>
      <c r="AZ355">
        <v>5995</v>
      </c>
      <c r="BA355">
        <v>7463775</v>
      </c>
      <c r="BB355">
        <v>0</v>
      </c>
      <c r="BC355">
        <v>0</v>
      </c>
      <c r="BD355">
        <v>7567575.6076524984</v>
      </c>
      <c r="BE355">
        <v>0</v>
      </c>
      <c r="BF355">
        <v>7567575.6076524984</v>
      </c>
      <c r="BG355">
        <v>7488154.8528000005</v>
      </c>
      <c r="BH355">
        <v>7325531.46</v>
      </c>
      <c r="BI355">
        <v>7404952.2148524979</v>
      </c>
      <c r="BJ355">
        <v>5947.7527830140543</v>
      </c>
      <c r="BK355">
        <v>5838.8571621621622</v>
      </c>
      <c r="BL355">
        <v>1.8650160095981423E-2</v>
      </c>
      <c r="BM355">
        <v>0</v>
      </c>
      <c r="BN355">
        <v>0</v>
      </c>
      <c r="BO355">
        <v>7567575.6076524984</v>
      </c>
      <c r="BP355">
        <v>6058.7917709658614</v>
      </c>
      <c r="BQ355" t="s">
        <v>183</v>
      </c>
      <c r="BR355">
        <v>6078.3739820501996</v>
      </c>
      <c r="BS355">
        <v>1.5609837064839871E-2</v>
      </c>
      <c r="BT355">
        <v>0</v>
      </c>
      <c r="BU355">
        <v>7567575.6076524984</v>
      </c>
      <c r="BV355">
        <v>0</v>
      </c>
      <c r="BW355">
        <v>7567575.6076524984</v>
      </c>
      <c r="BX355">
        <v>24379.852800000001</v>
      </c>
      <c r="BY355">
        <v>7543195.754852498</v>
      </c>
      <c r="CA355">
        <v>137053</v>
      </c>
      <c r="CB355">
        <v>3304331</v>
      </c>
      <c r="CC355" t="s">
        <v>530</v>
      </c>
      <c r="CD355">
        <v>1245</v>
      </c>
      <c r="CE355">
        <v>0</v>
      </c>
      <c r="CF355">
        <v>1245</v>
      </c>
      <c r="CG355">
        <v>0</v>
      </c>
      <c r="CH355">
        <v>3915790.3344000001</v>
      </c>
      <c r="CI355">
        <v>2658647.2067999998</v>
      </c>
      <c r="CJ355">
        <v>0</v>
      </c>
      <c r="CK355">
        <v>81133.78350000018</v>
      </c>
      <c r="CL355">
        <v>0</v>
      </c>
      <c r="CM355">
        <v>245659.24799999999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23542.344599999975</v>
      </c>
      <c r="CU355">
        <v>9483.1695000000163</v>
      </c>
      <c r="CV355">
        <v>1896.6339000000021</v>
      </c>
      <c r="CW355">
        <v>32543.829300000041</v>
      </c>
      <c r="CX355">
        <v>23020.519400000001</v>
      </c>
      <c r="CY355">
        <v>18966.337999999942</v>
      </c>
      <c r="CZ355">
        <v>0</v>
      </c>
      <c r="DA355">
        <v>58992.993892512008</v>
      </c>
      <c r="DB355">
        <v>0</v>
      </c>
      <c r="DC355">
        <v>335275.81355998712</v>
      </c>
      <c r="DD355">
        <v>0</v>
      </c>
      <c r="DE355">
        <v>0</v>
      </c>
      <c r="DF355">
        <v>138243.54</v>
      </c>
      <c r="DG355">
        <v>0</v>
      </c>
      <c r="DH355">
        <v>0</v>
      </c>
      <c r="DI355">
        <v>0</v>
      </c>
      <c r="DJ355">
        <v>24379.852800000001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6574437.5411999999</v>
      </c>
      <c r="DT355">
        <v>830514.67365249922</v>
      </c>
      <c r="DU355">
        <v>162623.3928</v>
      </c>
      <c r="DV355">
        <v>882120.62371998723</v>
      </c>
      <c r="DW355">
        <v>7567575.6076524984</v>
      </c>
      <c r="DX355">
        <v>7543195.754852498</v>
      </c>
      <c r="DY355">
        <v>5995</v>
      </c>
      <c r="DZ355">
        <v>7463775</v>
      </c>
      <c r="EA355">
        <v>0</v>
      </c>
      <c r="EB355">
        <v>0</v>
      </c>
      <c r="EC355">
        <v>7567575.6076524984</v>
      </c>
      <c r="ED355">
        <v>0</v>
      </c>
      <c r="EE355">
        <v>7567575.6076524984</v>
      </c>
      <c r="EF355">
        <v>7488154.8528000005</v>
      </c>
      <c r="EG355">
        <v>7325531.46</v>
      </c>
      <c r="EH355">
        <v>7404952.2148524979</v>
      </c>
      <c r="EI355">
        <v>5947.7527830140543</v>
      </c>
      <c r="EJ355">
        <v>5838.8571621621622</v>
      </c>
      <c r="EK355">
        <v>1.8650160095981423E-2</v>
      </c>
      <c r="EL355">
        <v>0</v>
      </c>
      <c r="EM355">
        <v>0</v>
      </c>
      <c r="EN355">
        <v>7567575.6076524984</v>
      </c>
      <c r="EO355">
        <v>6058.7917709658614</v>
      </c>
      <c r="EP355" t="s">
        <v>183</v>
      </c>
      <c r="EQ355">
        <v>6078.3739820501996</v>
      </c>
      <c r="ER355">
        <v>1.5609837064839871E-2</v>
      </c>
      <c r="ES355">
        <v>0</v>
      </c>
      <c r="ET355">
        <v>7567575.6076524984</v>
      </c>
      <c r="EU355">
        <v>0</v>
      </c>
      <c r="EV355">
        <v>7567575.6076524984</v>
      </c>
      <c r="EW355">
        <v>24379.852800000001</v>
      </c>
      <c r="EX355">
        <v>7543195.754852498</v>
      </c>
    </row>
    <row r="356" spans="1:154" x14ac:dyDescent="0.35">
      <c r="A356">
        <v>356</v>
      </c>
      <c r="B356">
        <v>141835</v>
      </c>
      <c r="C356">
        <v>3304616</v>
      </c>
      <c r="D356" t="s">
        <v>531</v>
      </c>
      <c r="E356">
        <v>1055</v>
      </c>
      <c r="F356">
        <v>0</v>
      </c>
      <c r="G356">
        <v>1055</v>
      </c>
      <c r="H356">
        <v>0</v>
      </c>
      <c r="I356">
        <v>3245519.9167999998</v>
      </c>
      <c r="J356">
        <v>2334837.6110999999</v>
      </c>
      <c r="K356">
        <v>0</v>
      </c>
      <c r="L356">
        <v>231108.35300000024</v>
      </c>
      <c r="M356">
        <v>0</v>
      </c>
      <c r="N356">
        <v>643049.20799999963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23564.680790322574</v>
      </c>
      <c r="V356">
        <v>38872.683145161267</v>
      </c>
      <c r="W356">
        <v>43031.156225806481</v>
      </c>
      <c r="X356">
        <v>63070.175056451582</v>
      </c>
      <c r="Y356">
        <v>272048.51429032267</v>
      </c>
      <c r="Z356">
        <v>180351.15996679279</v>
      </c>
      <c r="AA356">
        <v>0</v>
      </c>
      <c r="AB356">
        <v>106593.76571607318</v>
      </c>
      <c r="AC356">
        <v>0</v>
      </c>
      <c r="AD356">
        <v>455312.56385928154</v>
      </c>
      <c r="AE356">
        <v>0</v>
      </c>
      <c r="AF356">
        <v>0</v>
      </c>
      <c r="AG356">
        <v>138243.54</v>
      </c>
      <c r="AH356">
        <v>0</v>
      </c>
      <c r="AI356">
        <v>0</v>
      </c>
      <c r="AJ356">
        <v>0</v>
      </c>
      <c r="AK356">
        <v>25863.8459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5580357.5278999992</v>
      </c>
      <c r="AU356">
        <v>2057002.260050212</v>
      </c>
      <c r="AV356">
        <v>164107.38589999999</v>
      </c>
      <c r="AW356">
        <v>1481878.4054917102</v>
      </c>
      <c r="AX356">
        <v>7801467.1738502113</v>
      </c>
      <c r="AY356">
        <v>7775603.3279502112</v>
      </c>
      <c r="AZ356">
        <v>5995</v>
      </c>
      <c r="BA356">
        <v>6324725</v>
      </c>
      <c r="BB356">
        <v>0</v>
      </c>
      <c r="BC356">
        <v>0</v>
      </c>
      <c r="BD356">
        <v>7801467.1738502113</v>
      </c>
      <c r="BE356">
        <v>0</v>
      </c>
      <c r="BF356">
        <v>7801467.1738502113</v>
      </c>
      <c r="BG356">
        <v>6350588.8459000001</v>
      </c>
      <c r="BH356">
        <v>6186481.46</v>
      </c>
      <c r="BI356">
        <v>7637359.7879502112</v>
      </c>
      <c r="BJ356">
        <v>7239.2035904741342</v>
      </c>
      <c r="BK356">
        <v>7109.6700410748554</v>
      </c>
      <c r="BL356">
        <v>1.8219347543686527E-2</v>
      </c>
      <c r="BM356">
        <v>0</v>
      </c>
      <c r="BN356">
        <v>0</v>
      </c>
      <c r="BO356">
        <v>7801467.1738502113</v>
      </c>
      <c r="BP356">
        <v>7370.2401212798213</v>
      </c>
      <c r="BQ356" t="s">
        <v>183</v>
      </c>
      <c r="BR356">
        <v>7394.755615023897</v>
      </c>
      <c r="BS356">
        <v>1.7852375870110349E-2</v>
      </c>
      <c r="BT356">
        <v>0</v>
      </c>
      <c r="BU356">
        <v>7801467.1738502113</v>
      </c>
      <c r="BV356">
        <v>0</v>
      </c>
      <c r="BW356">
        <v>7801467.1738502113</v>
      </c>
      <c r="BX356">
        <v>25863.8459</v>
      </c>
      <c r="BY356">
        <v>7775603.3279502112</v>
      </c>
      <c r="CA356">
        <v>141835</v>
      </c>
      <c r="CB356">
        <v>3304616</v>
      </c>
      <c r="CC356" t="s">
        <v>531</v>
      </c>
      <c r="CD356">
        <v>1055</v>
      </c>
      <c r="CE356">
        <v>0</v>
      </c>
      <c r="CF356">
        <v>1055</v>
      </c>
      <c r="CG356">
        <v>0</v>
      </c>
      <c r="CH356">
        <v>3245519.9167999998</v>
      </c>
      <c r="CI356">
        <v>2334837.6110999999</v>
      </c>
      <c r="CJ356">
        <v>0</v>
      </c>
      <c r="CK356">
        <v>231108.35300000024</v>
      </c>
      <c r="CL356">
        <v>0</v>
      </c>
      <c r="CM356">
        <v>643049.20799999963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23564.680790322574</v>
      </c>
      <c r="CU356">
        <v>38872.683145161267</v>
      </c>
      <c r="CV356">
        <v>43031.156225806481</v>
      </c>
      <c r="CW356">
        <v>63070.175056451582</v>
      </c>
      <c r="CX356">
        <v>272048.51429032267</v>
      </c>
      <c r="CY356">
        <v>180351.15996679279</v>
      </c>
      <c r="CZ356">
        <v>0</v>
      </c>
      <c r="DA356">
        <v>106593.76571607318</v>
      </c>
      <c r="DB356">
        <v>0</v>
      </c>
      <c r="DC356">
        <v>455312.56385928154</v>
      </c>
      <c r="DD356">
        <v>0</v>
      </c>
      <c r="DE356">
        <v>0</v>
      </c>
      <c r="DF356">
        <v>138243.54</v>
      </c>
      <c r="DG356">
        <v>0</v>
      </c>
      <c r="DH356">
        <v>0</v>
      </c>
      <c r="DI356">
        <v>0</v>
      </c>
      <c r="DJ356">
        <v>25863.8459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5580357.5278999992</v>
      </c>
      <c r="DT356">
        <v>2057002.260050212</v>
      </c>
      <c r="DU356">
        <v>164107.38589999999</v>
      </c>
      <c r="DV356">
        <v>1481878.4054917102</v>
      </c>
      <c r="DW356">
        <v>7801467.1738502113</v>
      </c>
      <c r="DX356">
        <v>7775603.3279502112</v>
      </c>
      <c r="DY356">
        <v>5995</v>
      </c>
      <c r="DZ356">
        <v>6324725</v>
      </c>
      <c r="EA356">
        <v>0</v>
      </c>
      <c r="EB356">
        <v>0</v>
      </c>
      <c r="EC356">
        <v>7801467.1738502113</v>
      </c>
      <c r="ED356">
        <v>0</v>
      </c>
      <c r="EE356">
        <v>7801467.1738502113</v>
      </c>
      <c r="EF356">
        <v>6350588.8459000001</v>
      </c>
      <c r="EG356">
        <v>6186481.46</v>
      </c>
      <c r="EH356">
        <v>7637359.7879502112</v>
      </c>
      <c r="EI356">
        <v>7239.2035904741342</v>
      </c>
      <c r="EJ356">
        <v>7109.6700410748554</v>
      </c>
      <c r="EK356">
        <v>1.8219347543686527E-2</v>
      </c>
      <c r="EL356">
        <v>0</v>
      </c>
      <c r="EM356">
        <v>0</v>
      </c>
      <c r="EN356">
        <v>7801467.1738502113</v>
      </c>
      <c r="EO356">
        <v>7370.2401212798213</v>
      </c>
      <c r="EP356" t="s">
        <v>183</v>
      </c>
      <c r="EQ356">
        <v>7394.755615023897</v>
      </c>
      <c r="ER356">
        <v>1.7852375870110349E-2</v>
      </c>
      <c r="ES356">
        <v>0</v>
      </c>
      <c r="ET356">
        <v>7801467.1738502113</v>
      </c>
      <c r="EU356">
        <v>0</v>
      </c>
      <c r="EV356">
        <v>7801467.1738502113</v>
      </c>
      <c r="EW356">
        <v>25863.8459</v>
      </c>
      <c r="EX356">
        <v>7775603.3279502112</v>
      </c>
    </row>
    <row r="357" spans="1:154" x14ac:dyDescent="0.35">
      <c r="A357">
        <v>357</v>
      </c>
      <c r="B357">
        <v>137988</v>
      </c>
      <c r="C357">
        <v>3304660</v>
      </c>
      <c r="D357" t="s">
        <v>532</v>
      </c>
      <c r="E357">
        <v>958</v>
      </c>
      <c r="F357">
        <v>0</v>
      </c>
      <c r="G357">
        <v>958</v>
      </c>
      <c r="H357">
        <v>0</v>
      </c>
      <c r="I357">
        <v>2897785.64</v>
      </c>
      <c r="J357">
        <v>2175773.2483000001</v>
      </c>
      <c r="K357">
        <v>0</v>
      </c>
      <c r="L357">
        <v>44746.510899999979</v>
      </c>
      <c r="M357">
        <v>0</v>
      </c>
      <c r="N357">
        <v>146913.86399999994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25643.039529288708</v>
      </c>
      <c r="V357">
        <v>18553.493306485343</v>
      </c>
      <c r="W357">
        <v>12037.144437866111</v>
      </c>
      <c r="X357">
        <v>40244.48792008368</v>
      </c>
      <c r="Y357">
        <v>34230.94374811717</v>
      </c>
      <c r="Z357">
        <v>21856.91901108783</v>
      </c>
      <c r="AA357">
        <v>0</v>
      </c>
      <c r="AB357">
        <v>46465.856572660312</v>
      </c>
      <c r="AC357">
        <v>0</v>
      </c>
      <c r="AD357">
        <v>9607.7275229164516</v>
      </c>
      <c r="AE357">
        <v>0</v>
      </c>
      <c r="AF357">
        <v>0</v>
      </c>
      <c r="AG357">
        <v>138243.54</v>
      </c>
      <c r="AH357">
        <v>0</v>
      </c>
      <c r="AI357">
        <v>0</v>
      </c>
      <c r="AJ357">
        <v>0</v>
      </c>
      <c r="AK357">
        <v>18867.890200000002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5073558.8882999998</v>
      </c>
      <c r="AU357">
        <v>400299.98694850563</v>
      </c>
      <c r="AV357">
        <v>157111.4302</v>
      </c>
      <c r="AW357">
        <v>435398.87336438091</v>
      </c>
      <c r="AX357">
        <v>5630970.305448506</v>
      </c>
      <c r="AY357">
        <v>5612102.4152485058</v>
      </c>
      <c r="AZ357">
        <v>5995</v>
      </c>
      <c r="BA357">
        <v>5743210</v>
      </c>
      <c r="BB357">
        <v>0</v>
      </c>
      <c r="BC357">
        <v>131107.58475149423</v>
      </c>
      <c r="BD357">
        <v>5762077.8902000003</v>
      </c>
      <c r="BE357">
        <v>0</v>
      </c>
      <c r="BF357">
        <v>5762077.8902000012</v>
      </c>
      <c r="BG357">
        <v>5762077.8902000003</v>
      </c>
      <c r="BH357">
        <v>5604966.46</v>
      </c>
      <c r="BI357">
        <v>5604966.46</v>
      </c>
      <c r="BJ357">
        <v>5850.6956784968688</v>
      </c>
      <c r="BK357">
        <v>5765.6115947141316</v>
      </c>
      <c r="BL357">
        <v>1.475716537352979E-2</v>
      </c>
      <c r="BM357">
        <v>0</v>
      </c>
      <c r="BN357">
        <v>0</v>
      </c>
      <c r="BO357">
        <v>5762077.8902000003</v>
      </c>
      <c r="BP357">
        <v>5995</v>
      </c>
      <c r="BQ357" t="s">
        <v>183</v>
      </c>
      <c r="BR357">
        <v>6014.6950837160757</v>
      </c>
      <c r="BS357">
        <v>1.2263143079431993E-2</v>
      </c>
      <c r="BT357">
        <v>0</v>
      </c>
      <c r="BU357">
        <v>5762077.8902000003</v>
      </c>
      <c r="BV357">
        <v>0</v>
      </c>
      <c r="BW357">
        <v>5762077.8902000003</v>
      </c>
      <c r="BX357">
        <v>18867.890200000002</v>
      </c>
      <c r="BY357">
        <v>5743210</v>
      </c>
      <c r="CA357">
        <v>137988</v>
      </c>
      <c r="CB357">
        <v>3304660</v>
      </c>
      <c r="CC357" t="s">
        <v>532</v>
      </c>
      <c r="CD357">
        <v>958</v>
      </c>
      <c r="CE357">
        <v>0</v>
      </c>
      <c r="CF357">
        <v>958</v>
      </c>
      <c r="CG357">
        <v>0</v>
      </c>
      <c r="CH357">
        <v>2897785.64</v>
      </c>
      <c r="CI357">
        <v>2175773.2483000001</v>
      </c>
      <c r="CJ357">
        <v>0</v>
      </c>
      <c r="CK357">
        <v>44746.510899999979</v>
      </c>
      <c r="CL357">
        <v>0</v>
      </c>
      <c r="CM357">
        <v>146913.86399999994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25643.039529288708</v>
      </c>
      <c r="CU357">
        <v>18553.493306485343</v>
      </c>
      <c r="CV357">
        <v>12037.144437866111</v>
      </c>
      <c r="CW357">
        <v>40244.48792008368</v>
      </c>
      <c r="CX357">
        <v>34230.94374811717</v>
      </c>
      <c r="CY357">
        <v>21856.91901108783</v>
      </c>
      <c r="CZ357">
        <v>0</v>
      </c>
      <c r="DA357">
        <v>46465.856572660312</v>
      </c>
      <c r="DB357">
        <v>0</v>
      </c>
      <c r="DC357">
        <v>9607.7275229164516</v>
      </c>
      <c r="DD357">
        <v>0</v>
      </c>
      <c r="DE357">
        <v>0</v>
      </c>
      <c r="DF357">
        <v>138243.54</v>
      </c>
      <c r="DG357">
        <v>0</v>
      </c>
      <c r="DH357">
        <v>0</v>
      </c>
      <c r="DI357">
        <v>0</v>
      </c>
      <c r="DJ357">
        <v>18867.890200000002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5073558.8882999998</v>
      </c>
      <c r="DT357">
        <v>400299.98694850563</v>
      </c>
      <c r="DU357">
        <v>157111.4302</v>
      </c>
      <c r="DV357">
        <v>435398.87336438091</v>
      </c>
      <c r="DW357">
        <v>5630970.305448506</v>
      </c>
      <c r="DX357">
        <v>5612102.4152485058</v>
      </c>
      <c r="DY357">
        <v>5995</v>
      </c>
      <c r="DZ357">
        <v>5743210</v>
      </c>
      <c r="EA357">
        <v>0</v>
      </c>
      <c r="EB357">
        <v>131107.58475149423</v>
      </c>
      <c r="EC357">
        <v>5762077.8902000003</v>
      </c>
      <c r="ED357">
        <v>0</v>
      </c>
      <c r="EE357">
        <v>5762077.8902000012</v>
      </c>
      <c r="EF357">
        <v>5762077.8902000003</v>
      </c>
      <c r="EG357">
        <v>5604966.46</v>
      </c>
      <c r="EH357">
        <v>5604966.46</v>
      </c>
      <c r="EI357">
        <v>5850.6956784968688</v>
      </c>
      <c r="EJ357">
        <v>5765.6115947141316</v>
      </c>
      <c r="EK357">
        <v>1.475716537352979E-2</v>
      </c>
      <c r="EL357">
        <v>0</v>
      </c>
      <c r="EM357">
        <v>0</v>
      </c>
      <c r="EN357">
        <v>5762077.8902000003</v>
      </c>
      <c r="EO357">
        <v>5995</v>
      </c>
      <c r="EP357" t="s">
        <v>183</v>
      </c>
      <c r="EQ357">
        <v>6014.6950837160757</v>
      </c>
      <c r="ER357">
        <v>1.2263143079431993E-2</v>
      </c>
      <c r="ES357">
        <v>0</v>
      </c>
      <c r="ET357">
        <v>5762077.8902000003</v>
      </c>
      <c r="EU357">
        <v>0</v>
      </c>
      <c r="EV357">
        <v>5762077.8902000003</v>
      </c>
      <c r="EW357">
        <v>18867.890200000002</v>
      </c>
      <c r="EX357">
        <v>5743210</v>
      </c>
    </row>
    <row r="358" spans="1:154" x14ac:dyDescent="0.35">
      <c r="A358">
        <v>358</v>
      </c>
      <c r="B358">
        <v>140524</v>
      </c>
      <c r="C358">
        <v>3304661</v>
      </c>
      <c r="D358" t="s">
        <v>533</v>
      </c>
      <c r="E358">
        <v>842</v>
      </c>
      <c r="F358">
        <v>0</v>
      </c>
      <c r="G358">
        <v>842</v>
      </c>
      <c r="H358">
        <v>0</v>
      </c>
      <c r="I358">
        <v>2580289.1264</v>
      </c>
      <c r="J358">
        <v>1874687.1329999999</v>
      </c>
      <c r="K358">
        <v>0</v>
      </c>
      <c r="L358">
        <v>45238.230800000143</v>
      </c>
      <c r="M358">
        <v>0</v>
      </c>
      <c r="N358">
        <v>127646.47200000026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22518.764400000004</v>
      </c>
      <c r="V358">
        <v>10837.90800000001</v>
      </c>
      <c r="W358">
        <v>8218.7469000000056</v>
      </c>
      <c r="X358">
        <v>44315.001600000032</v>
      </c>
      <c r="Y358">
        <v>25248.311599999972</v>
      </c>
      <c r="Z358">
        <v>24656.239400000013</v>
      </c>
      <c r="AA358">
        <v>0</v>
      </c>
      <c r="AB358">
        <v>15905.63300000004</v>
      </c>
      <c r="AC358">
        <v>0</v>
      </c>
      <c r="AD358">
        <v>245883.0264870234</v>
      </c>
      <c r="AE358">
        <v>0</v>
      </c>
      <c r="AF358">
        <v>0</v>
      </c>
      <c r="AG358">
        <v>138243.54</v>
      </c>
      <c r="AH358">
        <v>0</v>
      </c>
      <c r="AI358">
        <v>0</v>
      </c>
      <c r="AJ358">
        <v>0</v>
      </c>
      <c r="AK358">
        <v>26178.943500000001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4454976.2593999999</v>
      </c>
      <c r="AU358">
        <v>570468.33418702381</v>
      </c>
      <c r="AV358">
        <v>164422.4835</v>
      </c>
      <c r="AW358">
        <v>622971.67680702358</v>
      </c>
      <c r="AX358">
        <v>5189867.0770870242</v>
      </c>
      <c r="AY358">
        <v>5163688.1335870242</v>
      </c>
      <c r="AZ358">
        <v>5995</v>
      </c>
      <c r="BA358">
        <v>5047790</v>
      </c>
      <c r="BB358">
        <v>0</v>
      </c>
      <c r="BC358">
        <v>0</v>
      </c>
      <c r="BD358">
        <v>5189867.0770870242</v>
      </c>
      <c r="BE358">
        <v>0</v>
      </c>
      <c r="BF358">
        <v>5189867.0770870233</v>
      </c>
      <c r="BG358">
        <v>5073968.9435000001</v>
      </c>
      <c r="BH358">
        <v>4909546.46</v>
      </c>
      <c r="BI358">
        <v>5025444.5935870241</v>
      </c>
      <c r="BJ358">
        <v>5968.4615125736627</v>
      </c>
      <c r="BK358">
        <v>5833.7631302663449</v>
      </c>
      <c r="BL358">
        <v>2.3089450034144272E-2</v>
      </c>
      <c r="BM358">
        <v>0</v>
      </c>
      <c r="BN358">
        <v>0</v>
      </c>
      <c r="BO358">
        <v>5189867.0770870242</v>
      </c>
      <c r="BP358">
        <v>6132.6462394145183</v>
      </c>
      <c r="BQ358" t="s">
        <v>183</v>
      </c>
      <c r="BR358">
        <v>6163.7376212434965</v>
      </c>
      <c r="BS358">
        <v>2.3314817202613858E-2</v>
      </c>
      <c r="BT358">
        <v>0</v>
      </c>
      <c r="BU358">
        <v>5189867.0770870242</v>
      </c>
      <c r="BV358">
        <v>0</v>
      </c>
      <c r="BW358">
        <v>5189867.0770870242</v>
      </c>
      <c r="BX358">
        <v>26178.943500000001</v>
      </c>
      <c r="BY358">
        <v>5163688.1335870242</v>
      </c>
      <c r="CA358">
        <v>140524</v>
      </c>
      <c r="CB358">
        <v>3304661</v>
      </c>
      <c r="CC358" t="s">
        <v>533</v>
      </c>
      <c r="CD358">
        <v>842</v>
      </c>
      <c r="CE358">
        <v>0</v>
      </c>
      <c r="CF358">
        <v>842</v>
      </c>
      <c r="CG358">
        <v>0</v>
      </c>
      <c r="CH358">
        <v>2580289.1264</v>
      </c>
      <c r="CI358">
        <v>1874687.1329999999</v>
      </c>
      <c r="CJ358">
        <v>0</v>
      </c>
      <c r="CK358">
        <v>45238.230800000143</v>
      </c>
      <c r="CL358">
        <v>0</v>
      </c>
      <c r="CM358">
        <v>127646.47200000026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22518.764400000004</v>
      </c>
      <c r="CU358">
        <v>10837.90800000001</v>
      </c>
      <c r="CV358">
        <v>8218.7469000000056</v>
      </c>
      <c r="CW358">
        <v>44315.001600000032</v>
      </c>
      <c r="CX358">
        <v>25248.311599999972</v>
      </c>
      <c r="CY358">
        <v>24656.239400000013</v>
      </c>
      <c r="CZ358">
        <v>0</v>
      </c>
      <c r="DA358">
        <v>15905.63300000004</v>
      </c>
      <c r="DB358">
        <v>0</v>
      </c>
      <c r="DC358">
        <v>245883.0264870234</v>
      </c>
      <c r="DD358">
        <v>0</v>
      </c>
      <c r="DE358">
        <v>0</v>
      </c>
      <c r="DF358">
        <v>138243.54</v>
      </c>
      <c r="DG358">
        <v>0</v>
      </c>
      <c r="DH358">
        <v>0</v>
      </c>
      <c r="DI358">
        <v>0</v>
      </c>
      <c r="DJ358">
        <v>26178.943500000001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4454976.2593999999</v>
      </c>
      <c r="DT358">
        <v>570468.33418702381</v>
      </c>
      <c r="DU358">
        <v>164422.4835</v>
      </c>
      <c r="DV358">
        <v>622971.67680702358</v>
      </c>
      <c r="DW358">
        <v>5189867.0770870242</v>
      </c>
      <c r="DX358">
        <v>5163688.1335870242</v>
      </c>
      <c r="DY358">
        <v>5995</v>
      </c>
      <c r="DZ358">
        <v>5047790</v>
      </c>
      <c r="EA358">
        <v>0</v>
      </c>
      <c r="EB358">
        <v>0</v>
      </c>
      <c r="EC358">
        <v>5189867.0770870242</v>
      </c>
      <c r="ED358">
        <v>0</v>
      </c>
      <c r="EE358">
        <v>5189867.0770870233</v>
      </c>
      <c r="EF358">
        <v>5073968.9435000001</v>
      </c>
      <c r="EG358">
        <v>4909546.46</v>
      </c>
      <c r="EH358">
        <v>5025444.5935870241</v>
      </c>
      <c r="EI358">
        <v>5968.4615125736627</v>
      </c>
      <c r="EJ358">
        <v>5833.7631302663449</v>
      </c>
      <c r="EK358">
        <v>2.3089450034144272E-2</v>
      </c>
      <c r="EL358">
        <v>0</v>
      </c>
      <c r="EM358">
        <v>0</v>
      </c>
      <c r="EN358">
        <v>5189867.0770870242</v>
      </c>
      <c r="EO358">
        <v>6132.6462394145183</v>
      </c>
      <c r="EP358" t="s">
        <v>183</v>
      </c>
      <c r="EQ358">
        <v>6163.7376212434965</v>
      </c>
      <c r="ER358">
        <v>2.3314817202613858E-2</v>
      </c>
      <c r="ES358">
        <v>0</v>
      </c>
      <c r="ET358">
        <v>5189867.0770870242</v>
      </c>
      <c r="EU358">
        <v>0</v>
      </c>
      <c r="EV358">
        <v>5189867.0770870242</v>
      </c>
      <c r="EW358">
        <v>26178.943500000001</v>
      </c>
      <c r="EX358">
        <v>5163688.1335870242</v>
      </c>
    </row>
    <row r="359" spans="1:154" x14ac:dyDescent="0.35">
      <c r="A359">
        <v>359</v>
      </c>
      <c r="B359">
        <v>147707</v>
      </c>
      <c r="C359">
        <v>3304663</v>
      </c>
      <c r="D359" t="s">
        <v>534</v>
      </c>
      <c r="E359">
        <v>1005</v>
      </c>
      <c r="F359">
        <v>0</v>
      </c>
      <c r="G359">
        <v>1005</v>
      </c>
      <c r="H359">
        <v>0</v>
      </c>
      <c r="I359">
        <v>3038895.2015999998</v>
      </c>
      <c r="J359">
        <v>2283709.7801999999</v>
      </c>
      <c r="K359">
        <v>0</v>
      </c>
      <c r="L359">
        <v>228158.03359999991</v>
      </c>
      <c r="M359">
        <v>0</v>
      </c>
      <c r="N359">
        <v>575613.33600000036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67215.099799999851</v>
      </c>
      <c r="V359">
        <v>45609.529500000026</v>
      </c>
      <c r="W359">
        <v>26552.874599999999</v>
      </c>
      <c r="X359">
        <v>119788.98869999994</v>
      </c>
      <c r="Y359">
        <v>96537.662000000171</v>
      </c>
      <c r="Z359">
        <v>213371.30249999967</v>
      </c>
      <c r="AA359">
        <v>0</v>
      </c>
      <c r="AB359">
        <v>67407.306117469911</v>
      </c>
      <c r="AC359">
        <v>0</v>
      </c>
      <c r="AD359">
        <v>437462.3107280407</v>
      </c>
      <c r="AE359">
        <v>0</v>
      </c>
      <c r="AF359">
        <v>0</v>
      </c>
      <c r="AG359">
        <v>138243.54</v>
      </c>
      <c r="AH359">
        <v>0</v>
      </c>
      <c r="AI359">
        <v>0</v>
      </c>
      <c r="AJ359">
        <v>0</v>
      </c>
      <c r="AK359">
        <v>22577.8678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5322604.9817999993</v>
      </c>
      <c r="AU359">
        <v>1877716.4435455108</v>
      </c>
      <c r="AV359">
        <v>160821.40780000002</v>
      </c>
      <c r="AW359">
        <v>1390015.9731680406</v>
      </c>
      <c r="AX359">
        <v>7361142.8331455104</v>
      </c>
      <c r="AY359">
        <v>7338564.9653455103</v>
      </c>
      <c r="AZ359">
        <v>5995</v>
      </c>
      <c r="BA359">
        <v>6024975</v>
      </c>
      <c r="BB359">
        <v>0</v>
      </c>
      <c r="BC359">
        <v>0</v>
      </c>
      <c r="BD359">
        <v>7361142.8331455104</v>
      </c>
      <c r="BE359">
        <v>0</v>
      </c>
      <c r="BF359">
        <v>7361142.8331455095</v>
      </c>
      <c r="BG359">
        <v>6047552.8678000001</v>
      </c>
      <c r="BH359">
        <v>5886731.46</v>
      </c>
      <c r="BI359">
        <v>7200321.4253455102</v>
      </c>
      <c r="BJ359">
        <v>7164.4989306920497</v>
      </c>
      <c r="BK359">
        <v>7054.0586466752238</v>
      </c>
      <c r="BL359">
        <v>1.5656275280455673E-2</v>
      </c>
      <c r="BM359">
        <v>0</v>
      </c>
      <c r="BN359">
        <v>0</v>
      </c>
      <c r="BO359">
        <v>7361142.8331455104</v>
      </c>
      <c r="BP359">
        <v>7302.05469188608</v>
      </c>
      <c r="BQ359" t="s">
        <v>183</v>
      </c>
      <c r="BR359">
        <v>7324.5202319855825</v>
      </c>
      <c r="BS359">
        <v>1.4177216572444307E-2</v>
      </c>
      <c r="BT359">
        <v>0</v>
      </c>
      <c r="BU359">
        <v>7361142.8331455104</v>
      </c>
      <c r="BV359">
        <v>0</v>
      </c>
      <c r="BW359">
        <v>7361142.8331455104</v>
      </c>
      <c r="BX359">
        <v>22577.8678</v>
      </c>
      <c r="BY359">
        <v>7338564.9653455103</v>
      </c>
      <c r="CA359">
        <v>147707</v>
      </c>
      <c r="CB359">
        <v>3304663</v>
      </c>
      <c r="CC359" t="s">
        <v>534</v>
      </c>
      <c r="CD359">
        <v>1005</v>
      </c>
      <c r="CE359">
        <v>0</v>
      </c>
      <c r="CF359">
        <v>1005</v>
      </c>
      <c r="CG359">
        <v>0</v>
      </c>
      <c r="CH359">
        <v>3038895.2015999998</v>
      </c>
      <c r="CI359">
        <v>2283709.7801999999</v>
      </c>
      <c r="CJ359">
        <v>0</v>
      </c>
      <c r="CK359">
        <v>228158.03359999991</v>
      </c>
      <c r="CL359">
        <v>0</v>
      </c>
      <c r="CM359">
        <v>575613.33600000036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67215.099799999851</v>
      </c>
      <c r="CU359">
        <v>45609.529500000026</v>
      </c>
      <c r="CV359">
        <v>26552.874599999999</v>
      </c>
      <c r="CW359">
        <v>119788.98869999994</v>
      </c>
      <c r="CX359">
        <v>96537.662000000171</v>
      </c>
      <c r="CY359">
        <v>213371.30249999967</v>
      </c>
      <c r="CZ359">
        <v>0</v>
      </c>
      <c r="DA359">
        <v>67407.306117469911</v>
      </c>
      <c r="DB359">
        <v>0</v>
      </c>
      <c r="DC359">
        <v>437462.3107280407</v>
      </c>
      <c r="DD359">
        <v>0</v>
      </c>
      <c r="DE359">
        <v>0</v>
      </c>
      <c r="DF359">
        <v>138243.54</v>
      </c>
      <c r="DG359">
        <v>0</v>
      </c>
      <c r="DH359">
        <v>0</v>
      </c>
      <c r="DI359">
        <v>0</v>
      </c>
      <c r="DJ359">
        <v>22577.8678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5322604.9817999993</v>
      </c>
      <c r="DT359">
        <v>1877716.4435455108</v>
      </c>
      <c r="DU359">
        <v>160821.40780000002</v>
      </c>
      <c r="DV359">
        <v>1390015.9731680406</v>
      </c>
      <c r="DW359">
        <v>7361142.8331455104</v>
      </c>
      <c r="DX359">
        <v>7338564.9653455103</v>
      </c>
      <c r="DY359">
        <v>5995</v>
      </c>
      <c r="DZ359">
        <v>6024975</v>
      </c>
      <c r="EA359">
        <v>0</v>
      </c>
      <c r="EB359">
        <v>0</v>
      </c>
      <c r="EC359">
        <v>7361142.8331455104</v>
      </c>
      <c r="ED359">
        <v>0</v>
      </c>
      <c r="EE359">
        <v>7361142.8331455095</v>
      </c>
      <c r="EF359">
        <v>6047552.8678000001</v>
      </c>
      <c r="EG359">
        <v>5886731.46</v>
      </c>
      <c r="EH359">
        <v>7200321.4253455102</v>
      </c>
      <c r="EI359">
        <v>7164.4989306920497</v>
      </c>
      <c r="EJ359">
        <v>7054.0586466752238</v>
      </c>
      <c r="EK359">
        <v>1.5656275280455673E-2</v>
      </c>
      <c r="EL359">
        <v>0</v>
      </c>
      <c r="EM359">
        <v>0</v>
      </c>
      <c r="EN359">
        <v>7361142.8331455104</v>
      </c>
      <c r="EO359">
        <v>7302.05469188608</v>
      </c>
      <c r="EP359" t="s">
        <v>183</v>
      </c>
      <c r="EQ359">
        <v>7324.5202319855825</v>
      </c>
      <c r="ER359">
        <v>1.4177216572444307E-2</v>
      </c>
      <c r="ES359">
        <v>0</v>
      </c>
      <c r="ET359">
        <v>7361142.8331455104</v>
      </c>
      <c r="EU359">
        <v>0</v>
      </c>
      <c r="EV359">
        <v>7361142.8331455104</v>
      </c>
      <c r="EW359">
        <v>22577.8678</v>
      </c>
      <c r="EX359">
        <v>7338564.9653455103</v>
      </c>
    </row>
    <row r="360" spans="1:154" x14ac:dyDescent="0.35">
      <c r="A360">
        <v>360</v>
      </c>
      <c r="B360">
        <v>146124</v>
      </c>
      <c r="C360">
        <v>3304804</v>
      </c>
      <c r="D360" t="s">
        <v>535</v>
      </c>
      <c r="E360">
        <v>1039</v>
      </c>
      <c r="F360">
        <v>0</v>
      </c>
      <c r="G360">
        <v>1039</v>
      </c>
      <c r="H360">
        <v>0</v>
      </c>
      <c r="I360">
        <v>3154806.6272</v>
      </c>
      <c r="J360">
        <v>2346199.3513000002</v>
      </c>
      <c r="K360">
        <v>0</v>
      </c>
      <c r="L360">
        <v>226191.15400000007</v>
      </c>
      <c r="M360">
        <v>0</v>
      </c>
      <c r="N360">
        <v>594880.72800000047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50935.864462294914</v>
      </c>
      <c r="V360">
        <v>111755.25730327894</v>
      </c>
      <c r="W360">
        <v>53841.601696721322</v>
      </c>
      <c r="X360">
        <v>147076.55455081994</v>
      </c>
      <c r="Y360">
        <v>97467.878029507847</v>
      </c>
      <c r="Z360">
        <v>33255.105176952784</v>
      </c>
      <c r="AA360">
        <v>0</v>
      </c>
      <c r="AB360">
        <v>77937.601700000028</v>
      </c>
      <c r="AC360">
        <v>0</v>
      </c>
      <c r="AD360">
        <v>445308.25898875645</v>
      </c>
      <c r="AE360">
        <v>0</v>
      </c>
      <c r="AF360">
        <v>0</v>
      </c>
      <c r="AG360">
        <v>138243.54</v>
      </c>
      <c r="AH360">
        <v>0</v>
      </c>
      <c r="AI360">
        <v>0</v>
      </c>
      <c r="AJ360">
        <v>0</v>
      </c>
      <c r="AK360">
        <v>21093.8747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5501005.9785000002</v>
      </c>
      <c r="AU360">
        <v>1838650.0039083327</v>
      </c>
      <c r="AV360">
        <v>159337.41470000002</v>
      </c>
      <c r="AW360">
        <v>1378060.6295235446</v>
      </c>
      <c r="AX360">
        <v>7498993.3971083323</v>
      </c>
      <c r="AY360">
        <v>7477899.5224083327</v>
      </c>
      <c r="AZ360">
        <v>5995</v>
      </c>
      <c r="BA360">
        <v>6228805</v>
      </c>
      <c r="BB360">
        <v>0</v>
      </c>
      <c r="BC360">
        <v>0</v>
      </c>
      <c r="BD360">
        <v>7498993.3971083323</v>
      </c>
      <c r="BE360">
        <v>0</v>
      </c>
      <c r="BF360">
        <v>7498993.3971083323</v>
      </c>
      <c r="BG360">
        <v>6249898.8746999996</v>
      </c>
      <c r="BH360">
        <v>6090561.46</v>
      </c>
      <c r="BI360">
        <v>7339655.9824083326</v>
      </c>
      <c r="BJ360">
        <v>7064.1539772938713</v>
      </c>
      <c r="BK360">
        <v>6948.6486940269751</v>
      </c>
      <c r="BL360">
        <v>1.6622697211068387E-2</v>
      </c>
      <c r="BM360">
        <v>0</v>
      </c>
      <c r="BN360">
        <v>0</v>
      </c>
      <c r="BO360">
        <v>7498993.3971083323</v>
      </c>
      <c r="BP360">
        <v>7197.2083950032074</v>
      </c>
      <c r="BQ360" t="s">
        <v>183</v>
      </c>
      <c r="BR360">
        <v>7217.5104880734671</v>
      </c>
      <c r="BS360">
        <v>1.612871040038244E-2</v>
      </c>
      <c r="BT360">
        <v>0</v>
      </c>
      <c r="BU360">
        <v>7498993.3971083323</v>
      </c>
      <c r="BV360">
        <v>0</v>
      </c>
      <c r="BW360">
        <v>7498993.3971083323</v>
      </c>
      <c r="BX360">
        <v>21093.8747</v>
      </c>
      <c r="BY360">
        <v>7477899.5224083327</v>
      </c>
      <c r="CA360">
        <v>146124</v>
      </c>
      <c r="CB360">
        <v>3304804</v>
      </c>
      <c r="CC360" t="s">
        <v>535</v>
      </c>
      <c r="CD360">
        <v>1039</v>
      </c>
      <c r="CE360">
        <v>0</v>
      </c>
      <c r="CF360">
        <v>1039</v>
      </c>
      <c r="CG360">
        <v>0</v>
      </c>
      <c r="CH360">
        <v>3154806.6272</v>
      </c>
      <c r="CI360">
        <v>2346199.3513000002</v>
      </c>
      <c r="CJ360">
        <v>0</v>
      </c>
      <c r="CK360">
        <v>226191.15400000007</v>
      </c>
      <c r="CL360">
        <v>0</v>
      </c>
      <c r="CM360">
        <v>594880.72800000047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50935.864462294914</v>
      </c>
      <c r="CU360">
        <v>111755.25730327894</v>
      </c>
      <c r="CV360">
        <v>53841.601696721322</v>
      </c>
      <c r="CW360">
        <v>147076.55455081994</v>
      </c>
      <c r="CX360">
        <v>97467.878029507847</v>
      </c>
      <c r="CY360">
        <v>33255.105176952784</v>
      </c>
      <c r="CZ360">
        <v>0</v>
      </c>
      <c r="DA360">
        <v>77937.601700000028</v>
      </c>
      <c r="DB360">
        <v>0</v>
      </c>
      <c r="DC360">
        <v>445308.25898875645</v>
      </c>
      <c r="DD360">
        <v>0</v>
      </c>
      <c r="DE360">
        <v>0</v>
      </c>
      <c r="DF360">
        <v>138243.54</v>
      </c>
      <c r="DG360">
        <v>0</v>
      </c>
      <c r="DH360">
        <v>0</v>
      </c>
      <c r="DI360">
        <v>0</v>
      </c>
      <c r="DJ360">
        <v>21093.8747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5501005.9785000002</v>
      </c>
      <c r="DT360">
        <v>1838650.0039083327</v>
      </c>
      <c r="DU360">
        <v>159337.41470000002</v>
      </c>
      <c r="DV360">
        <v>1378060.6295235446</v>
      </c>
      <c r="DW360">
        <v>7498993.3971083323</v>
      </c>
      <c r="DX360">
        <v>7477899.5224083327</v>
      </c>
      <c r="DY360">
        <v>5995</v>
      </c>
      <c r="DZ360">
        <v>6228805</v>
      </c>
      <c r="EA360">
        <v>0</v>
      </c>
      <c r="EB360">
        <v>0</v>
      </c>
      <c r="EC360">
        <v>7498993.3971083323</v>
      </c>
      <c r="ED360">
        <v>0</v>
      </c>
      <c r="EE360">
        <v>7498993.3971083323</v>
      </c>
      <c r="EF360">
        <v>6249898.8746999996</v>
      </c>
      <c r="EG360">
        <v>6090561.46</v>
      </c>
      <c r="EH360">
        <v>7339655.9824083326</v>
      </c>
      <c r="EI360">
        <v>7064.1539772938713</v>
      </c>
      <c r="EJ360">
        <v>6948.6486940269751</v>
      </c>
      <c r="EK360">
        <v>1.6622697211068387E-2</v>
      </c>
      <c r="EL360">
        <v>0</v>
      </c>
      <c r="EM360">
        <v>0</v>
      </c>
      <c r="EN360">
        <v>7498993.3971083323</v>
      </c>
      <c r="EO360">
        <v>7197.2083950032074</v>
      </c>
      <c r="EP360" t="s">
        <v>183</v>
      </c>
      <c r="EQ360">
        <v>7217.5104880734671</v>
      </c>
      <c r="ER360">
        <v>1.612871040038244E-2</v>
      </c>
      <c r="ES360">
        <v>0</v>
      </c>
      <c r="ET360">
        <v>7498993.3971083323</v>
      </c>
      <c r="EU360">
        <v>0</v>
      </c>
      <c r="EV360">
        <v>7498993.3971083323</v>
      </c>
      <c r="EW360">
        <v>21093.8747</v>
      </c>
      <c r="EX360">
        <v>7477899.5224083327</v>
      </c>
    </row>
    <row r="361" spans="1:154" x14ac:dyDescent="0.35">
      <c r="A361">
        <v>361</v>
      </c>
      <c r="B361">
        <v>143562</v>
      </c>
      <c r="C361">
        <v>3305402</v>
      </c>
      <c r="D361" t="s">
        <v>536</v>
      </c>
      <c r="E361">
        <v>750</v>
      </c>
      <c r="F361">
        <v>0</v>
      </c>
      <c r="G361">
        <v>750</v>
      </c>
      <c r="H361">
        <v>0</v>
      </c>
      <c r="I361">
        <v>2267832.2399999998</v>
      </c>
      <c r="J361">
        <v>1704261.03</v>
      </c>
      <c r="K361">
        <v>0</v>
      </c>
      <c r="L361">
        <v>50647.149699999878</v>
      </c>
      <c r="M361">
        <v>0</v>
      </c>
      <c r="N361">
        <v>144505.44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31431.701735647548</v>
      </c>
      <c r="V361">
        <v>46122.605807743697</v>
      </c>
      <c r="W361">
        <v>70269.146495327281</v>
      </c>
      <c r="X361">
        <v>58934.440754339346</v>
      </c>
      <c r="Y361">
        <v>57256.34158878505</v>
      </c>
      <c r="Z361">
        <v>27537.907309746362</v>
      </c>
      <c r="AA361">
        <v>0</v>
      </c>
      <c r="AB361">
        <v>11133.943099999997</v>
      </c>
      <c r="AC361">
        <v>0</v>
      </c>
      <c r="AD361">
        <v>12790.593500188344</v>
      </c>
      <c r="AE361">
        <v>0</v>
      </c>
      <c r="AF361">
        <v>0</v>
      </c>
      <c r="AG361">
        <v>138243.54</v>
      </c>
      <c r="AH361">
        <v>0</v>
      </c>
      <c r="AI361">
        <v>0</v>
      </c>
      <c r="AJ361">
        <v>0</v>
      </c>
      <c r="AK361">
        <v>32523.300599999999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3972093.2699999996</v>
      </c>
      <c r="AU361">
        <v>510629.26999177749</v>
      </c>
      <c r="AV361">
        <v>170766.8406</v>
      </c>
      <c r="AW361">
        <v>454747.62369598291</v>
      </c>
      <c r="AX361">
        <v>4653489.3805917772</v>
      </c>
      <c r="AY361">
        <v>4620966.0799917774</v>
      </c>
      <c r="AZ361">
        <v>5995</v>
      </c>
      <c r="BA361">
        <v>4496250</v>
      </c>
      <c r="BB361">
        <v>0</v>
      </c>
      <c r="BC361">
        <v>0</v>
      </c>
      <c r="BD361">
        <v>4653489.3805917772</v>
      </c>
      <c r="BE361">
        <v>0</v>
      </c>
      <c r="BF361">
        <v>4653489.3805917772</v>
      </c>
      <c r="BG361">
        <v>4528773.3005999997</v>
      </c>
      <c r="BH361">
        <v>4358006.46</v>
      </c>
      <c r="BI361">
        <v>4482722.5399917774</v>
      </c>
      <c r="BJ361">
        <v>5976.9633866557033</v>
      </c>
      <c r="BK361">
        <v>5848.7513498666667</v>
      </c>
      <c r="BL361">
        <v>2.1921266458345749E-2</v>
      </c>
      <c r="BM361">
        <v>0</v>
      </c>
      <c r="BN361">
        <v>0</v>
      </c>
      <c r="BO361">
        <v>4653489.3805917772</v>
      </c>
      <c r="BP361">
        <v>6161.2881066557029</v>
      </c>
      <c r="BQ361" t="s">
        <v>183</v>
      </c>
      <c r="BR361">
        <v>6204.652507455703</v>
      </c>
      <c r="BS361">
        <v>2.380550426962591E-2</v>
      </c>
      <c r="BT361">
        <v>0</v>
      </c>
      <c r="BU361">
        <v>4653489.3805917772</v>
      </c>
      <c r="BV361">
        <v>0</v>
      </c>
      <c r="BW361">
        <v>4653489.3805917772</v>
      </c>
      <c r="BX361">
        <v>32523.300599999999</v>
      </c>
      <c r="BY361">
        <v>4620966.0799917774</v>
      </c>
      <c r="CA361">
        <v>143562</v>
      </c>
      <c r="CB361">
        <v>3305402</v>
      </c>
      <c r="CC361" t="s">
        <v>536</v>
      </c>
      <c r="CD361">
        <v>750</v>
      </c>
      <c r="CE361">
        <v>0</v>
      </c>
      <c r="CF361">
        <v>750</v>
      </c>
      <c r="CG361">
        <v>0</v>
      </c>
      <c r="CH361">
        <v>2267832.2399999998</v>
      </c>
      <c r="CI361">
        <v>1704261.03</v>
      </c>
      <c r="CJ361">
        <v>0</v>
      </c>
      <c r="CK361">
        <v>50647.149699999878</v>
      </c>
      <c r="CL361">
        <v>0</v>
      </c>
      <c r="CM361">
        <v>144505.44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31431.701735647548</v>
      </c>
      <c r="CU361">
        <v>46122.605807743697</v>
      </c>
      <c r="CV361">
        <v>70269.146495327281</v>
      </c>
      <c r="CW361">
        <v>58934.440754339346</v>
      </c>
      <c r="CX361">
        <v>57256.34158878505</v>
      </c>
      <c r="CY361">
        <v>27537.907309746362</v>
      </c>
      <c r="CZ361">
        <v>0</v>
      </c>
      <c r="DA361">
        <v>11133.943099999997</v>
      </c>
      <c r="DB361">
        <v>0</v>
      </c>
      <c r="DC361">
        <v>12790.593500188344</v>
      </c>
      <c r="DD361">
        <v>0</v>
      </c>
      <c r="DE361">
        <v>0</v>
      </c>
      <c r="DF361">
        <v>138243.54</v>
      </c>
      <c r="DG361">
        <v>0</v>
      </c>
      <c r="DH361">
        <v>0</v>
      </c>
      <c r="DI361">
        <v>0</v>
      </c>
      <c r="DJ361">
        <v>32523.300599999999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3972093.2699999996</v>
      </c>
      <c r="DT361">
        <v>510629.26999177749</v>
      </c>
      <c r="DU361">
        <v>170766.8406</v>
      </c>
      <c r="DV361">
        <v>454747.62369598291</v>
      </c>
      <c r="DW361">
        <v>4653489.3805917772</v>
      </c>
      <c r="DX361">
        <v>4620966.0799917774</v>
      </c>
      <c r="DY361">
        <v>5995</v>
      </c>
      <c r="DZ361">
        <v>4496250</v>
      </c>
      <c r="EA361">
        <v>0</v>
      </c>
      <c r="EB361">
        <v>0</v>
      </c>
      <c r="EC361">
        <v>4653489.3805917772</v>
      </c>
      <c r="ED361">
        <v>0</v>
      </c>
      <c r="EE361">
        <v>4653489.3805917772</v>
      </c>
      <c r="EF361">
        <v>4528773.3005999997</v>
      </c>
      <c r="EG361">
        <v>4358006.46</v>
      </c>
      <c r="EH361">
        <v>4482722.5399917774</v>
      </c>
      <c r="EI361">
        <v>5976.9633866557033</v>
      </c>
      <c r="EJ361">
        <v>5848.7513498666667</v>
      </c>
      <c r="EK361">
        <v>2.1921266458345749E-2</v>
      </c>
      <c r="EL361">
        <v>0</v>
      </c>
      <c r="EM361">
        <v>0</v>
      </c>
      <c r="EN361">
        <v>4653489.3805917772</v>
      </c>
      <c r="EO361">
        <v>6161.2881066557029</v>
      </c>
      <c r="EP361" t="s">
        <v>183</v>
      </c>
      <c r="EQ361">
        <v>6204.652507455703</v>
      </c>
      <c r="ER361">
        <v>2.380550426962591E-2</v>
      </c>
      <c r="ES361">
        <v>0</v>
      </c>
      <c r="ET361">
        <v>4653489.3805917772</v>
      </c>
      <c r="EU361">
        <v>0</v>
      </c>
      <c r="EV361">
        <v>4653489.3805917772</v>
      </c>
      <c r="EW361">
        <v>32523.300599999999</v>
      </c>
      <c r="EX361">
        <v>4620966.0799917774</v>
      </c>
    </row>
    <row r="362" spans="1:154" x14ac:dyDescent="0.35">
      <c r="A362">
        <v>362</v>
      </c>
      <c r="B362">
        <v>143435</v>
      </c>
      <c r="C362">
        <v>3305403</v>
      </c>
      <c r="D362" t="s">
        <v>537</v>
      </c>
      <c r="E362">
        <v>1172</v>
      </c>
      <c r="F362">
        <v>0</v>
      </c>
      <c r="G362">
        <v>1172</v>
      </c>
      <c r="H362">
        <v>0</v>
      </c>
      <c r="I362">
        <v>2943142.2848</v>
      </c>
      <c r="J362">
        <v>3340351.6188000003</v>
      </c>
      <c r="K362">
        <v>0</v>
      </c>
      <c r="L362">
        <v>291098.18080000015</v>
      </c>
      <c r="M362">
        <v>0</v>
      </c>
      <c r="N362">
        <v>809230.46400000039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56638.104400000113</v>
      </c>
      <c r="V362">
        <v>49222.16550000001</v>
      </c>
      <c r="W362">
        <v>85348.525499999858</v>
      </c>
      <c r="X362">
        <v>108017.81640000036</v>
      </c>
      <c r="Y362">
        <v>210155.06420000014</v>
      </c>
      <c r="Z362">
        <v>87245.154800000062</v>
      </c>
      <c r="AA362">
        <v>0</v>
      </c>
      <c r="AB362">
        <v>252602.18665591819</v>
      </c>
      <c r="AC362">
        <v>0</v>
      </c>
      <c r="AD362">
        <v>586667.47112490644</v>
      </c>
      <c r="AE362">
        <v>0</v>
      </c>
      <c r="AF362">
        <v>187239.31639460812</v>
      </c>
      <c r="AG362">
        <v>138243.54</v>
      </c>
      <c r="AH362">
        <v>0</v>
      </c>
      <c r="AI362">
        <v>0</v>
      </c>
      <c r="AJ362">
        <v>0</v>
      </c>
      <c r="AK362">
        <v>22047.870999999999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6283493.9035999998</v>
      </c>
      <c r="AU362">
        <v>2723464.4497754336</v>
      </c>
      <c r="AV362">
        <v>160291.41100000002</v>
      </c>
      <c r="AW362">
        <v>1749319.9041049071</v>
      </c>
      <c r="AX362">
        <v>9167249.7643754333</v>
      </c>
      <c r="AY362">
        <v>9145201.893375434</v>
      </c>
      <c r="AZ362">
        <v>5995</v>
      </c>
      <c r="BA362">
        <v>7026140</v>
      </c>
      <c r="BB362">
        <v>0</v>
      </c>
      <c r="BC362">
        <v>0</v>
      </c>
      <c r="BD362">
        <v>9167249.7643754333</v>
      </c>
      <c r="BE362">
        <v>0</v>
      </c>
      <c r="BF362">
        <v>9167249.7643754352</v>
      </c>
      <c r="BG362">
        <v>7048187.8710000003</v>
      </c>
      <c r="BH362">
        <v>6887896.46</v>
      </c>
      <c r="BI362">
        <v>9006958.3533754349</v>
      </c>
      <c r="BJ362">
        <v>7685.1180489551489</v>
      </c>
      <c r="BK362">
        <v>7554.7829482428133</v>
      </c>
      <c r="BL362">
        <v>1.725199805278993E-2</v>
      </c>
      <c r="BM362">
        <v>0</v>
      </c>
      <c r="BN362">
        <v>0</v>
      </c>
      <c r="BO362">
        <v>9167249.7643754333</v>
      </c>
      <c r="BP362">
        <v>7803.0732878629979</v>
      </c>
      <c r="BQ362" t="s">
        <v>183</v>
      </c>
      <c r="BR362">
        <v>7821.8854644841585</v>
      </c>
      <c r="BS362">
        <v>1.7094497196380454E-2</v>
      </c>
      <c r="BT362">
        <v>0</v>
      </c>
      <c r="BU362">
        <v>9167249.7643754333</v>
      </c>
      <c r="BV362">
        <v>0</v>
      </c>
      <c r="BW362">
        <v>9167249.7643754333</v>
      </c>
      <c r="BX362">
        <v>22047.870999999999</v>
      </c>
      <c r="BY362">
        <v>9145201.893375434</v>
      </c>
      <c r="CA362">
        <v>143435</v>
      </c>
      <c r="CB362">
        <v>3305403</v>
      </c>
      <c r="CC362" t="s">
        <v>537</v>
      </c>
      <c r="CD362">
        <v>1172</v>
      </c>
      <c r="CE362">
        <v>0</v>
      </c>
      <c r="CF362">
        <v>1172</v>
      </c>
      <c r="CG362">
        <v>0</v>
      </c>
      <c r="CH362">
        <v>2943142.2848</v>
      </c>
      <c r="CI362">
        <v>3340351.6188000003</v>
      </c>
      <c r="CJ362">
        <v>0</v>
      </c>
      <c r="CK362">
        <v>291098.18080000015</v>
      </c>
      <c r="CL362">
        <v>0</v>
      </c>
      <c r="CM362">
        <v>809230.46400000039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56638.104400000113</v>
      </c>
      <c r="CU362">
        <v>49222.16550000001</v>
      </c>
      <c r="CV362">
        <v>85348.525499999858</v>
      </c>
      <c r="CW362">
        <v>108017.81640000036</v>
      </c>
      <c r="CX362">
        <v>210155.06420000014</v>
      </c>
      <c r="CY362">
        <v>87245.154800000062</v>
      </c>
      <c r="CZ362">
        <v>0</v>
      </c>
      <c r="DA362">
        <v>252602.18665591819</v>
      </c>
      <c r="DB362">
        <v>0</v>
      </c>
      <c r="DC362">
        <v>586667.47112490644</v>
      </c>
      <c r="DD362">
        <v>0</v>
      </c>
      <c r="DE362">
        <v>187239.31639460812</v>
      </c>
      <c r="DF362">
        <v>138243.54</v>
      </c>
      <c r="DG362">
        <v>0</v>
      </c>
      <c r="DH362">
        <v>0</v>
      </c>
      <c r="DI362">
        <v>0</v>
      </c>
      <c r="DJ362">
        <v>22047.870999999999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6283493.9035999998</v>
      </c>
      <c r="DT362">
        <v>2723464.4497754336</v>
      </c>
      <c r="DU362">
        <v>160291.41100000002</v>
      </c>
      <c r="DV362">
        <v>1749319.9041049071</v>
      </c>
      <c r="DW362">
        <v>9167249.7643754333</v>
      </c>
      <c r="DX362">
        <v>9145201.893375434</v>
      </c>
      <c r="DY362">
        <v>5995</v>
      </c>
      <c r="DZ362">
        <v>7026140</v>
      </c>
      <c r="EA362">
        <v>0</v>
      </c>
      <c r="EB362">
        <v>0</v>
      </c>
      <c r="EC362">
        <v>9167249.7643754333</v>
      </c>
      <c r="ED362">
        <v>0</v>
      </c>
      <c r="EE362">
        <v>9167249.7643754352</v>
      </c>
      <c r="EF362">
        <v>7048187.8710000003</v>
      </c>
      <c r="EG362">
        <v>6887896.46</v>
      </c>
      <c r="EH362">
        <v>9006958.3533754349</v>
      </c>
      <c r="EI362">
        <v>7685.1180489551489</v>
      </c>
      <c r="EJ362">
        <v>7554.7829482428133</v>
      </c>
      <c r="EK362">
        <v>1.725199805278993E-2</v>
      </c>
      <c r="EL362">
        <v>0</v>
      </c>
      <c r="EM362">
        <v>0</v>
      </c>
      <c r="EN362">
        <v>9167249.7643754333</v>
      </c>
      <c r="EO362">
        <v>7803.0732878629979</v>
      </c>
      <c r="EP362" t="s">
        <v>183</v>
      </c>
      <c r="EQ362">
        <v>7821.8854644841585</v>
      </c>
      <c r="ER362">
        <v>1.7094497196380454E-2</v>
      </c>
      <c r="ES362">
        <v>0</v>
      </c>
      <c r="ET362">
        <v>9167249.7643754333</v>
      </c>
      <c r="EU362">
        <v>0</v>
      </c>
      <c r="EV362">
        <v>9167249.7643754333</v>
      </c>
      <c r="EW362">
        <v>22047.870999999999</v>
      </c>
      <c r="EX362">
        <v>9145201.893375434</v>
      </c>
    </row>
    <row r="363" spans="1:154" x14ac:dyDescent="0.35">
      <c r="A363">
        <v>363</v>
      </c>
      <c r="B363">
        <v>137047</v>
      </c>
      <c r="C363">
        <v>3305404</v>
      </c>
      <c r="D363" t="s">
        <v>538</v>
      </c>
      <c r="E363">
        <v>923</v>
      </c>
      <c r="F363">
        <v>0</v>
      </c>
      <c r="G363">
        <v>923</v>
      </c>
      <c r="H363">
        <v>0</v>
      </c>
      <c r="I363">
        <v>2887706.3856000002</v>
      </c>
      <c r="J363">
        <v>1988304.5350000001</v>
      </c>
      <c r="K363">
        <v>0</v>
      </c>
      <c r="L363">
        <v>82608.943200000052</v>
      </c>
      <c r="M363">
        <v>0</v>
      </c>
      <c r="N363">
        <v>216758.1600000005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34119.340000000113</v>
      </c>
      <c r="V363">
        <v>60963.232500000144</v>
      </c>
      <c r="W363">
        <v>72704.299500000052</v>
      </c>
      <c r="X363">
        <v>81013.362300000197</v>
      </c>
      <c r="Y363">
        <v>71289.350399999952</v>
      </c>
      <c r="Z363">
        <v>36984.359100000031</v>
      </c>
      <c r="AA363">
        <v>0</v>
      </c>
      <c r="AB363">
        <v>15940.172919652487</v>
      </c>
      <c r="AC363">
        <v>0</v>
      </c>
      <c r="AD363">
        <v>3290.2687564566645</v>
      </c>
      <c r="AE363">
        <v>0</v>
      </c>
      <c r="AF363">
        <v>0</v>
      </c>
      <c r="AG363">
        <v>138243.54</v>
      </c>
      <c r="AH363">
        <v>0</v>
      </c>
      <c r="AI363">
        <v>0</v>
      </c>
      <c r="AJ363">
        <v>0</v>
      </c>
      <c r="AK363">
        <v>23637.861400000002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4876010.9206000008</v>
      </c>
      <c r="AU363">
        <v>675671.48867611028</v>
      </c>
      <c r="AV363">
        <v>161881.4014</v>
      </c>
      <c r="AW363">
        <v>575311.33828645723</v>
      </c>
      <c r="AX363">
        <v>5713563.8106761109</v>
      </c>
      <c r="AY363">
        <v>5689925.9492761111</v>
      </c>
      <c r="AZ363">
        <v>5995</v>
      </c>
      <c r="BA363">
        <v>5533385</v>
      </c>
      <c r="BB363">
        <v>0</v>
      </c>
      <c r="BC363">
        <v>0</v>
      </c>
      <c r="BD363">
        <v>5713563.8106761109</v>
      </c>
      <c r="BE363">
        <v>0</v>
      </c>
      <c r="BF363">
        <v>5713563.810676109</v>
      </c>
      <c r="BG363">
        <v>5557022.8613999998</v>
      </c>
      <c r="BH363">
        <v>5395141.46</v>
      </c>
      <c r="BI363">
        <v>5551682.4092761111</v>
      </c>
      <c r="BJ363">
        <v>6014.8238453695676</v>
      </c>
      <c r="BK363">
        <v>5880.0721096520756</v>
      </c>
      <c r="BL363">
        <v>2.2916680816940743E-2</v>
      </c>
      <c r="BM363">
        <v>0</v>
      </c>
      <c r="BN363">
        <v>0</v>
      </c>
      <c r="BO363">
        <v>5713563.8106761109</v>
      </c>
      <c r="BP363">
        <v>6164.6001617292641</v>
      </c>
      <c r="BQ363" t="s">
        <v>183</v>
      </c>
      <c r="BR363">
        <v>6190.2099790640423</v>
      </c>
      <c r="BS363">
        <v>2.1612903303057429E-2</v>
      </c>
      <c r="BT363">
        <v>0</v>
      </c>
      <c r="BU363">
        <v>5713563.8106761109</v>
      </c>
      <c r="BV363">
        <v>0</v>
      </c>
      <c r="BW363">
        <v>5713563.8106761109</v>
      </c>
      <c r="BX363">
        <v>23637.861400000002</v>
      </c>
      <c r="BY363">
        <v>5689925.9492761111</v>
      </c>
      <c r="CA363">
        <v>137047</v>
      </c>
      <c r="CB363">
        <v>3305404</v>
      </c>
      <c r="CC363" t="s">
        <v>538</v>
      </c>
      <c r="CD363">
        <v>923</v>
      </c>
      <c r="CE363">
        <v>0</v>
      </c>
      <c r="CF363">
        <v>923</v>
      </c>
      <c r="CG363">
        <v>0</v>
      </c>
      <c r="CH363">
        <v>2887706.3856000002</v>
      </c>
      <c r="CI363">
        <v>1988304.5350000001</v>
      </c>
      <c r="CJ363">
        <v>0</v>
      </c>
      <c r="CK363">
        <v>82608.943200000052</v>
      </c>
      <c r="CL363">
        <v>0</v>
      </c>
      <c r="CM363">
        <v>216758.1600000005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34119.340000000113</v>
      </c>
      <c r="CU363">
        <v>60963.232500000144</v>
      </c>
      <c r="CV363">
        <v>72704.299500000052</v>
      </c>
      <c r="CW363">
        <v>81013.362300000197</v>
      </c>
      <c r="CX363">
        <v>71289.350399999952</v>
      </c>
      <c r="CY363">
        <v>36984.359100000031</v>
      </c>
      <c r="CZ363">
        <v>0</v>
      </c>
      <c r="DA363">
        <v>15940.172919652487</v>
      </c>
      <c r="DB363">
        <v>0</v>
      </c>
      <c r="DC363">
        <v>3290.2687564566645</v>
      </c>
      <c r="DD363">
        <v>0</v>
      </c>
      <c r="DE363">
        <v>0</v>
      </c>
      <c r="DF363">
        <v>138243.54</v>
      </c>
      <c r="DG363">
        <v>0</v>
      </c>
      <c r="DH363">
        <v>0</v>
      </c>
      <c r="DI363">
        <v>0</v>
      </c>
      <c r="DJ363">
        <v>23637.861400000002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4876010.9206000008</v>
      </c>
      <c r="DT363">
        <v>675671.48867611028</v>
      </c>
      <c r="DU363">
        <v>161881.4014</v>
      </c>
      <c r="DV363">
        <v>575311.33828645723</v>
      </c>
      <c r="DW363">
        <v>5713563.8106761109</v>
      </c>
      <c r="DX363">
        <v>5689925.9492761111</v>
      </c>
      <c r="DY363">
        <v>5995</v>
      </c>
      <c r="DZ363">
        <v>5533385</v>
      </c>
      <c r="EA363">
        <v>0</v>
      </c>
      <c r="EB363">
        <v>0</v>
      </c>
      <c r="EC363">
        <v>5713563.8106761109</v>
      </c>
      <c r="ED363">
        <v>0</v>
      </c>
      <c r="EE363">
        <v>5713563.810676109</v>
      </c>
      <c r="EF363">
        <v>5557022.8613999998</v>
      </c>
      <c r="EG363">
        <v>5395141.46</v>
      </c>
      <c r="EH363">
        <v>5551682.4092761111</v>
      </c>
      <c r="EI363">
        <v>6014.8238453695676</v>
      </c>
      <c r="EJ363">
        <v>5880.0721096520756</v>
      </c>
      <c r="EK363">
        <v>2.2916680816940743E-2</v>
      </c>
      <c r="EL363">
        <v>0</v>
      </c>
      <c r="EM363">
        <v>0</v>
      </c>
      <c r="EN363">
        <v>5713563.8106761109</v>
      </c>
      <c r="EO363">
        <v>6164.6001617292641</v>
      </c>
      <c r="EP363" t="s">
        <v>183</v>
      </c>
      <c r="EQ363">
        <v>6190.2099790640423</v>
      </c>
      <c r="ER363">
        <v>2.1612903303057429E-2</v>
      </c>
      <c r="ES363">
        <v>0</v>
      </c>
      <c r="ET363">
        <v>5713563.8106761109</v>
      </c>
      <c r="EU363">
        <v>0</v>
      </c>
      <c r="EV363">
        <v>5713563.8106761109</v>
      </c>
      <c r="EW363">
        <v>23637.861400000002</v>
      </c>
      <c r="EX363">
        <v>5689925.9492761111</v>
      </c>
    </row>
    <row r="364" spans="1:154" x14ac:dyDescent="0.35">
      <c r="A364">
        <v>364</v>
      </c>
      <c r="B364">
        <v>137046</v>
      </c>
      <c r="C364">
        <v>3305405</v>
      </c>
      <c r="D364" t="s">
        <v>539</v>
      </c>
      <c r="E364">
        <v>896</v>
      </c>
      <c r="F364">
        <v>0</v>
      </c>
      <c r="G364">
        <v>896</v>
      </c>
      <c r="H364">
        <v>0</v>
      </c>
      <c r="I364">
        <v>2701240.1792000001</v>
      </c>
      <c r="J364">
        <v>2045113.236</v>
      </c>
      <c r="K364">
        <v>0</v>
      </c>
      <c r="L364">
        <v>76216.584499999823</v>
      </c>
      <c r="M364">
        <v>0</v>
      </c>
      <c r="N364">
        <v>213145.52400000012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22202.350408938561</v>
      </c>
      <c r="V364">
        <v>23960.455079329622</v>
      </c>
      <c r="W364">
        <v>46202.990737877117</v>
      </c>
      <c r="X364">
        <v>41591.733345251399</v>
      </c>
      <c r="Y364">
        <v>74342.711776536322</v>
      </c>
      <c r="Z364">
        <v>42721.941237988867</v>
      </c>
      <c r="AA364">
        <v>0</v>
      </c>
      <c r="AB364">
        <v>15959.067377379573</v>
      </c>
      <c r="AC364">
        <v>0</v>
      </c>
      <c r="AD364">
        <v>3610.5679271048989</v>
      </c>
      <c r="AE364">
        <v>0</v>
      </c>
      <c r="AF364">
        <v>0</v>
      </c>
      <c r="AG364">
        <v>138243.54</v>
      </c>
      <c r="AH364">
        <v>0</v>
      </c>
      <c r="AI364">
        <v>0</v>
      </c>
      <c r="AJ364">
        <v>0</v>
      </c>
      <c r="AK364">
        <v>20897.144700000001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4746353.4152000006</v>
      </c>
      <c r="AU364">
        <v>559953.92639040633</v>
      </c>
      <c r="AV364">
        <v>159140.68470000001</v>
      </c>
      <c r="AW364">
        <v>511120.38423006586</v>
      </c>
      <c r="AX364">
        <v>5465448.0262904074</v>
      </c>
      <c r="AY364">
        <v>5444550.8815904073</v>
      </c>
      <c r="AZ364">
        <v>5995</v>
      </c>
      <c r="BA364">
        <v>5371520</v>
      </c>
      <c r="BB364">
        <v>0</v>
      </c>
      <c r="BC364">
        <v>0</v>
      </c>
      <c r="BD364">
        <v>5465448.0262904074</v>
      </c>
      <c r="BE364">
        <v>0</v>
      </c>
      <c r="BF364">
        <v>5465448.0262904065</v>
      </c>
      <c r="BG364">
        <v>5392417.1447000001</v>
      </c>
      <c r="BH364">
        <v>5233276.46</v>
      </c>
      <c r="BI364">
        <v>5306307.3415904073</v>
      </c>
      <c r="BJ364">
        <v>5922.2180151678649</v>
      </c>
      <c r="BK364">
        <v>5798.7924740823137</v>
      </c>
      <c r="BL364">
        <v>2.1284697053257438E-2</v>
      </c>
      <c r="BM364">
        <v>0</v>
      </c>
      <c r="BN364">
        <v>0</v>
      </c>
      <c r="BO364">
        <v>5465448.0262904074</v>
      </c>
      <c r="BP364">
        <v>6076.5076803464372</v>
      </c>
      <c r="BQ364" t="s">
        <v>183</v>
      </c>
      <c r="BR364">
        <v>6099.8303864848294</v>
      </c>
      <c r="BS364">
        <v>2.0363584744429453E-2</v>
      </c>
      <c r="BT364">
        <v>0</v>
      </c>
      <c r="BU364">
        <v>5465448.0262904074</v>
      </c>
      <c r="BV364">
        <v>0</v>
      </c>
      <c r="BW364">
        <v>5465448.0262904074</v>
      </c>
      <c r="BX364">
        <v>20897.144700000001</v>
      </c>
      <c r="BY364">
        <v>5444550.8815904073</v>
      </c>
      <c r="CA364">
        <v>137046</v>
      </c>
      <c r="CB364">
        <v>3305405</v>
      </c>
      <c r="CC364" t="s">
        <v>539</v>
      </c>
      <c r="CD364">
        <v>896</v>
      </c>
      <c r="CE364">
        <v>0</v>
      </c>
      <c r="CF364">
        <v>896</v>
      </c>
      <c r="CG364">
        <v>0</v>
      </c>
      <c r="CH364">
        <v>2701240.1792000001</v>
      </c>
      <c r="CI364">
        <v>2045113.236</v>
      </c>
      <c r="CJ364">
        <v>0</v>
      </c>
      <c r="CK364">
        <v>76216.584499999823</v>
      </c>
      <c r="CL364">
        <v>0</v>
      </c>
      <c r="CM364">
        <v>213145.52400000012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22202.350408938561</v>
      </c>
      <c r="CU364">
        <v>23960.455079329622</v>
      </c>
      <c r="CV364">
        <v>46202.990737877117</v>
      </c>
      <c r="CW364">
        <v>41591.733345251399</v>
      </c>
      <c r="CX364">
        <v>74342.711776536322</v>
      </c>
      <c r="CY364">
        <v>42721.941237988867</v>
      </c>
      <c r="CZ364">
        <v>0</v>
      </c>
      <c r="DA364">
        <v>15959.067377379573</v>
      </c>
      <c r="DB364">
        <v>0</v>
      </c>
      <c r="DC364">
        <v>3610.5679271048989</v>
      </c>
      <c r="DD364">
        <v>0</v>
      </c>
      <c r="DE364">
        <v>0</v>
      </c>
      <c r="DF364">
        <v>138243.54</v>
      </c>
      <c r="DG364">
        <v>0</v>
      </c>
      <c r="DH364">
        <v>0</v>
      </c>
      <c r="DI364">
        <v>0</v>
      </c>
      <c r="DJ364">
        <v>20897.144700000001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4746353.4152000006</v>
      </c>
      <c r="DT364">
        <v>559953.92639040633</v>
      </c>
      <c r="DU364">
        <v>159140.68470000001</v>
      </c>
      <c r="DV364">
        <v>511120.38423006586</v>
      </c>
      <c r="DW364">
        <v>5465448.0262904074</v>
      </c>
      <c r="DX364">
        <v>5444550.8815904073</v>
      </c>
      <c r="DY364">
        <v>5995</v>
      </c>
      <c r="DZ364">
        <v>5371520</v>
      </c>
      <c r="EA364">
        <v>0</v>
      </c>
      <c r="EB364">
        <v>0</v>
      </c>
      <c r="EC364">
        <v>5465448.0262904074</v>
      </c>
      <c r="ED364">
        <v>0</v>
      </c>
      <c r="EE364">
        <v>5465448.0262904065</v>
      </c>
      <c r="EF364">
        <v>5392417.1447000001</v>
      </c>
      <c r="EG364">
        <v>5233276.46</v>
      </c>
      <c r="EH364">
        <v>5306307.3415904073</v>
      </c>
      <c r="EI364">
        <v>5922.2180151678649</v>
      </c>
      <c r="EJ364">
        <v>5798.7924740823137</v>
      </c>
      <c r="EK364">
        <v>2.1284697053257438E-2</v>
      </c>
      <c r="EL364">
        <v>0</v>
      </c>
      <c r="EM364">
        <v>0</v>
      </c>
      <c r="EN364">
        <v>5465448.0262904074</v>
      </c>
      <c r="EO364">
        <v>6076.5076803464372</v>
      </c>
      <c r="EP364" t="s">
        <v>183</v>
      </c>
      <c r="EQ364">
        <v>6099.8303864848294</v>
      </c>
      <c r="ER364">
        <v>2.0363584744429453E-2</v>
      </c>
      <c r="ES364">
        <v>0</v>
      </c>
      <c r="ET364">
        <v>5465448.0262904074</v>
      </c>
      <c r="EU364">
        <v>0</v>
      </c>
      <c r="EV364">
        <v>5465448.0262904074</v>
      </c>
      <c r="EW364">
        <v>20897.144700000001</v>
      </c>
      <c r="EX364">
        <v>5444550.8815904073</v>
      </c>
    </row>
    <row r="365" spans="1:154" x14ac:dyDescent="0.35">
      <c r="A365">
        <v>365</v>
      </c>
      <c r="B365">
        <v>137044</v>
      </c>
      <c r="C365">
        <v>3305406</v>
      </c>
      <c r="D365" t="s">
        <v>540</v>
      </c>
      <c r="E365">
        <v>749</v>
      </c>
      <c r="F365">
        <v>0</v>
      </c>
      <c r="G365">
        <v>749</v>
      </c>
      <c r="H365">
        <v>0</v>
      </c>
      <c r="I365">
        <v>2267832.2399999998</v>
      </c>
      <c r="J365">
        <v>1698580.1599000001</v>
      </c>
      <c r="K365">
        <v>0</v>
      </c>
      <c r="L365">
        <v>93918.500899999912</v>
      </c>
      <c r="M365">
        <v>0</v>
      </c>
      <c r="N365">
        <v>236025.55199999982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18790.724750000005</v>
      </c>
      <c r="V365">
        <v>43409.588727272792</v>
      </c>
      <c r="W365">
        <v>33551.994620454527</v>
      </c>
      <c r="X365">
        <v>37440.77027727275</v>
      </c>
      <c r="Y365">
        <v>52051.312409090933</v>
      </c>
      <c r="Z365">
        <v>28487.541100267415</v>
      </c>
      <c r="AA365">
        <v>0</v>
      </c>
      <c r="AB365">
        <v>12775.677337265377</v>
      </c>
      <c r="AC365">
        <v>0</v>
      </c>
      <c r="AD365">
        <v>2238.9806294744949</v>
      </c>
      <c r="AE365">
        <v>0</v>
      </c>
      <c r="AF365">
        <v>0</v>
      </c>
      <c r="AG365">
        <v>138243.54</v>
      </c>
      <c r="AH365">
        <v>0</v>
      </c>
      <c r="AI365">
        <v>0</v>
      </c>
      <c r="AJ365">
        <v>0</v>
      </c>
      <c r="AK365">
        <v>15672.6448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3966412.3998999996</v>
      </c>
      <c r="AU365">
        <v>558690.64275109791</v>
      </c>
      <c r="AV365">
        <v>153916.18480000002</v>
      </c>
      <c r="AW365">
        <v>472397.59301665367</v>
      </c>
      <c r="AX365">
        <v>4679019.2274510972</v>
      </c>
      <c r="AY365">
        <v>4663346.5826510973</v>
      </c>
      <c r="AZ365">
        <v>5995</v>
      </c>
      <c r="BA365">
        <v>4490255</v>
      </c>
      <c r="BB365">
        <v>0</v>
      </c>
      <c r="BC365">
        <v>0</v>
      </c>
      <c r="BD365">
        <v>4679019.2274510972</v>
      </c>
      <c r="BE365">
        <v>0</v>
      </c>
      <c r="BF365">
        <v>4679019.2274510982</v>
      </c>
      <c r="BG365">
        <v>4505927.6447999999</v>
      </c>
      <c r="BH365">
        <v>4352011.46</v>
      </c>
      <c r="BI365">
        <v>4525103.0426510973</v>
      </c>
      <c r="BJ365">
        <v>6041.526091657006</v>
      </c>
      <c r="BK365">
        <v>5885.8409773761714</v>
      </c>
      <c r="BL365">
        <v>2.645078500748705E-2</v>
      </c>
      <c r="BM365">
        <v>0</v>
      </c>
      <c r="BN365">
        <v>0</v>
      </c>
      <c r="BO365">
        <v>4679019.2274510972</v>
      </c>
      <c r="BP365">
        <v>6226.0969060762318</v>
      </c>
      <c r="BQ365" t="s">
        <v>183</v>
      </c>
      <c r="BR365">
        <v>6247.0216654887818</v>
      </c>
      <c r="BS365">
        <v>2.44267199432886E-2</v>
      </c>
      <c r="BT365">
        <v>0</v>
      </c>
      <c r="BU365">
        <v>4679019.2274510972</v>
      </c>
      <c r="BV365">
        <v>0</v>
      </c>
      <c r="BW365">
        <v>4679019.2274510972</v>
      </c>
      <c r="BX365">
        <v>15672.6448</v>
      </c>
      <c r="BY365">
        <v>4663346.5826510973</v>
      </c>
      <c r="CA365">
        <v>137044</v>
      </c>
      <c r="CB365">
        <v>3305406</v>
      </c>
      <c r="CC365" t="s">
        <v>540</v>
      </c>
      <c r="CD365">
        <v>749</v>
      </c>
      <c r="CE365">
        <v>0</v>
      </c>
      <c r="CF365">
        <v>749</v>
      </c>
      <c r="CG365">
        <v>0</v>
      </c>
      <c r="CH365">
        <v>2267832.2399999998</v>
      </c>
      <c r="CI365">
        <v>1698580.1599000001</v>
      </c>
      <c r="CJ365">
        <v>0</v>
      </c>
      <c r="CK365">
        <v>93918.500899999912</v>
      </c>
      <c r="CL365">
        <v>0</v>
      </c>
      <c r="CM365">
        <v>236025.55199999982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18790.724750000005</v>
      </c>
      <c r="CU365">
        <v>43409.588727272792</v>
      </c>
      <c r="CV365">
        <v>33551.994620454527</v>
      </c>
      <c r="CW365">
        <v>37440.77027727275</v>
      </c>
      <c r="CX365">
        <v>52051.312409090933</v>
      </c>
      <c r="CY365">
        <v>28487.541100267415</v>
      </c>
      <c r="CZ365">
        <v>0</v>
      </c>
      <c r="DA365">
        <v>12775.677337265377</v>
      </c>
      <c r="DB365">
        <v>0</v>
      </c>
      <c r="DC365">
        <v>2238.9806294744949</v>
      </c>
      <c r="DD365">
        <v>0</v>
      </c>
      <c r="DE365">
        <v>0</v>
      </c>
      <c r="DF365">
        <v>138243.54</v>
      </c>
      <c r="DG365">
        <v>0</v>
      </c>
      <c r="DH365">
        <v>0</v>
      </c>
      <c r="DI365">
        <v>0</v>
      </c>
      <c r="DJ365">
        <v>15672.6448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3966412.3998999996</v>
      </c>
      <c r="DT365">
        <v>558690.64275109791</v>
      </c>
      <c r="DU365">
        <v>153916.18480000002</v>
      </c>
      <c r="DV365">
        <v>472397.59301665367</v>
      </c>
      <c r="DW365">
        <v>4679019.2274510972</v>
      </c>
      <c r="DX365">
        <v>4663346.5826510973</v>
      </c>
      <c r="DY365">
        <v>5995</v>
      </c>
      <c r="DZ365">
        <v>4490255</v>
      </c>
      <c r="EA365">
        <v>0</v>
      </c>
      <c r="EB365">
        <v>0</v>
      </c>
      <c r="EC365">
        <v>4679019.2274510972</v>
      </c>
      <c r="ED365">
        <v>0</v>
      </c>
      <c r="EE365">
        <v>4679019.2274510982</v>
      </c>
      <c r="EF365">
        <v>4505927.6447999999</v>
      </c>
      <c r="EG365">
        <v>4352011.46</v>
      </c>
      <c r="EH365">
        <v>4525103.0426510973</v>
      </c>
      <c r="EI365">
        <v>6041.526091657006</v>
      </c>
      <c r="EJ365">
        <v>5885.8409773761714</v>
      </c>
      <c r="EK365">
        <v>2.645078500748705E-2</v>
      </c>
      <c r="EL365">
        <v>0</v>
      </c>
      <c r="EM365">
        <v>0</v>
      </c>
      <c r="EN365">
        <v>4679019.2274510972</v>
      </c>
      <c r="EO365">
        <v>6226.0969060762318</v>
      </c>
      <c r="EP365" t="s">
        <v>183</v>
      </c>
      <c r="EQ365">
        <v>6247.0216654887818</v>
      </c>
      <c r="ER365">
        <v>2.44267199432886E-2</v>
      </c>
      <c r="ES365">
        <v>0</v>
      </c>
      <c r="ET365">
        <v>4679019.2274510972</v>
      </c>
      <c r="EU365">
        <v>0</v>
      </c>
      <c r="EV365">
        <v>4679019.2274510972</v>
      </c>
      <c r="EW365">
        <v>15672.6448</v>
      </c>
      <c r="EX365">
        <v>4663346.5826510973</v>
      </c>
    </row>
    <row r="366" spans="1:154" x14ac:dyDescent="0.35">
      <c r="A366">
        <v>366</v>
      </c>
      <c r="B366">
        <v>137045</v>
      </c>
      <c r="C366">
        <v>3305407</v>
      </c>
      <c r="D366" t="s">
        <v>541</v>
      </c>
      <c r="E366">
        <v>686</v>
      </c>
      <c r="F366">
        <v>0</v>
      </c>
      <c r="G366">
        <v>686</v>
      </c>
      <c r="H366">
        <v>0</v>
      </c>
      <c r="I366">
        <v>2111603.7968000001</v>
      </c>
      <c r="J366">
        <v>1516792.3167000001</v>
      </c>
      <c r="K366">
        <v>0</v>
      </c>
      <c r="L366">
        <v>81133.783500000034</v>
      </c>
      <c r="M366">
        <v>0</v>
      </c>
      <c r="N366">
        <v>213145.52399999977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19448.02380000001</v>
      </c>
      <c r="V366">
        <v>45157.950000000128</v>
      </c>
      <c r="W366">
        <v>29713.931100000005</v>
      </c>
      <c r="X366">
        <v>47084.689200000015</v>
      </c>
      <c r="Y366">
        <v>35644.67520000002</v>
      </c>
      <c r="Z366">
        <v>18018.021100000031</v>
      </c>
      <c r="AA366">
        <v>0</v>
      </c>
      <c r="AB366">
        <v>15905.633000000045</v>
      </c>
      <c r="AC366">
        <v>0</v>
      </c>
      <c r="AD366">
        <v>2223.867845443358</v>
      </c>
      <c r="AE366">
        <v>0</v>
      </c>
      <c r="AF366">
        <v>0</v>
      </c>
      <c r="AG366">
        <v>138243.54</v>
      </c>
      <c r="AH366">
        <v>0</v>
      </c>
      <c r="AI366">
        <v>0</v>
      </c>
      <c r="AJ366">
        <v>0</v>
      </c>
      <c r="AK366">
        <v>13249.92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3628396.1135</v>
      </c>
      <c r="AU366">
        <v>507476.09874544339</v>
      </c>
      <c r="AV366">
        <v>151493.46000000002</v>
      </c>
      <c r="AW366">
        <v>428316.97247044335</v>
      </c>
      <c r="AX366">
        <v>4287365.6722454438</v>
      </c>
      <c r="AY366">
        <v>4274115.7522454439</v>
      </c>
      <c r="AZ366">
        <v>5995</v>
      </c>
      <c r="BA366">
        <v>4112570</v>
      </c>
      <c r="BB366">
        <v>0</v>
      </c>
      <c r="BC366">
        <v>0</v>
      </c>
      <c r="BD366">
        <v>4287365.6722454438</v>
      </c>
      <c r="BE366">
        <v>0</v>
      </c>
      <c r="BF366">
        <v>4287365.6722454438</v>
      </c>
      <c r="BG366">
        <v>4125819.92</v>
      </c>
      <c r="BH366">
        <v>3974326.46</v>
      </c>
      <c r="BI366">
        <v>4135872.2122454438</v>
      </c>
      <c r="BJ366">
        <v>6028.9682394248448</v>
      </c>
      <c r="BK366">
        <v>5936.0199054545446</v>
      </c>
      <c r="BL366">
        <v>1.5658359549113193E-2</v>
      </c>
      <c r="BM366">
        <v>0</v>
      </c>
      <c r="BN366">
        <v>0</v>
      </c>
      <c r="BO366">
        <v>4287365.6722454438</v>
      </c>
      <c r="BP366">
        <v>6230.4894347601221</v>
      </c>
      <c r="BQ366" t="s">
        <v>183</v>
      </c>
      <c r="BR366">
        <v>6249.8041869467115</v>
      </c>
      <c r="BS366">
        <v>1.3174860766855589E-2</v>
      </c>
      <c r="BT366">
        <v>0</v>
      </c>
      <c r="BU366">
        <v>4287365.6722454438</v>
      </c>
      <c r="BV366">
        <v>0</v>
      </c>
      <c r="BW366">
        <v>4287365.6722454438</v>
      </c>
      <c r="BX366">
        <v>13249.92</v>
      </c>
      <c r="BY366">
        <v>4274115.7522454439</v>
      </c>
      <c r="CA366">
        <v>137045</v>
      </c>
      <c r="CB366">
        <v>3305407</v>
      </c>
      <c r="CC366" t="s">
        <v>541</v>
      </c>
      <c r="CD366">
        <v>686</v>
      </c>
      <c r="CE366">
        <v>0</v>
      </c>
      <c r="CF366">
        <v>686</v>
      </c>
      <c r="CG366">
        <v>0</v>
      </c>
      <c r="CH366">
        <v>2111603.7968000001</v>
      </c>
      <c r="CI366">
        <v>1516792.3167000001</v>
      </c>
      <c r="CJ366">
        <v>0</v>
      </c>
      <c r="CK366">
        <v>81133.783500000034</v>
      </c>
      <c r="CL366">
        <v>0</v>
      </c>
      <c r="CM366">
        <v>213145.52399999977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19448.02380000001</v>
      </c>
      <c r="CU366">
        <v>45157.950000000128</v>
      </c>
      <c r="CV366">
        <v>29713.931100000005</v>
      </c>
      <c r="CW366">
        <v>47084.689200000015</v>
      </c>
      <c r="CX366">
        <v>35644.67520000002</v>
      </c>
      <c r="CY366">
        <v>18018.021100000031</v>
      </c>
      <c r="CZ366">
        <v>0</v>
      </c>
      <c r="DA366">
        <v>15905.633000000045</v>
      </c>
      <c r="DB366">
        <v>0</v>
      </c>
      <c r="DC366">
        <v>2223.867845443358</v>
      </c>
      <c r="DD366">
        <v>0</v>
      </c>
      <c r="DE366">
        <v>0</v>
      </c>
      <c r="DF366">
        <v>138243.54</v>
      </c>
      <c r="DG366">
        <v>0</v>
      </c>
      <c r="DH366">
        <v>0</v>
      </c>
      <c r="DI366">
        <v>0</v>
      </c>
      <c r="DJ366">
        <v>13249.92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3628396.1135</v>
      </c>
      <c r="DT366">
        <v>507476.09874544339</v>
      </c>
      <c r="DU366">
        <v>151493.46000000002</v>
      </c>
      <c r="DV366">
        <v>428316.97247044335</v>
      </c>
      <c r="DW366">
        <v>4287365.6722454438</v>
      </c>
      <c r="DX366">
        <v>4274115.7522454439</v>
      </c>
      <c r="DY366">
        <v>5995</v>
      </c>
      <c r="DZ366">
        <v>4112570</v>
      </c>
      <c r="EA366">
        <v>0</v>
      </c>
      <c r="EB366">
        <v>0</v>
      </c>
      <c r="EC366">
        <v>4287365.6722454438</v>
      </c>
      <c r="ED366">
        <v>0</v>
      </c>
      <c r="EE366">
        <v>4287365.6722454438</v>
      </c>
      <c r="EF366">
        <v>4125819.92</v>
      </c>
      <c r="EG366">
        <v>3974326.46</v>
      </c>
      <c r="EH366">
        <v>4135872.2122454438</v>
      </c>
      <c r="EI366">
        <v>6028.9682394248448</v>
      </c>
      <c r="EJ366">
        <v>5936.0199054545446</v>
      </c>
      <c r="EK366">
        <v>1.5658359549113193E-2</v>
      </c>
      <c r="EL366">
        <v>0</v>
      </c>
      <c r="EM366">
        <v>0</v>
      </c>
      <c r="EN366">
        <v>4287365.6722454438</v>
      </c>
      <c r="EO366">
        <v>6230.4894347601221</v>
      </c>
      <c r="EP366" t="s">
        <v>183</v>
      </c>
      <c r="EQ366">
        <v>6249.8041869467115</v>
      </c>
      <c r="ER366">
        <v>1.3174860766855589E-2</v>
      </c>
      <c r="ES366">
        <v>0</v>
      </c>
      <c r="ET366">
        <v>4287365.6722454438</v>
      </c>
      <c r="EU366">
        <v>0</v>
      </c>
      <c r="EV366">
        <v>4287365.6722454438</v>
      </c>
      <c r="EW366">
        <v>13249.92</v>
      </c>
      <c r="EX366">
        <v>4274115.7522454439</v>
      </c>
    </row>
    <row r="367" spans="1:154" x14ac:dyDescent="0.35">
      <c r="A367">
        <v>367</v>
      </c>
      <c r="B367">
        <v>137043</v>
      </c>
      <c r="C367">
        <v>3305408</v>
      </c>
      <c r="D367" t="s">
        <v>542</v>
      </c>
      <c r="E367">
        <v>700</v>
      </c>
      <c r="F367">
        <v>0</v>
      </c>
      <c r="G367">
        <v>700</v>
      </c>
      <c r="H367">
        <v>0</v>
      </c>
      <c r="I367">
        <v>2116643.4240000001</v>
      </c>
      <c r="J367">
        <v>1590643.628</v>
      </c>
      <c r="K367">
        <v>0</v>
      </c>
      <c r="L367">
        <v>68349.066100000156</v>
      </c>
      <c r="M367">
        <v>0</v>
      </c>
      <c r="N367">
        <v>187857.07200000013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22550.980085836909</v>
      </c>
      <c r="V367">
        <v>40700.298283261822</v>
      </c>
      <c r="W367">
        <v>46217.449828326047</v>
      </c>
      <c r="X367">
        <v>61020.299055793766</v>
      </c>
      <c r="Y367">
        <v>83289.894363376094</v>
      </c>
      <c r="Z367">
        <v>18043.797954220296</v>
      </c>
      <c r="AA367">
        <v>0</v>
      </c>
      <c r="AB367">
        <v>14397.340215517217</v>
      </c>
      <c r="AC367">
        <v>0</v>
      </c>
      <c r="AD367">
        <v>12936.341805080207</v>
      </c>
      <c r="AE367">
        <v>0</v>
      </c>
      <c r="AF367">
        <v>0</v>
      </c>
      <c r="AG367">
        <v>138243.54</v>
      </c>
      <c r="AH367">
        <v>0</v>
      </c>
      <c r="AI367">
        <v>0</v>
      </c>
      <c r="AJ367">
        <v>0</v>
      </c>
      <c r="AK367">
        <v>15475.904500000001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3707287.0520000001</v>
      </c>
      <c r="AU367">
        <v>555362.53969141259</v>
      </c>
      <c r="AV367">
        <v>153719.44450000001</v>
      </c>
      <c r="AW367">
        <v>462315.12324048782</v>
      </c>
      <c r="AX367">
        <v>4416369.0361914132</v>
      </c>
      <c r="AY367">
        <v>4400893.131691413</v>
      </c>
      <c r="AZ367">
        <v>5995</v>
      </c>
      <c r="BA367">
        <v>4196500</v>
      </c>
      <c r="BB367">
        <v>0</v>
      </c>
      <c r="BC367">
        <v>0</v>
      </c>
      <c r="BD367">
        <v>4416369.0361914132</v>
      </c>
      <c r="BE367">
        <v>0</v>
      </c>
      <c r="BF367">
        <v>4416369.0361914122</v>
      </c>
      <c r="BG367">
        <v>4211975.9045000002</v>
      </c>
      <c r="BH367">
        <v>4058256.46</v>
      </c>
      <c r="BI367">
        <v>4262649.591691413</v>
      </c>
      <c r="BJ367">
        <v>6089.4994167020186</v>
      </c>
      <c r="BK367">
        <v>6007.3829536585372</v>
      </c>
      <c r="BL367">
        <v>1.3669257258432632E-2</v>
      </c>
      <c r="BM367">
        <v>0</v>
      </c>
      <c r="BN367">
        <v>0</v>
      </c>
      <c r="BO367">
        <v>4416369.0361914132</v>
      </c>
      <c r="BP367">
        <v>6286.9901881305896</v>
      </c>
      <c r="BQ367" t="s">
        <v>183</v>
      </c>
      <c r="BR367">
        <v>6309.0986231305906</v>
      </c>
      <c r="BS367">
        <v>1.3643343383573869E-2</v>
      </c>
      <c r="BT367">
        <v>0</v>
      </c>
      <c r="BU367">
        <v>4416369.0361914132</v>
      </c>
      <c r="BV367">
        <v>0</v>
      </c>
      <c r="BW367">
        <v>4416369.0361914132</v>
      </c>
      <c r="BX367">
        <v>15475.904500000001</v>
      </c>
      <c r="BY367">
        <v>4400893.131691413</v>
      </c>
      <c r="CA367">
        <v>137043</v>
      </c>
      <c r="CB367">
        <v>3305408</v>
      </c>
      <c r="CC367" t="s">
        <v>542</v>
      </c>
      <c r="CD367">
        <v>700</v>
      </c>
      <c r="CE367">
        <v>0</v>
      </c>
      <c r="CF367">
        <v>700</v>
      </c>
      <c r="CG367">
        <v>0</v>
      </c>
      <c r="CH367">
        <v>2116643.4240000001</v>
      </c>
      <c r="CI367">
        <v>1590643.628</v>
      </c>
      <c r="CJ367">
        <v>0</v>
      </c>
      <c r="CK367">
        <v>68349.066100000156</v>
      </c>
      <c r="CL367">
        <v>0</v>
      </c>
      <c r="CM367">
        <v>187857.07200000013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22550.980085836909</v>
      </c>
      <c r="CU367">
        <v>40700.298283261822</v>
      </c>
      <c r="CV367">
        <v>46217.449828326047</v>
      </c>
      <c r="CW367">
        <v>61020.299055793766</v>
      </c>
      <c r="CX367">
        <v>83289.894363376094</v>
      </c>
      <c r="CY367">
        <v>18043.797954220296</v>
      </c>
      <c r="CZ367">
        <v>0</v>
      </c>
      <c r="DA367">
        <v>14397.340215517217</v>
      </c>
      <c r="DB367">
        <v>0</v>
      </c>
      <c r="DC367">
        <v>12936.341805080207</v>
      </c>
      <c r="DD367">
        <v>0</v>
      </c>
      <c r="DE367">
        <v>0</v>
      </c>
      <c r="DF367">
        <v>138243.54</v>
      </c>
      <c r="DG367">
        <v>0</v>
      </c>
      <c r="DH367">
        <v>0</v>
      </c>
      <c r="DI367">
        <v>0</v>
      </c>
      <c r="DJ367">
        <v>15475.904500000001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3707287.0520000001</v>
      </c>
      <c r="DT367">
        <v>555362.53969141259</v>
      </c>
      <c r="DU367">
        <v>153719.44450000001</v>
      </c>
      <c r="DV367">
        <v>462315.12324048782</v>
      </c>
      <c r="DW367">
        <v>4416369.0361914132</v>
      </c>
      <c r="DX367">
        <v>4400893.131691413</v>
      </c>
      <c r="DY367">
        <v>5995</v>
      </c>
      <c r="DZ367">
        <v>4196500</v>
      </c>
      <c r="EA367">
        <v>0</v>
      </c>
      <c r="EB367">
        <v>0</v>
      </c>
      <c r="EC367">
        <v>4416369.0361914132</v>
      </c>
      <c r="ED367">
        <v>0</v>
      </c>
      <c r="EE367">
        <v>4416369.0361914122</v>
      </c>
      <c r="EF367">
        <v>4211975.9045000002</v>
      </c>
      <c r="EG367">
        <v>4058256.46</v>
      </c>
      <c r="EH367">
        <v>4262649.591691413</v>
      </c>
      <c r="EI367">
        <v>6089.4994167020186</v>
      </c>
      <c r="EJ367">
        <v>6007.3829536585372</v>
      </c>
      <c r="EK367">
        <v>1.3669257258432632E-2</v>
      </c>
      <c r="EL367">
        <v>0</v>
      </c>
      <c r="EM367">
        <v>0</v>
      </c>
      <c r="EN367">
        <v>4416369.0361914132</v>
      </c>
      <c r="EO367">
        <v>6286.9901881305896</v>
      </c>
      <c r="EP367" t="s">
        <v>183</v>
      </c>
      <c r="EQ367">
        <v>6309.0986231305906</v>
      </c>
      <c r="ER367">
        <v>1.3643343383573869E-2</v>
      </c>
      <c r="ES367">
        <v>0</v>
      </c>
      <c r="ET367">
        <v>4416369.0361914132</v>
      </c>
      <c r="EU367">
        <v>0</v>
      </c>
      <c r="EV367">
        <v>4416369.0361914132</v>
      </c>
      <c r="EW367">
        <v>15475.904500000001</v>
      </c>
      <c r="EX367">
        <v>4400893.131691413</v>
      </c>
    </row>
    <row r="368" spans="1:154" x14ac:dyDescent="0.35">
      <c r="A368">
        <v>368</v>
      </c>
      <c r="B368">
        <v>137858</v>
      </c>
      <c r="C368">
        <v>3305409</v>
      </c>
      <c r="D368" t="s">
        <v>543</v>
      </c>
      <c r="E368">
        <v>919</v>
      </c>
      <c r="F368">
        <v>0</v>
      </c>
      <c r="G368">
        <v>919</v>
      </c>
      <c r="H368">
        <v>0</v>
      </c>
      <c r="I368">
        <v>2766755.3328</v>
      </c>
      <c r="J368">
        <v>2101921.9369999999</v>
      </c>
      <c r="K368">
        <v>0</v>
      </c>
      <c r="L368">
        <v>163742.72670000017</v>
      </c>
      <c r="M368">
        <v>0</v>
      </c>
      <c r="N368">
        <v>435924.7440000003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35181.202248147994</v>
      </c>
      <c r="V368">
        <v>111209.56849999986</v>
      </c>
      <c r="W368">
        <v>39239.798966666684</v>
      </c>
      <c r="X368">
        <v>42976.922677777802</v>
      </c>
      <c r="Y368">
        <v>23045.596218518527</v>
      </c>
      <c r="Z368">
        <v>5696.0995496732021</v>
      </c>
      <c r="AA368">
        <v>0</v>
      </c>
      <c r="AB368">
        <v>56097.004983004328</v>
      </c>
      <c r="AC368">
        <v>0</v>
      </c>
      <c r="AD368">
        <v>369605.4414510749</v>
      </c>
      <c r="AE368">
        <v>0</v>
      </c>
      <c r="AF368">
        <v>0</v>
      </c>
      <c r="AG368">
        <v>138243.54</v>
      </c>
      <c r="AH368">
        <v>0</v>
      </c>
      <c r="AI368">
        <v>0</v>
      </c>
      <c r="AJ368">
        <v>0</v>
      </c>
      <c r="AK368">
        <v>30474.815999999999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4868677.2697999999</v>
      </c>
      <c r="AU368">
        <v>1282719.1052948637</v>
      </c>
      <c r="AV368">
        <v>168718.356</v>
      </c>
      <c r="AW368">
        <v>1041547.6343714672</v>
      </c>
      <c r="AX368">
        <v>6320114.7310948633</v>
      </c>
      <c r="AY368">
        <v>6289639.9150948636</v>
      </c>
      <c r="AZ368">
        <v>5995</v>
      </c>
      <c r="BA368">
        <v>5509405</v>
      </c>
      <c r="BB368">
        <v>0</v>
      </c>
      <c r="BC368">
        <v>0</v>
      </c>
      <c r="BD368">
        <v>6320114.7310948633</v>
      </c>
      <c r="BE368">
        <v>0</v>
      </c>
      <c r="BF368">
        <v>6320114.7310948633</v>
      </c>
      <c r="BG368">
        <v>5539879.8159999996</v>
      </c>
      <c r="BH368">
        <v>5371161.46</v>
      </c>
      <c r="BI368">
        <v>6151396.3750948636</v>
      </c>
      <c r="BJ368">
        <v>6693.5760338355421</v>
      </c>
      <c r="BK368">
        <v>6583.6955733624445</v>
      </c>
      <c r="BL368">
        <v>1.6689784521275966E-2</v>
      </c>
      <c r="BM368">
        <v>0</v>
      </c>
      <c r="BN368">
        <v>0</v>
      </c>
      <c r="BO368">
        <v>6320114.7310948633</v>
      </c>
      <c r="BP368">
        <v>6844.0042601685136</v>
      </c>
      <c r="BQ368" t="s">
        <v>183</v>
      </c>
      <c r="BR368">
        <v>6877.1651045645958</v>
      </c>
      <c r="BS368">
        <v>1.868541993826689E-2</v>
      </c>
      <c r="BT368">
        <v>0</v>
      </c>
      <c r="BU368">
        <v>6320114.7310948633</v>
      </c>
      <c r="BV368">
        <v>0</v>
      </c>
      <c r="BW368">
        <v>6320114.7310948633</v>
      </c>
      <c r="BX368">
        <v>30474.815999999999</v>
      </c>
      <c r="BY368">
        <v>6289639.9150948636</v>
      </c>
      <c r="CA368">
        <v>137858</v>
      </c>
      <c r="CB368">
        <v>3305409</v>
      </c>
      <c r="CC368" t="s">
        <v>543</v>
      </c>
      <c r="CD368">
        <v>919</v>
      </c>
      <c r="CE368">
        <v>0</v>
      </c>
      <c r="CF368">
        <v>919</v>
      </c>
      <c r="CG368">
        <v>0</v>
      </c>
      <c r="CH368">
        <v>2766755.3328</v>
      </c>
      <c r="CI368">
        <v>2101921.9369999999</v>
      </c>
      <c r="CJ368">
        <v>0</v>
      </c>
      <c r="CK368">
        <v>163742.72670000017</v>
      </c>
      <c r="CL368">
        <v>0</v>
      </c>
      <c r="CM368">
        <v>435924.7440000003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35181.202248147994</v>
      </c>
      <c r="CU368">
        <v>111209.56849999986</v>
      </c>
      <c r="CV368">
        <v>39239.798966666684</v>
      </c>
      <c r="CW368">
        <v>42976.922677777802</v>
      </c>
      <c r="CX368">
        <v>23045.596218518527</v>
      </c>
      <c r="CY368">
        <v>5696.0995496732021</v>
      </c>
      <c r="CZ368">
        <v>0</v>
      </c>
      <c r="DA368">
        <v>56097.004983004328</v>
      </c>
      <c r="DB368">
        <v>0</v>
      </c>
      <c r="DC368">
        <v>369605.4414510749</v>
      </c>
      <c r="DD368">
        <v>0</v>
      </c>
      <c r="DE368">
        <v>0</v>
      </c>
      <c r="DF368">
        <v>138243.54</v>
      </c>
      <c r="DG368">
        <v>0</v>
      </c>
      <c r="DH368">
        <v>0</v>
      </c>
      <c r="DI368">
        <v>0</v>
      </c>
      <c r="DJ368">
        <v>30474.815999999999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4868677.2697999999</v>
      </c>
      <c r="DT368">
        <v>1282719.1052948637</v>
      </c>
      <c r="DU368">
        <v>168718.356</v>
      </c>
      <c r="DV368">
        <v>1041547.6343714672</v>
      </c>
      <c r="DW368">
        <v>6320114.7310948633</v>
      </c>
      <c r="DX368">
        <v>6289639.9150948636</v>
      </c>
      <c r="DY368">
        <v>5995</v>
      </c>
      <c r="DZ368">
        <v>5509405</v>
      </c>
      <c r="EA368">
        <v>0</v>
      </c>
      <c r="EB368">
        <v>0</v>
      </c>
      <c r="EC368">
        <v>6320114.7310948633</v>
      </c>
      <c r="ED368">
        <v>0</v>
      </c>
      <c r="EE368">
        <v>6320114.7310948633</v>
      </c>
      <c r="EF368">
        <v>5539879.8159999996</v>
      </c>
      <c r="EG368">
        <v>5371161.46</v>
      </c>
      <c r="EH368">
        <v>6151396.3750948636</v>
      </c>
      <c r="EI368">
        <v>6693.5760338355421</v>
      </c>
      <c r="EJ368">
        <v>6583.6955733624445</v>
      </c>
      <c r="EK368">
        <v>1.6689784521275966E-2</v>
      </c>
      <c r="EL368">
        <v>0</v>
      </c>
      <c r="EM368">
        <v>0</v>
      </c>
      <c r="EN368">
        <v>6320114.7310948633</v>
      </c>
      <c r="EO368">
        <v>6844.0042601685136</v>
      </c>
      <c r="EP368" t="s">
        <v>183</v>
      </c>
      <c r="EQ368">
        <v>6877.1651045645958</v>
      </c>
      <c r="ER368">
        <v>1.868541993826689E-2</v>
      </c>
      <c r="ES368">
        <v>0</v>
      </c>
      <c r="ET368">
        <v>6320114.7310948633</v>
      </c>
      <c r="EU368">
        <v>0</v>
      </c>
      <c r="EV368">
        <v>6320114.7310948633</v>
      </c>
      <c r="EW368">
        <v>30474.815999999999</v>
      </c>
      <c r="EX368">
        <v>6289639.9150948636</v>
      </c>
    </row>
    <row r="369" spans="1:154" x14ac:dyDescent="0.35">
      <c r="A369">
        <v>369</v>
      </c>
      <c r="B369">
        <v>136908</v>
      </c>
      <c r="C369">
        <v>3305410</v>
      </c>
      <c r="D369" t="s">
        <v>544</v>
      </c>
      <c r="E369">
        <v>1322</v>
      </c>
      <c r="F369">
        <v>0</v>
      </c>
      <c r="G369">
        <v>1322</v>
      </c>
      <c r="H369">
        <v>0</v>
      </c>
      <c r="I369">
        <v>3971226.2335999999</v>
      </c>
      <c r="J369">
        <v>3033584.6334000002</v>
      </c>
      <c r="K369">
        <v>0</v>
      </c>
      <c r="L369">
        <v>126372.0143000003</v>
      </c>
      <c r="M369">
        <v>0</v>
      </c>
      <c r="N369">
        <v>348017.26799999992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34512.746329393929</v>
      </c>
      <c r="V369">
        <v>28040.350104545472</v>
      </c>
      <c r="W369">
        <v>4432.1843713636335</v>
      </c>
      <c r="X369">
        <v>146322.38608318198</v>
      </c>
      <c r="Y369">
        <v>17849.341141818197</v>
      </c>
      <c r="Z369">
        <v>15196.059900606033</v>
      </c>
      <c r="AA369">
        <v>0</v>
      </c>
      <c r="AB369">
        <v>47753.020800908424</v>
      </c>
      <c r="AC369">
        <v>0</v>
      </c>
      <c r="AD369">
        <v>421787.61651430855</v>
      </c>
      <c r="AE369">
        <v>0</v>
      </c>
      <c r="AF369">
        <v>0</v>
      </c>
      <c r="AG369">
        <v>138243.54</v>
      </c>
      <c r="AH369">
        <v>0</v>
      </c>
      <c r="AI369">
        <v>0</v>
      </c>
      <c r="AJ369">
        <v>0</v>
      </c>
      <c r="AK369">
        <v>26499.84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7004810.8670000006</v>
      </c>
      <c r="AU369">
        <v>1190282.9875461264</v>
      </c>
      <c r="AV369">
        <v>164743.38</v>
      </c>
      <c r="AW369">
        <v>1132399.3349797633</v>
      </c>
      <c r="AX369">
        <v>8359837.2345461268</v>
      </c>
      <c r="AY369">
        <v>8333337.3945461269</v>
      </c>
      <c r="AZ369">
        <v>5995</v>
      </c>
      <c r="BA369">
        <v>7925390</v>
      </c>
      <c r="BB369">
        <v>0</v>
      </c>
      <c r="BC369">
        <v>0</v>
      </c>
      <c r="BD369">
        <v>8359837.2345461268</v>
      </c>
      <c r="BE369">
        <v>0</v>
      </c>
      <c r="BF369">
        <v>8359837.2345461259</v>
      </c>
      <c r="BG369">
        <v>7951889.8399999999</v>
      </c>
      <c r="BH369">
        <v>7787146.46</v>
      </c>
      <c r="BI369">
        <v>8195093.8545461269</v>
      </c>
      <c r="BJ369">
        <v>6199.0119928488102</v>
      </c>
      <c r="BK369">
        <v>6081.0735115107009</v>
      </c>
      <c r="BL369">
        <v>1.9394352183848256E-2</v>
      </c>
      <c r="BM369">
        <v>0</v>
      </c>
      <c r="BN369">
        <v>0</v>
      </c>
      <c r="BO369">
        <v>8359837.2345461268</v>
      </c>
      <c r="BP369">
        <v>6303.583505708114</v>
      </c>
      <c r="BQ369" t="s">
        <v>183</v>
      </c>
      <c r="BR369">
        <v>6323.628770458492</v>
      </c>
      <c r="BS369">
        <v>1.8529244470664175E-2</v>
      </c>
      <c r="BT369">
        <v>0</v>
      </c>
      <c r="BU369">
        <v>8359837.2345461268</v>
      </c>
      <c r="BV369">
        <v>0</v>
      </c>
      <c r="BW369">
        <v>8359837.2345461268</v>
      </c>
      <c r="BX369">
        <v>26499.84</v>
      </c>
      <c r="BY369">
        <v>8333337.3945461269</v>
      </c>
      <c r="CA369">
        <v>136908</v>
      </c>
      <c r="CB369">
        <v>3305410</v>
      </c>
      <c r="CC369" t="s">
        <v>544</v>
      </c>
      <c r="CD369">
        <v>1322</v>
      </c>
      <c r="CE369">
        <v>0</v>
      </c>
      <c r="CF369">
        <v>1322</v>
      </c>
      <c r="CG369">
        <v>0</v>
      </c>
      <c r="CH369">
        <v>3971226.2335999999</v>
      </c>
      <c r="CI369">
        <v>3033584.6334000002</v>
      </c>
      <c r="CJ369">
        <v>0</v>
      </c>
      <c r="CK369">
        <v>126372.0143000003</v>
      </c>
      <c r="CL369">
        <v>0</v>
      </c>
      <c r="CM369">
        <v>348017.26799999992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34512.746329393929</v>
      </c>
      <c r="CU369">
        <v>28040.350104545472</v>
      </c>
      <c r="CV369">
        <v>4432.1843713636335</v>
      </c>
      <c r="CW369">
        <v>146322.38608318198</v>
      </c>
      <c r="CX369">
        <v>17849.341141818197</v>
      </c>
      <c r="CY369">
        <v>15196.059900606033</v>
      </c>
      <c r="CZ369">
        <v>0</v>
      </c>
      <c r="DA369">
        <v>47753.020800908424</v>
      </c>
      <c r="DB369">
        <v>0</v>
      </c>
      <c r="DC369">
        <v>421787.61651430855</v>
      </c>
      <c r="DD369">
        <v>0</v>
      </c>
      <c r="DE369">
        <v>0</v>
      </c>
      <c r="DF369">
        <v>138243.54</v>
      </c>
      <c r="DG369">
        <v>0</v>
      </c>
      <c r="DH369">
        <v>0</v>
      </c>
      <c r="DI369">
        <v>0</v>
      </c>
      <c r="DJ369">
        <v>26499.84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7004810.8670000006</v>
      </c>
      <c r="DT369">
        <v>1190282.9875461264</v>
      </c>
      <c r="DU369">
        <v>164743.38</v>
      </c>
      <c r="DV369">
        <v>1132399.3349797633</v>
      </c>
      <c r="DW369">
        <v>8359837.2345461268</v>
      </c>
      <c r="DX369">
        <v>8333337.3945461269</v>
      </c>
      <c r="DY369">
        <v>5995</v>
      </c>
      <c r="DZ369">
        <v>7925390</v>
      </c>
      <c r="EA369">
        <v>0</v>
      </c>
      <c r="EB369">
        <v>0</v>
      </c>
      <c r="EC369">
        <v>8359837.2345461268</v>
      </c>
      <c r="ED369">
        <v>0</v>
      </c>
      <c r="EE369">
        <v>8359837.2345461259</v>
      </c>
      <c r="EF369">
        <v>7951889.8399999999</v>
      </c>
      <c r="EG369">
        <v>7787146.46</v>
      </c>
      <c r="EH369">
        <v>8195093.8545461269</v>
      </c>
      <c r="EI369">
        <v>6199.0119928488102</v>
      </c>
      <c r="EJ369">
        <v>6081.0735115107009</v>
      </c>
      <c r="EK369">
        <v>1.9394352183848256E-2</v>
      </c>
      <c r="EL369">
        <v>0</v>
      </c>
      <c r="EM369">
        <v>0</v>
      </c>
      <c r="EN369">
        <v>8359837.2345461268</v>
      </c>
      <c r="EO369">
        <v>6303.583505708114</v>
      </c>
      <c r="EP369" t="s">
        <v>183</v>
      </c>
      <c r="EQ369">
        <v>6323.628770458492</v>
      </c>
      <c r="ER369">
        <v>1.8529244470664175E-2</v>
      </c>
      <c r="ES369">
        <v>0</v>
      </c>
      <c r="ET369">
        <v>8359837.2345461268</v>
      </c>
      <c r="EU369">
        <v>0</v>
      </c>
      <c r="EV369">
        <v>8359837.2345461268</v>
      </c>
      <c r="EW369">
        <v>26499.84</v>
      </c>
      <c r="EX369">
        <v>8333337.3945461269</v>
      </c>
    </row>
    <row r="370" spans="1:154" x14ac:dyDescent="0.35">
      <c r="A370">
        <v>370</v>
      </c>
      <c r="B370">
        <v>136406</v>
      </c>
      <c r="C370">
        <v>3305411</v>
      </c>
      <c r="D370" t="s">
        <v>545</v>
      </c>
      <c r="E370">
        <v>1492</v>
      </c>
      <c r="F370">
        <v>0</v>
      </c>
      <c r="G370">
        <v>1492</v>
      </c>
      <c r="H370">
        <v>0</v>
      </c>
      <c r="I370">
        <v>4520545.5983999996</v>
      </c>
      <c r="J370">
        <v>3380117.7094999999</v>
      </c>
      <c r="K370">
        <v>0</v>
      </c>
      <c r="L370">
        <v>339778.45089999994</v>
      </c>
      <c r="M370">
        <v>0</v>
      </c>
      <c r="N370">
        <v>877870.54799999925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69355.229676778501</v>
      </c>
      <c r="V370">
        <v>157812.79079597309</v>
      </c>
      <c r="W370">
        <v>75334.128786845613</v>
      </c>
      <c r="X370">
        <v>237819.50460161056</v>
      </c>
      <c r="Y370">
        <v>165821.50103248283</v>
      </c>
      <c r="Z370">
        <v>20890.975788993233</v>
      </c>
      <c r="AA370">
        <v>0</v>
      </c>
      <c r="AB370">
        <v>100272.69480000008</v>
      </c>
      <c r="AC370">
        <v>0</v>
      </c>
      <c r="AD370">
        <v>678614.09544934391</v>
      </c>
      <c r="AE370">
        <v>0</v>
      </c>
      <c r="AF370">
        <v>0</v>
      </c>
      <c r="AG370">
        <v>138243.54</v>
      </c>
      <c r="AH370">
        <v>0</v>
      </c>
      <c r="AI370">
        <v>0</v>
      </c>
      <c r="AJ370">
        <v>0</v>
      </c>
      <c r="AK370">
        <v>19734.470399999998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7900663.3078999994</v>
      </c>
      <c r="AU370">
        <v>2723569.9198320271</v>
      </c>
      <c r="AV370">
        <v>157978.0104</v>
      </c>
      <c r="AW370">
        <v>2045988.8256356856</v>
      </c>
      <c r="AX370">
        <v>10782211.238132026</v>
      </c>
      <c r="AY370">
        <v>10762476.767732026</v>
      </c>
      <c r="AZ370">
        <v>5995</v>
      </c>
      <c r="BA370">
        <v>8944540</v>
      </c>
      <c r="BB370">
        <v>0</v>
      </c>
      <c r="BC370">
        <v>0</v>
      </c>
      <c r="BD370">
        <v>10782211.238132026</v>
      </c>
      <c r="BE370">
        <v>0</v>
      </c>
      <c r="BF370">
        <v>10782211.238132026</v>
      </c>
      <c r="BG370">
        <v>8964274.4704</v>
      </c>
      <c r="BH370">
        <v>8806296.4600000009</v>
      </c>
      <c r="BI370">
        <v>10624233.227732027</v>
      </c>
      <c r="BJ370">
        <v>7120.7997504906343</v>
      </c>
      <c r="BK370">
        <v>7087.0248889487884</v>
      </c>
      <c r="BL370">
        <v>4.7657320343989489E-3</v>
      </c>
      <c r="BM370">
        <v>2.3426796560105118E-4</v>
      </c>
      <c r="BN370">
        <v>2477.1122511238882</v>
      </c>
      <c r="BO370">
        <v>10784688.350383149</v>
      </c>
      <c r="BP370">
        <v>7215.1165415436662</v>
      </c>
      <c r="BQ370" t="s">
        <v>183</v>
      </c>
      <c r="BR370">
        <v>7228.3433983801269</v>
      </c>
      <c r="BS370">
        <v>4.2828039655142813E-3</v>
      </c>
      <c r="BT370">
        <v>0</v>
      </c>
      <c r="BU370">
        <v>10784688.350383149</v>
      </c>
      <c r="BV370">
        <v>0</v>
      </c>
      <c r="BW370">
        <v>10784688.350383149</v>
      </c>
      <c r="BX370">
        <v>19734.470399999998</v>
      </c>
      <c r="BY370">
        <v>10764953.879983149</v>
      </c>
      <c r="CA370">
        <v>136406</v>
      </c>
      <c r="CB370">
        <v>3305411</v>
      </c>
      <c r="CC370" t="s">
        <v>545</v>
      </c>
      <c r="CD370">
        <v>1492</v>
      </c>
      <c r="CE370">
        <v>0</v>
      </c>
      <c r="CF370">
        <v>1492</v>
      </c>
      <c r="CG370">
        <v>0</v>
      </c>
      <c r="CH370">
        <v>4520545.5983999996</v>
      </c>
      <c r="CI370">
        <v>3380117.7094999999</v>
      </c>
      <c r="CJ370">
        <v>0</v>
      </c>
      <c r="CK370">
        <v>339778.45089999994</v>
      </c>
      <c r="CL370">
        <v>0</v>
      </c>
      <c r="CM370">
        <v>877870.54799999925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69355.229676778501</v>
      </c>
      <c r="CU370">
        <v>157812.79079597309</v>
      </c>
      <c r="CV370">
        <v>75334.128786845613</v>
      </c>
      <c r="CW370">
        <v>237819.50460161056</v>
      </c>
      <c r="CX370">
        <v>165821.50103248283</v>
      </c>
      <c r="CY370">
        <v>20890.975788993233</v>
      </c>
      <c r="CZ370">
        <v>0</v>
      </c>
      <c r="DA370">
        <v>100272.69480000008</v>
      </c>
      <c r="DB370">
        <v>0</v>
      </c>
      <c r="DC370">
        <v>678614.09544934391</v>
      </c>
      <c r="DD370">
        <v>0</v>
      </c>
      <c r="DE370">
        <v>0</v>
      </c>
      <c r="DF370">
        <v>138243.54</v>
      </c>
      <c r="DG370">
        <v>0</v>
      </c>
      <c r="DH370">
        <v>0</v>
      </c>
      <c r="DI370">
        <v>0</v>
      </c>
      <c r="DJ370">
        <v>19734.470399999998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7900663.3078999994</v>
      </c>
      <c r="DT370">
        <v>2723569.9198320271</v>
      </c>
      <c r="DU370">
        <v>157978.0104</v>
      </c>
      <c r="DV370">
        <v>2045988.8256356856</v>
      </c>
      <c r="DW370">
        <v>10782211.238132026</v>
      </c>
      <c r="DX370">
        <v>10762476.767732026</v>
      </c>
      <c r="DY370">
        <v>5995</v>
      </c>
      <c r="DZ370">
        <v>8944540</v>
      </c>
      <c r="EA370">
        <v>0</v>
      </c>
      <c r="EB370">
        <v>0</v>
      </c>
      <c r="EC370">
        <v>10782211.238132026</v>
      </c>
      <c r="ED370">
        <v>0</v>
      </c>
      <c r="EE370">
        <v>10782211.238132026</v>
      </c>
      <c r="EF370">
        <v>8964274.4704</v>
      </c>
      <c r="EG370">
        <v>8806296.4600000009</v>
      </c>
      <c r="EH370">
        <v>10624233.227732027</v>
      </c>
      <c r="EI370">
        <v>7120.7997504906343</v>
      </c>
      <c r="EJ370">
        <v>7087.0248889487884</v>
      </c>
      <c r="EK370">
        <v>4.7657320343989489E-3</v>
      </c>
      <c r="EL370">
        <v>2.3426796560105118E-4</v>
      </c>
      <c r="EM370">
        <v>2477.1122511238882</v>
      </c>
      <c r="EN370">
        <v>10784688.350383149</v>
      </c>
      <c r="EO370">
        <v>7215.1165415436662</v>
      </c>
      <c r="EP370" t="s">
        <v>183</v>
      </c>
      <c r="EQ370">
        <v>7228.3433983801269</v>
      </c>
      <c r="ER370">
        <v>4.2828039655142813E-3</v>
      </c>
      <c r="ES370">
        <v>0</v>
      </c>
      <c r="ET370">
        <v>10784688.350383149</v>
      </c>
      <c r="EU370">
        <v>0</v>
      </c>
      <c r="EV370">
        <v>10784688.350383149</v>
      </c>
      <c r="EW370">
        <v>19734.470399999998</v>
      </c>
      <c r="EX370">
        <v>10764953.879983149</v>
      </c>
    </row>
    <row r="371" spans="1:154" x14ac:dyDescent="0.35">
      <c r="A371">
        <v>371</v>
      </c>
      <c r="B371">
        <v>138695</v>
      </c>
      <c r="C371">
        <v>3305412</v>
      </c>
      <c r="D371" t="s">
        <v>546</v>
      </c>
      <c r="E371">
        <v>907</v>
      </c>
      <c r="F371">
        <v>0</v>
      </c>
      <c r="G371">
        <v>907</v>
      </c>
      <c r="H371">
        <v>0</v>
      </c>
      <c r="I371">
        <v>2691160.9248000002</v>
      </c>
      <c r="J371">
        <v>2118964.5473000002</v>
      </c>
      <c r="K371">
        <v>0</v>
      </c>
      <c r="L371">
        <v>250777.14899999986</v>
      </c>
      <c r="M371">
        <v>0</v>
      </c>
      <c r="N371">
        <v>674358.72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20951.395384905663</v>
      </c>
      <c r="V371">
        <v>83643.950716981053</v>
      </c>
      <c r="W371">
        <v>56005.08004528303</v>
      </c>
      <c r="X371">
        <v>69006.259341509591</v>
      </c>
      <c r="Y371">
        <v>145023.25561509407</v>
      </c>
      <c r="Z371">
        <v>139376.27140044369</v>
      </c>
      <c r="AA371">
        <v>0</v>
      </c>
      <c r="AB371">
        <v>175499.84322310312</v>
      </c>
      <c r="AC371">
        <v>0</v>
      </c>
      <c r="AD371">
        <v>560063.22539546795</v>
      </c>
      <c r="AE371">
        <v>0</v>
      </c>
      <c r="AF371">
        <v>0</v>
      </c>
      <c r="AG371">
        <v>138243.54</v>
      </c>
      <c r="AH371">
        <v>0</v>
      </c>
      <c r="AI371">
        <v>0</v>
      </c>
      <c r="AJ371">
        <v>0</v>
      </c>
      <c r="AK371">
        <v>21941.863399999998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4810125.4721000008</v>
      </c>
      <c r="AU371">
        <v>2174705.1501227878</v>
      </c>
      <c r="AV371">
        <v>160185.40340000001</v>
      </c>
      <c r="AW371">
        <v>1520140.5397525765</v>
      </c>
      <c r="AX371">
        <v>7145016.0256227888</v>
      </c>
      <c r="AY371">
        <v>7123074.1622227887</v>
      </c>
      <c r="AZ371">
        <v>5995</v>
      </c>
      <c r="BA371">
        <v>5437465</v>
      </c>
      <c r="BB371">
        <v>0</v>
      </c>
      <c r="BC371">
        <v>0</v>
      </c>
      <c r="BD371">
        <v>7145016.0256227888</v>
      </c>
      <c r="BE371">
        <v>0</v>
      </c>
      <c r="BF371">
        <v>7145016.0256227888</v>
      </c>
      <c r="BG371">
        <v>5459406.8634000001</v>
      </c>
      <c r="BH371">
        <v>5299221.46</v>
      </c>
      <c r="BI371">
        <v>6984830.6222227886</v>
      </c>
      <c r="BJ371">
        <v>7701.0260443470661</v>
      </c>
      <c r="BK371">
        <v>7730.0137740174678</v>
      </c>
      <c r="BL371">
        <v>-3.7500230294332426E-3</v>
      </c>
      <c r="BM371">
        <v>8.7500230294332432E-3</v>
      </c>
      <c r="BN371">
        <v>61347.483276223538</v>
      </c>
      <c r="BO371">
        <v>7206363.5088990126</v>
      </c>
      <c r="BP371">
        <v>7921.0822993373895</v>
      </c>
      <c r="BQ371" t="s">
        <v>183</v>
      </c>
      <c r="BR371">
        <v>7945.2739899658354</v>
      </c>
      <c r="BS371">
        <v>5.495248847822598E-3</v>
      </c>
      <c r="BT371">
        <v>0</v>
      </c>
      <c r="BU371">
        <v>7206363.5088990126</v>
      </c>
      <c r="BV371">
        <v>0</v>
      </c>
      <c r="BW371">
        <v>7206363.5088990126</v>
      </c>
      <c r="BX371">
        <v>21941.863399999998</v>
      </c>
      <c r="BY371">
        <v>7184421.6454990124</v>
      </c>
      <c r="CA371">
        <v>138695</v>
      </c>
      <c r="CB371">
        <v>3305412</v>
      </c>
      <c r="CC371" t="s">
        <v>546</v>
      </c>
      <c r="CD371">
        <v>907</v>
      </c>
      <c r="CE371">
        <v>0</v>
      </c>
      <c r="CF371">
        <v>907</v>
      </c>
      <c r="CG371">
        <v>0</v>
      </c>
      <c r="CH371">
        <v>2691160.9248000002</v>
      </c>
      <c r="CI371">
        <v>2118964.5473000002</v>
      </c>
      <c r="CJ371">
        <v>0</v>
      </c>
      <c r="CK371">
        <v>250777.14899999986</v>
      </c>
      <c r="CL371">
        <v>0</v>
      </c>
      <c r="CM371">
        <v>674358.72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20951.395384905663</v>
      </c>
      <c r="CU371">
        <v>83643.950716981053</v>
      </c>
      <c r="CV371">
        <v>56005.08004528303</v>
      </c>
      <c r="CW371">
        <v>69006.259341509591</v>
      </c>
      <c r="CX371">
        <v>145023.25561509407</v>
      </c>
      <c r="CY371">
        <v>139376.27140044369</v>
      </c>
      <c r="CZ371">
        <v>0</v>
      </c>
      <c r="DA371">
        <v>175499.84322310312</v>
      </c>
      <c r="DB371">
        <v>0</v>
      </c>
      <c r="DC371">
        <v>560063.22539546795</v>
      </c>
      <c r="DD371">
        <v>0</v>
      </c>
      <c r="DE371">
        <v>0</v>
      </c>
      <c r="DF371">
        <v>138243.54</v>
      </c>
      <c r="DG371">
        <v>0</v>
      </c>
      <c r="DH371">
        <v>0</v>
      </c>
      <c r="DI371">
        <v>0</v>
      </c>
      <c r="DJ371">
        <v>21941.863399999998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4810125.4721000008</v>
      </c>
      <c r="DT371">
        <v>2174705.1501227878</v>
      </c>
      <c r="DU371">
        <v>160185.40340000001</v>
      </c>
      <c r="DV371">
        <v>1520140.5397525765</v>
      </c>
      <c r="DW371">
        <v>7145016.0256227888</v>
      </c>
      <c r="DX371">
        <v>7123074.1622227887</v>
      </c>
      <c r="DY371">
        <v>5995</v>
      </c>
      <c r="DZ371">
        <v>5437465</v>
      </c>
      <c r="EA371">
        <v>0</v>
      </c>
      <c r="EB371">
        <v>0</v>
      </c>
      <c r="EC371">
        <v>7145016.0256227888</v>
      </c>
      <c r="ED371">
        <v>0</v>
      </c>
      <c r="EE371">
        <v>7145016.0256227888</v>
      </c>
      <c r="EF371">
        <v>5459406.8634000001</v>
      </c>
      <c r="EG371">
        <v>5299221.46</v>
      </c>
      <c r="EH371">
        <v>6984830.6222227886</v>
      </c>
      <c r="EI371">
        <v>7701.0260443470661</v>
      </c>
      <c r="EJ371">
        <v>7730.0137740174678</v>
      </c>
      <c r="EK371">
        <v>-3.7500230294332426E-3</v>
      </c>
      <c r="EL371">
        <v>8.7500230294332432E-3</v>
      </c>
      <c r="EM371">
        <v>61347.483276223538</v>
      </c>
      <c r="EN371">
        <v>7206363.5088990126</v>
      </c>
      <c r="EO371">
        <v>7921.0822993373895</v>
      </c>
      <c r="EP371" t="s">
        <v>183</v>
      </c>
      <c r="EQ371">
        <v>7945.2739899658354</v>
      </c>
      <c r="ER371">
        <v>5.495248847822598E-3</v>
      </c>
      <c r="ES371">
        <v>0</v>
      </c>
      <c r="ET371">
        <v>7206363.5088990126</v>
      </c>
      <c r="EU371">
        <v>0</v>
      </c>
      <c r="EV371">
        <v>7206363.5088990126</v>
      </c>
      <c r="EW371">
        <v>21941.863399999998</v>
      </c>
      <c r="EX371">
        <v>7184421.6454990124</v>
      </c>
    </row>
    <row r="372" spans="1:154" x14ac:dyDescent="0.35">
      <c r="A372">
        <v>372</v>
      </c>
      <c r="B372">
        <v>136590</v>
      </c>
      <c r="C372">
        <v>3305414</v>
      </c>
      <c r="D372" t="s">
        <v>547</v>
      </c>
      <c r="E372">
        <v>804</v>
      </c>
      <c r="F372">
        <v>0</v>
      </c>
      <c r="G372">
        <v>804</v>
      </c>
      <c r="H372">
        <v>0</v>
      </c>
      <c r="I372">
        <v>2449258.8191999998</v>
      </c>
      <c r="J372">
        <v>1806516.6918000001</v>
      </c>
      <c r="K372">
        <v>0</v>
      </c>
      <c r="L372">
        <v>91951.621300000028</v>
      </c>
      <c r="M372">
        <v>0</v>
      </c>
      <c r="N372">
        <v>257701.36800000028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8198.8391611457027</v>
      </c>
      <c r="V372">
        <v>46570.612146948974</v>
      </c>
      <c r="W372">
        <v>30383.933361892905</v>
      </c>
      <c r="X372">
        <v>17332.104844333746</v>
      </c>
      <c r="Y372">
        <v>49815.985981569102</v>
      </c>
      <c r="Z372">
        <v>50323.386977334994</v>
      </c>
      <c r="AA372">
        <v>0</v>
      </c>
      <c r="AB372">
        <v>46414.986111138925</v>
      </c>
      <c r="AC372">
        <v>0</v>
      </c>
      <c r="AD372">
        <v>217695.58485749061</v>
      </c>
      <c r="AE372">
        <v>0</v>
      </c>
      <c r="AF372">
        <v>0</v>
      </c>
      <c r="AG372">
        <v>138243.54</v>
      </c>
      <c r="AH372">
        <v>0</v>
      </c>
      <c r="AI372">
        <v>0</v>
      </c>
      <c r="AJ372">
        <v>0</v>
      </c>
      <c r="AK372">
        <v>47434.713600000003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4255775.5109999999</v>
      </c>
      <c r="AU372">
        <v>816388.42274185526</v>
      </c>
      <c r="AV372">
        <v>185678.2536</v>
      </c>
      <c r="AW372">
        <v>706623.28629410348</v>
      </c>
      <c r="AX372">
        <v>5257842.1873418558</v>
      </c>
      <c r="AY372">
        <v>5210407.4737418555</v>
      </c>
      <c r="AZ372">
        <v>5995</v>
      </c>
      <c r="BA372">
        <v>4819980</v>
      </c>
      <c r="BB372">
        <v>0</v>
      </c>
      <c r="BC372">
        <v>0</v>
      </c>
      <c r="BD372">
        <v>5257842.1873418558</v>
      </c>
      <c r="BE372">
        <v>0</v>
      </c>
      <c r="BF372">
        <v>5257842.1873418558</v>
      </c>
      <c r="BG372">
        <v>4867414.7136000004</v>
      </c>
      <c r="BH372">
        <v>4681736.46</v>
      </c>
      <c r="BI372">
        <v>5072163.9337418554</v>
      </c>
      <c r="BJ372">
        <v>6308.661609131661</v>
      </c>
      <c r="BK372">
        <v>6169.753809261576</v>
      </c>
      <c r="BL372">
        <v>2.2514318101569456E-2</v>
      </c>
      <c r="BM372">
        <v>0</v>
      </c>
      <c r="BN372">
        <v>0</v>
      </c>
      <c r="BO372">
        <v>5257842.1873418558</v>
      </c>
      <c r="BP372">
        <v>6480.6063106241982</v>
      </c>
      <c r="BQ372" t="s">
        <v>183</v>
      </c>
      <c r="BR372">
        <v>6539.6047106241986</v>
      </c>
      <c r="BS372">
        <v>2.6716398420168153E-2</v>
      </c>
      <c r="BT372">
        <v>0</v>
      </c>
      <c r="BU372">
        <v>5257842.1873418558</v>
      </c>
      <c r="BV372">
        <v>0</v>
      </c>
      <c r="BW372">
        <v>5257842.1873418558</v>
      </c>
      <c r="BX372">
        <v>47434.713600000003</v>
      </c>
      <c r="BY372">
        <v>5210407.4737418555</v>
      </c>
      <c r="CA372">
        <v>136590</v>
      </c>
      <c r="CB372">
        <v>3305414</v>
      </c>
      <c r="CC372" t="s">
        <v>547</v>
      </c>
      <c r="CD372">
        <v>804</v>
      </c>
      <c r="CE372">
        <v>0</v>
      </c>
      <c r="CF372">
        <v>804</v>
      </c>
      <c r="CG372">
        <v>0</v>
      </c>
      <c r="CH372">
        <v>2449258.8191999998</v>
      </c>
      <c r="CI372">
        <v>1806516.6918000001</v>
      </c>
      <c r="CJ372">
        <v>0</v>
      </c>
      <c r="CK372">
        <v>91951.621300000028</v>
      </c>
      <c r="CL372">
        <v>0</v>
      </c>
      <c r="CM372">
        <v>257701.36800000028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8198.8391611457027</v>
      </c>
      <c r="CU372">
        <v>46570.612146948974</v>
      </c>
      <c r="CV372">
        <v>30383.933361892905</v>
      </c>
      <c r="CW372">
        <v>17332.104844333746</v>
      </c>
      <c r="CX372">
        <v>49815.985981569102</v>
      </c>
      <c r="CY372">
        <v>50323.386977334994</v>
      </c>
      <c r="CZ372">
        <v>0</v>
      </c>
      <c r="DA372">
        <v>46414.986111138925</v>
      </c>
      <c r="DB372">
        <v>0</v>
      </c>
      <c r="DC372">
        <v>217695.58485749061</v>
      </c>
      <c r="DD372">
        <v>0</v>
      </c>
      <c r="DE372">
        <v>0</v>
      </c>
      <c r="DF372">
        <v>138243.54</v>
      </c>
      <c r="DG372">
        <v>0</v>
      </c>
      <c r="DH372">
        <v>0</v>
      </c>
      <c r="DI372">
        <v>0</v>
      </c>
      <c r="DJ372">
        <v>47434.713600000003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4255775.5109999999</v>
      </c>
      <c r="DT372">
        <v>816388.42274185526</v>
      </c>
      <c r="DU372">
        <v>185678.2536</v>
      </c>
      <c r="DV372">
        <v>706623.28629410348</v>
      </c>
      <c r="DW372">
        <v>5257842.1873418558</v>
      </c>
      <c r="DX372">
        <v>5210407.4737418555</v>
      </c>
      <c r="DY372">
        <v>5995</v>
      </c>
      <c r="DZ372">
        <v>4819980</v>
      </c>
      <c r="EA372">
        <v>0</v>
      </c>
      <c r="EB372">
        <v>0</v>
      </c>
      <c r="EC372">
        <v>5257842.1873418558</v>
      </c>
      <c r="ED372">
        <v>0</v>
      </c>
      <c r="EE372">
        <v>5257842.1873418558</v>
      </c>
      <c r="EF372">
        <v>4867414.7136000004</v>
      </c>
      <c r="EG372">
        <v>4681736.46</v>
      </c>
      <c r="EH372">
        <v>5072163.9337418554</v>
      </c>
      <c r="EI372">
        <v>6308.661609131661</v>
      </c>
      <c r="EJ372">
        <v>6169.753809261576</v>
      </c>
      <c r="EK372">
        <v>2.2514318101569456E-2</v>
      </c>
      <c r="EL372">
        <v>0</v>
      </c>
      <c r="EM372">
        <v>0</v>
      </c>
      <c r="EN372">
        <v>5257842.1873418558</v>
      </c>
      <c r="EO372">
        <v>6480.6063106241982</v>
      </c>
      <c r="EP372" t="s">
        <v>183</v>
      </c>
      <c r="EQ372">
        <v>6539.6047106241986</v>
      </c>
      <c r="ER372">
        <v>2.6716398420168153E-2</v>
      </c>
      <c r="ES372">
        <v>0</v>
      </c>
      <c r="ET372">
        <v>5257842.1873418558</v>
      </c>
      <c r="EU372">
        <v>0</v>
      </c>
      <c r="EV372">
        <v>5257842.1873418558</v>
      </c>
      <c r="EW372">
        <v>47434.713600000003</v>
      </c>
      <c r="EX372">
        <v>5210407.4737418555</v>
      </c>
    </row>
    <row r="373" spans="1:154" x14ac:dyDescent="0.35">
      <c r="A373">
        <v>373</v>
      </c>
      <c r="B373">
        <v>135907</v>
      </c>
      <c r="C373">
        <v>3306905</v>
      </c>
      <c r="D373" t="s">
        <v>548</v>
      </c>
      <c r="E373">
        <v>840</v>
      </c>
      <c r="F373">
        <v>0</v>
      </c>
      <c r="G373">
        <v>840</v>
      </c>
      <c r="H373">
        <v>0</v>
      </c>
      <c r="I373">
        <v>2565170.2448</v>
      </c>
      <c r="J373">
        <v>1880368.0031000001</v>
      </c>
      <c r="K373">
        <v>0</v>
      </c>
      <c r="L373">
        <v>241434.47090000019</v>
      </c>
      <c r="M373">
        <v>0</v>
      </c>
      <c r="N373">
        <v>631007.08800000022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2047.1603999999991</v>
      </c>
      <c r="V373">
        <v>11741.067000000017</v>
      </c>
      <c r="W373">
        <v>44254.790999999983</v>
      </c>
      <c r="X373">
        <v>111479.92590000021</v>
      </c>
      <c r="Y373">
        <v>418082.33619999985</v>
      </c>
      <c r="Z373">
        <v>6638.2182999999977</v>
      </c>
      <c r="AA373">
        <v>0</v>
      </c>
      <c r="AB373">
        <v>55669.715500000049</v>
      </c>
      <c r="AC373">
        <v>0</v>
      </c>
      <c r="AD373">
        <v>351049.00223593722</v>
      </c>
      <c r="AE373">
        <v>0</v>
      </c>
      <c r="AF373">
        <v>0</v>
      </c>
      <c r="AG373">
        <v>138243.54</v>
      </c>
      <c r="AH373">
        <v>0</v>
      </c>
      <c r="AI373">
        <v>0</v>
      </c>
      <c r="AJ373">
        <v>0</v>
      </c>
      <c r="AK373">
        <v>57416.2788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4445538.2478999998</v>
      </c>
      <c r="AU373">
        <v>1873403.7754359378</v>
      </c>
      <c r="AV373">
        <v>195659.81880000001</v>
      </c>
      <c r="AW373">
        <v>1306668.4434809375</v>
      </c>
      <c r="AX373">
        <v>6514601.8421359379</v>
      </c>
      <c r="AY373">
        <v>6457185.5633359374</v>
      </c>
      <c r="AZ373">
        <v>5995</v>
      </c>
      <c r="BA373">
        <v>5035800</v>
      </c>
      <c r="BB373">
        <v>0</v>
      </c>
      <c r="BC373">
        <v>0</v>
      </c>
      <c r="BD373">
        <v>6514601.8421359379</v>
      </c>
      <c r="BE373">
        <v>0</v>
      </c>
      <c r="BF373">
        <v>6514601.8421359379</v>
      </c>
      <c r="BG373">
        <v>5093216.2788000004</v>
      </c>
      <c r="BH373">
        <v>4897556.46</v>
      </c>
      <c r="BI373">
        <v>6318942.0233359374</v>
      </c>
      <c r="BJ373">
        <v>7522.5500277808778</v>
      </c>
      <c r="BK373">
        <v>7416.4007273182951</v>
      </c>
      <c r="BL373">
        <v>1.4312778444074898E-2</v>
      </c>
      <c r="BM373">
        <v>0</v>
      </c>
      <c r="BN373">
        <v>0</v>
      </c>
      <c r="BO373">
        <v>6514601.8421359379</v>
      </c>
      <c r="BP373">
        <v>7687.1256706380209</v>
      </c>
      <c r="BQ373" t="s">
        <v>183</v>
      </c>
      <c r="BR373">
        <v>7755.4783834951641</v>
      </c>
      <c r="BS373">
        <v>1.4139470001907073E-2</v>
      </c>
      <c r="BT373">
        <v>0</v>
      </c>
      <c r="BU373">
        <v>6514601.8421359379</v>
      </c>
      <c r="BV373">
        <v>0</v>
      </c>
      <c r="BW373">
        <v>6514601.8421359379</v>
      </c>
      <c r="BX373">
        <v>57416.2788</v>
      </c>
      <c r="BY373">
        <v>6457185.5633359374</v>
      </c>
      <c r="CA373">
        <v>135907</v>
      </c>
      <c r="CB373">
        <v>3306905</v>
      </c>
      <c r="CC373" t="s">
        <v>548</v>
      </c>
      <c r="CD373">
        <v>840</v>
      </c>
      <c r="CE373">
        <v>0</v>
      </c>
      <c r="CF373">
        <v>840</v>
      </c>
      <c r="CG373">
        <v>0</v>
      </c>
      <c r="CH373">
        <v>2565170.2448</v>
      </c>
      <c r="CI373">
        <v>1880368.0031000001</v>
      </c>
      <c r="CJ373">
        <v>0</v>
      </c>
      <c r="CK373">
        <v>241434.47090000019</v>
      </c>
      <c r="CL373">
        <v>0</v>
      </c>
      <c r="CM373">
        <v>631007.08800000022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2047.1603999999991</v>
      </c>
      <c r="CU373">
        <v>11741.067000000017</v>
      </c>
      <c r="CV373">
        <v>44254.790999999983</v>
      </c>
      <c r="CW373">
        <v>111479.92590000021</v>
      </c>
      <c r="CX373">
        <v>418082.33619999985</v>
      </c>
      <c r="CY373">
        <v>6638.2182999999977</v>
      </c>
      <c r="CZ373">
        <v>0</v>
      </c>
      <c r="DA373">
        <v>55669.715500000049</v>
      </c>
      <c r="DB373">
        <v>0</v>
      </c>
      <c r="DC373">
        <v>351049.00223593722</v>
      </c>
      <c r="DD373">
        <v>0</v>
      </c>
      <c r="DE373">
        <v>0</v>
      </c>
      <c r="DF373">
        <v>138243.54</v>
      </c>
      <c r="DG373">
        <v>0</v>
      </c>
      <c r="DH373">
        <v>0</v>
      </c>
      <c r="DI373">
        <v>0</v>
      </c>
      <c r="DJ373">
        <v>57416.2788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4445538.2478999998</v>
      </c>
      <c r="DT373">
        <v>1873403.7754359378</v>
      </c>
      <c r="DU373">
        <v>195659.81880000001</v>
      </c>
      <c r="DV373">
        <v>1306668.4434809375</v>
      </c>
      <c r="DW373">
        <v>6514601.8421359379</v>
      </c>
      <c r="DX373">
        <v>6457185.5633359374</v>
      </c>
      <c r="DY373">
        <v>5995</v>
      </c>
      <c r="DZ373">
        <v>5035800</v>
      </c>
      <c r="EA373">
        <v>0</v>
      </c>
      <c r="EB373">
        <v>0</v>
      </c>
      <c r="EC373">
        <v>6514601.8421359379</v>
      </c>
      <c r="ED373">
        <v>0</v>
      </c>
      <c r="EE373">
        <v>6514601.8421359379</v>
      </c>
      <c r="EF373">
        <v>5093216.2788000004</v>
      </c>
      <c r="EG373">
        <v>4897556.46</v>
      </c>
      <c r="EH373">
        <v>6318942.0233359374</v>
      </c>
      <c r="EI373">
        <v>7522.5500277808778</v>
      </c>
      <c r="EJ373">
        <v>7416.4007273182951</v>
      </c>
      <c r="EK373">
        <v>1.4312778444074898E-2</v>
      </c>
      <c r="EL373">
        <v>0</v>
      </c>
      <c r="EM373">
        <v>0</v>
      </c>
      <c r="EN373">
        <v>6514601.8421359379</v>
      </c>
      <c r="EO373">
        <v>7687.1256706380209</v>
      </c>
      <c r="EP373" t="s">
        <v>183</v>
      </c>
      <c r="EQ373">
        <v>7755.4783834951641</v>
      </c>
      <c r="ER373">
        <v>1.4139470001907073E-2</v>
      </c>
      <c r="ES373">
        <v>0</v>
      </c>
      <c r="ET373">
        <v>6514601.8421359379</v>
      </c>
      <c r="EU373">
        <v>0</v>
      </c>
      <c r="EV373">
        <v>6514601.8421359379</v>
      </c>
      <c r="EW373">
        <v>57416.2788</v>
      </c>
      <c r="EX373">
        <v>6457185.5633359374</v>
      </c>
    </row>
    <row r="374" spans="1:154" x14ac:dyDescent="0.35">
      <c r="A374">
        <v>374</v>
      </c>
      <c r="B374">
        <v>136152</v>
      </c>
      <c r="C374">
        <v>3306906</v>
      </c>
      <c r="D374" t="s">
        <v>549</v>
      </c>
      <c r="E374">
        <v>1047</v>
      </c>
      <c r="F374">
        <v>0</v>
      </c>
      <c r="G374">
        <v>1047</v>
      </c>
      <c r="H374">
        <v>0</v>
      </c>
      <c r="I374">
        <v>3185044.3903999999</v>
      </c>
      <c r="J374">
        <v>2357561.0915000001</v>
      </c>
      <c r="K374">
        <v>0</v>
      </c>
      <c r="L374">
        <v>239467.59130000023</v>
      </c>
      <c r="M374">
        <v>0</v>
      </c>
      <c r="N374">
        <v>675562.93200000026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24224.731400000015</v>
      </c>
      <c r="V374">
        <v>27997.928999999996</v>
      </c>
      <c r="W374">
        <v>36036.044100000021</v>
      </c>
      <c r="X374">
        <v>84475.471800000028</v>
      </c>
      <c r="Y374">
        <v>335654.02479999996</v>
      </c>
      <c r="Z374">
        <v>130867.73219999979</v>
      </c>
      <c r="AA374">
        <v>0</v>
      </c>
      <c r="AB374">
        <v>44621.00832803821</v>
      </c>
      <c r="AC374">
        <v>0</v>
      </c>
      <c r="AD374">
        <v>447915.54873983969</v>
      </c>
      <c r="AE374">
        <v>0</v>
      </c>
      <c r="AF374">
        <v>0</v>
      </c>
      <c r="AG374">
        <v>138243.54</v>
      </c>
      <c r="AH374">
        <v>0</v>
      </c>
      <c r="AI374">
        <v>0</v>
      </c>
      <c r="AJ374">
        <v>0</v>
      </c>
      <c r="AK374">
        <v>55119.667200000004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5542605.4819</v>
      </c>
      <c r="AU374">
        <v>2046823.0136678782</v>
      </c>
      <c r="AV374">
        <v>193363.2072</v>
      </c>
      <c r="AW374">
        <v>1502189.0511348397</v>
      </c>
      <c r="AX374">
        <v>7782791.7027678788</v>
      </c>
      <c r="AY374">
        <v>7727672.0355678787</v>
      </c>
      <c r="AZ374">
        <v>5995</v>
      </c>
      <c r="BA374">
        <v>6276765</v>
      </c>
      <c r="BB374">
        <v>0</v>
      </c>
      <c r="BC374">
        <v>0</v>
      </c>
      <c r="BD374">
        <v>7782791.7027678788</v>
      </c>
      <c r="BE374">
        <v>0</v>
      </c>
      <c r="BF374">
        <v>7782791.7027678769</v>
      </c>
      <c r="BG374">
        <v>6331884.6672</v>
      </c>
      <c r="BH374">
        <v>6138521.46</v>
      </c>
      <c r="BI374">
        <v>7589428.4955678787</v>
      </c>
      <c r="BJ374">
        <v>7248.7378181164077</v>
      </c>
      <c r="BK374">
        <v>7108.4020623800388</v>
      </c>
      <c r="BL374">
        <v>1.9742236652463847E-2</v>
      </c>
      <c r="BM374">
        <v>0</v>
      </c>
      <c r="BN374">
        <v>0</v>
      </c>
      <c r="BO374">
        <v>7782791.7027678788</v>
      </c>
      <c r="BP374">
        <v>7380.7755831593877</v>
      </c>
      <c r="BQ374" t="s">
        <v>183</v>
      </c>
      <c r="BR374">
        <v>7433.4209195490721</v>
      </c>
      <c r="BS374">
        <v>1.9034764457290132E-2</v>
      </c>
      <c r="BT374">
        <v>0</v>
      </c>
      <c r="BU374">
        <v>7782791.7027678788</v>
      </c>
      <c r="BV374">
        <v>0</v>
      </c>
      <c r="BW374">
        <v>7782791.7027678788</v>
      </c>
      <c r="BX374">
        <v>55119.667200000004</v>
      </c>
      <c r="BY374">
        <v>7727672.0355678787</v>
      </c>
      <c r="CA374">
        <v>136152</v>
      </c>
      <c r="CB374">
        <v>3306906</v>
      </c>
      <c r="CC374" t="s">
        <v>549</v>
      </c>
      <c r="CD374">
        <v>1047</v>
      </c>
      <c r="CE374">
        <v>0</v>
      </c>
      <c r="CF374">
        <v>1047</v>
      </c>
      <c r="CG374">
        <v>0</v>
      </c>
      <c r="CH374">
        <v>3185044.3903999999</v>
      </c>
      <c r="CI374">
        <v>2357561.0915000001</v>
      </c>
      <c r="CJ374">
        <v>0</v>
      </c>
      <c r="CK374">
        <v>239467.59130000023</v>
      </c>
      <c r="CL374">
        <v>0</v>
      </c>
      <c r="CM374">
        <v>675562.93200000026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24224.731400000015</v>
      </c>
      <c r="CU374">
        <v>27997.928999999996</v>
      </c>
      <c r="CV374">
        <v>36036.044100000021</v>
      </c>
      <c r="CW374">
        <v>84475.471800000028</v>
      </c>
      <c r="CX374">
        <v>335654.02479999996</v>
      </c>
      <c r="CY374">
        <v>130867.73219999979</v>
      </c>
      <c r="CZ374">
        <v>0</v>
      </c>
      <c r="DA374">
        <v>44621.00832803821</v>
      </c>
      <c r="DB374">
        <v>0</v>
      </c>
      <c r="DC374">
        <v>447915.54873983969</v>
      </c>
      <c r="DD374">
        <v>0</v>
      </c>
      <c r="DE374">
        <v>0</v>
      </c>
      <c r="DF374">
        <v>138243.54</v>
      </c>
      <c r="DG374">
        <v>0</v>
      </c>
      <c r="DH374">
        <v>0</v>
      </c>
      <c r="DI374">
        <v>0</v>
      </c>
      <c r="DJ374">
        <v>55119.667200000004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5542605.4819</v>
      </c>
      <c r="DT374">
        <v>2046823.0136678782</v>
      </c>
      <c r="DU374">
        <v>193363.2072</v>
      </c>
      <c r="DV374">
        <v>1502189.0511348397</v>
      </c>
      <c r="DW374">
        <v>7782791.7027678788</v>
      </c>
      <c r="DX374">
        <v>7727672.0355678787</v>
      </c>
      <c r="DY374">
        <v>5995</v>
      </c>
      <c r="DZ374">
        <v>6276765</v>
      </c>
      <c r="EA374">
        <v>0</v>
      </c>
      <c r="EB374">
        <v>0</v>
      </c>
      <c r="EC374">
        <v>7782791.7027678788</v>
      </c>
      <c r="ED374">
        <v>0</v>
      </c>
      <c r="EE374">
        <v>7782791.7027678769</v>
      </c>
      <c r="EF374">
        <v>6331884.6672</v>
      </c>
      <c r="EG374">
        <v>6138521.46</v>
      </c>
      <c r="EH374">
        <v>7589428.4955678787</v>
      </c>
      <c r="EI374">
        <v>7248.7378181164077</v>
      </c>
      <c r="EJ374">
        <v>7108.4020623800388</v>
      </c>
      <c r="EK374">
        <v>1.9742236652463847E-2</v>
      </c>
      <c r="EL374">
        <v>0</v>
      </c>
      <c r="EM374">
        <v>0</v>
      </c>
      <c r="EN374">
        <v>7782791.7027678788</v>
      </c>
      <c r="EO374">
        <v>7380.7755831593877</v>
      </c>
      <c r="EP374" t="s">
        <v>183</v>
      </c>
      <c r="EQ374">
        <v>7433.4209195490721</v>
      </c>
      <c r="ER374">
        <v>1.9034764457290132E-2</v>
      </c>
      <c r="ES374">
        <v>0</v>
      </c>
      <c r="ET374">
        <v>7782791.7027678788</v>
      </c>
      <c r="EU374">
        <v>0</v>
      </c>
      <c r="EV374">
        <v>7782791.7027678788</v>
      </c>
      <c r="EW374">
        <v>55119.667200000004</v>
      </c>
      <c r="EX374">
        <v>7727672.0355678787</v>
      </c>
    </row>
    <row r="375" spans="1:154" x14ac:dyDescent="0.35">
      <c r="A375">
        <v>375</v>
      </c>
      <c r="B375">
        <v>135911</v>
      </c>
      <c r="C375">
        <v>3306907</v>
      </c>
      <c r="D375" t="s">
        <v>550</v>
      </c>
      <c r="E375">
        <v>825</v>
      </c>
      <c r="F375">
        <v>0</v>
      </c>
      <c r="G375">
        <v>825</v>
      </c>
      <c r="H375">
        <v>0</v>
      </c>
      <c r="I375">
        <v>2534932.4816000001</v>
      </c>
      <c r="J375">
        <v>1829240.1721999999</v>
      </c>
      <c r="K375">
        <v>0</v>
      </c>
      <c r="L375">
        <v>226682.87390000012</v>
      </c>
      <c r="M375">
        <v>0</v>
      </c>
      <c r="N375">
        <v>597289.15199999977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2729.5472000000013</v>
      </c>
      <c r="V375">
        <v>5870.5335000000159</v>
      </c>
      <c r="W375">
        <v>41093.734500000006</v>
      </c>
      <c r="X375">
        <v>35313.516899999995</v>
      </c>
      <c r="Y375">
        <v>305207.53139999986</v>
      </c>
      <c r="Z375">
        <v>142247.53500000015</v>
      </c>
      <c r="AA375">
        <v>0</v>
      </c>
      <c r="AB375">
        <v>52552.288643810694</v>
      </c>
      <c r="AC375">
        <v>0</v>
      </c>
      <c r="AD375">
        <v>459770.51583515172</v>
      </c>
      <c r="AE375">
        <v>0</v>
      </c>
      <c r="AF375">
        <v>0</v>
      </c>
      <c r="AG375">
        <v>138243.54</v>
      </c>
      <c r="AH375">
        <v>0</v>
      </c>
      <c r="AI375">
        <v>0</v>
      </c>
      <c r="AJ375">
        <v>0</v>
      </c>
      <c r="AK375">
        <v>34592.292500000003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4364172.6537999995</v>
      </c>
      <c r="AU375">
        <v>1868757.2288789623</v>
      </c>
      <c r="AV375">
        <v>172835.83250000002</v>
      </c>
      <c r="AW375">
        <v>1356196.3607251516</v>
      </c>
      <c r="AX375">
        <v>6405765.7151789609</v>
      </c>
      <c r="AY375">
        <v>6371173.4226789605</v>
      </c>
      <c r="AZ375">
        <v>5995</v>
      </c>
      <c r="BA375">
        <v>4945875</v>
      </c>
      <c r="BB375">
        <v>0</v>
      </c>
      <c r="BC375">
        <v>0</v>
      </c>
      <c r="BD375">
        <v>6405765.7151789609</v>
      </c>
      <c r="BE375">
        <v>0</v>
      </c>
      <c r="BF375">
        <v>6405765.7151789628</v>
      </c>
      <c r="BG375">
        <v>4980467.2925000004</v>
      </c>
      <c r="BH375">
        <v>4807631.46</v>
      </c>
      <c r="BI375">
        <v>6232929.8826789604</v>
      </c>
      <c r="BJ375">
        <v>7555.0665244593456</v>
      </c>
      <c r="BK375">
        <v>7470.6098594047617</v>
      </c>
      <c r="BL375">
        <v>1.1305190157703298E-2</v>
      </c>
      <c r="BM375">
        <v>0</v>
      </c>
      <c r="BN375">
        <v>0</v>
      </c>
      <c r="BO375">
        <v>6405765.7151789609</v>
      </c>
      <c r="BP375">
        <v>7722.6344517320731</v>
      </c>
      <c r="BQ375" t="s">
        <v>183</v>
      </c>
      <c r="BR375">
        <v>7764.5645032472257</v>
      </c>
      <c r="BS375">
        <v>8.5300020410576938E-3</v>
      </c>
      <c r="BT375">
        <v>0</v>
      </c>
      <c r="BU375">
        <v>6405765.7151789609</v>
      </c>
      <c r="BV375">
        <v>0</v>
      </c>
      <c r="BW375">
        <v>6405765.7151789609</v>
      </c>
      <c r="BX375">
        <v>34592.292500000003</v>
      </c>
      <c r="BY375">
        <v>6371173.4226789605</v>
      </c>
      <c r="CA375">
        <v>135911</v>
      </c>
      <c r="CB375">
        <v>3306907</v>
      </c>
      <c r="CC375" t="s">
        <v>550</v>
      </c>
      <c r="CD375">
        <v>825</v>
      </c>
      <c r="CE375">
        <v>0</v>
      </c>
      <c r="CF375">
        <v>825</v>
      </c>
      <c r="CG375">
        <v>0</v>
      </c>
      <c r="CH375">
        <v>2534932.4816000001</v>
      </c>
      <c r="CI375">
        <v>1829240.1721999999</v>
      </c>
      <c r="CJ375">
        <v>0</v>
      </c>
      <c r="CK375">
        <v>226682.87390000012</v>
      </c>
      <c r="CL375">
        <v>0</v>
      </c>
      <c r="CM375">
        <v>597289.15199999977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2729.5472000000013</v>
      </c>
      <c r="CU375">
        <v>5870.5335000000159</v>
      </c>
      <c r="CV375">
        <v>41093.734500000006</v>
      </c>
      <c r="CW375">
        <v>35313.516899999995</v>
      </c>
      <c r="CX375">
        <v>305207.53139999986</v>
      </c>
      <c r="CY375">
        <v>142247.53500000015</v>
      </c>
      <c r="CZ375">
        <v>0</v>
      </c>
      <c r="DA375">
        <v>52552.288643810694</v>
      </c>
      <c r="DB375">
        <v>0</v>
      </c>
      <c r="DC375">
        <v>459770.51583515172</v>
      </c>
      <c r="DD375">
        <v>0</v>
      </c>
      <c r="DE375">
        <v>0</v>
      </c>
      <c r="DF375">
        <v>138243.54</v>
      </c>
      <c r="DG375">
        <v>0</v>
      </c>
      <c r="DH375">
        <v>0</v>
      </c>
      <c r="DI375">
        <v>0</v>
      </c>
      <c r="DJ375">
        <v>34592.292500000003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4364172.6537999995</v>
      </c>
      <c r="DT375">
        <v>1868757.2288789623</v>
      </c>
      <c r="DU375">
        <v>172835.83250000002</v>
      </c>
      <c r="DV375">
        <v>1356196.3607251516</v>
      </c>
      <c r="DW375">
        <v>6405765.7151789609</v>
      </c>
      <c r="DX375">
        <v>6371173.4226789605</v>
      </c>
      <c r="DY375">
        <v>5995</v>
      </c>
      <c r="DZ375">
        <v>4945875</v>
      </c>
      <c r="EA375">
        <v>0</v>
      </c>
      <c r="EB375">
        <v>0</v>
      </c>
      <c r="EC375">
        <v>6405765.7151789609</v>
      </c>
      <c r="ED375">
        <v>0</v>
      </c>
      <c r="EE375">
        <v>6405765.7151789628</v>
      </c>
      <c r="EF375">
        <v>4980467.2925000004</v>
      </c>
      <c r="EG375">
        <v>4807631.46</v>
      </c>
      <c r="EH375">
        <v>6232929.8826789604</v>
      </c>
      <c r="EI375">
        <v>7555.0665244593456</v>
      </c>
      <c r="EJ375">
        <v>7470.6098594047617</v>
      </c>
      <c r="EK375">
        <v>1.1305190157703298E-2</v>
      </c>
      <c r="EL375">
        <v>0</v>
      </c>
      <c r="EM375">
        <v>0</v>
      </c>
      <c r="EN375">
        <v>6405765.7151789609</v>
      </c>
      <c r="EO375">
        <v>7722.6344517320731</v>
      </c>
      <c r="EP375" t="s">
        <v>183</v>
      </c>
      <c r="EQ375">
        <v>7764.5645032472257</v>
      </c>
      <c r="ER375">
        <v>8.5300020410576938E-3</v>
      </c>
      <c r="ES375">
        <v>0</v>
      </c>
      <c r="ET375">
        <v>6405765.7151789609</v>
      </c>
      <c r="EU375">
        <v>0</v>
      </c>
      <c r="EV375">
        <v>6405765.7151789609</v>
      </c>
      <c r="EW375">
        <v>34592.292500000003</v>
      </c>
      <c r="EX375">
        <v>6371173.4226789605</v>
      </c>
    </row>
    <row r="376" spans="1:154" x14ac:dyDescent="0.35">
      <c r="A376">
        <v>376</v>
      </c>
      <c r="B376">
        <v>135970</v>
      </c>
      <c r="C376">
        <v>3306908</v>
      </c>
      <c r="D376" t="s">
        <v>551</v>
      </c>
      <c r="E376">
        <v>714</v>
      </c>
      <c r="F376">
        <v>0</v>
      </c>
      <c r="G376">
        <v>714</v>
      </c>
      <c r="H376">
        <v>0</v>
      </c>
      <c r="I376">
        <v>1990652.7439999999</v>
      </c>
      <c r="J376">
        <v>1812197.5619000001</v>
      </c>
      <c r="K376">
        <v>0</v>
      </c>
      <c r="L376">
        <v>226682.87389999998</v>
      </c>
      <c r="M376">
        <v>0</v>
      </c>
      <c r="N376">
        <v>596084.94000000018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3753.1274000000012</v>
      </c>
      <c r="V376">
        <v>23933.713499999998</v>
      </c>
      <c r="W376">
        <v>82819.680299999876</v>
      </c>
      <c r="X376">
        <v>51239.220599999986</v>
      </c>
      <c r="Y376">
        <v>241344.15500000017</v>
      </c>
      <c r="Z376">
        <v>94831.690000000293</v>
      </c>
      <c r="AA376">
        <v>0</v>
      </c>
      <c r="AB376">
        <v>20823.143230747486</v>
      </c>
      <c r="AC376">
        <v>0</v>
      </c>
      <c r="AD376">
        <v>305466.78603285464</v>
      </c>
      <c r="AE376">
        <v>0</v>
      </c>
      <c r="AF376">
        <v>0</v>
      </c>
      <c r="AG376">
        <v>138243.54</v>
      </c>
      <c r="AH376">
        <v>0</v>
      </c>
      <c r="AI376">
        <v>0</v>
      </c>
      <c r="AJ376">
        <v>0</v>
      </c>
      <c r="AK376">
        <v>37099.775999999998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3802850.3059</v>
      </c>
      <c r="AU376">
        <v>1646979.3299636026</v>
      </c>
      <c r="AV376">
        <v>175343.31599999999</v>
      </c>
      <c r="AW376">
        <v>1155954.0016778549</v>
      </c>
      <c r="AX376">
        <v>5625172.9518636018</v>
      </c>
      <c r="AY376">
        <v>5588073.1758636022</v>
      </c>
      <c r="AZ376">
        <v>5995</v>
      </c>
      <c r="BA376">
        <v>4280430</v>
      </c>
      <c r="BB376">
        <v>0</v>
      </c>
      <c r="BC376">
        <v>0</v>
      </c>
      <c r="BD376">
        <v>5625172.9518636018</v>
      </c>
      <c r="BE376">
        <v>0</v>
      </c>
      <c r="BF376">
        <v>5625172.9518636018</v>
      </c>
      <c r="BG376">
        <v>4317529.7759999996</v>
      </c>
      <c r="BH376">
        <v>4142186.4599999995</v>
      </c>
      <c r="BI376">
        <v>5449829.6358636022</v>
      </c>
      <c r="BJ376">
        <v>7632.8146160554652</v>
      </c>
      <c r="BK376">
        <v>7943.5202218878248</v>
      </c>
      <c r="BL376">
        <v>-3.9114346933520942E-2</v>
      </c>
      <c r="BM376">
        <v>4.411434693352094E-2</v>
      </c>
      <c r="BN376">
        <v>250202.16975644432</v>
      </c>
      <c r="BO376">
        <v>5875375.121620046</v>
      </c>
      <c r="BP376">
        <v>8176.8562263586082</v>
      </c>
      <c r="BQ376" t="s">
        <v>183</v>
      </c>
      <c r="BR376">
        <v>8228.8166969468439</v>
      </c>
      <c r="BS376">
        <v>6.1425404213806267E-3</v>
      </c>
      <c r="BT376">
        <v>0</v>
      </c>
      <c r="BU376">
        <v>5875375.121620046</v>
      </c>
      <c r="BV376">
        <v>0</v>
      </c>
      <c r="BW376">
        <v>5875375.121620046</v>
      </c>
      <c r="BX376">
        <v>37099.775999999998</v>
      </c>
      <c r="BY376">
        <v>5838275.3456200464</v>
      </c>
      <c r="CA376">
        <v>135970</v>
      </c>
      <c r="CB376">
        <v>3306908</v>
      </c>
      <c r="CC376" t="s">
        <v>551</v>
      </c>
      <c r="CD376">
        <v>714</v>
      </c>
      <c r="CE376">
        <v>0</v>
      </c>
      <c r="CF376">
        <v>714</v>
      </c>
      <c r="CG376">
        <v>0</v>
      </c>
      <c r="CH376">
        <v>1990652.7439999999</v>
      </c>
      <c r="CI376">
        <v>1812197.5619000001</v>
      </c>
      <c r="CJ376">
        <v>0</v>
      </c>
      <c r="CK376">
        <v>226682.87389999998</v>
      </c>
      <c r="CL376">
        <v>0</v>
      </c>
      <c r="CM376">
        <v>596084.94000000018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3753.1274000000012</v>
      </c>
      <c r="CU376">
        <v>23933.713499999998</v>
      </c>
      <c r="CV376">
        <v>82819.680299999876</v>
      </c>
      <c r="CW376">
        <v>51239.220599999986</v>
      </c>
      <c r="CX376">
        <v>241344.15500000017</v>
      </c>
      <c r="CY376">
        <v>94831.690000000293</v>
      </c>
      <c r="CZ376">
        <v>0</v>
      </c>
      <c r="DA376">
        <v>20823.143230747486</v>
      </c>
      <c r="DB376">
        <v>0</v>
      </c>
      <c r="DC376">
        <v>305466.78603285464</v>
      </c>
      <c r="DD376">
        <v>0</v>
      </c>
      <c r="DE376">
        <v>0</v>
      </c>
      <c r="DF376">
        <v>138243.54</v>
      </c>
      <c r="DG376">
        <v>0</v>
      </c>
      <c r="DH376">
        <v>0</v>
      </c>
      <c r="DI376">
        <v>0</v>
      </c>
      <c r="DJ376">
        <v>37099.775999999998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3802850.3059</v>
      </c>
      <c r="DT376">
        <v>1646979.3299636026</v>
      </c>
      <c r="DU376">
        <v>175343.31599999999</v>
      </c>
      <c r="DV376">
        <v>1155954.0016778549</v>
      </c>
      <c r="DW376">
        <v>5625172.9518636018</v>
      </c>
      <c r="DX376">
        <v>5588073.1758636022</v>
      </c>
      <c r="DY376">
        <v>5995</v>
      </c>
      <c r="DZ376">
        <v>4280430</v>
      </c>
      <c r="EA376">
        <v>0</v>
      </c>
      <c r="EB376">
        <v>0</v>
      </c>
      <c r="EC376">
        <v>5625172.9518636018</v>
      </c>
      <c r="ED376">
        <v>0</v>
      </c>
      <c r="EE376">
        <v>5625172.9518636018</v>
      </c>
      <c r="EF376">
        <v>4317529.7759999996</v>
      </c>
      <c r="EG376">
        <v>4142186.4599999995</v>
      </c>
      <c r="EH376">
        <v>5449829.6358636022</v>
      </c>
      <c r="EI376">
        <v>7632.8146160554652</v>
      </c>
      <c r="EJ376">
        <v>7943.5202218878248</v>
      </c>
      <c r="EK376">
        <v>-3.9114346933520942E-2</v>
      </c>
      <c r="EL376">
        <v>4.411434693352094E-2</v>
      </c>
      <c r="EM376">
        <v>250202.16975644432</v>
      </c>
      <c r="EN376">
        <v>5875375.121620046</v>
      </c>
      <c r="EO376">
        <v>8176.8562263586082</v>
      </c>
      <c r="EP376" t="s">
        <v>183</v>
      </c>
      <c r="EQ376">
        <v>8228.8166969468439</v>
      </c>
      <c r="ER376">
        <v>6.1425404213806267E-3</v>
      </c>
      <c r="ES376">
        <v>0</v>
      </c>
      <c r="ET376">
        <v>5875375.121620046</v>
      </c>
      <c r="EU376">
        <v>0</v>
      </c>
      <c r="EV376">
        <v>5875375.121620046</v>
      </c>
      <c r="EW376">
        <v>37099.775999999998</v>
      </c>
      <c r="EX376">
        <v>5838275.3456200464</v>
      </c>
    </row>
    <row r="377" spans="1:154" x14ac:dyDescent="0.35">
      <c r="A377">
        <v>377</v>
      </c>
      <c r="B377">
        <v>136032</v>
      </c>
      <c r="C377">
        <v>3306909</v>
      </c>
      <c r="D377" t="s">
        <v>552</v>
      </c>
      <c r="E377">
        <v>953</v>
      </c>
      <c r="F377">
        <v>0</v>
      </c>
      <c r="G377">
        <v>953</v>
      </c>
      <c r="H377">
        <v>0</v>
      </c>
      <c r="I377">
        <v>3003617.8111999999</v>
      </c>
      <c r="J377">
        <v>2028070.6257</v>
      </c>
      <c r="K377">
        <v>0</v>
      </c>
      <c r="L377">
        <v>246843.38979999995</v>
      </c>
      <c r="M377">
        <v>0</v>
      </c>
      <c r="N377">
        <v>668337.65999999968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16718.476599999991</v>
      </c>
      <c r="V377">
        <v>34771.621500000001</v>
      </c>
      <c r="W377">
        <v>50576.90400000001</v>
      </c>
      <c r="X377">
        <v>110787.50400000003</v>
      </c>
      <c r="Y377">
        <v>242829.34980000017</v>
      </c>
      <c r="Z377">
        <v>160265.55609999961</v>
      </c>
      <c r="AA377">
        <v>0</v>
      </c>
      <c r="AB377">
        <v>39889.653286842084</v>
      </c>
      <c r="AC377">
        <v>0</v>
      </c>
      <c r="AD377">
        <v>385383.89081956743</v>
      </c>
      <c r="AE377">
        <v>0</v>
      </c>
      <c r="AF377">
        <v>0</v>
      </c>
      <c r="AG377">
        <v>138243.54</v>
      </c>
      <c r="AH377">
        <v>0</v>
      </c>
      <c r="AI377">
        <v>0</v>
      </c>
      <c r="AJ377">
        <v>0</v>
      </c>
      <c r="AK377">
        <v>13249.92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5031688.4369000001</v>
      </c>
      <c r="AU377">
        <v>1956404.0059064091</v>
      </c>
      <c r="AV377">
        <v>151493.46000000002</v>
      </c>
      <c r="AW377">
        <v>1402533.5435645671</v>
      </c>
      <c r="AX377">
        <v>7139585.9028064096</v>
      </c>
      <c r="AY377">
        <v>7126335.9828064097</v>
      </c>
      <c r="AZ377">
        <v>5995</v>
      </c>
      <c r="BA377">
        <v>5713235</v>
      </c>
      <c r="BB377">
        <v>0</v>
      </c>
      <c r="BC377">
        <v>0</v>
      </c>
      <c r="BD377">
        <v>7139585.9028064096</v>
      </c>
      <c r="BE377">
        <v>0</v>
      </c>
      <c r="BF377">
        <v>7139585.9028064087</v>
      </c>
      <c r="BG377">
        <v>5726484.9199999999</v>
      </c>
      <c r="BH377">
        <v>5574991.46</v>
      </c>
      <c r="BI377">
        <v>6988092.4428064097</v>
      </c>
      <c r="BJ377">
        <v>7332.7307899332736</v>
      </c>
      <c r="BK377">
        <v>7333.8230357787806</v>
      </c>
      <c r="BL377">
        <v>-1.4893266992922974E-4</v>
      </c>
      <c r="BM377">
        <v>5.1489326699292294E-3</v>
      </c>
      <c r="BN377">
        <v>35986.577056254086</v>
      </c>
      <c r="BO377">
        <v>7175572.4798626639</v>
      </c>
      <c r="BP377">
        <v>7515.5535780300779</v>
      </c>
      <c r="BQ377" t="s">
        <v>183</v>
      </c>
      <c r="BR377">
        <v>7529.4569568338547</v>
      </c>
      <c r="BS377">
        <v>-1.3955062435622168E-4</v>
      </c>
      <c r="BT377">
        <v>0</v>
      </c>
      <c r="BU377">
        <v>7175572.4798626639</v>
      </c>
      <c r="BV377">
        <v>0</v>
      </c>
      <c r="BW377">
        <v>7175572.4798626639</v>
      </c>
      <c r="BX377">
        <v>13249.92</v>
      </c>
      <c r="BY377">
        <v>7162322.559862664</v>
      </c>
      <c r="CA377">
        <v>136032</v>
      </c>
      <c r="CB377">
        <v>3306909</v>
      </c>
      <c r="CC377" t="s">
        <v>552</v>
      </c>
      <c r="CD377">
        <v>953</v>
      </c>
      <c r="CE377">
        <v>0</v>
      </c>
      <c r="CF377">
        <v>953</v>
      </c>
      <c r="CG377">
        <v>0</v>
      </c>
      <c r="CH377">
        <v>3003617.8111999999</v>
      </c>
      <c r="CI377">
        <v>2028070.6257</v>
      </c>
      <c r="CJ377">
        <v>0</v>
      </c>
      <c r="CK377">
        <v>246843.38979999995</v>
      </c>
      <c r="CL377">
        <v>0</v>
      </c>
      <c r="CM377">
        <v>668337.65999999968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16718.476599999991</v>
      </c>
      <c r="CU377">
        <v>34771.621500000001</v>
      </c>
      <c r="CV377">
        <v>50576.90400000001</v>
      </c>
      <c r="CW377">
        <v>110787.50400000003</v>
      </c>
      <c r="CX377">
        <v>242829.34980000017</v>
      </c>
      <c r="CY377">
        <v>160265.55609999961</v>
      </c>
      <c r="CZ377">
        <v>0</v>
      </c>
      <c r="DA377">
        <v>39889.653286842084</v>
      </c>
      <c r="DB377">
        <v>0</v>
      </c>
      <c r="DC377">
        <v>385383.89081956743</v>
      </c>
      <c r="DD377">
        <v>0</v>
      </c>
      <c r="DE377">
        <v>0</v>
      </c>
      <c r="DF377">
        <v>138243.54</v>
      </c>
      <c r="DG377">
        <v>0</v>
      </c>
      <c r="DH377">
        <v>0</v>
      </c>
      <c r="DI377">
        <v>0</v>
      </c>
      <c r="DJ377">
        <v>13249.92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5031688.4369000001</v>
      </c>
      <c r="DT377">
        <v>1956404.0059064091</v>
      </c>
      <c r="DU377">
        <v>151493.46000000002</v>
      </c>
      <c r="DV377">
        <v>1402533.5435645671</v>
      </c>
      <c r="DW377">
        <v>7139585.9028064096</v>
      </c>
      <c r="DX377">
        <v>7126335.9828064097</v>
      </c>
      <c r="DY377">
        <v>5995</v>
      </c>
      <c r="DZ377">
        <v>5713235</v>
      </c>
      <c r="EA377">
        <v>0</v>
      </c>
      <c r="EB377">
        <v>0</v>
      </c>
      <c r="EC377">
        <v>7139585.9028064096</v>
      </c>
      <c r="ED377">
        <v>0</v>
      </c>
      <c r="EE377">
        <v>7139585.9028064087</v>
      </c>
      <c r="EF377">
        <v>5726484.9199999999</v>
      </c>
      <c r="EG377">
        <v>5574991.46</v>
      </c>
      <c r="EH377">
        <v>6988092.4428064097</v>
      </c>
      <c r="EI377">
        <v>7332.7307899332736</v>
      </c>
      <c r="EJ377">
        <v>7333.8230357787806</v>
      </c>
      <c r="EK377">
        <v>-1.4893266992922974E-4</v>
      </c>
      <c r="EL377">
        <v>5.1489326699292294E-3</v>
      </c>
      <c r="EM377">
        <v>35986.577056254086</v>
      </c>
      <c r="EN377">
        <v>7175572.4798626639</v>
      </c>
      <c r="EO377">
        <v>7515.5535780300779</v>
      </c>
      <c r="EP377" t="s">
        <v>183</v>
      </c>
      <c r="EQ377">
        <v>7529.4569568338547</v>
      </c>
      <c r="ER377">
        <v>-1.3955062435622168E-4</v>
      </c>
      <c r="ES377">
        <v>0</v>
      </c>
      <c r="ET377">
        <v>7175572.4798626639</v>
      </c>
      <c r="EU377">
        <v>0</v>
      </c>
      <c r="EV377">
        <v>7175572.4798626639</v>
      </c>
      <c r="EW377">
        <v>13249.92</v>
      </c>
      <c r="EX377">
        <v>7162322.559862664</v>
      </c>
    </row>
    <row r="378" spans="1:154" x14ac:dyDescent="0.35">
      <c r="A378">
        <v>378</v>
      </c>
      <c r="B378">
        <v>136213</v>
      </c>
      <c r="C378">
        <v>3306910</v>
      </c>
      <c r="D378" t="s">
        <v>3</v>
      </c>
      <c r="E378">
        <v>608</v>
      </c>
      <c r="F378">
        <v>0</v>
      </c>
      <c r="G378">
        <v>608</v>
      </c>
      <c r="H378">
        <v>0</v>
      </c>
      <c r="I378">
        <v>1849543.1824</v>
      </c>
      <c r="J378">
        <v>1369089.6941</v>
      </c>
      <c r="K378">
        <v>0</v>
      </c>
      <c r="L378">
        <v>153908.3286999999</v>
      </c>
      <c r="M378">
        <v>0</v>
      </c>
      <c r="N378">
        <v>396185.74800000025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14671.316199999997</v>
      </c>
      <c r="V378">
        <v>22578.975000000013</v>
      </c>
      <c r="W378">
        <v>41725.945799999863</v>
      </c>
      <c r="X378">
        <v>20080.235099999987</v>
      </c>
      <c r="Y378">
        <v>75744.934800000075</v>
      </c>
      <c r="Z378">
        <v>129919.41529999998</v>
      </c>
      <c r="AA378">
        <v>0</v>
      </c>
      <c r="AB378">
        <v>74879.632390115308</v>
      </c>
      <c r="AC378">
        <v>0</v>
      </c>
      <c r="AD378">
        <v>308999.76081343769</v>
      </c>
      <c r="AE378">
        <v>0</v>
      </c>
      <c r="AF378">
        <v>0</v>
      </c>
      <c r="AG378">
        <v>138243.54</v>
      </c>
      <c r="AH378">
        <v>0</v>
      </c>
      <c r="AI378">
        <v>0</v>
      </c>
      <c r="AJ378">
        <v>0</v>
      </c>
      <c r="AK378">
        <v>30739.814399999999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3218632.8765000002</v>
      </c>
      <c r="AU378">
        <v>1238694.292103553</v>
      </c>
      <c r="AV378">
        <v>168983.35440000001</v>
      </c>
      <c r="AW378">
        <v>897338.85408843774</v>
      </c>
      <c r="AX378">
        <v>4626310.523003553</v>
      </c>
      <c r="AY378">
        <v>4595570.7086035535</v>
      </c>
      <c r="AZ378">
        <v>5995</v>
      </c>
      <c r="BA378">
        <v>3644960</v>
      </c>
      <c r="BB378">
        <v>0</v>
      </c>
      <c r="BC378">
        <v>0</v>
      </c>
      <c r="BD378">
        <v>4626310.523003553</v>
      </c>
      <c r="BE378">
        <v>0</v>
      </c>
      <c r="BF378">
        <v>4626310.523003553</v>
      </c>
      <c r="BG378">
        <v>3675699.8144</v>
      </c>
      <c r="BH378">
        <v>3506716.46</v>
      </c>
      <c r="BI378">
        <v>4457327.1686035534</v>
      </c>
      <c r="BJ378">
        <v>7331.1302115190019</v>
      </c>
      <c r="BK378">
        <v>7520.7972393388436</v>
      </c>
      <c r="BL378">
        <v>-2.5219005616552877E-2</v>
      </c>
      <c r="BM378">
        <v>3.0219005616552878E-2</v>
      </c>
      <c r="BN378">
        <v>138180.77652205381</v>
      </c>
      <c r="BO378">
        <v>4764491.2995256064</v>
      </c>
      <c r="BP378">
        <v>7785.77546895659</v>
      </c>
      <c r="BQ378" t="s">
        <v>183</v>
      </c>
      <c r="BR378">
        <v>7836.3343742197476</v>
      </c>
      <c r="BS378">
        <v>8.4643308832450526E-3</v>
      </c>
      <c r="BT378">
        <v>0</v>
      </c>
      <c r="BU378">
        <v>4764491.2995256064</v>
      </c>
      <c r="BV378">
        <v>0</v>
      </c>
      <c r="BW378">
        <v>4764491.2995256064</v>
      </c>
      <c r="BX378">
        <v>30739.814399999999</v>
      </c>
      <c r="BY378">
        <v>4733751.4851256069</v>
      </c>
      <c r="CA378">
        <v>136213</v>
      </c>
      <c r="CB378">
        <v>3306910</v>
      </c>
      <c r="CC378" t="s">
        <v>3</v>
      </c>
      <c r="CD378">
        <v>608</v>
      </c>
      <c r="CE378">
        <v>0</v>
      </c>
      <c r="CF378">
        <v>608</v>
      </c>
      <c r="CG378">
        <v>0</v>
      </c>
      <c r="CH378">
        <v>1849543.1824</v>
      </c>
      <c r="CI378">
        <v>1369089.6941</v>
      </c>
      <c r="CJ378">
        <v>0</v>
      </c>
      <c r="CK378">
        <v>153908.3286999999</v>
      </c>
      <c r="CL378">
        <v>0</v>
      </c>
      <c r="CM378">
        <v>396185.74800000025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14671.316199999997</v>
      </c>
      <c r="CU378">
        <v>22578.975000000013</v>
      </c>
      <c r="CV378">
        <v>41725.945799999863</v>
      </c>
      <c r="CW378">
        <v>20080.235099999987</v>
      </c>
      <c r="CX378">
        <v>75744.934800000075</v>
      </c>
      <c r="CY378">
        <v>129919.41529999998</v>
      </c>
      <c r="CZ378">
        <v>0</v>
      </c>
      <c r="DA378">
        <v>74879.632390115308</v>
      </c>
      <c r="DB378">
        <v>0</v>
      </c>
      <c r="DC378">
        <v>308999.76081343769</v>
      </c>
      <c r="DD378">
        <v>0</v>
      </c>
      <c r="DE378">
        <v>0</v>
      </c>
      <c r="DF378">
        <v>138243.54</v>
      </c>
      <c r="DG378">
        <v>0</v>
      </c>
      <c r="DH378">
        <v>0</v>
      </c>
      <c r="DI378">
        <v>0</v>
      </c>
      <c r="DJ378">
        <v>30739.814399999999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3218632.8765000002</v>
      </c>
      <c r="DT378">
        <v>1238694.292103553</v>
      </c>
      <c r="DU378">
        <v>168983.35440000001</v>
      </c>
      <c r="DV378">
        <v>897338.85408843774</v>
      </c>
      <c r="DW378">
        <v>4626310.523003553</v>
      </c>
      <c r="DX378">
        <v>4595570.7086035535</v>
      </c>
      <c r="DY378">
        <v>5995</v>
      </c>
      <c r="DZ378">
        <v>3644960</v>
      </c>
      <c r="EA378">
        <v>0</v>
      </c>
      <c r="EB378">
        <v>0</v>
      </c>
      <c r="EC378">
        <v>4626310.523003553</v>
      </c>
      <c r="ED378">
        <v>0</v>
      </c>
      <c r="EE378">
        <v>4626310.523003553</v>
      </c>
      <c r="EF378">
        <v>3675699.8144</v>
      </c>
      <c r="EG378">
        <v>3506716.46</v>
      </c>
      <c r="EH378">
        <v>4457327.1686035534</v>
      </c>
      <c r="EI378">
        <v>7331.1302115190019</v>
      </c>
      <c r="EJ378">
        <v>7520.7972393388436</v>
      </c>
      <c r="EK378">
        <v>-2.5219005616552877E-2</v>
      </c>
      <c r="EL378">
        <v>3.0219005616552878E-2</v>
      </c>
      <c r="EM378">
        <v>138180.77652205381</v>
      </c>
      <c r="EN378">
        <v>4764491.2995256064</v>
      </c>
      <c r="EO378">
        <v>7785.77546895659</v>
      </c>
      <c r="EP378" t="s">
        <v>183</v>
      </c>
      <c r="EQ378">
        <v>7836.3343742197476</v>
      </c>
      <c r="ER378">
        <v>8.4643308832450526E-3</v>
      </c>
      <c r="ES378">
        <v>0</v>
      </c>
      <c r="ET378">
        <v>4764491.2995256064</v>
      </c>
      <c r="EU378">
        <v>0</v>
      </c>
      <c r="EV378">
        <v>4764491.2995256064</v>
      </c>
      <c r="EW378">
        <v>30739.814399999999</v>
      </c>
      <c r="EX378">
        <v>4733751.4851256069</v>
      </c>
    </row>
    <row r="379" spans="1:154" x14ac:dyDescent="0.35">
      <c r="A379">
        <v>379</v>
      </c>
      <c r="B379">
        <v>137578</v>
      </c>
      <c r="C379">
        <v>3304001</v>
      </c>
      <c r="D379" t="s">
        <v>553</v>
      </c>
      <c r="E379">
        <v>765</v>
      </c>
      <c r="F379">
        <v>203</v>
      </c>
      <c r="G379">
        <v>562</v>
      </c>
      <c r="H379">
        <v>725624.02779999992</v>
      </c>
      <c r="I379">
        <v>1647958.0944000001</v>
      </c>
      <c r="J379">
        <v>1335004.4735000001</v>
      </c>
      <c r="K379">
        <v>76708.304399999994</v>
      </c>
      <c r="L379">
        <v>201113.43910000008</v>
      </c>
      <c r="M379">
        <v>128368.99920000001</v>
      </c>
      <c r="N379">
        <v>506973.25199999963</v>
      </c>
      <c r="O379">
        <v>1179.1240000000009</v>
      </c>
      <c r="P379">
        <v>858.00089999999943</v>
      </c>
      <c r="Q379">
        <v>3572.4952000000008</v>
      </c>
      <c r="R379">
        <v>973.40459999999962</v>
      </c>
      <c r="S379">
        <v>62533.719600000033</v>
      </c>
      <c r="T379">
        <v>34119.340000000026</v>
      </c>
      <c r="U379">
        <v>7165.061399999995</v>
      </c>
      <c r="V379">
        <v>12644.226000000001</v>
      </c>
      <c r="W379">
        <v>10747.592100000003</v>
      </c>
      <c r="X379">
        <v>12463.594200000009</v>
      </c>
      <c r="Y379">
        <v>175995.58380000008</v>
      </c>
      <c r="Z379">
        <v>185870.11240000027</v>
      </c>
      <c r="AA379">
        <v>20360.121167759546</v>
      </c>
      <c r="AB379">
        <v>25449.012799999986</v>
      </c>
      <c r="AC379">
        <v>69984.639279979965</v>
      </c>
      <c r="AD379">
        <v>265684.38190239063</v>
      </c>
      <c r="AE379">
        <v>3680.0718720000032</v>
      </c>
      <c r="AF379">
        <v>0</v>
      </c>
      <c r="AG379">
        <v>138243.54</v>
      </c>
      <c r="AH379">
        <v>0</v>
      </c>
      <c r="AI379">
        <v>0</v>
      </c>
      <c r="AJ379">
        <v>0</v>
      </c>
      <c r="AK379">
        <v>52146.036599999999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3708586.5957000004</v>
      </c>
      <c r="AU379">
        <v>1806444.4759221303</v>
      </c>
      <c r="AV379">
        <v>190389.5766</v>
      </c>
      <c r="AW379">
        <v>1231741.4754173709</v>
      </c>
      <c r="AX379">
        <v>5705420.6482221307</v>
      </c>
      <c r="AY379">
        <v>5653274.6116221305</v>
      </c>
      <c r="AZ379">
        <v>5187.083333333333</v>
      </c>
      <c r="BA379">
        <v>3968118.75</v>
      </c>
      <c r="BB379">
        <v>0</v>
      </c>
      <c r="BC379">
        <v>0</v>
      </c>
      <c r="BD379">
        <v>5705420.6482221307</v>
      </c>
      <c r="BE379">
        <v>1178483.9265162104</v>
      </c>
      <c r="BF379">
        <v>4526936.721705921</v>
      </c>
      <c r="BG379">
        <v>4020264.7866000002</v>
      </c>
      <c r="BH379">
        <v>3829875.21</v>
      </c>
      <c r="BI379">
        <v>5515031.0716221305</v>
      </c>
      <c r="BJ379">
        <v>7209.1909432969023</v>
      </c>
      <c r="BK379">
        <v>7456.394468511684</v>
      </c>
      <c r="BL379">
        <v>-3.3153225229528946E-2</v>
      </c>
      <c r="BM379">
        <v>3.8153225229528943E-2</v>
      </c>
      <c r="BN379">
        <v>217631.40563136511</v>
      </c>
      <c r="BO379">
        <v>5923052.053853496</v>
      </c>
      <c r="BP379">
        <v>7674.3869506581641</v>
      </c>
      <c r="BQ379" t="s">
        <v>183</v>
      </c>
      <c r="BR379">
        <v>7742.5517043836553</v>
      </c>
      <c r="BS379">
        <v>1.036218234611419E-2</v>
      </c>
      <c r="BT379">
        <v>0</v>
      </c>
      <c r="BU379">
        <v>5923052.053853496</v>
      </c>
      <c r="BV379">
        <v>0</v>
      </c>
      <c r="BW379">
        <v>5923052.053853496</v>
      </c>
      <c r="BX379">
        <v>52146.036599999999</v>
      </c>
      <c r="BY379">
        <v>5870906.0172534958</v>
      </c>
      <c r="CA379">
        <v>137578</v>
      </c>
      <c r="CB379">
        <v>3304001</v>
      </c>
      <c r="CC379" t="s">
        <v>553</v>
      </c>
      <c r="CD379">
        <v>765</v>
      </c>
      <c r="CE379">
        <v>203</v>
      </c>
      <c r="CF379">
        <v>562</v>
      </c>
      <c r="CG379">
        <v>725624.02779999992</v>
      </c>
      <c r="CH379">
        <v>1647958.0944000001</v>
      </c>
      <c r="CI379">
        <v>1335004.4735000001</v>
      </c>
      <c r="CJ379">
        <v>76708.304399999994</v>
      </c>
      <c r="CK379">
        <v>201113.43910000008</v>
      </c>
      <c r="CL379">
        <v>128368.99920000001</v>
      </c>
      <c r="CM379">
        <v>506973.25199999963</v>
      </c>
      <c r="CN379">
        <v>1179.1240000000009</v>
      </c>
      <c r="CO379">
        <v>858.00089999999943</v>
      </c>
      <c r="CP379">
        <v>3572.4952000000008</v>
      </c>
      <c r="CQ379">
        <v>973.40459999999962</v>
      </c>
      <c r="CR379">
        <v>62533.719600000033</v>
      </c>
      <c r="CS379">
        <v>34119.340000000026</v>
      </c>
      <c r="CT379">
        <v>7165.061399999995</v>
      </c>
      <c r="CU379">
        <v>12644.226000000001</v>
      </c>
      <c r="CV379">
        <v>10747.592100000003</v>
      </c>
      <c r="CW379">
        <v>12463.594200000009</v>
      </c>
      <c r="CX379">
        <v>175995.58380000008</v>
      </c>
      <c r="CY379">
        <v>185870.11240000027</v>
      </c>
      <c r="CZ379">
        <v>20360.121167759546</v>
      </c>
      <c r="DA379">
        <v>25449.012799999986</v>
      </c>
      <c r="DB379">
        <v>69984.639279979965</v>
      </c>
      <c r="DC379">
        <v>265684.38190239063</v>
      </c>
      <c r="DD379">
        <v>3680.0718720000032</v>
      </c>
      <c r="DE379">
        <v>0</v>
      </c>
      <c r="DF379">
        <v>138243.54</v>
      </c>
      <c r="DG379">
        <v>0</v>
      </c>
      <c r="DH379">
        <v>0</v>
      </c>
      <c r="DI379">
        <v>0</v>
      </c>
      <c r="DJ379">
        <v>52146.036599999999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3708586.5957000004</v>
      </c>
      <c r="DT379">
        <v>1806444.4759221303</v>
      </c>
      <c r="DU379">
        <v>190389.5766</v>
      </c>
      <c r="DV379">
        <v>1231741.4754173709</v>
      </c>
      <c r="DW379">
        <v>5705420.6482221307</v>
      </c>
      <c r="DX379">
        <v>5653274.6116221305</v>
      </c>
      <c r="DY379">
        <v>5187.083333333333</v>
      </c>
      <c r="DZ379">
        <v>3968118.75</v>
      </c>
      <c r="EA379">
        <v>0</v>
      </c>
      <c r="EB379">
        <v>0</v>
      </c>
      <c r="EC379">
        <v>5705420.6482221307</v>
      </c>
      <c r="ED379">
        <v>1178483.9265162104</v>
      </c>
      <c r="EE379">
        <v>4526936.721705921</v>
      </c>
      <c r="EF379">
        <v>4020264.7866000002</v>
      </c>
      <c r="EG379">
        <v>3829875.21</v>
      </c>
      <c r="EH379">
        <v>5515031.0716221305</v>
      </c>
      <c r="EI379">
        <v>7209.1909432969023</v>
      </c>
      <c r="EJ379">
        <v>7456.394468511684</v>
      </c>
      <c r="EK379">
        <v>-3.3153225229528946E-2</v>
      </c>
      <c r="EL379">
        <v>3.8153225229528943E-2</v>
      </c>
      <c r="EM379">
        <v>217631.40563136511</v>
      </c>
      <c r="EN379">
        <v>5923052.053853496</v>
      </c>
      <c r="EO379">
        <v>7674.3869506581641</v>
      </c>
      <c r="EP379" t="s">
        <v>183</v>
      </c>
      <c r="EQ379">
        <v>7742.5517043836553</v>
      </c>
      <c r="ER379">
        <v>1.036218234611419E-2</v>
      </c>
      <c r="ES379">
        <v>0</v>
      </c>
      <c r="ET379">
        <v>5923052.053853496</v>
      </c>
      <c r="EU379">
        <v>0</v>
      </c>
      <c r="EV379">
        <v>5923052.053853496</v>
      </c>
      <c r="EW379">
        <v>52146.036599999999</v>
      </c>
      <c r="EX379">
        <v>5870906.0172534958</v>
      </c>
    </row>
    <row r="380" spans="1:154" x14ac:dyDescent="0.35">
      <c r="A380">
        <v>380</v>
      </c>
      <c r="B380">
        <v>142219</v>
      </c>
      <c r="C380">
        <v>3304009</v>
      </c>
      <c r="D380" t="s">
        <v>554</v>
      </c>
      <c r="E380">
        <v>1652</v>
      </c>
      <c r="F380">
        <v>580</v>
      </c>
      <c r="G380">
        <v>1072</v>
      </c>
      <c r="H380">
        <v>2073211.5079999999</v>
      </c>
      <c r="I380">
        <v>3200163.2719999999</v>
      </c>
      <c r="J380">
        <v>2482540.2337000002</v>
      </c>
      <c r="K380">
        <v>90476.461600000053</v>
      </c>
      <c r="L380">
        <v>211931.27689999994</v>
      </c>
      <c r="M380">
        <v>171981.54380000004</v>
      </c>
      <c r="N380">
        <v>621373.39200000057</v>
      </c>
      <c r="O380">
        <v>15328.61199999995</v>
      </c>
      <c r="P380">
        <v>12584.013199999994</v>
      </c>
      <c r="Q380">
        <v>71003.342100000053</v>
      </c>
      <c r="R380">
        <v>109021.31519999997</v>
      </c>
      <c r="S380">
        <v>31008.456000000009</v>
      </c>
      <c r="T380">
        <v>6141.481199999982</v>
      </c>
      <c r="U380">
        <v>42990.368400000065</v>
      </c>
      <c r="V380">
        <v>48319.006500000003</v>
      </c>
      <c r="W380">
        <v>194088.86909999978</v>
      </c>
      <c r="X380">
        <v>245809.77449999971</v>
      </c>
      <c r="Y380">
        <v>102478.44119999991</v>
      </c>
      <c r="Z380">
        <v>17069.704199999996</v>
      </c>
      <c r="AA380">
        <v>96944.253129224729</v>
      </c>
      <c r="AB380">
        <v>135831.42258294279</v>
      </c>
      <c r="AC380">
        <v>218016.72415638127</v>
      </c>
      <c r="AD380">
        <v>553102.38152220275</v>
      </c>
      <c r="AE380">
        <v>15862.039077712318</v>
      </c>
      <c r="AF380">
        <v>12304.14932169884</v>
      </c>
      <c r="AG380">
        <v>138243.54</v>
      </c>
      <c r="AH380">
        <v>0</v>
      </c>
      <c r="AI380">
        <v>0</v>
      </c>
      <c r="AJ380">
        <v>0</v>
      </c>
      <c r="AK380">
        <v>17807.8966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7755915.0136999991</v>
      </c>
      <c r="AU380">
        <v>3023667.0276901629</v>
      </c>
      <c r="AV380">
        <v>156051.43660000002</v>
      </c>
      <c r="AW380">
        <v>2154717.885313584</v>
      </c>
      <c r="AX380">
        <v>10935633.477990162</v>
      </c>
      <c r="AY380">
        <v>10917825.581390161</v>
      </c>
      <c r="AZ380">
        <v>5187.083333333333</v>
      </c>
      <c r="BA380">
        <v>8569061.666666666</v>
      </c>
      <c r="BB380">
        <v>0</v>
      </c>
      <c r="BC380">
        <v>0</v>
      </c>
      <c r="BD380">
        <v>10935633.477990162</v>
      </c>
      <c r="BE380">
        <v>2966367.7841049642</v>
      </c>
      <c r="BF380">
        <v>7969265.6938851979</v>
      </c>
      <c r="BG380">
        <v>8586869.5632666666</v>
      </c>
      <c r="BH380">
        <v>8430818.1266666669</v>
      </c>
      <c r="BI380">
        <v>10779582.041390162</v>
      </c>
      <c r="BJ380">
        <v>6525.1707272337544</v>
      </c>
      <c r="BK380">
        <v>6426.6895405074902</v>
      </c>
      <c r="BL380">
        <v>1.532378156833877E-2</v>
      </c>
      <c r="BM380">
        <v>0</v>
      </c>
      <c r="BN380">
        <v>0</v>
      </c>
      <c r="BO380">
        <v>10935633.477990162</v>
      </c>
      <c r="BP380">
        <v>6608.8532575000972</v>
      </c>
      <c r="BQ380" t="s">
        <v>183</v>
      </c>
      <c r="BR380">
        <v>6619.6328559262483</v>
      </c>
      <c r="BS380">
        <v>1.1840311201178233E-2</v>
      </c>
      <c r="BT380">
        <v>0</v>
      </c>
      <c r="BU380">
        <v>10935633.477990162</v>
      </c>
      <c r="BV380">
        <v>0</v>
      </c>
      <c r="BW380">
        <v>10935633.477990162</v>
      </c>
      <c r="BX380">
        <v>17807.8966</v>
      </c>
      <c r="BY380">
        <v>10917825.581390161</v>
      </c>
      <c r="CA380">
        <v>142219</v>
      </c>
      <c r="CB380">
        <v>3304009</v>
      </c>
      <c r="CC380" t="s">
        <v>554</v>
      </c>
      <c r="CD380">
        <v>1652</v>
      </c>
      <c r="CE380">
        <v>580</v>
      </c>
      <c r="CF380">
        <v>1072</v>
      </c>
      <c r="CG380">
        <v>2073211.5079999999</v>
      </c>
      <c r="CH380">
        <v>3200163.2719999999</v>
      </c>
      <c r="CI380">
        <v>2482540.2337000002</v>
      </c>
      <c r="CJ380">
        <v>90476.461600000053</v>
      </c>
      <c r="CK380">
        <v>211931.27689999994</v>
      </c>
      <c r="CL380">
        <v>171981.54380000004</v>
      </c>
      <c r="CM380">
        <v>621373.39200000057</v>
      </c>
      <c r="CN380">
        <v>15328.61199999995</v>
      </c>
      <c r="CO380">
        <v>12584.013199999994</v>
      </c>
      <c r="CP380">
        <v>71003.342100000053</v>
      </c>
      <c r="CQ380">
        <v>109021.31519999997</v>
      </c>
      <c r="CR380">
        <v>31008.456000000009</v>
      </c>
      <c r="CS380">
        <v>6141.481199999982</v>
      </c>
      <c r="CT380">
        <v>42990.368400000065</v>
      </c>
      <c r="CU380">
        <v>48319.006500000003</v>
      </c>
      <c r="CV380">
        <v>194088.86909999978</v>
      </c>
      <c r="CW380">
        <v>245809.77449999971</v>
      </c>
      <c r="CX380">
        <v>102478.44119999991</v>
      </c>
      <c r="CY380">
        <v>17069.704199999996</v>
      </c>
      <c r="CZ380">
        <v>96944.253129224729</v>
      </c>
      <c r="DA380">
        <v>135831.42258294279</v>
      </c>
      <c r="DB380">
        <v>218016.72415638127</v>
      </c>
      <c r="DC380">
        <v>553102.38152220275</v>
      </c>
      <c r="DD380">
        <v>15862.039077712318</v>
      </c>
      <c r="DE380">
        <v>12304.14932169884</v>
      </c>
      <c r="DF380">
        <v>138243.54</v>
      </c>
      <c r="DG380">
        <v>0</v>
      </c>
      <c r="DH380">
        <v>0</v>
      </c>
      <c r="DI380">
        <v>0</v>
      </c>
      <c r="DJ380">
        <v>17807.8966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7755915.0136999991</v>
      </c>
      <c r="DT380">
        <v>3023667.0276901629</v>
      </c>
      <c r="DU380">
        <v>156051.43660000002</v>
      </c>
      <c r="DV380">
        <v>2154717.885313584</v>
      </c>
      <c r="DW380">
        <v>10935633.477990162</v>
      </c>
      <c r="DX380">
        <v>10917825.581390161</v>
      </c>
      <c r="DY380">
        <v>5187.083333333333</v>
      </c>
      <c r="DZ380">
        <v>8569061.666666666</v>
      </c>
      <c r="EA380">
        <v>0</v>
      </c>
      <c r="EB380">
        <v>0</v>
      </c>
      <c r="EC380">
        <v>10935633.477990162</v>
      </c>
      <c r="ED380">
        <v>2966367.7841049642</v>
      </c>
      <c r="EE380">
        <v>7969265.6938851979</v>
      </c>
      <c r="EF380">
        <v>8586869.5632666666</v>
      </c>
      <c r="EG380">
        <v>8430818.1266666669</v>
      </c>
      <c r="EH380">
        <v>10779582.041390162</v>
      </c>
      <c r="EI380">
        <v>6525.1707272337544</v>
      </c>
      <c r="EJ380">
        <v>6426.6895405074902</v>
      </c>
      <c r="EK380">
        <v>1.532378156833877E-2</v>
      </c>
      <c r="EL380">
        <v>0</v>
      </c>
      <c r="EM380">
        <v>0</v>
      </c>
      <c r="EN380">
        <v>10935633.477990162</v>
      </c>
      <c r="EO380">
        <v>6608.8532575000972</v>
      </c>
      <c r="EP380" t="s">
        <v>183</v>
      </c>
      <c r="EQ380">
        <v>6619.6328559262483</v>
      </c>
      <c r="ER380">
        <v>1.1840311201178233E-2</v>
      </c>
      <c r="ES380">
        <v>0</v>
      </c>
      <c r="ET380">
        <v>10935633.477990162</v>
      </c>
      <c r="EU380">
        <v>0</v>
      </c>
      <c r="EV380">
        <v>10935633.477990162</v>
      </c>
      <c r="EW380">
        <v>17807.8966</v>
      </c>
      <c r="EX380">
        <v>10917825.581390161</v>
      </c>
    </row>
    <row r="381" spans="1:154" x14ac:dyDescent="0.35">
      <c r="A381">
        <v>381</v>
      </c>
      <c r="B381">
        <v>141318</v>
      </c>
      <c r="C381">
        <v>3304017</v>
      </c>
      <c r="D381" t="s">
        <v>555</v>
      </c>
      <c r="E381">
        <v>642</v>
      </c>
      <c r="F381">
        <v>123</v>
      </c>
      <c r="G381">
        <v>519</v>
      </c>
      <c r="H381">
        <v>439663.8198</v>
      </c>
      <c r="I381">
        <v>1617720.3311999999</v>
      </c>
      <c r="J381">
        <v>1124812.2798000001</v>
      </c>
      <c r="K381">
        <v>41304.471600000012</v>
      </c>
      <c r="L381">
        <v>157842.0879000001</v>
      </c>
      <c r="M381">
        <v>69121.76880000002</v>
      </c>
      <c r="N381">
        <v>394981.53599999991</v>
      </c>
      <c r="O381">
        <v>943.29919999999913</v>
      </c>
      <c r="P381">
        <v>572.00059999999939</v>
      </c>
      <c r="Q381">
        <v>8484.6760999999897</v>
      </c>
      <c r="R381">
        <v>11194.15289999999</v>
      </c>
      <c r="S381">
        <v>12920.189999999986</v>
      </c>
      <c r="T381">
        <v>13647.735999999986</v>
      </c>
      <c r="U381">
        <v>4435.5142000000042</v>
      </c>
      <c r="V381">
        <v>18514.7595</v>
      </c>
      <c r="W381">
        <v>20230.761600000016</v>
      </c>
      <c r="X381">
        <v>36005.938799999887</v>
      </c>
      <c r="Y381">
        <v>125498.96060000001</v>
      </c>
      <c r="Z381">
        <v>102418.22520000003</v>
      </c>
      <c r="AA381">
        <v>9803.3277865384916</v>
      </c>
      <c r="AB381">
        <v>53206.206326367188</v>
      </c>
      <c r="AC381">
        <v>56937.361951740757</v>
      </c>
      <c r="AD381">
        <v>327723.98365588265</v>
      </c>
      <c r="AE381">
        <v>597.28915200000438</v>
      </c>
      <c r="AF381">
        <v>20949.144070325568</v>
      </c>
      <c r="AG381">
        <v>138243.54</v>
      </c>
      <c r="AH381">
        <v>0</v>
      </c>
      <c r="AI381">
        <v>0</v>
      </c>
      <c r="AJ381">
        <v>0</v>
      </c>
      <c r="AK381">
        <v>48229.7088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3182196.4308000002</v>
      </c>
      <c r="AU381">
        <v>1487333.3919428547</v>
      </c>
      <c r="AV381">
        <v>186473.2488</v>
      </c>
      <c r="AW381">
        <v>1052829.2066476236</v>
      </c>
      <c r="AX381">
        <v>4856003.0715428554</v>
      </c>
      <c r="AY381">
        <v>4807773.3627428552</v>
      </c>
      <c r="AZ381">
        <v>5187.083333333333</v>
      </c>
      <c r="BA381">
        <v>3330107.5</v>
      </c>
      <c r="BB381">
        <v>0</v>
      </c>
      <c r="BC381">
        <v>0</v>
      </c>
      <c r="BD381">
        <v>4856003.0715428554</v>
      </c>
      <c r="BE381">
        <v>700916.27707158774</v>
      </c>
      <c r="BF381">
        <v>4155086.7944712667</v>
      </c>
      <c r="BG381">
        <v>3378337.2088000001</v>
      </c>
      <c r="BH381">
        <v>3191863.96</v>
      </c>
      <c r="BI381">
        <v>4669529.8227428552</v>
      </c>
      <c r="BJ381">
        <v>7273.4109388517991</v>
      </c>
      <c r="BK381">
        <v>7039.0369216666668</v>
      </c>
      <c r="BL381">
        <v>3.3296318771068249E-2</v>
      </c>
      <c r="BM381">
        <v>0</v>
      </c>
      <c r="BN381">
        <v>0</v>
      </c>
      <c r="BO381">
        <v>4856003.0715428554</v>
      </c>
      <c r="BP381">
        <v>7488.7435556742294</v>
      </c>
      <c r="BQ381" t="s">
        <v>183</v>
      </c>
      <c r="BR381">
        <v>7563.8677126835755</v>
      </c>
      <c r="BS381">
        <v>3.9750833362553584E-2</v>
      </c>
      <c r="BT381">
        <v>0</v>
      </c>
      <c r="BU381">
        <v>4856003.0715428554</v>
      </c>
      <c r="BV381">
        <v>0</v>
      </c>
      <c r="BW381">
        <v>4856003.0715428554</v>
      </c>
      <c r="BX381">
        <v>48229.7088</v>
      </c>
      <c r="BY381">
        <v>4807773.3627428552</v>
      </c>
      <c r="CA381">
        <v>141318</v>
      </c>
      <c r="CB381">
        <v>3304017</v>
      </c>
      <c r="CC381" t="s">
        <v>555</v>
      </c>
      <c r="CD381">
        <v>642</v>
      </c>
      <c r="CE381">
        <v>123</v>
      </c>
      <c r="CF381">
        <v>519</v>
      </c>
      <c r="CG381">
        <v>439663.8198</v>
      </c>
      <c r="CH381">
        <v>1617720.3311999999</v>
      </c>
      <c r="CI381">
        <v>1124812.2798000001</v>
      </c>
      <c r="CJ381">
        <v>41304.471600000012</v>
      </c>
      <c r="CK381">
        <v>157842.0879000001</v>
      </c>
      <c r="CL381">
        <v>69121.76880000002</v>
      </c>
      <c r="CM381">
        <v>394981.53599999991</v>
      </c>
      <c r="CN381">
        <v>943.29919999999913</v>
      </c>
      <c r="CO381">
        <v>572.00059999999939</v>
      </c>
      <c r="CP381">
        <v>8484.6760999999897</v>
      </c>
      <c r="CQ381">
        <v>11194.15289999999</v>
      </c>
      <c r="CR381">
        <v>12920.189999999986</v>
      </c>
      <c r="CS381">
        <v>13647.735999999986</v>
      </c>
      <c r="CT381">
        <v>4435.5142000000042</v>
      </c>
      <c r="CU381">
        <v>18514.7595</v>
      </c>
      <c r="CV381">
        <v>20230.761600000016</v>
      </c>
      <c r="CW381">
        <v>36005.938799999887</v>
      </c>
      <c r="CX381">
        <v>125498.96060000001</v>
      </c>
      <c r="CY381">
        <v>102418.22520000003</v>
      </c>
      <c r="CZ381">
        <v>9803.3277865384916</v>
      </c>
      <c r="DA381">
        <v>53206.206326367188</v>
      </c>
      <c r="DB381">
        <v>56937.361951740757</v>
      </c>
      <c r="DC381">
        <v>327723.98365588265</v>
      </c>
      <c r="DD381">
        <v>597.28915200000438</v>
      </c>
      <c r="DE381">
        <v>20949.144070325568</v>
      </c>
      <c r="DF381">
        <v>138243.54</v>
      </c>
      <c r="DG381">
        <v>0</v>
      </c>
      <c r="DH381">
        <v>0</v>
      </c>
      <c r="DI381">
        <v>0</v>
      </c>
      <c r="DJ381">
        <v>48229.7088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3182196.4308000002</v>
      </c>
      <c r="DT381">
        <v>1487333.3919428547</v>
      </c>
      <c r="DU381">
        <v>186473.2488</v>
      </c>
      <c r="DV381">
        <v>1052829.2066476236</v>
      </c>
      <c r="DW381">
        <v>4856003.0715428554</v>
      </c>
      <c r="DX381">
        <v>4807773.3627428552</v>
      </c>
      <c r="DY381">
        <v>5187.083333333333</v>
      </c>
      <c r="DZ381">
        <v>3330107.5</v>
      </c>
      <c r="EA381">
        <v>0</v>
      </c>
      <c r="EB381">
        <v>0</v>
      </c>
      <c r="EC381">
        <v>4856003.0715428554</v>
      </c>
      <c r="ED381">
        <v>700916.27707158774</v>
      </c>
      <c r="EE381">
        <v>4155086.7944712667</v>
      </c>
      <c r="EF381">
        <v>3378337.2088000001</v>
      </c>
      <c r="EG381">
        <v>3191863.96</v>
      </c>
      <c r="EH381">
        <v>4669529.8227428552</v>
      </c>
      <c r="EI381">
        <v>7273.4109388517991</v>
      </c>
      <c r="EJ381">
        <v>7039.0369216666668</v>
      </c>
      <c r="EK381">
        <v>3.3296318771068249E-2</v>
      </c>
      <c r="EL381">
        <v>0</v>
      </c>
      <c r="EM381">
        <v>0</v>
      </c>
      <c r="EN381">
        <v>4856003.0715428554</v>
      </c>
      <c r="EO381">
        <v>7488.7435556742294</v>
      </c>
      <c r="EP381" t="s">
        <v>183</v>
      </c>
      <c r="EQ381">
        <v>7563.8677126835755</v>
      </c>
      <c r="ER381">
        <v>3.9750833362553584E-2</v>
      </c>
      <c r="ES381">
        <v>0</v>
      </c>
      <c r="ET381">
        <v>4856003.0715428554</v>
      </c>
      <c r="EU381">
        <v>0</v>
      </c>
      <c r="EV381">
        <v>4856003.0715428554</v>
      </c>
      <c r="EW381">
        <v>48229.7088</v>
      </c>
      <c r="EX381">
        <v>4807773.3627428552</v>
      </c>
    </row>
    <row r="382" spans="1:154" x14ac:dyDescent="0.35">
      <c r="A382">
        <v>382</v>
      </c>
      <c r="B382">
        <v>141752</v>
      </c>
      <c r="C382">
        <v>3304019</v>
      </c>
      <c r="D382" t="s">
        <v>556</v>
      </c>
      <c r="E382">
        <v>1500</v>
      </c>
      <c r="F382">
        <v>686</v>
      </c>
      <c r="G382">
        <v>814</v>
      </c>
      <c r="H382">
        <v>2452108.7835999997</v>
      </c>
      <c r="I382">
        <v>2519813.6</v>
      </c>
      <c r="J382">
        <v>1783793.2113999999</v>
      </c>
      <c r="K382">
        <v>148007.68990000014</v>
      </c>
      <c r="L382">
        <v>176035.72420000008</v>
      </c>
      <c r="M382">
        <v>248509.21639999971</v>
      </c>
      <c r="N382">
        <v>468438.46800000005</v>
      </c>
      <c r="O382">
        <v>4480.671200000008</v>
      </c>
      <c r="P382">
        <v>64064.067200000005</v>
      </c>
      <c r="Q382">
        <v>99136.741799999916</v>
      </c>
      <c r="R382">
        <v>88579.81860000013</v>
      </c>
      <c r="S382">
        <v>8268.921600000016</v>
      </c>
      <c r="T382">
        <v>3411.9340000000002</v>
      </c>
      <c r="U382">
        <v>7165.0613999999996</v>
      </c>
      <c r="V382">
        <v>114249.61350000008</v>
      </c>
      <c r="W382">
        <v>168168.20580000011</v>
      </c>
      <c r="X382">
        <v>150947.97420000011</v>
      </c>
      <c r="Y382">
        <v>17079.740200000026</v>
      </c>
      <c r="Z382">
        <v>14224.753499999979</v>
      </c>
      <c r="AA382">
        <v>174453.73977877278</v>
      </c>
      <c r="AB382">
        <v>79625.985621156258</v>
      </c>
      <c r="AC382">
        <v>176409.3744229507</v>
      </c>
      <c r="AD382">
        <v>342000.4852147213</v>
      </c>
      <c r="AE382">
        <v>1833.0743600583778</v>
      </c>
      <c r="AF382">
        <v>0</v>
      </c>
      <c r="AG382">
        <v>138243.54</v>
      </c>
      <c r="AH382">
        <v>0</v>
      </c>
      <c r="AI382">
        <v>0</v>
      </c>
      <c r="AJ382">
        <v>0</v>
      </c>
      <c r="AK382">
        <v>36590.873599999999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6755715.5950000007</v>
      </c>
      <c r="AU382">
        <v>2555091.2608976592</v>
      </c>
      <c r="AV382">
        <v>174834.4136</v>
      </c>
      <c r="AW382">
        <v>1746579.9401376722</v>
      </c>
      <c r="AX382">
        <v>9485641.2694976591</v>
      </c>
      <c r="AY382">
        <v>9449050.3958976585</v>
      </c>
      <c r="AZ382">
        <v>5187.083333333333</v>
      </c>
      <c r="BA382">
        <v>7780625</v>
      </c>
      <c r="BB382">
        <v>0</v>
      </c>
      <c r="BC382">
        <v>0</v>
      </c>
      <c r="BD382">
        <v>9485641.2694976591</v>
      </c>
      <c r="BE382">
        <v>3549221.6380148483</v>
      </c>
      <c r="BF382">
        <v>5936419.6314828116</v>
      </c>
      <c r="BG382">
        <v>7817215.8735999996</v>
      </c>
      <c r="BH382">
        <v>7642381.46</v>
      </c>
      <c r="BI382">
        <v>9310806.8558976594</v>
      </c>
      <c r="BJ382">
        <v>6207.2045705984392</v>
      </c>
      <c r="BK382">
        <v>6060.262661427163</v>
      </c>
      <c r="BL382">
        <v>2.424678885727901E-2</v>
      </c>
      <c r="BM382">
        <v>0</v>
      </c>
      <c r="BN382">
        <v>0</v>
      </c>
      <c r="BO382">
        <v>9485641.2694976591</v>
      </c>
      <c r="BP382">
        <v>6299.3669305984395</v>
      </c>
      <c r="BQ382" t="s">
        <v>183</v>
      </c>
      <c r="BR382">
        <v>6323.7608463317729</v>
      </c>
      <c r="BS382">
        <v>2.2934831839844794E-2</v>
      </c>
      <c r="BT382">
        <v>0</v>
      </c>
      <c r="BU382">
        <v>9485641.2694976591</v>
      </c>
      <c r="BV382">
        <v>0</v>
      </c>
      <c r="BW382">
        <v>9485641.2694976591</v>
      </c>
      <c r="BX382">
        <v>36590.873599999999</v>
      </c>
      <c r="BY382">
        <v>9449050.3958976585</v>
      </c>
      <c r="CA382">
        <v>141752</v>
      </c>
      <c r="CB382">
        <v>3304019</v>
      </c>
      <c r="CC382" t="s">
        <v>556</v>
      </c>
      <c r="CD382">
        <v>1500</v>
      </c>
      <c r="CE382">
        <v>686</v>
      </c>
      <c r="CF382">
        <v>814</v>
      </c>
      <c r="CG382">
        <v>2452108.7835999997</v>
      </c>
      <c r="CH382">
        <v>2519813.6</v>
      </c>
      <c r="CI382">
        <v>1783793.2113999999</v>
      </c>
      <c r="CJ382">
        <v>148007.68990000014</v>
      </c>
      <c r="CK382">
        <v>176035.72420000008</v>
      </c>
      <c r="CL382">
        <v>248509.21639999971</v>
      </c>
      <c r="CM382">
        <v>468438.46800000005</v>
      </c>
      <c r="CN382">
        <v>4480.671200000008</v>
      </c>
      <c r="CO382">
        <v>64064.067200000005</v>
      </c>
      <c r="CP382">
        <v>99136.741799999916</v>
      </c>
      <c r="CQ382">
        <v>88579.81860000013</v>
      </c>
      <c r="CR382">
        <v>8268.921600000016</v>
      </c>
      <c r="CS382">
        <v>3411.9340000000002</v>
      </c>
      <c r="CT382">
        <v>7165.0613999999996</v>
      </c>
      <c r="CU382">
        <v>114249.61350000008</v>
      </c>
      <c r="CV382">
        <v>168168.20580000011</v>
      </c>
      <c r="CW382">
        <v>150947.97420000011</v>
      </c>
      <c r="CX382">
        <v>17079.740200000026</v>
      </c>
      <c r="CY382">
        <v>14224.753499999979</v>
      </c>
      <c r="CZ382">
        <v>174453.73977877278</v>
      </c>
      <c r="DA382">
        <v>79625.985621156258</v>
      </c>
      <c r="DB382">
        <v>176409.3744229507</v>
      </c>
      <c r="DC382">
        <v>342000.4852147213</v>
      </c>
      <c r="DD382">
        <v>1833.0743600583778</v>
      </c>
      <c r="DE382">
        <v>0</v>
      </c>
      <c r="DF382">
        <v>138243.54</v>
      </c>
      <c r="DG382">
        <v>0</v>
      </c>
      <c r="DH382">
        <v>0</v>
      </c>
      <c r="DI382">
        <v>0</v>
      </c>
      <c r="DJ382">
        <v>36590.873599999999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6755715.5950000007</v>
      </c>
      <c r="DT382">
        <v>2555091.2608976592</v>
      </c>
      <c r="DU382">
        <v>174834.4136</v>
      </c>
      <c r="DV382">
        <v>1746579.9401376722</v>
      </c>
      <c r="DW382">
        <v>9485641.2694976591</v>
      </c>
      <c r="DX382">
        <v>9449050.3958976585</v>
      </c>
      <c r="DY382">
        <v>5187.083333333333</v>
      </c>
      <c r="DZ382">
        <v>7780625</v>
      </c>
      <c r="EA382">
        <v>0</v>
      </c>
      <c r="EB382">
        <v>0</v>
      </c>
      <c r="EC382">
        <v>9485641.2694976591</v>
      </c>
      <c r="ED382">
        <v>3549221.6380148483</v>
      </c>
      <c r="EE382">
        <v>5936419.6314828116</v>
      </c>
      <c r="EF382">
        <v>7817215.8735999996</v>
      </c>
      <c r="EG382">
        <v>7642381.46</v>
      </c>
      <c r="EH382">
        <v>9310806.8558976594</v>
      </c>
      <c r="EI382">
        <v>6207.2045705984392</v>
      </c>
      <c r="EJ382">
        <v>6060.262661427163</v>
      </c>
      <c r="EK382">
        <v>2.424678885727901E-2</v>
      </c>
      <c r="EL382">
        <v>0</v>
      </c>
      <c r="EM382">
        <v>0</v>
      </c>
      <c r="EN382">
        <v>9485641.2694976591</v>
      </c>
      <c r="EO382">
        <v>6299.3669305984395</v>
      </c>
      <c r="EP382" t="s">
        <v>183</v>
      </c>
      <c r="EQ382">
        <v>6323.7608463317729</v>
      </c>
      <c r="ER382">
        <v>2.2934831839844794E-2</v>
      </c>
      <c r="ES382">
        <v>0</v>
      </c>
      <c r="ET382">
        <v>9485641.2694976591</v>
      </c>
      <c r="EU382">
        <v>0</v>
      </c>
      <c r="EV382">
        <v>9485641.2694976591</v>
      </c>
      <c r="EW382">
        <v>36590.873599999999</v>
      </c>
      <c r="EX382">
        <v>9449050.3958976585</v>
      </c>
    </row>
    <row r="383" spans="1:154" x14ac:dyDescent="0.35">
      <c r="A383">
        <v>383</v>
      </c>
      <c r="B383">
        <v>147757</v>
      </c>
      <c r="C383">
        <v>3304038</v>
      </c>
      <c r="D383" t="s">
        <v>557</v>
      </c>
      <c r="E383">
        <v>2082</v>
      </c>
      <c r="F383">
        <v>1202</v>
      </c>
      <c r="G383">
        <v>880</v>
      </c>
      <c r="H383">
        <v>4296552.1251999997</v>
      </c>
      <c r="I383">
        <v>2635725.0255999998</v>
      </c>
      <c r="J383">
        <v>2028070.6257</v>
      </c>
      <c r="K383">
        <v>144073.93070000023</v>
      </c>
      <c r="L383">
        <v>178494.32370000001</v>
      </c>
      <c r="M383">
        <v>283892.9790000004</v>
      </c>
      <c r="N383">
        <v>588859.66799999983</v>
      </c>
      <c r="O383">
        <v>18188.773782666678</v>
      </c>
      <c r="P383">
        <v>48701.084418333441</v>
      </c>
      <c r="Q383">
        <v>174449.406235</v>
      </c>
      <c r="R383">
        <v>207193.22496250022</v>
      </c>
      <c r="S383">
        <v>53319.901437999979</v>
      </c>
      <c r="T383">
        <v>6835.2411133333298</v>
      </c>
      <c r="U383">
        <v>15353.702999999989</v>
      </c>
      <c r="V383">
        <v>55092.699000000146</v>
      </c>
      <c r="W383">
        <v>164374.93799999976</v>
      </c>
      <c r="X383">
        <v>223652.27370000028</v>
      </c>
      <c r="Y383">
        <v>63863.376399999986</v>
      </c>
      <c r="Z383">
        <v>18018.021100000009</v>
      </c>
      <c r="AA383">
        <v>259290.33662480634</v>
      </c>
      <c r="AB383">
        <v>163164.52778057204</v>
      </c>
      <c r="AC383">
        <v>510642.88863561768</v>
      </c>
      <c r="AD383">
        <v>380526.97950610035</v>
      </c>
      <c r="AE383">
        <v>0</v>
      </c>
      <c r="AF383">
        <v>31217.793935342499</v>
      </c>
      <c r="AG383">
        <v>138243.54</v>
      </c>
      <c r="AH383">
        <v>0</v>
      </c>
      <c r="AI383">
        <v>0</v>
      </c>
      <c r="AJ383">
        <v>165809.96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8960347.7764999997</v>
      </c>
      <c r="AU383">
        <v>3589206.0710322731</v>
      </c>
      <c r="AV383">
        <v>304053.5</v>
      </c>
      <c r="AW383">
        <v>2461369.0292416355</v>
      </c>
      <c r="AX383">
        <v>12853607.347532272</v>
      </c>
      <c r="AY383">
        <v>12687797.387532271</v>
      </c>
      <c r="AZ383">
        <v>5187.083333333333</v>
      </c>
      <c r="BA383">
        <v>10799507.5</v>
      </c>
      <c r="BB383">
        <v>0</v>
      </c>
      <c r="BC383">
        <v>0</v>
      </c>
      <c r="BD383">
        <v>12853607.347532272</v>
      </c>
      <c r="BE383">
        <v>6178678.9444637634</v>
      </c>
      <c r="BF383">
        <v>6674928.403068509</v>
      </c>
      <c r="BG383">
        <v>10965317.460000001</v>
      </c>
      <c r="BH383">
        <v>10827073.920000002</v>
      </c>
      <c r="BI383">
        <v>12715363.807532273</v>
      </c>
      <c r="BJ383">
        <v>6107.2832889204001</v>
      </c>
      <c r="BK383">
        <v>6035.9152800490201</v>
      </c>
      <c r="BL383">
        <v>1.1823891747996893E-2</v>
      </c>
      <c r="BM383">
        <v>0</v>
      </c>
      <c r="BN383">
        <v>0</v>
      </c>
      <c r="BO383">
        <v>12853607.347532272</v>
      </c>
      <c r="BP383">
        <v>6094.0429334929258</v>
      </c>
      <c r="BQ383" t="s">
        <v>183</v>
      </c>
      <c r="BR383">
        <v>6173.68268373308</v>
      </c>
      <c r="BS383">
        <v>8.5910575547947232E-3</v>
      </c>
      <c r="BT383">
        <v>0</v>
      </c>
      <c r="BU383">
        <v>12853607.347532272</v>
      </c>
      <c r="BV383">
        <v>0</v>
      </c>
      <c r="BW383">
        <v>12853607.347532272</v>
      </c>
      <c r="BX383">
        <v>0</v>
      </c>
      <c r="BY383">
        <v>12853607.347532272</v>
      </c>
      <c r="CA383">
        <v>147757</v>
      </c>
      <c r="CB383">
        <v>3304038</v>
      </c>
      <c r="CC383" t="s">
        <v>557</v>
      </c>
      <c r="CD383">
        <v>2082</v>
      </c>
      <c r="CE383">
        <v>1202</v>
      </c>
      <c r="CF383">
        <v>880</v>
      </c>
      <c r="CG383">
        <v>4296552.1251999997</v>
      </c>
      <c r="CH383">
        <v>2635725.0255999998</v>
      </c>
      <c r="CI383">
        <v>2028070.6257</v>
      </c>
      <c r="CJ383">
        <v>144073.93070000023</v>
      </c>
      <c r="CK383">
        <v>178494.32370000001</v>
      </c>
      <c r="CL383">
        <v>283892.9790000004</v>
      </c>
      <c r="CM383">
        <v>588859.66799999983</v>
      </c>
      <c r="CN383">
        <v>18188.773782666678</v>
      </c>
      <c r="CO383">
        <v>48701.084418333441</v>
      </c>
      <c r="CP383">
        <v>174449.406235</v>
      </c>
      <c r="CQ383">
        <v>207193.22496250022</v>
      </c>
      <c r="CR383">
        <v>53319.901437999979</v>
      </c>
      <c r="CS383">
        <v>6835.2411133333298</v>
      </c>
      <c r="CT383">
        <v>15353.702999999989</v>
      </c>
      <c r="CU383">
        <v>55092.699000000146</v>
      </c>
      <c r="CV383">
        <v>164374.93799999976</v>
      </c>
      <c r="CW383">
        <v>223652.27370000028</v>
      </c>
      <c r="CX383">
        <v>63863.376399999986</v>
      </c>
      <c r="CY383">
        <v>18018.021100000009</v>
      </c>
      <c r="CZ383">
        <v>259290.33662480634</v>
      </c>
      <c r="DA383">
        <v>163164.52778057204</v>
      </c>
      <c r="DB383">
        <v>510642.88863561768</v>
      </c>
      <c r="DC383">
        <v>380526.97950610035</v>
      </c>
      <c r="DD383">
        <v>0</v>
      </c>
      <c r="DE383">
        <v>31217.793935342499</v>
      </c>
      <c r="DF383">
        <v>138243.54</v>
      </c>
      <c r="DG383">
        <v>0</v>
      </c>
      <c r="DH383">
        <v>0</v>
      </c>
      <c r="DI383">
        <v>165809.96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8960347.7764999997</v>
      </c>
      <c r="DT383">
        <v>3589206.0710322731</v>
      </c>
      <c r="DU383">
        <v>304053.5</v>
      </c>
      <c r="DV383">
        <v>2461369.0292416355</v>
      </c>
      <c r="DW383">
        <v>12853607.347532272</v>
      </c>
      <c r="DX383">
        <v>12687797.387532271</v>
      </c>
      <c r="DY383">
        <v>5187.083333333333</v>
      </c>
      <c r="DZ383">
        <v>10799507.5</v>
      </c>
      <c r="EA383">
        <v>0</v>
      </c>
      <c r="EB383">
        <v>0</v>
      </c>
      <c r="EC383">
        <v>12853607.347532272</v>
      </c>
      <c r="ED383">
        <v>6178678.9444637634</v>
      </c>
      <c r="EE383">
        <v>6674928.403068509</v>
      </c>
      <c r="EF383">
        <v>10965317.460000001</v>
      </c>
      <c r="EG383">
        <v>10827073.920000002</v>
      </c>
      <c r="EH383">
        <v>12715363.807532273</v>
      </c>
      <c r="EI383">
        <v>6107.2832889204001</v>
      </c>
      <c r="EJ383">
        <v>6035.9152800490201</v>
      </c>
      <c r="EK383">
        <v>1.1823891747996893E-2</v>
      </c>
      <c r="EL383">
        <v>0</v>
      </c>
      <c r="EM383">
        <v>0</v>
      </c>
      <c r="EN383">
        <v>12853607.347532272</v>
      </c>
      <c r="EO383">
        <v>6094.0429334929258</v>
      </c>
      <c r="EP383" t="s">
        <v>183</v>
      </c>
      <c r="EQ383">
        <v>6173.68268373308</v>
      </c>
      <c r="ER383">
        <v>8.5910575547947232E-3</v>
      </c>
      <c r="ES383">
        <v>0</v>
      </c>
      <c r="ET383">
        <v>12853607.347532272</v>
      </c>
      <c r="EU383">
        <v>0</v>
      </c>
      <c r="EV383">
        <v>12853607.347532272</v>
      </c>
      <c r="EW383">
        <v>0</v>
      </c>
      <c r="EX383">
        <v>12853607.347532272</v>
      </c>
    </row>
    <row r="384" spans="1:154" x14ac:dyDescent="0.35">
      <c r="A384">
        <v>384</v>
      </c>
      <c r="B384">
        <v>149155</v>
      </c>
      <c r="C384">
        <v>3304045</v>
      </c>
      <c r="D384" t="s">
        <v>558</v>
      </c>
      <c r="E384">
        <v>472</v>
      </c>
      <c r="F384">
        <v>160</v>
      </c>
      <c r="G384">
        <v>312</v>
      </c>
      <c r="H384">
        <v>571920.41599999997</v>
      </c>
      <c r="I384">
        <v>755944.08</v>
      </c>
      <c r="J384">
        <v>920300.95620000002</v>
      </c>
      <c r="K384">
        <v>37862.4323</v>
      </c>
      <c r="L384">
        <v>79166.90389999999</v>
      </c>
      <c r="M384">
        <v>77350.550799999997</v>
      </c>
      <c r="N384">
        <v>226391.85600000017</v>
      </c>
      <c r="O384">
        <v>2594.0727999999999</v>
      </c>
      <c r="P384">
        <v>3146.0032999999999</v>
      </c>
      <c r="Q384">
        <v>7591.5522999999994</v>
      </c>
      <c r="R384">
        <v>18007.985099999998</v>
      </c>
      <c r="S384">
        <v>27390.802799999998</v>
      </c>
      <c r="T384">
        <v>11600.5756</v>
      </c>
      <c r="U384">
        <v>5459.0944000000027</v>
      </c>
      <c r="V384">
        <v>8580.0105000000003</v>
      </c>
      <c r="W384">
        <v>27185.085900000038</v>
      </c>
      <c r="X384">
        <v>53316.486300000055</v>
      </c>
      <c r="Y384">
        <v>88369.090599999909</v>
      </c>
      <c r="Z384">
        <v>24656.239399999991</v>
      </c>
      <c r="AA384">
        <v>10881.303027027041</v>
      </c>
      <c r="AB384">
        <v>122867.17916141477</v>
      </c>
      <c r="AC384">
        <v>43860.020008528802</v>
      </c>
      <c r="AD384">
        <v>198377.8507864775</v>
      </c>
      <c r="AE384">
        <v>7231.9368211321234</v>
      </c>
      <c r="AF384">
        <v>47708.44778361408</v>
      </c>
      <c r="AG384">
        <v>138243.54</v>
      </c>
      <c r="AH384">
        <v>0</v>
      </c>
      <c r="AI384">
        <v>0</v>
      </c>
      <c r="AJ384">
        <v>0</v>
      </c>
      <c r="AK384">
        <v>29679.820800000001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2248165.4521999997</v>
      </c>
      <c r="AU384">
        <v>1129595.4795881945</v>
      </c>
      <c r="AV384">
        <v>167923.36080000002</v>
      </c>
      <c r="AW384">
        <v>703980.51440500631</v>
      </c>
      <c r="AX384">
        <v>3545684.2925881939</v>
      </c>
      <c r="AY384">
        <v>3516004.471788194</v>
      </c>
      <c r="AZ384">
        <v>5187.083333333333</v>
      </c>
      <c r="BA384">
        <v>2448303.333333333</v>
      </c>
      <c r="BB384">
        <v>0</v>
      </c>
      <c r="BC384">
        <v>0</v>
      </c>
      <c r="BD384">
        <v>3545684.2925881939</v>
      </c>
      <c r="BE384">
        <v>876360.82400923013</v>
      </c>
      <c r="BF384">
        <v>2669323.468578964</v>
      </c>
      <c r="BG384">
        <v>2477983.1541333329</v>
      </c>
      <c r="BH384">
        <v>2310059.793333333</v>
      </c>
      <c r="BI384">
        <v>3377760.931788194</v>
      </c>
      <c r="BJ384">
        <v>7156.2731605682075</v>
      </c>
      <c r="BK384">
        <v>6947.7406471869326</v>
      </c>
      <c r="BL384">
        <v>3.0014435479209702E-2</v>
      </c>
      <c r="BM384">
        <v>0</v>
      </c>
      <c r="BN384">
        <v>0</v>
      </c>
      <c r="BO384">
        <v>3545684.2925881939</v>
      </c>
      <c r="BP384">
        <v>7449.1620165004115</v>
      </c>
      <c r="BQ384" t="s">
        <v>183</v>
      </c>
      <c r="BR384">
        <v>7512.0429927715968</v>
      </c>
      <c r="BS384">
        <v>4.2117428538806401E-2</v>
      </c>
      <c r="BT384">
        <v>0</v>
      </c>
      <c r="BU384">
        <v>3545684.2925881939</v>
      </c>
      <c r="BV384">
        <v>0</v>
      </c>
      <c r="BW384">
        <v>3545684.2925881939</v>
      </c>
      <c r="BX384">
        <v>29679.820800000001</v>
      </c>
      <c r="BY384">
        <v>3516004.471788194</v>
      </c>
      <c r="CA384">
        <v>149155</v>
      </c>
      <c r="CB384">
        <v>3304045</v>
      </c>
      <c r="CC384" t="s">
        <v>558</v>
      </c>
      <c r="CD384">
        <v>472</v>
      </c>
      <c r="CE384">
        <v>160</v>
      </c>
      <c r="CF384">
        <v>312</v>
      </c>
      <c r="CG384">
        <v>571920.41599999997</v>
      </c>
      <c r="CH384">
        <v>755944.08</v>
      </c>
      <c r="CI384">
        <v>920300.95620000002</v>
      </c>
      <c r="CJ384">
        <v>37862.4323</v>
      </c>
      <c r="CK384">
        <v>79166.90389999999</v>
      </c>
      <c r="CL384">
        <v>77350.550799999997</v>
      </c>
      <c r="CM384">
        <v>226391.85600000017</v>
      </c>
      <c r="CN384">
        <v>2594.0727999999999</v>
      </c>
      <c r="CO384">
        <v>3146.0032999999999</v>
      </c>
      <c r="CP384">
        <v>7591.5522999999994</v>
      </c>
      <c r="CQ384">
        <v>18007.985099999998</v>
      </c>
      <c r="CR384">
        <v>27390.802799999998</v>
      </c>
      <c r="CS384">
        <v>11600.5756</v>
      </c>
      <c r="CT384">
        <v>5459.0944000000027</v>
      </c>
      <c r="CU384">
        <v>8580.0105000000003</v>
      </c>
      <c r="CV384">
        <v>27185.085900000038</v>
      </c>
      <c r="CW384">
        <v>53316.486300000055</v>
      </c>
      <c r="CX384">
        <v>88369.090599999909</v>
      </c>
      <c r="CY384">
        <v>24656.239399999991</v>
      </c>
      <c r="CZ384">
        <v>10881.303027027041</v>
      </c>
      <c r="DA384">
        <v>122867.17916141477</v>
      </c>
      <c r="DB384">
        <v>43860.020008528802</v>
      </c>
      <c r="DC384">
        <v>198377.8507864775</v>
      </c>
      <c r="DD384">
        <v>7231.9368211321234</v>
      </c>
      <c r="DE384">
        <v>47708.44778361408</v>
      </c>
      <c r="DF384">
        <v>138243.54</v>
      </c>
      <c r="DG384">
        <v>0</v>
      </c>
      <c r="DH384">
        <v>0</v>
      </c>
      <c r="DI384">
        <v>0</v>
      </c>
      <c r="DJ384">
        <v>29679.820800000001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2248165.4521999997</v>
      </c>
      <c r="DT384">
        <v>1129595.4795881945</v>
      </c>
      <c r="DU384">
        <v>167923.36080000002</v>
      </c>
      <c r="DV384">
        <v>703980.51440500631</v>
      </c>
      <c r="DW384">
        <v>3545684.2925881939</v>
      </c>
      <c r="DX384">
        <v>3516004.471788194</v>
      </c>
      <c r="DY384">
        <v>5187.083333333333</v>
      </c>
      <c r="DZ384">
        <v>2448303.333333333</v>
      </c>
      <c r="EA384">
        <v>0</v>
      </c>
      <c r="EB384">
        <v>0</v>
      </c>
      <c r="EC384">
        <v>3545684.2925881939</v>
      </c>
      <c r="ED384">
        <v>876360.82400923013</v>
      </c>
      <c r="EE384">
        <v>2669323.468578964</v>
      </c>
      <c r="EF384">
        <v>2477983.1541333329</v>
      </c>
      <c r="EG384">
        <v>2310059.793333333</v>
      </c>
      <c r="EH384">
        <v>3377760.931788194</v>
      </c>
      <c r="EI384">
        <v>7156.2731605682075</v>
      </c>
      <c r="EJ384">
        <v>6947.7406471869326</v>
      </c>
      <c r="EK384">
        <v>3.0014435479209702E-2</v>
      </c>
      <c r="EL384">
        <v>0</v>
      </c>
      <c r="EM384">
        <v>0</v>
      </c>
      <c r="EN384">
        <v>3545684.2925881939</v>
      </c>
      <c r="EO384">
        <v>7449.1620165004115</v>
      </c>
      <c r="EP384" t="s">
        <v>183</v>
      </c>
      <c r="EQ384">
        <v>7512.0429927715968</v>
      </c>
      <c r="ER384">
        <v>4.2117428538806401E-2</v>
      </c>
      <c r="ES384">
        <v>0</v>
      </c>
      <c r="ET384">
        <v>3545684.2925881939</v>
      </c>
      <c r="EU384">
        <v>0</v>
      </c>
      <c r="EV384">
        <v>3545684.2925881939</v>
      </c>
      <c r="EW384">
        <v>29679.820800000001</v>
      </c>
      <c r="EX384">
        <v>3516004.471788194</v>
      </c>
    </row>
    <row r="385" spans="1:154" x14ac:dyDescent="0.35">
      <c r="A385">
        <v>385</v>
      </c>
      <c r="B385">
        <v>139888</v>
      </c>
      <c r="C385">
        <v>3304084</v>
      </c>
      <c r="D385" t="s">
        <v>559</v>
      </c>
      <c r="E385">
        <v>1627</v>
      </c>
      <c r="F385">
        <v>210</v>
      </c>
      <c r="G385">
        <v>1417</v>
      </c>
      <c r="H385">
        <v>750645.54599999997</v>
      </c>
      <c r="I385">
        <v>4243366.1024000002</v>
      </c>
      <c r="J385">
        <v>3266500.3075000001</v>
      </c>
      <c r="K385">
        <v>42287.911400000048</v>
      </c>
      <c r="L385">
        <v>268479.06539999985</v>
      </c>
      <c r="M385">
        <v>77350.55080000007</v>
      </c>
      <c r="N385">
        <v>858603.15600000066</v>
      </c>
      <c r="O385">
        <v>1650.7735999999984</v>
      </c>
      <c r="P385">
        <v>11726.012299999986</v>
      </c>
      <c r="Q385">
        <v>8038.1141999999982</v>
      </c>
      <c r="R385">
        <v>53050.550699999993</v>
      </c>
      <c r="S385">
        <v>10336.151999999996</v>
      </c>
      <c r="T385">
        <v>2729.5471999999932</v>
      </c>
      <c r="U385">
        <v>26004.104481811748</v>
      </c>
      <c r="V385">
        <v>163028.82840764313</v>
      </c>
      <c r="W385">
        <v>76714.120922929957</v>
      </c>
      <c r="X385">
        <v>289557.31356624188</v>
      </c>
      <c r="Y385">
        <v>206281.78547530127</v>
      </c>
      <c r="Z385">
        <v>77982.118810049578</v>
      </c>
      <c r="AA385">
        <v>24038.078539999962</v>
      </c>
      <c r="AB385">
        <v>187116.62660216907</v>
      </c>
      <c r="AC385">
        <v>81480.127431519009</v>
      </c>
      <c r="AD385">
        <v>692895.32765226171</v>
      </c>
      <c r="AE385">
        <v>0</v>
      </c>
      <c r="AF385">
        <v>21333.837714361365</v>
      </c>
      <c r="AG385">
        <v>138243.54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8260511.9559000004</v>
      </c>
      <c r="AU385">
        <v>3180684.103204289</v>
      </c>
      <c r="AV385">
        <v>138243.54</v>
      </c>
      <c r="AW385">
        <v>2274311.1055107699</v>
      </c>
      <c r="AX385">
        <v>11579439.599104289</v>
      </c>
      <c r="AY385">
        <v>11579439.599104289</v>
      </c>
      <c r="AZ385">
        <v>5187.083333333333</v>
      </c>
      <c r="BA385">
        <v>8439384.5833333321</v>
      </c>
      <c r="BB385">
        <v>0</v>
      </c>
      <c r="BC385">
        <v>0</v>
      </c>
      <c r="BD385">
        <v>11579439.599104289</v>
      </c>
      <c r="BE385">
        <v>1081176.7221309538</v>
      </c>
      <c r="BF385">
        <v>10498262.876973337</v>
      </c>
      <c r="BG385">
        <v>8439384.5833333321</v>
      </c>
      <c r="BH385">
        <v>8301141.0433333321</v>
      </c>
      <c r="BI385">
        <v>11441196.05910429</v>
      </c>
      <c r="BJ385">
        <v>7032.0811672429563</v>
      </c>
      <c r="BK385">
        <v>6922.791541723499</v>
      </c>
      <c r="BL385">
        <v>1.578693000659797E-2</v>
      </c>
      <c r="BM385">
        <v>0</v>
      </c>
      <c r="BN385">
        <v>0</v>
      </c>
      <c r="BO385">
        <v>11579439.599104289</v>
      </c>
      <c r="BP385">
        <v>7117.049538478358</v>
      </c>
      <c r="BQ385" t="s">
        <v>183</v>
      </c>
      <c r="BR385">
        <v>7117.049538478358</v>
      </c>
      <c r="BS385">
        <v>1.2906778069094127E-2</v>
      </c>
      <c r="BT385">
        <v>0</v>
      </c>
      <c r="BU385">
        <v>11579439.599104289</v>
      </c>
      <c r="BV385">
        <v>0</v>
      </c>
      <c r="BW385">
        <v>11579439.599104289</v>
      </c>
      <c r="BX385">
        <v>0</v>
      </c>
      <c r="BY385">
        <v>11579439.599104289</v>
      </c>
      <c r="CA385">
        <v>139888</v>
      </c>
      <c r="CB385">
        <v>3304084</v>
      </c>
      <c r="CC385" t="s">
        <v>559</v>
      </c>
      <c r="CD385">
        <v>1627</v>
      </c>
      <c r="CE385">
        <v>210</v>
      </c>
      <c r="CF385">
        <v>1417</v>
      </c>
      <c r="CG385">
        <v>750645.54599999997</v>
      </c>
      <c r="CH385">
        <v>4243366.1024000002</v>
      </c>
      <c r="CI385">
        <v>3266500.3075000001</v>
      </c>
      <c r="CJ385">
        <v>42287.911400000048</v>
      </c>
      <c r="CK385">
        <v>268479.06539999985</v>
      </c>
      <c r="CL385">
        <v>77350.55080000007</v>
      </c>
      <c r="CM385">
        <v>858603.15600000066</v>
      </c>
      <c r="CN385">
        <v>1650.7735999999984</v>
      </c>
      <c r="CO385">
        <v>11726.012299999986</v>
      </c>
      <c r="CP385">
        <v>8038.1141999999982</v>
      </c>
      <c r="CQ385">
        <v>53050.550699999993</v>
      </c>
      <c r="CR385">
        <v>10336.151999999996</v>
      </c>
      <c r="CS385">
        <v>2729.5471999999932</v>
      </c>
      <c r="CT385">
        <v>26004.104481811748</v>
      </c>
      <c r="CU385">
        <v>163028.82840764313</v>
      </c>
      <c r="CV385">
        <v>76714.120922929957</v>
      </c>
      <c r="CW385">
        <v>289557.31356624188</v>
      </c>
      <c r="CX385">
        <v>206281.78547530127</v>
      </c>
      <c r="CY385">
        <v>77982.118810049578</v>
      </c>
      <c r="CZ385">
        <v>24038.078539999962</v>
      </c>
      <c r="DA385">
        <v>187116.62660216907</v>
      </c>
      <c r="DB385">
        <v>81480.127431519009</v>
      </c>
      <c r="DC385">
        <v>692895.32765226171</v>
      </c>
      <c r="DD385">
        <v>0</v>
      </c>
      <c r="DE385">
        <v>21333.837714361365</v>
      </c>
      <c r="DF385">
        <v>138243.54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8260511.9559000004</v>
      </c>
      <c r="DT385">
        <v>3180684.103204289</v>
      </c>
      <c r="DU385">
        <v>138243.54</v>
      </c>
      <c r="DV385">
        <v>2274311.1055107699</v>
      </c>
      <c r="DW385">
        <v>11579439.599104289</v>
      </c>
      <c r="DX385">
        <v>11579439.599104289</v>
      </c>
      <c r="DY385">
        <v>5187.083333333333</v>
      </c>
      <c r="DZ385">
        <v>8439384.5833333321</v>
      </c>
      <c r="EA385">
        <v>0</v>
      </c>
      <c r="EB385">
        <v>0</v>
      </c>
      <c r="EC385">
        <v>11579439.599104289</v>
      </c>
      <c r="ED385">
        <v>1081176.7221309538</v>
      </c>
      <c r="EE385">
        <v>10498262.876973337</v>
      </c>
      <c r="EF385">
        <v>8439384.5833333321</v>
      </c>
      <c r="EG385">
        <v>8301141.0433333321</v>
      </c>
      <c r="EH385">
        <v>11441196.05910429</v>
      </c>
      <c r="EI385">
        <v>7032.0811672429563</v>
      </c>
      <c r="EJ385">
        <v>6922.791541723499</v>
      </c>
      <c r="EK385">
        <v>1.578693000659797E-2</v>
      </c>
      <c r="EL385">
        <v>0</v>
      </c>
      <c r="EM385">
        <v>0</v>
      </c>
      <c r="EN385">
        <v>11579439.599104289</v>
      </c>
      <c r="EO385">
        <v>7117.049538478358</v>
      </c>
      <c r="EP385" t="s">
        <v>183</v>
      </c>
      <c r="EQ385">
        <v>7117.049538478358</v>
      </c>
      <c r="ER385">
        <v>1.2906778069094127E-2</v>
      </c>
      <c r="ES385">
        <v>0</v>
      </c>
      <c r="ET385">
        <v>11579439.599104289</v>
      </c>
      <c r="EU385">
        <v>0</v>
      </c>
      <c r="EV385">
        <v>11579439.599104289</v>
      </c>
      <c r="EW385">
        <v>0</v>
      </c>
      <c r="EX385">
        <v>11579439.599104289</v>
      </c>
    </row>
    <row r="386" spans="1:154" x14ac:dyDescent="0.35">
      <c r="A386">
        <v>386</v>
      </c>
      <c r="B386">
        <v>150181</v>
      </c>
      <c r="C386">
        <v>3302119</v>
      </c>
      <c r="D386" t="s">
        <v>560</v>
      </c>
      <c r="E386">
        <v>411</v>
      </c>
      <c r="F386">
        <v>411</v>
      </c>
      <c r="G386">
        <v>0</v>
      </c>
      <c r="H386">
        <v>1469120.5685999999</v>
      </c>
      <c r="I386">
        <v>0</v>
      </c>
      <c r="J386">
        <v>0</v>
      </c>
      <c r="K386">
        <v>89984.741700000042</v>
      </c>
      <c r="L386">
        <v>0</v>
      </c>
      <c r="M386">
        <v>152232.46700000015</v>
      </c>
      <c r="N386">
        <v>0</v>
      </c>
      <c r="O386">
        <v>12056.399104390241</v>
      </c>
      <c r="P386">
        <v>9747.7272980487833</v>
      </c>
      <c r="Q386">
        <v>5819.4639797560903</v>
      </c>
      <c r="R386">
        <v>54643.610423414611</v>
      </c>
      <c r="S386">
        <v>24867.269104390176</v>
      </c>
      <c r="T386">
        <v>2736.204632195122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54458.782017280391</v>
      </c>
      <c r="AB386">
        <v>0</v>
      </c>
      <c r="AC386">
        <v>171634.52777180559</v>
      </c>
      <c r="AD386">
        <v>0</v>
      </c>
      <c r="AE386">
        <v>10209.167664000001</v>
      </c>
      <c r="AF386">
        <v>0</v>
      </c>
      <c r="AG386">
        <v>138243.54</v>
      </c>
      <c r="AH386">
        <v>0</v>
      </c>
      <c r="AI386">
        <v>0</v>
      </c>
      <c r="AJ386">
        <v>0</v>
      </c>
      <c r="AK386">
        <v>22598.622299999999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1469120.5685999999</v>
      </c>
      <c r="AU386">
        <v>588390.36069528118</v>
      </c>
      <c r="AV386">
        <v>160842.1623</v>
      </c>
      <c r="AW386">
        <v>421134.49782290321</v>
      </c>
      <c r="AX386">
        <v>2218353.0915952809</v>
      </c>
      <c r="AY386">
        <v>2195754.469295281</v>
      </c>
      <c r="AZ386">
        <v>4610</v>
      </c>
      <c r="BA386">
        <v>1894710</v>
      </c>
      <c r="BB386">
        <v>0</v>
      </c>
      <c r="BC386">
        <v>0</v>
      </c>
      <c r="BD386">
        <v>2218353.0915952809</v>
      </c>
      <c r="BE386">
        <v>2218353.0915952814</v>
      </c>
      <c r="BF386">
        <v>0</v>
      </c>
      <c r="BG386">
        <v>1917308.6222999999</v>
      </c>
      <c r="BH386">
        <v>1756466.46</v>
      </c>
      <c r="BI386">
        <v>2057510.9292952809</v>
      </c>
      <c r="BJ386">
        <v>5006.1093170201484</v>
      </c>
      <c r="BK386">
        <v>4885.1121200968528</v>
      </c>
      <c r="BL386">
        <v>2.4768560874074006E-2</v>
      </c>
      <c r="BM386">
        <v>0</v>
      </c>
      <c r="BN386">
        <v>0</v>
      </c>
      <c r="BO386">
        <v>2218353.0915952809</v>
      </c>
      <c r="BP386">
        <v>5342.4682951223385</v>
      </c>
      <c r="BQ386" t="s">
        <v>183</v>
      </c>
      <c r="BR386">
        <v>5397.4527776040895</v>
      </c>
      <c r="BS386">
        <v>2.3608352492931362E-2</v>
      </c>
      <c r="BT386">
        <v>0</v>
      </c>
      <c r="BU386">
        <v>2218353.0915952809</v>
      </c>
      <c r="BV386">
        <v>0</v>
      </c>
      <c r="BW386">
        <v>2218353.0915952809</v>
      </c>
      <c r="BX386">
        <v>22598.622299999999</v>
      </c>
      <c r="BY386">
        <v>2195754.469295281</v>
      </c>
      <c r="CA386">
        <v>150181</v>
      </c>
      <c r="CB386">
        <v>3302119</v>
      </c>
      <c r="CC386" t="s">
        <v>560</v>
      </c>
      <c r="CD386">
        <v>411</v>
      </c>
      <c r="CE386">
        <v>411</v>
      </c>
      <c r="CF386">
        <v>0</v>
      </c>
      <c r="CG386">
        <v>1469120.5685999999</v>
      </c>
      <c r="CH386">
        <v>0</v>
      </c>
      <c r="CI386">
        <v>0</v>
      </c>
      <c r="CJ386">
        <v>89984.741700000042</v>
      </c>
      <c r="CK386">
        <v>0</v>
      </c>
      <c r="CL386">
        <v>152232.46700000015</v>
      </c>
      <c r="CM386">
        <v>0</v>
      </c>
      <c r="CN386">
        <v>12056.399104390241</v>
      </c>
      <c r="CO386">
        <v>9747.7272980487833</v>
      </c>
      <c r="CP386">
        <v>5819.4639797560903</v>
      </c>
      <c r="CQ386">
        <v>54643.610423414611</v>
      </c>
      <c r="CR386">
        <v>24867.269104390176</v>
      </c>
      <c r="CS386">
        <v>2736.204632195122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54458.782017280391</v>
      </c>
      <c r="DA386">
        <v>0</v>
      </c>
      <c r="DB386">
        <v>171634.52777180559</v>
      </c>
      <c r="DC386">
        <v>0</v>
      </c>
      <c r="DD386">
        <v>10209.167664000001</v>
      </c>
      <c r="DE386">
        <v>0</v>
      </c>
      <c r="DF386">
        <v>138243.54</v>
      </c>
      <c r="DG386">
        <v>0</v>
      </c>
      <c r="DH386">
        <v>0</v>
      </c>
      <c r="DI386">
        <v>0</v>
      </c>
      <c r="DJ386">
        <v>22598.622299999999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1469120.5685999999</v>
      </c>
      <c r="DT386">
        <v>588390.36069528118</v>
      </c>
      <c r="DU386">
        <v>160842.1623</v>
      </c>
      <c r="DV386">
        <v>421134.49782290321</v>
      </c>
      <c r="DW386">
        <v>2218353.0915952809</v>
      </c>
      <c r="DX386">
        <v>2195754.469295281</v>
      </c>
      <c r="DY386">
        <v>4610</v>
      </c>
      <c r="DZ386">
        <v>1894710</v>
      </c>
      <c r="EA386">
        <v>0</v>
      </c>
      <c r="EB386">
        <v>0</v>
      </c>
      <c r="EC386">
        <v>2218353.0915952809</v>
      </c>
      <c r="ED386">
        <v>2218353.0915952814</v>
      </c>
      <c r="EE386">
        <v>0</v>
      </c>
      <c r="EF386">
        <v>1917308.6222999999</v>
      </c>
      <c r="EG386">
        <v>1756466.46</v>
      </c>
      <c r="EH386">
        <v>2057510.9292952809</v>
      </c>
      <c r="EI386">
        <v>5006.1093170201484</v>
      </c>
      <c r="EJ386">
        <v>4885.1121200968528</v>
      </c>
      <c r="EK386">
        <v>2.4768560874074006E-2</v>
      </c>
      <c r="EL386">
        <v>0</v>
      </c>
      <c r="EM386">
        <v>0</v>
      </c>
      <c r="EN386">
        <v>2218353.0915952809</v>
      </c>
      <c r="EO386">
        <v>5342.4682951223385</v>
      </c>
      <c r="EP386" t="s">
        <v>183</v>
      </c>
      <c r="EQ386">
        <v>5397.4527776040895</v>
      </c>
      <c r="ER386">
        <v>2.3608352492931362E-2</v>
      </c>
      <c r="ES386">
        <v>0</v>
      </c>
      <c r="ET386">
        <v>2218353.0915952809</v>
      </c>
      <c r="EU386">
        <v>0</v>
      </c>
      <c r="EV386">
        <v>2218353.0915952809</v>
      </c>
      <c r="EW386">
        <v>22598.622299999999</v>
      </c>
      <c r="EX386">
        <v>2195754.469295281</v>
      </c>
    </row>
    <row r="387" spans="1:154" x14ac:dyDescent="0.35">
      <c r="A387">
        <v>387</v>
      </c>
      <c r="B387">
        <v>150320</v>
      </c>
      <c r="C387">
        <v>3305415</v>
      </c>
      <c r="D387" t="s">
        <v>561</v>
      </c>
      <c r="E387">
        <v>811</v>
      </c>
      <c r="F387">
        <v>0</v>
      </c>
      <c r="G387">
        <v>811</v>
      </c>
      <c r="H387">
        <v>0</v>
      </c>
      <c r="I387">
        <v>2439179.5647999998</v>
      </c>
      <c r="J387">
        <v>1857644.5227000001</v>
      </c>
      <c r="K387">
        <v>0</v>
      </c>
      <c r="L387">
        <v>111128.69740000003</v>
      </c>
      <c r="M387">
        <v>0</v>
      </c>
      <c r="N387">
        <v>297440.36400000023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8871.028399999992</v>
      </c>
      <c r="V387">
        <v>53737.96050000011</v>
      </c>
      <c r="W387">
        <v>22759.606799999987</v>
      </c>
      <c r="X387">
        <v>27696.876000000011</v>
      </c>
      <c r="Y387">
        <v>63120.778999999777</v>
      </c>
      <c r="Z387">
        <v>82503.570299999672</v>
      </c>
      <c r="AA387">
        <v>0</v>
      </c>
      <c r="AB387">
        <v>27106.423012484502</v>
      </c>
      <c r="AC387">
        <v>0</v>
      </c>
      <c r="AD387">
        <v>296776.01163926796</v>
      </c>
      <c r="AE387">
        <v>0</v>
      </c>
      <c r="AF387">
        <v>0</v>
      </c>
      <c r="AG387">
        <v>138243.54</v>
      </c>
      <c r="AH387">
        <v>0</v>
      </c>
      <c r="AI387">
        <v>0</v>
      </c>
      <c r="AJ387">
        <v>0</v>
      </c>
      <c r="AK387">
        <v>23337.286800000002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4296824.0875000004</v>
      </c>
      <c r="AU387">
        <v>991141.31705175224</v>
      </c>
      <c r="AV387">
        <v>161580.82680000001</v>
      </c>
      <c r="AW387">
        <v>845246.65721426788</v>
      </c>
      <c r="AX387">
        <v>5449546.2313517528</v>
      </c>
      <c r="AY387">
        <v>5426208.9445517529</v>
      </c>
      <c r="AZ387">
        <v>5995</v>
      </c>
      <c r="BA387">
        <v>4861945</v>
      </c>
      <c r="BB387">
        <v>0</v>
      </c>
      <c r="BC387">
        <v>0</v>
      </c>
      <c r="BD387">
        <v>5449546.2313517528</v>
      </c>
      <c r="BE387">
        <v>0</v>
      </c>
      <c r="BF387">
        <v>5449546.2313517537</v>
      </c>
      <c r="BG387">
        <v>4885282.2867999999</v>
      </c>
      <c r="BH387">
        <v>4723701.46</v>
      </c>
      <c r="BI387">
        <v>5287965.4045517528</v>
      </c>
      <c r="BJ387">
        <v>6520.3025950083265</v>
      </c>
      <c r="BK387">
        <v>6396.0740084814479</v>
      </c>
      <c r="BL387">
        <v>1.9422631189405657E-2</v>
      </c>
      <c r="BM387">
        <v>0</v>
      </c>
      <c r="BN387">
        <v>0</v>
      </c>
      <c r="BO387">
        <v>5449546.2313517528</v>
      </c>
      <c r="BP387">
        <v>6690.7631868702256</v>
      </c>
      <c r="BQ387" t="s">
        <v>183</v>
      </c>
      <c r="BR387">
        <v>6719.5391262043804</v>
      </c>
      <c r="BS387">
        <v>7.7324000785887748E-3</v>
      </c>
      <c r="BT387">
        <v>0</v>
      </c>
      <c r="BU387">
        <v>5449546.2313517528</v>
      </c>
      <c r="BV387">
        <v>0</v>
      </c>
      <c r="BW387">
        <v>5449546.2313517528</v>
      </c>
      <c r="BX387">
        <v>23337.286800000002</v>
      </c>
      <c r="BY387">
        <v>5426208.9445517529</v>
      </c>
      <c r="CA387">
        <v>150320</v>
      </c>
      <c r="CB387">
        <v>3305415</v>
      </c>
      <c r="CC387" t="s">
        <v>561</v>
      </c>
      <c r="CD387">
        <v>811</v>
      </c>
      <c r="CE387">
        <v>0</v>
      </c>
      <c r="CF387">
        <v>811</v>
      </c>
      <c r="CG387">
        <v>0</v>
      </c>
      <c r="CH387">
        <v>2439179.5647999998</v>
      </c>
      <c r="CI387">
        <v>1857644.5227000001</v>
      </c>
      <c r="CJ387">
        <v>0</v>
      </c>
      <c r="CK387">
        <v>111128.69740000003</v>
      </c>
      <c r="CL387">
        <v>0</v>
      </c>
      <c r="CM387">
        <v>297440.36400000023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8871.028399999992</v>
      </c>
      <c r="CU387">
        <v>53737.96050000011</v>
      </c>
      <c r="CV387">
        <v>22759.606799999987</v>
      </c>
      <c r="CW387">
        <v>27696.876000000011</v>
      </c>
      <c r="CX387">
        <v>63120.778999999777</v>
      </c>
      <c r="CY387">
        <v>82503.570299999672</v>
      </c>
      <c r="CZ387">
        <v>0</v>
      </c>
      <c r="DA387">
        <v>27106.423012484502</v>
      </c>
      <c r="DB387">
        <v>0</v>
      </c>
      <c r="DC387">
        <v>296776.01163926796</v>
      </c>
      <c r="DD387">
        <v>0</v>
      </c>
      <c r="DE387">
        <v>0</v>
      </c>
      <c r="DF387">
        <v>138243.54</v>
      </c>
      <c r="DG387">
        <v>0</v>
      </c>
      <c r="DH387">
        <v>0</v>
      </c>
      <c r="DI387">
        <v>0</v>
      </c>
      <c r="DJ387">
        <v>23337.286800000002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4296824.0875000004</v>
      </c>
      <c r="DT387">
        <v>991141.31705175224</v>
      </c>
      <c r="DU387">
        <v>161580.82680000001</v>
      </c>
      <c r="DV387">
        <v>845246.65721426788</v>
      </c>
      <c r="DW387">
        <v>5449546.2313517528</v>
      </c>
      <c r="DX387">
        <v>5426208.9445517529</v>
      </c>
      <c r="DY387">
        <v>5995</v>
      </c>
      <c r="DZ387">
        <v>4861945</v>
      </c>
      <c r="EA387">
        <v>0</v>
      </c>
      <c r="EB387">
        <v>0</v>
      </c>
      <c r="EC387">
        <v>5449546.2313517528</v>
      </c>
      <c r="ED387">
        <v>0</v>
      </c>
      <c r="EE387">
        <v>5449546.2313517537</v>
      </c>
      <c r="EF387">
        <v>4885282.2867999999</v>
      </c>
      <c r="EG387">
        <v>4723701.46</v>
      </c>
      <c r="EH387">
        <v>5287965.4045517528</v>
      </c>
      <c r="EI387">
        <v>6520.3025950083265</v>
      </c>
      <c r="EJ387">
        <v>6396.0740084814479</v>
      </c>
      <c r="EK387">
        <v>1.9422631189405657E-2</v>
      </c>
      <c r="EL387">
        <v>0</v>
      </c>
      <c r="EM387">
        <v>0</v>
      </c>
      <c r="EN387">
        <v>5449546.2313517528</v>
      </c>
      <c r="EO387">
        <v>6690.7631868702256</v>
      </c>
      <c r="EP387" t="s">
        <v>183</v>
      </c>
      <c r="EQ387">
        <v>6719.5391262043804</v>
      </c>
      <c r="ER387">
        <v>7.7324000785887748E-3</v>
      </c>
      <c r="ES387">
        <v>0</v>
      </c>
      <c r="ET387">
        <v>5449546.2313517528</v>
      </c>
      <c r="EU387">
        <v>0</v>
      </c>
      <c r="EV387">
        <v>5449546.2313517528</v>
      </c>
      <c r="EW387">
        <v>23337.286800000002</v>
      </c>
      <c r="EX387">
        <v>5426208.9445517529</v>
      </c>
    </row>
    <row r="388" spans="1:154" x14ac:dyDescent="0.35">
      <c r="A388">
        <v>388</v>
      </c>
      <c r="B388" t="s">
        <v>562</v>
      </c>
      <c r="C388" t="s">
        <v>562</v>
      </c>
      <c r="D388" t="s">
        <v>562</v>
      </c>
      <c r="E388" t="s">
        <v>562</v>
      </c>
      <c r="F388" t="s">
        <v>562</v>
      </c>
      <c r="G388" t="s">
        <v>562</v>
      </c>
      <c r="H388" t="s">
        <v>562</v>
      </c>
      <c r="I388" t="s">
        <v>562</v>
      </c>
      <c r="J388" t="s">
        <v>562</v>
      </c>
      <c r="K388" t="s">
        <v>562</v>
      </c>
      <c r="L388" t="s">
        <v>562</v>
      </c>
      <c r="M388" t="s">
        <v>562</v>
      </c>
      <c r="N388" t="s">
        <v>562</v>
      </c>
      <c r="O388" t="s">
        <v>562</v>
      </c>
      <c r="P388" t="s">
        <v>562</v>
      </c>
      <c r="Q388" t="s">
        <v>562</v>
      </c>
      <c r="R388" t="s">
        <v>562</v>
      </c>
      <c r="S388" t="s">
        <v>562</v>
      </c>
      <c r="T388" t="s">
        <v>562</v>
      </c>
      <c r="U388" t="s">
        <v>562</v>
      </c>
      <c r="V388" t="s">
        <v>562</v>
      </c>
      <c r="W388" t="s">
        <v>562</v>
      </c>
      <c r="X388" t="s">
        <v>562</v>
      </c>
      <c r="Y388" t="s">
        <v>562</v>
      </c>
      <c r="Z388" t="s">
        <v>562</v>
      </c>
      <c r="AA388" t="s">
        <v>562</v>
      </c>
      <c r="AB388" t="s">
        <v>562</v>
      </c>
      <c r="AC388" t="s">
        <v>562</v>
      </c>
      <c r="AD388" t="s">
        <v>562</v>
      </c>
      <c r="AE388" t="s">
        <v>562</v>
      </c>
      <c r="AF388" t="s">
        <v>562</v>
      </c>
      <c r="AG388" t="s">
        <v>562</v>
      </c>
      <c r="AH388" t="s">
        <v>562</v>
      </c>
      <c r="AI388" t="s">
        <v>562</v>
      </c>
      <c r="AJ388" t="s">
        <v>562</v>
      </c>
      <c r="AK388" t="s">
        <v>562</v>
      </c>
      <c r="AL388" t="s">
        <v>562</v>
      </c>
      <c r="AM388" t="s">
        <v>562</v>
      </c>
      <c r="AN388" t="s">
        <v>562</v>
      </c>
      <c r="AO388" t="s">
        <v>562</v>
      </c>
      <c r="AP388" t="s">
        <v>562</v>
      </c>
      <c r="AQ388" t="s">
        <v>562</v>
      </c>
      <c r="AR388" t="s">
        <v>562</v>
      </c>
      <c r="AS388" t="s">
        <v>562</v>
      </c>
      <c r="AT388" t="s">
        <v>562</v>
      </c>
      <c r="AU388" t="s">
        <v>562</v>
      </c>
      <c r="AV388" t="s">
        <v>562</v>
      </c>
      <c r="AW388" t="s">
        <v>562</v>
      </c>
      <c r="AX388" t="s">
        <v>562</v>
      </c>
      <c r="AY388" t="s">
        <v>562</v>
      </c>
      <c r="AZ388" t="s">
        <v>562</v>
      </c>
      <c r="BA388" t="s">
        <v>562</v>
      </c>
      <c r="BB388" t="s">
        <v>562</v>
      </c>
      <c r="BC388" t="s">
        <v>562</v>
      </c>
      <c r="BD388" t="s">
        <v>562</v>
      </c>
      <c r="BE388" t="s">
        <v>562</v>
      </c>
      <c r="BF388" t="s">
        <v>562</v>
      </c>
      <c r="BG388" t="s">
        <v>562</v>
      </c>
      <c r="BH388" t="s">
        <v>562</v>
      </c>
      <c r="BI388" t="s">
        <v>562</v>
      </c>
      <c r="BJ388" t="s">
        <v>562</v>
      </c>
      <c r="BK388" t="s">
        <v>562</v>
      </c>
      <c r="BL388" t="s">
        <v>562</v>
      </c>
      <c r="BM388" t="s">
        <v>562</v>
      </c>
      <c r="BN388" t="s">
        <v>562</v>
      </c>
      <c r="BO388" t="s">
        <v>562</v>
      </c>
      <c r="BP388" t="s">
        <v>562</v>
      </c>
      <c r="BQ388" t="s">
        <v>562</v>
      </c>
      <c r="BR388" t="s">
        <v>562</v>
      </c>
      <c r="BS388" t="s">
        <v>562</v>
      </c>
      <c r="BT388" t="s">
        <v>562</v>
      </c>
      <c r="BU388" t="s">
        <v>562</v>
      </c>
      <c r="BV388" t="s">
        <v>562</v>
      </c>
      <c r="BW388" t="s">
        <v>562</v>
      </c>
      <c r="BX388" t="s">
        <v>562</v>
      </c>
      <c r="BY388" t="s">
        <v>562</v>
      </c>
      <c r="CA388" t="s">
        <v>562</v>
      </c>
      <c r="CB388" t="s">
        <v>562</v>
      </c>
      <c r="CC388" t="s">
        <v>562</v>
      </c>
      <c r="CD388" t="s">
        <v>562</v>
      </c>
      <c r="CE388" t="s">
        <v>562</v>
      </c>
      <c r="CF388" t="s">
        <v>562</v>
      </c>
      <c r="CG388" t="s">
        <v>562</v>
      </c>
      <c r="CH388" t="s">
        <v>562</v>
      </c>
      <c r="CI388" t="s">
        <v>562</v>
      </c>
      <c r="CJ388" t="s">
        <v>562</v>
      </c>
      <c r="CK388" t="s">
        <v>562</v>
      </c>
      <c r="CL388" t="s">
        <v>562</v>
      </c>
      <c r="CM388" t="s">
        <v>562</v>
      </c>
      <c r="CN388" t="s">
        <v>562</v>
      </c>
      <c r="CO388" t="s">
        <v>562</v>
      </c>
      <c r="CP388" t="s">
        <v>562</v>
      </c>
      <c r="CQ388" t="s">
        <v>562</v>
      </c>
      <c r="CR388" t="s">
        <v>562</v>
      </c>
      <c r="CS388" t="s">
        <v>562</v>
      </c>
      <c r="CT388" t="s">
        <v>562</v>
      </c>
      <c r="CU388" t="s">
        <v>562</v>
      </c>
      <c r="CV388" t="s">
        <v>562</v>
      </c>
      <c r="CW388" t="s">
        <v>562</v>
      </c>
      <c r="CX388" t="s">
        <v>562</v>
      </c>
      <c r="CY388" t="s">
        <v>562</v>
      </c>
      <c r="CZ388" t="s">
        <v>562</v>
      </c>
      <c r="DA388" t="s">
        <v>562</v>
      </c>
      <c r="DB388" t="s">
        <v>562</v>
      </c>
      <c r="DC388" t="s">
        <v>562</v>
      </c>
      <c r="DD388" t="s">
        <v>562</v>
      </c>
      <c r="DE388" t="s">
        <v>562</v>
      </c>
      <c r="DF388" t="s">
        <v>562</v>
      </c>
      <c r="DG388" t="s">
        <v>562</v>
      </c>
      <c r="DH388" t="s">
        <v>562</v>
      </c>
      <c r="DI388" t="s">
        <v>562</v>
      </c>
      <c r="DJ388" t="s">
        <v>562</v>
      </c>
      <c r="DK388" t="s">
        <v>562</v>
      </c>
      <c r="DL388" t="s">
        <v>562</v>
      </c>
      <c r="DM388" t="s">
        <v>562</v>
      </c>
      <c r="DN388" t="s">
        <v>562</v>
      </c>
      <c r="DO388" t="s">
        <v>562</v>
      </c>
      <c r="DP388" t="s">
        <v>562</v>
      </c>
      <c r="DQ388" t="s">
        <v>562</v>
      </c>
      <c r="DR388" t="s">
        <v>562</v>
      </c>
      <c r="DS388" t="s">
        <v>562</v>
      </c>
      <c r="DT388" t="s">
        <v>562</v>
      </c>
      <c r="DU388" t="s">
        <v>562</v>
      </c>
      <c r="DV388" t="s">
        <v>562</v>
      </c>
      <c r="DW388" t="s">
        <v>562</v>
      </c>
      <c r="DX388" t="s">
        <v>562</v>
      </c>
      <c r="DY388" t="s">
        <v>562</v>
      </c>
      <c r="DZ388" t="s">
        <v>562</v>
      </c>
      <c r="EA388" t="s">
        <v>562</v>
      </c>
      <c r="EB388" t="s">
        <v>562</v>
      </c>
      <c r="EC388" t="s">
        <v>562</v>
      </c>
      <c r="ED388" t="s">
        <v>562</v>
      </c>
      <c r="EE388" t="s">
        <v>562</v>
      </c>
      <c r="EF388" t="s">
        <v>562</v>
      </c>
      <c r="EG388" t="s">
        <v>562</v>
      </c>
      <c r="EH388" t="s">
        <v>562</v>
      </c>
      <c r="EI388" t="s">
        <v>562</v>
      </c>
      <c r="EJ388" t="s">
        <v>562</v>
      </c>
      <c r="EK388" t="s">
        <v>562</v>
      </c>
      <c r="EL388" t="s">
        <v>562</v>
      </c>
      <c r="EM388" t="s">
        <v>562</v>
      </c>
      <c r="EN388" t="s">
        <v>562</v>
      </c>
      <c r="EO388" t="s">
        <v>562</v>
      </c>
      <c r="EP388" t="s">
        <v>562</v>
      </c>
      <c r="EQ388" t="s">
        <v>562</v>
      </c>
      <c r="ER388" t="s">
        <v>562</v>
      </c>
      <c r="ES388" t="s">
        <v>562</v>
      </c>
      <c r="ET388" t="s">
        <v>562</v>
      </c>
      <c r="EU388" t="s">
        <v>562</v>
      </c>
      <c r="EV388" t="s">
        <v>562</v>
      </c>
      <c r="EW388" t="s">
        <v>562</v>
      </c>
      <c r="EX388" t="s">
        <v>562</v>
      </c>
    </row>
    <row r="389" spans="1:154" x14ac:dyDescent="0.35">
      <c r="A389">
        <v>388</v>
      </c>
      <c r="B389" t="s">
        <v>562</v>
      </c>
      <c r="C389" t="s">
        <v>562</v>
      </c>
      <c r="D389" t="s">
        <v>562</v>
      </c>
      <c r="E389" t="s">
        <v>562</v>
      </c>
      <c r="F389" t="s">
        <v>562</v>
      </c>
      <c r="G389" t="s">
        <v>562</v>
      </c>
      <c r="H389" t="s">
        <v>562</v>
      </c>
      <c r="I389" t="s">
        <v>562</v>
      </c>
      <c r="J389" t="s">
        <v>562</v>
      </c>
      <c r="K389" t="s">
        <v>562</v>
      </c>
      <c r="L389" t="s">
        <v>562</v>
      </c>
      <c r="M389" t="s">
        <v>562</v>
      </c>
      <c r="N389" t="s">
        <v>562</v>
      </c>
      <c r="O389" t="s">
        <v>562</v>
      </c>
      <c r="P389" t="s">
        <v>562</v>
      </c>
      <c r="Q389" t="s">
        <v>562</v>
      </c>
      <c r="R389" t="s">
        <v>562</v>
      </c>
      <c r="S389" t="s">
        <v>562</v>
      </c>
      <c r="T389" t="s">
        <v>562</v>
      </c>
      <c r="U389" t="s">
        <v>562</v>
      </c>
      <c r="V389" t="s">
        <v>562</v>
      </c>
      <c r="W389" t="s">
        <v>562</v>
      </c>
      <c r="X389" t="s">
        <v>562</v>
      </c>
      <c r="Y389" t="s">
        <v>562</v>
      </c>
      <c r="Z389" t="s">
        <v>562</v>
      </c>
      <c r="AA389" t="s">
        <v>562</v>
      </c>
      <c r="AB389" t="s">
        <v>562</v>
      </c>
      <c r="AC389" t="s">
        <v>562</v>
      </c>
      <c r="AD389" t="s">
        <v>562</v>
      </c>
      <c r="AE389" t="s">
        <v>562</v>
      </c>
      <c r="AF389" t="s">
        <v>562</v>
      </c>
      <c r="AG389" t="s">
        <v>562</v>
      </c>
      <c r="AH389" t="s">
        <v>562</v>
      </c>
      <c r="AI389" t="s">
        <v>562</v>
      </c>
      <c r="AJ389" t="s">
        <v>562</v>
      </c>
      <c r="AK389" t="s">
        <v>562</v>
      </c>
      <c r="AL389" t="s">
        <v>562</v>
      </c>
      <c r="AM389" t="s">
        <v>562</v>
      </c>
      <c r="AN389" t="s">
        <v>562</v>
      </c>
      <c r="AO389" t="s">
        <v>562</v>
      </c>
      <c r="AP389" t="s">
        <v>562</v>
      </c>
      <c r="AQ389" t="s">
        <v>562</v>
      </c>
      <c r="AR389" t="s">
        <v>562</v>
      </c>
      <c r="AS389" t="s">
        <v>562</v>
      </c>
      <c r="AT389" t="s">
        <v>562</v>
      </c>
      <c r="AU389" t="s">
        <v>562</v>
      </c>
      <c r="AV389" t="s">
        <v>562</v>
      </c>
      <c r="AW389" t="s">
        <v>562</v>
      </c>
      <c r="AX389" t="s">
        <v>562</v>
      </c>
      <c r="AY389" t="s">
        <v>562</v>
      </c>
      <c r="AZ389" t="s">
        <v>562</v>
      </c>
      <c r="BA389" t="s">
        <v>562</v>
      </c>
      <c r="BB389" t="s">
        <v>562</v>
      </c>
      <c r="BC389" t="s">
        <v>562</v>
      </c>
      <c r="BD389" t="s">
        <v>562</v>
      </c>
      <c r="BE389" t="s">
        <v>562</v>
      </c>
      <c r="BF389" t="s">
        <v>562</v>
      </c>
      <c r="BG389" t="s">
        <v>562</v>
      </c>
      <c r="BH389" t="s">
        <v>562</v>
      </c>
      <c r="BI389" t="s">
        <v>562</v>
      </c>
      <c r="BJ389" t="s">
        <v>562</v>
      </c>
      <c r="BK389" t="s">
        <v>562</v>
      </c>
      <c r="BL389" t="s">
        <v>562</v>
      </c>
      <c r="BM389" t="s">
        <v>562</v>
      </c>
      <c r="BN389" t="s">
        <v>562</v>
      </c>
      <c r="BO389" t="s">
        <v>562</v>
      </c>
      <c r="BP389" t="s">
        <v>562</v>
      </c>
      <c r="BQ389" t="s">
        <v>562</v>
      </c>
      <c r="BR389" t="s">
        <v>562</v>
      </c>
      <c r="BS389" t="s">
        <v>562</v>
      </c>
      <c r="BT389" t="s">
        <v>562</v>
      </c>
      <c r="BU389" t="s">
        <v>562</v>
      </c>
      <c r="BV389" t="s">
        <v>562</v>
      </c>
      <c r="BW389" t="s">
        <v>562</v>
      </c>
      <c r="BX389" t="s">
        <v>562</v>
      </c>
      <c r="BY389" t="s">
        <v>562</v>
      </c>
      <c r="CA389" t="s">
        <v>562</v>
      </c>
      <c r="CB389" t="s">
        <v>562</v>
      </c>
      <c r="CC389" t="s">
        <v>562</v>
      </c>
      <c r="CD389" t="s">
        <v>562</v>
      </c>
      <c r="CE389" t="s">
        <v>562</v>
      </c>
      <c r="CF389" t="s">
        <v>562</v>
      </c>
      <c r="CG389" t="s">
        <v>562</v>
      </c>
      <c r="CH389" t="s">
        <v>562</v>
      </c>
      <c r="CI389" t="s">
        <v>562</v>
      </c>
      <c r="CJ389" t="s">
        <v>562</v>
      </c>
      <c r="CK389" t="s">
        <v>562</v>
      </c>
      <c r="CL389" t="s">
        <v>562</v>
      </c>
      <c r="CM389" t="s">
        <v>562</v>
      </c>
      <c r="CN389" t="s">
        <v>562</v>
      </c>
      <c r="CO389" t="s">
        <v>562</v>
      </c>
      <c r="CP389" t="s">
        <v>562</v>
      </c>
      <c r="CQ389" t="s">
        <v>562</v>
      </c>
      <c r="CR389" t="s">
        <v>562</v>
      </c>
      <c r="CS389" t="s">
        <v>562</v>
      </c>
      <c r="CT389" t="s">
        <v>562</v>
      </c>
      <c r="CU389" t="s">
        <v>562</v>
      </c>
      <c r="CV389" t="s">
        <v>562</v>
      </c>
      <c r="CW389" t="s">
        <v>562</v>
      </c>
      <c r="CX389" t="s">
        <v>562</v>
      </c>
      <c r="CY389" t="s">
        <v>562</v>
      </c>
      <c r="CZ389" t="s">
        <v>562</v>
      </c>
      <c r="DA389" t="s">
        <v>562</v>
      </c>
      <c r="DB389" t="s">
        <v>562</v>
      </c>
      <c r="DC389" t="s">
        <v>562</v>
      </c>
      <c r="DD389" t="s">
        <v>562</v>
      </c>
      <c r="DE389" t="s">
        <v>562</v>
      </c>
      <c r="DF389" t="s">
        <v>562</v>
      </c>
      <c r="DG389" t="s">
        <v>562</v>
      </c>
      <c r="DH389" t="s">
        <v>562</v>
      </c>
      <c r="DI389" t="s">
        <v>562</v>
      </c>
      <c r="DJ389" t="s">
        <v>562</v>
      </c>
      <c r="DK389" t="s">
        <v>562</v>
      </c>
      <c r="DL389" t="s">
        <v>562</v>
      </c>
      <c r="DM389" t="s">
        <v>562</v>
      </c>
      <c r="DN389" t="s">
        <v>562</v>
      </c>
      <c r="DO389" t="s">
        <v>562</v>
      </c>
      <c r="DP389" t="s">
        <v>562</v>
      </c>
      <c r="DQ389" t="s">
        <v>562</v>
      </c>
      <c r="DR389" t="s">
        <v>562</v>
      </c>
      <c r="DS389" t="s">
        <v>562</v>
      </c>
      <c r="DT389" t="s">
        <v>562</v>
      </c>
      <c r="DU389" t="s">
        <v>562</v>
      </c>
      <c r="DV389" t="s">
        <v>562</v>
      </c>
      <c r="DW389" t="s">
        <v>562</v>
      </c>
      <c r="DX389" t="s">
        <v>562</v>
      </c>
      <c r="DY389" t="s">
        <v>562</v>
      </c>
      <c r="DZ389" t="s">
        <v>562</v>
      </c>
      <c r="EA389" t="s">
        <v>562</v>
      </c>
      <c r="EB389" t="s">
        <v>562</v>
      </c>
      <c r="EC389" t="s">
        <v>562</v>
      </c>
      <c r="ED389" t="s">
        <v>562</v>
      </c>
      <c r="EE389" t="s">
        <v>562</v>
      </c>
      <c r="EF389" t="s">
        <v>562</v>
      </c>
      <c r="EG389" t="s">
        <v>562</v>
      </c>
      <c r="EH389" t="s">
        <v>562</v>
      </c>
      <c r="EI389" t="s">
        <v>562</v>
      </c>
      <c r="EJ389" t="s">
        <v>562</v>
      </c>
      <c r="EK389" t="s">
        <v>562</v>
      </c>
      <c r="EL389" t="s">
        <v>562</v>
      </c>
      <c r="EM389" t="s">
        <v>562</v>
      </c>
      <c r="EN389" t="s">
        <v>562</v>
      </c>
      <c r="EO389" t="s">
        <v>562</v>
      </c>
      <c r="EP389" t="s">
        <v>562</v>
      </c>
      <c r="EQ389" t="s">
        <v>562</v>
      </c>
      <c r="ER389" t="s">
        <v>562</v>
      </c>
      <c r="ES389" t="s">
        <v>562</v>
      </c>
      <c r="ET389" t="s">
        <v>562</v>
      </c>
      <c r="EU389" t="s">
        <v>562</v>
      </c>
      <c r="EV389" t="s">
        <v>562</v>
      </c>
      <c r="EW389" t="s">
        <v>562</v>
      </c>
      <c r="EX389" t="s">
        <v>562</v>
      </c>
    </row>
    <row r="390" spans="1:154" x14ac:dyDescent="0.35">
      <c r="A390">
        <v>388</v>
      </c>
      <c r="B390" t="s">
        <v>562</v>
      </c>
      <c r="C390" t="s">
        <v>562</v>
      </c>
      <c r="D390" t="s">
        <v>562</v>
      </c>
      <c r="E390" t="s">
        <v>562</v>
      </c>
      <c r="F390" t="s">
        <v>562</v>
      </c>
      <c r="G390" t="s">
        <v>562</v>
      </c>
      <c r="H390" t="s">
        <v>562</v>
      </c>
      <c r="I390" t="s">
        <v>562</v>
      </c>
      <c r="J390" t="s">
        <v>562</v>
      </c>
      <c r="K390" t="s">
        <v>562</v>
      </c>
      <c r="L390" t="s">
        <v>562</v>
      </c>
      <c r="M390" t="s">
        <v>562</v>
      </c>
      <c r="N390" t="s">
        <v>562</v>
      </c>
      <c r="O390" t="s">
        <v>562</v>
      </c>
      <c r="P390" t="s">
        <v>562</v>
      </c>
      <c r="Q390" t="s">
        <v>562</v>
      </c>
      <c r="R390" t="s">
        <v>562</v>
      </c>
      <c r="S390" t="s">
        <v>562</v>
      </c>
      <c r="T390" t="s">
        <v>562</v>
      </c>
      <c r="U390" t="s">
        <v>562</v>
      </c>
      <c r="V390" t="s">
        <v>562</v>
      </c>
      <c r="W390" t="s">
        <v>562</v>
      </c>
      <c r="X390" t="s">
        <v>562</v>
      </c>
      <c r="Y390" t="s">
        <v>562</v>
      </c>
      <c r="Z390" t="s">
        <v>562</v>
      </c>
      <c r="AA390" t="s">
        <v>562</v>
      </c>
      <c r="AB390" t="s">
        <v>562</v>
      </c>
      <c r="AC390" t="s">
        <v>562</v>
      </c>
      <c r="AD390" t="s">
        <v>562</v>
      </c>
      <c r="AE390" t="s">
        <v>562</v>
      </c>
      <c r="AF390" t="s">
        <v>562</v>
      </c>
      <c r="AG390" t="s">
        <v>562</v>
      </c>
      <c r="AH390" t="s">
        <v>562</v>
      </c>
      <c r="AI390" t="s">
        <v>562</v>
      </c>
      <c r="AJ390" t="s">
        <v>562</v>
      </c>
      <c r="AK390" t="s">
        <v>562</v>
      </c>
      <c r="AL390" t="s">
        <v>562</v>
      </c>
      <c r="AM390" t="s">
        <v>562</v>
      </c>
      <c r="AN390" t="s">
        <v>562</v>
      </c>
      <c r="AO390" t="s">
        <v>562</v>
      </c>
      <c r="AP390" t="s">
        <v>562</v>
      </c>
      <c r="AQ390" t="s">
        <v>562</v>
      </c>
      <c r="AR390" t="s">
        <v>562</v>
      </c>
      <c r="AS390" t="s">
        <v>562</v>
      </c>
      <c r="AT390" t="s">
        <v>562</v>
      </c>
      <c r="AU390" t="s">
        <v>562</v>
      </c>
      <c r="AV390" t="s">
        <v>562</v>
      </c>
      <c r="AW390" t="s">
        <v>562</v>
      </c>
      <c r="AX390" t="s">
        <v>562</v>
      </c>
      <c r="AY390" t="s">
        <v>562</v>
      </c>
      <c r="AZ390" t="s">
        <v>562</v>
      </c>
      <c r="BA390" t="s">
        <v>562</v>
      </c>
      <c r="BB390" t="s">
        <v>562</v>
      </c>
      <c r="BC390" t="s">
        <v>562</v>
      </c>
      <c r="BD390" t="s">
        <v>562</v>
      </c>
      <c r="BE390" t="s">
        <v>562</v>
      </c>
      <c r="BF390" t="s">
        <v>562</v>
      </c>
      <c r="BG390" t="s">
        <v>562</v>
      </c>
      <c r="BH390" t="s">
        <v>562</v>
      </c>
      <c r="BI390" t="s">
        <v>562</v>
      </c>
      <c r="BJ390" t="s">
        <v>562</v>
      </c>
      <c r="BK390" t="s">
        <v>562</v>
      </c>
      <c r="BL390" t="s">
        <v>562</v>
      </c>
      <c r="BM390" t="s">
        <v>562</v>
      </c>
      <c r="BN390" t="s">
        <v>562</v>
      </c>
      <c r="BO390" t="s">
        <v>562</v>
      </c>
      <c r="BP390" t="s">
        <v>562</v>
      </c>
      <c r="BQ390" t="s">
        <v>562</v>
      </c>
      <c r="BR390" t="s">
        <v>562</v>
      </c>
      <c r="BS390" t="s">
        <v>562</v>
      </c>
      <c r="BT390" t="s">
        <v>562</v>
      </c>
      <c r="BU390" t="s">
        <v>562</v>
      </c>
      <c r="BV390" t="s">
        <v>562</v>
      </c>
      <c r="BW390" t="s">
        <v>562</v>
      </c>
      <c r="BX390" t="s">
        <v>562</v>
      </c>
      <c r="BY390" t="s">
        <v>562</v>
      </c>
      <c r="CA390" t="s">
        <v>562</v>
      </c>
      <c r="CB390" t="s">
        <v>562</v>
      </c>
      <c r="CC390" t="s">
        <v>562</v>
      </c>
      <c r="CD390" t="s">
        <v>562</v>
      </c>
      <c r="CE390" t="s">
        <v>562</v>
      </c>
      <c r="CF390" t="s">
        <v>562</v>
      </c>
      <c r="CG390" t="s">
        <v>562</v>
      </c>
      <c r="CH390" t="s">
        <v>562</v>
      </c>
      <c r="CI390" t="s">
        <v>562</v>
      </c>
      <c r="CJ390" t="s">
        <v>562</v>
      </c>
      <c r="CK390" t="s">
        <v>562</v>
      </c>
      <c r="CL390" t="s">
        <v>562</v>
      </c>
      <c r="CM390" t="s">
        <v>562</v>
      </c>
      <c r="CN390" t="s">
        <v>562</v>
      </c>
      <c r="CO390" t="s">
        <v>562</v>
      </c>
      <c r="CP390" t="s">
        <v>562</v>
      </c>
      <c r="CQ390" t="s">
        <v>562</v>
      </c>
      <c r="CR390" t="s">
        <v>562</v>
      </c>
      <c r="CS390" t="s">
        <v>562</v>
      </c>
      <c r="CT390" t="s">
        <v>562</v>
      </c>
      <c r="CU390" t="s">
        <v>562</v>
      </c>
      <c r="CV390" t="s">
        <v>562</v>
      </c>
      <c r="CW390" t="s">
        <v>562</v>
      </c>
      <c r="CX390" t="s">
        <v>562</v>
      </c>
      <c r="CY390" t="s">
        <v>562</v>
      </c>
      <c r="CZ390" t="s">
        <v>562</v>
      </c>
      <c r="DA390" t="s">
        <v>562</v>
      </c>
      <c r="DB390" t="s">
        <v>562</v>
      </c>
      <c r="DC390" t="s">
        <v>562</v>
      </c>
      <c r="DD390" t="s">
        <v>562</v>
      </c>
      <c r="DE390" t="s">
        <v>562</v>
      </c>
      <c r="DF390" t="s">
        <v>562</v>
      </c>
      <c r="DG390" t="s">
        <v>562</v>
      </c>
      <c r="DH390" t="s">
        <v>562</v>
      </c>
      <c r="DI390" t="s">
        <v>562</v>
      </c>
      <c r="DJ390" t="s">
        <v>562</v>
      </c>
      <c r="DK390" t="s">
        <v>562</v>
      </c>
      <c r="DL390" t="s">
        <v>562</v>
      </c>
      <c r="DM390" t="s">
        <v>562</v>
      </c>
      <c r="DN390" t="s">
        <v>562</v>
      </c>
      <c r="DO390" t="s">
        <v>562</v>
      </c>
      <c r="DP390" t="s">
        <v>562</v>
      </c>
      <c r="DQ390" t="s">
        <v>562</v>
      </c>
      <c r="DR390" t="s">
        <v>562</v>
      </c>
      <c r="DS390" t="s">
        <v>562</v>
      </c>
      <c r="DT390" t="s">
        <v>562</v>
      </c>
      <c r="DU390" t="s">
        <v>562</v>
      </c>
      <c r="DV390" t="s">
        <v>562</v>
      </c>
      <c r="DW390" t="s">
        <v>562</v>
      </c>
      <c r="DX390" t="s">
        <v>562</v>
      </c>
      <c r="DY390" t="s">
        <v>562</v>
      </c>
      <c r="DZ390" t="s">
        <v>562</v>
      </c>
      <c r="EA390" t="s">
        <v>562</v>
      </c>
      <c r="EB390" t="s">
        <v>562</v>
      </c>
      <c r="EC390" t="s">
        <v>562</v>
      </c>
      <c r="ED390" t="s">
        <v>562</v>
      </c>
      <c r="EE390" t="s">
        <v>562</v>
      </c>
      <c r="EF390" t="s">
        <v>562</v>
      </c>
      <c r="EG390" t="s">
        <v>562</v>
      </c>
      <c r="EH390" t="s">
        <v>562</v>
      </c>
      <c r="EI390" t="s">
        <v>562</v>
      </c>
      <c r="EJ390" t="s">
        <v>562</v>
      </c>
      <c r="EK390" t="s">
        <v>562</v>
      </c>
      <c r="EL390" t="s">
        <v>562</v>
      </c>
      <c r="EM390" t="s">
        <v>562</v>
      </c>
      <c r="EN390" t="s">
        <v>562</v>
      </c>
      <c r="EO390" t="s">
        <v>562</v>
      </c>
      <c r="EP390" t="s">
        <v>562</v>
      </c>
      <c r="EQ390" t="s">
        <v>562</v>
      </c>
      <c r="ER390" t="s">
        <v>562</v>
      </c>
      <c r="ES390" t="s">
        <v>562</v>
      </c>
      <c r="ET390" t="s">
        <v>562</v>
      </c>
      <c r="EU390" t="s">
        <v>562</v>
      </c>
      <c r="EV390" t="s">
        <v>562</v>
      </c>
      <c r="EW390" t="s">
        <v>562</v>
      </c>
      <c r="EX390" t="s">
        <v>562</v>
      </c>
    </row>
    <row r="391" spans="1:154" x14ac:dyDescent="0.35">
      <c r="A391">
        <v>388</v>
      </c>
      <c r="B391" t="s">
        <v>562</v>
      </c>
      <c r="C391" t="s">
        <v>562</v>
      </c>
      <c r="D391" t="s">
        <v>562</v>
      </c>
      <c r="E391" t="s">
        <v>562</v>
      </c>
      <c r="F391" t="s">
        <v>562</v>
      </c>
      <c r="G391" t="s">
        <v>562</v>
      </c>
      <c r="H391" t="s">
        <v>562</v>
      </c>
      <c r="I391" t="s">
        <v>562</v>
      </c>
      <c r="J391" t="s">
        <v>562</v>
      </c>
      <c r="K391" t="s">
        <v>562</v>
      </c>
      <c r="L391" t="s">
        <v>562</v>
      </c>
      <c r="M391" t="s">
        <v>562</v>
      </c>
      <c r="N391" t="s">
        <v>562</v>
      </c>
      <c r="O391" t="s">
        <v>562</v>
      </c>
      <c r="P391" t="s">
        <v>562</v>
      </c>
      <c r="Q391" t="s">
        <v>562</v>
      </c>
      <c r="R391" t="s">
        <v>562</v>
      </c>
      <c r="S391" t="s">
        <v>562</v>
      </c>
      <c r="T391" t="s">
        <v>562</v>
      </c>
      <c r="U391" t="s">
        <v>562</v>
      </c>
      <c r="V391" t="s">
        <v>562</v>
      </c>
      <c r="W391" t="s">
        <v>562</v>
      </c>
      <c r="X391" t="s">
        <v>562</v>
      </c>
      <c r="Y391" t="s">
        <v>562</v>
      </c>
      <c r="Z391" t="s">
        <v>562</v>
      </c>
      <c r="AA391" t="s">
        <v>562</v>
      </c>
      <c r="AB391" t="s">
        <v>562</v>
      </c>
      <c r="AC391" t="s">
        <v>562</v>
      </c>
      <c r="AD391" t="s">
        <v>562</v>
      </c>
      <c r="AE391" t="s">
        <v>562</v>
      </c>
      <c r="AF391" t="s">
        <v>562</v>
      </c>
      <c r="AG391" t="s">
        <v>562</v>
      </c>
      <c r="AH391" t="s">
        <v>562</v>
      </c>
      <c r="AI391" t="s">
        <v>562</v>
      </c>
      <c r="AJ391" t="s">
        <v>562</v>
      </c>
      <c r="AK391" t="s">
        <v>562</v>
      </c>
      <c r="AL391" t="s">
        <v>562</v>
      </c>
      <c r="AM391" t="s">
        <v>562</v>
      </c>
      <c r="AN391" t="s">
        <v>562</v>
      </c>
      <c r="AO391" t="s">
        <v>562</v>
      </c>
      <c r="AP391" t="s">
        <v>562</v>
      </c>
      <c r="AQ391" t="s">
        <v>562</v>
      </c>
      <c r="AR391" t="s">
        <v>562</v>
      </c>
      <c r="AS391" t="s">
        <v>562</v>
      </c>
      <c r="AT391" t="s">
        <v>562</v>
      </c>
      <c r="AU391" t="s">
        <v>562</v>
      </c>
      <c r="AV391" t="s">
        <v>562</v>
      </c>
      <c r="AW391" t="s">
        <v>562</v>
      </c>
      <c r="AX391" t="s">
        <v>562</v>
      </c>
      <c r="AY391" t="s">
        <v>562</v>
      </c>
      <c r="AZ391" t="s">
        <v>562</v>
      </c>
      <c r="BA391" t="s">
        <v>562</v>
      </c>
      <c r="BB391" t="s">
        <v>562</v>
      </c>
      <c r="BC391" t="s">
        <v>562</v>
      </c>
      <c r="BD391" t="s">
        <v>562</v>
      </c>
      <c r="BE391" t="s">
        <v>562</v>
      </c>
      <c r="BF391" t="s">
        <v>562</v>
      </c>
      <c r="BG391" t="s">
        <v>562</v>
      </c>
      <c r="BH391" t="s">
        <v>562</v>
      </c>
      <c r="BI391" t="s">
        <v>562</v>
      </c>
      <c r="BJ391" t="s">
        <v>562</v>
      </c>
      <c r="BK391" t="s">
        <v>562</v>
      </c>
      <c r="BL391" t="s">
        <v>562</v>
      </c>
      <c r="BM391" t="s">
        <v>562</v>
      </c>
      <c r="BN391" t="s">
        <v>562</v>
      </c>
      <c r="BO391" t="s">
        <v>562</v>
      </c>
      <c r="BP391" t="s">
        <v>562</v>
      </c>
      <c r="BQ391" t="s">
        <v>562</v>
      </c>
      <c r="BR391" t="s">
        <v>562</v>
      </c>
      <c r="BS391" t="s">
        <v>562</v>
      </c>
      <c r="BT391" t="s">
        <v>562</v>
      </c>
      <c r="BU391" t="s">
        <v>562</v>
      </c>
      <c r="BV391" t="s">
        <v>562</v>
      </c>
      <c r="BW391" t="s">
        <v>562</v>
      </c>
      <c r="BX391" t="s">
        <v>562</v>
      </c>
      <c r="BY391" t="s">
        <v>562</v>
      </c>
      <c r="CA391" t="s">
        <v>562</v>
      </c>
      <c r="CB391" t="s">
        <v>562</v>
      </c>
      <c r="CC391" t="s">
        <v>562</v>
      </c>
      <c r="CD391" t="s">
        <v>562</v>
      </c>
      <c r="CE391" t="s">
        <v>562</v>
      </c>
      <c r="CF391" t="s">
        <v>562</v>
      </c>
      <c r="CG391" t="s">
        <v>562</v>
      </c>
      <c r="CH391" t="s">
        <v>562</v>
      </c>
      <c r="CI391" t="s">
        <v>562</v>
      </c>
      <c r="CJ391" t="s">
        <v>562</v>
      </c>
      <c r="CK391" t="s">
        <v>562</v>
      </c>
      <c r="CL391" t="s">
        <v>562</v>
      </c>
      <c r="CM391" t="s">
        <v>562</v>
      </c>
      <c r="CN391" t="s">
        <v>562</v>
      </c>
      <c r="CO391" t="s">
        <v>562</v>
      </c>
      <c r="CP391" t="s">
        <v>562</v>
      </c>
      <c r="CQ391" t="s">
        <v>562</v>
      </c>
      <c r="CR391" t="s">
        <v>562</v>
      </c>
      <c r="CS391" t="s">
        <v>562</v>
      </c>
      <c r="CT391" t="s">
        <v>562</v>
      </c>
      <c r="CU391" t="s">
        <v>562</v>
      </c>
      <c r="CV391" t="s">
        <v>562</v>
      </c>
      <c r="CW391" t="s">
        <v>562</v>
      </c>
      <c r="CX391" t="s">
        <v>562</v>
      </c>
      <c r="CY391" t="s">
        <v>562</v>
      </c>
      <c r="CZ391" t="s">
        <v>562</v>
      </c>
      <c r="DA391" t="s">
        <v>562</v>
      </c>
      <c r="DB391" t="s">
        <v>562</v>
      </c>
      <c r="DC391" t="s">
        <v>562</v>
      </c>
      <c r="DD391" t="s">
        <v>562</v>
      </c>
      <c r="DE391" t="s">
        <v>562</v>
      </c>
      <c r="DF391" t="s">
        <v>562</v>
      </c>
      <c r="DG391" t="s">
        <v>562</v>
      </c>
      <c r="DH391" t="s">
        <v>562</v>
      </c>
      <c r="DI391" t="s">
        <v>562</v>
      </c>
      <c r="DJ391" t="s">
        <v>562</v>
      </c>
      <c r="DK391" t="s">
        <v>562</v>
      </c>
      <c r="DL391" t="s">
        <v>562</v>
      </c>
      <c r="DM391" t="s">
        <v>562</v>
      </c>
      <c r="DN391" t="s">
        <v>562</v>
      </c>
      <c r="DO391" t="s">
        <v>562</v>
      </c>
      <c r="DP391" t="s">
        <v>562</v>
      </c>
      <c r="DQ391" t="s">
        <v>562</v>
      </c>
      <c r="DR391" t="s">
        <v>562</v>
      </c>
      <c r="DS391" t="s">
        <v>562</v>
      </c>
      <c r="DT391" t="s">
        <v>562</v>
      </c>
      <c r="DU391" t="s">
        <v>562</v>
      </c>
      <c r="DV391" t="s">
        <v>562</v>
      </c>
      <c r="DW391" t="s">
        <v>562</v>
      </c>
      <c r="DX391" t="s">
        <v>562</v>
      </c>
      <c r="DY391" t="s">
        <v>562</v>
      </c>
      <c r="DZ391" t="s">
        <v>562</v>
      </c>
      <c r="EA391" t="s">
        <v>562</v>
      </c>
      <c r="EB391" t="s">
        <v>562</v>
      </c>
      <c r="EC391" t="s">
        <v>562</v>
      </c>
      <c r="ED391" t="s">
        <v>562</v>
      </c>
      <c r="EE391" t="s">
        <v>562</v>
      </c>
      <c r="EF391" t="s">
        <v>562</v>
      </c>
      <c r="EG391" t="s">
        <v>562</v>
      </c>
      <c r="EH391" t="s">
        <v>562</v>
      </c>
      <c r="EI391" t="s">
        <v>562</v>
      </c>
      <c r="EJ391" t="s">
        <v>562</v>
      </c>
      <c r="EK391" t="s">
        <v>562</v>
      </c>
      <c r="EL391" t="s">
        <v>562</v>
      </c>
      <c r="EM391" t="s">
        <v>562</v>
      </c>
      <c r="EN391" t="s">
        <v>562</v>
      </c>
      <c r="EO391" t="s">
        <v>562</v>
      </c>
      <c r="EP391" t="s">
        <v>562</v>
      </c>
      <c r="EQ391" t="s">
        <v>562</v>
      </c>
      <c r="ER391" t="s">
        <v>562</v>
      </c>
      <c r="ES391" t="s">
        <v>562</v>
      </c>
      <c r="ET391" t="s">
        <v>562</v>
      </c>
      <c r="EU391" t="s">
        <v>562</v>
      </c>
      <c r="EV391" t="s">
        <v>562</v>
      </c>
      <c r="EW391" t="s">
        <v>562</v>
      </c>
      <c r="EX391" t="s">
        <v>562</v>
      </c>
    </row>
    <row r="392" spans="1:154" x14ac:dyDescent="0.35">
      <c r="A392">
        <v>388</v>
      </c>
      <c r="B392" t="s">
        <v>562</v>
      </c>
      <c r="C392" t="s">
        <v>562</v>
      </c>
      <c r="D392" t="s">
        <v>562</v>
      </c>
      <c r="E392" t="s">
        <v>562</v>
      </c>
      <c r="F392" t="s">
        <v>562</v>
      </c>
      <c r="G392" t="s">
        <v>562</v>
      </c>
      <c r="H392" t="s">
        <v>562</v>
      </c>
      <c r="I392" t="s">
        <v>562</v>
      </c>
      <c r="J392" t="s">
        <v>562</v>
      </c>
      <c r="K392" t="s">
        <v>562</v>
      </c>
      <c r="L392" t="s">
        <v>562</v>
      </c>
      <c r="M392" t="s">
        <v>562</v>
      </c>
      <c r="N392" t="s">
        <v>562</v>
      </c>
      <c r="O392" t="s">
        <v>562</v>
      </c>
      <c r="P392" t="s">
        <v>562</v>
      </c>
      <c r="Q392" t="s">
        <v>562</v>
      </c>
      <c r="R392" t="s">
        <v>562</v>
      </c>
      <c r="S392" t="s">
        <v>562</v>
      </c>
      <c r="T392" t="s">
        <v>562</v>
      </c>
      <c r="U392" t="s">
        <v>562</v>
      </c>
      <c r="V392" t="s">
        <v>562</v>
      </c>
      <c r="W392" t="s">
        <v>562</v>
      </c>
      <c r="X392" t="s">
        <v>562</v>
      </c>
      <c r="Y392" t="s">
        <v>562</v>
      </c>
      <c r="Z392" t="s">
        <v>562</v>
      </c>
      <c r="AA392" t="s">
        <v>562</v>
      </c>
      <c r="AB392" t="s">
        <v>562</v>
      </c>
      <c r="AC392" t="s">
        <v>562</v>
      </c>
      <c r="AD392" t="s">
        <v>562</v>
      </c>
      <c r="AE392" t="s">
        <v>562</v>
      </c>
      <c r="AF392" t="s">
        <v>562</v>
      </c>
      <c r="AG392" t="s">
        <v>562</v>
      </c>
      <c r="AH392" t="s">
        <v>562</v>
      </c>
      <c r="AI392" t="s">
        <v>562</v>
      </c>
      <c r="AJ392" t="s">
        <v>562</v>
      </c>
      <c r="AK392" t="s">
        <v>562</v>
      </c>
      <c r="AL392" t="s">
        <v>562</v>
      </c>
      <c r="AM392" t="s">
        <v>562</v>
      </c>
      <c r="AN392" t="s">
        <v>562</v>
      </c>
      <c r="AO392" t="s">
        <v>562</v>
      </c>
      <c r="AP392" t="s">
        <v>562</v>
      </c>
      <c r="AQ392" t="s">
        <v>562</v>
      </c>
      <c r="AR392" t="s">
        <v>562</v>
      </c>
      <c r="AS392" t="s">
        <v>562</v>
      </c>
      <c r="AT392" t="s">
        <v>562</v>
      </c>
      <c r="AU392" t="s">
        <v>562</v>
      </c>
      <c r="AV392" t="s">
        <v>562</v>
      </c>
      <c r="AW392" t="s">
        <v>562</v>
      </c>
      <c r="AX392" t="s">
        <v>562</v>
      </c>
      <c r="AY392" t="s">
        <v>562</v>
      </c>
      <c r="AZ392" t="s">
        <v>562</v>
      </c>
      <c r="BA392" t="s">
        <v>562</v>
      </c>
      <c r="BB392" t="s">
        <v>562</v>
      </c>
      <c r="BC392" t="s">
        <v>562</v>
      </c>
      <c r="BD392" t="s">
        <v>562</v>
      </c>
      <c r="BE392" t="s">
        <v>562</v>
      </c>
      <c r="BF392" t="s">
        <v>562</v>
      </c>
      <c r="BG392" t="s">
        <v>562</v>
      </c>
      <c r="BH392" t="s">
        <v>562</v>
      </c>
      <c r="BI392" t="s">
        <v>562</v>
      </c>
      <c r="BJ392" t="s">
        <v>562</v>
      </c>
      <c r="BK392" t="s">
        <v>562</v>
      </c>
      <c r="BL392" t="s">
        <v>562</v>
      </c>
      <c r="BM392" t="s">
        <v>562</v>
      </c>
      <c r="BN392" t="s">
        <v>562</v>
      </c>
      <c r="BO392" t="s">
        <v>562</v>
      </c>
      <c r="BP392" t="s">
        <v>562</v>
      </c>
      <c r="BQ392" t="s">
        <v>562</v>
      </c>
      <c r="BR392" t="s">
        <v>562</v>
      </c>
      <c r="BS392" t="s">
        <v>562</v>
      </c>
      <c r="BT392" t="s">
        <v>562</v>
      </c>
      <c r="BU392" t="s">
        <v>562</v>
      </c>
      <c r="BV392" t="s">
        <v>562</v>
      </c>
      <c r="BW392" t="s">
        <v>562</v>
      </c>
      <c r="BX392" t="s">
        <v>562</v>
      </c>
      <c r="BY392" t="s">
        <v>562</v>
      </c>
      <c r="CA392" t="s">
        <v>562</v>
      </c>
      <c r="CB392" t="s">
        <v>562</v>
      </c>
      <c r="CC392" t="s">
        <v>562</v>
      </c>
      <c r="CD392" t="s">
        <v>562</v>
      </c>
      <c r="CE392" t="s">
        <v>562</v>
      </c>
      <c r="CF392" t="s">
        <v>562</v>
      </c>
      <c r="CG392" t="s">
        <v>562</v>
      </c>
      <c r="CH392" t="s">
        <v>562</v>
      </c>
      <c r="CI392" t="s">
        <v>562</v>
      </c>
      <c r="CJ392" t="s">
        <v>562</v>
      </c>
      <c r="CK392" t="s">
        <v>562</v>
      </c>
      <c r="CL392" t="s">
        <v>562</v>
      </c>
      <c r="CM392" t="s">
        <v>562</v>
      </c>
      <c r="CN392" t="s">
        <v>562</v>
      </c>
      <c r="CO392" t="s">
        <v>562</v>
      </c>
      <c r="CP392" t="s">
        <v>562</v>
      </c>
      <c r="CQ392" t="s">
        <v>562</v>
      </c>
      <c r="CR392" t="s">
        <v>562</v>
      </c>
      <c r="CS392" t="s">
        <v>562</v>
      </c>
      <c r="CT392" t="s">
        <v>562</v>
      </c>
      <c r="CU392" t="s">
        <v>562</v>
      </c>
      <c r="CV392" t="s">
        <v>562</v>
      </c>
      <c r="CW392" t="s">
        <v>562</v>
      </c>
      <c r="CX392" t="s">
        <v>562</v>
      </c>
      <c r="CY392" t="s">
        <v>562</v>
      </c>
      <c r="CZ392" t="s">
        <v>562</v>
      </c>
      <c r="DA392" t="s">
        <v>562</v>
      </c>
      <c r="DB392" t="s">
        <v>562</v>
      </c>
      <c r="DC392" t="s">
        <v>562</v>
      </c>
      <c r="DD392" t="s">
        <v>562</v>
      </c>
      <c r="DE392" t="s">
        <v>562</v>
      </c>
      <c r="DF392" t="s">
        <v>562</v>
      </c>
      <c r="DG392" t="s">
        <v>562</v>
      </c>
      <c r="DH392" t="s">
        <v>562</v>
      </c>
      <c r="DI392" t="s">
        <v>562</v>
      </c>
      <c r="DJ392" t="s">
        <v>562</v>
      </c>
      <c r="DK392" t="s">
        <v>562</v>
      </c>
      <c r="DL392" t="s">
        <v>562</v>
      </c>
      <c r="DM392" t="s">
        <v>562</v>
      </c>
      <c r="DN392" t="s">
        <v>562</v>
      </c>
      <c r="DO392" t="s">
        <v>562</v>
      </c>
      <c r="DP392" t="s">
        <v>562</v>
      </c>
      <c r="DQ392" t="s">
        <v>562</v>
      </c>
      <c r="DR392" t="s">
        <v>562</v>
      </c>
      <c r="DS392" t="s">
        <v>562</v>
      </c>
      <c r="DT392" t="s">
        <v>562</v>
      </c>
      <c r="DU392" t="s">
        <v>562</v>
      </c>
      <c r="DV392" t="s">
        <v>562</v>
      </c>
      <c r="DW392" t="s">
        <v>562</v>
      </c>
      <c r="DX392" t="s">
        <v>562</v>
      </c>
      <c r="DY392" t="s">
        <v>562</v>
      </c>
      <c r="DZ392" t="s">
        <v>562</v>
      </c>
      <c r="EA392" t="s">
        <v>562</v>
      </c>
      <c r="EB392" t="s">
        <v>562</v>
      </c>
      <c r="EC392" t="s">
        <v>562</v>
      </c>
      <c r="ED392" t="s">
        <v>562</v>
      </c>
      <c r="EE392" t="s">
        <v>562</v>
      </c>
      <c r="EF392" t="s">
        <v>562</v>
      </c>
      <c r="EG392" t="s">
        <v>562</v>
      </c>
      <c r="EH392" t="s">
        <v>562</v>
      </c>
      <c r="EI392" t="s">
        <v>562</v>
      </c>
      <c r="EJ392" t="s">
        <v>562</v>
      </c>
      <c r="EK392" t="s">
        <v>562</v>
      </c>
      <c r="EL392" t="s">
        <v>562</v>
      </c>
      <c r="EM392" t="s">
        <v>562</v>
      </c>
      <c r="EN392" t="s">
        <v>562</v>
      </c>
      <c r="EO392" t="s">
        <v>562</v>
      </c>
      <c r="EP392" t="s">
        <v>562</v>
      </c>
      <c r="EQ392" t="s">
        <v>562</v>
      </c>
      <c r="ER392" t="s">
        <v>562</v>
      </c>
      <c r="ES392" t="s">
        <v>562</v>
      </c>
      <c r="ET392" t="s">
        <v>562</v>
      </c>
      <c r="EU392" t="s">
        <v>562</v>
      </c>
      <c r="EV392" t="s">
        <v>562</v>
      </c>
      <c r="EW392" t="s">
        <v>562</v>
      </c>
      <c r="EX392" t="s">
        <v>562</v>
      </c>
    </row>
    <row r="393" spans="1:154" x14ac:dyDescent="0.35">
      <c r="A393">
        <v>388</v>
      </c>
      <c r="B393" t="s">
        <v>562</v>
      </c>
      <c r="C393" t="s">
        <v>562</v>
      </c>
      <c r="D393" t="s">
        <v>562</v>
      </c>
      <c r="E393" t="s">
        <v>562</v>
      </c>
      <c r="F393" t="s">
        <v>562</v>
      </c>
      <c r="G393" t="s">
        <v>562</v>
      </c>
      <c r="H393" t="s">
        <v>562</v>
      </c>
      <c r="I393" t="s">
        <v>562</v>
      </c>
      <c r="J393" t="s">
        <v>562</v>
      </c>
      <c r="K393" t="s">
        <v>562</v>
      </c>
      <c r="L393" t="s">
        <v>562</v>
      </c>
      <c r="M393" t="s">
        <v>562</v>
      </c>
      <c r="N393" t="s">
        <v>562</v>
      </c>
      <c r="O393" t="s">
        <v>562</v>
      </c>
      <c r="P393" t="s">
        <v>562</v>
      </c>
      <c r="Q393" t="s">
        <v>562</v>
      </c>
      <c r="R393" t="s">
        <v>562</v>
      </c>
      <c r="S393" t="s">
        <v>562</v>
      </c>
      <c r="T393" t="s">
        <v>562</v>
      </c>
      <c r="U393" t="s">
        <v>562</v>
      </c>
      <c r="V393" t="s">
        <v>562</v>
      </c>
      <c r="W393" t="s">
        <v>562</v>
      </c>
      <c r="X393" t="s">
        <v>562</v>
      </c>
      <c r="Y393" t="s">
        <v>562</v>
      </c>
      <c r="Z393" t="s">
        <v>562</v>
      </c>
      <c r="AA393" t="s">
        <v>562</v>
      </c>
      <c r="AB393" t="s">
        <v>562</v>
      </c>
      <c r="AC393" t="s">
        <v>562</v>
      </c>
      <c r="AD393" t="s">
        <v>562</v>
      </c>
      <c r="AE393" t="s">
        <v>562</v>
      </c>
      <c r="AF393" t="s">
        <v>562</v>
      </c>
      <c r="AG393" t="s">
        <v>562</v>
      </c>
      <c r="AH393" t="s">
        <v>562</v>
      </c>
      <c r="AI393" t="s">
        <v>562</v>
      </c>
      <c r="AJ393" t="s">
        <v>562</v>
      </c>
      <c r="AK393" t="s">
        <v>562</v>
      </c>
      <c r="AL393" t="s">
        <v>562</v>
      </c>
      <c r="AM393" t="s">
        <v>562</v>
      </c>
      <c r="AN393" t="s">
        <v>562</v>
      </c>
      <c r="AO393" t="s">
        <v>562</v>
      </c>
      <c r="AP393" t="s">
        <v>562</v>
      </c>
      <c r="AQ393" t="s">
        <v>562</v>
      </c>
      <c r="AR393" t="s">
        <v>562</v>
      </c>
      <c r="AS393" t="s">
        <v>562</v>
      </c>
      <c r="AT393" t="s">
        <v>562</v>
      </c>
      <c r="AU393" t="s">
        <v>562</v>
      </c>
      <c r="AV393" t="s">
        <v>562</v>
      </c>
      <c r="AW393" t="s">
        <v>562</v>
      </c>
      <c r="AX393" t="s">
        <v>562</v>
      </c>
      <c r="AY393" t="s">
        <v>562</v>
      </c>
      <c r="AZ393" t="s">
        <v>562</v>
      </c>
      <c r="BA393" t="s">
        <v>562</v>
      </c>
      <c r="BB393" t="s">
        <v>562</v>
      </c>
      <c r="BC393" t="s">
        <v>562</v>
      </c>
      <c r="BD393" t="s">
        <v>562</v>
      </c>
      <c r="BE393" t="s">
        <v>562</v>
      </c>
      <c r="BF393" t="s">
        <v>562</v>
      </c>
      <c r="BG393" t="s">
        <v>562</v>
      </c>
      <c r="BH393" t="s">
        <v>562</v>
      </c>
      <c r="BI393" t="s">
        <v>562</v>
      </c>
      <c r="BJ393" t="s">
        <v>562</v>
      </c>
      <c r="BK393" t="s">
        <v>562</v>
      </c>
      <c r="BL393" t="s">
        <v>562</v>
      </c>
      <c r="BM393" t="s">
        <v>562</v>
      </c>
      <c r="BN393" t="s">
        <v>562</v>
      </c>
      <c r="BO393" t="s">
        <v>562</v>
      </c>
      <c r="BP393" t="s">
        <v>562</v>
      </c>
      <c r="BQ393" t="s">
        <v>562</v>
      </c>
      <c r="BR393" t="s">
        <v>562</v>
      </c>
      <c r="BS393" t="s">
        <v>562</v>
      </c>
      <c r="BT393" t="s">
        <v>562</v>
      </c>
      <c r="BU393" t="s">
        <v>562</v>
      </c>
      <c r="BV393" t="s">
        <v>562</v>
      </c>
      <c r="BW393" t="s">
        <v>562</v>
      </c>
      <c r="BX393" t="s">
        <v>562</v>
      </c>
      <c r="BY393" t="s">
        <v>562</v>
      </c>
      <c r="CA393" t="s">
        <v>562</v>
      </c>
      <c r="CB393" t="s">
        <v>562</v>
      </c>
      <c r="CC393" t="s">
        <v>562</v>
      </c>
      <c r="CD393" t="s">
        <v>562</v>
      </c>
      <c r="CE393" t="s">
        <v>562</v>
      </c>
      <c r="CF393" t="s">
        <v>562</v>
      </c>
      <c r="CG393" t="s">
        <v>562</v>
      </c>
      <c r="CH393" t="s">
        <v>562</v>
      </c>
      <c r="CI393" t="s">
        <v>562</v>
      </c>
      <c r="CJ393" t="s">
        <v>562</v>
      </c>
      <c r="CK393" t="s">
        <v>562</v>
      </c>
      <c r="CL393" t="s">
        <v>562</v>
      </c>
      <c r="CM393" t="s">
        <v>562</v>
      </c>
      <c r="CN393" t="s">
        <v>562</v>
      </c>
      <c r="CO393" t="s">
        <v>562</v>
      </c>
      <c r="CP393" t="s">
        <v>562</v>
      </c>
      <c r="CQ393" t="s">
        <v>562</v>
      </c>
      <c r="CR393" t="s">
        <v>562</v>
      </c>
      <c r="CS393" t="s">
        <v>562</v>
      </c>
      <c r="CT393" t="s">
        <v>562</v>
      </c>
      <c r="CU393" t="s">
        <v>562</v>
      </c>
      <c r="CV393" t="s">
        <v>562</v>
      </c>
      <c r="CW393" t="s">
        <v>562</v>
      </c>
      <c r="CX393" t="s">
        <v>562</v>
      </c>
      <c r="CY393" t="s">
        <v>562</v>
      </c>
      <c r="CZ393" t="s">
        <v>562</v>
      </c>
      <c r="DA393" t="s">
        <v>562</v>
      </c>
      <c r="DB393" t="s">
        <v>562</v>
      </c>
      <c r="DC393" t="s">
        <v>562</v>
      </c>
      <c r="DD393" t="s">
        <v>562</v>
      </c>
      <c r="DE393" t="s">
        <v>562</v>
      </c>
      <c r="DF393" t="s">
        <v>562</v>
      </c>
      <c r="DG393" t="s">
        <v>562</v>
      </c>
      <c r="DH393" t="s">
        <v>562</v>
      </c>
      <c r="DI393" t="s">
        <v>562</v>
      </c>
      <c r="DJ393" t="s">
        <v>562</v>
      </c>
      <c r="DK393" t="s">
        <v>562</v>
      </c>
      <c r="DL393" t="s">
        <v>562</v>
      </c>
      <c r="DM393" t="s">
        <v>562</v>
      </c>
      <c r="DN393" t="s">
        <v>562</v>
      </c>
      <c r="DO393" t="s">
        <v>562</v>
      </c>
      <c r="DP393" t="s">
        <v>562</v>
      </c>
      <c r="DQ393" t="s">
        <v>562</v>
      </c>
      <c r="DR393" t="s">
        <v>562</v>
      </c>
      <c r="DS393" t="s">
        <v>562</v>
      </c>
      <c r="DT393" t="s">
        <v>562</v>
      </c>
      <c r="DU393" t="s">
        <v>562</v>
      </c>
      <c r="DV393" t="s">
        <v>562</v>
      </c>
      <c r="DW393" t="s">
        <v>562</v>
      </c>
      <c r="DX393" t="s">
        <v>562</v>
      </c>
      <c r="DY393" t="s">
        <v>562</v>
      </c>
      <c r="DZ393" t="s">
        <v>562</v>
      </c>
      <c r="EA393" t="s">
        <v>562</v>
      </c>
      <c r="EB393" t="s">
        <v>562</v>
      </c>
      <c r="EC393" t="s">
        <v>562</v>
      </c>
      <c r="ED393" t="s">
        <v>562</v>
      </c>
      <c r="EE393" t="s">
        <v>562</v>
      </c>
      <c r="EF393" t="s">
        <v>562</v>
      </c>
      <c r="EG393" t="s">
        <v>562</v>
      </c>
      <c r="EH393" t="s">
        <v>562</v>
      </c>
      <c r="EI393" t="s">
        <v>562</v>
      </c>
      <c r="EJ393" t="s">
        <v>562</v>
      </c>
      <c r="EK393" t="s">
        <v>562</v>
      </c>
      <c r="EL393" t="s">
        <v>562</v>
      </c>
      <c r="EM393" t="s">
        <v>562</v>
      </c>
      <c r="EN393" t="s">
        <v>562</v>
      </c>
      <c r="EO393" t="s">
        <v>562</v>
      </c>
      <c r="EP393" t="s">
        <v>562</v>
      </c>
      <c r="EQ393" t="s">
        <v>562</v>
      </c>
      <c r="ER393" t="s">
        <v>562</v>
      </c>
      <c r="ES393" t="s">
        <v>562</v>
      </c>
      <c r="ET393" t="s">
        <v>562</v>
      </c>
      <c r="EU393" t="s">
        <v>562</v>
      </c>
      <c r="EV393" t="s">
        <v>562</v>
      </c>
      <c r="EW393" t="s">
        <v>562</v>
      </c>
      <c r="EX393" t="s">
        <v>562</v>
      </c>
    </row>
    <row r="394" spans="1:154" x14ac:dyDescent="0.35">
      <c r="A394">
        <v>388</v>
      </c>
      <c r="B394" t="s">
        <v>562</v>
      </c>
      <c r="C394" t="s">
        <v>562</v>
      </c>
      <c r="D394" t="s">
        <v>562</v>
      </c>
      <c r="E394" t="s">
        <v>562</v>
      </c>
      <c r="F394" t="s">
        <v>562</v>
      </c>
      <c r="G394" t="s">
        <v>562</v>
      </c>
      <c r="H394" t="s">
        <v>562</v>
      </c>
      <c r="I394" t="s">
        <v>562</v>
      </c>
      <c r="J394" t="s">
        <v>562</v>
      </c>
      <c r="K394" t="s">
        <v>562</v>
      </c>
      <c r="L394" t="s">
        <v>562</v>
      </c>
      <c r="M394" t="s">
        <v>562</v>
      </c>
      <c r="N394" t="s">
        <v>562</v>
      </c>
      <c r="O394" t="s">
        <v>562</v>
      </c>
      <c r="P394" t="s">
        <v>562</v>
      </c>
      <c r="Q394" t="s">
        <v>562</v>
      </c>
      <c r="R394" t="s">
        <v>562</v>
      </c>
      <c r="S394" t="s">
        <v>562</v>
      </c>
      <c r="T394" t="s">
        <v>562</v>
      </c>
      <c r="U394" t="s">
        <v>562</v>
      </c>
      <c r="V394" t="s">
        <v>562</v>
      </c>
      <c r="W394" t="s">
        <v>562</v>
      </c>
      <c r="X394" t="s">
        <v>562</v>
      </c>
      <c r="Y394" t="s">
        <v>562</v>
      </c>
      <c r="Z394" t="s">
        <v>562</v>
      </c>
      <c r="AA394" t="s">
        <v>562</v>
      </c>
      <c r="AB394" t="s">
        <v>562</v>
      </c>
      <c r="AC394" t="s">
        <v>562</v>
      </c>
      <c r="AD394" t="s">
        <v>562</v>
      </c>
      <c r="AE394" t="s">
        <v>562</v>
      </c>
      <c r="AF394" t="s">
        <v>562</v>
      </c>
      <c r="AG394" t="s">
        <v>562</v>
      </c>
      <c r="AH394" t="s">
        <v>562</v>
      </c>
      <c r="AI394" t="s">
        <v>562</v>
      </c>
      <c r="AJ394" t="s">
        <v>562</v>
      </c>
      <c r="AK394" t="s">
        <v>562</v>
      </c>
      <c r="AL394" t="s">
        <v>562</v>
      </c>
      <c r="AM394" t="s">
        <v>562</v>
      </c>
      <c r="AN394" t="s">
        <v>562</v>
      </c>
      <c r="AO394" t="s">
        <v>562</v>
      </c>
      <c r="AP394" t="s">
        <v>562</v>
      </c>
      <c r="AQ394" t="s">
        <v>562</v>
      </c>
      <c r="AR394" t="s">
        <v>562</v>
      </c>
      <c r="AS394" t="s">
        <v>562</v>
      </c>
      <c r="AT394" t="s">
        <v>562</v>
      </c>
      <c r="AU394" t="s">
        <v>562</v>
      </c>
      <c r="AV394" t="s">
        <v>562</v>
      </c>
      <c r="AW394" t="s">
        <v>562</v>
      </c>
      <c r="AX394" t="s">
        <v>562</v>
      </c>
      <c r="AY394" t="s">
        <v>562</v>
      </c>
      <c r="AZ394" t="s">
        <v>562</v>
      </c>
      <c r="BA394" t="s">
        <v>562</v>
      </c>
      <c r="BB394" t="s">
        <v>562</v>
      </c>
      <c r="BC394" t="s">
        <v>562</v>
      </c>
      <c r="BD394" t="s">
        <v>562</v>
      </c>
      <c r="BE394" t="s">
        <v>562</v>
      </c>
      <c r="BF394" t="s">
        <v>562</v>
      </c>
      <c r="BG394" t="s">
        <v>562</v>
      </c>
      <c r="BH394" t="s">
        <v>562</v>
      </c>
      <c r="BI394" t="s">
        <v>562</v>
      </c>
      <c r="BJ394" t="s">
        <v>562</v>
      </c>
      <c r="BK394" t="s">
        <v>562</v>
      </c>
      <c r="BL394" t="s">
        <v>562</v>
      </c>
      <c r="BM394" t="s">
        <v>562</v>
      </c>
      <c r="BN394" t="s">
        <v>562</v>
      </c>
      <c r="BO394" t="s">
        <v>562</v>
      </c>
      <c r="BP394" t="s">
        <v>562</v>
      </c>
      <c r="BQ394" t="s">
        <v>562</v>
      </c>
      <c r="BR394" t="s">
        <v>562</v>
      </c>
      <c r="BS394" t="s">
        <v>562</v>
      </c>
      <c r="BT394" t="s">
        <v>562</v>
      </c>
      <c r="BU394" t="s">
        <v>562</v>
      </c>
      <c r="BV394" t="s">
        <v>562</v>
      </c>
      <c r="BW394" t="s">
        <v>562</v>
      </c>
      <c r="BX394" t="s">
        <v>562</v>
      </c>
      <c r="BY394" t="s">
        <v>562</v>
      </c>
      <c r="CA394" t="s">
        <v>562</v>
      </c>
      <c r="CB394" t="s">
        <v>562</v>
      </c>
      <c r="CC394" t="s">
        <v>562</v>
      </c>
      <c r="CD394" t="s">
        <v>562</v>
      </c>
      <c r="CE394" t="s">
        <v>562</v>
      </c>
      <c r="CF394" t="s">
        <v>562</v>
      </c>
      <c r="CG394" t="s">
        <v>562</v>
      </c>
      <c r="CH394" t="s">
        <v>562</v>
      </c>
      <c r="CI394" t="s">
        <v>562</v>
      </c>
      <c r="CJ394" t="s">
        <v>562</v>
      </c>
      <c r="CK394" t="s">
        <v>562</v>
      </c>
      <c r="CL394" t="s">
        <v>562</v>
      </c>
      <c r="CM394" t="s">
        <v>562</v>
      </c>
      <c r="CN394" t="s">
        <v>562</v>
      </c>
      <c r="CO394" t="s">
        <v>562</v>
      </c>
      <c r="CP394" t="s">
        <v>562</v>
      </c>
      <c r="CQ394" t="s">
        <v>562</v>
      </c>
      <c r="CR394" t="s">
        <v>562</v>
      </c>
      <c r="CS394" t="s">
        <v>562</v>
      </c>
      <c r="CT394" t="s">
        <v>562</v>
      </c>
      <c r="CU394" t="s">
        <v>562</v>
      </c>
      <c r="CV394" t="s">
        <v>562</v>
      </c>
      <c r="CW394" t="s">
        <v>562</v>
      </c>
      <c r="CX394" t="s">
        <v>562</v>
      </c>
      <c r="CY394" t="s">
        <v>562</v>
      </c>
      <c r="CZ394" t="s">
        <v>562</v>
      </c>
      <c r="DA394" t="s">
        <v>562</v>
      </c>
      <c r="DB394" t="s">
        <v>562</v>
      </c>
      <c r="DC394" t="s">
        <v>562</v>
      </c>
      <c r="DD394" t="s">
        <v>562</v>
      </c>
      <c r="DE394" t="s">
        <v>562</v>
      </c>
      <c r="DF394" t="s">
        <v>562</v>
      </c>
      <c r="DG394" t="s">
        <v>562</v>
      </c>
      <c r="DH394" t="s">
        <v>562</v>
      </c>
      <c r="DI394" t="s">
        <v>562</v>
      </c>
      <c r="DJ394" t="s">
        <v>562</v>
      </c>
      <c r="DK394" t="s">
        <v>562</v>
      </c>
      <c r="DL394" t="s">
        <v>562</v>
      </c>
      <c r="DM394" t="s">
        <v>562</v>
      </c>
      <c r="DN394" t="s">
        <v>562</v>
      </c>
      <c r="DO394" t="s">
        <v>562</v>
      </c>
      <c r="DP394" t="s">
        <v>562</v>
      </c>
      <c r="DQ394" t="s">
        <v>562</v>
      </c>
      <c r="DR394" t="s">
        <v>562</v>
      </c>
      <c r="DS394" t="s">
        <v>562</v>
      </c>
      <c r="DT394" t="s">
        <v>562</v>
      </c>
      <c r="DU394" t="s">
        <v>562</v>
      </c>
      <c r="DV394" t="s">
        <v>562</v>
      </c>
      <c r="DW394" t="s">
        <v>562</v>
      </c>
      <c r="DX394" t="s">
        <v>562</v>
      </c>
      <c r="DY394" t="s">
        <v>562</v>
      </c>
      <c r="DZ394" t="s">
        <v>562</v>
      </c>
      <c r="EA394" t="s">
        <v>562</v>
      </c>
      <c r="EB394" t="s">
        <v>562</v>
      </c>
      <c r="EC394" t="s">
        <v>562</v>
      </c>
      <c r="ED394" t="s">
        <v>562</v>
      </c>
      <c r="EE394" t="s">
        <v>562</v>
      </c>
      <c r="EF394" t="s">
        <v>562</v>
      </c>
      <c r="EG394" t="s">
        <v>562</v>
      </c>
      <c r="EH394" t="s">
        <v>562</v>
      </c>
      <c r="EI394" t="s">
        <v>562</v>
      </c>
      <c r="EJ394" t="s">
        <v>562</v>
      </c>
      <c r="EK394" t="s">
        <v>562</v>
      </c>
      <c r="EL394" t="s">
        <v>562</v>
      </c>
      <c r="EM394" t="s">
        <v>562</v>
      </c>
      <c r="EN394" t="s">
        <v>562</v>
      </c>
      <c r="EO394" t="s">
        <v>562</v>
      </c>
      <c r="EP394" t="s">
        <v>562</v>
      </c>
      <c r="EQ394" t="s">
        <v>562</v>
      </c>
      <c r="ER394" t="s">
        <v>562</v>
      </c>
      <c r="ES394" t="s">
        <v>562</v>
      </c>
      <c r="ET394" t="s">
        <v>562</v>
      </c>
      <c r="EU394" t="s">
        <v>562</v>
      </c>
      <c r="EV394" t="s">
        <v>562</v>
      </c>
      <c r="EW394" t="s">
        <v>562</v>
      </c>
      <c r="EX394" t="s">
        <v>562</v>
      </c>
    </row>
    <row r="395" spans="1:154" x14ac:dyDescent="0.35">
      <c r="A395">
        <v>388</v>
      </c>
      <c r="B395" t="s">
        <v>562</v>
      </c>
      <c r="C395" t="s">
        <v>562</v>
      </c>
      <c r="D395" t="s">
        <v>562</v>
      </c>
      <c r="E395" t="s">
        <v>562</v>
      </c>
      <c r="F395" t="s">
        <v>562</v>
      </c>
      <c r="G395" t="s">
        <v>562</v>
      </c>
      <c r="H395" t="s">
        <v>562</v>
      </c>
      <c r="I395" t="s">
        <v>562</v>
      </c>
      <c r="J395" t="s">
        <v>562</v>
      </c>
      <c r="K395" t="s">
        <v>562</v>
      </c>
      <c r="L395" t="s">
        <v>562</v>
      </c>
      <c r="M395" t="s">
        <v>562</v>
      </c>
      <c r="N395" t="s">
        <v>562</v>
      </c>
      <c r="O395" t="s">
        <v>562</v>
      </c>
      <c r="P395" t="s">
        <v>562</v>
      </c>
      <c r="Q395" t="s">
        <v>562</v>
      </c>
      <c r="R395" t="s">
        <v>562</v>
      </c>
      <c r="S395" t="s">
        <v>562</v>
      </c>
      <c r="T395" t="s">
        <v>562</v>
      </c>
      <c r="U395" t="s">
        <v>562</v>
      </c>
      <c r="V395" t="s">
        <v>562</v>
      </c>
      <c r="W395" t="s">
        <v>562</v>
      </c>
      <c r="X395" t="s">
        <v>562</v>
      </c>
      <c r="Y395" t="s">
        <v>562</v>
      </c>
      <c r="Z395" t="s">
        <v>562</v>
      </c>
      <c r="AA395" t="s">
        <v>562</v>
      </c>
      <c r="AB395" t="s">
        <v>562</v>
      </c>
      <c r="AC395" t="s">
        <v>562</v>
      </c>
      <c r="AD395" t="s">
        <v>562</v>
      </c>
      <c r="AE395" t="s">
        <v>562</v>
      </c>
      <c r="AF395" t="s">
        <v>562</v>
      </c>
      <c r="AG395" t="s">
        <v>562</v>
      </c>
      <c r="AH395" t="s">
        <v>562</v>
      </c>
      <c r="AI395" t="s">
        <v>562</v>
      </c>
      <c r="AJ395" t="s">
        <v>562</v>
      </c>
      <c r="AK395" t="s">
        <v>562</v>
      </c>
      <c r="AL395" t="s">
        <v>562</v>
      </c>
      <c r="AM395" t="s">
        <v>562</v>
      </c>
      <c r="AN395" t="s">
        <v>562</v>
      </c>
      <c r="AO395" t="s">
        <v>562</v>
      </c>
      <c r="AP395" t="s">
        <v>562</v>
      </c>
      <c r="AQ395" t="s">
        <v>562</v>
      </c>
      <c r="AR395" t="s">
        <v>562</v>
      </c>
      <c r="AS395" t="s">
        <v>562</v>
      </c>
      <c r="AT395" t="s">
        <v>562</v>
      </c>
      <c r="AU395" t="s">
        <v>562</v>
      </c>
      <c r="AV395" t="s">
        <v>562</v>
      </c>
      <c r="AW395" t="s">
        <v>562</v>
      </c>
      <c r="AX395" t="s">
        <v>562</v>
      </c>
      <c r="AY395" t="s">
        <v>562</v>
      </c>
      <c r="AZ395" t="s">
        <v>562</v>
      </c>
      <c r="BA395" t="s">
        <v>562</v>
      </c>
      <c r="BB395" t="s">
        <v>562</v>
      </c>
      <c r="BC395" t="s">
        <v>562</v>
      </c>
      <c r="BD395" t="s">
        <v>562</v>
      </c>
      <c r="BE395" t="s">
        <v>562</v>
      </c>
      <c r="BF395" t="s">
        <v>562</v>
      </c>
      <c r="BG395" t="s">
        <v>562</v>
      </c>
      <c r="BH395" t="s">
        <v>562</v>
      </c>
      <c r="BI395" t="s">
        <v>562</v>
      </c>
      <c r="BJ395" t="s">
        <v>562</v>
      </c>
      <c r="BK395" t="s">
        <v>562</v>
      </c>
      <c r="BL395" t="s">
        <v>562</v>
      </c>
      <c r="BM395" t="s">
        <v>562</v>
      </c>
      <c r="BN395" t="s">
        <v>562</v>
      </c>
      <c r="BO395" t="s">
        <v>562</v>
      </c>
      <c r="BP395" t="s">
        <v>562</v>
      </c>
      <c r="BQ395" t="s">
        <v>562</v>
      </c>
      <c r="BR395" t="s">
        <v>562</v>
      </c>
      <c r="BS395" t="s">
        <v>562</v>
      </c>
      <c r="BT395" t="s">
        <v>562</v>
      </c>
      <c r="BU395" t="s">
        <v>562</v>
      </c>
      <c r="BV395" t="s">
        <v>562</v>
      </c>
      <c r="BW395" t="s">
        <v>562</v>
      </c>
      <c r="BX395" t="s">
        <v>562</v>
      </c>
      <c r="BY395" t="s">
        <v>562</v>
      </c>
      <c r="CA395" t="s">
        <v>562</v>
      </c>
      <c r="CB395" t="s">
        <v>562</v>
      </c>
      <c r="CC395" t="s">
        <v>562</v>
      </c>
      <c r="CD395" t="s">
        <v>562</v>
      </c>
      <c r="CE395" t="s">
        <v>562</v>
      </c>
      <c r="CF395" t="s">
        <v>562</v>
      </c>
      <c r="CG395" t="s">
        <v>562</v>
      </c>
      <c r="CH395" t="s">
        <v>562</v>
      </c>
      <c r="CI395" t="s">
        <v>562</v>
      </c>
      <c r="CJ395" t="s">
        <v>562</v>
      </c>
      <c r="CK395" t="s">
        <v>562</v>
      </c>
      <c r="CL395" t="s">
        <v>562</v>
      </c>
      <c r="CM395" t="s">
        <v>562</v>
      </c>
      <c r="CN395" t="s">
        <v>562</v>
      </c>
      <c r="CO395" t="s">
        <v>562</v>
      </c>
      <c r="CP395" t="s">
        <v>562</v>
      </c>
      <c r="CQ395" t="s">
        <v>562</v>
      </c>
      <c r="CR395" t="s">
        <v>562</v>
      </c>
      <c r="CS395" t="s">
        <v>562</v>
      </c>
      <c r="CT395" t="s">
        <v>562</v>
      </c>
      <c r="CU395" t="s">
        <v>562</v>
      </c>
      <c r="CV395" t="s">
        <v>562</v>
      </c>
      <c r="CW395" t="s">
        <v>562</v>
      </c>
      <c r="CX395" t="s">
        <v>562</v>
      </c>
      <c r="CY395" t="s">
        <v>562</v>
      </c>
      <c r="CZ395" t="s">
        <v>562</v>
      </c>
      <c r="DA395" t="s">
        <v>562</v>
      </c>
      <c r="DB395" t="s">
        <v>562</v>
      </c>
      <c r="DC395" t="s">
        <v>562</v>
      </c>
      <c r="DD395" t="s">
        <v>562</v>
      </c>
      <c r="DE395" t="s">
        <v>562</v>
      </c>
      <c r="DF395" t="s">
        <v>562</v>
      </c>
      <c r="DG395" t="s">
        <v>562</v>
      </c>
      <c r="DH395" t="s">
        <v>562</v>
      </c>
      <c r="DI395" t="s">
        <v>562</v>
      </c>
      <c r="DJ395" t="s">
        <v>562</v>
      </c>
      <c r="DK395" t="s">
        <v>562</v>
      </c>
      <c r="DL395" t="s">
        <v>562</v>
      </c>
      <c r="DM395" t="s">
        <v>562</v>
      </c>
      <c r="DN395" t="s">
        <v>562</v>
      </c>
      <c r="DO395" t="s">
        <v>562</v>
      </c>
      <c r="DP395" t="s">
        <v>562</v>
      </c>
      <c r="DQ395" t="s">
        <v>562</v>
      </c>
      <c r="DR395" t="s">
        <v>562</v>
      </c>
      <c r="DS395" t="s">
        <v>562</v>
      </c>
      <c r="DT395" t="s">
        <v>562</v>
      </c>
      <c r="DU395" t="s">
        <v>562</v>
      </c>
      <c r="DV395" t="s">
        <v>562</v>
      </c>
      <c r="DW395" t="s">
        <v>562</v>
      </c>
      <c r="DX395" t="s">
        <v>562</v>
      </c>
      <c r="DY395" t="s">
        <v>562</v>
      </c>
      <c r="DZ395" t="s">
        <v>562</v>
      </c>
      <c r="EA395" t="s">
        <v>562</v>
      </c>
      <c r="EB395" t="s">
        <v>562</v>
      </c>
      <c r="EC395" t="s">
        <v>562</v>
      </c>
      <c r="ED395" t="s">
        <v>562</v>
      </c>
      <c r="EE395" t="s">
        <v>562</v>
      </c>
      <c r="EF395" t="s">
        <v>562</v>
      </c>
      <c r="EG395" t="s">
        <v>562</v>
      </c>
      <c r="EH395" t="s">
        <v>562</v>
      </c>
      <c r="EI395" t="s">
        <v>562</v>
      </c>
      <c r="EJ395" t="s">
        <v>562</v>
      </c>
      <c r="EK395" t="s">
        <v>562</v>
      </c>
      <c r="EL395" t="s">
        <v>562</v>
      </c>
      <c r="EM395" t="s">
        <v>562</v>
      </c>
      <c r="EN395" t="s">
        <v>562</v>
      </c>
      <c r="EO395" t="s">
        <v>562</v>
      </c>
      <c r="EP395" t="s">
        <v>562</v>
      </c>
      <c r="EQ395" t="s">
        <v>562</v>
      </c>
      <c r="ER395" t="s">
        <v>562</v>
      </c>
      <c r="ES395" t="s">
        <v>562</v>
      </c>
      <c r="ET395" t="s">
        <v>562</v>
      </c>
      <c r="EU395" t="s">
        <v>562</v>
      </c>
      <c r="EV395" t="s">
        <v>562</v>
      </c>
      <c r="EW395" t="s">
        <v>562</v>
      </c>
      <c r="EX395" t="s">
        <v>562</v>
      </c>
    </row>
    <row r="396" spans="1:154" x14ac:dyDescent="0.35">
      <c r="A396">
        <v>388</v>
      </c>
      <c r="B396" t="s">
        <v>562</v>
      </c>
      <c r="C396" t="s">
        <v>562</v>
      </c>
      <c r="D396" t="s">
        <v>562</v>
      </c>
      <c r="E396" t="s">
        <v>562</v>
      </c>
      <c r="F396" t="s">
        <v>562</v>
      </c>
      <c r="G396" t="s">
        <v>562</v>
      </c>
      <c r="H396" t="s">
        <v>562</v>
      </c>
      <c r="I396" t="s">
        <v>562</v>
      </c>
      <c r="J396" t="s">
        <v>562</v>
      </c>
      <c r="K396" t="s">
        <v>562</v>
      </c>
      <c r="L396" t="s">
        <v>562</v>
      </c>
      <c r="M396" t="s">
        <v>562</v>
      </c>
      <c r="N396" t="s">
        <v>562</v>
      </c>
      <c r="O396" t="s">
        <v>562</v>
      </c>
      <c r="P396" t="s">
        <v>562</v>
      </c>
      <c r="Q396" t="s">
        <v>562</v>
      </c>
      <c r="R396" t="s">
        <v>562</v>
      </c>
      <c r="S396" t="s">
        <v>562</v>
      </c>
      <c r="T396" t="s">
        <v>562</v>
      </c>
      <c r="U396" t="s">
        <v>562</v>
      </c>
      <c r="V396" t="s">
        <v>562</v>
      </c>
      <c r="W396" t="s">
        <v>562</v>
      </c>
      <c r="X396" t="s">
        <v>562</v>
      </c>
      <c r="Y396" t="s">
        <v>562</v>
      </c>
      <c r="Z396" t="s">
        <v>562</v>
      </c>
      <c r="AA396" t="s">
        <v>562</v>
      </c>
      <c r="AB396" t="s">
        <v>562</v>
      </c>
      <c r="AC396" t="s">
        <v>562</v>
      </c>
      <c r="AD396" t="s">
        <v>562</v>
      </c>
      <c r="AE396" t="s">
        <v>562</v>
      </c>
      <c r="AF396" t="s">
        <v>562</v>
      </c>
      <c r="AG396" t="s">
        <v>562</v>
      </c>
      <c r="AH396" t="s">
        <v>562</v>
      </c>
      <c r="AI396" t="s">
        <v>562</v>
      </c>
      <c r="AJ396" t="s">
        <v>562</v>
      </c>
      <c r="AK396" t="s">
        <v>562</v>
      </c>
      <c r="AL396" t="s">
        <v>562</v>
      </c>
      <c r="AM396" t="s">
        <v>562</v>
      </c>
      <c r="AN396" t="s">
        <v>562</v>
      </c>
      <c r="AO396" t="s">
        <v>562</v>
      </c>
      <c r="AP396" t="s">
        <v>562</v>
      </c>
      <c r="AQ396" t="s">
        <v>562</v>
      </c>
      <c r="AR396" t="s">
        <v>562</v>
      </c>
      <c r="AS396" t="s">
        <v>562</v>
      </c>
      <c r="AT396" t="s">
        <v>562</v>
      </c>
      <c r="AU396" t="s">
        <v>562</v>
      </c>
      <c r="AV396" t="s">
        <v>562</v>
      </c>
      <c r="AW396" t="s">
        <v>562</v>
      </c>
      <c r="AX396" t="s">
        <v>562</v>
      </c>
      <c r="AY396" t="s">
        <v>562</v>
      </c>
      <c r="AZ396" t="s">
        <v>562</v>
      </c>
      <c r="BA396" t="s">
        <v>562</v>
      </c>
      <c r="BB396" t="s">
        <v>562</v>
      </c>
      <c r="BC396" t="s">
        <v>562</v>
      </c>
      <c r="BD396" t="s">
        <v>562</v>
      </c>
      <c r="BE396" t="s">
        <v>562</v>
      </c>
      <c r="BF396" t="s">
        <v>562</v>
      </c>
      <c r="BG396" t="s">
        <v>562</v>
      </c>
      <c r="BH396" t="s">
        <v>562</v>
      </c>
      <c r="BI396" t="s">
        <v>562</v>
      </c>
      <c r="BJ396" t="s">
        <v>562</v>
      </c>
      <c r="BK396" t="s">
        <v>562</v>
      </c>
      <c r="BL396" t="s">
        <v>562</v>
      </c>
      <c r="BM396" t="s">
        <v>562</v>
      </c>
      <c r="BN396" t="s">
        <v>562</v>
      </c>
      <c r="BO396" t="s">
        <v>562</v>
      </c>
      <c r="BP396" t="s">
        <v>562</v>
      </c>
      <c r="BQ396" t="s">
        <v>562</v>
      </c>
      <c r="BR396" t="s">
        <v>562</v>
      </c>
      <c r="BS396" t="s">
        <v>562</v>
      </c>
      <c r="BT396" t="s">
        <v>562</v>
      </c>
      <c r="BU396" t="s">
        <v>562</v>
      </c>
      <c r="BV396" t="s">
        <v>562</v>
      </c>
      <c r="BW396" t="s">
        <v>562</v>
      </c>
      <c r="BX396" t="s">
        <v>562</v>
      </c>
      <c r="BY396" t="s">
        <v>562</v>
      </c>
      <c r="CA396" t="s">
        <v>562</v>
      </c>
      <c r="CB396" t="s">
        <v>562</v>
      </c>
      <c r="CC396" t="s">
        <v>562</v>
      </c>
      <c r="CD396" t="s">
        <v>562</v>
      </c>
      <c r="CE396" t="s">
        <v>562</v>
      </c>
      <c r="CF396" t="s">
        <v>562</v>
      </c>
      <c r="CG396" t="s">
        <v>562</v>
      </c>
      <c r="CH396" t="s">
        <v>562</v>
      </c>
      <c r="CI396" t="s">
        <v>562</v>
      </c>
      <c r="CJ396" t="s">
        <v>562</v>
      </c>
      <c r="CK396" t="s">
        <v>562</v>
      </c>
      <c r="CL396" t="s">
        <v>562</v>
      </c>
      <c r="CM396" t="s">
        <v>562</v>
      </c>
      <c r="CN396" t="s">
        <v>562</v>
      </c>
      <c r="CO396" t="s">
        <v>562</v>
      </c>
      <c r="CP396" t="s">
        <v>562</v>
      </c>
      <c r="CQ396" t="s">
        <v>562</v>
      </c>
      <c r="CR396" t="s">
        <v>562</v>
      </c>
      <c r="CS396" t="s">
        <v>562</v>
      </c>
      <c r="CT396" t="s">
        <v>562</v>
      </c>
      <c r="CU396" t="s">
        <v>562</v>
      </c>
      <c r="CV396" t="s">
        <v>562</v>
      </c>
      <c r="CW396" t="s">
        <v>562</v>
      </c>
      <c r="CX396" t="s">
        <v>562</v>
      </c>
      <c r="CY396" t="s">
        <v>562</v>
      </c>
      <c r="CZ396" t="s">
        <v>562</v>
      </c>
      <c r="DA396" t="s">
        <v>562</v>
      </c>
      <c r="DB396" t="s">
        <v>562</v>
      </c>
      <c r="DC396" t="s">
        <v>562</v>
      </c>
      <c r="DD396" t="s">
        <v>562</v>
      </c>
      <c r="DE396" t="s">
        <v>562</v>
      </c>
      <c r="DF396" t="s">
        <v>562</v>
      </c>
      <c r="DG396" t="s">
        <v>562</v>
      </c>
      <c r="DH396" t="s">
        <v>562</v>
      </c>
      <c r="DI396" t="s">
        <v>562</v>
      </c>
      <c r="DJ396" t="s">
        <v>562</v>
      </c>
      <c r="DK396" t="s">
        <v>562</v>
      </c>
      <c r="DL396" t="s">
        <v>562</v>
      </c>
      <c r="DM396" t="s">
        <v>562</v>
      </c>
      <c r="DN396" t="s">
        <v>562</v>
      </c>
      <c r="DO396" t="s">
        <v>562</v>
      </c>
      <c r="DP396" t="s">
        <v>562</v>
      </c>
      <c r="DQ396" t="s">
        <v>562</v>
      </c>
      <c r="DR396" t="s">
        <v>562</v>
      </c>
      <c r="DS396" t="s">
        <v>562</v>
      </c>
      <c r="DT396" t="s">
        <v>562</v>
      </c>
      <c r="DU396" t="s">
        <v>562</v>
      </c>
      <c r="DV396" t="s">
        <v>562</v>
      </c>
      <c r="DW396" t="s">
        <v>562</v>
      </c>
      <c r="DX396" t="s">
        <v>562</v>
      </c>
      <c r="DY396" t="s">
        <v>562</v>
      </c>
      <c r="DZ396" t="s">
        <v>562</v>
      </c>
      <c r="EA396" t="s">
        <v>562</v>
      </c>
      <c r="EB396" t="s">
        <v>562</v>
      </c>
      <c r="EC396" t="s">
        <v>562</v>
      </c>
      <c r="ED396" t="s">
        <v>562</v>
      </c>
      <c r="EE396" t="s">
        <v>562</v>
      </c>
      <c r="EF396" t="s">
        <v>562</v>
      </c>
      <c r="EG396" t="s">
        <v>562</v>
      </c>
      <c r="EH396" t="s">
        <v>562</v>
      </c>
      <c r="EI396" t="s">
        <v>562</v>
      </c>
      <c r="EJ396" t="s">
        <v>562</v>
      </c>
      <c r="EK396" t="s">
        <v>562</v>
      </c>
      <c r="EL396" t="s">
        <v>562</v>
      </c>
      <c r="EM396" t="s">
        <v>562</v>
      </c>
      <c r="EN396" t="s">
        <v>562</v>
      </c>
      <c r="EO396" t="s">
        <v>562</v>
      </c>
      <c r="EP396" t="s">
        <v>562</v>
      </c>
      <c r="EQ396" t="s">
        <v>562</v>
      </c>
      <c r="ER396" t="s">
        <v>562</v>
      </c>
      <c r="ES396" t="s">
        <v>562</v>
      </c>
      <c r="ET396" t="s">
        <v>562</v>
      </c>
      <c r="EU396" t="s">
        <v>562</v>
      </c>
      <c r="EV396" t="s">
        <v>562</v>
      </c>
      <c r="EW396" t="s">
        <v>562</v>
      </c>
      <c r="EX396" t="s">
        <v>562</v>
      </c>
    </row>
    <row r="397" spans="1:154" x14ac:dyDescent="0.35">
      <c r="A397">
        <v>388</v>
      </c>
      <c r="B397" t="s">
        <v>562</v>
      </c>
      <c r="C397" t="s">
        <v>562</v>
      </c>
      <c r="D397" t="s">
        <v>562</v>
      </c>
      <c r="E397" t="s">
        <v>562</v>
      </c>
      <c r="F397" t="s">
        <v>562</v>
      </c>
      <c r="G397" t="s">
        <v>562</v>
      </c>
      <c r="H397" t="s">
        <v>562</v>
      </c>
      <c r="I397" t="s">
        <v>562</v>
      </c>
      <c r="J397" t="s">
        <v>562</v>
      </c>
      <c r="K397" t="s">
        <v>562</v>
      </c>
      <c r="L397" t="s">
        <v>562</v>
      </c>
      <c r="M397" t="s">
        <v>562</v>
      </c>
      <c r="N397" t="s">
        <v>562</v>
      </c>
      <c r="O397" t="s">
        <v>562</v>
      </c>
      <c r="P397" t="s">
        <v>562</v>
      </c>
      <c r="Q397" t="s">
        <v>562</v>
      </c>
      <c r="R397" t="s">
        <v>562</v>
      </c>
      <c r="S397" t="s">
        <v>562</v>
      </c>
      <c r="T397" t="s">
        <v>562</v>
      </c>
      <c r="U397" t="s">
        <v>562</v>
      </c>
      <c r="V397" t="s">
        <v>562</v>
      </c>
      <c r="W397" t="s">
        <v>562</v>
      </c>
      <c r="X397" t="s">
        <v>562</v>
      </c>
      <c r="Y397" t="s">
        <v>562</v>
      </c>
      <c r="Z397" t="s">
        <v>562</v>
      </c>
      <c r="AA397" t="s">
        <v>562</v>
      </c>
      <c r="AB397" t="s">
        <v>562</v>
      </c>
      <c r="AC397" t="s">
        <v>562</v>
      </c>
      <c r="AD397" t="s">
        <v>562</v>
      </c>
      <c r="AE397" t="s">
        <v>562</v>
      </c>
      <c r="AF397" t="s">
        <v>562</v>
      </c>
      <c r="AG397" t="s">
        <v>562</v>
      </c>
      <c r="AH397" t="s">
        <v>562</v>
      </c>
      <c r="AI397" t="s">
        <v>562</v>
      </c>
      <c r="AJ397" t="s">
        <v>562</v>
      </c>
      <c r="AK397" t="s">
        <v>562</v>
      </c>
      <c r="AL397" t="s">
        <v>562</v>
      </c>
      <c r="AM397" t="s">
        <v>562</v>
      </c>
      <c r="AN397" t="s">
        <v>562</v>
      </c>
      <c r="AO397" t="s">
        <v>562</v>
      </c>
      <c r="AP397" t="s">
        <v>562</v>
      </c>
      <c r="AQ397" t="s">
        <v>562</v>
      </c>
      <c r="AR397" t="s">
        <v>562</v>
      </c>
      <c r="AS397" t="s">
        <v>562</v>
      </c>
      <c r="AT397" t="s">
        <v>562</v>
      </c>
      <c r="AU397" t="s">
        <v>562</v>
      </c>
      <c r="AV397" t="s">
        <v>562</v>
      </c>
      <c r="AW397" t="s">
        <v>562</v>
      </c>
      <c r="AX397" t="s">
        <v>562</v>
      </c>
      <c r="AY397" t="s">
        <v>562</v>
      </c>
      <c r="AZ397" t="s">
        <v>562</v>
      </c>
      <c r="BA397" t="s">
        <v>562</v>
      </c>
      <c r="BB397" t="s">
        <v>562</v>
      </c>
      <c r="BC397" t="s">
        <v>562</v>
      </c>
      <c r="BD397" t="s">
        <v>562</v>
      </c>
      <c r="BE397" t="s">
        <v>562</v>
      </c>
      <c r="BF397" t="s">
        <v>562</v>
      </c>
      <c r="BG397" t="s">
        <v>562</v>
      </c>
      <c r="BH397" t="s">
        <v>562</v>
      </c>
      <c r="BI397" t="s">
        <v>562</v>
      </c>
      <c r="BJ397" t="s">
        <v>562</v>
      </c>
      <c r="BK397" t="s">
        <v>562</v>
      </c>
      <c r="BL397" t="s">
        <v>562</v>
      </c>
      <c r="BM397" t="s">
        <v>562</v>
      </c>
      <c r="BN397" t="s">
        <v>562</v>
      </c>
      <c r="BO397" t="s">
        <v>562</v>
      </c>
      <c r="BP397" t="s">
        <v>562</v>
      </c>
      <c r="BQ397" t="s">
        <v>562</v>
      </c>
      <c r="BR397" t="s">
        <v>562</v>
      </c>
      <c r="BS397" t="s">
        <v>562</v>
      </c>
      <c r="BT397" t="s">
        <v>562</v>
      </c>
      <c r="BU397" t="s">
        <v>562</v>
      </c>
      <c r="BV397" t="s">
        <v>562</v>
      </c>
      <c r="BW397" t="s">
        <v>562</v>
      </c>
      <c r="BX397" t="s">
        <v>562</v>
      </c>
      <c r="BY397" t="s">
        <v>562</v>
      </c>
      <c r="CA397" t="s">
        <v>562</v>
      </c>
      <c r="CB397" t="s">
        <v>562</v>
      </c>
      <c r="CC397" t="s">
        <v>562</v>
      </c>
      <c r="CD397" t="s">
        <v>562</v>
      </c>
      <c r="CE397" t="s">
        <v>562</v>
      </c>
      <c r="CF397" t="s">
        <v>562</v>
      </c>
      <c r="CG397" t="s">
        <v>562</v>
      </c>
      <c r="CH397" t="s">
        <v>562</v>
      </c>
      <c r="CI397" t="s">
        <v>562</v>
      </c>
      <c r="CJ397" t="s">
        <v>562</v>
      </c>
      <c r="CK397" t="s">
        <v>562</v>
      </c>
      <c r="CL397" t="s">
        <v>562</v>
      </c>
      <c r="CM397" t="s">
        <v>562</v>
      </c>
      <c r="CN397" t="s">
        <v>562</v>
      </c>
      <c r="CO397" t="s">
        <v>562</v>
      </c>
      <c r="CP397" t="s">
        <v>562</v>
      </c>
      <c r="CQ397" t="s">
        <v>562</v>
      </c>
      <c r="CR397" t="s">
        <v>562</v>
      </c>
      <c r="CS397" t="s">
        <v>562</v>
      </c>
      <c r="CT397" t="s">
        <v>562</v>
      </c>
      <c r="CU397" t="s">
        <v>562</v>
      </c>
      <c r="CV397" t="s">
        <v>562</v>
      </c>
      <c r="CW397" t="s">
        <v>562</v>
      </c>
      <c r="CX397" t="s">
        <v>562</v>
      </c>
      <c r="CY397" t="s">
        <v>562</v>
      </c>
      <c r="CZ397" t="s">
        <v>562</v>
      </c>
      <c r="DA397" t="s">
        <v>562</v>
      </c>
      <c r="DB397" t="s">
        <v>562</v>
      </c>
      <c r="DC397" t="s">
        <v>562</v>
      </c>
      <c r="DD397" t="s">
        <v>562</v>
      </c>
      <c r="DE397" t="s">
        <v>562</v>
      </c>
      <c r="DF397" t="s">
        <v>562</v>
      </c>
      <c r="DG397" t="s">
        <v>562</v>
      </c>
      <c r="DH397" t="s">
        <v>562</v>
      </c>
      <c r="DI397" t="s">
        <v>562</v>
      </c>
      <c r="DJ397" t="s">
        <v>562</v>
      </c>
      <c r="DK397" t="s">
        <v>562</v>
      </c>
      <c r="DL397" t="s">
        <v>562</v>
      </c>
      <c r="DM397" t="s">
        <v>562</v>
      </c>
      <c r="DN397" t="s">
        <v>562</v>
      </c>
      <c r="DO397" t="s">
        <v>562</v>
      </c>
      <c r="DP397" t="s">
        <v>562</v>
      </c>
      <c r="DQ397" t="s">
        <v>562</v>
      </c>
      <c r="DR397" t="s">
        <v>562</v>
      </c>
      <c r="DS397" t="s">
        <v>562</v>
      </c>
      <c r="DT397" t="s">
        <v>562</v>
      </c>
      <c r="DU397" t="s">
        <v>562</v>
      </c>
      <c r="DV397" t="s">
        <v>562</v>
      </c>
      <c r="DW397" t="s">
        <v>562</v>
      </c>
      <c r="DX397" t="s">
        <v>562</v>
      </c>
      <c r="DY397" t="s">
        <v>562</v>
      </c>
      <c r="DZ397" t="s">
        <v>562</v>
      </c>
      <c r="EA397" t="s">
        <v>562</v>
      </c>
      <c r="EB397" t="s">
        <v>562</v>
      </c>
      <c r="EC397" t="s">
        <v>562</v>
      </c>
      <c r="ED397" t="s">
        <v>562</v>
      </c>
      <c r="EE397" t="s">
        <v>562</v>
      </c>
      <c r="EF397" t="s">
        <v>562</v>
      </c>
      <c r="EG397" t="s">
        <v>562</v>
      </c>
      <c r="EH397" t="s">
        <v>562</v>
      </c>
      <c r="EI397" t="s">
        <v>562</v>
      </c>
      <c r="EJ397" t="s">
        <v>562</v>
      </c>
      <c r="EK397" t="s">
        <v>562</v>
      </c>
      <c r="EL397" t="s">
        <v>562</v>
      </c>
      <c r="EM397" t="s">
        <v>562</v>
      </c>
      <c r="EN397" t="s">
        <v>562</v>
      </c>
      <c r="EO397" t="s">
        <v>562</v>
      </c>
      <c r="EP397" t="s">
        <v>562</v>
      </c>
      <c r="EQ397" t="s">
        <v>562</v>
      </c>
      <c r="ER397" t="s">
        <v>562</v>
      </c>
      <c r="ES397" t="s">
        <v>562</v>
      </c>
      <c r="ET397" t="s">
        <v>562</v>
      </c>
      <c r="EU397" t="s">
        <v>562</v>
      </c>
      <c r="EV397" t="s">
        <v>562</v>
      </c>
      <c r="EW397" t="s">
        <v>562</v>
      </c>
      <c r="EX397" t="s">
        <v>562</v>
      </c>
    </row>
    <row r="398" spans="1:154" x14ac:dyDescent="0.35">
      <c r="A398">
        <v>388</v>
      </c>
      <c r="B398" t="s">
        <v>562</v>
      </c>
      <c r="C398" t="s">
        <v>562</v>
      </c>
      <c r="D398" t="s">
        <v>562</v>
      </c>
      <c r="E398" t="s">
        <v>562</v>
      </c>
      <c r="F398" t="s">
        <v>562</v>
      </c>
      <c r="G398" t="s">
        <v>562</v>
      </c>
      <c r="H398" t="s">
        <v>562</v>
      </c>
      <c r="I398" t="s">
        <v>562</v>
      </c>
      <c r="J398" t="s">
        <v>562</v>
      </c>
      <c r="K398" t="s">
        <v>562</v>
      </c>
      <c r="L398" t="s">
        <v>562</v>
      </c>
      <c r="M398" t="s">
        <v>562</v>
      </c>
      <c r="N398" t="s">
        <v>562</v>
      </c>
      <c r="O398" t="s">
        <v>562</v>
      </c>
      <c r="P398" t="s">
        <v>562</v>
      </c>
      <c r="Q398" t="s">
        <v>562</v>
      </c>
      <c r="R398" t="s">
        <v>562</v>
      </c>
      <c r="S398" t="s">
        <v>562</v>
      </c>
      <c r="T398" t="s">
        <v>562</v>
      </c>
      <c r="U398" t="s">
        <v>562</v>
      </c>
      <c r="V398" t="s">
        <v>562</v>
      </c>
      <c r="W398" t="s">
        <v>562</v>
      </c>
      <c r="X398" t="s">
        <v>562</v>
      </c>
      <c r="Y398" t="s">
        <v>562</v>
      </c>
      <c r="Z398" t="s">
        <v>562</v>
      </c>
      <c r="AA398" t="s">
        <v>562</v>
      </c>
      <c r="AB398" t="s">
        <v>562</v>
      </c>
      <c r="AC398" t="s">
        <v>562</v>
      </c>
      <c r="AD398" t="s">
        <v>562</v>
      </c>
      <c r="AE398" t="s">
        <v>562</v>
      </c>
      <c r="AF398" t="s">
        <v>562</v>
      </c>
      <c r="AG398" t="s">
        <v>562</v>
      </c>
      <c r="AH398" t="s">
        <v>562</v>
      </c>
      <c r="AI398" t="s">
        <v>562</v>
      </c>
      <c r="AJ398" t="s">
        <v>562</v>
      </c>
      <c r="AK398" t="s">
        <v>562</v>
      </c>
      <c r="AL398" t="s">
        <v>562</v>
      </c>
      <c r="AM398" t="s">
        <v>562</v>
      </c>
      <c r="AN398" t="s">
        <v>562</v>
      </c>
      <c r="AO398" t="s">
        <v>562</v>
      </c>
      <c r="AP398" t="s">
        <v>562</v>
      </c>
      <c r="AQ398" t="s">
        <v>562</v>
      </c>
      <c r="AR398" t="s">
        <v>562</v>
      </c>
      <c r="AS398" t="s">
        <v>562</v>
      </c>
      <c r="AT398" t="s">
        <v>562</v>
      </c>
      <c r="AU398" t="s">
        <v>562</v>
      </c>
      <c r="AV398" t="s">
        <v>562</v>
      </c>
      <c r="AW398" t="s">
        <v>562</v>
      </c>
      <c r="AX398" t="s">
        <v>562</v>
      </c>
      <c r="AY398" t="s">
        <v>562</v>
      </c>
      <c r="AZ398" t="s">
        <v>562</v>
      </c>
      <c r="BA398" t="s">
        <v>562</v>
      </c>
      <c r="BB398" t="s">
        <v>562</v>
      </c>
      <c r="BC398" t="s">
        <v>562</v>
      </c>
      <c r="BD398" t="s">
        <v>562</v>
      </c>
      <c r="BE398" t="s">
        <v>562</v>
      </c>
      <c r="BF398" t="s">
        <v>562</v>
      </c>
      <c r="BG398" t="s">
        <v>562</v>
      </c>
      <c r="BH398" t="s">
        <v>562</v>
      </c>
      <c r="BI398" t="s">
        <v>562</v>
      </c>
      <c r="BJ398" t="s">
        <v>562</v>
      </c>
      <c r="BK398" t="s">
        <v>562</v>
      </c>
      <c r="BL398" t="s">
        <v>562</v>
      </c>
      <c r="BM398" t="s">
        <v>562</v>
      </c>
      <c r="BN398" t="s">
        <v>562</v>
      </c>
      <c r="BO398" t="s">
        <v>562</v>
      </c>
      <c r="BP398" t="s">
        <v>562</v>
      </c>
      <c r="BQ398" t="s">
        <v>562</v>
      </c>
      <c r="BR398" t="s">
        <v>562</v>
      </c>
      <c r="BS398" t="s">
        <v>562</v>
      </c>
      <c r="BT398" t="s">
        <v>562</v>
      </c>
      <c r="BU398" t="s">
        <v>562</v>
      </c>
      <c r="BV398" t="s">
        <v>562</v>
      </c>
      <c r="BW398" t="s">
        <v>562</v>
      </c>
      <c r="BX398" t="s">
        <v>562</v>
      </c>
      <c r="BY398" t="s">
        <v>562</v>
      </c>
      <c r="CA398" t="s">
        <v>562</v>
      </c>
      <c r="CB398" t="s">
        <v>562</v>
      </c>
      <c r="CC398" t="s">
        <v>562</v>
      </c>
      <c r="CD398" t="s">
        <v>562</v>
      </c>
      <c r="CE398" t="s">
        <v>562</v>
      </c>
      <c r="CF398" t="s">
        <v>562</v>
      </c>
      <c r="CG398" t="s">
        <v>562</v>
      </c>
      <c r="CH398" t="s">
        <v>562</v>
      </c>
      <c r="CI398" t="s">
        <v>562</v>
      </c>
      <c r="CJ398" t="s">
        <v>562</v>
      </c>
      <c r="CK398" t="s">
        <v>562</v>
      </c>
      <c r="CL398" t="s">
        <v>562</v>
      </c>
      <c r="CM398" t="s">
        <v>562</v>
      </c>
      <c r="CN398" t="s">
        <v>562</v>
      </c>
      <c r="CO398" t="s">
        <v>562</v>
      </c>
      <c r="CP398" t="s">
        <v>562</v>
      </c>
      <c r="CQ398" t="s">
        <v>562</v>
      </c>
      <c r="CR398" t="s">
        <v>562</v>
      </c>
      <c r="CS398" t="s">
        <v>562</v>
      </c>
      <c r="CT398" t="s">
        <v>562</v>
      </c>
      <c r="CU398" t="s">
        <v>562</v>
      </c>
      <c r="CV398" t="s">
        <v>562</v>
      </c>
      <c r="CW398" t="s">
        <v>562</v>
      </c>
      <c r="CX398" t="s">
        <v>562</v>
      </c>
      <c r="CY398" t="s">
        <v>562</v>
      </c>
      <c r="CZ398" t="s">
        <v>562</v>
      </c>
      <c r="DA398" t="s">
        <v>562</v>
      </c>
      <c r="DB398" t="s">
        <v>562</v>
      </c>
      <c r="DC398" t="s">
        <v>562</v>
      </c>
      <c r="DD398" t="s">
        <v>562</v>
      </c>
      <c r="DE398" t="s">
        <v>562</v>
      </c>
      <c r="DF398" t="s">
        <v>562</v>
      </c>
      <c r="DG398" t="s">
        <v>562</v>
      </c>
      <c r="DH398" t="s">
        <v>562</v>
      </c>
      <c r="DI398" t="s">
        <v>562</v>
      </c>
      <c r="DJ398" t="s">
        <v>562</v>
      </c>
      <c r="DK398" t="s">
        <v>562</v>
      </c>
      <c r="DL398" t="s">
        <v>562</v>
      </c>
      <c r="DM398" t="s">
        <v>562</v>
      </c>
      <c r="DN398" t="s">
        <v>562</v>
      </c>
      <c r="DO398" t="s">
        <v>562</v>
      </c>
      <c r="DP398" t="s">
        <v>562</v>
      </c>
      <c r="DQ398" t="s">
        <v>562</v>
      </c>
      <c r="DR398" t="s">
        <v>562</v>
      </c>
      <c r="DS398" t="s">
        <v>562</v>
      </c>
      <c r="DT398" t="s">
        <v>562</v>
      </c>
      <c r="DU398" t="s">
        <v>562</v>
      </c>
      <c r="DV398" t="s">
        <v>562</v>
      </c>
      <c r="DW398" t="s">
        <v>562</v>
      </c>
      <c r="DX398" t="s">
        <v>562</v>
      </c>
      <c r="DY398" t="s">
        <v>562</v>
      </c>
      <c r="DZ398" t="s">
        <v>562</v>
      </c>
      <c r="EA398" t="s">
        <v>562</v>
      </c>
      <c r="EB398" t="s">
        <v>562</v>
      </c>
      <c r="EC398" t="s">
        <v>562</v>
      </c>
      <c r="ED398" t="s">
        <v>562</v>
      </c>
      <c r="EE398" t="s">
        <v>562</v>
      </c>
      <c r="EF398" t="s">
        <v>562</v>
      </c>
      <c r="EG398" t="s">
        <v>562</v>
      </c>
      <c r="EH398" t="s">
        <v>562</v>
      </c>
      <c r="EI398" t="s">
        <v>562</v>
      </c>
      <c r="EJ398" t="s">
        <v>562</v>
      </c>
      <c r="EK398" t="s">
        <v>562</v>
      </c>
      <c r="EL398" t="s">
        <v>562</v>
      </c>
      <c r="EM398" t="s">
        <v>562</v>
      </c>
      <c r="EN398" t="s">
        <v>562</v>
      </c>
      <c r="EO398" t="s">
        <v>562</v>
      </c>
      <c r="EP398" t="s">
        <v>562</v>
      </c>
      <c r="EQ398" t="s">
        <v>562</v>
      </c>
      <c r="ER398" t="s">
        <v>562</v>
      </c>
      <c r="ES398" t="s">
        <v>562</v>
      </c>
      <c r="ET398" t="s">
        <v>562</v>
      </c>
      <c r="EU398" t="s">
        <v>562</v>
      </c>
      <c r="EV398" t="s">
        <v>562</v>
      </c>
      <c r="EW398" t="s">
        <v>562</v>
      </c>
      <c r="EX398" t="s">
        <v>562</v>
      </c>
    </row>
    <row r="399" spans="1:154" x14ac:dyDescent="0.35">
      <c r="A399">
        <v>388</v>
      </c>
      <c r="B399" t="s">
        <v>562</v>
      </c>
      <c r="C399" t="s">
        <v>562</v>
      </c>
      <c r="D399" t="s">
        <v>562</v>
      </c>
      <c r="E399" t="s">
        <v>562</v>
      </c>
      <c r="F399" t="s">
        <v>562</v>
      </c>
      <c r="G399" t="s">
        <v>562</v>
      </c>
      <c r="H399" t="s">
        <v>562</v>
      </c>
      <c r="I399" t="s">
        <v>562</v>
      </c>
      <c r="J399" t="s">
        <v>562</v>
      </c>
      <c r="K399" t="s">
        <v>562</v>
      </c>
      <c r="L399" t="s">
        <v>562</v>
      </c>
      <c r="M399" t="s">
        <v>562</v>
      </c>
      <c r="N399" t="s">
        <v>562</v>
      </c>
      <c r="O399" t="s">
        <v>562</v>
      </c>
      <c r="P399" t="s">
        <v>562</v>
      </c>
      <c r="Q399" t="s">
        <v>562</v>
      </c>
      <c r="R399" t="s">
        <v>562</v>
      </c>
      <c r="S399" t="s">
        <v>562</v>
      </c>
      <c r="T399" t="s">
        <v>562</v>
      </c>
      <c r="U399" t="s">
        <v>562</v>
      </c>
      <c r="V399" t="s">
        <v>562</v>
      </c>
      <c r="W399" t="s">
        <v>562</v>
      </c>
      <c r="X399" t="s">
        <v>562</v>
      </c>
      <c r="Y399" t="s">
        <v>562</v>
      </c>
      <c r="Z399" t="s">
        <v>562</v>
      </c>
      <c r="AA399" t="s">
        <v>562</v>
      </c>
      <c r="AB399" t="s">
        <v>562</v>
      </c>
      <c r="AC399" t="s">
        <v>562</v>
      </c>
      <c r="AD399" t="s">
        <v>562</v>
      </c>
      <c r="AE399" t="s">
        <v>562</v>
      </c>
      <c r="AF399" t="s">
        <v>562</v>
      </c>
      <c r="AG399" t="s">
        <v>562</v>
      </c>
      <c r="AH399" t="s">
        <v>562</v>
      </c>
      <c r="AI399" t="s">
        <v>562</v>
      </c>
      <c r="AJ399" t="s">
        <v>562</v>
      </c>
      <c r="AK399" t="s">
        <v>562</v>
      </c>
      <c r="AL399" t="s">
        <v>562</v>
      </c>
      <c r="AM399" t="s">
        <v>562</v>
      </c>
      <c r="AN399" t="s">
        <v>562</v>
      </c>
      <c r="AO399" t="s">
        <v>562</v>
      </c>
      <c r="AP399" t="s">
        <v>562</v>
      </c>
      <c r="AQ399" t="s">
        <v>562</v>
      </c>
      <c r="AR399" t="s">
        <v>562</v>
      </c>
      <c r="AS399" t="s">
        <v>562</v>
      </c>
      <c r="AT399" t="s">
        <v>562</v>
      </c>
      <c r="AU399" t="s">
        <v>562</v>
      </c>
      <c r="AV399" t="s">
        <v>562</v>
      </c>
      <c r="AW399" t="s">
        <v>562</v>
      </c>
      <c r="AX399" t="s">
        <v>562</v>
      </c>
      <c r="AY399" t="s">
        <v>562</v>
      </c>
      <c r="AZ399" t="s">
        <v>562</v>
      </c>
      <c r="BA399" t="s">
        <v>562</v>
      </c>
      <c r="BB399" t="s">
        <v>562</v>
      </c>
      <c r="BC399" t="s">
        <v>562</v>
      </c>
      <c r="BD399" t="s">
        <v>562</v>
      </c>
      <c r="BE399" t="s">
        <v>562</v>
      </c>
      <c r="BF399" t="s">
        <v>562</v>
      </c>
      <c r="BG399" t="s">
        <v>562</v>
      </c>
      <c r="BH399" t="s">
        <v>562</v>
      </c>
      <c r="BI399" t="s">
        <v>562</v>
      </c>
      <c r="BJ399" t="s">
        <v>562</v>
      </c>
      <c r="BK399" t="s">
        <v>562</v>
      </c>
      <c r="BL399" t="s">
        <v>562</v>
      </c>
      <c r="BM399" t="s">
        <v>562</v>
      </c>
      <c r="BN399" t="s">
        <v>562</v>
      </c>
      <c r="BO399" t="s">
        <v>562</v>
      </c>
      <c r="BP399" t="s">
        <v>562</v>
      </c>
      <c r="BQ399" t="s">
        <v>562</v>
      </c>
      <c r="BR399" t="s">
        <v>562</v>
      </c>
      <c r="BS399" t="s">
        <v>562</v>
      </c>
      <c r="BT399" t="s">
        <v>562</v>
      </c>
      <c r="BU399" t="s">
        <v>562</v>
      </c>
      <c r="BV399" t="s">
        <v>562</v>
      </c>
      <c r="BW399" t="s">
        <v>562</v>
      </c>
      <c r="BX399" t="s">
        <v>562</v>
      </c>
      <c r="BY399" t="s">
        <v>562</v>
      </c>
      <c r="CA399" t="s">
        <v>562</v>
      </c>
      <c r="CB399" t="s">
        <v>562</v>
      </c>
      <c r="CC399" t="s">
        <v>562</v>
      </c>
      <c r="CD399" t="s">
        <v>562</v>
      </c>
      <c r="CE399" t="s">
        <v>562</v>
      </c>
      <c r="CF399" t="s">
        <v>562</v>
      </c>
      <c r="CG399" t="s">
        <v>562</v>
      </c>
      <c r="CH399" t="s">
        <v>562</v>
      </c>
      <c r="CI399" t="s">
        <v>562</v>
      </c>
      <c r="CJ399" t="s">
        <v>562</v>
      </c>
      <c r="CK399" t="s">
        <v>562</v>
      </c>
      <c r="CL399" t="s">
        <v>562</v>
      </c>
      <c r="CM399" t="s">
        <v>562</v>
      </c>
      <c r="CN399" t="s">
        <v>562</v>
      </c>
      <c r="CO399" t="s">
        <v>562</v>
      </c>
      <c r="CP399" t="s">
        <v>562</v>
      </c>
      <c r="CQ399" t="s">
        <v>562</v>
      </c>
      <c r="CR399" t="s">
        <v>562</v>
      </c>
      <c r="CS399" t="s">
        <v>562</v>
      </c>
      <c r="CT399" t="s">
        <v>562</v>
      </c>
      <c r="CU399" t="s">
        <v>562</v>
      </c>
      <c r="CV399" t="s">
        <v>562</v>
      </c>
      <c r="CW399" t="s">
        <v>562</v>
      </c>
      <c r="CX399" t="s">
        <v>562</v>
      </c>
      <c r="CY399" t="s">
        <v>562</v>
      </c>
      <c r="CZ399" t="s">
        <v>562</v>
      </c>
      <c r="DA399" t="s">
        <v>562</v>
      </c>
      <c r="DB399" t="s">
        <v>562</v>
      </c>
      <c r="DC399" t="s">
        <v>562</v>
      </c>
      <c r="DD399" t="s">
        <v>562</v>
      </c>
      <c r="DE399" t="s">
        <v>562</v>
      </c>
      <c r="DF399" t="s">
        <v>562</v>
      </c>
      <c r="DG399" t="s">
        <v>562</v>
      </c>
      <c r="DH399" t="s">
        <v>562</v>
      </c>
      <c r="DI399" t="s">
        <v>562</v>
      </c>
      <c r="DJ399" t="s">
        <v>562</v>
      </c>
      <c r="DK399" t="s">
        <v>562</v>
      </c>
      <c r="DL399" t="s">
        <v>562</v>
      </c>
      <c r="DM399" t="s">
        <v>562</v>
      </c>
      <c r="DN399" t="s">
        <v>562</v>
      </c>
      <c r="DO399" t="s">
        <v>562</v>
      </c>
      <c r="DP399" t="s">
        <v>562</v>
      </c>
      <c r="DQ399" t="s">
        <v>562</v>
      </c>
      <c r="DR399" t="s">
        <v>562</v>
      </c>
      <c r="DS399" t="s">
        <v>562</v>
      </c>
      <c r="DT399" t="s">
        <v>562</v>
      </c>
      <c r="DU399" t="s">
        <v>562</v>
      </c>
      <c r="DV399" t="s">
        <v>562</v>
      </c>
      <c r="DW399" t="s">
        <v>562</v>
      </c>
      <c r="DX399" t="s">
        <v>562</v>
      </c>
      <c r="DY399" t="s">
        <v>562</v>
      </c>
      <c r="DZ399" t="s">
        <v>562</v>
      </c>
      <c r="EA399" t="s">
        <v>562</v>
      </c>
      <c r="EB399" t="s">
        <v>562</v>
      </c>
      <c r="EC399" t="s">
        <v>562</v>
      </c>
      <c r="ED399" t="s">
        <v>562</v>
      </c>
      <c r="EE399" t="s">
        <v>562</v>
      </c>
      <c r="EF399" t="s">
        <v>562</v>
      </c>
      <c r="EG399" t="s">
        <v>562</v>
      </c>
      <c r="EH399" t="s">
        <v>562</v>
      </c>
      <c r="EI399" t="s">
        <v>562</v>
      </c>
      <c r="EJ399" t="s">
        <v>562</v>
      </c>
      <c r="EK399" t="s">
        <v>562</v>
      </c>
      <c r="EL399" t="s">
        <v>562</v>
      </c>
      <c r="EM399" t="s">
        <v>562</v>
      </c>
      <c r="EN399" t="s">
        <v>562</v>
      </c>
      <c r="EO399" t="s">
        <v>562</v>
      </c>
      <c r="EP399" t="s">
        <v>562</v>
      </c>
      <c r="EQ399" t="s">
        <v>562</v>
      </c>
      <c r="ER399" t="s">
        <v>562</v>
      </c>
      <c r="ES399" t="s">
        <v>562</v>
      </c>
      <c r="ET399" t="s">
        <v>562</v>
      </c>
      <c r="EU399" t="s">
        <v>562</v>
      </c>
      <c r="EV399" t="s">
        <v>562</v>
      </c>
      <c r="EW399" t="s">
        <v>562</v>
      </c>
      <c r="EX399" t="s">
        <v>562</v>
      </c>
    </row>
    <row r="400" spans="1:154" x14ac:dyDescent="0.35">
      <c r="A400">
        <v>388</v>
      </c>
      <c r="B400" t="s">
        <v>562</v>
      </c>
      <c r="C400" t="s">
        <v>562</v>
      </c>
      <c r="D400" t="s">
        <v>562</v>
      </c>
      <c r="E400" t="s">
        <v>562</v>
      </c>
      <c r="F400" t="s">
        <v>562</v>
      </c>
      <c r="G400" t="s">
        <v>562</v>
      </c>
      <c r="H400" t="s">
        <v>562</v>
      </c>
      <c r="I400" t="s">
        <v>562</v>
      </c>
      <c r="J400" t="s">
        <v>562</v>
      </c>
      <c r="K400" t="s">
        <v>562</v>
      </c>
      <c r="L400" t="s">
        <v>562</v>
      </c>
      <c r="M400" t="s">
        <v>562</v>
      </c>
      <c r="N400" t="s">
        <v>562</v>
      </c>
      <c r="O400" t="s">
        <v>562</v>
      </c>
      <c r="P400" t="s">
        <v>562</v>
      </c>
      <c r="Q400" t="s">
        <v>562</v>
      </c>
      <c r="R400" t="s">
        <v>562</v>
      </c>
      <c r="S400" t="s">
        <v>562</v>
      </c>
      <c r="T400" t="s">
        <v>562</v>
      </c>
      <c r="U400" t="s">
        <v>562</v>
      </c>
      <c r="V400" t="s">
        <v>562</v>
      </c>
      <c r="W400" t="s">
        <v>562</v>
      </c>
      <c r="X400" t="s">
        <v>562</v>
      </c>
      <c r="Y400" t="s">
        <v>562</v>
      </c>
      <c r="Z400" t="s">
        <v>562</v>
      </c>
      <c r="AA400" t="s">
        <v>562</v>
      </c>
      <c r="AB400" t="s">
        <v>562</v>
      </c>
      <c r="AC400" t="s">
        <v>562</v>
      </c>
      <c r="AD400" t="s">
        <v>562</v>
      </c>
      <c r="AE400" t="s">
        <v>562</v>
      </c>
      <c r="AF400" t="s">
        <v>562</v>
      </c>
      <c r="AG400" t="s">
        <v>562</v>
      </c>
      <c r="AH400" t="s">
        <v>562</v>
      </c>
      <c r="AI400" t="s">
        <v>562</v>
      </c>
      <c r="AJ400" t="s">
        <v>562</v>
      </c>
      <c r="AK400" t="s">
        <v>562</v>
      </c>
      <c r="AL400" t="s">
        <v>562</v>
      </c>
      <c r="AM400" t="s">
        <v>562</v>
      </c>
      <c r="AN400" t="s">
        <v>562</v>
      </c>
      <c r="AO400" t="s">
        <v>562</v>
      </c>
      <c r="AP400" t="s">
        <v>562</v>
      </c>
      <c r="AQ400" t="s">
        <v>562</v>
      </c>
      <c r="AR400" t="s">
        <v>562</v>
      </c>
      <c r="AS400" t="s">
        <v>562</v>
      </c>
      <c r="AT400" t="s">
        <v>562</v>
      </c>
      <c r="AU400" t="s">
        <v>562</v>
      </c>
      <c r="AV400" t="s">
        <v>562</v>
      </c>
      <c r="AW400" t="s">
        <v>562</v>
      </c>
      <c r="AX400" t="s">
        <v>562</v>
      </c>
      <c r="AY400" t="s">
        <v>562</v>
      </c>
      <c r="AZ400" t="s">
        <v>562</v>
      </c>
      <c r="BA400" t="s">
        <v>562</v>
      </c>
      <c r="BB400" t="s">
        <v>562</v>
      </c>
      <c r="BC400" t="s">
        <v>562</v>
      </c>
      <c r="BD400" t="s">
        <v>562</v>
      </c>
      <c r="BE400" t="s">
        <v>562</v>
      </c>
      <c r="BF400" t="s">
        <v>562</v>
      </c>
      <c r="BG400" t="s">
        <v>562</v>
      </c>
      <c r="BH400" t="s">
        <v>562</v>
      </c>
      <c r="BI400" t="s">
        <v>562</v>
      </c>
      <c r="BJ400" t="s">
        <v>562</v>
      </c>
      <c r="BK400" t="s">
        <v>562</v>
      </c>
      <c r="BL400" t="s">
        <v>562</v>
      </c>
      <c r="BM400" t="s">
        <v>562</v>
      </c>
      <c r="BN400" t="s">
        <v>562</v>
      </c>
      <c r="BO400" t="s">
        <v>562</v>
      </c>
      <c r="BP400" t="s">
        <v>562</v>
      </c>
      <c r="BQ400" t="s">
        <v>562</v>
      </c>
      <c r="BR400" t="s">
        <v>562</v>
      </c>
      <c r="BS400" t="s">
        <v>562</v>
      </c>
      <c r="BT400" t="s">
        <v>562</v>
      </c>
      <c r="BU400" t="s">
        <v>562</v>
      </c>
      <c r="BV400" t="s">
        <v>562</v>
      </c>
      <c r="BW400" t="s">
        <v>562</v>
      </c>
      <c r="BX400" t="s">
        <v>562</v>
      </c>
      <c r="BY400" t="s">
        <v>562</v>
      </c>
      <c r="CA400" t="s">
        <v>562</v>
      </c>
      <c r="CB400" t="s">
        <v>562</v>
      </c>
      <c r="CC400" t="s">
        <v>562</v>
      </c>
      <c r="CD400" t="s">
        <v>562</v>
      </c>
      <c r="CE400" t="s">
        <v>562</v>
      </c>
      <c r="CF400" t="s">
        <v>562</v>
      </c>
      <c r="CG400" t="s">
        <v>562</v>
      </c>
      <c r="CH400" t="s">
        <v>562</v>
      </c>
      <c r="CI400" t="s">
        <v>562</v>
      </c>
      <c r="CJ400" t="s">
        <v>562</v>
      </c>
      <c r="CK400" t="s">
        <v>562</v>
      </c>
      <c r="CL400" t="s">
        <v>562</v>
      </c>
      <c r="CM400" t="s">
        <v>562</v>
      </c>
      <c r="CN400" t="s">
        <v>562</v>
      </c>
      <c r="CO400" t="s">
        <v>562</v>
      </c>
      <c r="CP400" t="s">
        <v>562</v>
      </c>
      <c r="CQ400" t="s">
        <v>562</v>
      </c>
      <c r="CR400" t="s">
        <v>562</v>
      </c>
      <c r="CS400" t="s">
        <v>562</v>
      </c>
      <c r="CT400" t="s">
        <v>562</v>
      </c>
      <c r="CU400" t="s">
        <v>562</v>
      </c>
      <c r="CV400" t="s">
        <v>562</v>
      </c>
      <c r="CW400" t="s">
        <v>562</v>
      </c>
      <c r="CX400" t="s">
        <v>562</v>
      </c>
      <c r="CY400" t="s">
        <v>562</v>
      </c>
      <c r="CZ400" t="s">
        <v>562</v>
      </c>
      <c r="DA400" t="s">
        <v>562</v>
      </c>
      <c r="DB400" t="s">
        <v>562</v>
      </c>
      <c r="DC400" t="s">
        <v>562</v>
      </c>
      <c r="DD400" t="s">
        <v>562</v>
      </c>
      <c r="DE400" t="s">
        <v>562</v>
      </c>
      <c r="DF400" t="s">
        <v>562</v>
      </c>
      <c r="DG400" t="s">
        <v>562</v>
      </c>
      <c r="DH400" t="s">
        <v>562</v>
      </c>
      <c r="DI400" t="s">
        <v>562</v>
      </c>
      <c r="DJ400" t="s">
        <v>562</v>
      </c>
      <c r="DK400" t="s">
        <v>562</v>
      </c>
      <c r="DL400" t="s">
        <v>562</v>
      </c>
      <c r="DM400" t="s">
        <v>562</v>
      </c>
      <c r="DN400" t="s">
        <v>562</v>
      </c>
      <c r="DO400" t="s">
        <v>562</v>
      </c>
      <c r="DP400" t="s">
        <v>562</v>
      </c>
      <c r="DQ400" t="s">
        <v>562</v>
      </c>
      <c r="DR400" t="s">
        <v>562</v>
      </c>
      <c r="DS400" t="s">
        <v>562</v>
      </c>
      <c r="DT400" t="s">
        <v>562</v>
      </c>
      <c r="DU400" t="s">
        <v>562</v>
      </c>
      <c r="DV400" t="s">
        <v>562</v>
      </c>
      <c r="DW400" t="s">
        <v>562</v>
      </c>
      <c r="DX400" t="s">
        <v>562</v>
      </c>
      <c r="DY400" t="s">
        <v>562</v>
      </c>
      <c r="DZ400" t="s">
        <v>562</v>
      </c>
      <c r="EA400" t="s">
        <v>562</v>
      </c>
      <c r="EB400" t="s">
        <v>562</v>
      </c>
      <c r="EC400" t="s">
        <v>562</v>
      </c>
      <c r="ED400" t="s">
        <v>562</v>
      </c>
      <c r="EE400" t="s">
        <v>562</v>
      </c>
      <c r="EF400" t="s">
        <v>562</v>
      </c>
      <c r="EG400" t="s">
        <v>562</v>
      </c>
      <c r="EH400" t="s">
        <v>562</v>
      </c>
      <c r="EI400" t="s">
        <v>562</v>
      </c>
      <c r="EJ400" t="s">
        <v>562</v>
      </c>
      <c r="EK400" t="s">
        <v>562</v>
      </c>
      <c r="EL400" t="s">
        <v>562</v>
      </c>
      <c r="EM400" t="s">
        <v>562</v>
      </c>
      <c r="EN400" t="s">
        <v>562</v>
      </c>
      <c r="EO400" t="s">
        <v>562</v>
      </c>
      <c r="EP400" t="s">
        <v>562</v>
      </c>
      <c r="EQ400" t="s">
        <v>562</v>
      </c>
      <c r="ER400" t="s">
        <v>562</v>
      </c>
      <c r="ES400" t="s">
        <v>562</v>
      </c>
      <c r="ET400" t="s">
        <v>562</v>
      </c>
      <c r="EU400" t="s">
        <v>562</v>
      </c>
      <c r="EV400" t="s">
        <v>562</v>
      </c>
      <c r="EW400" t="s">
        <v>562</v>
      </c>
      <c r="EX400" t="s">
        <v>562</v>
      </c>
    </row>
    <row r="401" spans="1:154" x14ac:dyDescent="0.35">
      <c r="A401">
        <v>388</v>
      </c>
      <c r="B401" t="s">
        <v>562</v>
      </c>
      <c r="C401" t="s">
        <v>562</v>
      </c>
      <c r="D401" t="s">
        <v>562</v>
      </c>
      <c r="E401" t="s">
        <v>562</v>
      </c>
      <c r="F401" t="s">
        <v>562</v>
      </c>
      <c r="G401" t="s">
        <v>562</v>
      </c>
      <c r="H401" t="s">
        <v>562</v>
      </c>
      <c r="I401" t="s">
        <v>562</v>
      </c>
      <c r="J401" t="s">
        <v>562</v>
      </c>
      <c r="K401" t="s">
        <v>562</v>
      </c>
      <c r="L401" t="s">
        <v>562</v>
      </c>
      <c r="M401" t="s">
        <v>562</v>
      </c>
      <c r="N401" t="s">
        <v>562</v>
      </c>
      <c r="O401" t="s">
        <v>562</v>
      </c>
      <c r="P401" t="s">
        <v>562</v>
      </c>
      <c r="Q401" t="s">
        <v>562</v>
      </c>
      <c r="R401" t="s">
        <v>562</v>
      </c>
      <c r="S401" t="s">
        <v>562</v>
      </c>
      <c r="T401" t="s">
        <v>562</v>
      </c>
      <c r="U401" t="s">
        <v>562</v>
      </c>
      <c r="V401" t="s">
        <v>562</v>
      </c>
      <c r="W401" t="s">
        <v>562</v>
      </c>
      <c r="X401" t="s">
        <v>562</v>
      </c>
      <c r="Y401" t="s">
        <v>562</v>
      </c>
      <c r="Z401" t="s">
        <v>562</v>
      </c>
      <c r="AA401" t="s">
        <v>562</v>
      </c>
      <c r="AB401" t="s">
        <v>562</v>
      </c>
      <c r="AC401" t="s">
        <v>562</v>
      </c>
      <c r="AD401" t="s">
        <v>562</v>
      </c>
      <c r="AE401" t="s">
        <v>562</v>
      </c>
      <c r="AF401" t="s">
        <v>562</v>
      </c>
      <c r="AG401" t="s">
        <v>562</v>
      </c>
      <c r="AH401" t="s">
        <v>562</v>
      </c>
      <c r="AI401" t="s">
        <v>562</v>
      </c>
      <c r="AJ401" t="s">
        <v>562</v>
      </c>
      <c r="AK401" t="s">
        <v>562</v>
      </c>
      <c r="AL401" t="s">
        <v>562</v>
      </c>
      <c r="AM401" t="s">
        <v>562</v>
      </c>
      <c r="AN401" t="s">
        <v>562</v>
      </c>
      <c r="AO401" t="s">
        <v>562</v>
      </c>
      <c r="AP401" t="s">
        <v>562</v>
      </c>
      <c r="AQ401" t="s">
        <v>562</v>
      </c>
      <c r="AR401" t="s">
        <v>562</v>
      </c>
      <c r="AS401" t="s">
        <v>562</v>
      </c>
      <c r="AT401" t="s">
        <v>562</v>
      </c>
      <c r="AU401" t="s">
        <v>562</v>
      </c>
      <c r="AV401" t="s">
        <v>562</v>
      </c>
      <c r="AW401" t="s">
        <v>562</v>
      </c>
      <c r="AX401" t="s">
        <v>562</v>
      </c>
      <c r="AY401" t="s">
        <v>562</v>
      </c>
      <c r="AZ401" t="s">
        <v>562</v>
      </c>
      <c r="BA401" t="s">
        <v>562</v>
      </c>
      <c r="BB401" t="s">
        <v>562</v>
      </c>
      <c r="BC401" t="s">
        <v>562</v>
      </c>
      <c r="BD401" t="s">
        <v>562</v>
      </c>
      <c r="BE401" t="s">
        <v>562</v>
      </c>
      <c r="BF401" t="s">
        <v>562</v>
      </c>
      <c r="BG401" t="s">
        <v>562</v>
      </c>
      <c r="BH401" t="s">
        <v>562</v>
      </c>
      <c r="BI401" t="s">
        <v>562</v>
      </c>
      <c r="BJ401" t="s">
        <v>562</v>
      </c>
      <c r="BK401" t="s">
        <v>562</v>
      </c>
      <c r="BL401" t="s">
        <v>562</v>
      </c>
      <c r="BM401" t="s">
        <v>562</v>
      </c>
      <c r="BN401" t="s">
        <v>562</v>
      </c>
      <c r="BO401" t="s">
        <v>562</v>
      </c>
      <c r="BP401" t="s">
        <v>562</v>
      </c>
      <c r="BQ401" t="s">
        <v>562</v>
      </c>
      <c r="BR401" t="s">
        <v>562</v>
      </c>
      <c r="BS401" t="s">
        <v>562</v>
      </c>
      <c r="BT401" t="s">
        <v>562</v>
      </c>
      <c r="BU401" t="s">
        <v>562</v>
      </c>
      <c r="BV401" t="s">
        <v>562</v>
      </c>
      <c r="BW401" t="s">
        <v>562</v>
      </c>
      <c r="BX401" t="s">
        <v>562</v>
      </c>
      <c r="BY401" t="s">
        <v>562</v>
      </c>
      <c r="CA401" t="s">
        <v>562</v>
      </c>
      <c r="CB401" t="s">
        <v>562</v>
      </c>
      <c r="CC401" t="s">
        <v>562</v>
      </c>
      <c r="CD401" t="s">
        <v>562</v>
      </c>
      <c r="CE401" t="s">
        <v>562</v>
      </c>
      <c r="CF401" t="s">
        <v>562</v>
      </c>
      <c r="CG401" t="s">
        <v>562</v>
      </c>
      <c r="CH401" t="s">
        <v>562</v>
      </c>
      <c r="CI401" t="s">
        <v>562</v>
      </c>
      <c r="CJ401" t="s">
        <v>562</v>
      </c>
      <c r="CK401" t="s">
        <v>562</v>
      </c>
      <c r="CL401" t="s">
        <v>562</v>
      </c>
      <c r="CM401" t="s">
        <v>562</v>
      </c>
      <c r="CN401" t="s">
        <v>562</v>
      </c>
      <c r="CO401" t="s">
        <v>562</v>
      </c>
      <c r="CP401" t="s">
        <v>562</v>
      </c>
      <c r="CQ401" t="s">
        <v>562</v>
      </c>
      <c r="CR401" t="s">
        <v>562</v>
      </c>
      <c r="CS401" t="s">
        <v>562</v>
      </c>
      <c r="CT401" t="s">
        <v>562</v>
      </c>
      <c r="CU401" t="s">
        <v>562</v>
      </c>
      <c r="CV401" t="s">
        <v>562</v>
      </c>
      <c r="CW401" t="s">
        <v>562</v>
      </c>
      <c r="CX401" t="s">
        <v>562</v>
      </c>
      <c r="CY401" t="s">
        <v>562</v>
      </c>
      <c r="CZ401" t="s">
        <v>562</v>
      </c>
      <c r="DA401" t="s">
        <v>562</v>
      </c>
      <c r="DB401" t="s">
        <v>562</v>
      </c>
      <c r="DC401" t="s">
        <v>562</v>
      </c>
      <c r="DD401" t="s">
        <v>562</v>
      </c>
      <c r="DE401" t="s">
        <v>562</v>
      </c>
      <c r="DF401" t="s">
        <v>562</v>
      </c>
      <c r="DG401" t="s">
        <v>562</v>
      </c>
      <c r="DH401" t="s">
        <v>562</v>
      </c>
      <c r="DI401" t="s">
        <v>562</v>
      </c>
      <c r="DJ401" t="s">
        <v>562</v>
      </c>
      <c r="DK401" t="s">
        <v>562</v>
      </c>
      <c r="DL401" t="s">
        <v>562</v>
      </c>
      <c r="DM401" t="s">
        <v>562</v>
      </c>
      <c r="DN401" t="s">
        <v>562</v>
      </c>
      <c r="DO401" t="s">
        <v>562</v>
      </c>
      <c r="DP401" t="s">
        <v>562</v>
      </c>
      <c r="DQ401" t="s">
        <v>562</v>
      </c>
      <c r="DR401" t="s">
        <v>562</v>
      </c>
      <c r="DS401" t="s">
        <v>562</v>
      </c>
      <c r="DT401" t="s">
        <v>562</v>
      </c>
      <c r="DU401" t="s">
        <v>562</v>
      </c>
      <c r="DV401" t="s">
        <v>562</v>
      </c>
      <c r="DW401" t="s">
        <v>562</v>
      </c>
      <c r="DX401" t="s">
        <v>562</v>
      </c>
      <c r="DY401" t="s">
        <v>562</v>
      </c>
      <c r="DZ401" t="s">
        <v>562</v>
      </c>
      <c r="EA401" t="s">
        <v>562</v>
      </c>
      <c r="EB401" t="s">
        <v>562</v>
      </c>
      <c r="EC401" t="s">
        <v>562</v>
      </c>
      <c r="ED401" t="s">
        <v>562</v>
      </c>
      <c r="EE401" t="s">
        <v>562</v>
      </c>
      <c r="EF401" t="s">
        <v>562</v>
      </c>
      <c r="EG401" t="s">
        <v>562</v>
      </c>
      <c r="EH401" t="s">
        <v>562</v>
      </c>
      <c r="EI401" t="s">
        <v>562</v>
      </c>
      <c r="EJ401" t="s">
        <v>562</v>
      </c>
      <c r="EK401" t="s">
        <v>562</v>
      </c>
      <c r="EL401" t="s">
        <v>562</v>
      </c>
      <c r="EM401" t="s">
        <v>562</v>
      </c>
      <c r="EN401" t="s">
        <v>562</v>
      </c>
      <c r="EO401" t="s">
        <v>562</v>
      </c>
      <c r="EP401" t="s">
        <v>562</v>
      </c>
      <c r="EQ401" t="s">
        <v>562</v>
      </c>
      <c r="ER401" t="s">
        <v>562</v>
      </c>
      <c r="ES401" t="s">
        <v>562</v>
      </c>
      <c r="ET401" t="s">
        <v>562</v>
      </c>
      <c r="EU401" t="s">
        <v>562</v>
      </c>
      <c r="EV401" t="s">
        <v>562</v>
      </c>
      <c r="EW401" t="s">
        <v>562</v>
      </c>
      <c r="EX401" t="s">
        <v>562</v>
      </c>
    </row>
    <row r="402" spans="1:154" x14ac:dyDescent="0.35">
      <c r="A402">
        <v>388</v>
      </c>
      <c r="B402" t="s">
        <v>562</v>
      </c>
      <c r="C402" t="s">
        <v>562</v>
      </c>
      <c r="D402" t="s">
        <v>562</v>
      </c>
      <c r="E402" t="s">
        <v>562</v>
      </c>
      <c r="F402" t="s">
        <v>562</v>
      </c>
      <c r="G402" t="s">
        <v>562</v>
      </c>
      <c r="H402" t="s">
        <v>562</v>
      </c>
      <c r="I402" t="s">
        <v>562</v>
      </c>
      <c r="J402" t="s">
        <v>562</v>
      </c>
      <c r="K402" t="s">
        <v>562</v>
      </c>
      <c r="L402" t="s">
        <v>562</v>
      </c>
      <c r="M402" t="s">
        <v>562</v>
      </c>
      <c r="N402" t="s">
        <v>562</v>
      </c>
      <c r="O402" t="s">
        <v>562</v>
      </c>
      <c r="P402" t="s">
        <v>562</v>
      </c>
      <c r="Q402" t="s">
        <v>562</v>
      </c>
      <c r="R402" t="s">
        <v>562</v>
      </c>
      <c r="S402" t="s">
        <v>562</v>
      </c>
      <c r="T402" t="s">
        <v>562</v>
      </c>
      <c r="U402" t="s">
        <v>562</v>
      </c>
      <c r="V402" t="s">
        <v>562</v>
      </c>
      <c r="W402" t="s">
        <v>562</v>
      </c>
      <c r="X402" t="s">
        <v>562</v>
      </c>
      <c r="Y402" t="s">
        <v>562</v>
      </c>
      <c r="Z402" t="s">
        <v>562</v>
      </c>
      <c r="AA402" t="s">
        <v>562</v>
      </c>
      <c r="AB402" t="s">
        <v>562</v>
      </c>
      <c r="AC402" t="s">
        <v>562</v>
      </c>
      <c r="AD402" t="s">
        <v>562</v>
      </c>
      <c r="AE402" t="s">
        <v>562</v>
      </c>
      <c r="AF402" t="s">
        <v>562</v>
      </c>
      <c r="AG402" t="s">
        <v>562</v>
      </c>
      <c r="AH402" t="s">
        <v>562</v>
      </c>
      <c r="AI402" t="s">
        <v>562</v>
      </c>
      <c r="AJ402" t="s">
        <v>562</v>
      </c>
      <c r="AK402" t="s">
        <v>562</v>
      </c>
      <c r="AL402" t="s">
        <v>562</v>
      </c>
      <c r="AM402" t="s">
        <v>562</v>
      </c>
      <c r="AN402" t="s">
        <v>562</v>
      </c>
      <c r="AO402" t="s">
        <v>562</v>
      </c>
      <c r="AP402" t="s">
        <v>562</v>
      </c>
      <c r="AQ402" t="s">
        <v>562</v>
      </c>
      <c r="AR402" t="s">
        <v>562</v>
      </c>
      <c r="AS402" t="s">
        <v>562</v>
      </c>
      <c r="AT402" t="s">
        <v>562</v>
      </c>
      <c r="AU402" t="s">
        <v>562</v>
      </c>
      <c r="AV402" t="s">
        <v>562</v>
      </c>
      <c r="AW402" t="s">
        <v>562</v>
      </c>
      <c r="AX402" t="s">
        <v>562</v>
      </c>
      <c r="AY402" t="s">
        <v>562</v>
      </c>
      <c r="AZ402" t="s">
        <v>562</v>
      </c>
      <c r="BA402" t="s">
        <v>562</v>
      </c>
      <c r="BB402" t="s">
        <v>562</v>
      </c>
      <c r="BC402" t="s">
        <v>562</v>
      </c>
      <c r="BD402" t="s">
        <v>562</v>
      </c>
      <c r="BE402" t="s">
        <v>562</v>
      </c>
      <c r="BF402" t="s">
        <v>562</v>
      </c>
      <c r="BG402" t="s">
        <v>562</v>
      </c>
      <c r="BH402" t="s">
        <v>562</v>
      </c>
      <c r="BI402" t="s">
        <v>562</v>
      </c>
      <c r="BJ402" t="s">
        <v>562</v>
      </c>
      <c r="BK402" t="s">
        <v>562</v>
      </c>
      <c r="BL402" t="s">
        <v>562</v>
      </c>
      <c r="BM402" t="s">
        <v>562</v>
      </c>
      <c r="BN402" t="s">
        <v>562</v>
      </c>
      <c r="BO402" t="s">
        <v>562</v>
      </c>
      <c r="BP402" t="s">
        <v>562</v>
      </c>
      <c r="BQ402" t="s">
        <v>562</v>
      </c>
      <c r="BR402" t="s">
        <v>562</v>
      </c>
      <c r="BS402" t="s">
        <v>562</v>
      </c>
      <c r="BT402" t="s">
        <v>562</v>
      </c>
      <c r="BU402" t="s">
        <v>562</v>
      </c>
      <c r="BV402" t="s">
        <v>562</v>
      </c>
      <c r="BW402" t="s">
        <v>562</v>
      </c>
      <c r="BX402" t="s">
        <v>562</v>
      </c>
      <c r="BY402" t="s">
        <v>562</v>
      </c>
      <c r="CA402" t="s">
        <v>562</v>
      </c>
      <c r="CB402" t="s">
        <v>562</v>
      </c>
      <c r="CC402" t="s">
        <v>562</v>
      </c>
      <c r="CD402" t="s">
        <v>562</v>
      </c>
      <c r="CE402" t="s">
        <v>562</v>
      </c>
      <c r="CF402" t="s">
        <v>562</v>
      </c>
      <c r="CG402" t="s">
        <v>562</v>
      </c>
      <c r="CH402" t="s">
        <v>562</v>
      </c>
      <c r="CI402" t="s">
        <v>562</v>
      </c>
      <c r="CJ402" t="s">
        <v>562</v>
      </c>
      <c r="CK402" t="s">
        <v>562</v>
      </c>
      <c r="CL402" t="s">
        <v>562</v>
      </c>
      <c r="CM402" t="s">
        <v>562</v>
      </c>
      <c r="CN402" t="s">
        <v>562</v>
      </c>
      <c r="CO402" t="s">
        <v>562</v>
      </c>
      <c r="CP402" t="s">
        <v>562</v>
      </c>
      <c r="CQ402" t="s">
        <v>562</v>
      </c>
      <c r="CR402" t="s">
        <v>562</v>
      </c>
      <c r="CS402" t="s">
        <v>562</v>
      </c>
      <c r="CT402" t="s">
        <v>562</v>
      </c>
      <c r="CU402" t="s">
        <v>562</v>
      </c>
      <c r="CV402" t="s">
        <v>562</v>
      </c>
      <c r="CW402" t="s">
        <v>562</v>
      </c>
      <c r="CX402" t="s">
        <v>562</v>
      </c>
      <c r="CY402" t="s">
        <v>562</v>
      </c>
      <c r="CZ402" t="s">
        <v>562</v>
      </c>
      <c r="DA402" t="s">
        <v>562</v>
      </c>
      <c r="DB402" t="s">
        <v>562</v>
      </c>
      <c r="DC402" t="s">
        <v>562</v>
      </c>
      <c r="DD402" t="s">
        <v>562</v>
      </c>
      <c r="DE402" t="s">
        <v>562</v>
      </c>
      <c r="DF402" t="s">
        <v>562</v>
      </c>
      <c r="DG402" t="s">
        <v>562</v>
      </c>
      <c r="DH402" t="s">
        <v>562</v>
      </c>
      <c r="DI402" t="s">
        <v>562</v>
      </c>
      <c r="DJ402" t="s">
        <v>562</v>
      </c>
      <c r="DK402" t="s">
        <v>562</v>
      </c>
      <c r="DL402" t="s">
        <v>562</v>
      </c>
      <c r="DM402" t="s">
        <v>562</v>
      </c>
      <c r="DN402" t="s">
        <v>562</v>
      </c>
      <c r="DO402" t="s">
        <v>562</v>
      </c>
      <c r="DP402" t="s">
        <v>562</v>
      </c>
      <c r="DQ402" t="s">
        <v>562</v>
      </c>
      <c r="DR402" t="s">
        <v>562</v>
      </c>
      <c r="DS402" t="s">
        <v>562</v>
      </c>
      <c r="DT402" t="s">
        <v>562</v>
      </c>
      <c r="DU402" t="s">
        <v>562</v>
      </c>
      <c r="DV402" t="s">
        <v>562</v>
      </c>
      <c r="DW402" t="s">
        <v>562</v>
      </c>
      <c r="DX402" t="s">
        <v>562</v>
      </c>
      <c r="DY402" t="s">
        <v>562</v>
      </c>
      <c r="DZ402" t="s">
        <v>562</v>
      </c>
      <c r="EA402" t="s">
        <v>562</v>
      </c>
      <c r="EB402" t="s">
        <v>562</v>
      </c>
      <c r="EC402" t="s">
        <v>562</v>
      </c>
      <c r="ED402" t="s">
        <v>562</v>
      </c>
      <c r="EE402" t="s">
        <v>562</v>
      </c>
      <c r="EF402" t="s">
        <v>562</v>
      </c>
      <c r="EG402" t="s">
        <v>562</v>
      </c>
      <c r="EH402" t="s">
        <v>562</v>
      </c>
      <c r="EI402" t="s">
        <v>562</v>
      </c>
      <c r="EJ402" t="s">
        <v>562</v>
      </c>
      <c r="EK402" t="s">
        <v>562</v>
      </c>
      <c r="EL402" t="s">
        <v>562</v>
      </c>
      <c r="EM402" t="s">
        <v>562</v>
      </c>
      <c r="EN402" t="s">
        <v>562</v>
      </c>
      <c r="EO402" t="s">
        <v>562</v>
      </c>
      <c r="EP402" t="s">
        <v>562</v>
      </c>
      <c r="EQ402" t="s">
        <v>562</v>
      </c>
      <c r="ER402" t="s">
        <v>562</v>
      </c>
      <c r="ES402" t="s">
        <v>562</v>
      </c>
      <c r="ET402" t="s">
        <v>562</v>
      </c>
      <c r="EU402" t="s">
        <v>562</v>
      </c>
      <c r="EV402" t="s">
        <v>562</v>
      </c>
      <c r="EW402" t="s">
        <v>562</v>
      </c>
      <c r="EX402" t="s">
        <v>562</v>
      </c>
    </row>
    <row r="403" spans="1:154" x14ac:dyDescent="0.35">
      <c r="A403">
        <v>388</v>
      </c>
      <c r="B403" t="s">
        <v>562</v>
      </c>
      <c r="C403" t="s">
        <v>562</v>
      </c>
      <c r="D403" t="s">
        <v>562</v>
      </c>
      <c r="E403" t="s">
        <v>562</v>
      </c>
      <c r="F403" t="s">
        <v>562</v>
      </c>
      <c r="G403" t="s">
        <v>562</v>
      </c>
      <c r="H403" t="s">
        <v>562</v>
      </c>
      <c r="I403" t="s">
        <v>562</v>
      </c>
      <c r="J403" t="s">
        <v>562</v>
      </c>
      <c r="K403" t="s">
        <v>562</v>
      </c>
      <c r="L403" t="s">
        <v>562</v>
      </c>
      <c r="M403" t="s">
        <v>562</v>
      </c>
      <c r="N403" t="s">
        <v>562</v>
      </c>
      <c r="O403" t="s">
        <v>562</v>
      </c>
      <c r="P403" t="s">
        <v>562</v>
      </c>
      <c r="Q403" t="s">
        <v>562</v>
      </c>
      <c r="R403" t="s">
        <v>562</v>
      </c>
      <c r="S403" t="s">
        <v>562</v>
      </c>
      <c r="T403" t="s">
        <v>562</v>
      </c>
      <c r="U403" t="s">
        <v>562</v>
      </c>
      <c r="V403" t="s">
        <v>562</v>
      </c>
      <c r="W403" t="s">
        <v>562</v>
      </c>
      <c r="X403" t="s">
        <v>562</v>
      </c>
      <c r="Y403" t="s">
        <v>562</v>
      </c>
      <c r="Z403" t="s">
        <v>562</v>
      </c>
      <c r="AA403" t="s">
        <v>562</v>
      </c>
      <c r="AB403" t="s">
        <v>562</v>
      </c>
      <c r="AC403" t="s">
        <v>562</v>
      </c>
      <c r="AD403" t="s">
        <v>562</v>
      </c>
      <c r="AE403" t="s">
        <v>562</v>
      </c>
      <c r="AF403" t="s">
        <v>562</v>
      </c>
      <c r="AG403" t="s">
        <v>562</v>
      </c>
      <c r="AH403" t="s">
        <v>562</v>
      </c>
      <c r="AI403" t="s">
        <v>562</v>
      </c>
      <c r="AJ403" t="s">
        <v>562</v>
      </c>
      <c r="AK403" t="s">
        <v>562</v>
      </c>
      <c r="AL403" t="s">
        <v>562</v>
      </c>
      <c r="AM403" t="s">
        <v>562</v>
      </c>
      <c r="AN403" t="s">
        <v>562</v>
      </c>
      <c r="AO403" t="s">
        <v>562</v>
      </c>
      <c r="AP403" t="s">
        <v>562</v>
      </c>
      <c r="AQ403" t="s">
        <v>562</v>
      </c>
      <c r="AR403" t="s">
        <v>562</v>
      </c>
      <c r="AS403" t="s">
        <v>562</v>
      </c>
      <c r="AT403" t="s">
        <v>562</v>
      </c>
      <c r="AU403" t="s">
        <v>562</v>
      </c>
      <c r="AV403" t="s">
        <v>562</v>
      </c>
      <c r="AW403" t="s">
        <v>562</v>
      </c>
      <c r="AX403" t="s">
        <v>562</v>
      </c>
      <c r="AY403" t="s">
        <v>562</v>
      </c>
      <c r="AZ403" t="s">
        <v>562</v>
      </c>
      <c r="BA403" t="s">
        <v>562</v>
      </c>
      <c r="BB403" t="s">
        <v>562</v>
      </c>
      <c r="BC403" t="s">
        <v>562</v>
      </c>
      <c r="BD403" t="s">
        <v>562</v>
      </c>
      <c r="BE403" t="s">
        <v>562</v>
      </c>
      <c r="BF403" t="s">
        <v>562</v>
      </c>
      <c r="BG403" t="s">
        <v>562</v>
      </c>
      <c r="BH403" t="s">
        <v>562</v>
      </c>
      <c r="BI403" t="s">
        <v>562</v>
      </c>
      <c r="BJ403" t="s">
        <v>562</v>
      </c>
      <c r="BK403" t="s">
        <v>562</v>
      </c>
      <c r="BL403" t="s">
        <v>562</v>
      </c>
      <c r="BM403" t="s">
        <v>562</v>
      </c>
      <c r="BN403" t="s">
        <v>562</v>
      </c>
      <c r="BO403" t="s">
        <v>562</v>
      </c>
      <c r="BP403" t="s">
        <v>562</v>
      </c>
      <c r="BQ403" t="s">
        <v>562</v>
      </c>
      <c r="BR403" t="s">
        <v>562</v>
      </c>
      <c r="BS403" t="s">
        <v>562</v>
      </c>
      <c r="BT403" t="s">
        <v>562</v>
      </c>
      <c r="BU403" t="s">
        <v>562</v>
      </c>
      <c r="BV403" t="s">
        <v>562</v>
      </c>
      <c r="BW403" t="s">
        <v>562</v>
      </c>
      <c r="BX403" t="s">
        <v>562</v>
      </c>
      <c r="BY403" t="s">
        <v>562</v>
      </c>
      <c r="CA403" t="s">
        <v>562</v>
      </c>
      <c r="CB403" t="s">
        <v>562</v>
      </c>
      <c r="CC403" t="s">
        <v>562</v>
      </c>
      <c r="CD403" t="s">
        <v>562</v>
      </c>
      <c r="CE403" t="s">
        <v>562</v>
      </c>
      <c r="CF403" t="s">
        <v>562</v>
      </c>
      <c r="CG403" t="s">
        <v>562</v>
      </c>
      <c r="CH403" t="s">
        <v>562</v>
      </c>
      <c r="CI403" t="s">
        <v>562</v>
      </c>
      <c r="CJ403" t="s">
        <v>562</v>
      </c>
      <c r="CK403" t="s">
        <v>562</v>
      </c>
      <c r="CL403" t="s">
        <v>562</v>
      </c>
      <c r="CM403" t="s">
        <v>562</v>
      </c>
      <c r="CN403" t="s">
        <v>562</v>
      </c>
      <c r="CO403" t="s">
        <v>562</v>
      </c>
      <c r="CP403" t="s">
        <v>562</v>
      </c>
      <c r="CQ403" t="s">
        <v>562</v>
      </c>
      <c r="CR403" t="s">
        <v>562</v>
      </c>
      <c r="CS403" t="s">
        <v>562</v>
      </c>
      <c r="CT403" t="s">
        <v>562</v>
      </c>
      <c r="CU403" t="s">
        <v>562</v>
      </c>
      <c r="CV403" t="s">
        <v>562</v>
      </c>
      <c r="CW403" t="s">
        <v>562</v>
      </c>
      <c r="CX403" t="s">
        <v>562</v>
      </c>
      <c r="CY403" t="s">
        <v>562</v>
      </c>
      <c r="CZ403" t="s">
        <v>562</v>
      </c>
      <c r="DA403" t="s">
        <v>562</v>
      </c>
      <c r="DB403" t="s">
        <v>562</v>
      </c>
      <c r="DC403" t="s">
        <v>562</v>
      </c>
      <c r="DD403" t="s">
        <v>562</v>
      </c>
      <c r="DE403" t="s">
        <v>562</v>
      </c>
      <c r="DF403" t="s">
        <v>562</v>
      </c>
      <c r="DG403" t="s">
        <v>562</v>
      </c>
      <c r="DH403" t="s">
        <v>562</v>
      </c>
      <c r="DI403" t="s">
        <v>562</v>
      </c>
      <c r="DJ403" t="s">
        <v>562</v>
      </c>
      <c r="DK403" t="s">
        <v>562</v>
      </c>
      <c r="DL403" t="s">
        <v>562</v>
      </c>
      <c r="DM403" t="s">
        <v>562</v>
      </c>
      <c r="DN403" t="s">
        <v>562</v>
      </c>
      <c r="DO403" t="s">
        <v>562</v>
      </c>
      <c r="DP403" t="s">
        <v>562</v>
      </c>
      <c r="DQ403" t="s">
        <v>562</v>
      </c>
      <c r="DR403" t="s">
        <v>562</v>
      </c>
      <c r="DS403" t="s">
        <v>562</v>
      </c>
      <c r="DT403" t="s">
        <v>562</v>
      </c>
      <c r="DU403" t="s">
        <v>562</v>
      </c>
      <c r="DV403" t="s">
        <v>562</v>
      </c>
      <c r="DW403" t="s">
        <v>562</v>
      </c>
      <c r="DX403" t="s">
        <v>562</v>
      </c>
      <c r="DY403" t="s">
        <v>562</v>
      </c>
      <c r="DZ403" t="s">
        <v>562</v>
      </c>
      <c r="EA403" t="s">
        <v>562</v>
      </c>
      <c r="EB403" t="s">
        <v>562</v>
      </c>
      <c r="EC403" t="s">
        <v>562</v>
      </c>
      <c r="ED403" t="s">
        <v>562</v>
      </c>
      <c r="EE403" t="s">
        <v>562</v>
      </c>
      <c r="EF403" t="s">
        <v>562</v>
      </c>
      <c r="EG403" t="s">
        <v>562</v>
      </c>
      <c r="EH403" t="s">
        <v>562</v>
      </c>
      <c r="EI403" t="s">
        <v>562</v>
      </c>
      <c r="EJ403" t="s">
        <v>562</v>
      </c>
      <c r="EK403" t="s">
        <v>562</v>
      </c>
      <c r="EL403" t="s">
        <v>562</v>
      </c>
      <c r="EM403" t="s">
        <v>562</v>
      </c>
      <c r="EN403" t="s">
        <v>562</v>
      </c>
      <c r="EO403" t="s">
        <v>562</v>
      </c>
      <c r="EP403" t="s">
        <v>562</v>
      </c>
      <c r="EQ403" t="s">
        <v>562</v>
      </c>
      <c r="ER403" t="s">
        <v>562</v>
      </c>
      <c r="ES403" t="s">
        <v>562</v>
      </c>
      <c r="ET403" t="s">
        <v>562</v>
      </c>
      <c r="EU403" t="s">
        <v>562</v>
      </c>
      <c r="EV403" t="s">
        <v>562</v>
      </c>
      <c r="EW403" t="s">
        <v>562</v>
      </c>
      <c r="EX403" t="s">
        <v>562</v>
      </c>
    </row>
    <row r="404" spans="1:154" x14ac:dyDescent="0.35">
      <c r="A404">
        <v>388</v>
      </c>
      <c r="B404" t="s">
        <v>562</v>
      </c>
      <c r="C404" t="s">
        <v>562</v>
      </c>
      <c r="D404" t="s">
        <v>562</v>
      </c>
      <c r="E404" t="s">
        <v>562</v>
      </c>
      <c r="F404" t="s">
        <v>562</v>
      </c>
      <c r="G404" t="s">
        <v>562</v>
      </c>
      <c r="H404" t="s">
        <v>562</v>
      </c>
      <c r="I404" t="s">
        <v>562</v>
      </c>
      <c r="J404" t="s">
        <v>562</v>
      </c>
      <c r="K404" t="s">
        <v>562</v>
      </c>
      <c r="L404" t="s">
        <v>562</v>
      </c>
      <c r="M404" t="s">
        <v>562</v>
      </c>
      <c r="N404" t="s">
        <v>562</v>
      </c>
      <c r="O404" t="s">
        <v>562</v>
      </c>
      <c r="P404" t="s">
        <v>562</v>
      </c>
      <c r="Q404" t="s">
        <v>562</v>
      </c>
      <c r="R404" t="s">
        <v>562</v>
      </c>
      <c r="S404" t="s">
        <v>562</v>
      </c>
      <c r="T404" t="s">
        <v>562</v>
      </c>
      <c r="U404" t="s">
        <v>562</v>
      </c>
      <c r="V404" t="s">
        <v>562</v>
      </c>
      <c r="W404" t="s">
        <v>562</v>
      </c>
      <c r="X404" t="s">
        <v>562</v>
      </c>
      <c r="Y404" t="s">
        <v>562</v>
      </c>
      <c r="Z404" t="s">
        <v>562</v>
      </c>
      <c r="AA404" t="s">
        <v>562</v>
      </c>
      <c r="AB404" t="s">
        <v>562</v>
      </c>
      <c r="AC404" t="s">
        <v>562</v>
      </c>
      <c r="AD404" t="s">
        <v>562</v>
      </c>
      <c r="AE404" t="s">
        <v>562</v>
      </c>
      <c r="AF404" t="s">
        <v>562</v>
      </c>
      <c r="AG404" t="s">
        <v>562</v>
      </c>
      <c r="AH404" t="s">
        <v>562</v>
      </c>
      <c r="AI404" t="s">
        <v>562</v>
      </c>
      <c r="AJ404" t="s">
        <v>562</v>
      </c>
      <c r="AK404" t="s">
        <v>562</v>
      </c>
      <c r="AL404" t="s">
        <v>562</v>
      </c>
      <c r="AM404" t="s">
        <v>562</v>
      </c>
      <c r="AN404" t="s">
        <v>562</v>
      </c>
      <c r="AO404" t="s">
        <v>562</v>
      </c>
      <c r="AP404" t="s">
        <v>562</v>
      </c>
      <c r="AQ404" t="s">
        <v>562</v>
      </c>
      <c r="AR404" t="s">
        <v>562</v>
      </c>
      <c r="AS404" t="s">
        <v>562</v>
      </c>
      <c r="AT404" t="s">
        <v>562</v>
      </c>
      <c r="AU404" t="s">
        <v>562</v>
      </c>
      <c r="AV404" t="s">
        <v>562</v>
      </c>
      <c r="AW404" t="s">
        <v>562</v>
      </c>
      <c r="AX404" t="s">
        <v>562</v>
      </c>
      <c r="AY404" t="s">
        <v>562</v>
      </c>
      <c r="AZ404" t="s">
        <v>562</v>
      </c>
      <c r="BA404" t="s">
        <v>562</v>
      </c>
      <c r="BB404" t="s">
        <v>562</v>
      </c>
      <c r="BC404" t="s">
        <v>562</v>
      </c>
      <c r="BD404" t="s">
        <v>562</v>
      </c>
      <c r="BE404" t="s">
        <v>562</v>
      </c>
      <c r="BF404" t="s">
        <v>562</v>
      </c>
      <c r="BG404" t="s">
        <v>562</v>
      </c>
      <c r="BH404" t="s">
        <v>562</v>
      </c>
      <c r="BI404" t="s">
        <v>562</v>
      </c>
      <c r="BJ404" t="s">
        <v>562</v>
      </c>
      <c r="BK404" t="s">
        <v>562</v>
      </c>
      <c r="BL404" t="s">
        <v>562</v>
      </c>
      <c r="BM404" t="s">
        <v>562</v>
      </c>
      <c r="BN404" t="s">
        <v>562</v>
      </c>
      <c r="BO404" t="s">
        <v>562</v>
      </c>
      <c r="BP404" t="s">
        <v>562</v>
      </c>
      <c r="BQ404" t="s">
        <v>562</v>
      </c>
      <c r="BR404" t="s">
        <v>562</v>
      </c>
      <c r="BS404" t="s">
        <v>562</v>
      </c>
      <c r="BT404" t="s">
        <v>562</v>
      </c>
      <c r="BU404" t="s">
        <v>562</v>
      </c>
      <c r="BV404" t="s">
        <v>562</v>
      </c>
      <c r="BW404" t="s">
        <v>562</v>
      </c>
      <c r="BX404" t="s">
        <v>562</v>
      </c>
      <c r="BY404" t="s">
        <v>562</v>
      </c>
      <c r="CA404" t="s">
        <v>562</v>
      </c>
      <c r="CB404" t="s">
        <v>562</v>
      </c>
      <c r="CC404" t="s">
        <v>562</v>
      </c>
      <c r="CD404" t="s">
        <v>562</v>
      </c>
      <c r="CE404" t="s">
        <v>562</v>
      </c>
      <c r="CF404" t="s">
        <v>562</v>
      </c>
      <c r="CG404" t="s">
        <v>562</v>
      </c>
      <c r="CH404" t="s">
        <v>562</v>
      </c>
      <c r="CI404" t="s">
        <v>562</v>
      </c>
      <c r="CJ404" t="s">
        <v>562</v>
      </c>
      <c r="CK404" t="s">
        <v>562</v>
      </c>
      <c r="CL404" t="s">
        <v>562</v>
      </c>
      <c r="CM404" t="s">
        <v>562</v>
      </c>
      <c r="CN404" t="s">
        <v>562</v>
      </c>
      <c r="CO404" t="s">
        <v>562</v>
      </c>
      <c r="CP404" t="s">
        <v>562</v>
      </c>
      <c r="CQ404" t="s">
        <v>562</v>
      </c>
      <c r="CR404" t="s">
        <v>562</v>
      </c>
      <c r="CS404" t="s">
        <v>562</v>
      </c>
      <c r="CT404" t="s">
        <v>562</v>
      </c>
      <c r="CU404" t="s">
        <v>562</v>
      </c>
      <c r="CV404" t="s">
        <v>562</v>
      </c>
      <c r="CW404" t="s">
        <v>562</v>
      </c>
      <c r="CX404" t="s">
        <v>562</v>
      </c>
      <c r="CY404" t="s">
        <v>562</v>
      </c>
      <c r="CZ404" t="s">
        <v>562</v>
      </c>
      <c r="DA404" t="s">
        <v>562</v>
      </c>
      <c r="DB404" t="s">
        <v>562</v>
      </c>
      <c r="DC404" t="s">
        <v>562</v>
      </c>
      <c r="DD404" t="s">
        <v>562</v>
      </c>
      <c r="DE404" t="s">
        <v>562</v>
      </c>
      <c r="DF404" t="s">
        <v>562</v>
      </c>
      <c r="DG404" t="s">
        <v>562</v>
      </c>
      <c r="DH404" t="s">
        <v>562</v>
      </c>
      <c r="DI404" t="s">
        <v>562</v>
      </c>
      <c r="DJ404" t="s">
        <v>562</v>
      </c>
      <c r="DK404" t="s">
        <v>562</v>
      </c>
      <c r="DL404" t="s">
        <v>562</v>
      </c>
      <c r="DM404" t="s">
        <v>562</v>
      </c>
      <c r="DN404" t="s">
        <v>562</v>
      </c>
      <c r="DO404" t="s">
        <v>562</v>
      </c>
      <c r="DP404" t="s">
        <v>562</v>
      </c>
      <c r="DQ404" t="s">
        <v>562</v>
      </c>
      <c r="DR404" t="s">
        <v>562</v>
      </c>
      <c r="DS404" t="s">
        <v>562</v>
      </c>
      <c r="DT404" t="s">
        <v>562</v>
      </c>
      <c r="DU404" t="s">
        <v>562</v>
      </c>
      <c r="DV404" t="s">
        <v>562</v>
      </c>
      <c r="DW404" t="s">
        <v>562</v>
      </c>
      <c r="DX404" t="s">
        <v>562</v>
      </c>
      <c r="DY404" t="s">
        <v>562</v>
      </c>
      <c r="DZ404" t="s">
        <v>562</v>
      </c>
      <c r="EA404" t="s">
        <v>562</v>
      </c>
      <c r="EB404" t="s">
        <v>562</v>
      </c>
      <c r="EC404" t="s">
        <v>562</v>
      </c>
      <c r="ED404" t="s">
        <v>562</v>
      </c>
      <c r="EE404" t="s">
        <v>562</v>
      </c>
      <c r="EF404" t="s">
        <v>562</v>
      </c>
      <c r="EG404" t="s">
        <v>562</v>
      </c>
      <c r="EH404" t="s">
        <v>562</v>
      </c>
      <c r="EI404" t="s">
        <v>562</v>
      </c>
      <c r="EJ404" t="s">
        <v>562</v>
      </c>
      <c r="EK404" t="s">
        <v>562</v>
      </c>
      <c r="EL404" t="s">
        <v>562</v>
      </c>
      <c r="EM404" t="s">
        <v>562</v>
      </c>
      <c r="EN404" t="s">
        <v>562</v>
      </c>
      <c r="EO404" t="s">
        <v>562</v>
      </c>
      <c r="EP404" t="s">
        <v>562</v>
      </c>
      <c r="EQ404" t="s">
        <v>562</v>
      </c>
      <c r="ER404" t="s">
        <v>562</v>
      </c>
      <c r="ES404" t="s">
        <v>562</v>
      </c>
      <c r="ET404" t="s">
        <v>562</v>
      </c>
      <c r="EU404" t="s">
        <v>562</v>
      </c>
      <c r="EV404" t="s">
        <v>562</v>
      </c>
      <c r="EW404" t="s">
        <v>562</v>
      </c>
      <c r="EX404" t="s">
        <v>562</v>
      </c>
    </row>
    <row r="405" spans="1:154" x14ac:dyDescent="0.35">
      <c r="A405">
        <v>388</v>
      </c>
      <c r="B405" t="s">
        <v>562</v>
      </c>
      <c r="C405" t="s">
        <v>562</v>
      </c>
      <c r="D405" t="s">
        <v>562</v>
      </c>
      <c r="E405" t="s">
        <v>562</v>
      </c>
      <c r="F405" t="s">
        <v>562</v>
      </c>
      <c r="G405" t="s">
        <v>562</v>
      </c>
      <c r="H405" t="s">
        <v>562</v>
      </c>
      <c r="I405" t="s">
        <v>562</v>
      </c>
      <c r="J405" t="s">
        <v>562</v>
      </c>
      <c r="K405" t="s">
        <v>562</v>
      </c>
      <c r="L405" t="s">
        <v>562</v>
      </c>
      <c r="M405" t="s">
        <v>562</v>
      </c>
      <c r="N405" t="s">
        <v>562</v>
      </c>
      <c r="O405" t="s">
        <v>562</v>
      </c>
      <c r="P405" t="s">
        <v>562</v>
      </c>
      <c r="Q405" t="s">
        <v>562</v>
      </c>
      <c r="R405" t="s">
        <v>562</v>
      </c>
      <c r="S405" t="s">
        <v>562</v>
      </c>
      <c r="T405" t="s">
        <v>562</v>
      </c>
      <c r="U405" t="s">
        <v>562</v>
      </c>
      <c r="V405" t="s">
        <v>562</v>
      </c>
      <c r="W405" t="s">
        <v>562</v>
      </c>
      <c r="X405" t="s">
        <v>562</v>
      </c>
      <c r="Y405" t="s">
        <v>562</v>
      </c>
      <c r="Z405" t="s">
        <v>562</v>
      </c>
      <c r="AA405" t="s">
        <v>562</v>
      </c>
      <c r="AB405" t="s">
        <v>562</v>
      </c>
      <c r="AC405" t="s">
        <v>562</v>
      </c>
      <c r="AD405" t="s">
        <v>562</v>
      </c>
      <c r="AE405" t="s">
        <v>562</v>
      </c>
      <c r="AF405" t="s">
        <v>562</v>
      </c>
      <c r="AG405" t="s">
        <v>562</v>
      </c>
      <c r="AH405" t="s">
        <v>562</v>
      </c>
      <c r="AI405" t="s">
        <v>562</v>
      </c>
      <c r="AJ405" t="s">
        <v>562</v>
      </c>
      <c r="AK405" t="s">
        <v>562</v>
      </c>
      <c r="AL405" t="s">
        <v>562</v>
      </c>
      <c r="AM405" t="s">
        <v>562</v>
      </c>
      <c r="AN405" t="s">
        <v>562</v>
      </c>
      <c r="AO405" t="s">
        <v>562</v>
      </c>
      <c r="AP405" t="s">
        <v>562</v>
      </c>
      <c r="AQ405" t="s">
        <v>562</v>
      </c>
      <c r="AR405" t="s">
        <v>562</v>
      </c>
      <c r="AS405" t="s">
        <v>562</v>
      </c>
      <c r="AT405" t="s">
        <v>562</v>
      </c>
      <c r="AU405" t="s">
        <v>562</v>
      </c>
      <c r="AV405" t="s">
        <v>562</v>
      </c>
      <c r="AW405" t="s">
        <v>562</v>
      </c>
      <c r="AX405" t="s">
        <v>562</v>
      </c>
      <c r="AY405" t="s">
        <v>562</v>
      </c>
      <c r="AZ405" t="s">
        <v>562</v>
      </c>
      <c r="BA405" t="s">
        <v>562</v>
      </c>
      <c r="BB405" t="s">
        <v>562</v>
      </c>
      <c r="BC405" t="s">
        <v>562</v>
      </c>
      <c r="BD405" t="s">
        <v>562</v>
      </c>
      <c r="BE405" t="s">
        <v>562</v>
      </c>
      <c r="BF405" t="s">
        <v>562</v>
      </c>
      <c r="BG405" t="s">
        <v>562</v>
      </c>
      <c r="BH405" t="s">
        <v>562</v>
      </c>
      <c r="BI405" t="s">
        <v>562</v>
      </c>
      <c r="BJ405" t="s">
        <v>562</v>
      </c>
      <c r="BK405" t="s">
        <v>562</v>
      </c>
      <c r="BL405" t="s">
        <v>562</v>
      </c>
      <c r="BM405" t="s">
        <v>562</v>
      </c>
      <c r="BN405" t="s">
        <v>562</v>
      </c>
      <c r="BO405" t="s">
        <v>562</v>
      </c>
      <c r="BP405" t="s">
        <v>562</v>
      </c>
      <c r="BQ405" t="s">
        <v>562</v>
      </c>
      <c r="BR405" t="s">
        <v>562</v>
      </c>
      <c r="BS405" t="s">
        <v>562</v>
      </c>
      <c r="BT405" t="s">
        <v>562</v>
      </c>
      <c r="BU405" t="s">
        <v>562</v>
      </c>
      <c r="BV405" t="s">
        <v>562</v>
      </c>
      <c r="BW405" t="s">
        <v>562</v>
      </c>
      <c r="BX405" t="s">
        <v>562</v>
      </c>
      <c r="BY405" t="s">
        <v>562</v>
      </c>
      <c r="CA405" t="s">
        <v>562</v>
      </c>
      <c r="CB405" t="s">
        <v>562</v>
      </c>
      <c r="CC405" t="s">
        <v>562</v>
      </c>
      <c r="CD405" t="s">
        <v>562</v>
      </c>
      <c r="CE405" t="s">
        <v>562</v>
      </c>
      <c r="CF405" t="s">
        <v>562</v>
      </c>
      <c r="CG405" t="s">
        <v>562</v>
      </c>
      <c r="CH405" t="s">
        <v>562</v>
      </c>
      <c r="CI405" t="s">
        <v>562</v>
      </c>
      <c r="CJ405" t="s">
        <v>562</v>
      </c>
      <c r="CK405" t="s">
        <v>562</v>
      </c>
      <c r="CL405" t="s">
        <v>562</v>
      </c>
      <c r="CM405" t="s">
        <v>562</v>
      </c>
      <c r="CN405" t="s">
        <v>562</v>
      </c>
      <c r="CO405" t="s">
        <v>562</v>
      </c>
      <c r="CP405" t="s">
        <v>562</v>
      </c>
      <c r="CQ405" t="s">
        <v>562</v>
      </c>
      <c r="CR405" t="s">
        <v>562</v>
      </c>
      <c r="CS405" t="s">
        <v>562</v>
      </c>
      <c r="CT405" t="s">
        <v>562</v>
      </c>
      <c r="CU405" t="s">
        <v>562</v>
      </c>
      <c r="CV405" t="s">
        <v>562</v>
      </c>
      <c r="CW405" t="s">
        <v>562</v>
      </c>
      <c r="CX405" t="s">
        <v>562</v>
      </c>
      <c r="CY405" t="s">
        <v>562</v>
      </c>
      <c r="CZ405" t="s">
        <v>562</v>
      </c>
      <c r="DA405" t="s">
        <v>562</v>
      </c>
      <c r="DB405" t="s">
        <v>562</v>
      </c>
      <c r="DC405" t="s">
        <v>562</v>
      </c>
      <c r="DD405" t="s">
        <v>562</v>
      </c>
      <c r="DE405" t="s">
        <v>562</v>
      </c>
      <c r="DF405" t="s">
        <v>562</v>
      </c>
      <c r="DG405" t="s">
        <v>562</v>
      </c>
      <c r="DH405" t="s">
        <v>562</v>
      </c>
      <c r="DI405" t="s">
        <v>562</v>
      </c>
      <c r="DJ405" t="s">
        <v>562</v>
      </c>
      <c r="DK405" t="s">
        <v>562</v>
      </c>
      <c r="DL405" t="s">
        <v>562</v>
      </c>
      <c r="DM405" t="s">
        <v>562</v>
      </c>
      <c r="DN405" t="s">
        <v>562</v>
      </c>
      <c r="DO405" t="s">
        <v>562</v>
      </c>
      <c r="DP405" t="s">
        <v>562</v>
      </c>
      <c r="DQ405" t="s">
        <v>562</v>
      </c>
      <c r="DR405" t="s">
        <v>562</v>
      </c>
      <c r="DS405" t="s">
        <v>562</v>
      </c>
      <c r="DT405" t="s">
        <v>562</v>
      </c>
      <c r="DU405" t="s">
        <v>562</v>
      </c>
      <c r="DV405" t="s">
        <v>562</v>
      </c>
      <c r="DW405" t="s">
        <v>562</v>
      </c>
      <c r="DX405" t="s">
        <v>562</v>
      </c>
      <c r="DY405" t="s">
        <v>562</v>
      </c>
      <c r="DZ405" t="s">
        <v>562</v>
      </c>
      <c r="EA405" t="s">
        <v>562</v>
      </c>
      <c r="EB405" t="s">
        <v>562</v>
      </c>
      <c r="EC405" t="s">
        <v>562</v>
      </c>
      <c r="ED405" t="s">
        <v>562</v>
      </c>
      <c r="EE405" t="s">
        <v>562</v>
      </c>
      <c r="EF405" t="s">
        <v>562</v>
      </c>
      <c r="EG405" t="s">
        <v>562</v>
      </c>
      <c r="EH405" t="s">
        <v>562</v>
      </c>
      <c r="EI405" t="s">
        <v>562</v>
      </c>
      <c r="EJ405" t="s">
        <v>562</v>
      </c>
      <c r="EK405" t="s">
        <v>562</v>
      </c>
      <c r="EL405" t="s">
        <v>562</v>
      </c>
      <c r="EM405" t="s">
        <v>562</v>
      </c>
      <c r="EN405" t="s">
        <v>562</v>
      </c>
      <c r="EO405" t="s">
        <v>562</v>
      </c>
      <c r="EP405" t="s">
        <v>562</v>
      </c>
      <c r="EQ405" t="s">
        <v>562</v>
      </c>
      <c r="ER405" t="s">
        <v>562</v>
      </c>
      <c r="ES405" t="s">
        <v>562</v>
      </c>
      <c r="ET405" t="s">
        <v>562</v>
      </c>
      <c r="EU405" t="s">
        <v>562</v>
      </c>
      <c r="EV405" t="s">
        <v>562</v>
      </c>
      <c r="EW405" t="s">
        <v>562</v>
      </c>
      <c r="EX405" t="s">
        <v>562</v>
      </c>
    </row>
    <row r="406" spans="1:154" x14ac:dyDescent="0.35">
      <c r="A406">
        <v>388</v>
      </c>
      <c r="B406" t="s">
        <v>562</v>
      </c>
      <c r="C406" t="s">
        <v>562</v>
      </c>
      <c r="D406" t="s">
        <v>562</v>
      </c>
      <c r="E406" t="s">
        <v>562</v>
      </c>
      <c r="F406" t="s">
        <v>562</v>
      </c>
      <c r="G406" t="s">
        <v>562</v>
      </c>
      <c r="H406" t="s">
        <v>562</v>
      </c>
      <c r="I406" t="s">
        <v>562</v>
      </c>
      <c r="J406" t="s">
        <v>562</v>
      </c>
      <c r="K406" t="s">
        <v>562</v>
      </c>
      <c r="L406" t="s">
        <v>562</v>
      </c>
      <c r="M406" t="s">
        <v>562</v>
      </c>
      <c r="N406" t="s">
        <v>562</v>
      </c>
      <c r="O406" t="s">
        <v>562</v>
      </c>
      <c r="P406" t="s">
        <v>562</v>
      </c>
      <c r="Q406" t="s">
        <v>562</v>
      </c>
      <c r="R406" t="s">
        <v>562</v>
      </c>
      <c r="S406" t="s">
        <v>562</v>
      </c>
      <c r="T406" t="s">
        <v>562</v>
      </c>
      <c r="U406" t="s">
        <v>562</v>
      </c>
      <c r="V406" t="s">
        <v>562</v>
      </c>
      <c r="W406" t="s">
        <v>562</v>
      </c>
      <c r="X406" t="s">
        <v>562</v>
      </c>
      <c r="Y406" t="s">
        <v>562</v>
      </c>
      <c r="Z406" t="s">
        <v>562</v>
      </c>
      <c r="AA406" t="s">
        <v>562</v>
      </c>
      <c r="AB406" t="s">
        <v>562</v>
      </c>
      <c r="AC406" t="s">
        <v>562</v>
      </c>
      <c r="AD406" t="s">
        <v>562</v>
      </c>
      <c r="AE406" t="s">
        <v>562</v>
      </c>
      <c r="AF406" t="s">
        <v>562</v>
      </c>
      <c r="AG406" t="s">
        <v>562</v>
      </c>
      <c r="AH406" t="s">
        <v>562</v>
      </c>
      <c r="AI406" t="s">
        <v>562</v>
      </c>
      <c r="AJ406" t="s">
        <v>562</v>
      </c>
      <c r="AK406" t="s">
        <v>562</v>
      </c>
      <c r="AL406" t="s">
        <v>562</v>
      </c>
      <c r="AM406" t="s">
        <v>562</v>
      </c>
      <c r="AN406" t="s">
        <v>562</v>
      </c>
      <c r="AO406" t="s">
        <v>562</v>
      </c>
      <c r="AP406" t="s">
        <v>562</v>
      </c>
      <c r="AQ406" t="s">
        <v>562</v>
      </c>
      <c r="AR406" t="s">
        <v>562</v>
      </c>
      <c r="AS406" t="s">
        <v>562</v>
      </c>
      <c r="AT406" t="s">
        <v>562</v>
      </c>
      <c r="AU406" t="s">
        <v>562</v>
      </c>
      <c r="AV406" t="s">
        <v>562</v>
      </c>
      <c r="AW406" t="s">
        <v>562</v>
      </c>
      <c r="AX406" t="s">
        <v>562</v>
      </c>
      <c r="AY406" t="s">
        <v>562</v>
      </c>
      <c r="AZ406" t="s">
        <v>562</v>
      </c>
      <c r="BA406" t="s">
        <v>562</v>
      </c>
      <c r="BB406" t="s">
        <v>562</v>
      </c>
      <c r="BC406" t="s">
        <v>562</v>
      </c>
      <c r="BD406" t="s">
        <v>562</v>
      </c>
      <c r="BE406" t="s">
        <v>562</v>
      </c>
      <c r="BF406" t="s">
        <v>562</v>
      </c>
      <c r="BG406" t="s">
        <v>562</v>
      </c>
      <c r="BH406" t="s">
        <v>562</v>
      </c>
      <c r="BI406" t="s">
        <v>562</v>
      </c>
      <c r="BJ406" t="s">
        <v>562</v>
      </c>
      <c r="BK406" t="s">
        <v>562</v>
      </c>
      <c r="BL406" t="s">
        <v>562</v>
      </c>
      <c r="BM406" t="s">
        <v>562</v>
      </c>
      <c r="BN406" t="s">
        <v>562</v>
      </c>
      <c r="BO406" t="s">
        <v>562</v>
      </c>
      <c r="BP406" t="s">
        <v>562</v>
      </c>
      <c r="BQ406" t="s">
        <v>562</v>
      </c>
      <c r="BR406" t="s">
        <v>562</v>
      </c>
      <c r="BS406" t="s">
        <v>562</v>
      </c>
      <c r="BT406" t="s">
        <v>562</v>
      </c>
      <c r="BU406" t="s">
        <v>562</v>
      </c>
      <c r="BV406" t="s">
        <v>562</v>
      </c>
      <c r="BW406" t="s">
        <v>562</v>
      </c>
      <c r="BX406" t="s">
        <v>562</v>
      </c>
      <c r="BY406" t="s">
        <v>562</v>
      </c>
      <c r="CA406" t="s">
        <v>562</v>
      </c>
      <c r="CB406" t="s">
        <v>562</v>
      </c>
      <c r="CC406" t="s">
        <v>562</v>
      </c>
      <c r="CD406" t="s">
        <v>562</v>
      </c>
      <c r="CE406" t="s">
        <v>562</v>
      </c>
      <c r="CF406" t="s">
        <v>562</v>
      </c>
      <c r="CG406" t="s">
        <v>562</v>
      </c>
      <c r="CH406" t="s">
        <v>562</v>
      </c>
      <c r="CI406" t="s">
        <v>562</v>
      </c>
      <c r="CJ406" t="s">
        <v>562</v>
      </c>
      <c r="CK406" t="s">
        <v>562</v>
      </c>
      <c r="CL406" t="s">
        <v>562</v>
      </c>
      <c r="CM406" t="s">
        <v>562</v>
      </c>
      <c r="CN406" t="s">
        <v>562</v>
      </c>
      <c r="CO406" t="s">
        <v>562</v>
      </c>
      <c r="CP406" t="s">
        <v>562</v>
      </c>
      <c r="CQ406" t="s">
        <v>562</v>
      </c>
      <c r="CR406" t="s">
        <v>562</v>
      </c>
      <c r="CS406" t="s">
        <v>562</v>
      </c>
      <c r="CT406" t="s">
        <v>562</v>
      </c>
      <c r="CU406" t="s">
        <v>562</v>
      </c>
      <c r="CV406" t="s">
        <v>562</v>
      </c>
      <c r="CW406" t="s">
        <v>562</v>
      </c>
      <c r="CX406" t="s">
        <v>562</v>
      </c>
      <c r="CY406" t="s">
        <v>562</v>
      </c>
      <c r="CZ406" t="s">
        <v>562</v>
      </c>
      <c r="DA406" t="s">
        <v>562</v>
      </c>
      <c r="DB406" t="s">
        <v>562</v>
      </c>
      <c r="DC406" t="s">
        <v>562</v>
      </c>
      <c r="DD406" t="s">
        <v>562</v>
      </c>
      <c r="DE406" t="s">
        <v>562</v>
      </c>
      <c r="DF406" t="s">
        <v>562</v>
      </c>
      <c r="DG406" t="s">
        <v>562</v>
      </c>
      <c r="DH406" t="s">
        <v>562</v>
      </c>
      <c r="DI406" t="s">
        <v>562</v>
      </c>
      <c r="DJ406" t="s">
        <v>562</v>
      </c>
      <c r="DK406" t="s">
        <v>562</v>
      </c>
      <c r="DL406" t="s">
        <v>562</v>
      </c>
      <c r="DM406" t="s">
        <v>562</v>
      </c>
      <c r="DN406" t="s">
        <v>562</v>
      </c>
      <c r="DO406" t="s">
        <v>562</v>
      </c>
      <c r="DP406" t="s">
        <v>562</v>
      </c>
      <c r="DQ406" t="s">
        <v>562</v>
      </c>
      <c r="DR406" t="s">
        <v>562</v>
      </c>
      <c r="DS406" t="s">
        <v>562</v>
      </c>
      <c r="DT406" t="s">
        <v>562</v>
      </c>
      <c r="DU406" t="s">
        <v>562</v>
      </c>
      <c r="DV406" t="s">
        <v>562</v>
      </c>
      <c r="DW406" t="s">
        <v>562</v>
      </c>
      <c r="DX406" t="s">
        <v>562</v>
      </c>
      <c r="DY406" t="s">
        <v>562</v>
      </c>
      <c r="DZ406" t="s">
        <v>562</v>
      </c>
      <c r="EA406" t="s">
        <v>562</v>
      </c>
      <c r="EB406" t="s">
        <v>562</v>
      </c>
      <c r="EC406" t="s">
        <v>562</v>
      </c>
      <c r="ED406" t="s">
        <v>562</v>
      </c>
      <c r="EE406" t="s">
        <v>562</v>
      </c>
      <c r="EF406" t="s">
        <v>562</v>
      </c>
      <c r="EG406" t="s">
        <v>562</v>
      </c>
      <c r="EH406" t="s">
        <v>562</v>
      </c>
      <c r="EI406" t="s">
        <v>562</v>
      </c>
      <c r="EJ406" t="s">
        <v>562</v>
      </c>
      <c r="EK406" t="s">
        <v>562</v>
      </c>
      <c r="EL406" t="s">
        <v>562</v>
      </c>
      <c r="EM406" t="s">
        <v>562</v>
      </c>
      <c r="EN406" t="s">
        <v>562</v>
      </c>
      <c r="EO406" t="s">
        <v>562</v>
      </c>
      <c r="EP406" t="s">
        <v>562</v>
      </c>
      <c r="EQ406" t="s">
        <v>562</v>
      </c>
      <c r="ER406" t="s">
        <v>562</v>
      </c>
      <c r="ES406" t="s">
        <v>562</v>
      </c>
      <c r="ET406" t="s">
        <v>562</v>
      </c>
      <c r="EU406" t="s">
        <v>562</v>
      </c>
      <c r="EV406" t="s">
        <v>562</v>
      </c>
      <c r="EW406" t="s">
        <v>562</v>
      </c>
      <c r="EX406" t="s">
        <v>562</v>
      </c>
    </row>
    <row r="407" spans="1:154" x14ac:dyDescent="0.35">
      <c r="A407">
        <v>388</v>
      </c>
      <c r="B407" t="s">
        <v>562</v>
      </c>
      <c r="C407" t="s">
        <v>562</v>
      </c>
      <c r="D407" t="s">
        <v>562</v>
      </c>
      <c r="E407" t="s">
        <v>562</v>
      </c>
      <c r="F407" t="s">
        <v>562</v>
      </c>
      <c r="G407" t="s">
        <v>562</v>
      </c>
      <c r="H407" t="s">
        <v>562</v>
      </c>
      <c r="I407" t="s">
        <v>562</v>
      </c>
      <c r="J407" t="s">
        <v>562</v>
      </c>
      <c r="K407" t="s">
        <v>562</v>
      </c>
      <c r="L407" t="s">
        <v>562</v>
      </c>
      <c r="M407" t="s">
        <v>562</v>
      </c>
      <c r="N407" t="s">
        <v>562</v>
      </c>
      <c r="O407" t="s">
        <v>562</v>
      </c>
      <c r="P407" t="s">
        <v>562</v>
      </c>
      <c r="Q407" t="s">
        <v>562</v>
      </c>
      <c r="R407" t="s">
        <v>562</v>
      </c>
      <c r="S407" t="s">
        <v>562</v>
      </c>
      <c r="T407" t="s">
        <v>562</v>
      </c>
      <c r="U407" t="s">
        <v>562</v>
      </c>
      <c r="V407" t="s">
        <v>562</v>
      </c>
      <c r="W407" t="s">
        <v>562</v>
      </c>
      <c r="X407" t="s">
        <v>562</v>
      </c>
      <c r="Y407" t="s">
        <v>562</v>
      </c>
      <c r="Z407" t="s">
        <v>562</v>
      </c>
      <c r="AA407" t="s">
        <v>562</v>
      </c>
      <c r="AB407" t="s">
        <v>562</v>
      </c>
      <c r="AC407" t="s">
        <v>562</v>
      </c>
      <c r="AD407" t="s">
        <v>562</v>
      </c>
      <c r="AE407" t="s">
        <v>562</v>
      </c>
      <c r="AF407" t="s">
        <v>562</v>
      </c>
      <c r="AG407" t="s">
        <v>562</v>
      </c>
      <c r="AH407" t="s">
        <v>562</v>
      </c>
      <c r="AI407" t="s">
        <v>562</v>
      </c>
      <c r="AJ407" t="s">
        <v>562</v>
      </c>
      <c r="AK407" t="s">
        <v>562</v>
      </c>
      <c r="AL407" t="s">
        <v>562</v>
      </c>
      <c r="AM407" t="s">
        <v>562</v>
      </c>
      <c r="AN407" t="s">
        <v>562</v>
      </c>
      <c r="AO407" t="s">
        <v>562</v>
      </c>
      <c r="AP407" t="s">
        <v>562</v>
      </c>
      <c r="AQ407" t="s">
        <v>562</v>
      </c>
      <c r="AR407" t="s">
        <v>562</v>
      </c>
      <c r="AS407" t="s">
        <v>562</v>
      </c>
      <c r="AT407" t="s">
        <v>562</v>
      </c>
      <c r="AU407" t="s">
        <v>562</v>
      </c>
      <c r="AV407" t="s">
        <v>562</v>
      </c>
      <c r="AW407" t="s">
        <v>562</v>
      </c>
      <c r="AX407" t="s">
        <v>562</v>
      </c>
      <c r="AY407" t="s">
        <v>562</v>
      </c>
      <c r="AZ407" t="s">
        <v>562</v>
      </c>
      <c r="BA407" t="s">
        <v>562</v>
      </c>
      <c r="BB407" t="s">
        <v>562</v>
      </c>
      <c r="BC407" t="s">
        <v>562</v>
      </c>
      <c r="BD407" t="s">
        <v>562</v>
      </c>
      <c r="BE407" t="s">
        <v>562</v>
      </c>
      <c r="BF407" t="s">
        <v>562</v>
      </c>
      <c r="BG407" t="s">
        <v>562</v>
      </c>
      <c r="BH407" t="s">
        <v>562</v>
      </c>
      <c r="BI407" t="s">
        <v>562</v>
      </c>
      <c r="BJ407" t="s">
        <v>562</v>
      </c>
      <c r="BK407" t="s">
        <v>562</v>
      </c>
      <c r="BL407" t="s">
        <v>562</v>
      </c>
      <c r="BM407" t="s">
        <v>562</v>
      </c>
      <c r="BN407" t="s">
        <v>562</v>
      </c>
      <c r="BO407" t="s">
        <v>562</v>
      </c>
      <c r="BP407" t="s">
        <v>562</v>
      </c>
      <c r="BQ407" t="s">
        <v>562</v>
      </c>
      <c r="BR407" t="s">
        <v>562</v>
      </c>
      <c r="BS407" t="s">
        <v>562</v>
      </c>
      <c r="BT407" t="s">
        <v>562</v>
      </c>
      <c r="BU407" t="s">
        <v>562</v>
      </c>
      <c r="BV407" t="s">
        <v>562</v>
      </c>
      <c r="BW407" t="s">
        <v>562</v>
      </c>
      <c r="BX407" t="s">
        <v>562</v>
      </c>
      <c r="BY407" t="s">
        <v>562</v>
      </c>
      <c r="CA407" t="s">
        <v>562</v>
      </c>
      <c r="CB407" t="s">
        <v>562</v>
      </c>
      <c r="CC407" t="s">
        <v>562</v>
      </c>
      <c r="CD407" t="s">
        <v>562</v>
      </c>
      <c r="CE407" t="s">
        <v>562</v>
      </c>
      <c r="CF407" t="s">
        <v>562</v>
      </c>
      <c r="CG407" t="s">
        <v>562</v>
      </c>
      <c r="CH407" t="s">
        <v>562</v>
      </c>
      <c r="CI407" t="s">
        <v>562</v>
      </c>
      <c r="CJ407" t="s">
        <v>562</v>
      </c>
      <c r="CK407" t="s">
        <v>562</v>
      </c>
      <c r="CL407" t="s">
        <v>562</v>
      </c>
      <c r="CM407" t="s">
        <v>562</v>
      </c>
      <c r="CN407" t="s">
        <v>562</v>
      </c>
      <c r="CO407" t="s">
        <v>562</v>
      </c>
      <c r="CP407" t="s">
        <v>562</v>
      </c>
      <c r="CQ407" t="s">
        <v>562</v>
      </c>
      <c r="CR407" t="s">
        <v>562</v>
      </c>
      <c r="CS407" t="s">
        <v>562</v>
      </c>
      <c r="CT407" t="s">
        <v>562</v>
      </c>
      <c r="CU407" t="s">
        <v>562</v>
      </c>
      <c r="CV407" t="s">
        <v>562</v>
      </c>
      <c r="CW407" t="s">
        <v>562</v>
      </c>
      <c r="CX407" t="s">
        <v>562</v>
      </c>
      <c r="CY407" t="s">
        <v>562</v>
      </c>
      <c r="CZ407" t="s">
        <v>562</v>
      </c>
      <c r="DA407" t="s">
        <v>562</v>
      </c>
      <c r="DB407" t="s">
        <v>562</v>
      </c>
      <c r="DC407" t="s">
        <v>562</v>
      </c>
      <c r="DD407" t="s">
        <v>562</v>
      </c>
      <c r="DE407" t="s">
        <v>562</v>
      </c>
      <c r="DF407" t="s">
        <v>562</v>
      </c>
      <c r="DG407" t="s">
        <v>562</v>
      </c>
      <c r="DH407" t="s">
        <v>562</v>
      </c>
      <c r="DI407" t="s">
        <v>562</v>
      </c>
      <c r="DJ407" t="s">
        <v>562</v>
      </c>
      <c r="DK407" t="s">
        <v>562</v>
      </c>
      <c r="DL407" t="s">
        <v>562</v>
      </c>
      <c r="DM407" t="s">
        <v>562</v>
      </c>
      <c r="DN407" t="s">
        <v>562</v>
      </c>
      <c r="DO407" t="s">
        <v>562</v>
      </c>
      <c r="DP407" t="s">
        <v>562</v>
      </c>
      <c r="DQ407" t="s">
        <v>562</v>
      </c>
      <c r="DR407" t="s">
        <v>562</v>
      </c>
      <c r="DS407" t="s">
        <v>562</v>
      </c>
      <c r="DT407" t="s">
        <v>562</v>
      </c>
      <c r="DU407" t="s">
        <v>562</v>
      </c>
      <c r="DV407" t="s">
        <v>562</v>
      </c>
      <c r="DW407" t="s">
        <v>562</v>
      </c>
      <c r="DX407" t="s">
        <v>562</v>
      </c>
      <c r="DY407" t="s">
        <v>562</v>
      </c>
      <c r="DZ407" t="s">
        <v>562</v>
      </c>
      <c r="EA407" t="s">
        <v>562</v>
      </c>
      <c r="EB407" t="s">
        <v>562</v>
      </c>
      <c r="EC407" t="s">
        <v>562</v>
      </c>
      <c r="ED407" t="s">
        <v>562</v>
      </c>
      <c r="EE407" t="s">
        <v>562</v>
      </c>
      <c r="EF407" t="s">
        <v>562</v>
      </c>
      <c r="EG407" t="s">
        <v>562</v>
      </c>
      <c r="EH407" t="s">
        <v>562</v>
      </c>
      <c r="EI407" t="s">
        <v>562</v>
      </c>
      <c r="EJ407" t="s">
        <v>562</v>
      </c>
      <c r="EK407" t="s">
        <v>562</v>
      </c>
      <c r="EL407" t="s">
        <v>562</v>
      </c>
      <c r="EM407" t="s">
        <v>562</v>
      </c>
      <c r="EN407" t="s">
        <v>562</v>
      </c>
      <c r="EO407" t="s">
        <v>562</v>
      </c>
      <c r="EP407" t="s">
        <v>562</v>
      </c>
      <c r="EQ407" t="s">
        <v>562</v>
      </c>
      <c r="ER407" t="s">
        <v>562</v>
      </c>
      <c r="ES407" t="s">
        <v>562</v>
      </c>
      <c r="ET407" t="s">
        <v>562</v>
      </c>
      <c r="EU407" t="s">
        <v>562</v>
      </c>
      <c r="EV407" t="s">
        <v>562</v>
      </c>
      <c r="EW407" t="s">
        <v>562</v>
      </c>
      <c r="EX407" t="s">
        <v>562</v>
      </c>
    </row>
    <row r="408" spans="1:154" x14ac:dyDescent="0.35">
      <c r="A408">
        <v>388</v>
      </c>
      <c r="B408" t="s">
        <v>562</v>
      </c>
      <c r="C408" t="s">
        <v>562</v>
      </c>
      <c r="D408" t="s">
        <v>562</v>
      </c>
      <c r="E408" t="s">
        <v>562</v>
      </c>
      <c r="F408" t="s">
        <v>562</v>
      </c>
      <c r="G408" t="s">
        <v>562</v>
      </c>
      <c r="H408" t="s">
        <v>562</v>
      </c>
      <c r="I408" t="s">
        <v>562</v>
      </c>
      <c r="J408" t="s">
        <v>562</v>
      </c>
      <c r="K408" t="s">
        <v>562</v>
      </c>
      <c r="L408" t="s">
        <v>562</v>
      </c>
      <c r="M408" t="s">
        <v>562</v>
      </c>
      <c r="N408" t="s">
        <v>562</v>
      </c>
      <c r="O408" t="s">
        <v>562</v>
      </c>
      <c r="P408" t="s">
        <v>562</v>
      </c>
      <c r="Q408" t="s">
        <v>562</v>
      </c>
      <c r="R408" t="s">
        <v>562</v>
      </c>
      <c r="S408" t="s">
        <v>562</v>
      </c>
      <c r="T408" t="s">
        <v>562</v>
      </c>
      <c r="U408" t="s">
        <v>562</v>
      </c>
      <c r="V408" t="s">
        <v>562</v>
      </c>
      <c r="W408" t="s">
        <v>562</v>
      </c>
      <c r="X408" t="s">
        <v>562</v>
      </c>
      <c r="Y408" t="s">
        <v>562</v>
      </c>
      <c r="Z408" t="s">
        <v>562</v>
      </c>
      <c r="AA408" t="s">
        <v>562</v>
      </c>
      <c r="AB408" t="s">
        <v>562</v>
      </c>
      <c r="AC408" t="s">
        <v>562</v>
      </c>
      <c r="AD408" t="s">
        <v>562</v>
      </c>
      <c r="AE408" t="s">
        <v>562</v>
      </c>
      <c r="AF408" t="s">
        <v>562</v>
      </c>
      <c r="AG408" t="s">
        <v>562</v>
      </c>
      <c r="AH408" t="s">
        <v>562</v>
      </c>
      <c r="AI408" t="s">
        <v>562</v>
      </c>
      <c r="AJ408" t="s">
        <v>562</v>
      </c>
      <c r="AK408" t="s">
        <v>562</v>
      </c>
      <c r="AL408" t="s">
        <v>562</v>
      </c>
      <c r="AM408" t="s">
        <v>562</v>
      </c>
      <c r="AN408" t="s">
        <v>562</v>
      </c>
      <c r="AO408" t="s">
        <v>562</v>
      </c>
      <c r="AP408" t="s">
        <v>562</v>
      </c>
      <c r="AQ408" t="s">
        <v>562</v>
      </c>
      <c r="AR408" t="s">
        <v>562</v>
      </c>
      <c r="AS408" t="s">
        <v>562</v>
      </c>
      <c r="AT408" t="s">
        <v>562</v>
      </c>
      <c r="AU408" t="s">
        <v>562</v>
      </c>
      <c r="AV408" t="s">
        <v>562</v>
      </c>
      <c r="AW408" t="s">
        <v>562</v>
      </c>
      <c r="AX408" t="s">
        <v>562</v>
      </c>
      <c r="AY408" t="s">
        <v>562</v>
      </c>
      <c r="AZ408" t="s">
        <v>562</v>
      </c>
      <c r="BA408" t="s">
        <v>562</v>
      </c>
      <c r="BB408" t="s">
        <v>562</v>
      </c>
      <c r="BC408" t="s">
        <v>562</v>
      </c>
      <c r="BD408" t="s">
        <v>562</v>
      </c>
      <c r="BE408" t="s">
        <v>562</v>
      </c>
      <c r="BF408" t="s">
        <v>562</v>
      </c>
      <c r="BG408" t="s">
        <v>562</v>
      </c>
      <c r="BH408" t="s">
        <v>562</v>
      </c>
      <c r="BI408" t="s">
        <v>562</v>
      </c>
      <c r="BJ408" t="s">
        <v>562</v>
      </c>
      <c r="BK408" t="s">
        <v>562</v>
      </c>
      <c r="BL408" t="s">
        <v>562</v>
      </c>
      <c r="BM408" t="s">
        <v>562</v>
      </c>
      <c r="BN408" t="s">
        <v>562</v>
      </c>
      <c r="BO408" t="s">
        <v>562</v>
      </c>
      <c r="BP408" t="s">
        <v>562</v>
      </c>
      <c r="BQ408" t="s">
        <v>562</v>
      </c>
      <c r="BR408" t="s">
        <v>562</v>
      </c>
      <c r="BS408" t="s">
        <v>562</v>
      </c>
      <c r="BT408" t="s">
        <v>562</v>
      </c>
      <c r="BU408" t="s">
        <v>562</v>
      </c>
      <c r="BV408" t="s">
        <v>562</v>
      </c>
      <c r="BW408" t="s">
        <v>562</v>
      </c>
      <c r="BX408" t="s">
        <v>562</v>
      </c>
      <c r="BY408" t="s">
        <v>562</v>
      </c>
      <c r="CA408" t="s">
        <v>562</v>
      </c>
      <c r="CB408" t="s">
        <v>562</v>
      </c>
      <c r="CC408" t="s">
        <v>562</v>
      </c>
      <c r="CD408" t="s">
        <v>562</v>
      </c>
      <c r="CE408" t="s">
        <v>562</v>
      </c>
      <c r="CF408" t="s">
        <v>562</v>
      </c>
      <c r="CG408" t="s">
        <v>562</v>
      </c>
      <c r="CH408" t="s">
        <v>562</v>
      </c>
      <c r="CI408" t="s">
        <v>562</v>
      </c>
      <c r="CJ408" t="s">
        <v>562</v>
      </c>
      <c r="CK408" t="s">
        <v>562</v>
      </c>
      <c r="CL408" t="s">
        <v>562</v>
      </c>
      <c r="CM408" t="s">
        <v>562</v>
      </c>
      <c r="CN408" t="s">
        <v>562</v>
      </c>
      <c r="CO408" t="s">
        <v>562</v>
      </c>
      <c r="CP408" t="s">
        <v>562</v>
      </c>
      <c r="CQ408" t="s">
        <v>562</v>
      </c>
      <c r="CR408" t="s">
        <v>562</v>
      </c>
      <c r="CS408" t="s">
        <v>562</v>
      </c>
      <c r="CT408" t="s">
        <v>562</v>
      </c>
      <c r="CU408" t="s">
        <v>562</v>
      </c>
      <c r="CV408" t="s">
        <v>562</v>
      </c>
      <c r="CW408" t="s">
        <v>562</v>
      </c>
      <c r="CX408" t="s">
        <v>562</v>
      </c>
      <c r="CY408" t="s">
        <v>562</v>
      </c>
      <c r="CZ408" t="s">
        <v>562</v>
      </c>
      <c r="DA408" t="s">
        <v>562</v>
      </c>
      <c r="DB408" t="s">
        <v>562</v>
      </c>
      <c r="DC408" t="s">
        <v>562</v>
      </c>
      <c r="DD408" t="s">
        <v>562</v>
      </c>
      <c r="DE408" t="s">
        <v>562</v>
      </c>
      <c r="DF408" t="s">
        <v>562</v>
      </c>
      <c r="DG408" t="s">
        <v>562</v>
      </c>
      <c r="DH408" t="s">
        <v>562</v>
      </c>
      <c r="DI408" t="s">
        <v>562</v>
      </c>
      <c r="DJ408" t="s">
        <v>562</v>
      </c>
      <c r="DK408" t="s">
        <v>562</v>
      </c>
      <c r="DL408" t="s">
        <v>562</v>
      </c>
      <c r="DM408" t="s">
        <v>562</v>
      </c>
      <c r="DN408" t="s">
        <v>562</v>
      </c>
      <c r="DO408" t="s">
        <v>562</v>
      </c>
      <c r="DP408" t="s">
        <v>562</v>
      </c>
      <c r="DQ408" t="s">
        <v>562</v>
      </c>
      <c r="DR408" t="s">
        <v>562</v>
      </c>
      <c r="DS408" t="s">
        <v>562</v>
      </c>
      <c r="DT408" t="s">
        <v>562</v>
      </c>
      <c r="DU408" t="s">
        <v>562</v>
      </c>
      <c r="DV408" t="s">
        <v>562</v>
      </c>
      <c r="DW408" t="s">
        <v>562</v>
      </c>
      <c r="DX408" t="s">
        <v>562</v>
      </c>
      <c r="DY408" t="s">
        <v>562</v>
      </c>
      <c r="DZ408" t="s">
        <v>562</v>
      </c>
      <c r="EA408" t="s">
        <v>562</v>
      </c>
      <c r="EB408" t="s">
        <v>562</v>
      </c>
      <c r="EC408" t="s">
        <v>562</v>
      </c>
      <c r="ED408" t="s">
        <v>562</v>
      </c>
      <c r="EE408" t="s">
        <v>562</v>
      </c>
      <c r="EF408" t="s">
        <v>562</v>
      </c>
      <c r="EG408" t="s">
        <v>562</v>
      </c>
      <c r="EH408" t="s">
        <v>562</v>
      </c>
      <c r="EI408" t="s">
        <v>562</v>
      </c>
      <c r="EJ408" t="s">
        <v>562</v>
      </c>
      <c r="EK408" t="s">
        <v>562</v>
      </c>
      <c r="EL408" t="s">
        <v>562</v>
      </c>
      <c r="EM408" t="s">
        <v>562</v>
      </c>
      <c r="EN408" t="s">
        <v>562</v>
      </c>
      <c r="EO408" t="s">
        <v>562</v>
      </c>
      <c r="EP408" t="s">
        <v>562</v>
      </c>
      <c r="EQ408" t="s">
        <v>562</v>
      </c>
      <c r="ER408" t="s">
        <v>562</v>
      </c>
      <c r="ES408" t="s">
        <v>562</v>
      </c>
      <c r="ET408" t="s">
        <v>562</v>
      </c>
      <c r="EU408" t="s">
        <v>562</v>
      </c>
      <c r="EV408" t="s">
        <v>562</v>
      </c>
      <c r="EW408" t="s">
        <v>562</v>
      </c>
      <c r="EX408" t="s">
        <v>562</v>
      </c>
    </row>
    <row r="409" spans="1:154" x14ac:dyDescent="0.35">
      <c r="A409">
        <v>388</v>
      </c>
      <c r="B409" t="s">
        <v>562</v>
      </c>
      <c r="C409" t="s">
        <v>562</v>
      </c>
      <c r="D409" t="s">
        <v>562</v>
      </c>
      <c r="E409" t="s">
        <v>562</v>
      </c>
      <c r="F409" t="s">
        <v>562</v>
      </c>
      <c r="G409" t="s">
        <v>562</v>
      </c>
      <c r="H409" t="s">
        <v>562</v>
      </c>
      <c r="I409" t="s">
        <v>562</v>
      </c>
      <c r="J409" t="s">
        <v>562</v>
      </c>
      <c r="K409" t="s">
        <v>562</v>
      </c>
      <c r="L409" t="s">
        <v>562</v>
      </c>
      <c r="M409" t="s">
        <v>562</v>
      </c>
      <c r="N409" t="s">
        <v>562</v>
      </c>
      <c r="O409" t="s">
        <v>562</v>
      </c>
      <c r="P409" t="s">
        <v>562</v>
      </c>
      <c r="Q409" t="s">
        <v>562</v>
      </c>
      <c r="R409" t="s">
        <v>562</v>
      </c>
      <c r="S409" t="s">
        <v>562</v>
      </c>
      <c r="T409" t="s">
        <v>562</v>
      </c>
      <c r="U409" t="s">
        <v>562</v>
      </c>
      <c r="V409" t="s">
        <v>562</v>
      </c>
      <c r="W409" t="s">
        <v>562</v>
      </c>
      <c r="X409" t="s">
        <v>562</v>
      </c>
      <c r="Y409" t="s">
        <v>562</v>
      </c>
      <c r="Z409" t="s">
        <v>562</v>
      </c>
      <c r="AA409" t="s">
        <v>562</v>
      </c>
      <c r="AB409" t="s">
        <v>562</v>
      </c>
      <c r="AC409" t="s">
        <v>562</v>
      </c>
      <c r="AD409" t="s">
        <v>562</v>
      </c>
      <c r="AE409" t="s">
        <v>562</v>
      </c>
      <c r="AF409" t="s">
        <v>562</v>
      </c>
      <c r="AG409" t="s">
        <v>562</v>
      </c>
      <c r="AH409" t="s">
        <v>562</v>
      </c>
      <c r="AI409" t="s">
        <v>562</v>
      </c>
      <c r="AJ409" t="s">
        <v>562</v>
      </c>
      <c r="AK409" t="s">
        <v>562</v>
      </c>
      <c r="AL409" t="s">
        <v>562</v>
      </c>
      <c r="AM409" t="s">
        <v>562</v>
      </c>
      <c r="AN409" t="s">
        <v>562</v>
      </c>
      <c r="AO409" t="s">
        <v>562</v>
      </c>
      <c r="AP409" t="s">
        <v>562</v>
      </c>
      <c r="AQ409" t="s">
        <v>562</v>
      </c>
      <c r="AR409" t="s">
        <v>562</v>
      </c>
      <c r="AS409" t="s">
        <v>562</v>
      </c>
      <c r="AT409" t="s">
        <v>562</v>
      </c>
      <c r="AU409" t="s">
        <v>562</v>
      </c>
      <c r="AV409" t="s">
        <v>562</v>
      </c>
      <c r="AW409" t="s">
        <v>562</v>
      </c>
      <c r="AX409" t="s">
        <v>562</v>
      </c>
      <c r="AY409" t="s">
        <v>562</v>
      </c>
      <c r="AZ409" t="s">
        <v>562</v>
      </c>
      <c r="BA409" t="s">
        <v>562</v>
      </c>
      <c r="BB409" t="s">
        <v>562</v>
      </c>
      <c r="BC409" t="s">
        <v>562</v>
      </c>
      <c r="BD409" t="s">
        <v>562</v>
      </c>
      <c r="BE409" t="s">
        <v>562</v>
      </c>
      <c r="BF409" t="s">
        <v>562</v>
      </c>
      <c r="BG409" t="s">
        <v>562</v>
      </c>
      <c r="BH409" t="s">
        <v>562</v>
      </c>
      <c r="BI409" t="s">
        <v>562</v>
      </c>
      <c r="BJ409" t="s">
        <v>562</v>
      </c>
      <c r="BK409" t="s">
        <v>562</v>
      </c>
      <c r="BL409" t="s">
        <v>562</v>
      </c>
      <c r="BM409" t="s">
        <v>562</v>
      </c>
      <c r="BN409" t="s">
        <v>562</v>
      </c>
      <c r="BO409" t="s">
        <v>562</v>
      </c>
      <c r="BP409" t="s">
        <v>562</v>
      </c>
      <c r="BQ409" t="s">
        <v>562</v>
      </c>
      <c r="BR409" t="s">
        <v>562</v>
      </c>
      <c r="BS409" t="s">
        <v>562</v>
      </c>
      <c r="BT409" t="s">
        <v>562</v>
      </c>
      <c r="BU409" t="s">
        <v>562</v>
      </c>
      <c r="BV409" t="s">
        <v>562</v>
      </c>
      <c r="BW409" t="s">
        <v>562</v>
      </c>
      <c r="BX409" t="s">
        <v>562</v>
      </c>
      <c r="BY409" t="s">
        <v>562</v>
      </c>
      <c r="CA409" t="s">
        <v>562</v>
      </c>
      <c r="CB409" t="s">
        <v>562</v>
      </c>
      <c r="CC409" t="s">
        <v>562</v>
      </c>
      <c r="CD409" t="s">
        <v>562</v>
      </c>
      <c r="CE409" t="s">
        <v>562</v>
      </c>
      <c r="CF409" t="s">
        <v>562</v>
      </c>
      <c r="CG409" t="s">
        <v>562</v>
      </c>
      <c r="CH409" t="s">
        <v>562</v>
      </c>
      <c r="CI409" t="s">
        <v>562</v>
      </c>
      <c r="CJ409" t="s">
        <v>562</v>
      </c>
      <c r="CK409" t="s">
        <v>562</v>
      </c>
      <c r="CL409" t="s">
        <v>562</v>
      </c>
      <c r="CM409" t="s">
        <v>562</v>
      </c>
      <c r="CN409" t="s">
        <v>562</v>
      </c>
      <c r="CO409" t="s">
        <v>562</v>
      </c>
      <c r="CP409" t="s">
        <v>562</v>
      </c>
      <c r="CQ409" t="s">
        <v>562</v>
      </c>
      <c r="CR409" t="s">
        <v>562</v>
      </c>
      <c r="CS409" t="s">
        <v>562</v>
      </c>
      <c r="CT409" t="s">
        <v>562</v>
      </c>
      <c r="CU409" t="s">
        <v>562</v>
      </c>
      <c r="CV409" t="s">
        <v>562</v>
      </c>
      <c r="CW409" t="s">
        <v>562</v>
      </c>
      <c r="CX409" t="s">
        <v>562</v>
      </c>
      <c r="CY409" t="s">
        <v>562</v>
      </c>
      <c r="CZ409" t="s">
        <v>562</v>
      </c>
      <c r="DA409" t="s">
        <v>562</v>
      </c>
      <c r="DB409" t="s">
        <v>562</v>
      </c>
      <c r="DC409" t="s">
        <v>562</v>
      </c>
      <c r="DD409" t="s">
        <v>562</v>
      </c>
      <c r="DE409" t="s">
        <v>562</v>
      </c>
      <c r="DF409" t="s">
        <v>562</v>
      </c>
      <c r="DG409" t="s">
        <v>562</v>
      </c>
      <c r="DH409" t="s">
        <v>562</v>
      </c>
      <c r="DI409" t="s">
        <v>562</v>
      </c>
      <c r="DJ409" t="s">
        <v>562</v>
      </c>
      <c r="DK409" t="s">
        <v>562</v>
      </c>
      <c r="DL409" t="s">
        <v>562</v>
      </c>
      <c r="DM409" t="s">
        <v>562</v>
      </c>
      <c r="DN409" t="s">
        <v>562</v>
      </c>
      <c r="DO409" t="s">
        <v>562</v>
      </c>
      <c r="DP409" t="s">
        <v>562</v>
      </c>
      <c r="DQ409" t="s">
        <v>562</v>
      </c>
      <c r="DR409" t="s">
        <v>562</v>
      </c>
      <c r="DS409" t="s">
        <v>562</v>
      </c>
      <c r="DT409" t="s">
        <v>562</v>
      </c>
      <c r="DU409" t="s">
        <v>562</v>
      </c>
      <c r="DV409" t="s">
        <v>562</v>
      </c>
      <c r="DW409" t="s">
        <v>562</v>
      </c>
      <c r="DX409" t="s">
        <v>562</v>
      </c>
      <c r="DY409" t="s">
        <v>562</v>
      </c>
      <c r="DZ409" t="s">
        <v>562</v>
      </c>
      <c r="EA409" t="s">
        <v>562</v>
      </c>
      <c r="EB409" t="s">
        <v>562</v>
      </c>
      <c r="EC409" t="s">
        <v>562</v>
      </c>
      <c r="ED409" t="s">
        <v>562</v>
      </c>
      <c r="EE409" t="s">
        <v>562</v>
      </c>
      <c r="EF409" t="s">
        <v>562</v>
      </c>
      <c r="EG409" t="s">
        <v>562</v>
      </c>
      <c r="EH409" t="s">
        <v>562</v>
      </c>
      <c r="EI409" t="s">
        <v>562</v>
      </c>
      <c r="EJ409" t="s">
        <v>562</v>
      </c>
      <c r="EK409" t="s">
        <v>562</v>
      </c>
      <c r="EL409" t="s">
        <v>562</v>
      </c>
      <c r="EM409" t="s">
        <v>562</v>
      </c>
      <c r="EN409" t="s">
        <v>562</v>
      </c>
      <c r="EO409" t="s">
        <v>562</v>
      </c>
      <c r="EP409" t="s">
        <v>562</v>
      </c>
      <c r="EQ409" t="s">
        <v>562</v>
      </c>
      <c r="ER409" t="s">
        <v>562</v>
      </c>
      <c r="ES409" t="s">
        <v>562</v>
      </c>
      <c r="ET409" t="s">
        <v>562</v>
      </c>
      <c r="EU409" t="s">
        <v>562</v>
      </c>
      <c r="EV409" t="s">
        <v>562</v>
      </c>
      <c r="EW409" t="s">
        <v>562</v>
      </c>
      <c r="EX409" t="s">
        <v>562</v>
      </c>
    </row>
    <row r="410" spans="1:154" x14ac:dyDescent="0.35">
      <c r="A410">
        <v>388</v>
      </c>
      <c r="B410" t="s">
        <v>562</v>
      </c>
      <c r="C410" t="s">
        <v>562</v>
      </c>
      <c r="D410" t="s">
        <v>562</v>
      </c>
      <c r="E410" t="s">
        <v>562</v>
      </c>
      <c r="F410" t="s">
        <v>562</v>
      </c>
      <c r="G410" t="s">
        <v>562</v>
      </c>
      <c r="H410" t="s">
        <v>562</v>
      </c>
      <c r="I410" t="s">
        <v>562</v>
      </c>
      <c r="J410" t="s">
        <v>562</v>
      </c>
      <c r="K410" t="s">
        <v>562</v>
      </c>
      <c r="L410" t="s">
        <v>562</v>
      </c>
      <c r="M410" t="s">
        <v>562</v>
      </c>
      <c r="N410" t="s">
        <v>562</v>
      </c>
      <c r="O410" t="s">
        <v>562</v>
      </c>
      <c r="P410" t="s">
        <v>562</v>
      </c>
      <c r="Q410" t="s">
        <v>562</v>
      </c>
      <c r="R410" t="s">
        <v>562</v>
      </c>
      <c r="S410" t="s">
        <v>562</v>
      </c>
      <c r="T410" t="s">
        <v>562</v>
      </c>
      <c r="U410" t="s">
        <v>562</v>
      </c>
      <c r="V410" t="s">
        <v>562</v>
      </c>
      <c r="W410" t="s">
        <v>562</v>
      </c>
      <c r="X410" t="s">
        <v>562</v>
      </c>
      <c r="Y410" t="s">
        <v>562</v>
      </c>
      <c r="Z410" t="s">
        <v>562</v>
      </c>
      <c r="AA410" t="s">
        <v>562</v>
      </c>
      <c r="AB410" t="s">
        <v>562</v>
      </c>
      <c r="AC410" t="s">
        <v>562</v>
      </c>
      <c r="AD410" t="s">
        <v>562</v>
      </c>
      <c r="AE410" t="s">
        <v>562</v>
      </c>
      <c r="AF410" t="s">
        <v>562</v>
      </c>
      <c r="AG410" t="s">
        <v>562</v>
      </c>
      <c r="AH410" t="s">
        <v>562</v>
      </c>
      <c r="AI410" t="s">
        <v>562</v>
      </c>
      <c r="AJ410" t="s">
        <v>562</v>
      </c>
      <c r="AK410" t="s">
        <v>562</v>
      </c>
      <c r="AL410" t="s">
        <v>562</v>
      </c>
      <c r="AM410" t="s">
        <v>562</v>
      </c>
      <c r="AN410" t="s">
        <v>562</v>
      </c>
      <c r="AO410" t="s">
        <v>562</v>
      </c>
      <c r="AP410" t="s">
        <v>562</v>
      </c>
      <c r="AQ410" t="s">
        <v>562</v>
      </c>
      <c r="AR410" t="s">
        <v>562</v>
      </c>
      <c r="AS410" t="s">
        <v>562</v>
      </c>
      <c r="AT410" t="s">
        <v>562</v>
      </c>
      <c r="AU410" t="s">
        <v>562</v>
      </c>
      <c r="AV410" t="s">
        <v>562</v>
      </c>
      <c r="AW410" t="s">
        <v>562</v>
      </c>
      <c r="AX410" t="s">
        <v>562</v>
      </c>
      <c r="AY410" t="s">
        <v>562</v>
      </c>
      <c r="AZ410" t="s">
        <v>562</v>
      </c>
      <c r="BA410" t="s">
        <v>562</v>
      </c>
      <c r="BB410" t="s">
        <v>562</v>
      </c>
      <c r="BC410" t="s">
        <v>562</v>
      </c>
      <c r="BD410" t="s">
        <v>562</v>
      </c>
      <c r="BE410" t="s">
        <v>562</v>
      </c>
      <c r="BF410" t="s">
        <v>562</v>
      </c>
      <c r="BG410" t="s">
        <v>562</v>
      </c>
      <c r="BH410" t="s">
        <v>562</v>
      </c>
      <c r="BI410" t="s">
        <v>562</v>
      </c>
      <c r="BJ410" t="s">
        <v>562</v>
      </c>
      <c r="BK410" t="s">
        <v>562</v>
      </c>
      <c r="BL410" t="s">
        <v>562</v>
      </c>
      <c r="BM410" t="s">
        <v>562</v>
      </c>
      <c r="BN410" t="s">
        <v>562</v>
      </c>
      <c r="BO410" t="s">
        <v>562</v>
      </c>
      <c r="BP410" t="s">
        <v>562</v>
      </c>
      <c r="BQ410" t="s">
        <v>562</v>
      </c>
      <c r="BR410" t="s">
        <v>562</v>
      </c>
      <c r="BS410" t="s">
        <v>562</v>
      </c>
      <c r="BT410" t="s">
        <v>562</v>
      </c>
      <c r="BU410" t="s">
        <v>562</v>
      </c>
      <c r="BV410" t="s">
        <v>562</v>
      </c>
      <c r="BW410" t="s">
        <v>562</v>
      </c>
      <c r="BX410" t="s">
        <v>562</v>
      </c>
      <c r="BY410" t="s">
        <v>562</v>
      </c>
      <c r="CA410" t="s">
        <v>562</v>
      </c>
      <c r="CB410" t="s">
        <v>562</v>
      </c>
      <c r="CC410" t="s">
        <v>562</v>
      </c>
      <c r="CD410" t="s">
        <v>562</v>
      </c>
      <c r="CE410" t="s">
        <v>562</v>
      </c>
      <c r="CF410" t="s">
        <v>562</v>
      </c>
      <c r="CG410" t="s">
        <v>562</v>
      </c>
      <c r="CH410" t="s">
        <v>562</v>
      </c>
      <c r="CI410" t="s">
        <v>562</v>
      </c>
      <c r="CJ410" t="s">
        <v>562</v>
      </c>
      <c r="CK410" t="s">
        <v>562</v>
      </c>
      <c r="CL410" t="s">
        <v>562</v>
      </c>
      <c r="CM410" t="s">
        <v>562</v>
      </c>
      <c r="CN410" t="s">
        <v>562</v>
      </c>
      <c r="CO410" t="s">
        <v>562</v>
      </c>
      <c r="CP410" t="s">
        <v>562</v>
      </c>
      <c r="CQ410" t="s">
        <v>562</v>
      </c>
      <c r="CR410" t="s">
        <v>562</v>
      </c>
      <c r="CS410" t="s">
        <v>562</v>
      </c>
      <c r="CT410" t="s">
        <v>562</v>
      </c>
      <c r="CU410" t="s">
        <v>562</v>
      </c>
      <c r="CV410" t="s">
        <v>562</v>
      </c>
      <c r="CW410" t="s">
        <v>562</v>
      </c>
      <c r="CX410" t="s">
        <v>562</v>
      </c>
      <c r="CY410" t="s">
        <v>562</v>
      </c>
      <c r="CZ410" t="s">
        <v>562</v>
      </c>
      <c r="DA410" t="s">
        <v>562</v>
      </c>
      <c r="DB410" t="s">
        <v>562</v>
      </c>
      <c r="DC410" t="s">
        <v>562</v>
      </c>
      <c r="DD410" t="s">
        <v>562</v>
      </c>
      <c r="DE410" t="s">
        <v>562</v>
      </c>
      <c r="DF410" t="s">
        <v>562</v>
      </c>
      <c r="DG410" t="s">
        <v>562</v>
      </c>
      <c r="DH410" t="s">
        <v>562</v>
      </c>
      <c r="DI410" t="s">
        <v>562</v>
      </c>
      <c r="DJ410" t="s">
        <v>562</v>
      </c>
      <c r="DK410" t="s">
        <v>562</v>
      </c>
      <c r="DL410" t="s">
        <v>562</v>
      </c>
      <c r="DM410" t="s">
        <v>562</v>
      </c>
      <c r="DN410" t="s">
        <v>562</v>
      </c>
      <c r="DO410" t="s">
        <v>562</v>
      </c>
      <c r="DP410" t="s">
        <v>562</v>
      </c>
      <c r="DQ410" t="s">
        <v>562</v>
      </c>
      <c r="DR410" t="s">
        <v>562</v>
      </c>
      <c r="DS410" t="s">
        <v>562</v>
      </c>
      <c r="DT410" t="s">
        <v>562</v>
      </c>
      <c r="DU410" t="s">
        <v>562</v>
      </c>
      <c r="DV410" t="s">
        <v>562</v>
      </c>
      <c r="DW410" t="s">
        <v>562</v>
      </c>
      <c r="DX410" t="s">
        <v>562</v>
      </c>
      <c r="DY410" t="s">
        <v>562</v>
      </c>
      <c r="DZ410" t="s">
        <v>562</v>
      </c>
      <c r="EA410" t="s">
        <v>562</v>
      </c>
      <c r="EB410" t="s">
        <v>562</v>
      </c>
      <c r="EC410" t="s">
        <v>562</v>
      </c>
      <c r="ED410" t="s">
        <v>562</v>
      </c>
      <c r="EE410" t="s">
        <v>562</v>
      </c>
      <c r="EF410" t="s">
        <v>562</v>
      </c>
      <c r="EG410" t="s">
        <v>562</v>
      </c>
      <c r="EH410" t="s">
        <v>562</v>
      </c>
      <c r="EI410" t="s">
        <v>562</v>
      </c>
      <c r="EJ410" t="s">
        <v>562</v>
      </c>
      <c r="EK410" t="s">
        <v>562</v>
      </c>
      <c r="EL410" t="s">
        <v>562</v>
      </c>
      <c r="EM410" t="s">
        <v>562</v>
      </c>
      <c r="EN410" t="s">
        <v>562</v>
      </c>
      <c r="EO410" t="s">
        <v>562</v>
      </c>
      <c r="EP410" t="s">
        <v>562</v>
      </c>
      <c r="EQ410" t="s">
        <v>562</v>
      </c>
      <c r="ER410" t="s">
        <v>562</v>
      </c>
      <c r="ES410" t="s">
        <v>562</v>
      </c>
      <c r="ET410" t="s">
        <v>562</v>
      </c>
      <c r="EU410" t="s">
        <v>562</v>
      </c>
      <c r="EV410" t="s">
        <v>562</v>
      </c>
      <c r="EW410" t="s">
        <v>562</v>
      </c>
      <c r="EX410" t="s">
        <v>562</v>
      </c>
    </row>
    <row r="411" spans="1:154" x14ac:dyDescent="0.35">
      <c r="A411">
        <v>388</v>
      </c>
      <c r="B411" t="s">
        <v>562</v>
      </c>
      <c r="C411" t="s">
        <v>562</v>
      </c>
      <c r="D411" t="s">
        <v>562</v>
      </c>
      <c r="E411" t="s">
        <v>562</v>
      </c>
      <c r="F411" t="s">
        <v>562</v>
      </c>
      <c r="G411" t="s">
        <v>562</v>
      </c>
      <c r="H411" t="s">
        <v>562</v>
      </c>
      <c r="I411" t="s">
        <v>562</v>
      </c>
      <c r="J411" t="s">
        <v>562</v>
      </c>
      <c r="K411" t="s">
        <v>562</v>
      </c>
      <c r="L411" t="s">
        <v>562</v>
      </c>
      <c r="M411" t="s">
        <v>562</v>
      </c>
      <c r="N411" t="s">
        <v>562</v>
      </c>
      <c r="O411" t="s">
        <v>562</v>
      </c>
      <c r="P411" t="s">
        <v>562</v>
      </c>
      <c r="Q411" t="s">
        <v>562</v>
      </c>
      <c r="R411" t="s">
        <v>562</v>
      </c>
      <c r="S411" t="s">
        <v>562</v>
      </c>
      <c r="T411" t="s">
        <v>562</v>
      </c>
      <c r="U411" t="s">
        <v>562</v>
      </c>
      <c r="V411" t="s">
        <v>562</v>
      </c>
      <c r="W411" t="s">
        <v>562</v>
      </c>
      <c r="X411" t="s">
        <v>562</v>
      </c>
      <c r="Y411" t="s">
        <v>562</v>
      </c>
      <c r="Z411" t="s">
        <v>562</v>
      </c>
      <c r="AA411" t="s">
        <v>562</v>
      </c>
      <c r="AB411" t="s">
        <v>562</v>
      </c>
      <c r="AC411" t="s">
        <v>562</v>
      </c>
      <c r="AD411" t="s">
        <v>562</v>
      </c>
      <c r="AE411" t="s">
        <v>562</v>
      </c>
      <c r="AF411" t="s">
        <v>562</v>
      </c>
      <c r="AG411" t="s">
        <v>562</v>
      </c>
      <c r="AH411" t="s">
        <v>562</v>
      </c>
      <c r="AI411" t="s">
        <v>562</v>
      </c>
      <c r="AJ411" t="s">
        <v>562</v>
      </c>
      <c r="AK411" t="s">
        <v>562</v>
      </c>
      <c r="AL411" t="s">
        <v>562</v>
      </c>
      <c r="AM411" t="s">
        <v>562</v>
      </c>
      <c r="AN411" t="s">
        <v>562</v>
      </c>
      <c r="AO411" t="s">
        <v>562</v>
      </c>
      <c r="AP411" t="s">
        <v>562</v>
      </c>
      <c r="AQ411" t="s">
        <v>562</v>
      </c>
      <c r="AR411" t="s">
        <v>562</v>
      </c>
      <c r="AS411" t="s">
        <v>562</v>
      </c>
      <c r="AT411" t="s">
        <v>562</v>
      </c>
      <c r="AU411" t="s">
        <v>562</v>
      </c>
      <c r="AV411" t="s">
        <v>562</v>
      </c>
      <c r="AW411" t="s">
        <v>562</v>
      </c>
      <c r="AX411" t="s">
        <v>562</v>
      </c>
      <c r="AY411" t="s">
        <v>562</v>
      </c>
      <c r="AZ411" t="s">
        <v>562</v>
      </c>
      <c r="BA411" t="s">
        <v>562</v>
      </c>
      <c r="BB411" t="s">
        <v>562</v>
      </c>
      <c r="BC411" t="s">
        <v>562</v>
      </c>
      <c r="BD411" t="s">
        <v>562</v>
      </c>
      <c r="BE411" t="s">
        <v>562</v>
      </c>
      <c r="BF411" t="s">
        <v>562</v>
      </c>
      <c r="BG411" t="s">
        <v>562</v>
      </c>
      <c r="BH411" t="s">
        <v>562</v>
      </c>
      <c r="BI411" t="s">
        <v>562</v>
      </c>
      <c r="BJ411" t="s">
        <v>562</v>
      </c>
      <c r="BK411" t="s">
        <v>562</v>
      </c>
      <c r="BL411" t="s">
        <v>562</v>
      </c>
      <c r="BM411" t="s">
        <v>562</v>
      </c>
      <c r="BN411" t="s">
        <v>562</v>
      </c>
      <c r="BO411" t="s">
        <v>562</v>
      </c>
      <c r="BP411" t="s">
        <v>562</v>
      </c>
      <c r="BQ411" t="s">
        <v>562</v>
      </c>
      <c r="BR411" t="s">
        <v>562</v>
      </c>
      <c r="BS411" t="s">
        <v>562</v>
      </c>
      <c r="BT411" t="s">
        <v>562</v>
      </c>
      <c r="BU411" t="s">
        <v>562</v>
      </c>
      <c r="BV411" t="s">
        <v>562</v>
      </c>
      <c r="BW411" t="s">
        <v>562</v>
      </c>
      <c r="BX411" t="s">
        <v>562</v>
      </c>
      <c r="BY411" t="s">
        <v>562</v>
      </c>
      <c r="CA411" t="s">
        <v>562</v>
      </c>
      <c r="CB411" t="s">
        <v>562</v>
      </c>
      <c r="CC411" t="s">
        <v>562</v>
      </c>
      <c r="CD411" t="s">
        <v>562</v>
      </c>
      <c r="CE411" t="s">
        <v>562</v>
      </c>
      <c r="CF411" t="s">
        <v>562</v>
      </c>
      <c r="CG411" t="s">
        <v>562</v>
      </c>
      <c r="CH411" t="s">
        <v>562</v>
      </c>
      <c r="CI411" t="s">
        <v>562</v>
      </c>
      <c r="CJ411" t="s">
        <v>562</v>
      </c>
      <c r="CK411" t="s">
        <v>562</v>
      </c>
      <c r="CL411" t="s">
        <v>562</v>
      </c>
      <c r="CM411" t="s">
        <v>562</v>
      </c>
      <c r="CN411" t="s">
        <v>562</v>
      </c>
      <c r="CO411" t="s">
        <v>562</v>
      </c>
      <c r="CP411" t="s">
        <v>562</v>
      </c>
      <c r="CQ411" t="s">
        <v>562</v>
      </c>
      <c r="CR411" t="s">
        <v>562</v>
      </c>
      <c r="CS411" t="s">
        <v>562</v>
      </c>
      <c r="CT411" t="s">
        <v>562</v>
      </c>
      <c r="CU411" t="s">
        <v>562</v>
      </c>
      <c r="CV411" t="s">
        <v>562</v>
      </c>
      <c r="CW411" t="s">
        <v>562</v>
      </c>
      <c r="CX411" t="s">
        <v>562</v>
      </c>
      <c r="CY411" t="s">
        <v>562</v>
      </c>
      <c r="CZ411" t="s">
        <v>562</v>
      </c>
      <c r="DA411" t="s">
        <v>562</v>
      </c>
      <c r="DB411" t="s">
        <v>562</v>
      </c>
      <c r="DC411" t="s">
        <v>562</v>
      </c>
      <c r="DD411" t="s">
        <v>562</v>
      </c>
      <c r="DE411" t="s">
        <v>562</v>
      </c>
      <c r="DF411" t="s">
        <v>562</v>
      </c>
      <c r="DG411" t="s">
        <v>562</v>
      </c>
      <c r="DH411" t="s">
        <v>562</v>
      </c>
      <c r="DI411" t="s">
        <v>562</v>
      </c>
      <c r="DJ411" t="s">
        <v>562</v>
      </c>
      <c r="DK411" t="s">
        <v>562</v>
      </c>
      <c r="DL411" t="s">
        <v>562</v>
      </c>
      <c r="DM411" t="s">
        <v>562</v>
      </c>
      <c r="DN411" t="s">
        <v>562</v>
      </c>
      <c r="DO411" t="s">
        <v>562</v>
      </c>
      <c r="DP411" t="s">
        <v>562</v>
      </c>
      <c r="DQ411" t="s">
        <v>562</v>
      </c>
      <c r="DR411" t="s">
        <v>562</v>
      </c>
      <c r="DS411" t="s">
        <v>562</v>
      </c>
      <c r="DT411" t="s">
        <v>562</v>
      </c>
      <c r="DU411" t="s">
        <v>562</v>
      </c>
      <c r="DV411" t="s">
        <v>562</v>
      </c>
      <c r="DW411" t="s">
        <v>562</v>
      </c>
      <c r="DX411" t="s">
        <v>562</v>
      </c>
      <c r="DY411" t="s">
        <v>562</v>
      </c>
      <c r="DZ411" t="s">
        <v>562</v>
      </c>
      <c r="EA411" t="s">
        <v>562</v>
      </c>
      <c r="EB411" t="s">
        <v>562</v>
      </c>
      <c r="EC411" t="s">
        <v>562</v>
      </c>
      <c r="ED411" t="s">
        <v>562</v>
      </c>
      <c r="EE411" t="s">
        <v>562</v>
      </c>
      <c r="EF411" t="s">
        <v>562</v>
      </c>
      <c r="EG411" t="s">
        <v>562</v>
      </c>
      <c r="EH411" t="s">
        <v>562</v>
      </c>
      <c r="EI411" t="s">
        <v>562</v>
      </c>
      <c r="EJ411" t="s">
        <v>562</v>
      </c>
      <c r="EK411" t="s">
        <v>562</v>
      </c>
      <c r="EL411" t="s">
        <v>562</v>
      </c>
      <c r="EM411" t="s">
        <v>562</v>
      </c>
      <c r="EN411" t="s">
        <v>562</v>
      </c>
      <c r="EO411" t="s">
        <v>562</v>
      </c>
      <c r="EP411" t="s">
        <v>562</v>
      </c>
      <c r="EQ411" t="s">
        <v>562</v>
      </c>
      <c r="ER411" t="s">
        <v>562</v>
      </c>
      <c r="ES411" t="s">
        <v>562</v>
      </c>
      <c r="ET411" t="s">
        <v>562</v>
      </c>
      <c r="EU411" t="s">
        <v>562</v>
      </c>
      <c r="EV411" t="s">
        <v>562</v>
      </c>
      <c r="EW411" t="s">
        <v>562</v>
      </c>
      <c r="EX411" t="s">
        <v>562</v>
      </c>
    </row>
    <row r="412" spans="1:154" x14ac:dyDescent="0.35">
      <c r="A412">
        <v>388</v>
      </c>
      <c r="B412" t="s">
        <v>562</v>
      </c>
      <c r="C412" t="s">
        <v>562</v>
      </c>
      <c r="D412" t="s">
        <v>562</v>
      </c>
      <c r="E412" t="s">
        <v>562</v>
      </c>
      <c r="F412" t="s">
        <v>562</v>
      </c>
      <c r="G412" t="s">
        <v>562</v>
      </c>
      <c r="H412" t="s">
        <v>562</v>
      </c>
      <c r="I412" t="s">
        <v>562</v>
      </c>
      <c r="J412" t="s">
        <v>562</v>
      </c>
      <c r="K412" t="s">
        <v>562</v>
      </c>
      <c r="L412" t="s">
        <v>562</v>
      </c>
      <c r="M412" t="s">
        <v>562</v>
      </c>
      <c r="N412" t="s">
        <v>562</v>
      </c>
      <c r="O412" t="s">
        <v>562</v>
      </c>
      <c r="P412" t="s">
        <v>562</v>
      </c>
      <c r="Q412" t="s">
        <v>562</v>
      </c>
      <c r="R412" t="s">
        <v>562</v>
      </c>
      <c r="S412" t="s">
        <v>562</v>
      </c>
      <c r="T412" t="s">
        <v>562</v>
      </c>
      <c r="U412" t="s">
        <v>562</v>
      </c>
      <c r="V412" t="s">
        <v>562</v>
      </c>
      <c r="W412" t="s">
        <v>562</v>
      </c>
      <c r="X412" t="s">
        <v>562</v>
      </c>
      <c r="Y412" t="s">
        <v>562</v>
      </c>
      <c r="Z412" t="s">
        <v>562</v>
      </c>
      <c r="AA412" t="s">
        <v>562</v>
      </c>
      <c r="AB412" t="s">
        <v>562</v>
      </c>
      <c r="AC412" t="s">
        <v>562</v>
      </c>
      <c r="AD412" t="s">
        <v>562</v>
      </c>
      <c r="AE412" t="s">
        <v>562</v>
      </c>
      <c r="AF412" t="s">
        <v>562</v>
      </c>
      <c r="AG412" t="s">
        <v>562</v>
      </c>
      <c r="AH412" t="s">
        <v>562</v>
      </c>
      <c r="AI412" t="s">
        <v>562</v>
      </c>
      <c r="AJ412" t="s">
        <v>562</v>
      </c>
      <c r="AK412" t="s">
        <v>562</v>
      </c>
      <c r="AL412" t="s">
        <v>562</v>
      </c>
      <c r="AM412" t="s">
        <v>562</v>
      </c>
      <c r="AN412" t="s">
        <v>562</v>
      </c>
      <c r="AO412" t="s">
        <v>562</v>
      </c>
      <c r="AP412" t="s">
        <v>562</v>
      </c>
      <c r="AQ412" t="s">
        <v>562</v>
      </c>
      <c r="AR412" t="s">
        <v>562</v>
      </c>
      <c r="AS412" t="s">
        <v>562</v>
      </c>
      <c r="AT412" t="s">
        <v>562</v>
      </c>
      <c r="AU412" t="s">
        <v>562</v>
      </c>
      <c r="AV412" t="s">
        <v>562</v>
      </c>
      <c r="AW412" t="s">
        <v>562</v>
      </c>
      <c r="AX412" t="s">
        <v>562</v>
      </c>
      <c r="AY412" t="s">
        <v>562</v>
      </c>
      <c r="AZ412" t="s">
        <v>562</v>
      </c>
      <c r="BA412" t="s">
        <v>562</v>
      </c>
      <c r="BB412" t="s">
        <v>562</v>
      </c>
      <c r="BC412" t="s">
        <v>562</v>
      </c>
      <c r="BD412" t="s">
        <v>562</v>
      </c>
      <c r="BE412" t="s">
        <v>562</v>
      </c>
      <c r="BF412" t="s">
        <v>562</v>
      </c>
      <c r="BG412" t="s">
        <v>562</v>
      </c>
      <c r="BH412" t="s">
        <v>562</v>
      </c>
      <c r="BI412" t="s">
        <v>562</v>
      </c>
      <c r="BJ412" t="s">
        <v>562</v>
      </c>
      <c r="BK412" t="s">
        <v>562</v>
      </c>
      <c r="BL412" t="s">
        <v>562</v>
      </c>
      <c r="BM412" t="s">
        <v>562</v>
      </c>
      <c r="BN412" t="s">
        <v>562</v>
      </c>
      <c r="BO412" t="s">
        <v>562</v>
      </c>
      <c r="BP412" t="s">
        <v>562</v>
      </c>
      <c r="BQ412" t="s">
        <v>562</v>
      </c>
      <c r="BR412" t="s">
        <v>562</v>
      </c>
      <c r="BS412" t="s">
        <v>562</v>
      </c>
      <c r="BT412" t="s">
        <v>562</v>
      </c>
      <c r="BU412" t="s">
        <v>562</v>
      </c>
      <c r="BV412" t="s">
        <v>562</v>
      </c>
      <c r="BW412" t="s">
        <v>562</v>
      </c>
      <c r="BX412" t="s">
        <v>562</v>
      </c>
      <c r="BY412" t="s">
        <v>562</v>
      </c>
      <c r="CA412" t="s">
        <v>562</v>
      </c>
      <c r="CB412" t="s">
        <v>562</v>
      </c>
      <c r="CC412" t="s">
        <v>562</v>
      </c>
      <c r="CD412" t="s">
        <v>562</v>
      </c>
      <c r="CE412" t="s">
        <v>562</v>
      </c>
      <c r="CF412" t="s">
        <v>562</v>
      </c>
      <c r="CG412" t="s">
        <v>562</v>
      </c>
      <c r="CH412" t="s">
        <v>562</v>
      </c>
      <c r="CI412" t="s">
        <v>562</v>
      </c>
      <c r="CJ412" t="s">
        <v>562</v>
      </c>
      <c r="CK412" t="s">
        <v>562</v>
      </c>
      <c r="CL412" t="s">
        <v>562</v>
      </c>
      <c r="CM412" t="s">
        <v>562</v>
      </c>
      <c r="CN412" t="s">
        <v>562</v>
      </c>
      <c r="CO412" t="s">
        <v>562</v>
      </c>
      <c r="CP412" t="s">
        <v>562</v>
      </c>
      <c r="CQ412" t="s">
        <v>562</v>
      </c>
      <c r="CR412" t="s">
        <v>562</v>
      </c>
      <c r="CS412" t="s">
        <v>562</v>
      </c>
      <c r="CT412" t="s">
        <v>562</v>
      </c>
      <c r="CU412" t="s">
        <v>562</v>
      </c>
      <c r="CV412" t="s">
        <v>562</v>
      </c>
      <c r="CW412" t="s">
        <v>562</v>
      </c>
      <c r="CX412" t="s">
        <v>562</v>
      </c>
      <c r="CY412" t="s">
        <v>562</v>
      </c>
      <c r="CZ412" t="s">
        <v>562</v>
      </c>
      <c r="DA412" t="s">
        <v>562</v>
      </c>
      <c r="DB412" t="s">
        <v>562</v>
      </c>
      <c r="DC412" t="s">
        <v>562</v>
      </c>
      <c r="DD412" t="s">
        <v>562</v>
      </c>
      <c r="DE412" t="s">
        <v>562</v>
      </c>
      <c r="DF412" t="s">
        <v>562</v>
      </c>
      <c r="DG412" t="s">
        <v>562</v>
      </c>
      <c r="DH412" t="s">
        <v>562</v>
      </c>
      <c r="DI412" t="s">
        <v>562</v>
      </c>
      <c r="DJ412" t="s">
        <v>562</v>
      </c>
      <c r="DK412" t="s">
        <v>562</v>
      </c>
      <c r="DL412" t="s">
        <v>562</v>
      </c>
      <c r="DM412" t="s">
        <v>562</v>
      </c>
      <c r="DN412" t="s">
        <v>562</v>
      </c>
      <c r="DO412" t="s">
        <v>562</v>
      </c>
      <c r="DP412" t="s">
        <v>562</v>
      </c>
      <c r="DQ412" t="s">
        <v>562</v>
      </c>
      <c r="DR412" t="s">
        <v>562</v>
      </c>
      <c r="DS412" t="s">
        <v>562</v>
      </c>
      <c r="DT412" t="s">
        <v>562</v>
      </c>
      <c r="DU412" t="s">
        <v>562</v>
      </c>
      <c r="DV412" t="s">
        <v>562</v>
      </c>
      <c r="DW412" t="s">
        <v>562</v>
      </c>
      <c r="DX412" t="s">
        <v>562</v>
      </c>
      <c r="DY412" t="s">
        <v>562</v>
      </c>
      <c r="DZ412" t="s">
        <v>562</v>
      </c>
      <c r="EA412" t="s">
        <v>562</v>
      </c>
      <c r="EB412" t="s">
        <v>562</v>
      </c>
      <c r="EC412" t="s">
        <v>562</v>
      </c>
      <c r="ED412" t="s">
        <v>562</v>
      </c>
      <c r="EE412" t="s">
        <v>562</v>
      </c>
      <c r="EF412" t="s">
        <v>562</v>
      </c>
      <c r="EG412" t="s">
        <v>562</v>
      </c>
      <c r="EH412" t="s">
        <v>562</v>
      </c>
      <c r="EI412" t="s">
        <v>562</v>
      </c>
      <c r="EJ412" t="s">
        <v>562</v>
      </c>
      <c r="EK412" t="s">
        <v>562</v>
      </c>
      <c r="EL412" t="s">
        <v>562</v>
      </c>
      <c r="EM412" t="s">
        <v>562</v>
      </c>
      <c r="EN412" t="s">
        <v>562</v>
      </c>
      <c r="EO412" t="s">
        <v>562</v>
      </c>
      <c r="EP412" t="s">
        <v>562</v>
      </c>
      <c r="EQ412" t="s">
        <v>562</v>
      </c>
      <c r="ER412" t="s">
        <v>562</v>
      </c>
      <c r="ES412" t="s">
        <v>562</v>
      </c>
      <c r="ET412" t="s">
        <v>562</v>
      </c>
      <c r="EU412" t="s">
        <v>562</v>
      </c>
      <c r="EV412" t="s">
        <v>562</v>
      </c>
      <c r="EW412" t="s">
        <v>562</v>
      </c>
      <c r="EX412" t="s">
        <v>562</v>
      </c>
    </row>
    <row r="413" spans="1:154" x14ac:dyDescent="0.35">
      <c r="A413">
        <v>388</v>
      </c>
      <c r="B413" t="s">
        <v>562</v>
      </c>
      <c r="C413" t="s">
        <v>562</v>
      </c>
      <c r="D413" t="s">
        <v>562</v>
      </c>
      <c r="E413" t="s">
        <v>562</v>
      </c>
      <c r="F413" t="s">
        <v>562</v>
      </c>
      <c r="G413" t="s">
        <v>562</v>
      </c>
      <c r="H413" t="s">
        <v>562</v>
      </c>
      <c r="I413" t="s">
        <v>562</v>
      </c>
      <c r="J413" t="s">
        <v>562</v>
      </c>
      <c r="K413" t="s">
        <v>562</v>
      </c>
      <c r="L413" t="s">
        <v>562</v>
      </c>
      <c r="M413" t="s">
        <v>562</v>
      </c>
      <c r="N413" t="s">
        <v>562</v>
      </c>
      <c r="O413" t="s">
        <v>562</v>
      </c>
      <c r="P413" t="s">
        <v>562</v>
      </c>
      <c r="Q413" t="s">
        <v>562</v>
      </c>
      <c r="R413" t="s">
        <v>562</v>
      </c>
      <c r="S413" t="s">
        <v>562</v>
      </c>
      <c r="T413" t="s">
        <v>562</v>
      </c>
      <c r="U413" t="s">
        <v>562</v>
      </c>
      <c r="V413" t="s">
        <v>562</v>
      </c>
      <c r="W413" t="s">
        <v>562</v>
      </c>
      <c r="X413" t="s">
        <v>562</v>
      </c>
      <c r="Y413" t="s">
        <v>562</v>
      </c>
      <c r="Z413" t="s">
        <v>562</v>
      </c>
      <c r="AA413" t="s">
        <v>562</v>
      </c>
      <c r="AB413" t="s">
        <v>562</v>
      </c>
      <c r="AC413" t="s">
        <v>562</v>
      </c>
      <c r="AD413" t="s">
        <v>562</v>
      </c>
      <c r="AE413" t="s">
        <v>562</v>
      </c>
      <c r="AF413" t="s">
        <v>562</v>
      </c>
      <c r="AG413" t="s">
        <v>562</v>
      </c>
      <c r="AH413" t="s">
        <v>562</v>
      </c>
      <c r="AI413" t="s">
        <v>562</v>
      </c>
      <c r="AJ413" t="s">
        <v>562</v>
      </c>
      <c r="AK413" t="s">
        <v>562</v>
      </c>
      <c r="AL413" t="s">
        <v>562</v>
      </c>
      <c r="AM413" t="s">
        <v>562</v>
      </c>
      <c r="AN413" t="s">
        <v>562</v>
      </c>
      <c r="AO413" t="s">
        <v>562</v>
      </c>
      <c r="AP413" t="s">
        <v>562</v>
      </c>
      <c r="AQ413" t="s">
        <v>562</v>
      </c>
      <c r="AR413" t="s">
        <v>562</v>
      </c>
      <c r="AS413" t="s">
        <v>562</v>
      </c>
      <c r="AT413" t="s">
        <v>562</v>
      </c>
      <c r="AU413" t="s">
        <v>562</v>
      </c>
      <c r="AV413" t="s">
        <v>562</v>
      </c>
      <c r="AW413" t="s">
        <v>562</v>
      </c>
      <c r="AX413" t="s">
        <v>562</v>
      </c>
      <c r="AY413" t="s">
        <v>562</v>
      </c>
      <c r="AZ413" t="s">
        <v>562</v>
      </c>
      <c r="BA413" t="s">
        <v>562</v>
      </c>
      <c r="BB413" t="s">
        <v>562</v>
      </c>
      <c r="BC413" t="s">
        <v>562</v>
      </c>
      <c r="BD413" t="s">
        <v>562</v>
      </c>
      <c r="BE413" t="s">
        <v>562</v>
      </c>
      <c r="BF413" t="s">
        <v>562</v>
      </c>
      <c r="BG413" t="s">
        <v>562</v>
      </c>
      <c r="BH413" t="s">
        <v>562</v>
      </c>
      <c r="BI413" t="s">
        <v>562</v>
      </c>
      <c r="BJ413" t="s">
        <v>562</v>
      </c>
      <c r="BK413" t="s">
        <v>562</v>
      </c>
      <c r="BL413" t="s">
        <v>562</v>
      </c>
      <c r="BM413" t="s">
        <v>562</v>
      </c>
      <c r="BN413" t="s">
        <v>562</v>
      </c>
      <c r="BO413" t="s">
        <v>562</v>
      </c>
      <c r="BP413" t="s">
        <v>562</v>
      </c>
      <c r="BQ413" t="s">
        <v>562</v>
      </c>
      <c r="BR413" t="s">
        <v>562</v>
      </c>
      <c r="BS413" t="s">
        <v>562</v>
      </c>
      <c r="BT413" t="s">
        <v>562</v>
      </c>
      <c r="BU413" t="s">
        <v>562</v>
      </c>
      <c r="BV413" t="s">
        <v>562</v>
      </c>
      <c r="BW413" t="s">
        <v>562</v>
      </c>
      <c r="BX413" t="s">
        <v>562</v>
      </c>
      <c r="BY413" t="s">
        <v>562</v>
      </c>
      <c r="CA413" t="s">
        <v>562</v>
      </c>
      <c r="CB413" t="s">
        <v>562</v>
      </c>
      <c r="CC413" t="s">
        <v>562</v>
      </c>
      <c r="CD413" t="s">
        <v>562</v>
      </c>
      <c r="CE413" t="s">
        <v>562</v>
      </c>
      <c r="CF413" t="s">
        <v>562</v>
      </c>
      <c r="CG413" t="s">
        <v>562</v>
      </c>
      <c r="CH413" t="s">
        <v>562</v>
      </c>
      <c r="CI413" t="s">
        <v>562</v>
      </c>
      <c r="CJ413" t="s">
        <v>562</v>
      </c>
      <c r="CK413" t="s">
        <v>562</v>
      </c>
      <c r="CL413" t="s">
        <v>562</v>
      </c>
      <c r="CM413" t="s">
        <v>562</v>
      </c>
      <c r="CN413" t="s">
        <v>562</v>
      </c>
      <c r="CO413" t="s">
        <v>562</v>
      </c>
      <c r="CP413" t="s">
        <v>562</v>
      </c>
      <c r="CQ413" t="s">
        <v>562</v>
      </c>
      <c r="CR413" t="s">
        <v>562</v>
      </c>
      <c r="CS413" t="s">
        <v>562</v>
      </c>
      <c r="CT413" t="s">
        <v>562</v>
      </c>
      <c r="CU413" t="s">
        <v>562</v>
      </c>
      <c r="CV413" t="s">
        <v>562</v>
      </c>
      <c r="CW413" t="s">
        <v>562</v>
      </c>
      <c r="CX413" t="s">
        <v>562</v>
      </c>
      <c r="CY413" t="s">
        <v>562</v>
      </c>
      <c r="CZ413" t="s">
        <v>562</v>
      </c>
      <c r="DA413" t="s">
        <v>562</v>
      </c>
      <c r="DB413" t="s">
        <v>562</v>
      </c>
      <c r="DC413" t="s">
        <v>562</v>
      </c>
      <c r="DD413" t="s">
        <v>562</v>
      </c>
      <c r="DE413" t="s">
        <v>562</v>
      </c>
      <c r="DF413" t="s">
        <v>562</v>
      </c>
      <c r="DG413" t="s">
        <v>562</v>
      </c>
      <c r="DH413" t="s">
        <v>562</v>
      </c>
      <c r="DI413" t="s">
        <v>562</v>
      </c>
      <c r="DJ413" t="s">
        <v>562</v>
      </c>
      <c r="DK413" t="s">
        <v>562</v>
      </c>
      <c r="DL413" t="s">
        <v>562</v>
      </c>
      <c r="DM413" t="s">
        <v>562</v>
      </c>
      <c r="DN413" t="s">
        <v>562</v>
      </c>
      <c r="DO413" t="s">
        <v>562</v>
      </c>
      <c r="DP413" t="s">
        <v>562</v>
      </c>
      <c r="DQ413" t="s">
        <v>562</v>
      </c>
      <c r="DR413" t="s">
        <v>562</v>
      </c>
      <c r="DS413" t="s">
        <v>562</v>
      </c>
      <c r="DT413" t="s">
        <v>562</v>
      </c>
      <c r="DU413" t="s">
        <v>562</v>
      </c>
      <c r="DV413" t="s">
        <v>562</v>
      </c>
      <c r="DW413" t="s">
        <v>562</v>
      </c>
      <c r="DX413" t="s">
        <v>562</v>
      </c>
      <c r="DY413" t="s">
        <v>562</v>
      </c>
      <c r="DZ413" t="s">
        <v>562</v>
      </c>
      <c r="EA413" t="s">
        <v>562</v>
      </c>
      <c r="EB413" t="s">
        <v>562</v>
      </c>
      <c r="EC413" t="s">
        <v>562</v>
      </c>
      <c r="ED413" t="s">
        <v>562</v>
      </c>
      <c r="EE413" t="s">
        <v>562</v>
      </c>
      <c r="EF413" t="s">
        <v>562</v>
      </c>
      <c r="EG413" t="s">
        <v>562</v>
      </c>
      <c r="EH413" t="s">
        <v>562</v>
      </c>
      <c r="EI413" t="s">
        <v>562</v>
      </c>
      <c r="EJ413" t="s">
        <v>562</v>
      </c>
      <c r="EK413" t="s">
        <v>562</v>
      </c>
      <c r="EL413" t="s">
        <v>562</v>
      </c>
      <c r="EM413" t="s">
        <v>562</v>
      </c>
      <c r="EN413" t="s">
        <v>562</v>
      </c>
      <c r="EO413" t="s">
        <v>562</v>
      </c>
      <c r="EP413" t="s">
        <v>562</v>
      </c>
      <c r="EQ413" t="s">
        <v>562</v>
      </c>
      <c r="ER413" t="s">
        <v>562</v>
      </c>
      <c r="ES413" t="s">
        <v>562</v>
      </c>
      <c r="ET413" t="s">
        <v>562</v>
      </c>
      <c r="EU413" t="s">
        <v>562</v>
      </c>
      <c r="EV413" t="s">
        <v>562</v>
      </c>
      <c r="EW413" t="s">
        <v>562</v>
      </c>
      <c r="EX413" t="s">
        <v>562</v>
      </c>
    </row>
    <row r="414" spans="1:154" x14ac:dyDescent="0.35">
      <c r="A414">
        <v>388</v>
      </c>
      <c r="B414" t="s">
        <v>562</v>
      </c>
      <c r="C414" t="s">
        <v>562</v>
      </c>
      <c r="D414" t="s">
        <v>562</v>
      </c>
      <c r="E414" t="s">
        <v>562</v>
      </c>
      <c r="F414" t="s">
        <v>562</v>
      </c>
      <c r="G414" t="s">
        <v>562</v>
      </c>
      <c r="H414" t="s">
        <v>562</v>
      </c>
      <c r="I414" t="s">
        <v>562</v>
      </c>
      <c r="J414" t="s">
        <v>562</v>
      </c>
      <c r="K414" t="s">
        <v>562</v>
      </c>
      <c r="L414" t="s">
        <v>562</v>
      </c>
      <c r="M414" t="s">
        <v>562</v>
      </c>
      <c r="N414" t="s">
        <v>562</v>
      </c>
      <c r="O414" t="s">
        <v>562</v>
      </c>
      <c r="P414" t="s">
        <v>562</v>
      </c>
      <c r="Q414" t="s">
        <v>562</v>
      </c>
      <c r="R414" t="s">
        <v>562</v>
      </c>
      <c r="S414" t="s">
        <v>562</v>
      </c>
      <c r="T414" t="s">
        <v>562</v>
      </c>
      <c r="U414" t="s">
        <v>562</v>
      </c>
      <c r="V414" t="s">
        <v>562</v>
      </c>
      <c r="W414" t="s">
        <v>562</v>
      </c>
      <c r="X414" t="s">
        <v>562</v>
      </c>
      <c r="Y414" t="s">
        <v>562</v>
      </c>
      <c r="Z414" t="s">
        <v>562</v>
      </c>
      <c r="AA414" t="s">
        <v>562</v>
      </c>
      <c r="AB414" t="s">
        <v>562</v>
      </c>
      <c r="AC414" t="s">
        <v>562</v>
      </c>
      <c r="AD414" t="s">
        <v>562</v>
      </c>
      <c r="AE414" t="s">
        <v>562</v>
      </c>
      <c r="AF414" t="s">
        <v>562</v>
      </c>
      <c r="AG414" t="s">
        <v>562</v>
      </c>
      <c r="AH414" t="s">
        <v>562</v>
      </c>
      <c r="AI414" t="s">
        <v>562</v>
      </c>
      <c r="AJ414" t="s">
        <v>562</v>
      </c>
      <c r="AK414" t="s">
        <v>562</v>
      </c>
      <c r="AL414" t="s">
        <v>562</v>
      </c>
      <c r="AM414" t="s">
        <v>562</v>
      </c>
      <c r="AN414" t="s">
        <v>562</v>
      </c>
      <c r="AO414" t="s">
        <v>562</v>
      </c>
      <c r="AP414" t="s">
        <v>562</v>
      </c>
      <c r="AQ414" t="s">
        <v>562</v>
      </c>
      <c r="AR414" t="s">
        <v>562</v>
      </c>
      <c r="AS414" t="s">
        <v>562</v>
      </c>
      <c r="AT414" t="s">
        <v>562</v>
      </c>
      <c r="AU414" t="s">
        <v>562</v>
      </c>
      <c r="AV414" t="s">
        <v>562</v>
      </c>
      <c r="AW414" t="s">
        <v>562</v>
      </c>
      <c r="AX414" t="s">
        <v>562</v>
      </c>
      <c r="AY414" t="s">
        <v>562</v>
      </c>
      <c r="AZ414" t="s">
        <v>562</v>
      </c>
      <c r="BA414" t="s">
        <v>562</v>
      </c>
      <c r="BB414" t="s">
        <v>562</v>
      </c>
      <c r="BC414" t="s">
        <v>562</v>
      </c>
      <c r="BD414" t="s">
        <v>562</v>
      </c>
      <c r="BE414" t="s">
        <v>562</v>
      </c>
      <c r="BF414" t="s">
        <v>562</v>
      </c>
      <c r="BG414" t="s">
        <v>562</v>
      </c>
      <c r="BH414" t="s">
        <v>562</v>
      </c>
      <c r="BI414" t="s">
        <v>562</v>
      </c>
      <c r="BJ414" t="s">
        <v>562</v>
      </c>
      <c r="BK414" t="s">
        <v>562</v>
      </c>
      <c r="BL414" t="s">
        <v>562</v>
      </c>
      <c r="BM414" t="s">
        <v>562</v>
      </c>
      <c r="BN414" t="s">
        <v>562</v>
      </c>
      <c r="BO414" t="s">
        <v>562</v>
      </c>
      <c r="BP414" t="s">
        <v>562</v>
      </c>
      <c r="BQ414" t="s">
        <v>562</v>
      </c>
      <c r="BR414" t="s">
        <v>562</v>
      </c>
      <c r="BS414" t="s">
        <v>562</v>
      </c>
      <c r="BT414" t="s">
        <v>562</v>
      </c>
      <c r="BU414" t="s">
        <v>562</v>
      </c>
      <c r="BV414" t="s">
        <v>562</v>
      </c>
      <c r="BW414" t="s">
        <v>562</v>
      </c>
      <c r="BX414" t="s">
        <v>562</v>
      </c>
      <c r="BY414" t="s">
        <v>562</v>
      </c>
      <c r="CA414" t="s">
        <v>562</v>
      </c>
      <c r="CB414" t="s">
        <v>562</v>
      </c>
      <c r="CC414" t="s">
        <v>562</v>
      </c>
      <c r="CD414" t="s">
        <v>562</v>
      </c>
      <c r="CE414" t="s">
        <v>562</v>
      </c>
      <c r="CF414" t="s">
        <v>562</v>
      </c>
      <c r="CG414" t="s">
        <v>562</v>
      </c>
      <c r="CH414" t="s">
        <v>562</v>
      </c>
      <c r="CI414" t="s">
        <v>562</v>
      </c>
      <c r="CJ414" t="s">
        <v>562</v>
      </c>
      <c r="CK414" t="s">
        <v>562</v>
      </c>
      <c r="CL414" t="s">
        <v>562</v>
      </c>
      <c r="CM414" t="s">
        <v>562</v>
      </c>
      <c r="CN414" t="s">
        <v>562</v>
      </c>
      <c r="CO414" t="s">
        <v>562</v>
      </c>
      <c r="CP414" t="s">
        <v>562</v>
      </c>
      <c r="CQ414" t="s">
        <v>562</v>
      </c>
      <c r="CR414" t="s">
        <v>562</v>
      </c>
      <c r="CS414" t="s">
        <v>562</v>
      </c>
      <c r="CT414" t="s">
        <v>562</v>
      </c>
      <c r="CU414" t="s">
        <v>562</v>
      </c>
      <c r="CV414" t="s">
        <v>562</v>
      </c>
      <c r="CW414" t="s">
        <v>562</v>
      </c>
      <c r="CX414" t="s">
        <v>562</v>
      </c>
      <c r="CY414" t="s">
        <v>562</v>
      </c>
      <c r="CZ414" t="s">
        <v>562</v>
      </c>
      <c r="DA414" t="s">
        <v>562</v>
      </c>
      <c r="DB414" t="s">
        <v>562</v>
      </c>
      <c r="DC414" t="s">
        <v>562</v>
      </c>
      <c r="DD414" t="s">
        <v>562</v>
      </c>
      <c r="DE414" t="s">
        <v>562</v>
      </c>
      <c r="DF414" t="s">
        <v>562</v>
      </c>
      <c r="DG414" t="s">
        <v>562</v>
      </c>
      <c r="DH414" t="s">
        <v>562</v>
      </c>
      <c r="DI414" t="s">
        <v>562</v>
      </c>
      <c r="DJ414" t="s">
        <v>562</v>
      </c>
      <c r="DK414" t="s">
        <v>562</v>
      </c>
      <c r="DL414" t="s">
        <v>562</v>
      </c>
      <c r="DM414" t="s">
        <v>562</v>
      </c>
      <c r="DN414" t="s">
        <v>562</v>
      </c>
      <c r="DO414" t="s">
        <v>562</v>
      </c>
      <c r="DP414" t="s">
        <v>562</v>
      </c>
      <c r="DQ414" t="s">
        <v>562</v>
      </c>
      <c r="DR414" t="s">
        <v>562</v>
      </c>
      <c r="DS414" t="s">
        <v>562</v>
      </c>
      <c r="DT414" t="s">
        <v>562</v>
      </c>
      <c r="DU414" t="s">
        <v>562</v>
      </c>
      <c r="DV414" t="s">
        <v>562</v>
      </c>
      <c r="DW414" t="s">
        <v>562</v>
      </c>
      <c r="DX414" t="s">
        <v>562</v>
      </c>
      <c r="DY414" t="s">
        <v>562</v>
      </c>
      <c r="DZ414" t="s">
        <v>562</v>
      </c>
      <c r="EA414" t="s">
        <v>562</v>
      </c>
      <c r="EB414" t="s">
        <v>562</v>
      </c>
      <c r="EC414" t="s">
        <v>562</v>
      </c>
      <c r="ED414" t="s">
        <v>562</v>
      </c>
      <c r="EE414" t="s">
        <v>562</v>
      </c>
      <c r="EF414" t="s">
        <v>562</v>
      </c>
      <c r="EG414" t="s">
        <v>562</v>
      </c>
      <c r="EH414" t="s">
        <v>562</v>
      </c>
      <c r="EI414" t="s">
        <v>562</v>
      </c>
      <c r="EJ414" t="s">
        <v>562</v>
      </c>
      <c r="EK414" t="s">
        <v>562</v>
      </c>
      <c r="EL414" t="s">
        <v>562</v>
      </c>
      <c r="EM414" t="s">
        <v>562</v>
      </c>
      <c r="EN414" t="s">
        <v>562</v>
      </c>
      <c r="EO414" t="s">
        <v>562</v>
      </c>
      <c r="EP414" t="s">
        <v>562</v>
      </c>
      <c r="EQ414" t="s">
        <v>562</v>
      </c>
      <c r="ER414" t="s">
        <v>562</v>
      </c>
      <c r="ES414" t="s">
        <v>562</v>
      </c>
      <c r="ET414" t="s">
        <v>562</v>
      </c>
      <c r="EU414" t="s">
        <v>562</v>
      </c>
      <c r="EV414" t="s">
        <v>562</v>
      </c>
      <c r="EW414" t="s">
        <v>562</v>
      </c>
      <c r="EX414" t="s">
        <v>562</v>
      </c>
    </row>
    <row r="415" spans="1:154" x14ac:dyDescent="0.35">
      <c r="A415">
        <v>388</v>
      </c>
      <c r="B415" t="s">
        <v>562</v>
      </c>
      <c r="C415" t="s">
        <v>562</v>
      </c>
      <c r="D415" t="s">
        <v>562</v>
      </c>
      <c r="E415" t="s">
        <v>562</v>
      </c>
      <c r="F415" t="s">
        <v>562</v>
      </c>
      <c r="G415" t="s">
        <v>562</v>
      </c>
      <c r="H415" t="s">
        <v>562</v>
      </c>
      <c r="I415" t="s">
        <v>562</v>
      </c>
      <c r="J415" t="s">
        <v>562</v>
      </c>
      <c r="K415" t="s">
        <v>562</v>
      </c>
      <c r="L415" t="s">
        <v>562</v>
      </c>
      <c r="M415" t="s">
        <v>562</v>
      </c>
      <c r="N415" t="s">
        <v>562</v>
      </c>
      <c r="O415" t="s">
        <v>562</v>
      </c>
      <c r="P415" t="s">
        <v>562</v>
      </c>
      <c r="Q415" t="s">
        <v>562</v>
      </c>
      <c r="R415" t="s">
        <v>562</v>
      </c>
      <c r="S415" t="s">
        <v>562</v>
      </c>
      <c r="T415" t="s">
        <v>562</v>
      </c>
      <c r="U415" t="s">
        <v>562</v>
      </c>
      <c r="V415" t="s">
        <v>562</v>
      </c>
      <c r="W415" t="s">
        <v>562</v>
      </c>
      <c r="X415" t="s">
        <v>562</v>
      </c>
      <c r="Y415" t="s">
        <v>562</v>
      </c>
      <c r="Z415" t="s">
        <v>562</v>
      </c>
      <c r="AA415" t="s">
        <v>562</v>
      </c>
      <c r="AB415" t="s">
        <v>562</v>
      </c>
      <c r="AC415" t="s">
        <v>562</v>
      </c>
      <c r="AD415" t="s">
        <v>562</v>
      </c>
      <c r="AE415" t="s">
        <v>562</v>
      </c>
      <c r="AF415" t="s">
        <v>562</v>
      </c>
      <c r="AG415" t="s">
        <v>562</v>
      </c>
      <c r="AH415" t="s">
        <v>562</v>
      </c>
      <c r="AI415" t="s">
        <v>562</v>
      </c>
      <c r="AJ415" t="s">
        <v>562</v>
      </c>
      <c r="AK415" t="s">
        <v>562</v>
      </c>
      <c r="AL415" t="s">
        <v>562</v>
      </c>
      <c r="AM415" t="s">
        <v>562</v>
      </c>
      <c r="AN415" t="s">
        <v>562</v>
      </c>
      <c r="AO415" t="s">
        <v>562</v>
      </c>
      <c r="AP415" t="s">
        <v>562</v>
      </c>
      <c r="AQ415" t="s">
        <v>562</v>
      </c>
      <c r="AR415" t="s">
        <v>562</v>
      </c>
      <c r="AS415" t="s">
        <v>562</v>
      </c>
      <c r="AT415" t="s">
        <v>562</v>
      </c>
      <c r="AU415" t="s">
        <v>562</v>
      </c>
      <c r="AV415" t="s">
        <v>562</v>
      </c>
      <c r="AW415" t="s">
        <v>562</v>
      </c>
      <c r="AX415" t="s">
        <v>562</v>
      </c>
      <c r="AY415" t="s">
        <v>562</v>
      </c>
      <c r="AZ415" t="s">
        <v>562</v>
      </c>
      <c r="BA415" t="s">
        <v>562</v>
      </c>
      <c r="BB415" t="s">
        <v>562</v>
      </c>
      <c r="BC415" t="s">
        <v>562</v>
      </c>
      <c r="BD415" t="s">
        <v>562</v>
      </c>
      <c r="BE415" t="s">
        <v>562</v>
      </c>
      <c r="BF415" t="s">
        <v>562</v>
      </c>
      <c r="BG415" t="s">
        <v>562</v>
      </c>
      <c r="BH415" t="s">
        <v>562</v>
      </c>
      <c r="BI415" t="s">
        <v>562</v>
      </c>
      <c r="BJ415" t="s">
        <v>562</v>
      </c>
      <c r="BK415" t="s">
        <v>562</v>
      </c>
      <c r="BL415" t="s">
        <v>562</v>
      </c>
      <c r="BM415" t="s">
        <v>562</v>
      </c>
      <c r="BN415" t="s">
        <v>562</v>
      </c>
      <c r="BO415" t="s">
        <v>562</v>
      </c>
      <c r="BP415" t="s">
        <v>562</v>
      </c>
      <c r="BQ415" t="s">
        <v>562</v>
      </c>
      <c r="BR415" t="s">
        <v>562</v>
      </c>
      <c r="BS415" t="s">
        <v>562</v>
      </c>
      <c r="BT415" t="s">
        <v>562</v>
      </c>
      <c r="BU415" t="s">
        <v>562</v>
      </c>
      <c r="BV415" t="s">
        <v>562</v>
      </c>
      <c r="BW415" t="s">
        <v>562</v>
      </c>
      <c r="BX415" t="s">
        <v>562</v>
      </c>
      <c r="BY415" t="s">
        <v>562</v>
      </c>
      <c r="CA415" t="s">
        <v>562</v>
      </c>
      <c r="CB415" t="s">
        <v>562</v>
      </c>
      <c r="CC415" t="s">
        <v>562</v>
      </c>
      <c r="CD415" t="s">
        <v>562</v>
      </c>
      <c r="CE415" t="s">
        <v>562</v>
      </c>
      <c r="CF415" t="s">
        <v>562</v>
      </c>
      <c r="CG415" t="s">
        <v>562</v>
      </c>
      <c r="CH415" t="s">
        <v>562</v>
      </c>
      <c r="CI415" t="s">
        <v>562</v>
      </c>
      <c r="CJ415" t="s">
        <v>562</v>
      </c>
      <c r="CK415" t="s">
        <v>562</v>
      </c>
      <c r="CL415" t="s">
        <v>562</v>
      </c>
      <c r="CM415" t="s">
        <v>562</v>
      </c>
      <c r="CN415" t="s">
        <v>562</v>
      </c>
      <c r="CO415" t="s">
        <v>562</v>
      </c>
      <c r="CP415" t="s">
        <v>562</v>
      </c>
      <c r="CQ415" t="s">
        <v>562</v>
      </c>
      <c r="CR415" t="s">
        <v>562</v>
      </c>
      <c r="CS415" t="s">
        <v>562</v>
      </c>
      <c r="CT415" t="s">
        <v>562</v>
      </c>
      <c r="CU415" t="s">
        <v>562</v>
      </c>
      <c r="CV415" t="s">
        <v>562</v>
      </c>
      <c r="CW415" t="s">
        <v>562</v>
      </c>
      <c r="CX415" t="s">
        <v>562</v>
      </c>
      <c r="CY415" t="s">
        <v>562</v>
      </c>
      <c r="CZ415" t="s">
        <v>562</v>
      </c>
      <c r="DA415" t="s">
        <v>562</v>
      </c>
      <c r="DB415" t="s">
        <v>562</v>
      </c>
      <c r="DC415" t="s">
        <v>562</v>
      </c>
      <c r="DD415" t="s">
        <v>562</v>
      </c>
      <c r="DE415" t="s">
        <v>562</v>
      </c>
      <c r="DF415" t="s">
        <v>562</v>
      </c>
      <c r="DG415" t="s">
        <v>562</v>
      </c>
      <c r="DH415" t="s">
        <v>562</v>
      </c>
      <c r="DI415" t="s">
        <v>562</v>
      </c>
      <c r="DJ415" t="s">
        <v>562</v>
      </c>
      <c r="DK415" t="s">
        <v>562</v>
      </c>
      <c r="DL415" t="s">
        <v>562</v>
      </c>
      <c r="DM415" t="s">
        <v>562</v>
      </c>
      <c r="DN415" t="s">
        <v>562</v>
      </c>
      <c r="DO415" t="s">
        <v>562</v>
      </c>
      <c r="DP415" t="s">
        <v>562</v>
      </c>
      <c r="DQ415" t="s">
        <v>562</v>
      </c>
      <c r="DR415" t="s">
        <v>562</v>
      </c>
      <c r="DS415" t="s">
        <v>562</v>
      </c>
      <c r="DT415" t="s">
        <v>562</v>
      </c>
      <c r="DU415" t="s">
        <v>562</v>
      </c>
      <c r="DV415" t="s">
        <v>562</v>
      </c>
      <c r="DW415" t="s">
        <v>562</v>
      </c>
      <c r="DX415" t="s">
        <v>562</v>
      </c>
      <c r="DY415" t="s">
        <v>562</v>
      </c>
      <c r="DZ415" t="s">
        <v>562</v>
      </c>
      <c r="EA415" t="s">
        <v>562</v>
      </c>
      <c r="EB415" t="s">
        <v>562</v>
      </c>
      <c r="EC415" t="s">
        <v>562</v>
      </c>
      <c r="ED415" t="s">
        <v>562</v>
      </c>
      <c r="EE415" t="s">
        <v>562</v>
      </c>
      <c r="EF415" t="s">
        <v>562</v>
      </c>
      <c r="EG415" t="s">
        <v>562</v>
      </c>
      <c r="EH415" t="s">
        <v>562</v>
      </c>
      <c r="EI415" t="s">
        <v>562</v>
      </c>
      <c r="EJ415" t="s">
        <v>562</v>
      </c>
      <c r="EK415" t="s">
        <v>562</v>
      </c>
      <c r="EL415" t="s">
        <v>562</v>
      </c>
      <c r="EM415" t="s">
        <v>562</v>
      </c>
      <c r="EN415" t="s">
        <v>562</v>
      </c>
      <c r="EO415" t="s">
        <v>562</v>
      </c>
      <c r="EP415" t="s">
        <v>562</v>
      </c>
      <c r="EQ415" t="s">
        <v>562</v>
      </c>
      <c r="ER415" t="s">
        <v>562</v>
      </c>
      <c r="ES415" t="s">
        <v>562</v>
      </c>
      <c r="ET415" t="s">
        <v>562</v>
      </c>
      <c r="EU415" t="s">
        <v>562</v>
      </c>
      <c r="EV415" t="s">
        <v>562</v>
      </c>
      <c r="EW415" t="s">
        <v>562</v>
      </c>
      <c r="EX415" t="s">
        <v>562</v>
      </c>
    </row>
    <row r="416" spans="1:154" x14ac:dyDescent="0.35">
      <c r="A416">
        <v>388</v>
      </c>
      <c r="B416" t="s">
        <v>562</v>
      </c>
      <c r="C416" t="s">
        <v>562</v>
      </c>
      <c r="D416" t="s">
        <v>562</v>
      </c>
      <c r="E416" t="s">
        <v>562</v>
      </c>
      <c r="F416" t="s">
        <v>562</v>
      </c>
      <c r="G416" t="s">
        <v>562</v>
      </c>
      <c r="H416" t="s">
        <v>562</v>
      </c>
      <c r="I416" t="s">
        <v>562</v>
      </c>
      <c r="J416" t="s">
        <v>562</v>
      </c>
      <c r="K416" t="s">
        <v>562</v>
      </c>
      <c r="L416" t="s">
        <v>562</v>
      </c>
      <c r="M416" t="s">
        <v>562</v>
      </c>
      <c r="N416" t="s">
        <v>562</v>
      </c>
      <c r="O416" t="s">
        <v>562</v>
      </c>
      <c r="P416" t="s">
        <v>562</v>
      </c>
      <c r="Q416" t="s">
        <v>562</v>
      </c>
      <c r="R416" t="s">
        <v>562</v>
      </c>
      <c r="S416" t="s">
        <v>562</v>
      </c>
      <c r="T416" t="s">
        <v>562</v>
      </c>
      <c r="U416" t="s">
        <v>562</v>
      </c>
      <c r="V416" t="s">
        <v>562</v>
      </c>
      <c r="W416" t="s">
        <v>562</v>
      </c>
      <c r="X416" t="s">
        <v>562</v>
      </c>
      <c r="Y416" t="s">
        <v>562</v>
      </c>
      <c r="Z416" t="s">
        <v>562</v>
      </c>
      <c r="AA416" t="s">
        <v>562</v>
      </c>
      <c r="AB416" t="s">
        <v>562</v>
      </c>
      <c r="AC416" t="s">
        <v>562</v>
      </c>
      <c r="AD416" t="s">
        <v>562</v>
      </c>
      <c r="AE416" t="s">
        <v>562</v>
      </c>
      <c r="AF416" t="s">
        <v>562</v>
      </c>
      <c r="AG416" t="s">
        <v>562</v>
      </c>
      <c r="AH416" t="s">
        <v>562</v>
      </c>
      <c r="AI416" t="s">
        <v>562</v>
      </c>
      <c r="AJ416" t="s">
        <v>562</v>
      </c>
      <c r="AK416" t="s">
        <v>562</v>
      </c>
      <c r="AL416" t="s">
        <v>562</v>
      </c>
      <c r="AM416" t="s">
        <v>562</v>
      </c>
      <c r="AN416" t="s">
        <v>562</v>
      </c>
      <c r="AO416" t="s">
        <v>562</v>
      </c>
      <c r="AP416" t="s">
        <v>562</v>
      </c>
      <c r="AQ416" t="s">
        <v>562</v>
      </c>
      <c r="AR416" t="s">
        <v>562</v>
      </c>
      <c r="AS416" t="s">
        <v>562</v>
      </c>
      <c r="AT416" t="s">
        <v>562</v>
      </c>
      <c r="AU416" t="s">
        <v>562</v>
      </c>
      <c r="AV416" t="s">
        <v>562</v>
      </c>
      <c r="AW416" t="s">
        <v>562</v>
      </c>
      <c r="AX416" t="s">
        <v>562</v>
      </c>
      <c r="AY416" t="s">
        <v>562</v>
      </c>
      <c r="AZ416" t="s">
        <v>562</v>
      </c>
      <c r="BA416" t="s">
        <v>562</v>
      </c>
      <c r="BB416" t="s">
        <v>562</v>
      </c>
      <c r="BC416" t="s">
        <v>562</v>
      </c>
      <c r="BD416" t="s">
        <v>562</v>
      </c>
      <c r="BE416" t="s">
        <v>562</v>
      </c>
      <c r="BF416" t="s">
        <v>562</v>
      </c>
      <c r="BG416" t="s">
        <v>562</v>
      </c>
      <c r="BH416" t="s">
        <v>562</v>
      </c>
      <c r="BI416" t="s">
        <v>562</v>
      </c>
      <c r="BJ416" t="s">
        <v>562</v>
      </c>
      <c r="BK416" t="s">
        <v>562</v>
      </c>
      <c r="BL416" t="s">
        <v>562</v>
      </c>
      <c r="BM416" t="s">
        <v>562</v>
      </c>
      <c r="BN416" t="s">
        <v>562</v>
      </c>
      <c r="BO416" t="s">
        <v>562</v>
      </c>
      <c r="BP416" t="s">
        <v>562</v>
      </c>
      <c r="BQ416" t="s">
        <v>562</v>
      </c>
      <c r="BR416" t="s">
        <v>562</v>
      </c>
      <c r="BS416" t="s">
        <v>562</v>
      </c>
      <c r="BT416" t="s">
        <v>562</v>
      </c>
      <c r="BU416" t="s">
        <v>562</v>
      </c>
      <c r="BV416" t="s">
        <v>562</v>
      </c>
      <c r="BW416" t="s">
        <v>562</v>
      </c>
      <c r="BX416" t="s">
        <v>562</v>
      </c>
      <c r="BY416" t="s">
        <v>562</v>
      </c>
      <c r="CA416" t="s">
        <v>562</v>
      </c>
      <c r="CB416" t="s">
        <v>562</v>
      </c>
      <c r="CC416" t="s">
        <v>562</v>
      </c>
      <c r="CD416" t="s">
        <v>562</v>
      </c>
      <c r="CE416" t="s">
        <v>562</v>
      </c>
      <c r="CF416" t="s">
        <v>562</v>
      </c>
      <c r="CG416" t="s">
        <v>562</v>
      </c>
      <c r="CH416" t="s">
        <v>562</v>
      </c>
      <c r="CI416" t="s">
        <v>562</v>
      </c>
      <c r="CJ416" t="s">
        <v>562</v>
      </c>
      <c r="CK416" t="s">
        <v>562</v>
      </c>
      <c r="CL416" t="s">
        <v>562</v>
      </c>
      <c r="CM416" t="s">
        <v>562</v>
      </c>
      <c r="CN416" t="s">
        <v>562</v>
      </c>
      <c r="CO416" t="s">
        <v>562</v>
      </c>
      <c r="CP416" t="s">
        <v>562</v>
      </c>
      <c r="CQ416" t="s">
        <v>562</v>
      </c>
      <c r="CR416" t="s">
        <v>562</v>
      </c>
      <c r="CS416" t="s">
        <v>562</v>
      </c>
      <c r="CT416" t="s">
        <v>562</v>
      </c>
      <c r="CU416" t="s">
        <v>562</v>
      </c>
      <c r="CV416" t="s">
        <v>562</v>
      </c>
      <c r="CW416" t="s">
        <v>562</v>
      </c>
      <c r="CX416" t="s">
        <v>562</v>
      </c>
      <c r="CY416" t="s">
        <v>562</v>
      </c>
      <c r="CZ416" t="s">
        <v>562</v>
      </c>
      <c r="DA416" t="s">
        <v>562</v>
      </c>
      <c r="DB416" t="s">
        <v>562</v>
      </c>
      <c r="DC416" t="s">
        <v>562</v>
      </c>
      <c r="DD416" t="s">
        <v>562</v>
      </c>
      <c r="DE416" t="s">
        <v>562</v>
      </c>
      <c r="DF416" t="s">
        <v>562</v>
      </c>
      <c r="DG416" t="s">
        <v>562</v>
      </c>
      <c r="DH416" t="s">
        <v>562</v>
      </c>
      <c r="DI416" t="s">
        <v>562</v>
      </c>
      <c r="DJ416" t="s">
        <v>562</v>
      </c>
      <c r="DK416" t="s">
        <v>562</v>
      </c>
      <c r="DL416" t="s">
        <v>562</v>
      </c>
      <c r="DM416" t="s">
        <v>562</v>
      </c>
      <c r="DN416" t="s">
        <v>562</v>
      </c>
      <c r="DO416" t="s">
        <v>562</v>
      </c>
      <c r="DP416" t="s">
        <v>562</v>
      </c>
      <c r="DQ416" t="s">
        <v>562</v>
      </c>
      <c r="DR416" t="s">
        <v>562</v>
      </c>
      <c r="DS416" t="s">
        <v>562</v>
      </c>
      <c r="DT416" t="s">
        <v>562</v>
      </c>
      <c r="DU416" t="s">
        <v>562</v>
      </c>
      <c r="DV416" t="s">
        <v>562</v>
      </c>
      <c r="DW416" t="s">
        <v>562</v>
      </c>
      <c r="DX416" t="s">
        <v>562</v>
      </c>
      <c r="DY416" t="s">
        <v>562</v>
      </c>
      <c r="DZ416" t="s">
        <v>562</v>
      </c>
      <c r="EA416" t="s">
        <v>562</v>
      </c>
      <c r="EB416" t="s">
        <v>562</v>
      </c>
      <c r="EC416" t="s">
        <v>562</v>
      </c>
      <c r="ED416" t="s">
        <v>562</v>
      </c>
      <c r="EE416" t="s">
        <v>562</v>
      </c>
      <c r="EF416" t="s">
        <v>562</v>
      </c>
      <c r="EG416" t="s">
        <v>562</v>
      </c>
      <c r="EH416" t="s">
        <v>562</v>
      </c>
      <c r="EI416" t="s">
        <v>562</v>
      </c>
      <c r="EJ416" t="s">
        <v>562</v>
      </c>
      <c r="EK416" t="s">
        <v>562</v>
      </c>
      <c r="EL416" t="s">
        <v>562</v>
      </c>
      <c r="EM416" t="s">
        <v>562</v>
      </c>
      <c r="EN416" t="s">
        <v>562</v>
      </c>
      <c r="EO416" t="s">
        <v>562</v>
      </c>
      <c r="EP416" t="s">
        <v>562</v>
      </c>
      <c r="EQ416" t="s">
        <v>562</v>
      </c>
      <c r="ER416" t="s">
        <v>562</v>
      </c>
      <c r="ES416" t="s">
        <v>562</v>
      </c>
      <c r="ET416" t="s">
        <v>562</v>
      </c>
      <c r="EU416" t="s">
        <v>562</v>
      </c>
      <c r="EV416" t="s">
        <v>562</v>
      </c>
      <c r="EW416" t="s">
        <v>562</v>
      </c>
      <c r="EX416" t="s">
        <v>562</v>
      </c>
    </row>
    <row r="417" spans="1:154" x14ac:dyDescent="0.35">
      <c r="A417">
        <v>388</v>
      </c>
      <c r="B417" t="s">
        <v>562</v>
      </c>
      <c r="C417" t="s">
        <v>562</v>
      </c>
      <c r="D417" t="s">
        <v>562</v>
      </c>
      <c r="E417" t="s">
        <v>562</v>
      </c>
      <c r="F417" t="s">
        <v>562</v>
      </c>
      <c r="G417" t="s">
        <v>562</v>
      </c>
      <c r="H417" t="s">
        <v>562</v>
      </c>
      <c r="I417" t="s">
        <v>562</v>
      </c>
      <c r="J417" t="s">
        <v>562</v>
      </c>
      <c r="K417" t="s">
        <v>562</v>
      </c>
      <c r="L417" t="s">
        <v>562</v>
      </c>
      <c r="M417" t="s">
        <v>562</v>
      </c>
      <c r="N417" t="s">
        <v>562</v>
      </c>
      <c r="O417" t="s">
        <v>562</v>
      </c>
      <c r="P417" t="s">
        <v>562</v>
      </c>
      <c r="Q417" t="s">
        <v>562</v>
      </c>
      <c r="R417" t="s">
        <v>562</v>
      </c>
      <c r="S417" t="s">
        <v>562</v>
      </c>
      <c r="T417" t="s">
        <v>562</v>
      </c>
      <c r="U417" t="s">
        <v>562</v>
      </c>
      <c r="V417" t="s">
        <v>562</v>
      </c>
      <c r="W417" t="s">
        <v>562</v>
      </c>
      <c r="X417" t="s">
        <v>562</v>
      </c>
      <c r="Y417" t="s">
        <v>562</v>
      </c>
      <c r="Z417" t="s">
        <v>562</v>
      </c>
      <c r="AA417" t="s">
        <v>562</v>
      </c>
      <c r="AB417" t="s">
        <v>562</v>
      </c>
      <c r="AC417" t="s">
        <v>562</v>
      </c>
      <c r="AD417" t="s">
        <v>562</v>
      </c>
      <c r="AE417" t="s">
        <v>562</v>
      </c>
      <c r="AF417" t="s">
        <v>562</v>
      </c>
      <c r="AG417" t="s">
        <v>562</v>
      </c>
      <c r="AH417" t="s">
        <v>562</v>
      </c>
      <c r="AI417" t="s">
        <v>562</v>
      </c>
      <c r="AJ417" t="s">
        <v>562</v>
      </c>
      <c r="AK417" t="s">
        <v>562</v>
      </c>
      <c r="AL417" t="s">
        <v>562</v>
      </c>
      <c r="AM417" t="s">
        <v>562</v>
      </c>
      <c r="AN417" t="s">
        <v>562</v>
      </c>
      <c r="AO417" t="s">
        <v>562</v>
      </c>
      <c r="AP417" t="s">
        <v>562</v>
      </c>
      <c r="AQ417" t="s">
        <v>562</v>
      </c>
      <c r="AR417" t="s">
        <v>562</v>
      </c>
      <c r="AS417" t="s">
        <v>562</v>
      </c>
      <c r="AT417" t="s">
        <v>562</v>
      </c>
      <c r="AU417" t="s">
        <v>562</v>
      </c>
      <c r="AV417" t="s">
        <v>562</v>
      </c>
      <c r="AW417" t="s">
        <v>562</v>
      </c>
      <c r="AX417" t="s">
        <v>562</v>
      </c>
      <c r="AY417" t="s">
        <v>562</v>
      </c>
      <c r="AZ417" t="s">
        <v>562</v>
      </c>
      <c r="BA417" t="s">
        <v>562</v>
      </c>
      <c r="BB417" t="s">
        <v>562</v>
      </c>
      <c r="BC417" t="s">
        <v>562</v>
      </c>
      <c r="BD417" t="s">
        <v>562</v>
      </c>
      <c r="BE417" t="s">
        <v>562</v>
      </c>
      <c r="BF417" t="s">
        <v>562</v>
      </c>
      <c r="BG417" t="s">
        <v>562</v>
      </c>
      <c r="BH417" t="s">
        <v>562</v>
      </c>
      <c r="BI417" t="s">
        <v>562</v>
      </c>
      <c r="BJ417" t="s">
        <v>562</v>
      </c>
      <c r="BK417" t="s">
        <v>562</v>
      </c>
      <c r="BL417" t="s">
        <v>562</v>
      </c>
      <c r="BM417" t="s">
        <v>562</v>
      </c>
      <c r="BN417" t="s">
        <v>562</v>
      </c>
      <c r="BO417" t="s">
        <v>562</v>
      </c>
      <c r="BP417" t="s">
        <v>562</v>
      </c>
      <c r="BQ417" t="s">
        <v>562</v>
      </c>
      <c r="BR417" t="s">
        <v>562</v>
      </c>
      <c r="BS417" t="s">
        <v>562</v>
      </c>
      <c r="BT417" t="s">
        <v>562</v>
      </c>
      <c r="BU417" t="s">
        <v>562</v>
      </c>
      <c r="BV417" t="s">
        <v>562</v>
      </c>
      <c r="BW417" t="s">
        <v>562</v>
      </c>
      <c r="BX417" t="s">
        <v>562</v>
      </c>
      <c r="BY417" t="s">
        <v>562</v>
      </c>
      <c r="CA417" t="s">
        <v>562</v>
      </c>
      <c r="CB417" t="s">
        <v>562</v>
      </c>
      <c r="CC417" t="s">
        <v>562</v>
      </c>
      <c r="CD417" t="s">
        <v>562</v>
      </c>
      <c r="CE417" t="s">
        <v>562</v>
      </c>
      <c r="CF417" t="s">
        <v>562</v>
      </c>
      <c r="CG417" t="s">
        <v>562</v>
      </c>
      <c r="CH417" t="s">
        <v>562</v>
      </c>
      <c r="CI417" t="s">
        <v>562</v>
      </c>
      <c r="CJ417" t="s">
        <v>562</v>
      </c>
      <c r="CK417" t="s">
        <v>562</v>
      </c>
      <c r="CL417" t="s">
        <v>562</v>
      </c>
      <c r="CM417" t="s">
        <v>562</v>
      </c>
      <c r="CN417" t="s">
        <v>562</v>
      </c>
      <c r="CO417" t="s">
        <v>562</v>
      </c>
      <c r="CP417" t="s">
        <v>562</v>
      </c>
      <c r="CQ417" t="s">
        <v>562</v>
      </c>
      <c r="CR417" t="s">
        <v>562</v>
      </c>
      <c r="CS417" t="s">
        <v>562</v>
      </c>
      <c r="CT417" t="s">
        <v>562</v>
      </c>
      <c r="CU417" t="s">
        <v>562</v>
      </c>
      <c r="CV417" t="s">
        <v>562</v>
      </c>
      <c r="CW417" t="s">
        <v>562</v>
      </c>
      <c r="CX417" t="s">
        <v>562</v>
      </c>
      <c r="CY417" t="s">
        <v>562</v>
      </c>
      <c r="CZ417" t="s">
        <v>562</v>
      </c>
      <c r="DA417" t="s">
        <v>562</v>
      </c>
      <c r="DB417" t="s">
        <v>562</v>
      </c>
      <c r="DC417" t="s">
        <v>562</v>
      </c>
      <c r="DD417" t="s">
        <v>562</v>
      </c>
      <c r="DE417" t="s">
        <v>562</v>
      </c>
      <c r="DF417" t="s">
        <v>562</v>
      </c>
      <c r="DG417" t="s">
        <v>562</v>
      </c>
      <c r="DH417" t="s">
        <v>562</v>
      </c>
      <c r="DI417" t="s">
        <v>562</v>
      </c>
      <c r="DJ417" t="s">
        <v>562</v>
      </c>
      <c r="DK417" t="s">
        <v>562</v>
      </c>
      <c r="DL417" t="s">
        <v>562</v>
      </c>
      <c r="DM417" t="s">
        <v>562</v>
      </c>
      <c r="DN417" t="s">
        <v>562</v>
      </c>
      <c r="DO417" t="s">
        <v>562</v>
      </c>
      <c r="DP417" t="s">
        <v>562</v>
      </c>
      <c r="DQ417" t="s">
        <v>562</v>
      </c>
      <c r="DR417" t="s">
        <v>562</v>
      </c>
      <c r="DS417" t="s">
        <v>562</v>
      </c>
      <c r="DT417" t="s">
        <v>562</v>
      </c>
      <c r="DU417" t="s">
        <v>562</v>
      </c>
      <c r="DV417" t="s">
        <v>562</v>
      </c>
      <c r="DW417" t="s">
        <v>562</v>
      </c>
      <c r="DX417" t="s">
        <v>562</v>
      </c>
      <c r="DY417" t="s">
        <v>562</v>
      </c>
      <c r="DZ417" t="s">
        <v>562</v>
      </c>
      <c r="EA417" t="s">
        <v>562</v>
      </c>
      <c r="EB417" t="s">
        <v>562</v>
      </c>
      <c r="EC417" t="s">
        <v>562</v>
      </c>
      <c r="ED417" t="s">
        <v>562</v>
      </c>
      <c r="EE417" t="s">
        <v>562</v>
      </c>
      <c r="EF417" t="s">
        <v>562</v>
      </c>
      <c r="EG417" t="s">
        <v>562</v>
      </c>
      <c r="EH417" t="s">
        <v>562</v>
      </c>
      <c r="EI417" t="s">
        <v>562</v>
      </c>
      <c r="EJ417" t="s">
        <v>562</v>
      </c>
      <c r="EK417" t="s">
        <v>562</v>
      </c>
      <c r="EL417" t="s">
        <v>562</v>
      </c>
      <c r="EM417" t="s">
        <v>562</v>
      </c>
      <c r="EN417" t="s">
        <v>562</v>
      </c>
      <c r="EO417" t="s">
        <v>562</v>
      </c>
      <c r="EP417" t="s">
        <v>562</v>
      </c>
      <c r="EQ417" t="s">
        <v>562</v>
      </c>
      <c r="ER417" t="s">
        <v>562</v>
      </c>
      <c r="ES417" t="s">
        <v>562</v>
      </c>
      <c r="ET417" t="s">
        <v>562</v>
      </c>
      <c r="EU417" t="s">
        <v>562</v>
      </c>
      <c r="EV417" t="s">
        <v>562</v>
      </c>
      <c r="EW417" t="s">
        <v>562</v>
      </c>
      <c r="EX417" t="s">
        <v>562</v>
      </c>
    </row>
    <row r="418" spans="1:154" x14ac:dyDescent="0.35">
      <c r="A418">
        <v>388</v>
      </c>
      <c r="B418" t="s">
        <v>562</v>
      </c>
      <c r="C418" t="s">
        <v>562</v>
      </c>
      <c r="D418" t="s">
        <v>562</v>
      </c>
      <c r="E418" t="s">
        <v>562</v>
      </c>
      <c r="F418" t="s">
        <v>562</v>
      </c>
      <c r="G418" t="s">
        <v>562</v>
      </c>
      <c r="H418" t="s">
        <v>562</v>
      </c>
      <c r="I418" t="s">
        <v>562</v>
      </c>
      <c r="J418" t="s">
        <v>562</v>
      </c>
      <c r="K418" t="s">
        <v>562</v>
      </c>
      <c r="L418" t="s">
        <v>562</v>
      </c>
      <c r="M418" t="s">
        <v>562</v>
      </c>
      <c r="N418" t="s">
        <v>562</v>
      </c>
      <c r="O418" t="s">
        <v>562</v>
      </c>
      <c r="P418" t="s">
        <v>562</v>
      </c>
      <c r="Q418" t="s">
        <v>562</v>
      </c>
      <c r="R418" t="s">
        <v>562</v>
      </c>
      <c r="S418" t="s">
        <v>562</v>
      </c>
      <c r="T418" t="s">
        <v>562</v>
      </c>
      <c r="U418" t="s">
        <v>562</v>
      </c>
      <c r="V418" t="s">
        <v>562</v>
      </c>
      <c r="W418" t="s">
        <v>562</v>
      </c>
      <c r="X418" t="s">
        <v>562</v>
      </c>
      <c r="Y418" t="s">
        <v>562</v>
      </c>
      <c r="Z418" t="s">
        <v>562</v>
      </c>
      <c r="AA418" t="s">
        <v>562</v>
      </c>
      <c r="AB418" t="s">
        <v>562</v>
      </c>
      <c r="AC418" t="s">
        <v>562</v>
      </c>
      <c r="AD418" t="s">
        <v>562</v>
      </c>
      <c r="AE418" t="s">
        <v>562</v>
      </c>
      <c r="AF418" t="s">
        <v>562</v>
      </c>
      <c r="AG418" t="s">
        <v>562</v>
      </c>
      <c r="AH418" t="s">
        <v>562</v>
      </c>
      <c r="AI418" t="s">
        <v>562</v>
      </c>
      <c r="AJ418" t="s">
        <v>562</v>
      </c>
      <c r="AK418" t="s">
        <v>562</v>
      </c>
      <c r="AL418" t="s">
        <v>562</v>
      </c>
      <c r="AM418" t="s">
        <v>562</v>
      </c>
      <c r="AN418" t="s">
        <v>562</v>
      </c>
      <c r="AO418" t="s">
        <v>562</v>
      </c>
      <c r="AP418" t="s">
        <v>562</v>
      </c>
      <c r="AQ418" t="s">
        <v>562</v>
      </c>
      <c r="AR418" t="s">
        <v>562</v>
      </c>
      <c r="AS418" t="s">
        <v>562</v>
      </c>
      <c r="AT418" t="s">
        <v>562</v>
      </c>
      <c r="AU418" t="s">
        <v>562</v>
      </c>
      <c r="AV418" t="s">
        <v>562</v>
      </c>
      <c r="AW418" t="s">
        <v>562</v>
      </c>
      <c r="AX418" t="s">
        <v>562</v>
      </c>
      <c r="AY418" t="s">
        <v>562</v>
      </c>
      <c r="AZ418" t="s">
        <v>562</v>
      </c>
      <c r="BA418" t="s">
        <v>562</v>
      </c>
      <c r="BB418" t="s">
        <v>562</v>
      </c>
      <c r="BC418" t="s">
        <v>562</v>
      </c>
      <c r="BD418" t="s">
        <v>562</v>
      </c>
      <c r="BE418" t="s">
        <v>562</v>
      </c>
      <c r="BF418" t="s">
        <v>562</v>
      </c>
      <c r="BG418" t="s">
        <v>562</v>
      </c>
      <c r="BH418" t="s">
        <v>562</v>
      </c>
      <c r="BI418" t="s">
        <v>562</v>
      </c>
      <c r="BJ418" t="s">
        <v>562</v>
      </c>
      <c r="BK418" t="s">
        <v>562</v>
      </c>
      <c r="BL418" t="s">
        <v>562</v>
      </c>
      <c r="BM418" t="s">
        <v>562</v>
      </c>
      <c r="BN418" t="s">
        <v>562</v>
      </c>
      <c r="BO418" t="s">
        <v>562</v>
      </c>
      <c r="BP418" t="s">
        <v>562</v>
      </c>
      <c r="BQ418" t="s">
        <v>562</v>
      </c>
      <c r="BR418" t="s">
        <v>562</v>
      </c>
      <c r="BS418" t="s">
        <v>562</v>
      </c>
      <c r="BT418" t="s">
        <v>562</v>
      </c>
      <c r="BU418" t="s">
        <v>562</v>
      </c>
      <c r="BV418" t="s">
        <v>562</v>
      </c>
      <c r="BW418" t="s">
        <v>562</v>
      </c>
      <c r="BX418" t="s">
        <v>562</v>
      </c>
      <c r="BY418" t="s">
        <v>562</v>
      </c>
      <c r="CA418" t="s">
        <v>562</v>
      </c>
      <c r="CB418" t="s">
        <v>562</v>
      </c>
      <c r="CC418" t="s">
        <v>562</v>
      </c>
      <c r="CD418" t="s">
        <v>562</v>
      </c>
      <c r="CE418" t="s">
        <v>562</v>
      </c>
      <c r="CF418" t="s">
        <v>562</v>
      </c>
      <c r="CG418" t="s">
        <v>562</v>
      </c>
      <c r="CH418" t="s">
        <v>562</v>
      </c>
      <c r="CI418" t="s">
        <v>562</v>
      </c>
      <c r="CJ418" t="s">
        <v>562</v>
      </c>
      <c r="CK418" t="s">
        <v>562</v>
      </c>
      <c r="CL418" t="s">
        <v>562</v>
      </c>
      <c r="CM418" t="s">
        <v>562</v>
      </c>
      <c r="CN418" t="s">
        <v>562</v>
      </c>
      <c r="CO418" t="s">
        <v>562</v>
      </c>
      <c r="CP418" t="s">
        <v>562</v>
      </c>
      <c r="CQ418" t="s">
        <v>562</v>
      </c>
      <c r="CR418" t="s">
        <v>562</v>
      </c>
      <c r="CS418" t="s">
        <v>562</v>
      </c>
      <c r="CT418" t="s">
        <v>562</v>
      </c>
      <c r="CU418" t="s">
        <v>562</v>
      </c>
      <c r="CV418" t="s">
        <v>562</v>
      </c>
      <c r="CW418" t="s">
        <v>562</v>
      </c>
      <c r="CX418" t="s">
        <v>562</v>
      </c>
      <c r="CY418" t="s">
        <v>562</v>
      </c>
      <c r="CZ418" t="s">
        <v>562</v>
      </c>
      <c r="DA418" t="s">
        <v>562</v>
      </c>
      <c r="DB418" t="s">
        <v>562</v>
      </c>
      <c r="DC418" t="s">
        <v>562</v>
      </c>
      <c r="DD418" t="s">
        <v>562</v>
      </c>
      <c r="DE418" t="s">
        <v>562</v>
      </c>
      <c r="DF418" t="s">
        <v>562</v>
      </c>
      <c r="DG418" t="s">
        <v>562</v>
      </c>
      <c r="DH418" t="s">
        <v>562</v>
      </c>
      <c r="DI418" t="s">
        <v>562</v>
      </c>
      <c r="DJ418" t="s">
        <v>562</v>
      </c>
      <c r="DK418" t="s">
        <v>562</v>
      </c>
      <c r="DL418" t="s">
        <v>562</v>
      </c>
      <c r="DM418" t="s">
        <v>562</v>
      </c>
      <c r="DN418" t="s">
        <v>562</v>
      </c>
      <c r="DO418" t="s">
        <v>562</v>
      </c>
      <c r="DP418" t="s">
        <v>562</v>
      </c>
      <c r="DQ418" t="s">
        <v>562</v>
      </c>
      <c r="DR418" t="s">
        <v>562</v>
      </c>
      <c r="DS418" t="s">
        <v>562</v>
      </c>
      <c r="DT418" t="s">
        <v>562</v>
      </c>
      <c r="DU418" t="s">
        <v>562</v>
      </c>
      <c r="DV418" t="s">
        <v>562</v>
      </c>
      <c r="DW418" t="s">
        <v>562</v>
      </c>
      <c r="DX418" t="s">
        <v>562</v>
      </c>
      <c r="DY418" t="s">
        <v>562</v>
      </c>
      <c r="DZ418" t="s">
        <v>562</v>
      </c>
      <c r="EA418" t="s">
        <v>562</v>
      </c>
      <c r="EB418" t="s">
        <v>562</v>
      </c>
      <c r="EC418" t="s">
        <v>562</v>
      </c>
      <c r="ED418" t="s">
        <v>562</v>
      </c>
      <c r="EE418" t="s">
        <v>562</v>
      </c>
      <c r="EF418" t="s">
        <v>562</v>
      </c>
      <c r="EG418" t="s">
        <v>562</v>
      </c>
      <c r="EH418" t="s">
        <v>562</v>
      </c>
      <c r="EI418" t="s">
        <v>562</v>
      </c>
      <c r="EJ418" t="s">
        <v>562</v>
      </c>
      <c r="EK418" t="s">
        <v>562</v>
      </c>
      <c r="EL418" t="s">
        <v>562</v>
      </c>
      <c r="EM418" t="s">
        <v>562</v>
      </c>
      <c r="EN418" t="s">
        <v>562</v>
      </c>
      <c r="EO418" t="s">
        <v>562</v>
      </c>
      <c r="EP418" t="s">
        <v>562</v>
      </c>
      <c r="EQ418" t="s">
        <v>562</v>
      </c>
      <c r="ER418" t="s">
        <v>562</v>
      </c>
      <c r="ES418" t="s">
        <v>562</v>
      </c>
      <c r="ET418" t="s">
        <v>562</v>
      </c>
      <c r="EU418" t="s">
        <v>562</v>
      </c>
      <c r="EV418" t="s">
        <v>562</v>
      </c>
      <c r="EW418" t="s">
        <v>562</v>
      </c>
      <c r="EX418" t="s">
        <v>562</v>
      </c>
    </row>
    <row r="419" spans="1:154" x14ac:dyDescent="0.35">
      <c r="A419">
        <v>388</v>
      </c>
      <c r="B419" t="s">
        <v>562</v>
      </c>
      <c r="C419" t="s">
        <v>562</v>
      </c>
      <c r="D419" t="s">
        <v>562</v>
      </c>
      <c r="E419" t="s">
        <v>562</v>
      </c>
      <c r="F419" t="s">
        <v>562</v>
      </c>
      <c r="G419" t="s">
        <v>562</v>
      </c>
      <c r="H419" t="s">
        <v>562</v>
      </c>
      <c r="I419" t="s">
        <v>562</v>
      </c>
      <c r="J419" t="s">
        <v>562</v>
      </c>
      <c r="K419" t="s">
        <v>562</v>
      </c>
      <c r="L419" t="s">
        <v>562</v>
      </c>
      <c r="M419" t="s">
        <v>562</v>
      </c>
      <c r="N419" t="s">
        <v>562</v>
      </c>
      <c r="O419" t="s">
        <v>562</v>
      </c>
      <c r="P419" t="s">
        <v>562</v>
      </c>
      <c r="Q419" t="s">
        <v>562</v>
      </c>
      <c r="R419" t="s">
        <v>562</v>
      </c>
      <c r="S419" t="s">
        <v>562</v>
      </c>
      <c r="T419" t="s">
        <v>562</v>
      </c>
      <c r="U419" t="s">
        <v>562</v>
      </c>
      <c r="V419" t="s">
        <v>562</v>
      </c>
      <c r="W419" t="s">
        <v>562</v>
      </c>
      <c r="X419" t="s">
        <v>562</v>
      </c>
      <c r="Y419" t="s">
        <v>562</v>
      </c>
      <c r="Z419" t="s">
        <v>562</v>
      </c>
      <c r="AA419" t="s">
        <v>562</v>
      </c>
      <c r="AB419" t="s">
        <v>562</v>
      </c>
      <c r="AC419" t="s">
        <v>562</v>
      </c>
      <c r="AD419" t="s">
        <v>562</v>
      </c>
      <c r="AE419" t="s">
        <v>562</v>
      </c>
      <c r="AF419" t="s">
        <v>562</v>
      </c>
      <c r="AG419" t="s">
        <v>562</v>
      </c>
      <c r="AH419" t="s">
        <v>562</v>
      </c>
      <c r="AI419" t="s">
        <v>562</v>
      </c>
      <c r="AJ419" t="s">
        <v>562</v>
      </c>
      <c r="AK419" t="s">
        <v>562</v>
      </c>
      <c r="AL419" t="s">
        <v>562</v>
      </c>
      <c r="AM419" t="s">
        <v>562</v>
      </c>
      <c r="AN419" t="s">
        <v>562</v>
      </c>
      <c r="AO419" t="s">
        <v>562</v>
      </c>
      <c r="AP419" t="s">
        <v>562</v>
      </c>
      <c r="AQ419" t="s">
        <v>562</v>
      </c>
      <c r="AR419" t="s">
        <v>562</v>
      </c>
      <c r="AS419" t="s">
        <v>562</v>
      </c>
      <c r="AT419" t="s">
        <v>562</v>
      </c>
      <c r="AU419" t="s">
        <v>562</v>
      </c>
      <c r="AV419" t="s">
        <v>562</v>
      </c>
      <c r="AW419" t="s">
        <v>562</v>
      </c>
      <c r="AX419" t="s">
        <v>562</v>
      </c>
      <c r="AY419" t="s">
        <v>562</v>
      </c>
      <c r="AZ419" t="s">
        <v>562</v>
      </c>
      <c r="BA419" t="s">
        <v>562</v>
      </c>
      <c r="BB419" t="s">
        <v>562</v>
      </c>
      <c r="BC419" t="s">
        <v>562</v>
      </c>
      <c r="BD419" t="s">
        <v>562</v>
      </c>
      <c r="BE419" t="s">
        <v>562</v>
      </c>
      <c r="BF419" t="s">
        <v>562</v>
      </c>
      <c r="BG419" t="s">
        <v>562</v>
      </c>
      <c r="BH419" t="s">
        <v>562</v>
      </c>
      <c r="BI419" t="s">
        <v>562</v>
      </c>
      <c r="BJ419" t="s">
        <v>562</v>
      </c>
      <c r="BK419" t="s">
        <v>562</v>
      </c>
      <c r="BL419" t="s">
        <v>562</v>
      </c>
      <c r="BM419" t="s">
        <v>562</v>
      </c>
      <c r="BN419" t="s">
        <v>562</v>
      </c>
      <c r="BO419" t="s">
        <v>562</v>
      </c>
      <c r="BP419" t="s">
        <v>562</v>
      </c>
      <c r="BQ419" t="s">
        <v>562</v>
      </c>
      <c r="BR419" t="s">
        <v>562</v>
      </c>
      <c r="BS419" t="s">
        <v>562</v>
      </c>
      <c r="BT419" t="s">
        <v>562</v>
      </c>
      <c r="BU419" t="s">
        <v>562</v>
      </c>
      <c r="BV419" t="s">
        <v>562</v>
      </c>
      <c r="BW419" t="s">
        <v>562</v>
      </c>
      <c r="BX419" t="s">
        <v>562</v>
      </c>
      <c r="BY419" t="s">
        <v>562</v>
      </c>
      <c r="CA419" t="s">
        <v>562</v>
      </c>
      <c r="CB419" t="s">
        <v>562</v>
      </c>
      <c r="CC419" t="s">
        <v>562</v>
      </c>
      <c r="CD419" t="s">
        <v>562</v>
      </c>
      <c r="CE419" t="s">
        <v>562</v>
      </c>
      <c r="CF419" t="s">
        <v>562</v>
      </c>
      <c r="CG419" t="s">
        <v>562</v>
      </c>
      <c r="CH419" t="s">
        <v>562</v>
      </c>
      <c r="CI419" t="s">
        <v>562</v>
      </c>
      <c r="CJ419" t="s">
        <v>562</v>
      </c>
      <c r="CK419" t="s">
        <v>562</v>
      </c>
      <c r="CL419" t="s">
        <v>562</v>
      </c>
      <c r="CM419" t="s">
        <v>562</v>
      </c>
      <c r="CN419" t="s">
        <v>562</v>
      </c>
      <c r="CO419" t="s">
        <v>562</v>
      </c>
      <c r="CP419" t="s">
        <v>562</v>
      </c>
      <c r="CQ419" t="s">
        <v>562</v>
      </c>
      <c r="CR419" t="s">
        <v>562</v>
      </c>
      <c r="CS419" t="s">
        <v>562</v>
      </c>
      <c r="CT419" t="s">
        <v>562</v>
      </c>
      <c r="CU419" t="s">
        <v>562</v>
      </c>
      <c r="CV419" t="s">
        <v>562</v>
      </c>
      <c r="CW419" t="s">
        <v>562</v>
      </c>
      <c r="CX419" t="s">
        <v>562</v>
      </c>
      <c r="CY419" t="s">
        <v>562</v>
      </c>
      <c r="CZ419" t="s">
        <v>562</v>
      </c>
      <c r="DA419" t="s">
        <v>562</v>
      </c>
      <c r="DB419" t="s">
        <v>562</v>
      </c>
      <c r="DC419" t="s">
        <v>562</v>
      </c>
      <c r="DD419" t="s">
        <v>562</v>
      </c>
      <c r="DE419" t="s">
        <v>562</v>
      </c>
      <c r="DF419" t="s">
        <v>562</v>
      </c>
      <c r="DG419" t="s">
        <v>562</v>
      </c>
      <c r="DH419" t="s">
        <v>562</v>
      </c>
      <c r="DI419" t="s">
        <v>562</v>
      </c>
      <c r="DJ419" t="s">
        <v>562</v>
      </c>
      <c r="DK419" t="s">
        <v>562</v>
      </c>
      <c r="DL419" t="s">
        <v>562</v>
      </c>
      <c r="DM419" t="s">
        <v>562</v>
      </c>
      <c r="DN419" t="s">
        <v>562</v>
      </c>
      <c r="DO419" t="s">
        <v>562</v>
      </c>
      <c r="DP419" t="s">
        <v>562</v>
      </c>
      <c r="DQ419" t="s">
        <v>562</v>
      </c>
      <c r="DR419" t="s">
        <v>562</v>
      </c>
      <c r="DS419" t="s">
        <v>562</v>
      </c>
      <c r="DT419" t="s">
        <v>562</v>
      </c>
      <c r="DU419" t="s">
        <v>562</v>
      </c>
      <c r="DV419" t="s">
        <v>562</v>
      </c>
      <c r="DW419" t="s">
        <v>562</v>
      </c>
      <c r="DX419" t="s">
        <v>562</v>
      </c>
      <c r="DY419" t="s">
        <v>562</v>
      </c>
      <c r="DZ419" t="s">
        <v>562</v>
      </c>
      <c r="EA419" t="s">
        <v>562</v>
      </c>
      <c r="EB419" t="s">
        <v>562</v>
      </c>
      <c r="EC419" t="s">
        <v>562</v>
      </c>
      <c r="ED419" t="s">
        <v>562</v>
      </c>
      <c r="EE419" t="s">
        <v>562</v>
      </c>
      <c r="EF419" t="s">
        <v>562</v>
      </c>
      <c r="EG419" t="s">
        <v>562</v>
      </c>
      <c r="EH419" t="s">
        <v>562</v>
      </c>
      <c r="EI419" t="s">
        <v>562</v>
      </c>
      <c r="EJ419" t="s">
        <v>562</v>
      </c>
      <c r="EK419" t="s">
        <v>562</v>
      </c>
      <c r="EL419" t="s">
        <v>562</v>
      </c>
      <c r="EM419" t="s">
        <v>562</v>
      </c>
      <c r="EN419" t="s">
        <v>562</v>
      </c>
      <c r="EO419" t="s">
        <v>562</v>
      </c>
      <c r="EP419" t="s">
        <v>562</v>
      </c>
      <c r="EQ419" t="s">
        <v>562</v>
      </c>
      <c r="ER419" t="s">
        <v>562</v>
      </c>
      <c r="ES419" t="s">
        <v>562</v>
      </c>
      <c r="ET419" t="s">
        <v>562</v>
      </c>
      <c r="EU419" t="s">
        <v>562</v>
      </c>
      <c r="EV419" t="s">
        <v>562</v>
      </c>
      <c r="EW419" t="s">
        <v>562</v>
      </c>
      <c r="EX419" t="s">
        <v>562</v>
      </c>
    </row>
    <row r="420" spans="1:154" x14ac:dyDescent="0.35">
      <c r="A420">
        <v>388</v>
      </c>
      <c r="B420" t="s">
        <v>562</v>
      </c>
      <c r="C420" t="s">
        <v>562</v>
      </c>
      <c r="D420" t="s">
        <v>562</v>
      </c>
      <c r="E420" t="s">
        <v>562</v>
      </c>
      <c r="F420" t="s">
        <v>562</v>
      </c>
      <c r="G420" t="s">
        <v>562</v>
      </c>
      <c r="H420" t="s">
        <v>562</v>
      </c>
      <c r="I420" t="s">
        <v>562</v>
      </c>
      <c r="J420" t="s">
        <v>562</v>
      </c>
      <c r="K420" t="s">
        <v>562</v>
      </c>
      <c r="L420" t="s">
        <v>562</v>
      </c>
      <c r="M420" t="s">
        <v>562</v>
      </c>
      <c r="N420" t="s">
        <v>562</v>
      </c>
      <c r="O420" t="s">
        <v>562</v>
      </c>
      <c r="P420" t="s">
        <v>562</v>
      </c>
      <c r="Q420" t="s">
        <v>562</v>
      </c>
      <c r="R420" t="s">
        <v>562</v>
      </c>
      <c r="S420" t="s">
        <v>562</v>
      </c>
      <c r="T420" t="s">
        <v>562</v>
      </c>
      <c r="U420" t="s">
        <v>562</v>
      </c>
      <c r="V420" t="s">
        <v>562</v>
      </c>
      <c r="W420" t="s">
        <v>562</v>
      </c>
      <c r="X420" t="s">
        <v>562</v>
      </c>
      <c r="Y420" t="s">
        <v>562</v>
      </c>
      <c r="Z420" t="s">
        <v>562</v>
      </c>
      <c r="AA420" t="s">
        <v>562</v>
      </c>
      <c r="AB420" t="s">
        <v>562</v>
      </c>
      <c r="AC420" t="s">
        <v>562</v>
      </c>
      <c r="AD420" t="s">
        <v>562</v>
      </c>
      <c r="AE420" t="s">
        <v>562</v>
      </c>
      <c r="AF420" t="s">
        <v>562</v>
      </c>
      <c r="AG420" t="s">
        <v>562</v>
      </c>
      <c r="AH420" t="s">
        <v>562</v>
      </c>
      <c r="AI420" t="s">
        <v>562</v>
      </c>
      <c r="AJ420" t="s">
        <v>562</v>
      </c>
      <c r="AK420" t="s">
        <v>562</v>
      </c>
      <c r="AL420" t="s">
        <v>562</v>
      </c>
      <c r="AM420" t="s">
        <v>562</v>
      </c>
      <c r="AN420" t="s">
        <v>562</v>
      </c>
      <c r="AO420" t="s">
        <v>562</v>
      </c>
      <c r="AP420" t="s">
        <v>562</v>
      </c>
      <c r="AQ420" t="s">
        <v>562</v>
      </c>
      <c r="AR420" t="s">
        <v>562</v>
      </c>
      <c r="AS420" t="s">
        <v>562</v>
      </c>
      <c r="AT420" t="s">
        <v>562</v>
      </c>
      <c r="AU420" t="s">
        <v>562</v>
      </c>
      <c r="AV420" t="s">
        <v>562</v>
      </c>
      <c r="AW420" t="s">
        <v>562</v>
      </c>
      <c r="AX420" t="s">
        <v>562</v>
      </c>
      <c r="AY420" t="s">
        <v>562</v>
      </c>
      <c r="AZ420" t="s">
        <v>562</v>
      </c>
      <c r="BA420" t="s">
        <v>562</v>
      </c>
      <c r="BB420" t="s">
        <v>562</v>
      </c>
      <c r="BC420" t="s">
        <v>562</v>
      </c>
      <c r="BD420" t="s">
        <v>562</v>
      </c>
      <c r="BE420" t="s">
        <v>562</v>
      </c>
      <c r="BF420" t="s">
        <v>562</v>
      </c>
      <c r="BG420" t="s">
        <v>562</v>
      </c>
      <c r="BH420" t="s">
        <v>562</v>
      </c>
      <c r="BI420" t="s">
        <v>562</v>
      </c>
      <c r="BJ420" t="s">
        <v>562</v>
      </c>
      <c r="BK420" t="s">
        <v>562</v>
      </c>
      <c r="BL420" t="s">
        <v>562</v>
      </c>
      <c r="BM420" t="s">
        <v>562</v>
      </c>
      <c r="BN420" t="s">
        <v>562</v>
      </c>
      <c r="BO420" t="s">
        <v>562</v>
      </c>
      <c r="BP420" t="s">
        <v>562</v>
      </c>
      <c r="BQ420" t="s">
        <v>562</v>
      </c>
      <c r="BR420" t="s">
        <v>562</v>
      </c>
      <c r="BS420" t="s">
        <v>562</v>
      </c>
      <c r="BT420" t="s">
        <v>562</v>
      </c>
      <c r="BU420" t="s">
        <v>562</v>
      </c>
      <c r="BV420" t="s">
        <v>562</v>
      </c>
      <c r="BW420" t="s">
        <v>562</v>
      </c>
      <c r="BX420" t="s">
        <v>562</v>
      </c>
      <c r="BY420" t="s">
        <v>562</v>
      </c>
      <c r="CA420" t="s">
        <v>562</v>
      </c>
      <c r="CB420" t="s">
        <v>562</v>
      </c>
      <c r="CC420" t="s">
        <v>562</v>
      </c>
      <c r="CD420" t="s">
        <v>562</v>
      </c>
      <c r="CE420" t="s">
        <v>562</v>
      </c>
      <c r="CF420" t="s">
        <v>562</v>
      </c>
      <c r="CG420" t="s">
        <v>562</v>
      </c>
      <c r="CH420" t="s">
        <v>562</v>
      </c>
      <c r="CI420" t="s">
        <v>562</v>
      </c>
      <c r="CJ420" t="s">
        <v>562</v>
      </c>
      <c r="CK420" t="s">
        <v>562</v>
      </c>
      <c r="CL420" t="s">
        <v>562</v>
      </c>
      <c r="CM420" t="s">
        <v>562</v>
      </c>
      <c r="CN420" t="s">
        <v>562</v>
      </c>
      <c r="CO420" t="s">
        <v>562</v>
      </c>
      <c r="CP420" t="s">
        <v>562</v>
      </c>
      <c r="CQ420" t="s">
        <v>562</v>
      </c>
      <c r="CR420" t="s">
        <v>562</v>
      </c>
      <c r="CS420" t="s">
        <v>562</v>
      </c>
      <c r="CT420" t="s">
        <v>562</v>
      </c>
      <c r="CU420" t="s">
        <v>562</v>
      </c>
      <c r="CV420" t="s">
        <v>562</v>
      </c>
      <c r="CW420" t="s">
        <v>562</v>
      </c>
      <c r="CX420" t="s">
        <v>562</v>
      </c>
      <c r="CY420" t="s">
        <v>562</v>
      </c>
      <c r="CZ420" t="s">
        <v>562</v>
      </c>
      <c r="DA420" t="s">
        <v>562</v>
      </c>
      <c r="DB420" t="s">
        <v>562</v>
      </c>
      <c r="DC420" t="s">
        <v>562</v>
      </c>
      <c r="DD420" t="s">
        <v>562</v>
      </c>
      <c r="DE420" t="s">
        <v>562</v>
      </c>
      <c r="DF420" t="s">
        <v>562</v>
      </c>
      <c r="DG420" t="s">
        <v>562</v>
      </c>
      <c r="DH420" t="s">
        <v>562</v>
      </c>
      <c r="DI420" t="s">
        <v>562</v>
      </c>
      <c r="DJ420" t="s">
        <v>562</v>
      </c>
      <c r="DK420" t="s">
        <v>562</v>
      </c>
      <c r="DL420" t="s">
        <v>562</v>
      </c>
      <c r="DM420" t="s">
        <v>562</v>
      </c>
      <c r="DN420" t="s">
        <v>562</v>
      </c>
      <c r="DO420" t="s">
        <v>562</v>
      </c>
      <c r="DP420" t="s">
        <v>562</v>
      </c>
      <c r="DQ420" t="s">
        <v>562</v>
      </c>
      <c r="DR420" t="s">
        <v>562</v>
      </c>
      <c r="DS420" t="s">
        <v>562</v>
      </c>
      <c r="DT420" t="s">
        <v>562</v>
      </c>
      <c r="DU420" t="s">
        <v>562</v>
      </c>
      <c r="DV420" t="s">
        <v>562</v>
      </c>
      <c r="DW420" t="s">
        <v>562</v>
      </c>
      <c r="DX420" t="s">
        <v>562</v>
      </c>
      <c r="DY420" t="s">
        <v>562</v>
      </c>
      <c r="DZ420" t="s">
        <v>562</v>
      </c>
      <c r="EA420" t="s">
        <v>562</v>
      </c>
      <c r="EB420" t="s">
        <v>562</v>
      </c>
      <c r="EC420" t="s">
        <v>562</v>
      </c>
      <c r="ED420" t="s">
        <v>562</v>
      </c>
      <c r="EE420" t="s">
        <v>562</v>
      </c>
      <c r="EF420" t="s">
        <v>562</v>
      </c>
      <c r="EG420" t="s">
        <v>562</v>
      </c>
      <c r="EH420" t="s">
        <v>562</v>
      </c>
      <c r="EI420" t="s">
        <v>562</v>
      </c>
      <c r="EJ420" t="s">
        <v>562</v>
      </c>
      <c r="EK420" t="s">
        <v>562</v>
      </c>
      <c r="EL420" t="s">
        <v>562</v>
      </c>
      <c r="EM420" t="s">
        <v>562</v>
      </c>
      <c r="EN420" t="s">
        <v>562</v>
      </c>
      <c r="EO420" t="s">
        <v>562</v>
      </c>
      <c r="EP420" t="s">
        <v>562</v>
      </c>
      <c r="EQ420" t="s">
        <v>562</v>
      </c>
      <c r="ER420" t="s">
        <v>562</v>
      </c>
      <c r="ES420" t="s">
        <v>562</v>
      </c>
      <c r="ET420" t="s">
        <v>562</v>
      </c>
      <c r="EU420" t="s">
        <v>562</v>
      </c>
      <c r="EV420" t="s">
        <v>562</v>
      </c>
      <c r="EW420" t="s">
        <v>562</v>
      </c>
      <c r="EX420" t="s">
        <v>562</v>
      </c>
    </row>
    <row r="421" spans="1:154" x14ac:dyDescent="0.35">
      <c r="A421">
        <v>388</v>
      </c>
      <c r="B421" t="s">
        <v>562</v>
      </c>
      <c r="C421" t="s">
        <v>562</v>
      </c>
      <c r="D421" t="s">
        <v>562</v>
      </c>
      <c r="E421" t="s">
        <v>562</v>
      </c>
      <c r="F421" t="s">
        <v>562</v>
      </c>
      <c r="G421" t="s">
        <v>562</v>
      </c>
      <c r="H421" t="s">
        <v>562</v>
      </c>
      <c r="I421" t="s">
        <v>562</v>
      </c>
      <c r="J421" t="s">
        <v>562</v>
      </c>
      <c r="K421" t="s">
        <v>562</v>
      </c>
      <c r="L421" t="s">
        <v>562</v>
      </c>
      <c r="M421" t="s">
        <v>562</v>
      </c>
      <c r="N421" t="s">
        <v>562</v>
      </c>
      <c r="O421" t="s">
        <v>562</v>
      </c>
      <c r="P421" t="s">
        <v>562</v>
      </c>
      <c r="Q421" t="s">
        <v>562</v>
      </c>
      <c r="R421" t="s">
        <v>562</v>
      </c>
      <c r="S421" t="s">
        <v>562</v>
      </c>
      <c r="T421" t="s">
        <v>562</v>
      </c>
      <c r="U421" t="s">
        <v>562</v>
      </c>
      <c r="V421" t="s">
        <v>562</v>
      </c>
      <c r="W421" t="s">
        <v>562</v>
      </c>
      <c r="X421" t="s">
        <v>562</v>
      </c>
      <c r="Y421" t="s">
        <v>562</v>
      </c>
      <c r="Z421" t="s">
        <v>562</v>
      </c>
      <c r="AA421" t="s">
        <v>562</v>
      </c>
      <c r="AB421" t="s">
        <v>562</v>
      </c>
      <c r="AC421" t="s">
        <v>562</v>
      </c>
      <c r="AD421" t="s">
        <v>562</v>
      </c>
      <c r="AE421" t="s">
        <v>562</v>
      </c>
      <c r="AF421" t="s">
        <v>562</v>
      </c>
      <c r="AG421" t="s">
        <v>562</v>
      </c>
      <c r="AH421" t="s">
        <v>562</v>
      </c>
      <c r="AI421" t="s">
        <v>562</v>
      </c>
      <c r="AJ421" t="s">
        <v>562</v>
      </c>
      <c r="AK421" t="s">
        <v>562</v>
      </c>
      <c r="AL421" t="s">
        <v>562</v>
      </c>
      <c r="AM421" t="s">
        <v>562</v>
      </c>
      <c r="AN421" t="s">
        <v>562</v>
      </c>
      <c r="AO421" t="s">
        <v>562</v>
      </c>
      <c r="AP421" t="s">
        <v>562</v>
      </c>
      <c r="AQ421" t="s">
        <v>562</v>
      </c>
      <c r="AR421" t="s">
        <v>562</v>
      </c>
      <c r="AS421" t="s">
        <v>562</v>
      </c>
      <c r="AT421" t="s">
        <v>562</v>
      </c>
      <c r="AU421" t="s">
        <v>562</v>
      </c>
      <c r="AV421" t="s">
        <v>562</v>
      </c>
      <c r="AW421" t="s">
        <v>562</v>
      </c>
      <c r="AX421" t="s">
        <v>562</v>
      </c>
      <c r="AY421" t="s">
        <v>562</v>
      </c>
      <c r="AZ421" t="s">
        <v>562</v>
      </c>
      <c r="BA421" t="s">
        <v>562</v>
      </c>
      <c r="BB421" t="s">
        <v>562</v>
      </c>
      <c r="BC421" t="s">
        <v>562</v>
      </c>
      <c r="BD421" t="s">
        <v>562</v>
      </c>
      <c r="BE421" t="s">
        <v>562</v>
      </c>
      <c r="BF421" t="s">
        <v>562</v>
      </c>
      <c r="BG421" t="s">
        <v>562</v>
      </c>
      <c r="BH421" t="s">
        <v>562</v>
      </c>
      <c r="BI421" t="s">
        <v>562</v>
      </c>
      <c r="BJ421" t="s">
        <v>562</v>
      </c>
      <c r="BK421" t="s">
        <v>562</v>
      </c>
      <c r="BL421" t="s">
        <v>562</v>
      </c>
      <c r="BM421" t="s">
        <v>562</v>
      </c>
      <c r="BN421" t="s">
        <v>562</v>
      </c>
      <c r="BO421" t="s">
        <v>562</v>
      </c>
      <c r="BP421" t="s">
        <v>562</v>
      </c>
      <c r="BQ421" t="s">
        <v>562</v>
      </c>
      <c r="BR421" t="s">
        <v>562</v>
      </c>
      <c r="BS421" t="s">
        <v>562</v>
      </c>
      <c r="BT421" t="s">
        <v>562</v>
      </c>
      <c r="BU421" t="s">
        <v>562</v>
      </c>
      <c r="BV421" t="s">
        <v>562</v>
      </c>
      <c r="BW421" t="s">
        <v>562</v>
      </c>
      <c r="BX421" t="s">
        <v>562</v>
      </c>
      <c r="BY421" t="s">
        <v>562</v>
      </c>
      <c r="CA421" t="s">
        <v>562</v>
      </c>
      <c r="CB421" t="s">
        <v>562</v>
      </c>
      <c r="CC421" t="s">
        <v>562</v>
      </c>
      <c r="CD421" t="s">
        <v>562</v>
      </c>
      <c r="CE421" t="s">
        <v>562</v>
      </c>
      <c r="CF421" t="s">
        <v>562</v>
      </c>
      <c r="CG421" t="s">
        <v>562</v>
      </c>
      <c r="CH421" t="s">
        <v>562</v>
      </c>
      <c r="CI421" t="s">
        <v>562</v>
      </c>
      <c r="CJ421" t="s">
        <v>562</v>
      </c>
      <c r="CK421" t="s">
        <v>562</v>
      </c>
      <c r="CL421" t="s">
        <v>562</v>
      </c>
      <c r="CM421" t="s">
        <v>562</v>
      </c>
      <c r="CN421" t="s">
        <v>562</v>
      </c>
      <c r="CO421" t="s">
        <v>562</v>
      </c>
      <c r="CP421" t="s">
        <v>562</v>
      </c>
      <c r="CQ421" t="s">
        <v>562</v>
      </c>
      <c r="CR421" t="s">
        <v>562</v>
      </c>
      <c r="CS421" t="s">
        <v>562</v>
      </c>
      <c r="CT421" t="s">
        <v>562</v>
      </c>
      <c r="CU421" t="s">
        <v>562</v>
      </c>
      <c r="CV421" t="s">
        <v>562</v>
      </c>
      <c r="CW421" t="s">
        <v>562</v>
      </c>
      <c r="CX421" t="s">
        <v>562</v>
      </c>
      <c r="CY421" t="s">
        <v>562</v>
      </c>
      <c r="CZ421" t="s">
        <v>562</v>
      </c>
      <c r="DA421" t="s">
        <v>562</v>
      </c>
      <c r="DB421" t="s">
        <v>562</v>
      </c>
      <c r="DC421" t="s">
        <v>562</v>
      </c>
      <c r="DD421" t="s">
        <v>562</v>
      </c>
      <c r="DE421" t="s">
        <v>562</v>
      </c>
      <c r="DF421" t="s">
        <v>562</v>
      </c>
      <c r="DG421" t="s">
        <v>562</v>
      </c>
      <c r="DH421" t="s">
        <v>562</v>
      </c>
      <c r="DI421" t="s">
        <v>562</v>
      </c>
      <c r="DJ421" t="s">
        <v>562</v>
      </c>
      <c r="DK421" t="s">
        <v>562</v>
      </c>
      <c r="DL421" t="s">
        <v>562</v>
      </c>
      <c r="DM421" t="s">
        <v>562</v>
      </c>
      <c r="DN421" t="s">
        <v>562</v>
      </c>
      <c r="DO421" t="s">
        <v>562</v>
      </c>
      <c r="DP421" t="s">
        <v>562</v>
      </c>
      <c r="DQ421" t="s">
        <v>562</v>
      </c>
      <c r="DR421" t="s">
        <v>562</v>
      </c>
      <c r="DS421" t="s">
        <v>562</v>
      </c>
      <c r="DT421" t="s">
        <v>562</v>
      </c>
      <c r="DU421" t="s">
        <v>562</v>
      </c>
      <c r="DV421" t="s">
        <v>562</v>
      </c>
      <c r="DW421" t="s">
        <v>562</v>
      </c>
      <c r="DX421" t="s">
        <v>562</v>
      </c>
      <c r="DY421" t="s">
        <v>562</v>
      </c>
      <c r="DZ421" t="s">
        <v>562</v>
      </c>
      <c r="EA421" t="s">
        <v>562</v>
      </c>
      <c r="EB421" t="s">
        <v>562</v>
      </c>
      <c r="EC421" t="s">
        <v>562</v>
      </c>
      <c r="ED421" t="s">
        <v>562</v>
      </c>
      <c r="EE421" t="s">
        <v>562</v>
      </c>
      <c r="EF421" t="s">
        <v>562</v>
      </c>
      <c r="EG421" t="s">
        <v>562</v>
      </c>
      <c r="EH421" t="s">
        <v>562</v>
      </c>
      <c r="EI421" t="s">
        <v>562</v>
      </c>
      <c r="EJ421" t="s">
        <v>562</v>
      </c>
      <c r="EK421" t="s">
        <v>562</v>
      </c>
      <c r="EL421" t="s">
        <v>562</v>
      </c>
      <c r="EM421" t="s">
        <v>562</v>
      </c>
      <c r="EN421" t="s">
        <v>562</v>
      </c>
      <c r="EO421" t="s">
        <v>562</v>
      </c>
      <c r="EP421" t="s">
        <v>562</v>
      </c>
      <c r="EQ421" t="s">
        <v>562</v>
      </c>
      <c r="ER421" t="s">
        <v>562</v>
      </c>
      <c r="ES421" t="s">
        <v>562</v>
      </c>
      <c r="ET421" t="s">
        <v>562</v>
      </c>
      <c r="EU421" t="s">
        <v>562</v>
      </c>
      <c r="EV421" t="s">
        <v>562</v>
      </c>
      <c r="EW421" t="s">
        <v>562</v>
      </c>
      <c r="EX421" t="s">
        <v>562</v>
      </c>
    </row>
    <row r="422" spans="1:154" x14ac:dyDescent="0.35">
      <c r="A422">
        <v>388</v>
      </c>
      <c r="B422" t="s">
        <v>562</v>
      </c>
      <c r="C422" t="s">
        <v>562</v>
      </c>
      <c r="D422" t="s">
        <v>562</v>
      </c>
      <c r="E422" t="s">
        <v>562</v>
      </c>
      <c r="F422" t="s">
        <v>562</v>
      </c>
      <c r="G422" t="s">
        <v>562</v>
      </c>
      <c r="H422" t="s">
        <v>562</v>
      </c>
      <c r="I422" t="s">
        <v>562</v>
      </c>
      <c r="J422" t="s">
        <v>562</v>
      </c>
      <c r="K422" t="s">
        <v>562</v>
      </c>
      <c r="L422" t="s">
        <v>562</v>
      </c>
      <c r="M422" t="s">
        <v>562</v>
      </c>
      <c r="N422" t="s">
        <v>562</v>
      </c>
      <c r="O422" t="s">
        <v>562</v>
      </c>
      <c r="P422" t="s">
        <v>562</v>
      </c>
      <c r="Q422" t="s">
        <v>562</v>
      </c>
      <c r="R422" t="s">
        <v>562</v>
      </c>
      <c r="S422" t="s">
        <v>562</v>
      </c>
      <c r="T422" t="s">
        <v>562</v>
      </c>
      <c r="U422" t="s">
        <v>562</v>
      </c>
      <c r="V422" t="s">
        <v>562</v>
      </c>
      <c r="W422" t="s">
        <v>562</v>
      </c>
      <c r="X422" t="s">
        <v>562</v>
      </c>
      <c r="Y422" t="s">
        <v>562</v>
      </c>
      <c r="Z422" t="s">
        <v>562</v>
      </c>
      <c r="AA422" t="s">
        <v>562</v>
      </c>
      <c r="AB422" t="s">
        <v>562</v>
      </c>
      <c r="AC422" t="s">
        <v>562</v>
      </c>
      <c r="AD422" t="s">
        <v>562</v>
      </c>
      <c r="AE422" t="s">
        <v>562</v>
      </c>
      <c r="AF422" t="s">
        <v>562</v>
      </c>
      <c r="AG422" t="s">
        <v>562</v>
      </c>
      <c r="AH422" t="s">
        <v>562</v>
      </c>
      <c r="AI422" t="s">
        <v>562</v>
      </c>
      <c r="AJ422" t="s">
        <v>562</v>
      </c>
      <c r="AK422" t="s">
        <v>562</v>
      </c>
      <c r="AL422" t="s">
        <v>562</v>
      </c>
      <c r="AM422" t="s">
        <v>562</v>
      </c>
      <c r="AN422" t="s">
        <v>562</v>
      </c>
      <c r="AO422" t="s">
        <v>562</v>
      </c>
      <c r="AP422" t="s">
        <v>562</v>
      </c>
      <c r="AQ422" t="s">
        <v>562</v>
      </c>
      <c r="AR422" t="s">
        <v>562</v>
      </c>
      <c r="AS422" t="s">
        <v>562</v>
      </c>
      <c r="AT422" t="s">
        <v>562</v>
      </c>
      <c r="AU422" t="s">
        <v>562</v>
      </c>
      <c r="AV422" t="s">
        <v>562</v>
      </c>
      <c r="AW422" t="s">
        <v>562</v>
      </c>
      <c r="AX422" t="s">
        <v>562</v>
      </c>
      <c r="AY422" t="s">
        <v>562</v>
      </c>
      <c r="AZ422" t="s">
        <v>562</v>
      </c>
      <c r="BA422" t="s">
        <v>562</v>
      </c>
      <c r="BB422" t="s">
        <v>562</v>
      </c>
      <c r="BC422" t="s">
        <v>562</v>
      </c>
      <c r="BD422" t="s">
        <v>562</v>
      </c>
      <c r="BE422" t="s">
        <v>562</v>
      </c>
      <c r="BF422" t="s">
        <v>562</v>
      </c>
      <c r="BG422" t="s">
        <v>562</v>
      </c>
      <c r="BH422" t="s">
        <v>562</v>
      </c>
      <c r="BI422" t="s">
        <v>562</v>
      </c>
      <c r="BJ422" t="s">
        <v>562</v>
      </c>
      <c r="BK422" t="s">
        <v>562</v>
      </c>
      <c r="BL422" t="s">
        <v>562</v>
      </c>
      <c r="BM422" t="s">
        <v>562</v>
      </c>
      <c r="BN422" t="s">
        <v>562</v>
      </c>
      <c r="BO422" t="s">
        <v>562</v>
      </c>
      <c r="BP422" t="s">
        <v>562</v>
      </c>
      <c r="BQ422" t="s">
        <v>562</v>
      </c>
      <c r="BR422" t="s">
        <v>562</v>
      </c>
      <c r="BS422" t="s">
        <v>562</v>
      </c>
      <c r="BT422" t="s">
        <v>562</v>
      </c>
      <c r="BU422" t="s">
        <v>562</v>
      </c>
      <c r="BV422" t="s">
        <v>562</v>
      </c>
      <c r="BW422" t="s">
        <v>562</v>
      </c>
      <c r="BX422" t="s">
        <v>562</v>
      </c>
      <c r="BY422" t="s">
        <v>562</v>
      </c>
      <c r="CA422" t="s">
        <v>562</v>
      </c>
      <c r="CB422" t="s">
        <v>562</v>
      </c>
      <c r="CC422" t="s">
        <v>562</v>
      </c>
      <c r="CD422" t="s">
        <v>562</v>
      </c>
      <c r="CE422" t="s">
        <v>562</v>
      </c>
      <c r="CF422" t="s">
        <v>562</v>
      </c>
      <c r="CG422" t="s">
        <v>562</v>
      </c>
      <c r="CH422" t="s">
        <v>562</v>
      </c>
      <c r="CI422" t="s">
        <v>562</v>
      </c>
      <c r="CJ422" t="s">
        <v>562</v>
      </c>
      <c r="CK422" t="s">
        <v>562</v>
      </c>
      <c r="CL422" t="s">
        <v>562</v>
      </c>
      <c r="CM422" t="s">
        <v>562</v>
      </c>
      <c r="CN422" t="s">
        <v>562</v>
      </c>
      <c r="CO422" t="s">
        <v>562</v>
      </c>
      <c r="CP422" t="s">
        <v>562</v>
      </c>
      <c r="CQ422" t="s">
        <v>562</v>
      </c>
      <c r="CR422" t="s">
        <v>562</v>
      </c>
      <c r="CS422" t="s">
        <v>562</v>
      </c>
      <c r="CT422" t="s">
        <v>562</v>
      </c>
      <c r="CU422" t="s">
        <v>562</v>
      </c>
      <c r="CV422" t="s">
        <v>562</v>
      </c>
      <c r="CW422" t="s">
        <v>562</v>
      </c>
      <c r="CX422" t="s">
        <v>562</v>
      </c>
      <c r="CY422" t="s">
        <v>562</v>
      </c>
      <c r="CZ422" t="s">
        <v>562</v>
      </c>
      <c r="DA422" t="s">
        <v>562</v>
      </c>
      <c r="DB422" t="s">
        <v>562</v>
      </c>
      <c r="DC422" t="s">
        <v>562</v>
      </c>
      <c r="DD422" t="s">
        <v>562</v>
      </c>
      <c r="DE422" t="s">
        <v>562</v>
      </c>
      <c r="DF422" t="s">
        <v>562</v>
      </c>
      <c r="DG422" t="s">
        <v>562</v>
      </c>
      <c r="DH422" t="s">
        <v>562</v>
      </c>
      <c r="DI422" t="s">
        <v>562</v>
      </c>
      <c r="DJ422" t="s">
        <v>562</v>
      </c>
      <c r="DK422" t="s">
        <v>562</v>
      </c>
      <c r="DL422" t="s">
        <v>562</v>
      </c>
      <c r="DM422" t="s">
        <v>562</v>
      </c>
      <c r="DN422" t="s">
        <v>562</v>
      </c>
      <c r="DO422" t="s">
        <v>562</v>
      </c>
      <c r="DP422" t="s">
        <v>562</v>
      </c>
      <c r="DQ422" t="s">
        <v>562</v>
      </c>
      <c r="DR422" t="s">
        <v>562</v>
      </c>
      <c r="DS422" t="s">
        <v>562</v>
      </c>
      <c r="DT422" t="s">
        <v>562</v>
      </c>
      <c r="DU422" t="s">
        <v>562</v>
      </c>
      <c r="DV422" t="s">
        <v>562</v>
      </c>
      <c r="DW422" t="s">
        <v>562</v>
      </c>
      <c r="DX422" t="s">
        <v>562</v>
      </c>
      <c r="DY422" t="s">
        <v>562</v>
      </c>
      <c r="DZ422" t="s">
        <v>562</v>
      </c>
      <c r="EA422" t="s">
        <v>562</v>
      </c>
      <c r="EB422" t="s">
        <v>562</v>
      </c>
      <c r="EC422" t="s">
        <v>562</v>
      </c>
      <c r="ED422" t="s">
        <v>562</v>
      </c>
      <c r="EE422" t="s">
        <v>562</v>
      </c>
      <c r="EF422" t="s">
        <v>562</v>
      </c>
      <c r="EG422" t="s">
        <v>562</v>
      </c>
      <c r="EH422" t="s">
        <v>562</v>
      </c>
      <c r="EI422" t="s">
        <v>562</v>
      </c>
      <c r="EJ422" t="s">
        <v>562</v>
      </c>
      <c r="EK422" t="s">
        <v>562</v>
      </c>
      <c r="EL422" t="s">
        <v>562</v>
      </c>
      <c r="EM422" t="s">
        <v>562</v>
      </c>
      <c r="EN422" t="s">
        <v>562</v>
      </c>
      <c r="EO422" t="s">
        <v>562</v>
      </c>
      <c r="EP422" t="s">
        <v>562</v>
      </c>
      <c r="EQ422" t="s">
        <v>562</v>
      </c>
      <c r="ER422" t="s">
        <v>562</v>
      </c>
      <c r="ES422" t="s">
        <v>562</v>
      </c>
      <c r="ET422" t="s">
        <v>562</v>
      </c>
      <c r="EU422" t="s">
        <v>562</v>
      </c>
      <c r="EV422" t="s">
        <v>562</v>
      </c>
      <c r="EW422" t="s">
        <v>562</v>
      </c>
      <c r="EX422" t="s">
        <v>562</v>
      </c>
    </row>
    <row r="423" spans="1:154" x14ac:dyDescent="0.35">
      <c r="A423">
        <v>388</v>
      </c>
      <c r="B423" t="s">
        <v>562</v>
      </c>
      <c r="C423" t="s">
        <v>562</v>
      </c>
      <c r="D423" t="s">
        <v>562</v>
      </c>
      <c r="E423" t="s">
        <v>562</v>
      </c>
      <c r="F423" t="s">
        <v>562</v>
      </c>
      <c r="G423" t="s">
        <v>562</v>
      </c>
      <c r="H423" t="s">
        <v>562</v>
      </c>
      <c r="I423" t="s">
        <v>562</v>
      </c>
      <c r="J423" t="s">
        <v>562</v>
      </c>
      <c r="K423" t="s">
        <v>562</v>
      </c>
      <c r="L423" t="s">
        <v>562</v>
      </c>
      <c r="M423" t="s">
        <v>562</v>
      </c>
      <c r="N423" t="s">
        <v>562</v>
      </c>
      <c r="O423" t="s">
        <v>562</v>
      </c>
      <c r="P423" t="s">
        <v>562</v>
      </c>
      <c r="Q423" t="s">
        <v>562</v>
      </c>
      <c r="R423" t="s">
        <v>562</v>
      </c>
      <c r="S423" t="s">
        <v>562</v>
      </c>
      <c r="T423" t="s">
        <v>562</v>
      </c>
      <c r="U423" t="s">
        <v>562</v>
      </c>
      <c r="V423" t="s">
        <v>562</v>
      </c>
      <c r="W423" t="s">
        <v>562</v>
      </c>
      <c r="X423" t="s">
        <v>562</v>
      </c>
      <c r="Y423" t="s">
        <v>562</v>
      </c>
      <c r="Z423" t="s">
        <v>562</v>
      </c>
      <c r="AA423" t="s">
        <v>562</v>
      </c>
      <c r="AB423" t="s">
        <v>562</v>
      </c>
      <c r="AC423" t="s">
        <v>562</v>
      </c>
      <c r="AD423" t="s">
        <v>562</v>
      </c>
      <c r="AE423" t="s">
        <v>562</v>
      </c>
      <c r="AF423" t="s">
        <v>562</v>
      </c>
      <c r="AG423" t="s">
        <v>562</v>
      </c>
      <c r="AH423" t="s">
        <v>562</v>
      </c>
      <c r="AI423" t="s">
        <v>562</v>
      </c>
      <c r="AJ423" t="s">
        <v>562</v>
      </c>
      <c r="AK423" t="s">
        <v>562</v>
      </c>
      <c r="AL423" t="s">
        <v>562</v>
      </c>
      <c r="AM423" t="s">
        <v>562</v>
      </c>
      <c r="AN423" t="s">
        <v>562</v>
      </c>
      <c r="AO423" t="s">
        <v>562</v>
      </c>
      <c r="AP423" t="s">
        <v>562</v>
      </c>
      <c r="AQ423" t="s">
        <v>562</v>
      </c>
      <c r="AR423" t="s">
        <v>562</v>
      </c>
      <c r="AS423" t="s">
        <v>562</v>
      </c>
      <c r="AT423" t="s">
        <v>562</v>
      </c>
      <c r="AU423" t="s">
        <v>562</v>
      </c>
      <c r="AV423" t="s">
        <v>562</v>
      </c>
      <c r="AW423" t="s">
        <v>562</v>
      </c>
      <c r="AX423" t="s">
        <v>562</v>
      </c>
      <c r="AY423" t="s">
        <v>562</v>
      </c>
      <c r="AZ423" t="s">
        <v>562</v>
      </c>
      <c r="BA423" t="s">
        <v>562</v>
      </c>
      <c r="BB423" t="s">
        <v>562</v>
      </c>
      <c r="BC423" t="s">
        <v>562</v>
      </c>
      <c r="BD423" t="s">
        <v>562</v>
      </c>
      <c r="BE423" t="s">
        <v>562</v>
      </c>
      <c r="BF423" t="s">
        <v>562</v>
      </c>
      <c r="BG423" t="s">
        <v>562</v>
      </c>
      <c r="BH423" t="s">
        <v>562</v>
      </c>
      <c r="BI423" t="s">
        <v>562</v>
      </c>
      <c r="BJ423" t="s">
        <v>562</v>
      </c>
      <c r="BK423" t="s">
        <v>562</v>
      </c>
      <c r="BL423" t="s">
        <v>562</v>
      </c>
      <c r="BM423" t="s">
        <v>562</v>
      </c>
      <c r="BN423" t="s">
        <v>562</v>
      </c>
      <c r="BO423" t="s">
        <v>562</v>
      </c>
      <c r="BP423" t="s">
        <v>562</v>
      </c>
      <c r="BQ423" t="s">
        <v>562</v>
      </c>
      <c r="BR423" t="s">
        <v>562</v>
      </c>
      <c r="BS423" t="s">
        <v>562</v>
      </c>
      <c r="BT423" t="s">
        <v>562</v>
      </c>
      <c r="BU423" t="s">
        <v>562</v>
      </c>
      <c r="BV423" t="s">
        <v>562</v>
      </c>
      <c r="BW423" t="s">
        <v>562</v>
      </c>
      <c r="BX423" t="s">
        <v>562</v>
      </c>
      <c r="BY423" t="s">
        <v>562</v>
      </c>
      <c r="CA423" t="s">
        <v>562</v>
      </c>
      <c r="CB423" t="s">
        <v>562</v>
      </c>
      <c r="CC423" t="s">
        <v>562</v>
      </c>
      <c r="CD423" t="s">
        <v>562</v>
      </c>
      <c r="CE423" t="s">
        <v>562</v>
      </c>
      <c r="CF423" t="s">
        <v>562</v>
      </c>
      <c r="CG423" t="s">
        <v>562</v>
      </c>
      <c r="CH423" t="s">
        <v>562</v>
      </c>
      <c r="CI423" t="s">
        <v>562</v>
      </c>
      <c r="CJ423" t="s">
        <v>562</v>
      </c>
      <c r="CK423" t="s">
        <v>562</v>
      </c>
      <c r="CL423" t="s">
        <v>562</v>
      </c>
      <c r="CM423" t="s">
        <v>562</v>
      </c>
      <c r="CN423" t="s">
        <v>562</v>
      </c>
      <c r="CO423" t="s">
        <v>562</v>
      </c>
      <c r="CP423" t="s">
        <v>562</v>
      </c>
      <c r="CQ423" t="s">
        <v>562</v>
      </c>
      <c r="CR423" t="s">
        <v>562</v>
      </c>
      <c r="CS423" t="s">
        <v>562</v>
      </c>
      <c r="CT423" t="s">
        <v>562</v>
      </c>
      <c r="CU423" t="s">
        <v>562</v>
      </c>
      <c r="CV423" t="s">
        <v>562</v>
      </c>
      <c r="CW423" t="s">
        <v>562</v>
      </c>
      <c r="CX423" t="s">
        <v>562</v>
      </c>
      <c r="CY423" t="s">
        <v>562</v>
      </c>
      <c r="CZ423" t="s">
        <v>562</v>
      </c>
      <c r="DA423" t="s">
        <v>562</v>
      </c>
      <c r="DB423" t="s">
        <v>562</v>
      </c>
      <c r="DC423" t="s">
        <v>562</v>
      </c>
      <c r="DD423" t="s">
        <v>562</v>
      </c>
      <c r="DE423" t="s">
        <v>562</v>
      </c>
      <c r="DF423" t="s">
        <v>562</v>
      </c>
      <c r="DG423" t="s">
        <v>562</v>
      </c>
      <c r="DH423" t="s">
        <v>562</v>
      </c>
      <c r="DI423" t="s">
        <v>562</v>
      </c>
      <c r="DJ423" t="s">
        <v>562</v>
      </c>
      <c r="DK423" t="s">
        <v>562</v>
      </c>
      <c r="DL423" t="s">
        <v>562</v>
      </c>
      <c r="DM423" t="s">
        <v>562</v>
      </c>
      <c r="DN423" t="s">
        <v>562</v>
      </c>
      <c r="DO423" t="s">
        <v>562</v>
      </c>
      <c r="DP423" t="s">
        <v>562</v>
      </c>
      <c r="DQ423" t="s">
        <v>562</v>
      </c>
      <c r="DR423" t="s">
        <v>562</v>
      </c>
      <c r="DS423" t="s">
        <v>562</v>
      </c>
      <c r="DT423" t="s">
        <v>562</v>
      </c>
      <c r="DU423" t="s">
        <v>562</v>
      </c>
      <c r="DV423" t="s">
        <v>562</v>
      </c>
      <c r="DW423" t="s">
        <v>562</v>
      </c>
      <c r="DX423" t="s">
        <v>562</v>
      </c>
      <c r="DY423" t="s">
        <v>562</v>
      </c>
      <c r="DZ423" t="s">
        <v>562</v>
      </c>
      <c r="EA423" t="s">
        <v>562</v>
      </c>
      <c r="EB423" t="s">
        <v>562</v>
      </c>
      <c r="EC423" t="s">
        <v>562</v>
      </c>
      <c r="ED423" t="s">
        <v>562</v>
      </c>
      <c r="EE423" t="s">
        <v>562</v>
      </c>
      <c r="EF423" t="s">
        <v>562</v>
      </c>
      <c r="EG423" t="s">
        <v>562</v>
      </c>
      <c r="EH423" t="s">
        <v>562</v>
      </c>
      <c r="EI423" t="s">
        <v>562</v>
      </c>
      <c r="EJ423" t="s">
        <v>562</v>
      </c>
      <c r="EK423" t="s">
        <v>562</v>
      </c>
      <c r="EL423" t="s">
        <v>562</v>
      </c>
      <c r="EM423" t="s">
        <v>562</v>
      </c>
      <c r="EN423" t="s">
        <v>562</v>
      </c>
      <c r="EO423" t="s">
        <v>562</v>
      </c>
      <c r="EP423" t="s">
        <v>562</v>
      </c>
      <c r="EQ423" t="s">
        <v>562</v>
      </c>
      <c r="ER423" t="s">
        <v>562</v>
      </c>
      <c r="ES423" t="s">
        <v>562</v>
      </c>
      <c r="ET423" t="s">
        <v>562</v>
      </c>
      <c r="EU423" t="s">
        <v>562</v>
      </c>
      <c r="EV423" t="s">
        <v>562</v>
      </c>
      <c r="EW423" t="s">
        <v>562</v>
      </c>
      <c r="EX423" t="s">
        <v>562</v>
      </c>
    </row>
    <row r="424" spans="1:154" x14ac:dyDescent="0.35">
      <c r="A424">
        <v>388</v>
      </c>
      <c r="B424" t="s">
        <v>562</v>
      </c>
      <c r="C424" t="s">
        <v>562</v>
      </c>
      <c r="D424" t="s">
        <v>562</v>
      </c>
      <c r="E424" t="s">
        <v>562</v>
      </c>
      <c r="F424" t="s">
        <v>562</v>
      </c>
      <c r="G424" t="s">
        <v>562</v>
      </c>
      <c r="H424" t="s">
        <v>562</v>
      </c>
      <c r="I424" t="s">
        <v>562</v>
      </c>
      <c r="J424" t="s">
        <v>562</v>
      </c>
      <c r="K424" t="s">
        <v>562</v>
      </c>
      <c r="L424" t="s">
        <v>562</v>
      </c>
      <c r="M424" t="s">
        <v>562</v>
      </c>
      <c r="N424" t="s">
        <v>562</v>
      </c>
      <c r="O424" t="s">
        <v>562</v>
      </c>
      <c r="P424" t="s">
        <v>562</v>
      </c>
      <c r="Q424" t="s">
        <v>562</v>
      </c>
      <c r="R424" t="s">
        <v>562</v>
      </c>
      <c r="S424" t="s">
        <v>562</v>
      </c>
      <c r="T424" t="s">
        <v>562</v>
      </c>
      <c r="U424" t="s">
        <v>562</v>
      </c>
      <c r="V424" t="s">
        <v>562</v>
      </c>
      <c r="W424" t="s">
        <v>562</v>
      </c>
      <c r="X424" t="s">
        <v>562</v>
      </c>
      <c r="Y424" t="s">
        <v>562</v>
      </c>
      <c r="Z424" t="s">
        <v>562</v>
      </c>
      <c r="AA424" t="s">
        <v>562</v>
      </c>
      <c r="AB424" t="s">
        <v>562</v>
      </c>
      <c r="AC424" t="s">
        <v>562</v>
      </c>
      <c r="AD424" t="s">
        <v>562</v>
      </c>
      <c r="AE424" t="s">
        <v>562</v>
      </c>
      <c r="AF424" t="s">
        <v>562</v>
      </c>
      <c r="AG424" t="s">
        <v>562</v>
      </c>
      <c r="AH424" t="s">
        <v>562</v>
      </c>
      <c r="AI424" t="s">
        <v>562</v>
      </c>
      <c r="AJ424" t="s">
        <v>562</v>
      </c>
      <c r="AK424" t="s">
        <v>562</v>
      </c>
      <c r="AL424" t="s">
        <v>562</v>
      </c>
      <c r="AM424" t="s">
        <v>562</v>
      </c>
      <c r="AN424" t="s">
        <v>562</v>
      </c>
      <c r="AO424" t="s">
        <v>562</v>
      </c>
      <c r="AP424" t="s">
        <v>562</v>
      </c>
      <c r="AQ424" t="s">
        <v>562</v>
      </c>
      <c r="AR424" t="s">
        <v>562</v>
      </c>
      <c r="AS424" t="s">
        <v>562</v>
      </c>
      <c r="AT424" t="s">
        <v>562</v>
      </c>
      <c r="AU424" t="s">
        <v>562</v>
      </c>
      <c r="AV424" t="s">
        <v>562</v>
      </c>
      <c r="AW424" t="s">
        <v>562</v>
      </c>
      <c r="AX424" t="s">
        <v>562</v>
      </c>
      <c r="AY424" t="s">
        <v>562</v>
      </c>
      <c r="AZ424" t="s">
        <v>562</v>
      </c>
      <c r="BA424" t="s">
        <v>562</v>
      </c>
      <c r="BB424" t="s">
        <v>562</v>
      </c>
      <c r="BC424" t="s">
        <v>562</v>
      </c>
      <c r="BD424" t="s">
        <v>562</v>
      </c>
      <c r="BE424" t="s">
        <v>562</v>
      </c>
      <c r="BF424" t="s">
        <v>562</v>
      </c>
      <c r="BG424" t="s">
        <v>562</v>
      </c>
      <c r="BH424" t="s">
        <v>562</v>
      </c>
      <c r="BI424" t="s">
        <v>562</v>
      </c>
      <c r="BJ424" t="s">
        <v>562</v>
      </c>
      <c r="BK424" t="s">
        <v>562</v>
      </c>
      <c r="BL424" t="s">
        <v>562</v>
      </c>
      <c r="BM424" t="s">
        <v>562</v>
      </c>
      <c r="BN424" t="s">
        <v>562</v>
      </c>
      <c r="BO424" t="s">
        <v>562</v>
      </c>
      <c r="BP424" t="s">
        <v>562</v>
      </c>
      <c r="BQ424" t="s">
        <v>562</v>
      </c>
      <c r="BR424" t="s">
        <v>562</v>
      </c>
      <c r="BS424" t="s">
        <v>562</v>
      </c>
      <c r="BT424" t="s">
        <v>562</v>
      </c>
      <c r="BU424" t="s">
        <v>562</v>
      </c>
      <c r="BV424" t="s">
        <v>562</v>
      </c>
      <c r="BW424" t="s">
        <v>562</v>
      </c>
      <c r="BX424" t="s">
        <v>562</v>
      </c>
      <c r="BY424" t="s">
        <v>562</v>
      </c>
      <c r="CA424" t="s">
        <v>562</v>
      </c>
      <c r="CB424" t="s">
        <v>562</v>
      </c>
      <c r="CC424" t="s">
        <v>562</v>
      </c>
      <c r="CD424" t="s">
        <v>562</v>
      </c>
      <c r="CE424" t="s">
        <v>562</v>
      </c>
      <c r="CF424" t="s">
        <v>562</v>
      </c>
      <c r="CG424" t="s">
        <v>562</v>
      </c>
      <c r="CH424" t="s">
        <v>562</v>
      </c>
      <c r="CI424" t="s">
        <v>562</v>
      </c>
      <c r="CJ424" t="s">
        <v>562</v>
      </c>
      <c r="CK424" t="s">
        <v>562</v>
      </c>
      <c r="CL424" t="s">
        <v>562</v>
      </c>
      <c r="CM424" t="s">
        <v>562</v>
      </c>
      <c r="CN424" t="s">
        <v>562</v>
      </c>
      <c r="CO424" t="s">
        <v>562</v>
      </c>
      <c r="CP424" t="s">
        <v>562</v>
      </c>
      <c r="CQ424" t="s">
        <v>562</v>
      </c>
      <c r="CR424" t="s">
        <v>562</v>
      </c>
      <c r="CS424" t="s">
        <v>562</v>
      </c>
      <c r="CT424" t="s">
        <v>562</v>
      </c>
      <c r="CU424" t="s">
        <v>562</v>
      </c>
      <c r="CV424" t="s">
        <v>562</v>
      </c>
      <c r="CW424" t="s">
        <v>562</v>
      </c>
      <c r="CX424" t="s">
        <v>562</v>
      </c>
      <c r="CY424" t="s">
        <v>562</v>
      </c>
      <c r="CZ424" t="s">
        <v>562</v>
      </c>
      <c r="DA424" t="s">
        <v>562</v>
      </c>
      <c r="DB424" t="s">
        <v>562</v>
      </c>
      <c r="DC424" t="s">
        <v>562</v>
      </c>
      <c r="DD424" t="s">
        <v>562</v>
      </c>
      <c r="DE424" t="s">
        <v>562</v>
      </c>
      <c r="DF424" t="s">
        <v>562</v>
      </c>
      <c r="DG424" t="s">
        <v>562</v>
      </c>
      <c r="DH424" t="s">
        <v>562</v>
      </c>
      <c r="DI424" t="s">
        <v>562</v>
      </c>
      <c r="DJ424" t="s">
        <v>562</v>
      </c>
      <c r="DK424" t="s">
        <v>562</v>
      </c>
      <c r="DL424" t="s">
        <v>562</v>
      </c>
      <c r="DM424" t="s">
        <v>562</v>
      </c>
      <c r="DN424" t="s">
        <v>562</v>
      </c>
      <c r="DO424" t="s">
        <v>562</v>
      </c>
      <c r="DP424" t="s">
        <v>562</v>
      </c>
      <c r="DQ424" t="s">
        <v>562</v>
      </c>
      <c r="DR424" t="s">
        <v>562</v>
      </c>
      <c r="DS424" t="s">
        <v>562</v>
      </c>
      <c r="DT424" t="s">
        <v>562</v>
      </c>
      <c r="DU424" t="s">
        <v>562</v>
      </c>
      <c r="DV424" t="s">
        <v>562</v>
      </c>
      <c r="DW424" t="s">
        <v>562</v>
      </c>
      <c r="DX424" t="s">
        <v>562</v>
      </c>
      <c r="DY424" t="s">
        <v>562</v>
      </c>
      <c r="DZ424" t="s">
        <v>562</v>
      </c>
      <c r="EA424" t="s">
        <v>562</v>
      </c>
      <c r="EB424" t="s">
        <v>562</v>
      </c>
      <c r="EC424" t="s">
        <v>562</v>
      </c>
      <c r="ED424" t="s">
        <v>562</v>
      </c>
      <c r="EE424" t="s">
        <v>562</v>
      </c>
      <c r="EF424" t="s">
        <v>562</v>
      </c>
      <c r="EG424" t="s">
        <v>562</v>
      </c>
      <c r="EH424" t="s">
        <v>562</v>
      </c>
      <c r="EI424" t="s">
        <v>562</v>
      </c>
      <c r="EJ424" t="s">
        <v>562</v>
      </c>
      <c r="EK424" t="s">
        <v>562</v>
      </c>
      <c r="EL424" t="s">
        <v>562</v>
      </c>
      <c r="EM424" t="s">
        <v>562</v>
      </c>
      <c r="EN424" t="s">
        <v>562</v>
      </c>
      <c r="EO424" t="s">
        <v>562</v>
      </c>
      <c r="EP424" t="s">
        <v>562</v>
      </c>
      <c r="EQ424" t="s">
        <v>562</v>
      </c>
      <c r="ER424" t="s">
        <v>562</v>
      </c>
      <c r="ES424" t="s">
        <v>562</v>
      </c>
      <c r="ET424" t="s">
        <v>562</v>
      </c>
      <c r="EU424" t="s">
        <v>562</v>
      </c>
      <c r="EV424" t="s">
        <v>562</v>
      </c>
      <c r="EW424" t="s">
        <v>562</v>
      </c>
      <c r="EX424" t="s">
        <v>562</v>
      </c>
    </row>
    <row r="425" spans="1:154" x14ac:dyDescent="0.35">
      <c r="A425">
        <v>388</v>
      </c>
      <c r="B425" t="s">
        <v>562</v>
      </c>
      <c r="C425" t="s">
        <v>562</v>
      </c>
      <c r="D425" t="s">
        <v>562</v>
      </c>
      <c r="E425" t="s">
        <v>562</v>
      </c>
      <c r="F425" t="s">
        <v>562</v>
      </c>
      <c r="G425" t="s">
        <v>562</v>
      </c>
      <c r="H425" t="s">
        <v>562</v>
      </c>
      <c r="I425" t="s">
        <v>562</v>
      </c>
      <c r="J425" t="s">
        <v>562</v>
      </c>
      <c r="K425" t="s">
        <v>562</v>
      </c>
      <c r="L425" t="s">
        <v>562</v>
      </c>
      <c r="M425" t="s">
        <v>562</v>
      </c>
      <c r="N425" t="s">
        <v>562</v>
      </c>
      <c r="O425" t="s">
        <v>562</v>
      </c>
      <c r="P425" t="s">
        <v>562</v>
      </c>
      <c r="Q425" t="s">
        <v>562</v>
      </c>
      <c r="R425" t="s">
        <v>562</v>
      </c>
      <c r="S425" t="s">
        <v>562</v>
      </c>
      <c r="T425" t="s">
        <v>562</v>
      </c>
      <c r="U425" t="s">
        <v>562</v>
      </c>
      <c r="V425" t="s">
        <v>562</v>
      </c>
      <c r="W425" t="s">
        <v>562</v>
      </c>
      <c r="X425" t="s">
        <v>562</v>
      </c>
      <c r="Y425" t="s">
        <v>562</v>
      </c>
      <c r="Z425" t="s">
        <v>562</v>
      </c>
      <c r="AA425" t="s">
        <v>562</v>
      </c>
      <c r="AB425" t="s">
        <v>562</v>
      </c>
      <c r="AC425" t="s">
        <v>562</v>
      </c>
      <c r="AD425" t="s">
        <v>562</v>
      </c>
      <c r="AE425" t="s">
        <v>562</v>
      </c>
      <c r="AF425" t="s">
        <v>562</v>
      </c>
      <c r="AG425" t="s">
        <v>562</v>
      </c>
      <c r="AH425" t="s">
        <v>562</v>
      </c>
      <c r="AI425" t="s">
        <v>562</v>
      </c>
      <c r="AJ425" t="s">
        <v>562</v>
      </c>
      <c r="AK425" t="s">
        <v>562</v>
      </c>
      <c r="AL425" t="s">
        <v>562</v>
      </c>
      <c r="AM425" t="s">
        <v>562</v>
      </c>
      <c r="AN425" t="s">
        <v>562</v>
      </c>
      <c r="AO425" t="s">
        <v>562</v>
      </c>
      <c r="AP425" t="s">
        <v>562</v>
      </c>
      <c r="AQ425" t="s">
        <v>562</v>
      </c>
      <c r="AR425" t="s">
        <v>562</v>
      </c>
      <c r="AS425" t="s">
        <v>562</v>
      </c>
      <c r="AT425" t="s">
        <v>562</v>
      </c>
      <c r="AU425" t="s">
        <v>562</v>
      </c>
      <c r="AV425" t="s">
        <v>562</v>
      </c>
      <c r="AW425" t="s">
        <v>562</v>
      </c>
      <c r="AX425" t="s">
        <v>562</v>
      </c>
      <c r="AY425" t="s">
        <v>562</v>
      </c>
      <c r="AZ425" t="s">
        <v>562</v>
      </c>
      <c r="BA425" t="s">
        <v>562</v>
      </c>
      <c r="BB425" t="s">
        <v>562</v>
      </c>
      <c r="BC425" t="s">
        <v>562</v>
      </c>
      <c r="BD425" t="s">
        <v>562</v>
      </c>
      <c r="BE425" t="s">
        <v>562</v>
      </c>
      <c r="BF425" t="s">
        <v>562</v>
      </c>
      <c r="BG425" t="s">
        <v>562</v>
      </c>
      <c r="BH425" t="s">
        <v>562</v>
      </c>
      <c r="BI425" t="s">
        <v>562</v>
      </c>
      <c r="BJ425" t="s">
        <v>562</v>
      </c>
      <c r="BK425" t="s">
        <v>562</v>
      </c>
      <c r="BL425" t="s">
        <v>562</v>
      </c>
      <c r="BM425" t="s">
        <v>562</v>
      </c>
      <c r="BN425" t="s">
        <v>562</v>
      </c>
      <c r="BO425" t="s">
        <v>562</v>
      </c>
      <c r="BP425" t="s">
        <v>562</v>
      </c>
      <c r="BQ425" t="s">
        <v>562</v>
      </c>
      <c r="BR425" t="s">
        <v>562</v>
      </c>
      <c r="BS425" t="s">
        <v>562</v>
      </c>
      <c r="BT425" t="s">
        <v>562</v>
      </c>
      <c r="BU425" t="s">
        <v>562</v>
      </c>
      <c r="BV425" t="s">
        <v>562</v>
      </c>
      <c r="BW425" t="s">
        <v>562</v>
      </c>
      <c r="BX425" t="s">
        <v>562</v>
      </c>
      <c r="BY425" t="s">
        <v>562</v>
      </c>
      <c r="CA425" t="s">
        <v>562</v>
      </c>
      <c r="CB425" t="s">
        <v>562</v>
      </c>
      <c r="CC425" t="s">
        <v>562</v>
      </c>
      <c r="CD425" t="s">
        <v>562</v>
      </c>
      <c r="CE425" t="s">
        <v>562</v>
      </c>
      <c r="CF425" t="s">
        <v>562</v>
      </c>
      <c r="CG425" t="s">
        <v>562</v>
      </c>
      <c r="CH425" t="s">
        <v>562</v>
      </c>
      <c r="CI425" t="s">
        <v>562</v>
      </c>
      <c r="CJ425" t="s">
        <v>562</v>
      </c>
      <c r="CK425" t="s">
        <v>562</v>
      </c>
      <c r="CL425" t="s">
        <v>562</v>
      </c>
      <c r="CM425" t="s">
        <v>562</v>
      </c>
      <c r="CN425" t="s">
        <v>562</v>
      </c>
      <c r="CO425" t="s">
        <v>562</v>
      </c>
      <c r="CP425" t="s">
        <v>562</v>
      </c>
      <c r="CQ425" t="s">
        <v>562</v>
      </c>
      <c r="CR425" t="s">
        <v>562</v>
      </c>
      <c r="CS425" t="s">
        <v>562</v>
      </c>
      <c r="CT425" t="s">
        <v>562</v>
      </c>
      <c r="CU425" t="s">
        <v>562</v>
      </c>
      <c r="CV425" t="s">
        <v>562</v>
      </c>
      <c r="CW425" t="s">
        <v>562</v>
      </c>
      <c r="CX425" t="s">
        <v>562</v>
      </c>
      <c r="CY425" t="s">
        <v>562</v>
      </c>
      <c r="CZ425" t="s">
        <v>562</v>
      </c>
      <c r="DA425" t="s">
        <v>562</v>
      </c>
      <c r="DB425" t="s">
        <v>562</v>
      </c>
      <c r="DC425" t="s">
        <v>562</v>
      </c>
      <c r="DD425" t="s">
        <v>562</v>
      </c>
      <c r="DE425" t="s">
        <v>562</v>
      </c>
      <c r="DF425" t="s">
        <v>562</v>
      </c>
      <c r="DG425" t="s">
        <v>562</v>
      </c>
      <c r="DH425" t="s">
        <v>562</v>
      </c>
      <c r="DI425" t="s">
        <v>562</v>
      </c>
      <c r="DJ425" t="s">
        <v>562</v>
      </c>
      <c r="DK425" t="s">
        <v>562</v>
      </c>
      <c r="DL425" t="s">
        <v>562</v>
      </c>
      <c r="DM425" t="s">
        <v>562</v>
      </c>
      <c r="DN425" t="s">
        <v>562</v>
      </c>
      <c r="DO425" t="s">
        <v>562</v>
      </c>
      <c r="DP425" t="s">
        <v>562</v>
      </c>
      <c r="DQ425" t="s">
        <v>562</v>
      </c>
      <c r="DR425" t="s">
        <v>562</v>
      </c>
      <c r="DS425" t="s">
        <v>562</v>
      </c>
      <c r="DT425" t="s">
        <v>562</v>
      </c>
      <c r="DU425" t="s">
        <v>562</v>
      </c>
      <c r="DV425" t="s">
        <v>562</v>
      </c>
      <c r="DW425" t="s">
        <v>562</v>
      </c>
      <c r="DX425" t="s">
        <v>562</v>
      </c>
      <c r="DY425" t="s">
        <v>562</v>
      </c>
      <c r="DZ425" t="s">
        <v>562</v>
      </c>
      <c r="EA425" t="s">
        <v>562</v>
      </c>
      <c r="EB425" t="s">
        <v>562</v>
      </c>
      <c r="EC425" t="s">
        <v>562</v>
      </c>
      <c r="ED425" t="s">
        <v>562</v>
      </c>
      <c r="EE425" t="s">
        <v>562</v>
      </c>
      <c r="EF425" t="s">
        <v>562</v>
      </c>
      <c r="EG425" t="s">
        <v>562</v>
      </c>
      <c r="EH425" t="s">
        <v>562</v>
      </c>
      <c r="EI425" t="s">
        <v>562</v>
      </c>
      <c r="EJ425" t="s">
        <v>562</v>
      </c>
      <c r="EK425" t="s">
        <v>562</v>
      </c>
      <c r="EL425" t="s">
        <v>562</v>
      </c>
      <c r="EM425" t="s">
        <v>562</v>
      </c>
      <c r="EN425" t="s">
        <v>562</v>
      </c>
      <c r="EO425" t="s">
        <v>562</v>
      </c>
      <c r="EP425" t="s">
        <v>562</v>
      </c>
      <c r="EQ425" t="s">
        <v>562</v>
      </c>
      <c r="ER425" t="s">
        <v>562</v>
      </c>
      <c r="ES425" t="s">
        <v>562</v>
      </c>
      <c r="ET425" t="s">
        <v>562</v>
      </c>
      <c r="EU425" t="s">
        <v>562</v>
      </c>
      <c r="EV425" t="s">
        <v>562</v>
      </c>
      <c r="EW425" t="s">
        <v>562</v>
      </c>
      <c r="EX425" t="s">
        <v>562</v>
      </c>
    </row>
    <row r="426" spans="1:154" x14ac:dyDescent="0.35">
      <c r="A426">
        <v>388</v>
      </c>
      <c r="B426" t="s">
        <v>562</v>
      </c>
      <c r="C426" t="s">
        <v>562</v>
      </c>
      <c r="D426" t="s">
        <v>562</v>
      </c>
      <c r="E426" t="s">
        <v>562</v>
      </c>
      <c r="F426" t="s">
        <v>562</v>
      </c>
      <c r="G426" t="s">
        <v>562</v>
      </c>
      <c r="H426" t="s">
        <v>562</v>
      </c>
      <c r="I426" t="s">
        <v>562</v>
      </c>
      <c r="J426" t="s">
        <v>562</v>
      </c>
      <c r="K426" t="s">
        <v>562</v>
      </c>
      <c r="L426" t="s">
        <v>562</v>
      </c>
      <c r="M426" t="s">
        <v>562</v>
      </c>
      <c r="N426" t="s">
        <v>562</v>
      </c>
      <c r="O426" t="s">
        <v>562</v>
      </c>
      <c r="P426" t="s">
        <v>562</v>
      </c>
      <c r="Q426" t="s">
        <v>562</v>
      </c>
      <c r="R426" t="s">
        <v>562</v>
      </c>
      <c r="S426" t="s">
        <v>562</v>
      </c>
      <c r="T426" t="s">
        <v>562</v>
      </c>
      <c r="U426" t="s">
        <v>562</v>
      </c>
      <c r="V426" t="s">
        <v>562</v>
      </c>
      <c r="W426" t="s">
        <v>562</v>
      </c>
      <c r="X426" t="s">
        <v>562</v>
      </c>
      <c r="Y426" t="s">
        <v>562</v>
      </c>
      <c r="Z426" t="s">
        <v>562</v>
      </c>
      <c r="AA426" t="s">
        <v>562</v>
      </c>
      <c r="AB426" t="s">
        <v>562</v>
      </c>
      <c r="AC426" t="s">
        <v>562</v>
      </c>
      <c r="AD426" t="s">
        <v>562</v>
      </c>
      <c r="AE426" t="s">
        <v>562</v>
      </c>
      <c r="AF426" t="s">
        <v>562</v>
      </c>
      <c r="AG426" t="s">
        <v>562</v>
      </c>
      <c r="AH426" t="s">
        <v>562</v>
      </c>
      <c r="AI426" t="s">
        <v>562</v>
      </c>
      <c r="AJ426" t="s">
        <v>562</v>
      </c>
      <c r="AK426" t="s">
        <v>562</v>
      </c>
      <c r="AL426" t="s">
        <v>562</v>
      </c>
      <c r="AM426" t="s">
        <v>562</v>
      </c>
      <c r="AN426" t="s">
        <v>562</v>
      </c>
      <c r="AO426" t="s">
        <v>562</v>
      </c>
      <c r="AP426" t="s">
        <v>562</v>
      </c>
      <c r="AQ426" t="s">
        <v>562</v>
      </c>
      <c r="AR426" t="s">
        <v>562</v>
      </c>
      <c r="AS426" t="s">
        <v>562</v>
      </c>
      <c r="AT426" t="s">
        <v>562</v>
      </c>
      <c r="AU426" t="s">
        <v>562</v>
      </c>
      <c r="AV426" t="s">
        <v>562</v>
      </c>
      <c r="AW426" t="s">
        <v>562</v>
      </c>
      <c r="AX426" t="s">
        <v>562</v>
      </c>
      <c r="AY426" t="s">
        <v>562</v>
      </c>
      <c r="AZ426" t="s">
        <v>562</v>
      </c>
      <c r="BA426" t="s">
        <v>562</v>
      </c>
      <c r="BB426" t="s">
        <v>562</v>
      </c>
      <c r="BC426" t="s">
        <v>562</v>
      </c>
      <c r="BD426" t="s">
        <v>562</v>
      </c>
      <c r="BE426" t="s">
        <v>562</v>
      </c>
      <c r="BF426" t="s">
        <v>562</v>
      </c>
      <c r="BG426" t="s">
        <v>562</v>
      </c>
      <c r="BH426" t="s">
        <v>562</v>
      </c>
      <c r="BI426" t="s">
        <v>562</v>
      </c>
      <c r="BJ426" t="s">
        <v>562</v>
      </c>
      <c r="BK426" t="s">
        <v>562</v>
      </c>
      <c r="BL426" t="s">
        <v>562</v>
      </c>
      <c r="BM426" t="s">
        <v>562</v>
      </c>
      <c r="BN426" t="s">
        <v>562</v>
      </c>
      <c r="BO426" t="s">
        <v>562</v>
      </c>
      <c r="BP426" t="s">
        <v>562</v>
      </c>
      <c r="BQ426" t="s">
        <v>562</v>
      </c>
      <c r="BR426" t="s">
        <v>562</v>
      </c>
      <c r="BS426" t="s">
        <v>562</v>
      </c>
      <c r="BT426" t="s">
        <v>562</v>
      </c>
      <c r="BU426" t="s">
        <v>562</v>
      </c>
      <c r="BV426" t="s">
        <v>562</v>
      </c>
      <c r="BW426" t="s">
        <v>562</v>
      </c>
      <c r="BX426" t="s">
        <v>562</v>
      </c>
      <c r="BY426" t="s">
        <v>562</v>
      </c>
      <c r="CA426" t="s">
        <v>562</v>
      </c>
      <c r="CB426" t="s">
        <v>562</v>
      </c>
      <c r="CC426" t="s">
        <v>562</v>
      </c>
      <c r="CD426" t="s">
        <v>562</v>
      </c>
      <c r="CE426" t="s">
        <v>562</v>
      </c>
      <c r="CF426" t="s">
        <v>562</v>
      </c>
      <c r="CG426" t="s">
        <v>562</v>
      </c>
      <c r="CH426" t="s">
        <v>562</v>
      </c>
      <c r="CI426" t="s">
        <v>562</v>
      </c>
      <c r="CJ426" t="s">
        <v>562</v>
      </c>
      <c r="CK426" t="s">
        <v>562</v>
      </c>
      <c r="CL426" t="s">
        <v>562</v>
      </c>
      <c r="CM426" t="s">
        <v>562</v>
      </c>
      <c r="CN426" t="s">
        <v>562</v>
      </c>
      <c r="CO426" t="s">
        <v>562</v>
      </c>
      <c r="CP426" t="s">
        <v>562</v>
      </c>
      <c r="CQ426" t="s">
        <v>562</v>
      </c>
      <c r="CR426" t="s">
        <v>562</v>
      </c>
      <c r="CS426" t="s">
        <v>562</v>
      </c>
      <c r="CT426" t="s">
        <v>562</v>
      </c>
      <c r="CU426" t="s">
        <v>562</v>
      </c>
      <c r="CV426" t="s">
        <v>562</v>
      </c>
      <c r="CW426" t="s">
        <v>562</v>
      </c>
      <c r="CX426" t="s">
        <v>562</v>
      </c>
      <c r="CY426" t="s">
        <v>562</v>
      </c>
      <c r="CZ426" t="s">
        <v>562</v>
      </c>
      <c r="DA426" t="s">
        <v>562</v>
      </c>
      <c r="DB426" t="s">
        <v>562</v>
      </c>
      <c r="DC426" t="s">
        <v>562</v>
      </c>
      <c r="DD426" t="s">
        <v>562</v>
      </c>
      <c r="DE426" t="s">
        <v>562</v>
      </c>
      <c r="DF426" t="s">
        <v>562</v>
      </c>
      <c r="DG426" t="s">
        <v>562</v>
      </c>
      <c r="DH426" t="s">
        <v>562</v>
      </c>
      <c r="DI426" t="s">
        <v>562</v>
      </c>
      <c r="DJ426" t="s">
        <v>562</v>
      </c>
      <c r="DK426" t="s">
        <v>562</v>
      </c>
      <c r="DL426" t="s">
        <v>562</v>
      </c>
      <c r="DM426" t="s">
        <v>562</v>
      </c>
      <c r="DN426" t="s">
        <v>562</v>
      </c>
      <c r="DO426" t="s">
        <v>562</v>
      </c>
      <c r="DP426" t="s">
        <v>562</v>
      </c>
      <c r="DQ426" t="s">
        <v>562</v>
      </c>
      <c r="DR426" t="s">
        <v>562</v>
      </c>
      <c r="DS426" t="s">
        <v>562</v>
      </c>
      <c r="DT426" t="s">
        <v>562</v>
      </c>
      <c r="DU426" t="s">
        <v>562</v>
      </c>
      <c r="DV426" t="s">
        <v>562</v>
      </c>
      <c r="DW426" t="s">
        <v>562</v>
      </c>
      <c r="DX426" t="s">
        <v>562</v>
      </c>
      <c r="DY426" t="s">
        <v>562</v>
      </c>
      <c r="DZ426" t="s">
        <v>562</v>
      </c>
      <c r="EA426" t="s">
        <v>562</v>
      </c>
      <c r="EB426" t="s">
        <v>562</v>
      </c>
      <c r="EC426" t="s">
        <v>562</v>
      </c>
      <c r="ED426" t="s">
        <v>562</v>
      </c>
      <c r="EE426" t="s">
        <v>562</v>
      </c>
      <c r="EF426" t="s">
        <v>562</v>
      </c>
      <c r="EG426" t="s">
        <v>562</v>
      </c>
      <c r="EH426" t="s">
        <v>562</v>
      </c>
      <c r="EI426" t="s">
        <v>562</v>
      </c>
      <c r="EJ426" t="s">
        <v>562</v>
      </c>
      <c r="EK426" t="s">
        <v>562</v>
      </c>
      <c r="EL426" t="s">
        <v>562</v>
      </c>
      <c r="EM426" t="s">
        <v>562</v>
      </c>
      <c r="EN426" t="s">
        <v>562</v>
      </c>
      <c r="EO426" t="s">
        <v>562</v>
      </c>
      <c r="EP426" t="s">
        <v>562</v>
      </c>
      <c r="EQ426" t="s">
        <v>562</v>
      </c>
      <c r="ER426" t="s">
        <v>562</v>
      </c>
      <c r="ES426" t="s">
        <v>562</v>
      </c>
      <c r="ET426" t="s">
        <v>562</v>
      </c>
      <c r="EU426" t="s">
        <v>562</v>
      </c>
      <c r="EV426" t="s">
        <v>562</v>
      </c>
      <c r="EW426" t="s">
        <v>562</v>
      </c>
      <c r="EX426" t="s">
        <v>562</v>
      </c>
    </row>
    <row r="427" spans="1:154" x14ac:dyDescent="0.35">
      <c r="A427">
        <v>388</v>
      </c>
      <c r="B427" t="s">
        <v>562</v>
      </c>
      <c r="C427" t="s">
        <v>562</v>
      </c>
      <c r="D427" t="s">
        <v>562</v>
      </c>
      <c r="E427" t="s">
        <v>562</v>
      </c>
      <c r="F427" t="s">
        <v>562</v>
      </c>
      <c r="G427" t="s">
        <v>562</v>
      </c>
      <c r="H427" t="s">
        <v>562</v>
      </c>
      <c r="I427" t="s">
        <v>562</v>
      </c>
      <c r="J427" t="s">
        <v>562</v>
      </c>
      <c r="K427" t="s">
        <v>562</v>
      </c>
      <c r="L427" t="s">
        <v>562</v>
      </c>
      <c r="M427" t="s">
        <v>562</v>
      </c>
      <c r="N427" t="s">
        <v>562</v>
      </c>
      <c r="O427" t="s">
        <v>562</v>
      </c>
      <c r="P427" t="s">
        <v>562</v>
      </c>
      <c r="Q427" t="s">
        <v>562</v>
      </c>
      <c r="R427" t="s">
        <v>562</v>
      </c>
      <c r="S427" t="s">
        <v>562</v>
      </c>
      <c r="T427" t="s">
        <v>562</v>
      </c>
      <c r="U427" t="s">
        <v>562</v>
      </c>
      <c r="V427" t="s">
        <v>562</v>
      </c>
      <c r="W427" t="s">
        <v>562</v>
      </c>
      <c r="X427" t="s">
        <v>562</v>
      </c>
      <c r="Y427" t="s">
        <v>562</v>
      </c>
      <c r="Z427" t="s">
        <v>562</v>
      </c>
      <c r="AA427" t="s">
        <v>562</v>
      </c>
      <c r="AB427" t="s">
        <v>562</v>
      </c>
      <c r="AC427" t="s">
        <v>562</v>
      </c>
      <c r="AD427" t="s">
        <v>562</v>
      </c>
      <c r="AE427" t="s">
        <v>562</v>
      </c>
      <c r="AF427" t="s">
        <v>562</v>
      </c>
      <c r="AG427" t="s">
        <v>562</v>
      </c>
      <c r="AH427" t="s">
        <v>562</v>
      </c>
      <c r="AI427" t="s">
        <v>562</v>
      </c>
      <c r="AJ427" t="s">
        <v>562</v>
      </c>
      <c r="AK427" t="s">
        <v>562</v>
      </c>
      <c r="AL427" t="s">
        <v>562</v>
      </c>
      <c r="AM427" t="s">
        <v>562</v>
      </c>
      <c r="AN427" t="s">
        <v>562</v>
      </c>
      <c r="AO427" t="s">
        <v>562</v>
      </c>
      <c r="AP427" t="s">
        <v>562</v>
      </c>
      <c r="AQ427" t="s">
        <v>562</v>
      </c>
      <c r="AR427" t="s">
        <v>562</v>
      </c>
      <c r="AS427" t="s">
        <v>562</v>
      </c>
      <c r="AT427" t="s">
        <v>562</v>
      </c>
      <c r="AU427" t="s">
        <v>562</v>
      </c>
      <c r="AV427" t="s">
        <v>562</v>
      </c>
      <c r="AW427" t="s">
        <v>562</v>
      </c>
      <c r="AX427" t="s">
        <v>562</v>
      </c>
      <c r="AY427" t="s">
        <v>562</v>
      </c>
      <c r="AZ427" t="s">
        <v>562</v>
      </c>
      <c r="BA427" t="s">
        <v>562</v>
      </c>
      <c r="BB427" t="s">
        <v>562</v>
      </c>
      <c r="BC427" t="s">
        <v>562</v>
      </c>
      <c r="BD427" t="s">
        <v>562</v>
      </c>
      <c r="BE427" t="s">
        <v>562</v>
      </c>
      <c r="BF427" t="s">
        <v>562</v>
      </c>
      <c r="BG427" t="s">
        <v>562</v>
      </c>
      <c r="BH427" t="s">
        <v>562</v>
      </c>
      <c r="BI427" t="s">
        <v>562</v>
      </c>
      <c r="BJ427" t="s">
        <v>562</v>
      </c>
      <c r="BK427" t="s">
        <v>562</v>
      </c>
      <c r="BL427" t="s">
        <v>562</v>
      </c>
      <c r="BM427" t="s">
        <v>562</v>
      </c>
      <c r="BN427" t="s">
        <v>562</v>
      </c>
      <c r="BO427" t="s">
        <v>562</v>
      </c>
      <c r="BP427" t="s">
        <v>562</v>
      </c>
      <c r="BQ427" t="s">
        <v>562</v>
      </c>
      <c r="BR427" t="s">
        <v>562</v>
      </c>
      <c r="BS427" t="s">
        <v>562</v>
      </c>
      <c r="BT427" t="s">
        <v>562</v>
      </c>
      <c r="BU427" t="s">
        <v>562</v>
      </c>
      <c r="BV427" t="s">
        <v>562</v>
      </c>
      <c r="BW427" t="s">
        <v>562</v>
      </c>
      <c r="BX427" t="s">
        <v>562</v>
      </c>
      <c r="BY427" t="s">
        <v>562</v>
      </c>
      <c r="CA427" t="s">
        <v>562</v>
      </c>
      <c r="CB427" t="s">
        <v>562</v>
      </c>
      <c r="CC427" t="s">
        <v>562</v>
      </c>
      <c r="CD427" t="s">
        <v>562</v>
      </c>
      <c r="CE427" t="s">
        <v>562</v>
      </c>
      <c r="CF427" t="s">
        <v>562</v>
      </c>
      <c r="CG427" t="s">
        <v>562</v>
      </c>
      <c r="CH427" t="s">
        <v>562</v>
      </c>
      <c r="CI427" t="s">
        <v>562</v>
      </c>
      <c r="CJ427" t="s">
        <v>562</v>
      </c>
      <c r="CK427" t="s">
        <v>562</v>
      </c>
      <c r="CL427" t="s">
        <v>562</v>
      </c>
      <c r="CM427" t="s">
        <v>562</v>
      </c>
      <c r="CN427" t="s">
        <v>562</v>
      </c>
      <c r="CO427" t="s">
        <v>562</v>
      </c>
      <c r="CP427" t="s">
        <v>562</v>
      </c>
      <c r="CQ427" t="s">
        <v>562</v>
      </c>
      <c r="CR427" t="s">
        <v>562</v>
      </c>
      <c r="CS427" t="s">
        <v>562</v>
      </c>
      <c r="CT427" t="s">
        <v>562</v>
      </c>
      <c r="CU427" t="s">
        <v>562</v>
      </c>
      <c r="CV427" t="s">
        <v>562</v>
      </c>
      <c r="CW427" t="s">
        <v>562</v>
      </c>
      <c r="CX427" t="s">
        <v>562</v>
      </c>
      <c r="CY427" t="s">
        <v>562</v>
      </c>
      <c r="CZ427" t="s">
        <v>562</v>
      </c>
      <c r="DA427" t="s">
        <v>562</v>
      </c>
      <c r="DB427" t="s">
        <v>562</v>
      </c>
      <c r="DC427" t="s">
        <v>562</v>
      </c>
      <c r="DD427" t="s">
        <v>562</v>
      </c>
      <c r="DE427" t="s">
        <v>562</v>
      </c>
      <c r="DF427" t="s">
        <v>562</v>
      </c>
      <c r="DG427" t="s">
        <v>562</v>
      </c>
      <c r="DH427" t="s">
        <v>562</v>
      </c>
      <c r="DI427" t="s">
        <v>562</v>
      </c>
      <c r="DJ427" t="s">
        <v>562</v>
      </c>
      <c r="DK427" t="s">
        <v>562</v>
      </c>
      <c r="DL427" t="s">
        <v>562</v>
      </c>
      <c r="DM427" t="s">
        <v>562</v>
      </c>
      <c r="DN427" t="s">
        <v>562</v>
      </c>
      <c r="DO427" t="s">
        <v>562</v>
      </c>
      <c r="DP427" t="s">
        <v>562</v>
      </c>
      <c r="DQ427" t="s">
        <v>562</v>
      </c>
      <c r="DR427" t="s">
        <v>562</v>
      </c>
      <c r="DS427" t="s">
        <v>562</v>
      </c>
      <c r="DT427" t="s">
        <v>562</v>
      </c>
      <c r="DU427" t="s">
        <v>562</v>
      </c>
      <c r="DV427" t="s">
        <v>562</v>
      </c>
      <c r="DW427" t="s">
        <v>562</v>
      </c>
      <c r="DX427" t="s">
        <v>562</v>
      </c>
      <c r="DY427" t="s">
        <v>562</v>
      </c>
      <c r="DZ427" t="s">
        <v>562</v>
      </c>
      <c r="EA427" t="s">
        <v>562</v>
      </c>
      <c r="EB427" t="s">
        <v>562</v>
      </c>
      <c r="EC427" t="s">
        <v>562</v>
      </c>
      <c r="ED427" t="s">
        <v>562</v>
      </c>
      <c r="EE427" t="s">
        <v>562</v>
      </c>
      <c r="EF427" t="s">
        <v>562</v>
      </c>
      <c r="EG427" t="s">
        <v>562</v>
      </c>
      <c r="EH427" t="s">
        <v>562</v>
      </c>
      <c r="EI427" t="s">
        <v>562</v>
      </c>
      <c r="EJ427" t="s">
        <v>562</v>
      </c>
      <c r="EK427" t="s">
        <v>562</v>
      </c>
      <c r="EL427" t="s">
        <v>562</v>
      </c>
      <c r="EM427" t="s">
        <v>562</v>
      </c>
      <c r="EN427" t="s">
        <v>562</v>
      </c>
      <c r="EO427" t="s">
        <v>562</v>
      </c>
      <c r="EP427" t="s">
        <v>562</v>
      </c>
      <c r="EQ427" t="s">
        <v>562</v>
      </c>
      <c r="ER427" t="s">
        <v>562</v>
      </c>
      <c r="ES427" t="s">
        <v>562</v>
      </c>
      <c r="ET427" t="s">
        <v>562</v>
      </c>
      <c r="EU427" t="s">
        <v>562</v>
      </c>
      <c r="EV427" t="s">
        <v>562</v>
      </c>
      <c r="EW427" t="s">
        <v>562</v>
      </c>
      <c r="EX427" t="s">
        <v>562</v>
      </c>
    </row>
    <row r="428" spans="1:154" x14ac:dyDescent="0.35">
      <c r="A428">
        <v>388</v>
      </c>
      <c r="B428" t="s">
        <v>562</v>
      </c>
      <c r="C428" t="s">
        <v>562</v>
      </c>
      <c r="D428" t="s">
        <v>562</v>
      </c>
      <c r="E428" t="s">
        <v>562</v>
      </c>
      <c r="F428" t="s">
        <v>562</v>
      </c>
      <c r="G428" t="s">
        <v>562</v>
      </c>
      <c r="H428" t="s">
        <v>562</v>
      </c>
      <c r="I428" t="s">
        <v>562</v>
      </c>
      <c r="J428" t="s">
        <v>562</v>
      </c>
      <c r="K428" t="s">
        <v>562</v>
      </c>
      <c r="L428" t="s">
        <v>562</v>
      </c>
      <c r="M428" t="s">
        <v>562</v>
      </c>
      <c r="N428" t="s">
        <v>562</v>
      </c>
      <c r="O428" t="s">
        <v>562</v>
      </c>
      <c r="P428" t="s">
        <v>562</v>
      </c>
      <c r="Q428" t="s">
        <v>562</v>
      </c>
      <c r="R428" t="s">
        <v>562</v>
      </c>
      <c r="S428" t="s">
        <v>562</v>
      </c>
      <c r="T428" t="s">
        <v>562</v>
      </c>
      <c r="U428" t="s">
        <v>562</v>
      </c>
      <c r="V428" t="s">
        <v>562</v>
      </c>
      <c r="W428" t="s">
        <v>562</v>
      </c>
      <c r="X428" t="s">
        <v>562</v>
      </c>
      <c r="Y428" t="s">
        <v>562</v>
      </c>
      <c r="Z428" t="s">
        <v>562</v>
      </c>
      <c r="AA428" t="s">
        <v>562</v>
      </c>
      <c r="AB428" t="s">
        <v>562</v>
      </c>
      <c r="AC428" t="s">
        <v>562</v>
      </c>
      <c r="AD428" t="s">
        <v>562</v>
      </c>
      <c r="AE428" t="s">
        <v>562</v>
      </c>
      <c r="AF428" t="s">
        <v>562</v>
      </c>
      <c r="AG428" t="s">
        <v>562</v>
      </c>
      <c r="AH428" t="s">
        <v>562</v>
      </c>
      <c r="AI428" t="s">
        <v>562</v>
      </c>
      <c r="AJ428" t="s">
        <v>562</v>
      </c>
      <c r="AK428" t="s">
        <v>562</v>
      </c>
      <c r="AL428" t="s">
        <v>562</v>
      </c>
      <c r="AM428" t="s">
        <v>562</v>
      </c>
      <c r="AN428" t="s">
        <v>562</v>
      </c>
      <c r="AO428" t="s">
        <v>562</v>
      </c>
      <c r="AP428" t="s">
        <v>562</v>
      </c>
      <c r="AQ428" t="s">
        <v>562</v>
      </c>
      <c r="AR428" t="s">
        <v>562</v>
      </c>
      <c r="AS428" t="s">
        <v>562</v>
      </c>
      <c r="AT428" t="s">
        <v>562</v>
      </c>
      <c r="AU428" t="s">
        <v>562</v>
      </c>
      <c r="AV428" t="s">
        <v>562</v>
      </c>
      <c r="AW428" t="s">
        <v>562</v>
      </c>
      <c r="AX428" t="s">
        <v>562</v>
      </c>
      <c r="AY428" t="s">
        <v>562</v>
      </c>
      <c r="AZ428" t="s">
        <v>562</v>
      </c>
      <c r="BA428" t="s">
        <v>562</v>
      </c>
      <c r="BB428" t="s">
        <v>562</v>
      </c>
      <c r="BC428" t="s">
        <v>562</v>
      </c>
      <c r="BD428" t="s">
        <v>562</v>
      </c>
      <c r="BE428" t="s">
        <v>562</v>
      </c>
      <c r="BF428" t="s">
        <v>562</v>
      </c>
      <c r="BG428" t="s">
        <v>562</v>
      </c>
      <c r="BH428" t="s">
        <v>562</v>
      </c>
      <c r="BI428" t="s">
        <v>562</v>
      </c>
      <c r="BJ428" t="s">
        <v>562</v>
      </c>
      <c r="BK428" t="s">
        <v>562</v>
      </c>
      <c r="BL428" t="s">
        <v>562</v>
      </c>
      <c r="BM428" t="s">
        <v>562</v>
      </c>
      <c r="BN428" t="s">
        <v>562</v>
      </c>
      <c r="BO428" t="s">
        <v>562</v>
      </c>
      <c r="BP428" t="s">
        <v>562</v>
      </c>
      <c r="BQ428" t="s">
        <v>562</v>
      </c>
      <c r="BR428" t="s">
        <v>562</v>
      </c>
      <c r="BS428" t="s">
        <v>562</v>
      </c>
      <c r="BT428" t="s">
        <v>562</v>
      </c>
      <c r="BU428" t="s">
        <v>562</v>
      </c>
      <c r="BV428" t="s">
        <v>562</v>
      </c>
      <c r="BW428" t="s">
        <v>562</v>
      </c>
      <c r="BX428" t="s">
        <v>562</v>
      </c>
      <c r="BY428" t="s">
        <v>562</v>
      </c>
      <c r="CA428" t="s">
        <v>562</v>
      </c>
      <c r="CB428" t="s">
        <v>562</v>
      </c>
      <c r="CC428" t="s">
        <v>562</v>
      </c>
      <c r="CD428" t="s">
        <v>562</v>
      </c>
      <c r="CE428" t="s">
        <v>562</v>
      </c>
      <c r="CF428" t="s">
        <v>562</v>
      </c>
      <c r="CG428" t="s">
        <v>562</v>
      </c>
      <c r="CH428" t="s">
        <v>562</v>
      </c>
      <c r="CI428" t="s">
        <v>562</v>
      </c>
      <c r="CJ428" t="s">
        <v>562</v>
      </c>
      <c r="CK428" t="s">
        <v>562</v>
      </c>
      <c r="CL428" t="s">
        <v>562</v>
      </c>
      <c r="CM428" t="s">
        <v>562</v>
      </c>
      <c r="CN428" t="s">
        <v>562</v>
      </c>
      <c r="CO428" t="s">
        <v>562</v>
      </c>
      <c r="CP428" t="s">
        <v>562</v>
      </c>
      <c r="CQ428" t="s">
        <v>562</v>
      </c>
      <c r="CR428" t="s">
        <v>562</v>
      </c>
      <c r="CS428" t="s">
        <v>562</v>
      </c>
      <c r="CT428" t="s">
        <v>562</v>
      </c>
      <c r="CU428" t="s">
        <v>562</v>
      </c>
      <c r="CV428" t="s">
        <v>562</v>
      </c>
      <c r="CW428" t="s">
        <v>562</v>
      </c>
      <c r="CX428" t="s">
        <v>562</v>
      </c>
      <c r="CY428" t="s">
        <v>562</v>
      </c>
      <c r="CZ428" t="s">
        <v>562</v>
      </c>
      <c r="DA428" t="s">
        <v>562</v>
      </c>
      <c r="DB428" t="s">
        <v>562</v>
      </c>
      <c r="DC428" t="s">
        <v>562</v>
      </c>
      <c r="DD428" t="s">
        <v>562</v>
      </c>
      <c r="DE428" t="s">
        <v>562</v>
      </c>
      <c r="DF428" t="s">
        <v>562</v>
      </c>
      <c r="DG428" t="s">
        <v>562</v>
      </c>
      <c r="DH428" t="s">
        <v>562</v>
      </c>
      <c r="DI428" t="s">
        <v>562</v>
      </c>
      <c r="DJ428" t="s">
        <v>562</v>
      </c>
      <c r="DK428" t="s">
        <v>562</v>
      </c>
      <c r="DL428" t="s">
        <v>562</v>
      </c>
      <c r="DM428" t="s">
        <v>562</v>
      </c>
      <c r="DN428" t="s">
        <v>562</v>
      </c>
      <c r="DO428" t="s">
        <v>562</v>
      </c>
      <c r="DP428" t="s">
        <v>562</v>
      </c>
      <c r="DQ428" t="s">
        <v>562</v>
      </c>
      <c r="DR428" t="s">
        <v>562</v>
      </c>
      <c r="DS428" t="s">
        <v>562</v>
      </c>
      <c r="DT428" t="s">
        <v>562</v>
      </c>
      <c r="DU428" t="s">
        <v>562</v>
      </c>
      <c r="DV428" t="s">
        <v>562</v>
      </c>
      <c r="DW428" t="s">
        <v>562</v>
      </c>
      <c r="DX428" t="s">
        <v>562</v>
      </c>
      <c r="DY428" t="s">
        <v>562</v>
      </c>
      <c r="DZ428" t="s">
        <v>562</v>
      </c>
      <c r="EA428" t="s">
        <v>562</v>
      </c>
      <c r="EB428" t="s">
        <v>562</v>
      </c>
      <c r="EC428" t="s">
        <v>562</v>
      </c>
      <c r="ED428" t="s">
        <v>562</v>
      </c>
      <c r="EE428" t="s">
        <v>562</v>
      </c>
      <c r="EF428" t="s">
        <v>562</v>
      </c>
      <c r="EG428" t="s">
        <v>562</v>
      </c>
      <c r="EH428" t="s">
        <v>562</v>
      </c>
      <c r="EI428" t="s">
        <v>562</v>
      </c>
      <c r="EJ428" t="s">
        <v>562</v>
      </c>
      <c r="EK428" t="s">
        <v>562</v>
      </c>
      <c r="EL428" t="s">
        <v>562</v>
      </c>
      <c r="EM428" t="s">
        <v>562</v>
      </c>
      <c r="EN428" t="s">
        <v>562</v>
      </c>
      <c r="EO428" t="s">
        <v>562</v>
      </c>
      <c r="EP428" t="s">
        <v>562</v>
      </c>
      <c r="EQ428" t="s">
        <v>562</v>
      </c>
      <c r="ER428" t="s">
        <v>562</v>
      </c>
      <c r="ES428" t="s">
        <v>562</v>
      </c>
      <c r="ET428" t="s">
        <v>562</v>
      </c>
      <c r="EU428" t="s">
        <v>562</v>
      </c>
      <c r="EV428" t="s">
        <v>562</v>
      </c>
      <c r="EW428" t="s">
        <v>562</v>
      </c>
      <c r="EX428" t="s">
        <v>562</v>
      </c>
    </row>
    <row r="429" spans="1:154" x14ac:dyDescent="0.35">
      <c r="A429">
        <v>388</v>
      </c>
      <c r="B429" t="s">
        <v>562</v>
      </c>
      <c r="C429" t="s">
        <v>562</v>
      </c>
      <c r="D429" t="s">
        <v>562</v>
      </c>
      <c r="E429" t="s">
        <v>562</v>
      </c>
      <c r="F429" t="s">
        <v>562</v>
      </c>
      <c r="G429" t="s">
        <v>562</v>
      </c>
      <c r="H429" t="s">
        <v>562</v>
      </c>
      <c r="I429" t="s">
        <v>562</v>
      </c>
      <c r="J429" t="s">
        <v>562</v>
      </c>
      <c r="K429" t="s">
        <v>562</v>
      </c>
      <c r="L429" t="s">
        <v>562</v>
      </c>
      <c r="M429" t="s">
        <v>562</v>
      </c>
      <c r="N429" t="s">
        <v>562</v>
      </c>
      <c r="O429" t="s">
        <v>562</v>
      </c>
      <c r="P429" t="s">
        <v>562</v>
      </c>
      <c r="Q429" t="s">
        <v>562</v>
      </c>
      <c r="R429" t="s">
        <v>562</v>
      </c>
      <c r="S429" t="s">
        <v>562</v>
      </c>
      <c r="T429" t="s">
        <v>562</v>
      </c>
      <c r="U429" t="s">
        <v>562</v>
      </c>
      <c r="V429" t="s">
        <v>562</v>
      </c>
      <c r="W429" t="s">
        <v>562</v>
      </c>
      <c r="X429" t="s">
        <v>562</v>
      </c>
      <c r="Y429" t="s">
        <v>562</v>
      </c>
      <c r="Z429" t="s">
        <v>562</v>
      </c>
      <c r="AA429" t="s">
        <v>562</v>
      </c>
      <c r="AB429" t="s">
        <v>562</v>
      </c>
      <c r="AC429" t="s">
        <v>562</v>
      </c>
      <c r="AD429" t="s">
        <v>562</v>
      </c>
      <c r="AE429" t="s">
        <v>562</v>
      </c>
      <c r="AF429" t="s">
        <v>562</v>
      </c>
      <c r="AG429" t="s">
        <v>562</v>
      </c>
      <c r="AH429" t="s">
        <v>562</v>
      </c>
      <c r="AI429" t="s">
        <v>562</v>
      </c>
      <c r="AJ429" t="s">
        <v>562</v>
      </c>
      <c r="AK429" t="s">
        <v>562</v>
      </c>
      <c r="AL429" t="s">
        <v>562</v>
      </c>
      <c r="AM429" t="s">
        <v>562</v>
      </c>
      <c r="AN429" t="s">
        <v>562</v>
      </c>
      <c r="AO429" t="s">
        <v>562</v>
      </c>
      <c r="AP429" t="s">
        <v>562</v>
      </c>
      <c r="AQ429" t="s">
        <v>562</v>
      </c>
      <c r="AR429" t="s">
        <v>562</v>
      </c>
      <c r="AS429" t="s">
        <v>562</v>
      </c>
      <c r="AT429" t="s">
        <v>562</v>
      </c>
      <c r="AU429" t="s">
        <v>562</v>
      </c>
      <c r="AV429" t="s">
        <v>562</v>
      </c>
      <c r="AW429" t="s">
        <v>562</v>
      </c>
      <c r="AX429" t="s">
        <v>562</v>
      </c>
      <c r="AY429" t="s">
        <v>562</v>
      </c>
      <c r="AZ429" t="s">
        <v>562</v>
      </c>
      <c r="BA429" t="s">
        <v>562</v>
      </c>
      <c r="BB429" t="s">
        <v>562</v>
      </c>
      <c r="BC429" t="s">
        <v>562</v>
      </c>
      <c r="BD429" t="s">
        <v>562</v>
      </c>
      <c r="BE429" t="s">
        <v>562</v>
      </c>
      <c r="BF429" t="s">
        <v>562</v>
      </c>
      <c r="BG429" t="s">
        <v>562</v>
      </c>
      <c r="BH429" t="s">
        <v>562</v>
      </c>
      <c r="BI429" t="s">
        <v>562</v>
      </c>
      <c r="BJ429" t="s">
        <v>562</v>
      </c>
      <c r="BK429" t="s">
        <v>562</v>
      </c>
      <c r="BL429" t="s">
        <v>562</v>
      </c>
      <c r="BM429" t="s">
        <v>562</v>
      </c>
      <c r="BN429" t="s">
        <v>562</v>
      </c>
      <c r="BO429" t="s">
        <v>562</v>
      </c>
      <c r="BP429" t="s">
        <v>562</v>
      </c>
      <c r="BQ429" t="s">
        <v>562</v>
      </c>
      <c r="BR429" t="s">
        <v>562</v>
      </c>
      <c r="BS429" t="s">
        <v>562</v>
      </c>
      <c r="BT429" t="s">
        <v>562</v>
      </c>
      <c r="BU429" t="s">
        <v>562</v>
      </c>
      <c r="BV429" t="s">
        <v>562</v>
      </c>
      <c r="BW429" t="s">
        <v>562</v>
      </c>
      <c r="BX429" t="s">
        <v>562</v>
      </c>
      <c r="BY429" t="s">
        <v>562</v>
      </c>
      <c r="CA429" t="s">
        <v>562</v>
      </c>
      <c r="CB429" t="s">
        <v>562</v>
      </c>
      <c r="CC429" t="s">
        <v>562</v>
      </c>
      <c r="CD429" t="s">
        <v>562</v>
      </c>
      <c r="CE429" t="s">
        <v>562</v>
      </c>
      <c r="CF429" t="s">
        <v>562</v>
      </c>
      <c r="CG429" t="s">
        <v>562</v>
      </c>
      <c r="CH429" t="s">
        <v>562</v>
      </c>
      <c r="CI429" t="s">
        <v>562</v>
      </c>
      <c r="CJ429" t="s">
        <v>562</v>
      </c>
      <c r="CK429" t="s">
        <v>562</v>
      </c>
      <c r="CL429" t="s">
        <v>562</v>
      </c>
      <c r="CM429" t="s">
        <v>562</v>
      </c>
      <c r="CN429" t="s">
        <v>562</v>
      </c>
      <c r="CO429" t="s">
        <v>562</v>
      </c>
      <c r="CP429" t="s">
        <v>562</v>
      </c>
      <c r="CQ429" t="s">
        <v>562</v>
      </c>
      <c r="CR429" t="s">
        <v>562</v>
      </c>
      <c r="CS429" t="s">
        <v>562</v>
      </c>
      <c r="CT429" t="s">
        <v>562</v>
      </c>
      <c r="CU429" t="s">
        <v>562</v>
      </c>
      <c r="CV429" t="s">
        <v>562</v>
      </c>
      <c r="CW429" t="s">
        <v>562</v>
      </c>
      <c r="CX429" t="s">
        <v>562</v>
      </c>
      <c r="CY429" t="s">
        <v>562</v>
      </c>
      <c r="CZ429" t="s">
        <v>562</v>
      </c>
      <c r="DA429" t="s">
        <v>562</v>
      </c>
      <c r="DB429" t="s">
        <v>562</v>
      </c>
      <c r="DC429" t="s">
        <v>562</v>
      </c>
      <c r="DD429" t="s">
        <v>562</v>
      </c>
      <c r="DE429" t="s">
        <v>562</v>
      </c>
      <c r="DF429" t="s">
        <v>562</v>
      </c>
      <c r="DG429" t="s">
        <v>562</v>
      </c>
      <c r="DH429" t="s">
        <v>562</v>
      </c>
      <c r="DI429" t="s">
        <v>562</v>
      </c>
      <c r="DJ429" t="s">
        <v>562</v>
      </c>
      <c r="DK429" t="s">
        <v>562</v>
      </c>
      <c r="DL429" t="s">
        <v>562</v>
      </c>
      <c r="DM429" t="s">
        <v>562</v>
      </c>
      <c r="DN429" t="s">
        <v>562</v>
      </c>
      <c r="DO429" t="s">
        <v>562</v>
      </c>
      <c r="DP429" t="s">
        <v>562</v>
      </c>
      <c r="DQ429" t="s">
        <v>562</v>
      </c>
      <c r="DR429" t="s">
        <v>562</v>
      </c>
      <c r="DS429" t="s">
        <v>562</v>
      </c>
      <c r="DT429" t="s">
        <v>562</v>
      </c>
      <c r="DU429" t="s">
        <v>562</v>
      </c>
      <c r="DV429" t="s">
        <v>562</v>
      </c>
      <c r="DW429" t="s">
        <v>562</v>
      </c>
      <c r="DX429" t="s">
        <v>562</v>
      </c>
      <c r="DY429" t="s">
        <v>562</v>
      </c>
      <c r="DZ429" t="s">
        <v>562</v>
      </c>
      <c r="EA429" t="s">
        <v>562</v>
      </c>
      <c r="EB429" t="s">
        <v>562</v>
      </c>
      <c r="EC429" t="s">
        <v>562</v>
      </c>
      <c r="ED429" t="s">
        <v>562</v>
      </c>
      <c r="EE429" t="s">
        <v>562</v>
      </c>
      <c r="EF429" t="s">
        <v>562</v>
      </c>
      <c r="EG429" t="s">
        <v>562</v>
      </c>
      <c r="EH429" t="s">
        <v>562</v>
      </c>
      <c r="EI429" t="s">
        <v>562</v>
      </c>
      <c r="EJ429" t="s">
        <v>562</v>
      </c>
      <c r="EK429" t="s">
        <v>562</v>
      </c>
      <c r="EL429" t="s">
        <v>562</v>
      </c>
      <c r="EM429" t="s">
        <v>562</v>
      </c>
      <c r="EN429" t="s">
        <v>562</v>
      </c>
      <c r="EO429" t="s">
        <v>562</v>
      </c>
      <c r="EP429" t="s">
        <v>562</v>
      </c>
      <c r="EQ429" t="s">
        <v>562</v>
      </c>
      <c r="ER429" t="s">
        <v>562</v>
      </c>
      <c r="ES429" t="s">
        <v>562</v>
      </c>
      <c r="ET429" t="s">
        <v>562</v>
      </c>
      <c r="EU429" t="s">
        <v>562</v>
      </c>
      <c r="EV429" t="s">
        <v>562</v>
      </c>
      <c r="EW429" t="s">
        <v>562</v>
      </c>
      <c r="EX429" t="s">
        <v>562</v>
      </c>
    </row>
    <row r="430" spans="1:154" x14ac:dyDescent="0.35">
      <c r="A430">
        <v>388</v>
      </c>
      <c r="B430" t="s">
        <v>562</v>
      </c>
      <c r="C430" t="s">
        <v>562</v>
      </c>
      <c r="D430" t="s">
        <v>562</v>
      </c>
      <c r="E430" t="s">
        <v>562</v>
      </c>
      <c r="F430" t="s">
        <v>562</v>
      </c>
      <c r="G430" t="s">
        <v>562</v>
      </c>
      <c r="H430" t="s">
        <v>562</v>
      </c>
      <c r="I430" t="s">
        <v>562</v>
      </c>
      <c r="J430" t="s">
        <v>562</v>
      </c>
      <c r="K430" t="s">
        <v>562</v>
      </c>
      <c r="L430" t="s">
        <v>562</v>
      </c>
      <c r="M430" t="s">
        <v>562</v>
      </c>
      <c r="N430" t="s">
        <v>562</v>
      </c>
      <c r="O430" t="s">
        <v>562</v>
      </c>
      <c r="P430" t="s">
        <v>562</v>
      </c>
      <c r="Q430" t="s">
        <v>562</v>
      </c>
      <c r="R430" t="s">
        <v>562</v>
      </c>
      <c r="S430" t="s">
        <v>562</v>
      </c>
      <c r="T430" t="s">
        <v>562</v>
      </c>
      <c r="U430" t="s">
        <v>562</v>
      </c>
      <c r="V430" t="s">
        <v>562</v>
      </c>
      <c r="W430" t="s">
        <v>562</v>
      </c>
      <c r="X430" t="s">
        <v>562</v>
      </c>
      <c r="Y430" t="s">
        <v>562</v>
      </c>
      <c r="Z430" t="s">
        <v>562</v>
      </c>
      <c r="AA430" t="s">
        <v>562</v>
      </c>
      <c r="AB430" t="s">
        <v>562</v>
      </c>
      <c r="AC430" t="s">
        <v>562</v>
      </c>
      <c r="AD430" t="s">
        <v>562</v>
      </c>
      <c r="AE430" t="s">
        <v>562</v>
      </c>
      <c r="AF430" t="s">
        <v>562</v>
      </c>
      <c r="AG430" t="s">
        <v>562</v>
      </c>
      <c r="AH430" t="s">
        <v>562</v>
      </c>
      <c r="AI430" t="s">
        <v>562</v>
      </c>
      <c r="AJ430" t="s">
        <v>562</v>
      </c>
      <c r="AK430" t="s">
        <v>562</v>
      </c>
      <c r="AL430" t="s">
        <v>562</v>
      </c>
      <c r="AM430" t="s">
        <v>562</v>
      </c>
      <c r="AN430" t="s">
        <v>562</v>
      </c>
      <c r="AO430" t="s">
        <v>562</v>
      </c>
      <c r="AP430" t="s">
        <v>562</v>
      </c>
      <c r="AQ430" t="s">
        <v>562</v>
      </c>
      <c r="AR430" t="s">
        <v>562</v>
      </c>
      <c r="AS430" t="s">
        <v>562</v>
      </c>
      <c r="AT430" t="s">
        <v>562</v>
      </c>
      <c r="AU430" t="s">
        <v>562</v>
      </c>
      <c r="AV430" t="s">
        <v>562</v>
      </c>
      <c r="AW430" t="s">
        <v>562</v>
      </c>
      <c r="AX430" t="s">
        <v>562</v>
      </c>
      <c r="AY430" t="s">
        <v>562</v>
      </c>
      <c r="AZ430" t="s">
        <v>562</v>
      </c>
      <c r="BA430" t="s">
        <v>562</v>
      </c>
      <c r="BB430" t="s">
        <v>562</v>
      </c>
      <c r="BC430" t="s">
        <v>562</v>
      </c>
      <c r="BD430" t="s">
        <v>562</v>
      </c>
      <c r="BE430" t="s">
        <v>562</v>
      </c>
      <c r="BF430" t="s">
        <v>562</v>
      </c>
      <c r="BG430" t="s">
        <v>562</v>
      </c>
      <c r="BH430" t="s">
        <v>562</v>
      </c>
      <c r="BI430" t="s">
        <v>562</v>
      </c>
      <c r="BJ430" t="s">
        <v>562</v>
      </c>
      <c r="BK430" t="s">
        <v>562</v>
      </c>
      <c r="BL430" t="s">
        <v>562</v>
      </c>
      <c r="BM430" t="s">
        <v>562</v>
      </c>
      <c r="BN430" t="s">
        <v>562</v>
      </c>
      <c r="BO430" t="s">
        <v>562</v>
      </c>
      <c r="BP430" t="s">
        <v>562</v>
      </c>
      <c r="BQ430" t="s">
        <v>562</v>
      </c>
      <c r="BR430" t="s">
        <v>562</v>
      </c>
      <c r="BS430" t="s">
        <v>562</v>
      </c>
      <c r="BT430" t="s">
        <v>562</v>
      </c>
      <c r="BU430" t="s">
        <v>562</v>
      </c>
      <c r="BV430" t="s">
        <v>562</v>
      </c>
      <c r="BW430" t="s">
        <v>562</v>
      </c>
      <c r="BX430" t="s">
        <v>562</v>
      </c>
      <c r="BY430" t="s">
        <v>562</v>
      </c>
      <c r="CA430" t="s">
        <v>562</v>
      </c>
      <c r="CB430" t="s">
        <v>562</v>
      </c>
      <c r="CC430" t="s">
        <v>562</v>
      </c>
      <c r="CD430" t="s">
        <v>562</v>
      </c>
      <c r="CE430" t="s">
        <v>562</v>
      </c>
      <c r="CF430" t="s">
        <v>562</v>
      </c>
      <c r="CG430" t="s">
        <v>562</v>
      </c>
      <c r="CH430" t="s">
        <v>562</v>
      </c>
      <c r="CI430" t="s">
        <v>562</v>
      </c>
      <c r="CJ430" t="s">
        <v>562</v>
      </c>
      <c r="CK430" t="s">
        <v>562</v>
      </c>
      <c r="CL430" t="s">
        <v>562</v>
      </c>
      <c r="CM430" t="s">
        <v>562</v>
      </c>
      <c r="CN430" t="s">
        <v>562</v>
      </c>
      <c r="CO430" t="s">
        <v>562</v>
      </c>
      <c r="CP430" t="s">
        <v>562</v>
      </c>
      <c r="CQ430" t="s">
        <v>562</v>
      </c>
      <c r="CR430" t="s">
        <v>562</v>
      </c>
      <c r="CS430" t="s">
        <v>562</v>
      </c>
      <c r="CT430" t="s">
        <v>562</v>
      </c>
      <c r="CU430" t="s">
        <v>562</v>
      </c>
      <c r="CV430" t="s">
        <v>562</v>
      </c>
      <c r="CW430" t="s">
        <v>562</v>
      </c>
      <c r="CX430" t="s">
        <v>562</v>
      </c>
      <c r="CY430" t="s">
        <v>562</v>
      </c>
      <c r="CZ430" t="s">
        <v>562</v>
      </c>
      <c r="DA430" t="s">
        <v>562</v>
      </c>
      <c r="DB430" t="s">
        <v>562</v>
      </c>
      <c r="DC430" t="s">
        <v>562</v>
      </c>
      <c r="DD430" t="s">
        <v>562</v>
      </c>
      <c r="DE430" t="s">
        <v>562</v>
      </c>
      <c r="DF430" t="s">
        <v>562</v>
      </c>
      <c r="DG430" t="s">
        <v>562</v>
      </c>
      <c r="DH430" t="s">
        <v>562</v>
      </c>
      <c r="DI430" t="s">
        <v>562</v>
      </c>
      <c r="DJ430" t="s">
        <v>562</v>
      </c>
      <c r="DK430" t="s">
        <v>562</v>
      </c>
      <c r="DL430" t="s">
        <v>562</v>
      </c>
      <c r="DM430" t="s">
        <v>562</v>
      </c>
      <c r="DN430" t="s">
        <v>562</v>
      </c>
      <c r="DO430" t="s">
        <v>562</v>
      </c>
      <c r="DP430" t="s">
        <v>562</v>
      </c>
      <c r="DQ430" t="s">
        <v>562</v>
      </c>
      <c r="DR430" t="s">
        <v>562</v>
      </c>
      <c r="DS430" t="s">
        <v>562</v>
      </c>
      <c r="DT430" t="s">
        <v>562</v>
      </c>
      <c r="DU430" t="s">
        <v>562</v>
      </c>
      <c r="DV430" t="s">
        <v>562</v>
      </c>
      <c r="DW430" t="s">
        <v>562</v>
      </c>
      <c r="DX430" t="s">
        <v>562</v>
      </c>
      <c r="DY430" t="s">
        <v>562</v>
      </c>
      <c r="DZ430" t="s">
        <v>562</v>
      </c>
      <c r="EA430" t="s">
        <v>562</v>
      </c>
      <c r="EB430" t="s">
        <v>562</v>
      </c>
      <c r="EC430" t="s">
        <v>562</v>
      </c>
      <c r="ED430" t="s">
        <v>562</v>
      </c>
      <c r="EE430" t="s">
        <v>562</v>
      </c>
      <c r="EF430" t="s">
        <v>562</v>
      </c>
      <c r="EG430" t="s">
        <v>562</v>
      </c>
      <c r="EH430" t="s">
        <v>562</v>
      </c>
      <c r="EI430" t="s">
        <v>562</v>
      </c>
      <c r="EJ430" t="s">
        <v>562</v>
      </c>
      <c r="EK430" t="s">
        <v>562</v>
      </c>
      <c r="EL430" t="s">
        <v>562</v>
      </c>
      <c r="EM430" t="s">
        <v>562</v>
      </c>
      <c r="EN430" t="s">
        <v>562</v>
      </c>
      <c r="EO430" t="s">
        <v>562</v>
      </c>
      <c r="EP430" t="s">
        <v>562</v>
      </c>
      <c r="EQ430" t="s">
        <v>562</v>
      </c>
      <c r="ER430" t="s">
        <v>562</v>
      </c>
      <c r="ES430" t="s">
        <v>562</v>
      </c>
      <c r="ET430" t="s">
        <v>562</v>
      </c>
      <c r="EU430" t="s">
        <v>562</v>
      </c>
      <c r="EV430" t="s">
        <v>562</v>
      </c>
      <c r="EW430" t="s">
        <v>562</v>
      </c>
      <c r="EX430" t="s">
        <v>562</v>
      </c>
    </row>
    <row r="431" spans="1:154" x14ac:dyDescent="0.35">
      <c r="A431">
        <v>388</v>
      </c>
      <c r="B431" t="s">
        <v>562</v>
      </c>
      <c r="C431" t="s">
        <v>562</v>
      </c>
      <c r="D431" t="s">
        <v>562</v>
      </c>
      <c r="E431" t="s">
        <v>562</v>
      </c>
      <c r="F431" t="s">
        <v>562</v>
      </c>
      <c r="G431" t="s">
        <v>562</v>
      </c>
      <c r="H431" t="s">
        <v>562</v>
      </c>
      <c r="I431" t="s">
        <v>562</v>
      </c>
      <c r="J431" t="s">
        <v>562</v>
      </c>
      <c r="K431" t="s">
        <v>562</v>
      </c>
      <c r="L431" t="s">
        <v>562</v>
      </c>
      <c r="M431" t="s">
        <v>562</v>
      </c>
      <c r="N431" t="s">
        <v>562</v>
      </c>
      <c r="O431" t="s">
        <v>562</v>
      </c>
      <c r="P431" t="s">
        <v>562</v>
      </c>
      <c r="Q431" t="s">
        <v>562</v>
      </c>
      <c r="R431" t="s">
        <v>562</v>
      </c>
      <c r="S431" t="s">
        <v>562</v>
      </c>
      <c r="T431" t="s">
        <v>562</v>
      </c>
      <c r="U431" t="s">
        <v>562</v>
      </c>
      <c r="V431" t="s">
        <v>562</v>
      </c>
      <c r="W431" t="s">
        <v>562</v>
      </c>
      <c r="X431" t="s">
        <v>562</v>
      </c>
      <c r="Y431" t="s">
        <v>562</v>
      </c>
      <c r="Z431" t="s">
        <v>562</v>
      </c>
      <c r="AA431" t="s">
        <v>562</v>
      </c>
      <c r="AB431" t="s">
        <v>562</v>
      </c>
      <c r="AC431" t="s">
        <v>562</v>
      </c>
      <c r="AD431" t="s">
        <v>562</v>
      </c>
      <c r="AE431" t="s">
        <v>562</v>
      </c>
      <c r="AF431" t="s">
        <v>562</v>
      </c>
      <c r="AG431" t="s">
        <v>562</v>
      </c>
      <c r="AH431" t="s">
        <v>562</v>
      </c>
      <c r="AI431" t="s">
        <v>562</v>
      </c>
      <c r="AJ431" t="s">
        <v>562</v>
      </c>
      <c r="AK431" t="s">
        <v>562</v>
      </c>
      <c r="AL431" t="s">
        <v>562</v>
      </c>
      <c r="AM431" t="s">
        <v>562</v>
      </c>
      <c r="AN431" t="s">
        <v>562</v>
      </c>
      <c r="AO431" t="s">
        <v>562</v>
      </c>
      <c r="AP431" t="s">
        <v>562</v>
      </c>
      <c r="AQ431" t="s">
        <v>562</v>
      </c>
      <c r="AR431" t="s">
        <v>562</v>
      </c>
      <c r="AS431" t="s">
        <v>562</v>
      </c>
      <c r="AT431" t="s">
        <v>562</v>
      </c>
      <c r="AU431" t="s">
        <v>562</v>
      </c>
      <c r="AV431" t="s">
        <v>562</v>
      </c>
      <c r="AW431" t="s">
        <v>562</v>
      </c>
      <c r="AX431" t="s">
        <v>562</v>
      </c>
      <c r="AY431" t="s">
        <v>562</v>
      </c>
      <c r="AZ431" t="s">
        <v>562</v>
      </c>
      <c r="BA431" t="s">
        <v>562</v>
      </c>
      <c r="BB431" t="s">
        <v>562</v>
      </c>
      <c r="BC431" t="s">
        <v>562</v>
      </c>
      <c r="BD431" t="s">
        <v>562</v>
      </c>
      <c r="BE431" t="s">
        <v>562</v>
      </c>
      <c r="BF431" t="s">
        <v>562</v>
      </c>
      <c r="BG431" t="s">
        <v>562</v>
      </c>
      <c r="BH431" t="s">
        <v>562</v>
      </c>
      <c r="BI431" t="s">
        <v>562</v>
      </c>
      <c r="BJ431" t="s">
        <v>562</v>
      </c>
      <c r="BK431" t="s">
        <v>562</v>
      </c>
      <c r="BL431" t="s">
        <v>562</v>
      </c>
      <c r="BM431" t="s">
        <v>562</v>
      </c>
      <c r="BN431" t="s">
        <v>562</v>
      </c>
      <c r="BO431" t="s">
        <v>562</v>
      </c>
      <c r="BP431" t="s">
        <v>562</v>
      </c>
      <c r="BQ431" t="s">
        <v>562</v>
      </c>
      <c r="BR431" t="s">
        <v>562</v>
      </c>
      <c r="BS431" t="s">
        <v>562</v>
      </c>
      <c r="BT431" t="s">
        <v>562</v>
      </c>
      <c r="BU431" t="s">
        <v>562</v>
      </c>
      <c r="BV431" t="s">
        <v>562</v>
      </c>
      <c r="BW431" t="s">
        <v>562</v>
      </c>
      <c r="BX431" t="s">
        <v>562</v>
      </c>
      <c r="BY431" t="s">
        <v>562</v>
      </c>
      <c r="CA431" t="s">
        <v>562</v>
      </c>
      <c r="CB431" t="s">
        <v>562</v>
      </c>
      <c r="CC431" t="s">
        <v>562</v>
      </c>
      <c r="CD431" t="s">
        <v>562</v>
      </c>
      <c r="CE431" t="s">
        <v>562</v>
      </c>
      <c r="CF431" t="s">
        <v>562</v>
      </c>
      <c r="CG431" t="s">
        <v>562</v>
      </c>
      <c r="CH431" t="s">
        <v>562</v>
      </c>
      <c r="CI431" t="s">
        <v>562</v>
      </c>
      <c r="CJ431" t="s">
        <v>562</v>
      </c>
      <c r="CK431" t="s">
        <v>562</v>
      </c>
      <c r="CL431" t="s">
        <v>562</v>
      </c>
      <c r="CM431" t="s">
        <v>562</v>
      </c>
      <c r="CN431" t="s">
        <v>562</v>
      </c>
      <c r="CO431" t="s">
        <v>562</v>
      </c>
      <c r="CP431" t="s">
        <v>562</v>
      </c>
      <c r="CQ431" t="s">
        <v>562</v>
      </c>
      <c r="CR431" t="s">
        <v>562</v>
      </c>
      <c r="CS431" t="s">
        <v>562</v>
      </c>
      <c r="CT431" t="s">
        <v>562</v>
      </c>
      <c r="CU431" t="s">
        <v>562</v>
      </c>
      <c r="CV431" t="s">
        <v>562</v>
      </c>
      <c r="CW431" t="s">
        <v>562</v>
      </c>
      <c r="CX431" t="s">
        <v>562</v>
      </c>
      <c r="CY431" t="s">
        <v>562</v>
      </c>
      <c r="CZ431" t="s">
        <v>562</v>
      </c>
      <c r="DA431" t="s">
        <v>562</v>
      </c>
      <c r="DB431" t="s">
        <v>562</v>
      </c>
      <c r="DC431" t="s">
        <v>562</v>
      </c>
      <c r="DD431" t="s">
        <v>562</v>
      </c>
      <c r="DE431" t="s">
        <v>562</v>
      </c>
      <c r="DF431" t="s">
        <v>562</v>
      </c>
      <c r="DG431" t="s">
        <v>562</v>
      </c>
      <c r="DH431" t="s">
        <v>562</v>
      </c>
      <c r="DI431" t="s">
        <v>562</v>
      </c>
      <c r="DJ431" t="s">
        <v>562</v>
      </c>
      <c r="DK431" t="s">
        <v>562</v>
      </c>
      <c r="DL431" t="s">
        <v>562</v>
      </c>
      <c r="DM431" t="s">
        <v>562</v>
      </c>
      <c r="DN431" t="s">
        <v>562</v>
      </c>
      <c r="DO431" t="s">
        <v>562</v>
      </c>
      <c r="DP431" t="s">
        <v>562</v>
      </c>
      <c r="DQ431" t="s">
        <v>562</v>
      </c>
      <c r="DR431" t="s">
        <v>562</v>
      </c>
      <c r="DS431" t="s">
        <v>562</v>
      </c>
      <c r="DT431" t="s">
        <v>562</v>
      </c>
      <c r="DU431" t="s">
        <v>562</v>
      </c>
      <c r="DV431" t="s">
        <v>562</v>
      </c>
      <c r="DW431" t="s">
        <v>562</v>
      </c>
      <c r="DX431" t="s">
        <v>562</v>
      </c>
      <c r="DY431" t="s">
        <v>562</v>
      </c>
      <c r="DZ431" t="s">
        <v>562</v>
      </c>
      <c r="EA431" t="s">
        <v>562</v>
      </c>
      <c r="EB431" t="s">
        <v>562</v>
      </c>
      <c r="EC431" t="s">
        <v>562</v>
      </c>
      <c r="ED431" t="s">
        <v>562</v>
      </c>
      <c r="EE431" t="s">
        <v>562</v>
      </c>
      <c r="EF431" t="s">
        <v>562</v>
      </c>
      <c r="EG431" t="s">
        <v>562</v>
      </c>
      <c r="EH431" t="s">
        <v>562</v>
      </c>
      <c r="EI431" t="s">
        <v>562</v>
      </c>
      <c r="EJ431" t="s">
        <v>562</v>
      </c>
      <c r="EK431" t="s">
        <v>562</v>
      </c>
      <c r="EL431" t="s">
        <v>562</v>
      </c>
      <c r="EM431" t="s">
        <v>562</v>
      </c>
      <c r="EN431" t="s">
        <v>562</v>
      </c>
      <c r="EO431" t="s">
        <v>562</v>
      </c>
      <c r="EP431" t="s">
        <v>562</v>
      </c>
      <c r="EQ431" t="s">
        <v>562</v>
      </c>
      <c r="ER431" t="s">
        <v>562</v>
      </c>
      <c r="ES431" t="s">
        <v>562</v>
      </c>
      <c r="ET431" t="s">
        <v>562</v>
      </c>
      <c r="EU431" t="s">
        <v>562</v>
      </c>
      <c r="EV431" t="s">
        <v>562</v>
      </c>
      <c r="EW431" t="s">
        <v>562</v>
      </c>
      <c r="EX431" t="s">
        <v>562</v>
      </c>
    </row>
    <row r="432" spans="1:154" x14ac:dyDescent="0.35">
      <c r="A432">
        <v>388</v>
      </c>
      <c r="B432" t="s">
        <v>562</v>
      </c>
      <c r="C432" t="s">
        <v>562</v>
      </c>
      <c r="D432" t="s">
        <v>562</v>
      </c>
      <c r="E432" t="s">
        <v>562</v>
      </c>
      <c r="F432" t="s">
        <v>562</v>
      </c>
      <c r="G432" t="s">
        <v>562</v>
      </c>
      <c r="H432" t="s">
        <v>562</v>
      </c>
      <c r="I432" t="s">
        <v>562</v>
      </c>
      <c r="J432" t="s">
        <v>562</v>
      </c>
      <c r="K432" t="s">
        <v>562</v>
      </c>
      <c r="L432" t="s">
        <v>562</v>
      </c>
      <c r="M432" t="s">
        <v>562</v>
      </c>
      <c r="N432" t="s">
        <v>562</v>
      </c>
      <c r="O432" t="s">
        <v>562</v>
      </c>
      <c r="P432" t="s">
        <v>562</v>
      </c>
      <c r="Q432" t="s">
        <v>562</v>
      </c>
      <c r="R432" t="s">
        <v>562</v>
      </c>
      <c r="S432" t="s">
        <v>562</v>
      </c>
      <c r="T432" t="s">
        <v>562</v>
      </c>
      <c r="U432" t="s">
        <v>562</v>
      </c>
      <c r="V432" t="s">
        <v>562</v>
      </c>
      <c r="W432" t="s">
        <v>562</v>
      </c>
      <c r="X432" t="s">
        <v>562</v>
      </c>
      <c r="Y432" t="s">
        <v>562</v>
      </c>
      <c r="Z432" t="s">
        <v>562</v>
      </c>
      <c r="AA432" t="s">
        <v>562</v>
      </c>
      <c r="AB432" t="s">
        <v>562</v>
      </c>
      <c r="AC432" t="s">
        <v>562</v>
      </c>
      <c r="AD432" t="s">
        <v>562</v>
      </c>
      <c r="AE432" t="s">
        <v>562</v>
      </c>
      <c r="AF432" t="s">
        <v>562</v>
      </c>
      <c r="AG432" t="s">
        <v>562</v>
      </c>
      <c r="AH432" t="s">
        <v>562</v>
      </c>
      <c r="AI432" t="s">
        <v>562</v>
      </c>
      <c r="AJ432" t="s">
        <v>562</v>
      </c>
      <c r="AK432" t="s">
        <v>562</v>
      </c>
      <c r="AL432" t="s">
        <v>562</v>
      </c>
      <c r="AM432" t="s">
        <v>562</v>
      </c>
      <c r="AN432" t="s">
        <v>562</v>
      </c>
      <c r="AO432" t="s">
        <v>562</v>
      </c>
      <c r="AP432" t="s">
        <v>562</v>
      </c>
      <c r="AQ432" t="s">
        <v>562</v>
      </c>
      <c r="AR432" t="s">
        <v>562</v>
      </c>
      <c r="AS432" t="s">
        <v>562</v>
      </c>
      <c r="AT432" t="s">
        <v>562</v>
      </c>
      <c r="AU432" t="s">
        <v>562</v>
      </c>
      <c r="AV432" t="s">
        <v>562</v>
      </c>
      <c r="AW432" t="s">
        <v>562</v>
      </c>
      <c r="AX432" t="s">
        <v>562</v>
      </c>
      <c r="AY432" t="s">
        <v>562</v>
      </c>
      <c r="AZ432" t="s">
        <v>562</v>
      </c>
      <c r="BA432" t="s">
        <v>562</v>
      </c>
      <c r="BB432" t="s">
        <v>562</v>
      </c>
      <c r="BC432" t="s">
        <v>562</v>
      </c>
      <c r="BD432" t="s">
        <v>562</v>
      </c>
      <c r="BE432" t="s">
        <v>562</v>
      </c>
      <c r="BF432" t="s">
        <v>562</v>
      </c>
      <c r="BG432" t="s">
        <v>562</v>
      </c>
      <c r="BH432" t="s">
        <v>562</v>
      </c>
      <c r="BI432" t="s">
        <v>562</v>
      </c>
      <c r="BJ432" t="s">
        <v>562</v>
      </c>
      <c r="BK432" t="s">
        <v>562</v>
      </c>
      <c r="BL432" t="s">
        <v>562</v>
      </c>
      <c r="BM432" t="s">
        <v>562</v>
      </c>
      <c r="BN432" t="s">
        <v>562</v>
      </c>
      <c r="BO432" t="s">
        <v>562</v>
      </c>
      <c r="BP432" t="s">
        <v>562</v>
      </c>
      <c r="BQ432" t="s">
        <v>562</v>
      </c>
      <c r="BR432" t="s">
        <v>562</v>
      </c>
      <c r="BS432" t="s">
        <v>562</v>
      </c>
      <c r="BT432" t="s">
        <v>562</v>
      </c>
      <c r="BU432" t="s">
        <v>562</v>
      </c>
      <c r="BV432" t="s">
        <v>562</v>
      </c>
      <c r="BW432" t="s">
        <v>562</v>
      </c>
      <c r="BX432" t="s">
        <v>562</v>
      </c>
      <c r="BY432" t="s">
        <v>562</v>
      </c>
      <c r="CA432" t="s">
        <v>562</v>
      </c>
      <c r="CB432" t="s">
        <v>562</v>
      </c>
      <c r="CC432" t="s">
        <v>562</v>
      </c>
      <c r="CD432" t="s">
        <v>562</v>
      </c>
      <c r="CE432" t="s">
        <v>562</v>
      </c>
      <c r="CF432" t="s">
        <v>562</v>
      </c>
      <c r="CG432" t="s">
        <v>562</v>
      </c>
      <c r="CH432" t="s">
        <v>562</v>
      </c>
      <c r="CI432" t="s">
        <v>562</v>
      </c>
      <c r="CJ432" t="s">
        <v>562</v>
      </c>
      <c r="CK432" t="s">
        <v>562</v>
      </c>
      <c r="CL432" t="s">
        <v>562</v>
      </c>
      <c r="CM432" t="s">
        <v>562</v>
      </c>
      <c r="CN432" t="s">
        <v>562</v>
      </c>
      <c r="CO432" t="s">
        <v>562</v>
      </c>
      <c r="CP432" t="s">
        <v>562</v>
      </c>
      <c r="CQ432" t="s">
        <v>562</v>
      </c>
      <c r="CR432" t="s">
        <v>562</v>
      </c>
      <c r="CS432" t="s">
        <v>562</v>
      </c>
      <c r="CT432" t="s">
        <v>562</v>
      </c>
      <c r="CU432" t="s">
        <v>562</v>
      </c>
      <c r="CV432" t="s">
        <v>562</v>
      </c>
      <c r="CW432" t="s">
        <v>562</v>
      </c>
      <c r="CX432" t="s">
        <v>562</v>
      </c>
      <c r="CY432" t="s">
        <v>562</v>
      </c>
      <c r="CZ432" t="s">
        <v>562</v>
      </c>
      <c r="DA432" t="s">
        <v>562</v>
      </c>
      <c r="DB432" t="s">
        <v>562</v>
      </c>
      <c r="DC432" t="s">
        <v>562</v>
      </c>
      <c r="DD432" t="s">
        <v>562</v>
      </c>
      <c r="DE432" t="s">
        <v>562</v>
      </c>
      <c r="DF432" t="s">
        <v>562</v>
      </c>
      <c r="DG432" t="s">
        <v>562</v>
      </c>
      <c r="DH432" t="s">
        <v>562</v>
      </c>
      <c r="DI432" t="s">
        <v>562</v>
      </c>
      <c r="DJ432" t="s">
        <v>562</v>
      </c>
      <c r="DK432" t="s">
        <v>562</v>
      </c>
      <c r="DL432" t="s">
        <v>562</v>
      </c>
      <c r="DM432" t="s">
        <v>562</v>
      </c>
      <c r="DN432" t="s">
        <v>562</v>
      </c>
      <c r="DO432" t="s">
        <v>562</v>
      </c>
      <c r="DP432" t="s">
        <v>562</v>
      </c>
      <c r="DQ432" t="s">
        <v>562</v>
      </c>
      <c r="DR432" t="s">
        <v>562</v>
      </c>
      <c r="DS432" t="s">
        <v>562</v>
      </c>
      <c r="DT432" t="s">
        <v>562</v>
      </c>
      <c r="DU432" t="s">
        <v>562</v>
      </c>
      <c r="DV432" t="s">
        <v>562</v>
      </c>
      <c r="DW432" t="s">
        <v>562</v>
      </c>
      <c r="DX432" t="s">
        <v>562</v>
      </c>
      <c r="DY432" t="s">
        <v>562</v>
      </c>
      <c r="DZ432" t="s">
        <v>562</v>
      </c>
      <c r="EA432" t="s">
        <v>562</v>
      </c>
      <c r="EB432" t="s">
        <v>562</v>
      </c>
      <c r="EC432" t="s">
        <v>562</v>
      </c>
      <c r="ED432" t="s">
        <v>562</v>
      </c>
      <c r="EE432" t="s">
        <v>562</v>
      </c>
      <c r="EF432" t="s">
        <v>562</v>
      </c>
      <c r="EG432" t="s">
        <v>562</v>
      </c>
      <c r="EH432" t="s">
        <v>562</v>
      </c>
      <c r="EI432" t="s">
        <v>562</v>
      </c>
      <c r="EJ432" t="s">
        <v>562</v>
      </c>
      <c r="EK432" t="s">
        <v>562</v>
      </c>
      <c r="EL432" t="s">
        <v>562</v>
      </c>
      <c r="EM432" t="s">
        <v>562</v>
      </c>
      <c r="EN432" t="s">
        <v>562</v>
      </c>
      <c r="EO432" t="s">
        <v>562</v>
      </c>
      <c r="EP432" t="s">
        <v>562</v>
      </c>
      <c r="EQ432" t="s">
        <v>562</v>
      </c>
      <c r="ER432" t="s">
        <v>562</v>
      </c>
      <c r="ES432" t="s">
        <v>562</v>
      </c>
      <c r="ET432" t="s">
        <v>562</v>
      </c>
      <c r="EU432" t="s">
        <v>562</v>
      </c>
      <c r="EV432" t="s">
        <v>562</v>
      </c>
      <c r="EW432" t="s">
        <v>562</v>
      </c>
      <c r="EX432" t="s">
        <v>562</v>
      </c>
    </row>
    <row r="433" spans="1:154" x14ac:dyDescent="0.35">
      <c r="A433">
        <v>388</v>
      </c>
      <c r="B433" t="s">
        <v>562</v>
      </c>
      <c r="C433" t="s">
        <v>562</v>
      </c>
      <c r="D433" t="s">
        <v>562</v>
      </c>
      <c r="E433" t="s">
        <v>562</v>
      </c>
      <c r="F433" t="s">
        <v>562</v>
      </c>
      <c r="G433" t="s">
        <v>562</v>
      </c>
      <c r="H433" t="s">
        <v>562</v>
      </c>
      <c r="I433" t="s">
        <v>562</v>
      </c>
      <c r="J433" t="s">
        <v>562</v>
      </c>
      <c r="K433" t="s">
        <v>562</v>
      </c>
      <c r="L433" t="s">
        <v>562</v>
      </c>
      <c r="M433" t="s">
        <v>562</v>
      </c>
      <c r="N433" t="s">
        <v>562</v>
      </c>
      <c r="O433" t="s">
        <v>562</v>
      </c>
      <c r="P433" t="s">
        <v>562</v>
      </c>
      <c r="Q433" t="s">
        <v>562</v>
      </c>
      <c r="R433" t="s">
        <v>562</v>
      </c>
      <c r="S433" t="s">
        <v>562</v>
      </c>
      <c r="T433" t="s">
        <v>562</v>
      </c>
      <c r="U433" t="s">
        <v>562</v>
      </c>
      <c r="V433" t="s">
        <v>562</v>
      </c>
      <c r="W433" t="s">
        <v>562</v>
      </c>
      <c r="X433" t="s">
        <v>562</v>
      </c>
      <c r="Y433" t="s">
        <v>562</v>
      </c>
      <c r="Z433" t="s">
        <v>562</v>
      </c>
      <c r="AA433" t="s">
        <v>562</v>
      </c>
      <c r="AB433" t="s">
        <v>562</v>
      </c>
      <c r="AC433" t="s">
        <v>562</v>
      </c>
      <c r="AD433" t="s">
        <v>562</v>
      </c>
      <c r="AE433" t="s">
        <v>562</v>
      </c>
      <c r="AF433" t="s">
        <v>562</v>
      </c>
      <c r="AG433" t="s">
        <v>562</v>
      </c>
      <c r="AH433" t="s">
        <v>562</v>
      </c>
      <c r="AI433" t="s">
        <v>562</v>
      </c>
      <c r="AJ433" t="s">
        <v>562</v>
      </c>
      <c r="AK433" t="s">
        <v>562</v>
      </c>
      <c r="AL433" t="s">
        <v>562</v>
      </c>
      <c r="AM433" t="s">
        <v>562</v>
      </c>
      <c r="AN433" t="s">
        <v>562</v>
      </c>
      <c r="AO433" t="s">
        <v>562</v>
      </c>
      <c r="AP433" t="s">
        <v>562</v>
      </c>
      <c r="AQ433" t="s">
        <v>562</v>
      </c>
      <c r="AR433" t="s">
        <v>562</v>
      </c>
      <c r="AS433" t="s">
        <v>562</v>
      </c>
      <c r="AT433" t="s">
        <v>562</v>
      </c>
      <c r="AU433" t="s">
        <v>562</v>
      </c>
      <c r="AV433" t="s">
        <v>562</v>
      </c>
      <c r="AW433" t="s">
        <v>562</v>
      </c>
      <c r="AX433" t="s">
        <v>562</v>
      </c>
      <c r="AY433" t="s">
        <v>562</v>
      </c>
      <c r="AZ433" t="s">
        <v>562</v>
      </c>
      <c r="BA433" t="s">
        <v>562</v>
      </c>
      <c r="BB433" t="s">
        <v>562</v>
      </c>
      <c r="BC433" t="s">
        <v>562</v>
      </c>
      <c r="BD433" t="s">
        <v>562</v>
      </c>
      <c r="BE433" t="s">
        <v>562</v>
      </c>
      <c r="BF433" t="s">
        <v>562</v>
      </c>
      <c r="BG433" t="s">
        <v>562</v>
      </c>
      <c r="BH433" t="s">
        <v>562</v>
      </c>
      <c r="BI433" t="s">
        <v>562</v>
      </c>
      <c r="BJ433" t="s">
        <v>562</v>
      </c>
      <c r="BK433" t="s">
        <v>562</v>
      </c>
      <c r="BL433" t="s">
        <v>562</v>
      </c>
      <c r="BM433" t="s">
        <v>562</v>
      </c>
      <c r="BN433" t="s">
        <v>562</v>
      </c>
      <c r="BO433" t="s">
        <v>562</v>
      </c>
      <c r="BP433" t="s">
        <v>562</v>
      </c>
      <c r="BQ433" t="s">
        <v>562</v>
      </c>
      <c r="BR433" t="s">
        <v>562</v>
      </c>
      <c r="BS433" t="s">
        <v>562</v>
      </c>
      <c r="BT433" t="s">
        <v>562</v>
      </c>
      <c r="BU433" t="s">
        <v>562</v>
      </c>
      <c r="BV433" t="s">
        <v>562</v>
      </c>
      <c r="BW433" t="s">
        <v>562</v>
      </c>
      <c r="BX433" t="s">
        <v>562</v>
      </c>
      <c r="BY433" t="s">
        <v>562</v>
      </c>
      <c r="CA433" t="s">
        <v>562</v>
      </c>
      <c r="CB433" t="s">
        <v>562</v>
      </c>
      <c r="CC433" t="s">
        <v>562</v>
      </c>
      <c r="CD433" t="s">
        <v>562</v>
      </c>
      <c r="CE433" t="s">
        <v>562</v>
      </c>
      <c r="CF433" t="s">
        <v>562</v>
      </c>
      <c r="CG433" t="s">
        <v>562</v>
      </c>
      <c r="CH433" t="s">
        <v>562</v>
      </c>
      <c r="CI433" t="s">
        <v>562</v>
      </c>
      <c r="CJ433" t="s">
        <v>562</v>
      </c>
      <c r="CK433" t="s">
        <v>562</v>
      </c>
      <c r="CL433" t="s">
        <v>562</v>
      </c>
      <c r="CM433" t="s">
        <v>562</v>
      </c>
      <c r="CN433" t="s">
        <v>562</v>
      </c>
      <c r="CO433" t="s">
        <v>562</v>
      </c>
      <c r="CP433" t="s">
        <v>562</v>
      </c>
      <c r="CQ433" t="s">
        <v>562</v>
      </c>
      <c r="CR433" t="s">
        <v>562</v>
      </c>
      <c r="CS433" t="s">
        <v>562</v>
      </c>
      <c r="CT433" t="s">
        <v>562</v>
      </c>
      <c r="CU433" t="s">
        <v>562</v>
      </c>
      <c r="CV433" t="s">
        <v>562</v>
      </c>
      <c r="CW433" t="s">
        <v>562</v>
      </c>
      <c r="CX433" t="s">
        <v>562</v>
      </c>
      <c r="CY433" t="s">
        <v>562</v>
      </c>
      <c r="CZ433" t="s">
        <v>562</v>
      </c>
      <c r="DA433" t="s">
        <v>562</v>
      </c>
      <c r="DB433" t="s">
        <v>562</v>
      </c>
      <c r="DC433" t="s">
        <v>562</v>
      </c>
      <c r="DD433" t="s">
        <v>562</v>
      </c>
      <c r="DE433" t="s">
        <v>562</v>
      </c>
      <c r="DF433" t="s">
        <v>562</v>
      </c>
      <c r="DG433" t="s">
        <v>562</v>
      </c>
      <c r="DH433" t="s">
        <v>562</v>
      </c>
      <c r="DI433" t="s">
        <v>562</v>
      </c>
      <c r="DJ433" t="s">
        <v>562</v>
      </c>
      <c r="DK433" t="s">
        <v>562</v>
      </c>
      <c r="DL433" t="s">
        <v>562</v>
      </c>
      <c r="DM433" t="s">
        <v>562</v>
      </c>
      <c r="DN433" t="s">
        <v>562</v>
      </c>
      <c r="DO433" t="s">
        <v>562</v>
      </c>
      <c r="DP433" t="s">
        <v>562</v>
      </c>
      <c r="DQ433" t="s">
        <v>562</v>
      </c>
      <c r="DR433" t="s">
        <v>562</v>
      </c>
      <c r="DS433" t="s">
        <v>562</v>
      </c>
      <c r="DT433" t="s">
        <v>562</v>
      </c>
      <c r="DU433" t="s">
        <v>562</v>
      </c>
      <c r="DV433" t="s">
        <v>562</v>
      </c>
      <c r="DW433" t="s">
        <v>562</v>
      </c>
      <c r="DX433" t="s">
        <v>562</v>
      </c>
      <c r="DY433" t="s">
        <v>562</v>
      </c>
      <c r="DZ433" t="s">
        <v>562</v>
      </c>
      <c r="EA433" t="s">
        <v>562</v>
      </c>
      <c r="EB433" t="s">
        <v>562</v>
      </c>
      <c r="EC433" t="s">
        <v>562</v>
      </c>
      <c r="ED433" t="s">
        <v>562</v>
      </c>
      <c r="EE433" t="s">
        <v>562</v>
      </c>
      <c r="EF433" t="s">
        <v>562</v>
      </c>
      <c r="EG433" t="s">
        <v>562</v>
      </c>
      <c r="EH433" t="s">
        <v>562</v>
      </c>
      <c r="EI433" t="s">
        <v>562</v>
      </c>
      <c r="EJ433" t="s">
        <v>562</v>
      </c>
      <c r="EK433" t="s">
        <v>562</v>
      </c>
      <c r="EL433" t="s">
        <v>562</v>
      </c>
      <c r="EM433" t="s">
        <v>562</v>
      </c>
      <c r="EN433" t="s">
        <v>562</v>
      </c>
      <c r="EO433" t="s">
        <v>562</v>
      </c>
      <c r="EP433" t="s">
        <v>562</v>
      </c>
      <c r="EQ433" t="s">
        <v>562</v>
      </c>
      <c r="ER433" t="s">
        <v>562</v>
      </c>
      <c r="ES433" t="s">
        <v>562</v>
      </c>
      <c r="ET433" t="s">
        <v>562</v>
      </c>
      <c r="EU433" t="s">
        <v>562</v>
      </c>
      <c r="EV433" t="s">
        <v>562</v>
      </c>
      <c r="EW433" t="s">
        <v>562</v>
      </c>
      <c r="EX433" t="s">
        <v>562</v>
      </c>
    </row>
    <row r="434" spans="1:154" x14ac:dyDescent="0.35">
      <c r="A434">
        <v>388</v>
      </c>
      <c r="B434" t="s">
        <v>562</v>
      </c>
      <c r="C434" t="s">
        <v>562</v>
      </c>
      <c r="D434" t="s">
        <v>562</v>
      </c>
      <c r="E434" t="s">
        <v>562</v>
      </c>
      <c r="F434" t="s">
        <v>562</v>
      </c>
      <c r="G434" t="s">
        <v>562</v>
      </c>
      <c r="H434" t="s">
        <v>562</v>
      </c>
      <c r="I434" t="s">
        <v>562</v>
      </c>
      <c r="J434" t="s">
        <v>562</v>
      </c>
      <c r="K434" t="s">
        <v>562</v>
      </c>
      <c r="L434" t="s">
        <v>562</v>
      </c>
      <c r="M434" t="s">
        <v>562</v>
      </c>
      <c r="N434" t="s">
        <v>562</v>
      </c>
      <c r="O434" t="s">
        <v>562</v>
      </c>
      <c r="P434" t="s">
        <v>562</v>
      </c>
      <c r="Q434" t="s">
        <v>562</v>
      </c>
      <c r="R434" t="s">
        <v>562</v>
      </c>
      <c r="S434" t="s">
        <v>562</v>
      </c>
      <c r="T434" t="s">
        <v>562</v>
      </c>
      <c r="U434" t="s">
        <v>562</v>
      </c>
      <c r="V434" t="s">
        <v>562</v>
      </c>
      <c r="W434" t="s">
        <v>562</v>
      </c>
      <c r="X434" t="s">
        <v>562</v>
      </c>
      <c r="Y434" t="s">
        <v>562</v>
      </c>
      <c r="Z434" t="s">
        <v>562</v>
      </c>
      <c r="AA434" t="s">
        <v>562</v>
      </c>
      <c r="AB434" t="s">
        <v>562</v>
      </c>
      <c r="AC434" t="s">
        <v>562</v>
      </c>
      <c r="AD434" t="s">
        <v>562</v>
      </c>
      <c r="AE434" t="s">
        <v>562</v>
      </c>
      <c r="AF434" t="s">
        <v>562</v>
      </c>
      <c r="AG434" t="s">
        <v>562</v>
      </c>
      <c r="AH434" t="s">
        <v>562</v>
      </c>
      <c r="AI434" t="s">
        <v>562</v>
      </c>
      <c r="AJ434" t="s">
        <v>562</v>
      </c>
      <c r="AK434" t="s">
        <v>562</v>
      </c>
      <c r="AL434" t="s">
        <v>562</v>
      </c>
      <c r="AM434" t="s">
        <v>562</v>
      </c>
      <c r="AN434" t="s">
        <v>562</v>
      </c>
      <c r="AO434" t="s">
        <v>562</v>
      </c>
      <c r="AP434" t="s">
        <v>562</v>
      </c>
      <c r="AQ434" t="s">
        <v>562</v>
      </c>
      <c r="AR434" t="s">
        <v>562</v>
      </c>
      <c r="AS434" t="s">
        <v>562</v>
      </c>
      <c r="AT434" t="s">
        <v>562</v>
      </c>
      <c r="AU434" t="s">
        <v>562</v>
      </c>
      <c r="AV434" t="s">
        <v>562</v>
      </c>
      <c r="AW434" t="s">
        <v>562</v>
      </c>
      <c r="AX434" t="s">
        <v>562</v>
      </c>
      <c r="AY434" t="s">
        <v>562</v>
      </c>
      <c r="AZ434" t="s">
        <v>562</v>
      </c>
      <c r="BA434" t="s">
        <v>562</v>
      </c>
      <c r="BB434" t="s">
        <v>562</v>
      </c>
      <c r="BC434" t="s">
        <v>562</v>
      </c>
      <c r="BD434" t="s">
        <v>562</v>
      </c>
      <c r="BE434" t="s">
        <v>562</v>
      </c>
      <c r="BF434" t="s">
        <v>562</v>
      </c>
      <c r="BG434" t="s">
        <v>562</v>
      </c>
      <c r="BH434" t="s">
        <v>562</v>
      </c>
      <c r="BI434" t="s">
        <v>562</v>
      </c>
      <c r="BJ434" t="s">
        <v>562</v>
      </c>
      <c r="BK434" t="s">
        <v>562</v>
      </c>
      <c r="BL434" t="s">
        <v>562</v>
      </c>
      <c r="BM434" t="s">
        <v>562</v>
      </c>
      <c r="BN434" t="s">
        <v>562</v>
      </c>
      <c r="BO434" t="s">
        <v>562</v>
      </c>
      <c r="BP434" t="s">
        <v>562</v>
      </c>
      <c r="BQ434" t="s">
        <v>562</v>
      </c>
      <c r="BR434" t="s">
        <v>562</v>
      </c>
      <c r="BS434" t="s">
        <v>562</v>
      </c>
      <c r="BT434" t="s">
        <v>562</v>
      </c>
      <c r="BU434" t="s">
        <v>562</v>
      </c>
      <c r="BV434" t="s">
        <v>562</v>
      </c>
      <c r="BW434" t="s">
        <v>562</v>
      </c>
      <c r="BX434" t="s">
        <v>562</v>
      </c>
      <c r="BY434" t="s">
        <v>562</v>
      </c>
      <c r="CA434" t="s">
        <v>562</v>
      </c>
      <c r="CB434" t="s">
        <v>562</v>
      </c>
      <c r="CC434" t="s">
        <v>562</v>
      </c>
      <c r="CD434" t="s">
        <v>562</v>
      </c>
      <c r="CE434" t="s">
        <v>562</v>
      </c>
      <c r="CF434" t="s">
        <v>562</v>
      </c>
      <c r="CG434" t="s">
        <v>562</v>
      </c>
      <c r="CH434" t="s">
        <v>562</v>
      </c>
      <c r="CI434" t="s">
        <v>562</v>
      </c>
      <c r="CJ434" t="s">
        <v>562</v>
      </c>
      <c r="CK434" t="s">
        <v>562</v>
      </c>
      <c r="CL434" t="s">
        <v>562</v>
      </c>
      <c r="CM434" t="s">
        <v>562</v>
      </c>
      <c r="CN434" t="s">
        <v>562</v>
      </c>
      <c r="CO434" t="s">
        <v>562</v>
      </c>
      <c r="CP434" t="s">
        <v>562</v>
      </c>
      <c r="CQ434" t="s">
        <v>562</v>
      </c>
      <c r="CR434" t="s">
        <v>562</v>
      </c>
      <c r="CS434" t="s">
        <v>562</v>
      </c>
      <c r="CT434" t="s">
        <v>562</v>
      </c>
      <c r="CU434" t="s">
        <v>562</v>
      </c>
      <c r="CV434" t="s">
        <v>562</v>
      </c>
      <c r="CW434" t="s">
        <v>562</v>
      </c>
      <c r="CX434" t="s">
        <v>562</v>
      </c>
      <c r="CY434" t="s">
        <v>562</v>
      </c>
      <c r="CZ434" t="s">
        <v>562</v>
      </c>
      <c r="DA434" t="s">
        <v>562</v>
      </c>
      <c r="DB434" t="s">
        <v>562</v>
      </c>
      <c r="DC434" t="s">
        <v>562</v>
      </c>
      <c r="DD434" t="s">
        <v>562</v>
      </c>
      <c r="DE434" t="s">
        <v>562</v>
      </c>
      <c r="DF434" t="s">
        <v>562</v>
      </c>
      <c r="DG434" t="s">
        <v>562</v>
      </c>
      <c r="DH434" t="s">
        <v>562</v>
      </c>
      <c r="DI434" t="s">
        <v>562</v>
      </c>
      <c r="DJ434" t="s">
        <v>562</v>
      </c>
      <c r="DK434" t="s">
        <v>562</v>
      </c>
      <c r="DL434" t="s">
        <v>562</v>
      </c>
      <c r="DM434" t="s">
        <v>562</v>
      </c>
      <c r="DN434" t="s">
        <v>562</v>
      </c>
      <c r="DO434" t="s">
        <v>562</v>
      </c>
      <c r="DP434" t="s">
        <v>562</v>
      </c>
      <c r="DQ434" t="s">
        <v>562</v>
      </c>
      <c r="DR434" t="s">
        <v>562</v>
      </c>
      <c r="DS434" t="s">
        <v>562</v>
      </c>
      <c r="DT434" t="s">
        <v>562</v>
      </c>
      <c r="DU434" t="s">
        <v>562</v>
      </c>
      <c r="DV434" t="s">
        <v>562</v>
      </c>
      <c r="DW434" t="s">
        <v>562</v>
      </c>
      <c r="DX434" t="s">
        <v>562</v>
      </c>
      <c r="DY434" t="s">
        <v>562</v>
      </c>
      <c r="DZ434" t="s">
        <v>562</v>
      </c>
      <c r="EA434" t="s">
        <v>562</v>
      </c>
      <c r="EB434" t="s">
        <v>562</v>
      </c>
      <c r="EC434" t="s">
        <v>562</v>
      </c>
      <c r="ED434" t="s">
        <v>562</v>
      </c>
      <c r="EE434" t="s">
        <v>562</v>
      </c>
      <c r="EF434" t="s">
        <v>562</v>
      </c>
      <c r="EG434" t="s">
        <v>562</v>
      </c>
      <c r="EH434" t="s">
        <v>562</v>
      </c>
      <c r="EI434" t="s">
        <v>562</v>
      </c>
      <c r="EJ434" t="s">
        <v>562</v>
      </c>
      <c r="EK434" t="s">
        <v>562</v>
      </c>
      <c r="EL434" t="s">
        <v>562</v>
      </c>
      <c r="EM434" t="s">
        <v>562</v>
      </c>
      <c r="EN434" t="s">
        <v>562</v>
      </c>
      <c r="EO434" t="s">
        <v>562</v>
      </c>
      <c r="EP434" t="s">
        <v>562</v>
      </c>
      <c r="EQ434" t="s">
        <v>562</v>
      </c>
      <c r="ER434" t="s">
        <v>562</v>
      </c>
      <c r="ES434" t="s">
        <v>562</v>
      </c>
      <c r="ET434" t="s">
        <v>562</v>
      </c>
      <c r="EU434" t="s">
        <v>562</v>
      </c>
      <c r="EV434" t="s">
        <v>562</v>
      </c>
      <c r="EW434" t="s">
        <v>562</v>
      </c>
      <c r="EX434" t="s">
        <v>562</v>
      </c>
    </row>
    <row r="435" spans="1:154" x14ac:dyDescent="0.35">
      <c r="A435">
        <v>388</v>
      </c>
      <c r="B435" t="s">
        <v>562</v>
      </c>
      <c r="C435" t="s">
        <v>562</v>
      </c>
      <c r="D435" t="s">
        <v>562</v>
      </c>
      <c r="E435" t="s">
        <v>562</v>
      </c>
      <c r="F435" t="s">
        <v>562</v>
      </c>
      <c r="G435" t="s">
        <v>562</v>
      </c>
      <c r="H435" t="s">
        <v>562</v>
      </c>
      <c r="I435" t="s">
        <v>562</v>
      </c>
      <c r="J435" t="s">
        <v>562</v>
      </c>
      <c r="K435" t="s">
        <v>562</v>
      </c>
      <c r="L435" t="s">
        <v>562</v>
      </c>
      <c r="M435" t="s">
        <v>562</v>
      </c>
      <c r="N435" t="s">
        <v>562</v>
      </c>
      <c r="O435" t="s">
        <v>562</v>
      </c>
      <c r="P435" t="s">
        <v>562</v>
      </c>
      <c r="Q435" t="s">
        <v>562</v>
      </c>
      <c r="R435" t="s">
        <v>562</v>
      </c>
      <c r="S435" t="s">
        <v>562</v>
      </c>
      <c r="T435" t="s">
        <v>562</v>
      </c>
      <c r="U435" t="s">
        <v>562</v>
      </c>
      <c r="V435" t="s">
        <v>562</v>
      </c>
      <c r="W435" t="s">
        <v>562</v>
      </c>
      <c r="X435" t="s">
        <v>562</v>
      </c>
      <c r="Y435" t="s">
        <v>562</v>
      </c>
      <c r="Z435" t="s">
        <v>562</v>
      </c>
      <c r="AA435" t="s">
        <v>562</v>
      </c>
      <c r="AB435" t="s">
        <v>562</v>
      </c>
      <c r="AC435" t="s">
        <v>562</v>
      </c>
      <c r="AD435" t="s">
        <v>562</v>
      </c>
      <c r="AE435" t="s">
        <v>562</v>
      </c>
      <c r="AF435" t="s">
        <v>562</v>
      </c>
      <c r="AG435" t="s">
        <v>562</v>
      </c>
      <c r="AH435" t="s">
        <v>562</v>
      </c>
      <c r="AI435" t="s">
        <v>562</v>
      </c>
      <c r="AJ435" t="s">
        <v>562</v>
      </c>
      <c r="AK435" t="s">
        <v>562</v>
      </c>
      <c r="AL435" t="s">
        <v>562</v>
      </c>
      <c r="AM435" t="s">
        <v>562</v>
      </c>
      <c r="AN435" t="s">
        <v>562</v>
      </c>
      <c r="AO435" t="s">
        <v>562</v>
      </c>
      <c r="AP435" t="s">
        <v>562</v>
      </c>
      <c r="AQ435" t="s">
        <v>562</v>
      </c>
      <c r="AR435" t="s">
        <v>562</v>
      </c>
      <c r="AS435" t="s">
        <v>562</v>
      </c>
      <c r="AT435" t="s">
        <v>562</v>
      </c>
      <c r="AU435" t="s">
        <v>562</v>
      </c>
      <c r="AV435" t="s">
        <v>562</v>
      </c>
      <c r="AW435" t="s">
        <v>562</v>
      </c>
      <c r="AX435" t="s">
        <v>562</v>
      </c>
      <c r="AY435" t="s">
        <v>562</v>
      </c>
      <c r="AZ435" t="s">
        <v>562</v>
      </c>
      <c r="BA435" t="s">
        <v>562</v>
      </c>
      <c r="BB435" t="s">
        <v>562</v>
      </c>
      <c r="BC435" t="s">
        <v>562</v>
      </c>
      <c r="BD435" t="s">
        <v>562</v>
      </c>
      <c r="BE435" t="s">
        <v>562</v>
      </c>
      <c r="BF435" t="s">
        <v>562</v>
      </c>
      <c r="BG435" t="s">
        <v>562</v>
      </c>
      <c r="BH435" t="s">
        <v>562</v>
      </c>
      <c r="BI435" t="s">
        <v>562</v>
      </c>
      <c r="BJ435" t="s">
        <v>562</v>
      </c>
      <c r="BK435" t="s">
        <v>562</v>
      </c>
      <c r="BL435" t="s">
        <v>562</v>
      </c>
      <c r="BM435" t="s">
        <v>562</v>
      </c>
      <c r="BN435" t="s">
        <v>562</v>
      </c>
      <c r="BO435" t="s">
        <v>562</v>
      </c>
      <c r="BP435" t="s">
        <v>562</v>
      </c>
      <c r="BQ435" t="s">
        <v>562</v>
      </c>
      <c r="BR435" t="s">
        <v>562</v>
      </c>
      <c r="BS435" t="s">
        <v>562</v>
      </c>
      <c r="BT435" t="s">
        <v>562</v>
      </c>
      <c r="BU435" t="s">
        <v>562</v>
      </c>
      <c r="BV435" t="s">
        <v>562</v>
      </c>
      <c r="BW435" t="s">
        <v>562</v>
      </c>
      <c r="BX435" t="s">
        <v>562</v>
      </c>
      <c r="BY435" t="s">
        <v>562</v>
      </c>
      <c r="CA435" t="s">
        <v>562</v>
      </c>
      <c r="CB435" t="s">
        <v>562</v>
      </c>
      <c r="CC435" t="s">
        <v>562</v>
      </c>
      <c r="CD435" t="s">
        <v>562</v>
      </c>
      <c r="CE435" t="s">
        <v>562</v>
      </c>
      <c r="CF435" t="s">
        <v>562</v>
      </c>
      <c r="CG435" t="s">
        <v>562</v>
      </c>
      <c r="CH435" t="s">
        <v>562</v>
      </c>
      <c r="CI435" t="s">
        <v>562</v>
      </c>
      <c r="CJ435" t="s">
        <v>562</v>
      </c>
      <c r="CK435" t="s">
        <v>562</v>
      </c>
      <c r="CL435" t="s">
        <v>562</v>
      </c>
      <c r="CM435" t="s">
        <v>562</v>
      </c>
      <c r="CN435" t="s">
        <v>562</v>
      </c>
      <c r="CO435" t="s">
        <v>562</v>
      </c>
      <c r="CP435" t="s">
        <v>562</v>
      </c>
      <c r="CQ435" t="s">
        <v>562</v>
      </c>
      <c r="CR435" t="s">
        <v>562</v>
      </c>
      <c r="CS435" t="s">
        <v>562</v>
      </c>
      <c r="CT435" t="s">
        <v>562</v>
      </c>
      <c r="CU435" t="s">
        <v>562</v>
      </c>
      <c r="CV435" t="s">
        <v>562</v>
      </c>
      <c r="CW435" t="s">
        <v>562</v>
      </c>
      <c r="CX435" t="s">
        <v>562</v>
      </c>
      <c r="CY435" t="s">
        <v>562</v>
      </c>
      <c r="CZ435" t="s">
        <v>562</v>
      </c>
      <c r="DA435" t="s">
        <v>562</v>
      </c>
      <c r="DB435" t="s">
        <v>562</v>
      </c>
      <c r="DC435" t="s">
        <v>562</v>
      </c>
      <c r="DD435" t="s">
        <v>562</v>
      </c>
      <c r="DE435" t="s">
        <v>562</v>
      </c>
      <c r="DF435" t="s">
        <v>562</v>
      </c>
      <c r="DG435" t="s">
        <v>562</v>
      </c>
      <c r="DH435" t="s">
        <v>562</v>
      </c>
      <c r="DI435" t="s">
        <v>562</v>
      </c>
      <c r="DJ435" t="s">
        <v>562</v>
      </c>
      <c r="DK435" t="s">
        <v>562</v>
      </c>
      <c r="DL435" t="s">
        <v>562</v>
      </c>
      <c r="DM435" t="s">
        <v>562</v>
      </c>
      <c r="DN435" t="s">
        <v>562</v>
      </c>
      <c r="DO435" t="s">
        <v>562</v>
      </c>
      <c r="DP435" t="s">
        <v>562</v>
      </c>
      <c r="DQ435" t="s">
        <v>562</v>
      </c>
      <c r="DR435" t="s">
        <v>562</v>
      </c>
      <c r="DS435" t="s">
        <v>562</v>
      </c>
      <c r="DT435" t="s">
        <v>562</v>
      </c>
      <c r="DU435" t="s">
        <v>562</v>
      </c>
      <c r="DV435" t="s">
        <v>562</v>
      </c>
      <c r="DW435" t="s">
        <v>562</v>
      </c>
      <c r="DX435" t="s">
        <v>562</v>
      </c>
      <c r="DY435" t="s">
        <v>562</v>
      </c>
      <c r="DZ435" t="s">
        <v>562</v>
      </c>
      <c r="EA435" t="s">
        <v>562</v>
      </c>
      <c r="EB435" t="s">
        <v>562</v>
      </c>
      <c r="EC435" t="s">
        <v>562</v>
      </c>
      <c r="ED435" t="s">
        <v>562</v>
      </c>
      <c r="EE435" t="s">
        <v>562</v>
      </c>
      <c r="EF435" t="s">
        <v>562</v>
      </c>
      <c r="EG435" t="s">
        <v>562</v>
      </c>
      <c r="EH435" t="s">
        <v>562</v>
      </c>
      <c r="EI435" t="s">
        <v>562</v>
      </c>
      <c r="EJ435" t="s">
        <v>562</v>
      </c>
      <c r="EK435" t="s">
        <v>562</v>
      </c>
      <c r="EL435" t="s">
        <v>562</v>
      </c>
      <c r="EM435" t="s">
        <v>562</v>
      </c>
      <c r="EN435" t="s">
        <v>562</v>
      </c>
      <c r="EO435" t="s">
        <v>562</v>
      </c>
      <c r="EP435" t="s">
        <v>562</v>
      </c>
      <c r="EQ435" t="s">
        <v>562</v>
      </c>
      <c r="ER435" t="s">
        <v>562</v>
      </c>
      <c r="ES435" t="s">
        <v>562</v>
      </c>
      <c r="ET435" t="s">
        <v>562</v>
      </c>
      <c r="EU435" t="s">
        <v>562</v>
      </c>
      <c r="EV435" t="s">
        <v>562</v>
      </c>
      <c r="EW435" t="s">
        <v>562</v>
      </c>
      <c r="EX435" t="s">
        <v>562</v>
      </c>
    </row>
    <row r="436" spans="1:154" x14ac:dyDescent="0.35">
      <c r="A436">
        <v>388</v>
      </c>
      <c r="B436" t="s">
        <v>562</v>
      </c>
      <c r="C436" t="s">
        <v>562</v>
      </c>
      <c r="D436" t="s">
        <v>562</v>
      </c>
      <c r="E436" t="s">
        <v>562</v>
      </c>
      <c r="F436" t="s">
        <v>562</v>
      </c>
      <c r="G436" t="s">
        <v>562</v>
      </c>
      <c r="H436" t="s">
        <v>562</v>
      </c>
      <c r="I436" t="s">
        <v>562</v>
      </c>
      <c r="J436" t="s">
        <v>562</v>
      </c>
      <c r="K436" t="s">
        <v>562</v>
      </c>
      <c r="L436" t="s">
        <v>562</v>
      </c>
      <c r="M436" t="s">
        <v>562</v>
      </c>
      <c r="N436" t="s">
        <v>562</v>
      </c>
      <c r="O436" t="s">
        <v>562</v>
      </c>
      <c r="P436" t="s">
        <v>562</v>
      </c>
      <c r="Q436" t="s">
        <v>562</v>
      </c>
      <c r="R436" t="s">
        <v>562</v>
      </c>
      <c r="S436" t="s">
        <v>562</v>
      </c>
      <c r="T436" t="s">
        <v>562</v>
      </c>
      <c r="U436" t="s">
        <v>562</v>
      </c>
      <c r="V436" t="s">
        <v>562</v>
      </c>
      <c r="W436" t="s">
        <v>562</v>
      </c>
      <c r="X436" t="s">
        <v>562</v>
      </c>
      <c r="Y436" t="s">
        <v>562</v>
      </c>
      <c r="Z436" t="s">
        <v>562</v>
      </c>
      <c r="AA436" t="s">
        <v>562</v>
      </c>
      <c r="AB436" t="s">
        <v>562</v>
      </c>
      <c r="AC436" t="s">
        <v>562</v>
      </c>
      <c r="AD436" t="s">
        <v>562</v>
      </c>
      <c r="AE436" t="s">
        <v>562</v>
      </c>
      <c r="AF436" t="s">
        <v>562</v>
      </c>
      <c r="AG436" t="s">
        <v>562</v>
      </c>
      <c r="AH436" t="s">
        <v>562</v>
      </c>
      <c r="AI436" t="s">
        <v>562</v>
      </c>
      <c r="AJ436" t="s">
        <v>562</v>
      </c>
      <c r="AK436" t="s">
        <v>562</v>
      </c>
      <c r="AL436" t="s">
        <v>562</v>
      </c>
      <c r="AM436" t="s">
        <v>562</v>
      </c>
      <c r="AN436" t="s">
        <v>562</v>
      </c>
      <c r="AO436" t="s">
        <v>562</v>
      </c>
      <c r="AP436" t="s">
        <v>562</v>
      </c>
      <c r="AQ436" t="s">
        <v>562</v>
      </c>
      <c r="AR436" t="s">
        <v>562</v>
      </c>
      <c r="AS436" t="s">
        <v>562</v>
      </c>
      <c r="AT436" t="s">
        <v>562</v>
      </c>
      <c r="AU436" t="s">
        <v>562</v>
      </c>
      <c r="AV436" t="s">
        <v>562</v>
      </c>
      <c r="AW436" t="s">
        <v>562</v>
      </c>
      <c r="AX436" t="s">
        <v>562</v>
      </c>
      <c r="AY436" t="s">
        <v>562</v>
      </c>
      <c r="AZ436" t="s">
        <v>562</v>
      </c>
      <c r="BA436" t="s">
        <v>562</v>
      </c>
      <c r="BB436" t="s">
        <v>562</v>
      </c>
      <c r="BC436" t="s">
        <v>562</v>
      </c>
      <c r="BD436" t="s">
        <v>562</v>
      </c>
      <c r="BE436" t="s">
        <v>562</v>
      </c>
      <c r="BF436" t="s">
        <v>562</v>
      </c>
      <c r="BG436" t="s">
        <v>562</v>
      </c>
      <c r="BH436" t="s">
        <v>562</v>
      </c>
      <c r="BI436" t="s">
        <v>562</v>
      </c>
      <c r="BJ436" t="s">
        <v>562</v>
      </c>
      <c r="BK436" t="s">
        <v>562</v>
      </c>
      <c r="BL436" t="s">
        <v>562</v>
      </c>
      <c r="BM436" t="s">
        <v>562</v>
      </c>
      <c r="BN436" t="s">
        <v>562</v>
      </c>
      <c r="BO436" t="s">
        <v>562</v>
      </c>
      <c r="BP436" t="s">
        <v>562</v>
      </c>
      <c r="BQ436" t="s">
        <v>562</v>
      </c>
      <c r="BR436" t="s">
        <v>562</v>
      </c>
      <c r="BS436" t="s">
        <v>562</v>
      </c>
      <c r="BT436" t="s">
        <v>562</v>
      </c>
      <c r="BU436" t="s">
        <v>562</v>
      </c>
      <c r="BV436" t="s">
        <v>562</v>
      </c>
      <c r="BW436" t="s">
        <v>562</v>
      </c>
      <c r="BX436" t="s">
        <v>562</v>
      </c>
      <c r="BY436" t="s">
        <v>562</v>
      </c>
      <c r="CA436" t="s">
        <v>562</v>
      </c>
      <c r="CB436" t="s">
        <v>562</v>
      </c>
      <c r="CC436" t="s">
        <v>562</v>
      </c>
      <c r="CD436" t="s">
        <v>562</v>
      </c>
      <c r="CE436" t="s">
        <v>562</v>
      </c>
      <c r="CF436" t="s">
        <v>562</v>
      </c>
      <c r="CG436" t="s">
        <v>562</v>
      </c>
      <c r="CH436" t="s">
        <v>562</v>
      </c>
      <c r="CI436" t="s">
        <v>562</v>
      </c>
      <c r="CJ436" t="s">
        <v>562</v>
      </c>
      <c r="CK436" t="s">
        <v>562</v>
      </c>
      <c r="CL436" t="s">
        <v>562</v>
      </c>
      <c r="CM436" t="s">
        <v>562</v>
      </c>
      <c r="CN436" t="s">
        <v>562</v>
      </c>
      <c r="CO436" t="s">
        <v>562</v>
      </c>
      <c r="CP436" t="s">
        <v>562</v>
      </c>
      <c r="CQ436" t="s">
        <v>562</v>
      </c>
      <c r="CR436" t="s">
        <v>562</v>
      </c>
      <c r="CS436" t="s">
        <v>562</v>
      </c>
      <c r="CT436" t="s">
        <v>562</v>
      </c>
      <c r="CU436" t="s">
        <v>562</v>
      </c>
      <c r="CV436" t="s">
        <v>562</v>
      </c>
      <c r="CW436" t="s">
        <v>562</v>
      </c>
      <c r="CX436" t="s">
        <v>562</v>
      </c>
      <c r="CY436" t="s">
        <v>562</v>
      </c>
      <c r="CZ436" t="s">
        <v>562</v>
      </c>
      <c r="DA436" t="s">
        <v>562</v>
      </c>
      <c r="DB436" t="s">
        <v>562</v>
      </c>
      <c r="DC436" t="s">
        <v>562</v>
      </c>
      <c r="DD436" t="s">
        <v>562</v>
      </c>
      <c r="DE436" t="s">
        <v>562</v>
      </c>
      <c r="DF436" t="s">
        <v>562</v>
      </c>
      <c r="DG436" t="s">
        <v>562</v>
      </c>
      <c r="DH436" t="s">
        <v>562</v>
      </c>
      <c r="DI436" t="s">
        <v>562</v>
      </c>
      <c r="DJ436" t="s">
        <v>562</v>
      </c>
      <c r="DK436" t="s">
        <v>562</v>
      </c>
      <c r="DL436" t="s">
        <v>562</v>
      </c>
      <c r="DM436" t="s">
        <v>562</v>
      </c>
      <c r="DN436" t="s">
        <v>562</v>
      </c>
      <c r="DO436" t="s">
        <v>562</v>
      </c>
      <c r="DP436" t="s">
        <v>562</v>
      </c>
      <c r="DQ436" t="s">
        <v>562</v>
      </c>
      <c r="DR436" t="s">
        <v>562</v>
      </c>
      <c r="DS436" t="s">
        <v>562</v>
      </c>
      <c r="DT436" t="s">
        <v>562</v>
      </c>
      <c r="DU436" t="s">
        <v>562</v>
      </c>
      <c r="DV436" t="s">
        <v>562</v>
      </c>
      <c r="DW436" t="s">
        <v>562</v>
      </c>
      <c r="DX436" t="s">
        <v>562</v>
      </c>
      <c r="DY436" t="s">
        <v>562</v>
      </c>
      <c r="DZ436" t="s">
        <v>562</v>
      </c>
      <c r="EA436" t="s">
        <v>562</v>
      </c>
      <c r="EB436" t="s">
        <v>562</v>
      </c>
      <c r="EC436" t="s">
        <v>562</v>
      </c>
      <c r="ED436" t="s">
        <v>562</v>
      </c>
      <c r="EE436" t="s">
        <v>562</v>
      </c>
      <c r="EF436" t="s">
        <v>562</v>
      </c>
      <c r="EG436" t="s">
        <v>562</v>
      </c>
      <c r="EH436" t="s">
        <v>562</v>
      </c>
      <c r="EI436" t="s">
        <v>562</v>
      </c>
      <c r="EJ436" t="s">
        <v>562</v>
      </c>
      <c r="EK436" t="s">
        <v>562</v>
      </c>
      <c r="EL436" t="s">
        <v>562</v>
      </c>
      <c r="EM436" t="s">
        <v>562</v>
      </c>
      <c r="EN436" t="s">
        <v>562</v>
      </c>
      <c r="EO436" t="s">
        <v>562</v>
      </c>
      <c r="EP436" t="s">
        <v>562</v>
      </c>
      <c r="EQ436" t="s">
        <v>562</v>
      </c>
      <c r="ER436" t="s">
        <v>562</v>
      </c>
      <c r="ES436" t="s">
        <v>562</v>
      </c>
      <c r="ET436" t="s">
        <v>562</v>
      </c>
      <c r="EU436" t="s">
        <v>562</v>
      </c>
      <c r="EV436" t="s">
        <v>562</v>
      </c>
      <c r="EW436" t="s">
        <v>562</v>
      </c>
      <c r="EX436" t="s">
        <v>562</v>
      </c>
    </row>
    <row r="437" spans="1:154" x14ac:dyDescent="0.35">
      <c r="A437">
        <v>388</v>
      </c>
      <c r="B437" t="s">
        <v>562</v>
      </c>
      <c r="C437" t="s">
        <v>562</v>
      </c>
      <c r="D437" t="s">
        <v>562</v>
      </c>
      <c r="E437" t="s">
        <v>562</v>
      </c>
      <c r="F437" t="s">
        <v>562</v>
      </c>
      <c r="G437" t="s">
        <v>562</v>
      </c>
      <c r="H437" t="s">
        <v>562</v>
      </c>
      <c r="I437" t="s">
        <v>562</v>
      </c>
      <c r="J437" t="s">
        <v>562</v>
      </c>
      <c r="K437" t="s">
        <v>562</v>
      </c>
      <c r="L437" t="s">
        <v>562</v>
      </c>
      <c r="M437" t="s">
        <v>562</v>
      </c>
      <c r="N437" t="s">
        <v>562</v>
      </c>
      <c r="O437" t="s">
        <v>562</v>
      </c>
      <c r="P437" t="s">
        <v>562</v>
      </c>
      <c r="Q437" t="s">
        <v>562</v>
      </c>
      <c r="R437" t="s">
        <v>562</v>
      </c>
      <c r="S437" t="s">
        <v>562</v>
      </c>
      <c r="T437" t="s">
        <v>562</v>
      </c>
      <c r="U437" t="s">
        <v>562</v>
      </c>
      <c r="V437" t="s">
        <v>562</v>
      </c>
      <c r="W437" t="s">
        <v>562</v>
      </c>
      <c r="X437" t="s">
        <v>562</v>
      </c>
      <c r="Y437" t="s">
        <v>562</v>
      </c>
      <c r="Z437" t="s">
        <v>562</v>
      </c>
      <c r="AA437" t="s">
        <v>562</v>
      </c>
      <c r="AB437" t="s">
        <v>562</v>
      </c>
      <c r="AC437" t="s">
        <v>562</v>
      </c>
      <c r="AD437" t="s">
        <v>562</v>
      </c>
      <c r="AE437" t="s">
        <v>562</v>
      </c>
      <c r="AF437" t="s">
        <v>562</v>
      </c>
      <c r="AG437" t="s">
        <v>562</v>
      </c>
      <c r="AH437" t="s">
        <v>562</v>
      </c>
      <c r="AI437" t="s">
        <v>562</v>
      </c>
      <c r="AJ437" t="s">
        <v>562</v>
      </c>
      <c r="AK437" t="s">
        <v>562</v>
      </c>
      <c r="AL437" t="s">
        <v>562</v>
      </c>
      <c r="AM437" t="s">
        <v>562</v>
      </c>
      <c r="AN437" t="s">
        <v>562</v>
      </c>
      <c r="AO437" t="s">
        <v>562</v>
      </c>
      <c r="AP437" t="s">
        <v>562</v>
      </c>
      <c r="AQ437" t="s">
        <v>562</v>
      </c>
      <c r="AR437" t="s">
        <v>562</v>
      </c>
      <c r="AS437" t="s">
        <v>562</v>
      </c>
      <c r="AT437" t="s">
        <v>562</v>
      </c>
      <c r="AU437" t="s">
        <v>562</v>
      </c>
      <c r="AV437" t="s">
        <v>562</v>
      </c>
      <c r="AW437" t="s">
        <v>562</v>
      </c>
      <c r="AX437" t="s">
        <v>562</v>
      </c>
      <c r="AY437" t="s">
        <v>562</v>
      </c>
      <c r="AZ437" t="s">
        <v>562</v>
      </c>
      <c r="BA437" t="s">
        <v>562</v>
      </c>
      <c r="BB437" t="s">
        <v>562</v>
      </c>
      <c r="BC437" t="s">
        <v>562</v>
      </c>
      <c r="BD437" t="s">
        <v>562</v>
      </c>
      <c r="BE437" t="s">
        <v>562</v>
      </c>
      <c r="BF437" t="s">
        <v>562</v>
      </c>
      <c r="BG437" t="s">
        <v>562</v>
      </c>
      <c r="BH437" t="s">
        <v>562</v>
      </c>
      <c r="BI437" t="s">
        <v>562</v>
      </c>
      <c r="BJ437" t="s">
        <v>562</v>
      </c>
      <c r="BK437" t="s">
        <v>562</v>
      </c>
      <c r="BL437" t="s">
        <v>562</v>
      </c>
      <c r="BM437" t="s">
        <v>562</v>
      </c>
      <c r="BN437" t="s">
        <v>562</v>
      </c>
      <c r="BO437" t="s">
        <v>562</v>
      </c>
      <c r="BP437" t="s">
        <v>562</v>
      </c>
      <c r="BQ437" t="s">
        <v>562</v>
      </c>
      <c r="BR437" t="s">
        <v>562</v>
      </c>
      <c r="BS437" t="s">
        <v>562</v>
      </c>
      <c r="BT437" t="s">
        <v>562</v>
      </c>
      <c r="BU437" t="s">
        <v>562</v>
      </c>
      <c r="BV437" t="s">
        <v>562</v>
      </c>
      <c r="BW437" t="s">
        <v>562</v>
      </c>
      <c r="BX437" t="s">
        <v>562</v>
      </c>
      <c r="BY437" t="s">
        <v>562</v>
      </c>
      <c r="CA437" t="s">
        <v>562</v>
      </c>
      <c r="CB437" t="s">
        <v>562</v>
      </c>
      <c r="CC437" t="s">
        <v>562</v>
      </c>
      <c r="CD437" t="s">
        <v>562</v>
      </c>
      <c r="CE437" t="s">
        <v>562</v>
      </c>
      <c r="CF437" t="s">
        <v>562</v>
      </c>
      <c r="CG437" t="s">
        <v>562</v>
      </c>
      <c r="CH437" t="s">
        <v>562</v>
      </c>
      <c r="CI437" t="s">
        <v>562</v>
      </c>
      <c r="CJ437" t="s">
        <v>562</v>
      </c>
      <c r="CK437" t="s">
        <v>562</v>
      </c>
      <c r="CL437" t="s">
        <v>562</v>
      </c>
      <c r="CM437" t="s">
        <v>562</v>
      </c>
      <c r="CN437" t="s">
        <v>562</v>
      </c>
      <c r="CO437" t="s">
        <v>562</v>
      </c>
      <c r="CP437" t="s">
        <v>562</v>
      </c>
      <c r="CQ437" t="s">
        <v>562</v>
      </c>
      <c r="CR437" t="s">
        <v>562</v>
      </c>
      <c r="CS437" t="s">
        <v>562</v>
      </c>
      <c r="CT437" t="s">
        <v>562</v>
      </c>
      <c r="CU437" t="s">
        <v>562</v>
      </c>
      <c r="CV437" t="s">
        <v>562</v>
      </c>
      <c r="CW437" t="s">
        <v>562</v>
      </c>
      <c r="CX437" t="s">
        <v>562</v>
      </c>
      <c r="CY437" t="s">
        <v>562</v>
      </c>
      <c r="CZ437" t="s">
        <v>562</v>
      </c>
      <c r="DA437" t="s">
        <v>562</v>
      </c>
      <c r="DB437" t="s">
        <v>562</v>
      </c>
      <c r="DC437" t="s">
        <v>562</v>
      </c>
      <c r="DD437" t="s">
        <v>562</v>
      </c>
      <c r="DE437" t="s">
        <v>562</v>
      </c>
      <c r="DF437" t="s">
        <v>562</v>
      </c>
      <c r="DG437" t="s">
        <v>562</v>
      </c>
      <c r="DH437" t="s">
        <v>562</v>
      </c>
      <c r="DI437" t="s">
        <v>562</v>
      </c>
      <c r="DJ437" t="s">
        <v>562</v>
      </c>
      <c r="DK437" t="s">
        <v>562</v>
      </c>
      <c r="DL437" t="s">
        <v>562</v>
      </c>
      <c r="DM437" t="s">
        <v>562</v>
      </c>
      <c r="DN437" t="s">
        <v>562</v>
      </c>
      <c r="DO437" t="s">
        <v>562</v>
      </c>
      <c r="DP437" t="s">
        <v>562</v>
      </c>
      <c r="DQ437" t="s">
        <v>562</v>
      </c>
      <c r="DR437" t="s">
        <v>562</v>
      </c>
      <c r="DS437" t="s">
        <v>562</v>
      </c>
      <c r="DT437" t="s">
        <v>562</v>
      </c>
      <c r="DU437" t="s">
        <v>562</v>
      </c>
      <c r="DV437" t="s">
        <v>562</v>
      </c>
      <c r="DW437" t="s">
        <v>562</v>
      </c>
      <c r="DX437" t="s">
        <v>562</v>
      </c>
      <c r="DY437" t="s">
        <v>562</v>
      </c>
      <c r="DZ437" t="s">
        <v>562</v>
      </c>
      <c r="EA437" t="s">
        <v>562</v>
      </c>
      <c r="EB437" t="s">
        <v>562</v>
      </c>
      <c r="EC437" t="s">
        <v>562</v>
      </c>
      <c r="ED437" t="s">
        <v>562</v>
      </c>
      <c r="EE437" t="s">
        <v>562</v>
      </c>
      <c r="EF437" t="s">
        <v>562</v>
      </c>
      <c r="EG437" t="s">
        <v>562</v>
      </c>
      <c r="EH437" t="s">
        <v>562</v>
      </c>
      <c r="EI437" t="s">
        <v>562</v>
      </c>
      <c r="EJ437" t="s">
        <v>562</v>
      </c>
      <c r="EK437" t="s">
        <v>562</v>
      </c>
      <c r="EL437" t="s">
        <v>562</v>
      </c>
      <c r="EM437" t="s">
        <v>562</v>
      </c>
      <c r="EN437" t="s">
        <v>562</v>
      </c>
      <c r="EO437" t="s">
        <v>562</v>
      </c>
      <c r="EP437" t="s">
        <v>562</v>
      </c>
      <c r="EQ437" t="s">
        <v>562</v>
      </c>
      <c r="ER437" t="s">
        <v>562</v>
      </c>
      <c r="ES437" t="s">
        <v>562</v>
      </c>
      <c r="ET437" t="s">
        <v>562</v>
      </c>
      <c r="EU437" t="s">
        <v>562</v>
      </c>
      <c r="EV437" t="s">
        <v>562</v>
      </c>
      <c r="EW437" t="s">
        <v>562</v>
      </c>
      <c r="EX437" t="s">
        <v>562</v>
      </c>
    </row>
    <row r="438" spans="1:154" x14ac:dyDescent="0.35">
      <c r="A438">
        <v>388</v>
      </c>
      <c r="B438" t="s">
        <v>562</v>
      </c>
      <c r="C438" t="s">
        <v>562</v>
      </c>
      <c r="D438" t="s">
        <v>562</v>
      </c>
      <c r="E438" t="s">
        <v>562</v>
      </c>
      <c r="F438" t="s">
        <v>562</v>
      </c>
      <c r="G438" t="s">
        <v>562</v>
      </c>
      <c r="H438" t="s">
        <v>562</v>
      </c>
      <c r="I438" t="s">
        <v>562</v>
      </c>
      <c r="J438" t="s">
        <v>562</v>
      </c>
      <c r="K438" t="s">
        <v>562</v>
      </c>
      <c r="L438" t="s">
        <v>562</v>
      </c>
      <c r="M438" t="s">
        <v>562</v>
      </c>
      <c r="N438" t="s">
        <v>562</v>
      </c>
      <c r="O438" t="s">
        <v>562</v>
      </c>
      <c r="P438" t="s">
        <v>562</v>
      </c>
      <c r="Q438" t="s">
        <v>562</v>
      </c>
      <c r="R438" t="s">
        <v>562</v>
      </c>
      <c r="S438" t="s">
        <v>562</v>
      </c>
      <c r="T438" t="s">
        <v>562</v>
      </c>
      <c r="U438" t="s">
        <v>562</v>
      </c>
      <c r="V438" t="s">
        <v>562</v>
      </c>
      <c r="W438" t="s">
        <v>562</v>
      </c>
      <c r="X438" t="s">
        <v>562</v>
      </c>
      <c r="Y438" t="s">
        <v>562</v>
      </c>
      <c r="Z438" t="s">
        <v>562</v>
      </c>
      <c r="AA438" t="s">
        <v>562</v>
      </c>
      <c r="AB438" t="s">
        <v>562</v>
      </c>
      <c r="AC438" t="s">
        <v>562</v>
      </c>
      <c r="AD438" t="s">
        <v>562</v>
      </c>
      <c r="AE438" t="s">
        <v>562</v>
      </c>
      <c r="AF438" t="s">
        <v>562</v>
      </c>
      <c r="AG438" t="s">
        <v>562</v>
      </c>
      <c r="AH438" t="s">
        <v>562</v>
      </c>
      <c r="AI438" t="s">
        <v>562</v>
      </c>
      <c r="AJ438" t="s">
        <v>562</v>
      </c>
      <c r="AK438" t="s">
        <v>562</v>
      </c>
      <c r="AL438" t="s">
        <v>562</v>
      </c>
      <c r="AM438" t="s">
        <v>562</v>
      </c>
      <c r="AN438" t="s">
        <v>562</v>
      </c>
      <c r="AO438" t="s">
        <v>562</v>
      </c>
      <c r="AP438" t="s">
        <v>562</v>
      </c>
      <c r="AQ438" t="s">
        <v>562</v>
      </c>
      <c r="AR438" t="s">
        <v>562</v>
      </c>
      <c r="AS438" t="s">
        <v>562</v>
      </c>
      <c r="AT438" t="s">
        <v>562</v>
      </c>
      <c r="AU438" t="s">
        <v>562</v>
      </c>
      <c r="AV438" t="s">
        <v>562</v>
      </c>
      <c r="AW438" t="s">
        <v>562</v>
      </c>
      <c r="AX438" t="s">
        <v>562</v>
      </c>
      <c r="AY438" t="s">
        <v>562</v>
      </c>
      <c r="AZ438" t="s">
        <v>562</v>
      </c>
      <c r="BA438" t="s">
        <v>562</v>
      </c>
      <c r="BB438" t="s">
        <v>562</v>
      </c>
      <c r="BC438" t="s">
        <v>562</v>
      </c>
      <c r="BD438" t="s">
        <v>562</v>
      </c>
      <c r="BE438" t="s">
        <v>562</v>
      </c>
      <c r="BF438" t="s">
        <v>562</v>
      </c>
      <c r="BG438" t="s">
        <v>562</v>
      </c>
      <c r="BH438" t="s">
        <v>562</v>
      </c>
      <c r="BI438" t="s">
        <v>562</v>
      </c>
      <c r="BJ438" t="s">
        <v>562</v>
      </c>
      <c r="BK438" t="s">
        <v>562</v>
      </c>
      <c r="BL438" t="s">
        <v>562</v>
      </c>
      <c r="BM438" t="s">
        <v>562</v>
      </c>
      <c r="BN438" t="s">
        <v>562</v>
      </c>
      <c r="BO438" t="s">
        <v>562</v>
      </c>
      <c r="BP438" t="s">
        <v>562</v>
      </c>
      <c r="BQ438" t="s">
        <v>562</v>
      </c>
      <c r="BR438" t="s">
        <v>562</v>
      </c>
      <c r="BS438" t="s">
        <v>562</v>
      </c>
      <c r="BT438" t="s">
        <v>562</v>
      </c>
      <c r="BU438" t="s">
        <v>562</v>
      </c>
      <c r="BV438" t="s">
        <v>562</v>
      </c>
      <c r="BW438" t="s">
        <v>562</v>
      </c>
      <c r="BX438" t="s">
        <v>562</v>
      </c>
      <c r="BY438" t="s">
        <v>562</v>
      </c>
      <c r="CA438" t="s">
        <v>562</v>
      </c>
      <c r="CB438" t="s">
        <v>562</v>
      </c>
      <c r="CC438" t="s">
        <v>562</v>
      </c>
      <c r="CD438" t="s">
        <v>562</v>
      </c>
      <c r="CE438" t="s">
        <v>562</v>
      </c>
      <c r="CF438" t="s">
        <v>562</v>
      </c>
      <c r="CG438" t="s">
        <v>562</v>
      </c>
      <c r="CH438" t="s">
        <v>562</v>
      </c>
      <c r="CI438" t="s">
        <v>562</v>
      </c>
      <c r="CJ438" t="s">
        <v>562</v>
      </c>
      <c r="CK438" t="s">
        <v>562</v>
      </c>
      <c r="CL438" t="s">
        <v>562</v>
      </c>
      <c r="CM438" t="s">
        <v>562</v>
      </c>
      <c r="CN438" t="s">
        <v>562</v>
      </c>
      <c r="CO438" t="s">
        <v>562</v>
      </c>
      <c r="CP438" t="s">
        <v>562</v>
      </c>
      <c r="CQ438" t="s">
        <v>562</v>
      </c>
      <c r="CR438" t="s">
        <v>562</v>
      </c>
      <c r="CS438" t="s">
        <v>562</v>
      </c>
      <c r="CT438" t="s">
        <v>562</v>
      </c>
      <c r="CU438" t="s">
        <v>562</v>
      </c>
      <c r="CV438" t="s">
        <v>562</v>
      </c>
      <c r="CW438" t="s">
        <v>562</v>
      </c>
      <c r="CX438" t="s">
        <v>562</v>
      </c>
      <c r="CY438" t="s">
        <v>562</v>
      </c>
      <c r="CZ438" t="s">
        <v>562</v>
      </c>
      <c r="DA438" t="s">
        <v>562</v>
      </c>
      <c r="DB438" t="s">
        <v>562</v>
      </c>
      <c r="DC438" t="s">
        <v>562</v>
      </c>
      <c r="DD438" t="s">
        <v>562</v>
      </c>
      <c r="DE438" t="s">
        <v>562</v>
      </c>
      <c r="DF438" t="s">
        <v>562</v>
      </c>
      <c r="DG438" t="s">
        <v>562</v>
      </c>
      <c r="DH438" t="s">
        <v>562</v>
      </c>
      <c r="DI438" t="s">
        <v>562</v>
      </c>
      <c r="DJ438" t="s">
        <v>562</v>
      </c>
      <c r="DK438" t="s">
        <v>562</v>
      </c>
      <c r="DL438" t="s">
        <v>562</v>
      </c>
      <c r="DM438" t="s">
        <v>562</v>
      </c>
      <c r="DN438" t="s">
        <v>562</v>
      </c>
      <c r="DO438" t="s">
        <v>562</v>
      </c>
      <c r="DP438" t="s">
        <v>562</v>
      </c>
      <c r="DQ438" t="s">
        <v>562</v>
      </c>
      <c r="DR438" t="s">
        <v>562</v>
      </c>
      <c r="DS438" t="s">
        <v>562</v>
      </c>
      <c r="DT438" t="s">
        <v>562</v>
      </c>
      <c r="DU438" t="s">
        <v>562</v>
      </c>
      <c r="DV438" t="s">
        <v>562</v>
      </c>
      <c r="DW438" t="s">
        <v>562</v>
      </c>
      <c r="DX438" t="s">
        <v>562</v>
      </c>
      <c r="DY438" t="s">
        <v>562</v>
      </c>
      <c r="DZ438" t="s">
        <v>562</v>
      </c>
      <c r="EA438" t="s">
        <v>562</v>
      </c>
      <c r="EB438" t="s">
        <v>562</v>
      </c>
      <c r="EC438" t="s">
        <v>562</v>
      </c>
      <c r="ED438" t="s">
        <v>562</v>
      </c>
      <c r="EE438" t="s">
        <v>562</v>
      </c>
      <c r="EF438" t="s">
        <v>562</v>
      </c>
      <c r="EG438" t="s">
        <v>562</v>
      </c>
      <c r="EH438" t="s">
        <v>562</v>
      </c>
      <c r="EI438" t="s">
        <v>562</v>
      </c>
      <c r="EJ438" t="s">
        <v>562</v>
      </c>
      <c r="EK438" t="s">
        <v>562</v>
      </c>
      <c r="EL438" t="s">
        <v>562</v>
      </c>
      <c r="EM438" t="s">
        <v>562</v>
      </c>
      <c r="EN438" t="s">
        <v>562</v>
      </c>
      <c r="EO438" t="s">
        <v>562</v>
      </c>
      <c r="EP438" t="s">
        <v>562</v>
      </c>
      <c r="EQ438" t="s">
        <v>562</v>
      </c>
      <c r="ER438" t="s">
        <v>562</v>
      </c>
      <c r="ES438" t="s">
        <v>562</v>
      </c>
      <c r="ET438" t="s">
        <v>562</v>
      </c>
      <c r="EU438" t="s">
        <v>562</v>
      </c>
      <c r="EV438" t="s">
        <v>562</v>
      </c>
      <c r="EW438" t="s">
        <v>562</v>
      </c>
      <c r="EX438" t="s">
        <v>562</v>
      </c>
    </row>
    <row r="439" spans="1:154" x14ac:dyDescent="0.35">
      <c r="A439">
        <v>388</v>
      </c>
      <c r="B439" t="s">
        <v>562</v>
      </c>
      <c r="C439" t="s">
        <v>562</v>
      </c>
      <c r="D439" t="s">
        <v>562</v>
      </c>
      <c r="E439" t="s">
        <v>562</v>
      </c>
      <c r="F439" t="s">
        <v>562</v>
      </c>
      <c r="G439" t="s">
        <v>562</v>
      </c>
      <c r="H439" t="s">
        <v>562</v>
      </c>
      <c r="I439" t="s">
        <v>562</v>
      </c>
      <c r="J439" t="s">
        <v>562</v>
      </c>
      <c r="K439" t="s">
        <v>562</v>
      </c>
      <c r="L439" t="s">
        <v>562</v>
      </c>
      <c r="M439" t="s">
        <v>562</v>
      </c>
      <c r="N439" t="s">
        <v>562</v>
      </c>
      <c r="O439" t="s">
        <v>562</v>
      </c>
      <c r="P439" t="s">
        <v>562</v>
      </c>
      <c r="Q439" t="s">
        <v>562</v>
      </c>
      <c r="R439" t="s">
        <v>562</v>
      </c>
      <c r="S439" t="s">
        <v>562</v>
      </c>
      <c r="T439" t="s">
        <v>562</v>
      </c>
      <c r="U439" t="s">
        <v>562</v>
      </c>
      <c r="V439" t="s">
        <v>562</v>
      </c>
      <c r="W439" t="s">
        <v>562</v>
      </c>
      <c r="X439" t="s">
        <v>562</v>
      </c>
      <c r="Y439" t="s">
        <v>562</v>
      </c>
      <c r="Z439" t="s">
        <v>562</v>
      </c>
      <c r="AA439" t="s">
        <v>562</v>
      </c>
      <c r="AB439" t="s">
        <v>562</v>
      </c>
      <c r="AC439" t="s">
        <v>562</v>
      </c>
      <c r="AD439" t="s">
        <v>562</v>
      </c>
      <c r="AE439" t="s">
        <v>562</v>
      </c>
      <c r="AF439" t="s">
        <v>562</v>
      </c>
      <c r="AG439" t="s">
        <v>562</v>
      </c>
      <c r="AH439" t="s">
        <v>562</v>
      </c>
      <c r="AI439" t="s">
        <v>562</v>
      </c>
      <c r="AJ439" t="s">
        <v>562</v>
      </c>
      <c r="AK439" t="s">
        <v>562</v>
      </c>
      <c r="AL439" t="s">
        <v>562</v>
      </c>
      <c r="AM439" t="s">
        <v>562</v>
      </c>
      <c r="AN439" t="s">
        <v>562</v>
      </c>
      <c r="AO439" t="s">
        <v>562</v>
      </c>
      <c r="AP439" t="s">
        <v>562</v>
      </c>
      <c r="AQ439" t="s">
        <v>562</v>
      </c>
      <c r="AR439" t="s">
        <v>562</v>
      </c>
      <c r="AS439" t="s">
        <v>562</v>
      </c>
      <c r="AT439" t="s">
        <v>562</v>
      </c>
      <c r="AU439" t="s">
        <v>562</v>
      </c>
      <c r="AV439" t="s">
        <v>562</v>
      </c>
      <c r="AW439" t="s">
        <v>562</v>
      </c>
      <c r="AX439" t="s">
        <v>562</v>
      </c>
      <c r="AY439" t="s">
        <v>562</v>
      </c>
      <c r="AZ439" t="s">
        <v>562</v>
      </c>
      <c r="BA439" t="s">
        <v>562</v>
      </c>
      <c r="BB439" t="s">
        <v>562</v>
      </c>
      <c r="BC439" t="s">
        <v>562</v>
      </c>
      <c r="BD439" t="s">
        <v>562</v>
      </c>
      <c r="BE439" t="s">
        <v>562</v>
      </c>
      <c r="BF439" t="s">
        <v>562</v>
      </c>
      <c r="BG439" t="s">
        <v>562</v>
      </c>
      <c r="BH439" t="s">
        <v>562</v>
      </c>
      <c r="BI439" t="s">
        <v>562</v>
      </c>
      <c r="BJ439" t="s">
        <v>562</v>
      </c>
      <c r="BK439" t="s">
        <v>562</v>
      </c>
      <c r="BL439" t="s">
        <v>562</v>
      </c>
      <c r="BM439" t="s">
        <v>562</v>
      </c>
      <c r="BN439" t="s">
        <v>562</v>
      </c>
      <c r="BO439" t="s">
        <v>562</v>
      </c>
      <c r="BP439" t="s">
        <v>562</v>
      </c>
      <c r="BQ439" t="s">
        <v>562</v>
      </c>
      <c r="BR439" t="s">
        <v>562</v>
      </c>
      <c r="BS439" t="s">
        <v>562</v>
      </c>
      <c r="BT439" t="s">
        <v>562</v>
      </c>
      <c r="BU439" t="s">
        <v>562</v>
      </c>
      <c r="BV439" t="s">
        <v>562</v>
      </c>
      <c r="BW439" t="s">
        <v>562</v>
      </c>
      <c r="BX439" t="s">
        <v>562</v>
      </c>
      <c r="BY439" t="s">
        <v>562</v>
      </c>
      <c r="CA439" t="s">
        <v>562</v>
      </c>
      <c r="CB439" t="s">
        <v>562</v>
      </c>
      <c r="CC439" t="s">
        <v>562</v>
      </c>
      <c r="CD439" t="s">
        <v>562</v>
      </c>
      <c r="CE439" t="s">
        <v>562</v>
      </c>
      <c r="CF439" t="s">
        <v>562</v>
      </c>
      <c r="CG439" t="s">
        <v>562</v>
      </c>
      <c r="CH439" t="s">
        <v>562</v>
      </c>
      <c r="CI439" t="s">
        <v>562</v>
      </c>
      <c r="CJ439" t="s">
        <v>562</v>
      </c>
      <c r="CK439" t="s">
        <v>562</v>
      </c>
      <c r="CL439" t="s">
        <v>562</v>
      </c>
      <c r="CM439" t="s">
        <v>562</v>
      </c>
      <c r="CN439" t="s">
        <v>562</v>
      </c>
      <c r="CO439" t="s">
        <v>562</v>
      </c>
      <c r="CP439" t="s">
        <v>562</v>
      </c>
      <c r="CQ439" t="s">
        <v>562</v>
      </c>
      <c r="CR439" t="s">
        <v>562</v>
      </c>
      <c r="CS439" t="s">
        <v>562</v>
      </c>
      <c r="CT439" t="s">
        <v>562</v>
      </c>
      <c r="CU439" t="s">
        <v>562</v>
      </c>
      <c r="CV439" t="s">
        <v>562</v>
      </c>
      <c r="CW439" t="s">
        <v>562</v>
      </c>
      <c r="CX439" t="s">
        <v>562</v>
      </c>
      <c r="CY439" t="s">
        <v>562</v>
      </c>
      <c r="CZ439" t="s">
        <v>562</v>
      </c>
      <c r="DA439" t="s">
        <v>562</v>
      </c>
      <c r="DB439" t="s">
        <v>562</v>
      </c>
      <c r="DC439" t="s">
        <v>562</v>
      </c>
      <c r="DD439" t="s">
        <v>562</v>
      </c>
      <c r="DE439" t="s">
        <v>562</v>
      </c>
      <c r="DF439" t="s">
        <v>562</v>
      </c>
      <c r="DG439" t="s">
        <v>562</v>
      </c>
      <c r="DH439" t="s">
        <v>562</v>
      </c>
      <c r="DI439" t="s">
        <v>562</v>
      </c>
      <c r="DJ439" t="s">
        <v>562</v>
      </c>
      <c r="DK439" t="s">
        <v>562</v>
      </c>
      <c r="DL439" t="s">
        <v>562</v>
      </c>
      <c r="DM439" t="s">
        <v>562</v>
      </c>
      <c r="DN439" t="s">
        <v>562</v>
      </c>
      <c r="DO439" t="s">
        <v>562</v>
      </c>
      <c r="DP439" t="s">
        <v>562</v>
      </c>
      <c r="DQ439" t="s">
        <v>562</v>
      </c>
      <c r="DR439" t="s">
        <v>562</v>
      </c>
      <c r="DS439" t="s">
        <v>562</v>
      </c>
      <c r="DT439" t="s">
        <v>562</v>
      </c>
      <c r="DU439" t="s">
        <v>562</v>
      </c>
      <c r="DV439" t="s">
        <v>562</v>
      </c>
      <c r="DW439" t="s">
        <v>562</v>
      </c>
      <c r="DX439" t="s">
        <v>562</v>
      </c>
      <c r="DY439" t="s">
        <v>562</v>
      </c>
      <c r="DZ439" t="s">
        <v>562</v>
      </c>
      <c r="EA439" t="s">
        <v>562</v>
      </c>
      <c r="EB439" t="s">
        <v>562</v>
      </c>
      <c r="EC439" t="s">
        <v>562</v>
      </c>
      <c r="ED439" t="s">
        <v>562</v>
      </c>
      <c r="EE439" t="s">
        <v>562</v>
      </c>
      <c r="EF439" t="s">
        <v>562</v>
      </c>
      <c r="EG439" t="s">
        <v>562</v>
      </c>
      <c r="EH439" t="s">
        <v>562</v>
      </c>
      <c r="EI439" t="s">
        <v>562</v>
      </c>
      <c r="EJ439" t="s">
        <v>562</v>
      </c>
      <c r="EK439" t="s">
        <v>562</v>
      </c>
      <c r="EL439" t="s">
        <v>562</v>
      </c>
      <c r="EM439" t="s">
        <v>562</v>
      </c>
      <c r="EN439" t="s">
        <v>562</v>
      </c>
      <c r="EO439" t="s">
        <v>562</v>
      </c>
      <c r="EP439" t="s">
        <v>562</v>
      </c>
      <c r="EQ439" t="s">
        <v>562</v>
      </c>
      <c r="ER439" t="s">
        <v>562</v>
      </c>
      <c r="ES439" t="s">
        <v>562</v>
      </c>
      <c r="ET439" t="s">
        <v>562</v>
      </c>
      <c r="EU439" t="s">
        <v>562</v>
      </c>
      <c r="EV439" t="s">
        <v>562</v>
      </c>
      <c r="EW439" t="s">
        <v>562</v>
      </c>
      <c r="EX439" t="s">
        <v>562</v>
      </c>
    </row>
    <row r="440" spans="1:154" x14ac:dyDescent="0.35">
      <c r="A440">
        <v>388</v>
      </c>
      <c r="B440" t="s">
        <v>562</v>
      </c>
      <c r="C440" t="s">
        <v>562</v>
      </c>
      <c r="D440" t="s">
        <v>562</v>
      </c>
      <c r="E440" t="s">
        <v>562</v>
      </c>
      <c r="F440" t="s">
        <v>562</v>
      </c>
      <c r="G440" t="s">
        <v>562</v>
      </c>
      <c r="H440" t="s">
        <v>562</v>
      </c>
      <c r="I440" t="s">
        <v>562</v>
      </c>
      <c r="J440" t="s">
        <v>562</v>
      </c>
      <c r="K440" t="s">
        <v>562</v>
      </c>
      <c r="L440" t="s">
        <v>562</v>
      </c>
      <c r="M440" t="s">
        <v>562</v>
      </c>
      <c r="N440" t="s">
        <v>562</v>
      </c>
      <c r="O440" t="s">
        <v>562</v>
      </c>
      <c r="P440" t="s">
        <v>562</v>
      </c>
      <c r="Q440" t="s">
        <v>562</v>
      </c>
      <c r="R440" t="s">
        <v>562</v>
      </c>
      <c r="S440" t="s">
        <v>562</v>
      </c>
      <c r="T440" t="s">
        <v>562</v>
      </c>
      <c r="U440" t="s">
        <v>562</v>
      </c>
      <c r="V440" t="s">
        <v>562</v>
      </c>
      <c r="W440" t="s">
        <v>562</v>
      </c>
      <c r="X440" t="s">
        <v>562</v>
      </c>
      <c r="Y440" t="s">
        <v>562</v>
      </c>
      <c r="Z440" t="s">
        <v>562</v>
      </c>
      <c r="AA440" t="s">
        <v>562</v>
      </c>
      <c r="AB440" t="s">
        <v>562</v>
      </c>
      <c r="AC440" t="s">
        <v>562</v>
      </c>
      <c r="AD440" t="s">
        <v>562</v>
      </c>
      <c r="AE440" t="s">
        <v>562</v>
      </c>
      <c r="AF440" t="s">
        <v>562</v>
      </c>
      <c r="AG440" t="s">
        <v>562</v>
      </c>
      <c r="AH440" t="s">
        <v>562</v>
      </c>
      <c r="AI440" t="s">
        <v>562</v>
      </c>
      <c r="AJ440" t="s">
        <v>562</v>
      </c>
      <c r="AK440" t="s">
        <v>562</v>
      </c>
      <c r="AL440" t="s">
        <v>562</v>
      </c>
      <c r="AM440" t="s">
        <v>562</v>
      </c>
      <c r="AN440" t="s">
        <v>562</v>
      </c>
      <c r="AO440" t="s">
        <v>562</v>
      </c>
      <c r="AP440" t="s">
        <v>562</v>
      </c>
      <c r="AQ440" t="s">
        <v>562</v>
      </c>
      <c r="AR440" t="s">
        <v>562</v>
      </c>
      <c r="AS440" t="s">
        <v>562</v>
      </c>
      <c r="AT440" t="s">
        <v>562</v>
      </c>
      <c r="AU440" t="s">
        <v>562</v>
      </c>
      <c r="AV440" t="s">
        <v>562</v>
      </c>
      <c r="AW440" t="s">
        <v>562</v>
      </c>
      <c r="AX440" t="s">
        <v>562</v>
      </c>
      <c r="AY440" t="s">
        <v>562</v>
      </c>
      <c r="AZ440" t="s">
        <v>562</v>
      </c>
      <c r="BA440" t="s">
        <v>562</v>
      </c>
      <c r="BB440" t="s">
        <v>562</v>
      </c>
      <c r="BC440" t="s">
        <v>562</v>
      </c>
      <c r="BD440" t="s">
        <v>562</v>
      </c>
      <c r="BE440" t="s">
        <v>562</v>
      </c>
      <c r="BF440" t="s">
        <v>562</v>
      </c>
      <c r="BG440" t="s">
        <v>562</v>
      </c>
      <c r="BH440" t="s">
        <v>562</v>
      </c>
      <c r="BI440" t="s">
        <v>562</v>
      </c>
      <c r="BJ440" t="s">
        <v>562</v>
      </c>
      <c r="BK440" t="s">
        <v>562</v>
      </c>
      <c r="BL440" t="s">
        <v>562</v>
      </c>
      <c r="BM440" t="s">
        <v>562</v>
      </c>
      <c r="BN440" t="s">
        <v>562</v>
      </c>
      <c r="BO440" t="s">
        <v>562</v>
      </c>
      <c r="BP440" t="s">
        <v>562</v>
      </c>
      <c r="BQ440" t="s">
        <v>562</v>
      </c>
      <c r="BR440" t="s">
        <v>562</v>
      </c>
      <c r="BS440" t="s">
        <v>562</v>
      </c>
      <c r="BT440" t="s">
        <v>562</v>
      </c>
      <c r="BU440" t="s">
        <v>562</v>
      </c>
      <c r="BV440" t="s">
        <v>562</v>
      </c>
      <c r="BW440" t="s">
        <v>562</v>
      </c>
      <c r="BX440" t="s">
        <v>562</v>
      </c>
      <c r="BY440" t="s">
        <v>562</v>
      </c>
      <c r="CA440" t="s">
        <v>562</v>
      </c>
      <c r="CB440" t="s">
        <v>562</v>
      </c>
      <c r="CC440" t="s">
        <v>562</v>
      </c>
      <c r="CD440" t="s">
        <v>562</v>
      </c>
      <c r="CE440" t="s">
        <v>562</v>
      </c>
      <c r="CF440" t="s">
        <v>562</v>
      </c>
      <c r="CG440" t="s">
        <v>562</v>
      </c>
      <c r="CH440" t="s">
        <v>562</v>
      </c>
      <c r="CI440" t="s">
        <v>562</v>
      </c>
      <c r="CJ440" t="s">
        <v>562</v>
      </c>
      <c r="CK440" t="s">
        <v>562</v>
      </c>
      <c r="CL440" t="s">
        <v>562</v>
      </c>
      <c r="CM440" t="s">
        <v>562</v>
      </c>
      <c r="CN440" t="s">
        <v>562</v>
      </c>
      <c r="CO440" t="s">
        <v>562</v>
      </c>
      <c r="CP440" t="s">
        <v>562</v>
      </c>
      <c r="CQ440" t="s">
        <v>562</v>
      </c>
      <c r="CR440" t="s">
        <v>562</v>
      </c>
      <c r="CS440" t="s">
        <v>562</v>
      </c>
      <c r="CT440" t="s">
        <v>562</v>
      </c>
      <c r="CU440" t="s">
        <v>562</v>
      </c>
      <c r="CV440" t="s">
        <v>562</v>
      </c>
      <c r="CW440" t="s">
        <v>562</v>
      </c>
      <c r="CX440" t="s">
        <v>562</v>
      </c>
      <c r="CY440" t="s">
        <v>562</v>
      </c>
      <c r="CZ440" t="s">
        <v>562</v>
      </c>
      <c r="DA440" t="s">
        <v>562</v>
      </c>
      <c r="DB440" t="s">
        <v>562</v>
      </c>
      <c r="DC440" t="s">
        <v>562</v>
      </c>
      <c r="DD440" t="s">
        <v>562</v>
      </c>
      <c r="DE440" t="s">
        <v>562</v>
      </c>
      <c r="DF440" t="s">
        <v>562</v>
      </c>
      <c r="DG440" t="s">
        <v>562</v>
      </c>
      <c r="DH440" t="s">
        <v>562</v>
      </c>
      <c r="DI440" t="s">
        <v>562</v>
      </c>
      <c r="DJ440" t="s">
        <v>562</v>
      </c>
      <c r="DK440" t="s">
        <v>562</v>
      </c>
      <c r="DL440" t="s">
        <v>562</v>
      </c>
      <c r="DM440" t="s">
        <v>562</v>
      </c>
      <c r="DN440" t="s">
        <v>562</v>
      </c>
      <c r="DO440" t="s">
        <v>562</v>
      </c>
      <c r="DP440" t="s">
        <v>562</v>
      </c>
      <c r="DQ440" t="s">
        <v>562</v>
      </c>
      <c r="DR440" t="s">
        <v>562</v>
      </c>
      <c r="DS440" t="s">
        <v>562</v>
      </c>
      <c r="DT440" t="s">
        <v>562</v>
      </c>
      <c r="DU440" t="s">
        <v>562</v>
      </c>
      <c r="DV440" t="s">
        <v>562</v>
      </c>
      <c r="DW440" t="s">
        <v>562</v>
      </c>
      <c r="DX440" t="s">
        <v>562</v>
      </c>
      <c r="DY440" t="s">
        <v>562</v>
      </c>
      <c r="DZ440" t="s">
        <v>562</v>
      </c>
      <c r="EA440" t="s">
        <v>562</v>
      </c>
      <c r="EB440" t="s">
        <v>562</v>
      </c>
      <c r="EC440" t="s">
        <v>562</v>
      </c>
      <c r="ED440" t="s">
        <v>562</v>
      </c>
      <c r="EE440" t="s">
        <v>562</v>
      </c>
      <c r="EF440" t="s">
        <v>562</v>
      </c>
      <c r="EG440" t="s">
        <v>562</v>
      </c>
      <c r="EH440" t="s">
        <v>562</v>
      </c>
      <c r="EI440" t="s">
        <v>562</v>
      </c>
      <c r="EJ440" t="s">
        <v>562</v>
      </c>
      <c r="EK440" t="s">
        <v>562</v>
      </c>
      <c r="EL440" t="s">
        <v>562</v>
      </c>
      <c r="EM440" t="s">
        <v>562</v>
      </c>
      <c r="EN440" t="s">
        <v>562</v>
      </c>
      <c r="EO440" t="s">
        <v>562</v>
      </c>
      <c r="EP440" t="s">
        <v>562</v>
      </c>
      <c r="EQ440" t="s">
        <v>562</v>
      </c>
      <c r="ER440" t="s">
        <v>562</v>
      </c>
      <c r="ES440" t="s">
        <v>562</v>
      </c>
      <c r="ET440" t="s">
        <v>562</v>
      </c>
      <c r="EU440" t="s">
        <v>562</v>
      </c>
      <c r="EV440" t="s">
        <v>562</v>
      </c>
      <c r="EW440" t="s">
        <v>562</v>
      </c>
      <c r="EX440" t="s">
        <v>562</v>
      </c>
    </row>
    <row r="441" spans="1:154" x14ac:dyDescent="0.35">
      <c r="A441">
        <v>388</v>
      </c>
      <c r="B441" t="s">
        <v>562</v>
      </c>
      <c r="C441" t="s">
        <v>562</v>
      </c>
      <c r="D441" t="s">
        <v>562</v>
      </c>
      <c r="E441" t="s">
        <v>562</v>
      </c>
      <c r="F441" t="s">
        <v>562</v>
      </c>
      <c r="G441" t="s">
        <v>562</v>
      </c>
      <c r="H441" t="s">
        <v>562</v>
      </c>
      <c r="I441" t="s">
        <v>562</v>
      </c>
      <c r="J441" t="s">
        <v>562</v>
      </c>
      <c r="K441" t="s">
        <v>562</v>
      </c>
      <c r="L441" t="s">
        <v>562</v>
      </c>
      <c r="M441" t="s">
        <v>562</v>
      </c>
      <c r="N441" t="s">
        <v>562</v>
      </c>
      <c r="O441" t="s">
        <v>562</v>
      </c>
      <c r="P441" t="s">
        <v>562</v>
      </c>
      <c r="Q441" t="s">
        <v>562</v>
      </c>
      <c r="R441" t="s">
        <v>562</v>
      </c>
      <c r="S441" t="s">
        <v>562</v>
      </c>
      <c r="T441" t="s">
        <v>562</v>
      </c>
      <c r="U441" t="s">
        <v>562</v>
      </c>
      <c r="V441" t="s">
        <v>562</v>
      </c>
      <c r="W441" t="s">
        <v>562</v>
      </c>
      <c r="X441" t="s">
        <v>562</v>
      </c>
      <c r="Y441" t="s">
        <v>562</v>
      </c>
      <c r="Z441" t="s">
        <v>562</v>
      </c>
      <c r="AA441" t="s">
        <v>562</v>
      </c>
      <c r="AB441" t="s">
        <v>562</v>
      </c>
      <c r="AC441" t="s">
        <v>562</v>
      </c>
      <c r="AD441" t="s">
        <v>562</v>
      </c>
      <c r="AE441" t="s">
        <v>562</v>
      </c>
      <c r="AF441" t="s">
        <v>562</v>
      </c>
      <c r="AG441" t="s">
        <v>562</v>
      </c>
      <c r="AH441" t="s">
        <v>562</v>
      </c>
      <c r="AI441" t="s">
        <v>562</v>
      </c>
      <c r="AJ441" t="s">
        <v>562</v>
      </c>
      <c r="AK441" t="s">
        <v>562</v>
      </c>
      <c r="AL441" t="s">
        <v>562</v>
      </c>
      <c r="AM441" t="s">
        <v>562</v>
      </c>
      <c r="AN441" t="s">
        <v>562</v>
      </c>
      <c r="AO441" t="s">
        <v>562</v>
      </c>
      <c r="AP441" t="s">
        <v>562</v>
      </c>
      <c r="AQ441" t="s">
        <v>562</v>
      </c>
      <c r="AR441" t="s">
        <v>562</v>
      </c>
      <c r="AS441" t="s">
        <v>562</v>
      </c>
      <c r="AT441" t="s">
        <v>562</v>
      </c>
      <c r="AU441" t="s">
        <v>562</v>
      </c>
      <c r="AV441" t="s">
        <v>562</v>
      </c>
      <c r="AW441" t="s">
        <v>562</v>
      </c>
      <c r="AX441" t="s">
        <v>562</v>
      </c>
      <c r="AY441" t="s">
        <v>562</v>
      </c>
      <c r="AZ441" t="s">
        <v>562</v>
      </c>
      <c r="BA441" t="s">
        <v>562</v>
      </c>
      <c r="BB441" t="s">
        <v>562</v>
      </c>
      <c r="BC441" t="s">
        <v>562</v>
      </c>
      <c r="BD441" t="s">
        <v>562</v>
      </c>
      <c r="BE441" t="s">
        <v>562</v>
      </c>
      <c r="BF441" t="s">
        <v>562</v>
      </c>
      <c r="BG441" t="s">
        <v>562</v>
      </c>
      <c r="BH441" t="s">
        <v>562</v>
      </c>
      <c r="BI441" t="s">
        <v>562</v>
      </c>
      <c r="BJ441" t="s">
        <v>562</v>
      </c>
      <c r="BK441" t="s">
        <v>562</v>
      </c>
      <c r="BL441" t="s">
        <v>562</v>
      </c>
      <c r="BM441" t="s">
        <v>562</v>
      </c>
      <c r="BN441" t="s">
        <v>562</v>
      </c>
      <c r="BO441" t="s">
        <v>562</v>
      </c>
      <c r="BP441" t="s">
        <v>562</v>
      </c>
      <c r="BQ441" t="s">
        <v>562</v>
      </c>
      <c r="BR441" t="s">
        <v>562</v>
      </c>
      <c r="BS441" t="s">
        <v>562</v>
      </c>
      <c r="BT441" t="s">
        <v>562</v>
      </c>
      <c r="BU441" t="s">
        <v>562</v>
      </c>
      <c r="BV441" t="s">
        <v>562</v>
      </c>
      <c r="BW441" t="s">
        <v>562</v>
      </c>
      <c r="BX441" t="s">
        <v>562</v>
      </c>
      <c r="BY441" t="s">
        <v>562</v>
      </c>
      <c r="CA441" t="s">
        <v>562</v>
      </c>
      <c r="CB441" t="s">
        <v>562</v>
      </c>
      <c r="CC441" t="s">
        <v>562</v>
      </c>
      <c r="CD441" t="s">
        <v>562</v>
      </c>
      <c r="CE441" t="s">
        <v>562</v>
      </c>
      <c r="CF441" t="s">
        <v>562</v>
      </c>
      <c r="CG441" t="s">
        <v>562</v>
      </c>
      <c r="CH441" t="s">
        <v>562</v>
      </c>
      <c r="CI441" t="s">
        <v>562</v>
      </c>
      <c r="CJ441" t="s">
        <v>562</v>
      </c>
      <c r="CK441" t="s">
        <v>562</v>
      </c>
      <c r="CL441" t="s">
        <v>562</v>
      </c>
      <c r="CM441" t="s">
        <v>562</v>
      </c>
      <c r="CN441" t="s">
        <v>562</v>
      </c>
      <c r="CO441" t="s">
        <v>562</v>
      </c>
      <c r="CP441" t="s">
        <v>562</v>
      </c>
      <c r="CQ441" t="s">
        <v>562</v>
      </c>
      <c r="CR441" t="s">
        <v>562</v>
      </c>
      <c r="CS441" t="s">
        <v>562</v>
      </c>
      <c r="CT441" t="s">
        <v>562</v>
      </c>
      <c r="CU441" t="s">
        <v>562</v>
      </c>
      <c r="CV441" t="s">
        <v>562</v>
      </c>
      <c r="CW441" t="s">
        <v>562</v>
      </c>
      <c r="CX441" t="s">
        <v>562</v>
      </c>
      <c r="CY441" t="s">
        <v>562</v>
      </c>
      <c r="CZ441" t="s">
        <v>562</v>
      </c>
      <c r="DA441" t="s">
        <v>562</v>
      </c>
      <c r="DB441" t="s">
        <v>562</v>
      </c>
      <c r="DC441" t="s">
        <v>562</v>
      </c>
      <c r="DD441" t="s">
        <v>562</v>
      </c>
      <c r="DE441" t="s">
        <v>562</v>
      </c>
      <c r="DF441" t="s">
        <v>562</v>
      </c>
      <c r="DG441" t="s">
        <v>562</v>
      </c>
      <c r="DH441" t="s">
        <v>562</v>
      </c>
      <c r="DI441" t="s">
        <v>562</v>
      </c>
      <c r="DJ441" t="s">
        <v>562</v>
      </c>
      <c r="DK441" t="s">
        <v>562</v>
      </c>
      <c r="DL441" t="s">
        <v>562</v>
      </c>
      <c r="DM441" t="s">
        <v>562</v>
      </c>
      <c r="DN441" t="s">
        <v>562</v>
      </c>
      <c r="DO441" t="s">
        <v>562</v>
      </c>
      <c r="DP441" t="s">
        <v>562</v>
      </c>
      <c r="DQ441" t="s">
        <v>562</v>
      </c>
      <c r="DR441" t="s">
        <v>562</v>
      </c>
      <c r="DS441" t="s">
        <v>562</v>
      </c>
      <c r="DT441" t="s">
        <v>562</v>
      </c>
      <c r="DU441" t="s">
        <v>562</v>
      </c>
      <c r="DV441" t="s">
        <v>562</v>
      </c>
      <c r="DW441" t="s">
        <v>562</v>
      </c>
      <c r="DX441" t="s">
        <v>562</v>
      </c>
      <c r="DY441" t="s">
        <v>562</v>
      </c>
      <c r="DZ441" t="s">
        <v>562</v>
      </c>
      <c r="EA441" t="s">
        <v>562</v>
      </c>
      <c r="EB441" t="s">
        <v>562</v>
      </c>
      <c r="EC441" t="s">
        <v>562</v>
      </c>
      <c r="ED441" t="s">
        <v>562</v>
      </c>
      <c r="EE441" t="s">
        <v>562</v>
      </c>
      <c r="EF441" t="s">
        <v>562</v>
      </c>
      <c r="EG441" t="s">
        <v>562</v>
      </c>
      <c r="EH441" t="s">
        <v>562</v>
      </c>
      <c r="EI441" t="s">
        <v>562</v>
      </c>
      <c r="EJ441" t="s">
        <v>562</v>
      </c>
      <c r="EK441" t="s">
        <v>562</v>
      </c>
      <c r="EL441" t="s">
        <v>562</v>
      </c>
      <c r="EM441" t="s">
        <v>562</v>
      </c>
      <c r="EN441" t="s">
        <v>562</v>
      </c>
      <c r="EO441" t="s">
        <v>562</v>
      </c>
      <c r="EP441" t="s">
        <v>562</v>
      </c>
      <c r="EQ441" t="s">
        <v>562</v>
      </c>
      <c r="ER441" t="s">
        <v>562</v>
      </c>
      <c r="ES441" t="s">
        <v>562</v>
      </c>
      <c r="ET441" t="s">
        <v>562</v>
      </c>
      <c r="EU441" t="s">
        <v>562</v>
      </c>
      <c r="EV441" t="s">
        <v>562</v>
      </c>
      <c r="EW441" t="s">
        <v>562</v>
      </c>
      <c r="EX441" t="s">
        <v>562</v>
      </c>
    </row>
    <row r="442" spans="1:154" x14ac:dyDescent="0.35">
      <c r="A442">
        <v>388</v>
      </c>
      <c r="B442" t="s">
        <v>562</v>
      </c>
      <c r="C442" t="s">
        <v>562</v>
      </c>
      <c r="D442" t="s">
        <v>562</v>
      </c>
      <c r="E442" t="s">
        <v>562</v>
      </c>
      <c r="F442" t="s">
        <v>562</v>
      </c>
      <c r="G442" t="s">
        <v>562</v>
      </c>
      <c r="H442" t="s">
        <v>562</v>
      </c>
      <c r="I442" t="s">
        <v>562</v>
      </c>
      <c r="J442" t="s">
        <v>562</v>
      </c>
      <c r="K442" t="s">
        <v>562</v>
      </c>
      <c r="L442" t="s">
        <v>562</v>
      </c>
      <c r="M442" t="s">
        <v>562</v>
      </c>
      <c r="N442" t="s">
        <v>562</v>
      </c>
      <c r="O442" t="s">
        <v>562</v>
      </c>
      <c r="P442" t="s">
        <v>562</v>
      </c>
      <c r="Q442" t="s">
        <v>562</v>
      </c>
      <c r="R442" t="s">
        <v>562</v>
      </c>
      <c r="S442" t="s">
        <v>562</v>
      </c>
      <c r="T442" t="s">
        <v>562</v>
      </c>
      <c r="U442" t="s">
        <v>562</v>
      </c>
      <c r="V442" t="s">
        <v>562</v>
      </c>
      <c r="W442" t="s">
        <v>562</v>
      </c>
      <c r="X442" t="s">
        <v>562</v>
      </c>
      <c r="Y442" t="s">
        <v>562</v>
      </c>
      <c r="Z442" t="s">
        <v>562</v>
      </c>
      <c r="AA442" t="s">
        <v>562</v>
      </c>
      <c r="AB442" t="s">
        <v>562</v>
      </c>
      <c r="AC442" t="s">
        <v>562</v>
      </c>
      <c r="AD442" t="s">
        <v>562</v>
      </c>
      <c r="AE442" t="s">
        <v>562</v>
      </c>
      <c r="AF442" t="s">
        <v>562</v>
      </c>
      <c r="AG442" t="s">
        <v>562</v>
      </c>
      <c r="AH442" t="s">
        <v>562</v>
      </c>
      <c r="AI442" t="s">
        <v>562</v>
      </c>
      <c r="AJ442" t="s">
        <v>562</v>
      </c>
      <c r="AK442" t="s">
        <v>562</v>
      </c>
      <c r="AL442" t="s">
        <v>562</v>
      </c>
      <c r="AM442" t="s">
        <v>562</v>
      </c>
      <c r="AN442" t="s">
        <v>562</v>
      </c>
      <c r="AO442" t="s">
        <v>562</v>
      </c>
      <c r="AP442" t="s">
        <v>562</v>
      </c>
      <c r="AQ442" t="s">
        <v>562</v>
      </c>
      <c r="AR442" t="s">
        <v>562</v>
      </c>
      <c r="AS442" t="s">
        <v>562</v>
      </c>
      <c r="AT442" t="s">
        <v>562</v>
      </c>
      <c r="AU442" t="s">
        <v>562</v>
      </c>
      <c r="AV442" t="s">
        <v>562</v>
      </c>
      <c r="AW442" t="s">
        <v>562</v>
      </c>
      <c r="AX442" t="s">
        <v>562</v>
      </c>
      <c r="AY442" t="s">
        <v>562</v>
      </c>
      <c r="AZ442" t="s">
        <v>562</v>
      </c>
      <c r="BA442" t="s">
        <v>562</v>
      </c>
      <c r="BB442" t="s">
        <v>562</v>
      </c>
      <c r="BC442" t="s">
        <v>562</v>
      </c>
      <c r="BD442" t="s">
        <v>562</v>
      </c>
      <c r="BE442" t="s">
        <v>562</v>
      </c>
      <c r="BF442" t="s">
        <v>562</v>
      </c>
      <c r="BG442" t="s">
        <v>562</v>
      </c>
      <c r="BH442" t="s">
        <v>562</v>
      </c>
      <c r="BI442" t="s">
        <v>562</v>
      </c>
      <c r="BJ442" t="s">
        <v>562</v>
      </c>
      <c r="BK442" t="s">
        <v>562</v>
      </c>
      <c r="BL442" t="s">
        <v>562</v>
      </c>
      <c r="BM442" t="s">
        <v>562</v>
      </c>
      <c r="BN442" t="s">
        <v>562</v>
      </c>
      <c r="BO442" t="s">
        <v>562</v>
      </c>
      <c r="BP442" t="s">
        <v>562</v>
      </c>
      <c r="BQ442" t="s">
        <v>562</v>
      </c>
      <c r="BR442" t="s">
        <v>562</v>
      </c>
      <c r="BS442" t="s">
        <v>562</v>
      </c>
      <c r="BT442" t="s">
        <v>562</v>
      </c>
      <c r="BU442" t="s">
        <v>562</v>
      </c>
      <c r="BV442" t="s">
        <v>562</v>
      </c>
      <c r="BW442" t="s">
        <v>562</v>
      </c>
      <c r="BX442" t="s">
        <v>562</v>
      </c>
      <c r="BY442" t="s">
        <v>562</v>
      </c>
      <c r="CA442" t="s">
        <v>562</v>
      </c>
      <c r="CB442" t="s">
        <v>562</v>
      </c>
      <c r="CC442" t="s">
        <v>562</v>
      </c>
      <c r="CD442" t="s">
        <v>562</v>
      </c>
      <c r="CE442" t="s">
        <v>562</v>
      </c>
      <c r="CF442" t="s">
        <v>562</v>
      </c>
      <c r="CG442" t="s">
        <v>562</v>
      </c>
      <c r="CH442" t="s">
        <v>562</v>
      </c>
      <c r="CI442" t="s">
        <v>562</v>
      </c>
      <c r="CJ442" t="s">
        <v>562</v>
      </c>
      <c r="CK442" t="s">
        <v>562</v>
      </c>
      <c r="CL442" t="s">
        <v>562</v>
      </c>
      <c r="CM442" t="s">
        <v>562</v>
      </c>
      <c r="CN442" t="s">
        <v>562</v>
      </c>
      <c r="CO442" t="s">
        <v>562</v>
      </c>
      <c r="CP442" t="s">
        <v>562</v>
      </c>
      <c r="CQ442" t="s">
        <v>562</v>
      </c>
      <c r="CR442" t="s">
        <v>562</v>
      </c>
      <c r="CS442" t="s">
        <v>562</v>
      </c>
      <c r="CT442" t="s">
        <v>562</v>
      </c>
      <c r="CU442" t="s">
        <v>562</v>
      </c>
      <c r="CV442" t="s">
        <v>562</v>
      </c>
      <c r="CW442" t="s">
        <v>562</v>
      </c>
      <c r="CX442" t="s">
        <v>562</v>
      </c>
      <c r="CY442" t="s">
        <v>562</v>
      </c>
      <c r="CZ442" t="s">
        <v>562</v>
      </c>
      <c r="DA442" t="s">
        <v>562</v>
      </c>
      <c r="DB442" t="s">
        <v>562</v>
      </c>
      <c r="DC442" t="s">
        <v>562</v>
      </c>
      <c r="DD442" t="s">
        <v>562</v>
      </c>
      <c r="DE442" t="s">
        <v>562</v>
      </c>
      <c r="DF442" t="s">
        <v>562</v>
      </c>
      <c r="DG442" t="s">
        <v>562</v>
      </c>
      <c r="DH442" t="s">
        <v>562</v>
      </c>
      <c r="DI442" t="s">
        <v>562</v>
      </c>
      <c r="DJ442" t="s">
        <v>562</v>
      </c>
      <c r="DK442" t="s">
        <v>562</v>
      </c>
      <c r="DL442" t="s">
        <v>562</v>
      </c>
      <c r="DM442" t="s">
        <v>562</v>
      </c>
      <c r="DN442" t="s">
        <v>562</v>
      </c>
      <c r="DO442" t="s">
        <v>562</v>
      </c>
      <c r="DP442" t="s">
        <v>562</v>
      </c>
      <c r="DQ442" t="s">
        <v>562</v>
      </c>
      <c r="DR442" t="s">
        <v>562</v>
      </c>
      <c r="DS442" t="s">
        <v>562</v>
      </c>
      <c r="DT442" t="s">
        <v>562</v>
      </c>
      <c r="DU442" t="s">
        <v>562</v>
      </c>
      <c r="DV442" t="s">
        <v>562</v>
      </c>
      <c r="DW442" t="s">
        <v>562</v>
      </c>
      <c r="DX442" t="s">
        <v>562</v>
      </c>
      <c r="DY442" t="s">
        <v>562</v>
      </c>
      <c r="DZ442" t="s">
        <v>562</v>
      </c>
      <c r="EA442" t="s">
        <v>562</v>
      </c>
      <c r="EB442" t="s">
        <v>562</v>
      </c>
      <c r="EC442" t="s">
        <v>562</v>
      </c>
      <c r="ED442" t="s">
        <v>562</v>
      </c>
      <c r="EE442" t="s">
        <v>562</v>
      </c>
      <c r="EF442" t="s">
        <v>562</v>
      </c>
      <c r="EG442" t="s">
        <v>562</v>
      </c>
      <c r="EH442" t="s">
        <v>562</v>
      </c>
      <c r="EI442" t="s">
        <v>562</v>
      </c>
      <c r="EJ442" t="s">
        <v>562</v>
      </c>
      <c r="EK442" t="s">
        <v>562</v>
      </c>
      <c r="EL442" t="s">
        <v>562</v>
      </c>
      <c r="EM442" t="s">
        <v>562</v>
      </c>
      <c r="EN442" t="s">
        <v>562</v>
      </c>
      <c r="EO442" t="s">
        <v>562</v>
      </c>
      <c r="EP442" t="s">
        <v>562</v>
      </c>
      <c r="EQ442" t="s">
        <v>562</v>
      </c>
      <c r="ER442" t="s">
        <v>562</v>
      </c>
      <c r="ES442" t="s">
        <v>562</v>
      </c>
      <c r="ET442" t="s">
        <v>562</v>
      </c>
      <c r="EU442" t="s">
        <v>562</v>
      </c>
      <c r="EV442" t="s">
        <v>562</v>
      </c>
      <c r="EW442" t="s">
        <v>562</v>
      </c>
      <c r="EX442" t="s">
        <v>562</v>
      </c>
    </row>
    <row r="443" spans="1:154" x14ac:dyDescent="0.35">
      <c r="A443">
        <v>388</v>
      </c>
      <c r="B443" t="s">
        <v>562</v>
      </c>
      <c r="C443" t="s">
        <v>562</v>
      </c>
      <c r="D443" t="s">
        <v>562</v>
      </c>
      <c r="E443" t="s">
        <v>562</v>
      </c>
      <c r="F443" t="s">
        <v>562</v>
      </c>
      <c r="G443" t="s">
        <v>562</v>
      </c>
      <c r="H443" t="s">
        <v>562</v>
      </c>
      <c r="I443" t="s">
        <v>562</v>
      </c>
      <c r="J443" t="s">
        <v>562</v>
      </c>
      <c r="K443" t="s">
        <v>562</v>
      </c>
      <c r="L443" t="s">
        <v>562</v>
      </c>
      <c r="M443" t="s">
        <v>562</v>
      </c>
      <c r="N443" t="s">
        <v>562</v>
      </c>
      <c r="O443" t="s">
        <v>562</v>
      </c>
      <c r="P443" t="s">
        <v>562</v>
      </c>
      <c r="Q443" t="s">
        <v>562</v>
      </c>
      <c r="R443" t="s">
        <v>562</v>
      </c>
      <c r="S443" t="s">
        <v>562</v>
      </c>
      <c r="T443" t="s">
        <v>562</v>
      </c>
      <c r="U443" t="s">
        <v>562</v>
      </c>
      <c r="V443" t="s">
        <v>562</v>
      </c>
      <c r="W443" t="s">
        <v>562</v>
      </c>
      <c r="X443" t="s">
        <v>562</v>
      </c>
      <c r="Y443" t="s">
        <v>562</v>
      </c>
      <c r="Z443" t="s">
        <v>562</v>
      </c>
      <c r="AA443" t="s">
        <v>562</v>
      </c>
      <c r="AB443" t="s">
        <v>562</v>
      </c>
      <c r="AC443" t="s">
        <v>562</v>
      </c>
      <c r="AD443" t="s">
        <v>562</v>
      </c>
      <c r="AE443" t="s">
        <v>562</v>
      </c>
      <c r="AF443" t="s">
        <v>562</v>
      </c>
      <c r="AG443" t="s">
        <v>562</v>
      </c>
      <c r="AH443" t="s">
        <v>562</v>
      </c>
      <c r="AI443" t="s">
        <v>562</v>
      </c>
      <c r="AJ443" t="s">
        <v>562</v>
      </c>
      <c r="AK443" t="s">
        <v>562</v>
      </c>
      <c r="AL443" t="s">
        <v>562</v>
      </c>
      <c r="AM443" t="s">
        <v>562</v>
      </c>
      <c r="AN443" t="s">
        <v>562</v>
      </c>
      <c r="AO443" t="s">
        <v>562</v>
      </c>
      <c r="AP443" t="s">
        <v>562</v>
      </c>
      <c r="AQ443" t="s">
        <v>562</v>
      </c>
      <c r="AR443" t="s">
        <v>562</v>
      </c>
      <c r="AS443" t="s">
        <v>562</v>
      </c>
      <c r="AT443" t="s">
        <v>562</v>
      </c>
      <c r="AU443" t="s">
        <v>562</v>
      </c>
      <c r="AV443" t="s">
        <v>562</v>
      </c>
      <c r="AW443" t="s">
        <v>562</v>
      </c>
      <c r="AX443" t="s">
        <v>562</v>
      </c>
      <c r="AY443" t="s">
        <v>562</v>
      </c>
      <c r="AZ443" t="s">
        <v>562</v>
      </c>
      <c r="BA443" t="s">
        <v>562</v>
      </c>
      <c r="BB443" t="s">
        <v>562</v>
      </c>
      <c r="BC443" t="s">
        <v>562</v>
      </c>
      <c r="BD443" t="s">
        <v>562</v>
      </c>
      <c r="BE443" t="s">
        <v>562</v>
      </c>
      <c r="BF443" t="s">
        <v>562</v>
      </c>
      <c r="BG443" t="s">
        <v>562</v>
      </c>
      <c r="BH443" t="s">
        <v>562</v>
      </c>
      <c r="BI443" t="s">
        <v>562</v>
      </c>
      <c r="BJ443" t="s">
        <v>562</v>
      </c>
      <c r="BK443" t="s">
        <v>562</v>
      </c>
      <c r="BL443" t="s">
        <v>562</v>
      </c>
      <c r="BM443" t="s">
        <v>562</v>
      </c>
      <c r="BN443" t="s">
        <v>562</v>
      </c>
      <c r="BO443" t="s">
        <v>562</v>
      </c>
      <c r="BP443" t="s">
        <v>562</v>
      </c>
      <c r="BQ443" t="s">
        <v>562</v>
      </c>
      <c r="BR443" t="s">
        <v>562</v>
      </c>
      <c r="BS443" t="s">
        <v>562</v>
      </c>
      <c r="BT443" t="s">
        <v>562</v>
      </c>
      <c r="BU443" t="s">
        <v>562</v>
      </c>
      <c r="BV443" t="s">
        <v>562</v>
      </c>
      <c r="BW443" t="s">
        <v>562</v>
      </c>
      <c r="BX443" t="s">
        <v>562</v>
      </c>
      <c r="BY443" t="s">
        <v>562</v>
      </c>
      <c r="CA443" t="s">
        <v>562</v>
      </c>
      <c r="CB443" t="s">
        <v>562</v>
      </c>
      <c r="CC443" t="s">
        <v>562</v>
      </c>
      <c r="CD443" t="s">
        <v>562</v>
      </c>
      <c r="CE443" t="s">
        <v>562</v>
      </c>
      <c r="CF443" t="s">
        <v>562</v>
      </c>
      <c r="CG443" t="s">
        <v>562</v>
      </c>
      <c r="CH443" t="s">
        <v>562</v>
      </c>
      <c r="CI443" t="s">
        <v>562</v>
      </c>
      <c r="CJ443" t="s">
        <v>562</v>
      </c>
      <c r="CK443" t="s">
        <v>562</v>
      </c>
      <c r="CL443" t="s">
        <v>562</v>
      </c>
      <c r="CM443" t="s">
        <v>562</v>
      </c>
      <c r="CN443" t="s">
        <v>562</v>
      </c>
      <c r="CO443" t="s">
        <v>562</v>
      </c>
      <c r="CP443" t="s">
        <v>562</v>
      </c>
      <c r="CQ443" t="s">
        <v>562</v>
      </c>
      <c r="CR443" t="s">
        <v>562</v>
      </c>
      <c r="CS443" t="s">
        <v>562</v>
      </c>
      <c r="CT443" t="s">
        <v>562</v>
      </c>
      <c r="CU443" t="s">
        <v>562</v>
      </c>
      <c r="CV443" t="s">
        <v>562</v>
      </c>
      <c r="CW443" t="s">
        <v>562</v>
      </c>
      <c r="CX443" t="s">
        <v>562</v>
      </c>
      <c r="CY443" t="s">
        <v>562</v>
      </c>
      <c r="CZ443" t="s">
        <v>562</v>
      </c>
      <c r="DA443" t="s">
        <v>562</v>
      </c>
      <c r="DB443" t="s">
        <v>562</v>
      </c>
      <c r="DC443" t="s">
        <v>562</v>
      </c>
      <c r="DD443" t="s">
        <v>562</v>
      </c>
      <c r="DE443" t="s">
        <v>562</v>
      </c>
      <c r="DF443" t="s">
        <v>562</v>
      </c>
      <c r="DG443" t="s">
        <v>562</v>
      </c>
      <c r="DH443" t="s">
        <v>562</v>
      </c>
      <c r="DI443" t="s">
        <v>562</v>
      </c>
      <c r="DJ443" t="s">
        <v>562</v>
      </c>
      <c r="DK443" t="s">
        <v>562</v>
      </c>
      <c r="DL443" t="s">
        <v>562</v>
      </c>
      <c r="DM443" t="s">
        <v>562</v>
      </c>
      <c r="DN443" t="s">
        <v>562</v>
      </c>
      <c r="DO443" t="s">
        <v>562</v>
      </c>
      <c r="DP443" t="s">
        <v>562</v>
      </c>
      <c r="DQ443" t="s">
        <v>562</v>
      </c>
      <c r="DR443" t="s">
        <v>562</v>
      </c>
      <c r="DS443" t="s">
        <v>562</v>
      </c>
      <c r="DT443" t="s">
        <v>562</v>
      </c>
      <c r="DU443" t="s">
        <v>562</v>
      </c>
      <c r="DV443" t="s">
        <v>562</v>
      </c>
      <c r="DW443" t="s">
        <v>562</v>
      </c>
      <c r="DX443" t="s">
        <v>562</v>
      </c>
      <c r="DY443" t="s">
        <v>562</v>
      </c>
      <c r="DZ443" t="s">
        <v>562</v>
      </c>
      <c r="EA443" t="s">
        <v>562</v>
      </c>
      <c r="EB443" t="s">
        <v>562</v>
      </c>
      <c r="EC443" t="s">
        <v>562</v>
      </c>
      <c r="ED443" t="s">
        <v>562</v>
      </c>
      <c r="EE443" t="s">
        <v>562</v>
      </c>
      <c r="EF443" t="s">
        <v>562</v>
      </c>
      <c r="EG443" t="s">
        <v>562</v>
      </c>
      <c r="EH443" t="s">
        <v>562</v>
      </c>
      <c r="EI443" t="s">
        <v>562</v>
      </c>
      <c r="EJ443" t="s">
        <v>562</v>
      </c>
      <c r="EK443" t="s">
        <v>562</v>
      </c>
      <c r="EL443" t="s">
        <v>562</v>
      </c>
      <c r="EM443" t="s">
        <v>562</v>
      </c>
      <c r="EN443" t="s">
        <v>562</v>
      </c>
      <c r="EO443" t="s">
        <v>562</v>
      </c>
      <c r="EP443" t="s">
        <v>562</v>
      </c>
      <c r="EQ443" t="s">
        <v>562</v>
      </c>
      <c r="ER443" t="s">
        <v>562</v>
      </c>
      <c r="ES443" t="s">
        <v>562</v>
      </c>
      <c r="ET443" t="s">
        <v>562</v>
      </c>
      <c r="EU443" t="s">
        <v>562</v>
      </c>
      <c r="EV443" t="s">
        <v>562</v>
      </c>
      <c r="EW443" t="s">
        <v>562</v>
      </c>
      <c r="EX443" t="s">
        <v>562</v>
      </c>
    </row>
    <row r="444" spans="1:154" x14ac:dyDescent="0.35">
      <c r="A444">
        <v>388</v>
      </c>
      <c r="B444" t="s">
        <v>562</v>
      </c>
      <c r="C444" t="s">
        <v>562</v>
      </c>
      <c r="D444" t="s">
        <v>562</v>
      </c>
      <c r="E444" t="s">
        <v>562</v>
      </c>
      <c r="F444" t="s">
        <v>562</v>
      </c>
      <c r="G444" t="s">
        <v>562</v>
      </c>
      <c r="H444" t="s">
        <v>562</v>
      </c>
      <c r="I444" t="s">
        <v>562</v>
      </c>
      <c r="J444" t="s">
        <v>562</v>
      </c>
      <c r="K444" t="s">
        <v>562</v>
      </c>
      <c r="L444" t="s">
        <v>562</v>
      </c>
      <c r="M444" t="s">
        <v>562</v>
      </c>
      <c r="N444" t="s">
        <v>562</v>
      </c>
      <c r="O444" t="s">
        <v>562</v>
      </c>
      <c r="P444" t="s">
        <v>562</v>
      </c>
      <c r="Q444" t="s">
        <v>562</v>
      </c>
      <c r="R444" t="s">
        <v>562</v>
      </c>
      <c r="S444" t="s">
        <v>562</v>
      </c>
      <c r="T444" t="s">
        <v>562</v>
      </c>
      <c r="U444" t="s">
        <v>562</v>
      </c>
      <c r="V444" t="s">
        <v>562</v>
      </c>
      <c r="W444" t="s">
        <v>562</v>
      </c>
      <c r="X444" t="s">
        <v>562</v>
      </c>
      <c r="Y444" t="s">
        <v>562</v>
      </c>
      <c r="Z444" t="s">
        <v>562</v>
      </c>
      <c r="AA444" t="s">
        <v>562</v>
      </c>
      <c r="AB444" t="s">
        <v>562</v>
      </c>
      <c r="AC444" t="s">
        <v>562</v>
      </c>
      <c r="AD444" t="s">
        <v>562</v>
      </c>
      <c r="AE444" t="s">
        <v>562</v>
      </c>
      <c r="AF444" t="s">
        <v>562</v>
      </c>
      <c r="AG444" t="s">
        <v>562</v>
      </c>
      <c r="AH444" t="s">
        <v>562</v>
      </c>
      <c r="AI444" t="s">
        <v>562</v>
      </c>
      <c r="AJ444" t="s">
        <v>562</v>
      </c>
      <c r="AK444" t="s">
        <v>562</v>
      </c>
      <c r="AL444" t="s">
        <v>562</v>
      </c>
      <c r="AM444" t="s">
        <v>562</v>
      </c>
      <c r="AN444" t="s">
        <v>562</v>
      </c>
      <c r="AO444" t="s">
        <v>562</v>
      </c>
      <c r="AP444" t="s">
        <v>562</v>
      </c>
      <c r="AQ444" t="s">
        <v>562</v>
      </c>
      <c r="AR444" t="s">
        <v>562</v>
      </c>
      <c r="AS444" t="s">
        <v>562</v>
      </c>
      <c r="AT444" t="s">
        <v>562</v>
      </c>
      <c r="AU444" t="s">
        <v>562</v>
      </c>
      <c r="AV444" t="s">
        <v>562</v>
      </c>
      <c r="AW444" t="s">
        <v>562</v>
      </c>
      <c r="AX444" t="s">
        <v>562</v>
      </c>
      <c r="AY444" t="s">
        <v>562</v>
      </c>
      <c r="AZ444" t="s">
        <v>562</v>
      </c>
      <c r="BA444" t="s">
        <v>562</v>
      </c>
      <c r="BB444" t="s">
        <v>562</v>
      </c>
      <c r="BC444" t="s">
        <v>562</v>
      </c>
      <c r="BD444" t="s">
        <v>562</v>
      </c>
      <c r="BE444" t="s">
        <v>562</v>
      </c>
      <c r="BF444" t="s">
        <v>562</v>
      </c>
      <c r="BG444" t="s">
        <v>562</v>
      </c>
      <c r="BH444" t="s">
        <v>562</v>
      </c>
      <c r="BI444" t="s">
        <v>562</v>
      </c>
      <c r="BJ444" t="s">
        <v>562</v>
      </c>
      <c r="BK444" t="s">
        <v>562</v>
      </c>
      <c r="BL444" t="s">
        <v>562</v>
      </c>
      <c r="BM444" t="s">
        <v>562</v>
      </c>
      <c r="BN444" t="s">
        <v>562</v>
      </c>
      <c r="BO444" t="s">
        <v>562</v>
      </c>
      <c r="BP444" t="s">
        <v>562</v>
      </c>
      <c r="BQ444" t="s">
        <v>562</v>
      </c>
      <c r="BR444" t="s">
        <v>562</v>
      </c>
      <c r="BS444" t="s">
        <v>562</v>
      </c>
      <c r="BT444" t="s">
        <v>562</v>
      </c>
      <c r="BU444" t="s">
        <v>562</v>
      </c>
      <c r="BV444" t="s">
        <v>562</v>
      </c>
      <c r="BW444" t="s">
        <v>562</v>
      </c>
      <c r="BX444" t="s">
        <v>562</v>
      </c>
      <c r="BY444" t="s">
        <v>562</v>
      </c>
      <c r="CA444" t="s">
        <v>562</v>
      </c>
      <c r="CB444" t="s">
        <v>562</v>
      </c>
      <c r="CC444" t="s">
        <v>562</v>
      </c>
      <c r="CD444" t="s">
        <v>562</v>
      </c>
      <c r="CE444" t="s">
        <v>562</v>
      </c>
      <c r="CF444" t="s">
        <v>562</v>
      </c>
      <c r="CG444" t="s">
        <v>562</v>
      </c>
      <c r="CH444" t="s">
        <v>562</v>
      </c>
      <c r="CI444" t="s">
        <v>562</v>
      </c>
      <c r="CJ444" t="s">
        <v>562</v>
      </c>
      <c r="CK444" t="s">
        <v>562</v>
      </c>
      <c r="CL444" t="s">
        <v>562</v>
      </c>
      <c r="CM444" t="s">
        <v>562</v>
      </c>
      <c r="CN444" t="s">
        <v>562</v>
      </c>
      <c r="CO444" t="s">
        <v>562</v>
      </c>
      <c r="CP444" t="s">
        <v>562</v>
      </c>
      <c r="CQ444" t="s">
        <v>562</v>
      </c>
      <c r="CR444" t="s">
        <v>562</v>
      </c>
      <c r="CS444" t="s">
        <v>562</v>
      </c>
      <c r="CT444" t="s">
        <v>562</v>
      </c>
      <c r="CU444" t="s">
        <v>562</v>
      </c>
      <c r="CV444" t="s">
        <v>562</v>
      </c>
      <c r="CW444" t="s">
        <v>562</v>
      </c>
      <c r="CX444" t="s">
        <v>562</v>
      </c>
      <c r="CY444" t="s">
        <v>562</v>
      </c>
      <c r="CZ444" t="s">
        <v>562</v>
      </c>
      <c r="DA444" t="s">
        <v>562</v>
      </c>
      <c r="DB444" t="s">
        <v>562</v>
      </c>
      <c r="DC444" t="s">
        <v>562</v>
      </c>
      <c r="DD444" t="s">
        <v>562</v>
      </c>
      <c r="DE444" t="s">
        <v>562</v>
      </c>
      <c r="DF444" t="s">
        <v>562</v>
      </c>
      <c r="DG444" t="s">
        <v>562</v>
      </c>
      <c r="DH444" t="s">
        <v>562</v>
      </c>
      <c r="DI444" t="s">
        <v>562</v>
      </c>
      <c r="DJ444" t="s">
        <v>562</v>
      </c>
      <c r="DK444" t="s">
        <v>562</v>
      </c>
      <c r="DL444" t="s">
        <v>562</v>
      </c>
      <c r="DM444" t="s">
        <v>562</v>
      </c>
      <c r="DN444" t="s">
        <v>562</v>
      </c>
      <c r="DO444" t="s">
        <v>562</v>
      </c>
      <c r="DP444" t="s">
        <v>562</v>
      </c>
      <c r="DQ444" t="s">
        <v>562</v>
      </c>
      <c r="DR444" t="s">
        <v>562</v>
      </c>
      <c r="DS444" t="s">
        <v>562</v>
      </c>
      <c r="DT444" t="s">
        <v>562</v>
      </c>
      <c r="DU444" t="s">
        <v>562</v>
      </c>
      <c r="DV444" t="s">
        <v>562</v>
      </c>
      <c r="DW444" t="s">
        <v>562</v>
      </c>
      <c r="DX444" t="s">
        <v>562</v>
      </c>
      <c r="DY444" t="s">
        <v>562</v>
      </c>
      <c r="DZ444" t="s">
        <v>562</v>
      </c>
      <c r="EA444" t="s">
        <v>562</v>
      </c>
      <c r="EB444" t="s">
        <v>562</v>
      </c>
      <c r="EC444" t="s">
        <v>562</v>
      </c>
      <c r="ED444" t="s">
        <v>562</v>
      </c>
      <c r="EE444" t="s">
        <v>562</v>
      </c>
      <c r="EF444" t="s">
        <v>562</v>
      </c>
      <c r="EG444" t="s">
        <v>562</v>
      </c>
      <c r="EH444" t="s">
        <v>562</v>
      </c>
      <c r="EI444" t="s">
        <v>562</v>
      </c>
      <c r="EJ444" t="s">
        <v>562</v>
      </c>
      <c r="EK444" t="s">
        <v>562</v>
      </c>
      <c r="EL444" t="s">
        <v>562</v>
      </c>
      <c r="EM444" t="s">
        <v>562</v>
      </c>
      <c r="EN444" t="s">
        <v>562</v>
      </c>
      <c r="EO444" t="s">
        <v>562</v>
      </c>
      <c r="EP444" t="s">
        <v>562</v>
      </c>
      <c r="EQ444" t="s">
        <v>562</v>
      </c>
      <c r="ER444" t="s">
        <v>562</v>
      </c>
      <c r="ES444" t="s">
        <v>562</v>
      </c>
      <c r="ET444" t="s">
        <v>562</v>
      </c>
      <c r="EU444" t="s">
        <v>562</v>
      </c>
      <c r="EV444" t="s">
        <v>562</v>
      </c>
      <c r="EW444" t="s">
        <v>562</v>
      </c>
      <c r="EX444" t="s">
        <v>562</v>
      </c>
    </row>
    <row r="445" spans="1:154" x14ac:dyDescent="0.35">
      <c r="A445">
        <v>388</v>
      </c>
      <c r="B445" t="s">
        <v>562</v>
      </c>
      <c r="C445" t="s">
        <v>562</v>
      </c>
      <c r="D445" t="s">
        <v>562</v>
      </c>
      <c r="E445" t="s">
        <v>562</v>
      </c>
      <c r="F445" t="s">
        <v>562</v>
      </c>
      <c r="G445" t="s">
        <v>562</v>
      </c>
      <c r="H445" t="s">
        <v>562</v>
      </c>
      <c r="I445" t="s">
        <v>562</v>
      </c>
      <c r="J445" t="s">
        <v>562</v>
      </c>
      <c r="K445" t="s">
        <v>562</v>
      </c>
      <c r="L445" t="s">
        <v>562</v>
      </c>
      <c r="M445" t="s">
        <v>562</v>
      </c>
      <c r="N445" t="s">
        <v>562</v>
      </c>
      <c r="O445" t="s">
        <v>562</v>
      </c>
      <c r="P445" t="s">
        <v>562</v>
      </c>
      <c r="Q445" t="s">
        <v>562</v>
      </c>
      <c r="R445" t="s">
        <v>562</v>
      </c>
      <c r="S445" t="s">
        <v>562</v>
      </c>
      <c r="T445" t="s">
        <v>562</v>
      </c>
      <c r="U445" t="s">
        <v>562</v>
      </c>
      <c r="V445" t="s">
        <v>562</v>
      </c>
      <c r="W445" t="s">
        <v>562</v>
      </c>
      <c r="X445" t="s">
        <v>562</v>
      </c>
      <c r="Y445" t="s">
        <v>562</v>
      </c>
      <c r="Z445" t="s">
        <v>562</v>
      </c>
      <c r="AA445" t="s">
        <v>562</v>
      </c>
      <c r="AB445" t="s">
        <v>562</v>
      </c>
      <c r="AC445" t="s">
        <v>562</v>
      </c>
      <c r="AD445" t="s">
        <v>562</v>
      </c>
      <c r="AE445" t="s">
        <v>562</v>
      </c>
      <c r="AF445" t="s">
        <v>562</v>
      </c>
      <c r="AG445" t="s">
        <v>562</v>
      </c>
      <c r="AH445" t="s">
        <v>562</v>
      </c>
      <c r="AI445" t="s">
        <v>562</v>
      </c>
      <c r="AJ445" t="s">
        <v>562</v>
      </c>
      <c r="AK445" t="s">
        <v>562</v>
      </c>
      <c r="AL445" t="s">
        <v>562</v>
      </c>
      <c r="AM445" t="s">
        <v>562</v>
      </c>
      <c r="AN445" t="s">
        <v>562</v>
      </c>
      <c r="AO445" t="s">
        <v>562</v>
      </c>
      <c r="AP445" t="s">
        <v>562</v>
      </c>
      <c r="AQ445" t="s">
        <v>562</v>
      </c>
      <c r="AR445" t="s">
        <v>562</v>
      </c>
      <c r="AS445" t="s">
        <v>562</v>
      </c>
      <c r="AT445" t="s">
        <v>562</v>
      </c>
      <c r="AU445" t="s">
        <v>562</v>
      </c>
      <c r="AV445" t="s">
        <v>562</v>
      </c>
      <c r="AW445" t="s">
        <v>562</v>
      </c>
      <c r="AX445" t="s">
        <v>562</v>
      </c>
      <c r="AY445" t="s">
        <v>562</v>
      </c>
      <c r="AZ445" t="s">
        <v>562</v>
      </c>
      <c r="BA445" t="s">
        <v>562</v>
      </c>
      <c r="BB445" t="s">
        <v>562</v>
      </c>
      <c r="BC445" t="s">
        <v>562</v>
      </c>
      <c r="BD445" t="s">
        <v>562</v>
      </c>
      <c r="BE445" t="s">
        <v>562</v>
      </c>
      <c r="BF445" t="s">
        <v>562</v>
      </c>
      <c r="BG445" t="s">
        <v>562</v>
      </c>
      <c r="BH445" t="s">
        <v>562</v>
      </c>
      <c r="BI445" t="s">
        <v>562</v>
      </c>
      <c r="BJ445" t="s">
        <v>562</v>
      </c>
      <c r="BK445" t="s">
        <v>562</v>
      </c>
      <c r="BL445" t="s">
        <v>562</v>
      </c>
      <c r="BM445" t="s">
        <v>562</v>
      </c>
      <c r="BN445" t="s">
        <v>562</v>
      </c>
      <c r="BO445" t="s">
        <v>562</v>
      </c>
      <c r="BP445" t="s">
        <v>562</v>
      </c>
      <c r="BQ445" t="s">
        <v>562</v>
      </c>
      <c r="BR445" t="s">
        <v>562</v>
      </c>
      <c r="BS445" t="s">
        <v>562</v>
      </c>
      <c r="BT445" t="s">
        <v>562</v>
      </c>
      <c r="BU445" t="s">
        <v>562</v>
      </c>
      <c r="BV445" t="s">
        <v>562</v>
      </c>
      <c r="BW445" t="s">
        <v>562</v>
      </c>
      <c r="BX445" t="s">
        <v>562</v>
      </c>
      <c r="BY445" t="s">
        <v>562</v>
      </c>
      <c r="CA445" t="s">
        <v>562</v>
      </c>
      <c r="CB445" t="s">
        <v>562</v>
      </c>
      <c r="CC445" t="s">
        <v>562</v>
      </c>
      <c r="CD445" t="s">
        <v>562</v>
      </c>
      <c r="CE445" t="s">
        <v>562</v>
      </c>
      <c r="CF445" t="s">
        <v>562</v>
      </c>
      <c r="CG445" t="s">
        <v>562</v>
      </c>
      <c r="CH445" t="s">
        <v>562</v>
      </c>
      <c r="CI445" t="s">
        <v>562</v>
      </c>
      <c r="CJ445" t="s">
        <v>562</v>
      </c>
      <c r="CK445" t="s">
        <v>562</v>
      </c>
      <c r="CL445" t="s">
        <v>562</v>
      </c>
      <c r="CM445" t="s">
        <v>562</v>
      </c>
      <c r="CN445" t="s">
        <v>562</v>
      </c>
      <c r="CO445" t="s">
        <v>562</v>
      </c>
      <c r="CP445" t="s">
        <v>562</v>
      </c>
      <c r="CQ445" t="s">
        <v>562</v>
      </c>
      <c r="CR445" t="s">
        <v>562</v>
      </c>
      <c r="CS445" t="s">
        <v>562</v>
      </c>
      <c r="CT445" t="s">
        <v>562</v>
      </c>
      <c r="CU445" t="s">
        <v>562</v>
      </c>
      <c r="CV445" t="s">
        <v>562</v>
      </c>
      <c r="CW445" t="s">
        <v>562</v>
      </c>
      <c r="CX445" t="s">
        <v>562</v>
      </c>
      <c r="CY445" t="s">
        <v>562</v>
      </c>
      <c r="CZ445" t="s">
        <v>562</v>
      </c>
      <c r="DA445" t="s">
        <v>562</v>
      </c>
      <c r="DB445" t="s">
        <v>562</v>
      </c>
      <c r="DC445" t="s">
        <v>562</v>
      </c>
      <c r="DD445" t="s">
        <v>562</v>
      </c>
      <c r="DE445" t="s">
        <v>562</v>
      </c>
      <c r="DF445" t="s">
        <v>562</v>
      </c>
      <c r="DG445" t="s">
        <v>562</v>
      </c>
      <c r="DH445" t="s">
        <v>562</v>
      </c>
      <c r="DI445" t="s">
        <v>562</v>
      </c>
      <c r="DJ445" t="s">
        <v>562</v>
      </c>
      <c r="DK445" t="s">
        <v>562</v>
      </c>
      <c r="DL445" t="s">
        <v>562</v>
      </c>
      <c r="DM445" t="s">
        <v>562</v>
      </c>
      <c r="DN445" t="s">
        <v>562</v>
      </c>
      <c r="DO445" t="s">
        <v>562</v>
      </c>
      <c r="DP445" t="s">
        <v>562</v>
      </c>
      <c r="DQ445" t="s">
        <v>562</v>
      </c>
      <c r="DR445" t="s">
        <v>562</v>
      </c>
      <c r="DS445" t="s">
        <v>562</v>
      </c>
      <c r="DT445" t="s">
        <v>562</v>
      </c>
      <c r="DU445" t="s">
        <v>562</v>
      </c>
      <c r="DV445" t="s">
        <v>562</v>
      </c>
      <c r="DW445" t="s">
        <v>562</v>
      </c>
      <c r="DX445" t="s">
        <v>562</v>
      </c>
      <c r="DY445" t="s">
        <v>562</v>
      </c>
      <c r="DZ445" t="s">
        <v>562</v>
      </c>
      <c r="EA445" t="s">
        <v>562</v>
      </c>
      <c r="EB445" t="s">
        <v>562</v>
      </c>
      <c r="EC445" t="s">
        <v>562</v>
      </c>
      <c r="ED445" t="s">
        <v>562</v>
      </c>
      <c r="EE445" t="s">
        <v>562</v>
      </c>
      <c r="EF445" t="s">
        <v>562</v>
      </c>
      <c r="EG445" t="s">
        <v>562</v>
      </c>
      <c r="EH445" t="s">
        <v>562</v>
      </c>
      <c r="EI445" t="s">
        <v>562</v>
      </c>
      <c r="EJ445" t="s">
        <v>562</v>
      </c>
      <c r="EK445" t="s">
        <v>562</v>
      </c>
      <c r="EL445" t="s">
        <v>562</v>
      </c>
      <c r="EM445" t="s">
        <v>562</v>
      </c>
      <c r="EN445" t="s">
        <v>562</v>
      </c>
      <c r="EO445" t="s">
        <v>562</v>
      </c>
      <c r="EP445" t="s">
        <v>562</v>
      </c>
      <c r="EQ445" t="s">
        <v>562</v>
      </c>
      <c r="ER445" t="s">
        <v>562</v>
      </c>
      <c r="ES445" t="s">
        <v>562</v>
      </c>
      <c r="ET445" t="s">
        <v>562</v>
      </c>
      <c r="EU445" t="s">
        <v>562</v>
      </c>
      <c r="EV445" t="s">
        <v>562</v>
      </c>
      <c r="EW445" t="s">
        <v>562</v>
      </c>
      <c r="EX445" t="s">
        <v>562</v>
      </c>
    </row>
    <row r="446" spans="1:154" x14ac:dyDescent="0.35">
      <c r="A446">
        <v>388</v>
      </c>
      <c r="B446" t="s">
        <v>562</v>
      </c>
      <c r="C446" t="s">
        <v>562</v>
      </c>
      <c r="D446" t="s">
        <v>562</v>
      </c>
      <c r="E446" t="s">
        <v>562</v>
      </c>
      <c r="F446" t="s">
        <v>562</v>
      </c>
      <c r="G446" t="s">
        <v>562</v>
      </c>
      <c r="H446" t="s">
        <v>562</v>
      </c>
      <c r="I446" t="s">
        <v>562</v>
      </c>
      <c r="J446" t="s">
        <v>562</v>
      </c>
      <c r="K446" t="s">
        <v>562</v>
      </c>
      <c r="L446" t="s">
        <v>562</v>
      </c>
      <c r="M446" t="s">
        <v>562</v>
      </c>
      <c r="N446" t="s">
        <v>562</v>
      </c>
      <c r="O446" t="s">
        <v>562</v>
      </c>
      <c r="P446" t="s">
        <v>562</v>
      </c>
      <c r="Q446" t="s">
        <v>562</v>
      </c>
      <c r="R446" t="s">
        <v>562</v>
      </c>
      <c r="S446" t="s">
        <v>562</v>
      </c>
      <c r="T446" t="s">
        <v>562</v>
      </c>
      <c r="U446" t="s">
        <v>562</v>
      </c>
      <c r="V446" t="s">
        <v>562</v>
      </c>
      <c r="W446" t="s">
        <v>562</v>
      </c>
      <c r="X446" t="s">
        <v>562</v>
      </c>
      <c r="Y446" t="s">
        <v>562</v>
      </c>
      <c r="Z446" t="s">
        <v>562</v>
      </c>
      <c r="AA446" t="s">
        <v>562</v>
      </c>
      <c r="AB446" t="s">
        <v>562</v>
      </c>
      <c r="AC446" t="s">
        <v>562</v>
      </c>
      <c r="AD446" t="s">
        <v>562</v>
      </c>
      <c r="AE446" t="s">
        <v>562</v>
      </c>
      <c r="AF446" t="s">
        <v>562</v>
      </c>
      <c r="AG446" t="s">
        <v>562</v>
      </c>
      <c r="AH446" t="s">
        <v>562</v>
      </c>
      <c r="AI446" t="s">
        <v>562</v>
      </c>
      <c r="AJ446" t="s">
        <v>562</v>
      </c>
      <c r="AK446" t="s">
        <v>562</v>
      </c>
      <c r="AL446" t="s">
        <v>562</v>
      </c>
      <c r="AM446" t="s">
        <v>562</v>
      </c>
      <c r="AN446" t="s">
        <v>562</v>
      </c>
      <c r="AO446" t="s">
        <v>562</v>
      </c>
      <c r="AP446" t="s">
        <v>562</v>
      </c>
      <c r="AQ446" t="s">
        <v>562</v>
      </c>
      <c r="AR446" t="s">
        <v>562</v>
      </c>
      <c r="AS446" t="s">
        <v>562</v>
      </c>
      <c r="AT446" t="s">
        <v>562</v>
      </c>
      <c r="AU446" t="s">
        <v>562</v>
      </c>
      <c r="AV446" t="s">
        <v>562</v>
      </c>
      <c r="AW446" t="s">
        <v>562</v>
      </c>
      <c r="AX446" t="s">
        <v>562</v>
      </c>
      <c r="AY446" t="s">
        <v>562</v>
      </c>
      <c r="AZ446" t="s">
        <v>562</v>
      </c>
      <c r="BA446" t="s">
        <v>562</v>
      </c>
      <c r="BB446" t="s">
        <v>562</v>
      </c>
      <c r="BC446" t="s">
        <v>562</v>
      </c>
      <c r="BD446" t="s">
        <v>562</v>
      </c>
      <c r="BE446" t="s">
        <v>562</v>
      </c>
      <c r="BF446" t="s">
        <v>562</v>
      </c>
      <c r="BG446" t="s">
        <v>562</v>
      </c>
      <c r="BH446" t="s">
        <v>562</v>
      </c>
      <c r="BI446" t="s">
        <v>562</v>
      </c>
      <c r="BJ446" t="s">
        <v>562</v>
      </c>
      <c r="BK446" t="s">
        <v>562</v>
      </c>
      <c r="BL446" t="s">
        <v>562</v>
      </c>
      <c r="BM446" t="s">
        <v>562</v>
      </c>
      <c r="BN446" t="s">
        <v>562</v>
      </c>
      <c r="BO446" t="s">
        <v>562</v>
      </c>
      <c r="BP446" t="s">
        <v>562</v>
      </c>
      <c r="BQ446" t="s">
        <v>562</v>
      </c>
      <c r="BR446" t="s">
        <v>562</v>
      </c>
      <c r="BS446" t="s">
        <v>562</v>
      </c>
      <c r="BT446" t="s">
        <v>562</v>
      </c>
      <c r="BU446" t="s">
        <v>562</v>
      </c>
      <c r="BV446" t="s">
        <v>562</v>
      </c>
      <c r="BW446" t="s">
        <v>562</v>
      </c>
      <c r="BX446" t="s">
        <v>562</v>
      </c>
      <c r="BY446" t="s">
        <v>562</v>
      </c>
      <c r="CA446" t="s">
        <v>562</v>
      </c>
      <c r="CB446" t="s">
        <v>562</v>
      </c>
      <c r="CC446" t="s">
        <v>562</v>
      </c>
      <c r="CD446" t="s">
        <v>562</v>
      </c>
      <c r="CE446" t="s">
        <v>562</v>
      </c>
      <c r="CF446" t="s">
        <v>562</v>
      </c>
      <c r="CG446" t="s">
        <v>562</v>
      </c>
      <c r="CH446" t="s">
        <v>562</v>
      </c>
      <c r="CI446" t="s">
        <v>562</v>
      </c>
      <c r="CJ446" t="s">
        <v>562</v>
      </c>
      <c r="CK446" t="s">
        <v>562</v>
      </c>
      <c r="CL446" t="s">
        <v>562</v>
      </c>
      <c r="CM446" t="s">
        <v>562</v>
      </c>
      <c r="CN446" t="s">
        <v>562</v>
      </c>
      <c r="CO446" t="s">
        <v>562</v>
      </c>
      <c r="CP446" t="s">
        <v>562</v>
      </c>
      <c r="CQ446" t="s">
        <v>562</v>
      </c>
      <c r="CR446" t="s">
        <v>562</v>
      </c>
      <c r="CS446" t="s">
        <v>562</v>
      </c>
      <c r="CT446" t="s">
        <v>562</v>
      </c>
      <c r="CU446" t="s">
        <v>562</v>
      </c>
      <c r="CV446" t="s">
        <v>562</v>
      </c>
      <c r="CW446" t="s">
        <v>562</v>
      </c>
      <c r="CX446" t="s">
        <v>562</v>
      </c>
      <c r="CY446" t="s">
        <v>562</v>
      </c>
      <c r="CZ446" t="s">
        <v>562</v>
      </c>
      <c r="DA446" t="s">
        <v>562</v>
      </c>
      <c r="DB446" t="s">
        <v>562</v>
      </c>
      <c r="DC446" t="s">
        <v>562</v>
      </c>
      <c r="DD446" t="s">
        <v>562</v>
      </c>
      <c r="DE446" t="s">
        <v>562</v>
      </c>
      <c r="DF446" t="s">
        <v>562</v>
      </c>
      <c r="DG446" t="s">
        <v>562</v>
      </c>
      <c r="DH446" t="s">
        <v>562</v>
      </c>
      <c r="DI446" t="s">
        <v>562</v>
      </c>
      <c r="DJ446" t="s">
        <v>562</v>
      </c>
      <c r="DK446" t="s">
        <v>562</v>
      </c>
      <c r="DL446" t="s">
        <v>562</v>
      </c>
      <c r="DM446" t="s">
        <v>562</v>
      </c>
      <c r="DN446" t="s">
        <v>562</v>
      </c>
      <c r="DO446" t="s">
        <v>562</v>
      </c>
      <c r="DP446" t="s">
        <v>562</v>
      </c>
      <c r="DQ446" t="s">
        <v>562</v>
      </c>
      <c r="DR446" t="s">
        <v>562</v>
      </c>
      <c r="DS446" t="s">
        <v>562</v>
      </c>
      <c r="DT446" t="s">
        <v>562</v>
      </c>
      <c r="DU446" t="s">
        <v>562</v>
      </c>
      <c r="DV446" t="s">
        <v>562</v>
      </c>
      <c r="DW446" t="s">
        <v>562</v>
      </c>
      <c r="DX446" t="s">
        <v>562</v>
      </c>
      <c r="DY446" t="s">
        <v>562</v>
      </c>
      <c r="DZ446" t="s">
        <v>562</v>
      </c>
      <c r="EA446" t="s">
        <v>562</v>
      </c>
      <c r="EB446" t="s">
        <v>562</v>
      </c>
      <c r="EC446" t="s">
        <v>562</v>
      </c>
      <c r="ED446" t="s">
        <v>562</v>
      </c>
      <c r="EE446" t="s">
        <v>562</v>
      </c>
      <c r="EF446" t="s">
        <v>562</v>
      </c>
      <c r="EG446" t="s">
        <v>562</v>
      </c>
      <c r="EH446" t="s">
        <v>562</v>
      </c>
      <c r="EI446" t="s">
        <v>562</v>
      </c>
      <c r="EJ446" t="s">
        <v>562</v>
      </c>
      <c r="EK446" t="s">
        <v>562</v>
      </c>
      <c r="EL446" t="s">
        <v>562</v>
      </c>
      <c r="EM446" t="s">
        <v>562</v>
      </c>
      <c r="EN446" t="s">
        <v>562</v>
      </c>
      <c r="EO446" t="s">
        <v>562</v>
      </c>
      <c r="EP446" t="s">
        <v>562</v>
      </c>
      <c r="EQ446" t="s">
        <v>562</v>
      </c>
      <c r="ER446" t="s">
        <v>562</v>
      </c>
      <c r="ES446" t="s">
        <v>562</v>
      </c>
      <c r="ET446" t="s">
        <v>562</v>
      </c>
      <c r="EU446" t="s">
        <v>562</v>
      </c>
      <c r="EV446" t="s">
        <v>562</v>
      </c>
      <c r="EW446" t="s">
        <v>562</v>
      </c>
      <c r="EX446" t="s">
        <v>562</v>
      </c>
    </row>
    <row r="447" spans="1:154" x14ac:dyDescent="0.35">
      <c r="A447">
        <v>388</v>
      </c>
      <c r="B447" t="s">
        <v>562</v>
      </c>
      <c r="C447" t="s">
        <v>562</v>
      </c>
      <c r="D447" t="s">
        <v>562</v>
      </c>
      <c r="E447" t="s">
        <v>562</v>
      </c>
      <c r="F447" t="s">
        <v>562</v>
      </c>
      <c r="G447" t="s">
        <v>562</v>
      </c>
      <c r="H447" t="s">
        <v>562</v>
      </c>
      <c r="I447" t="s">
        <v>562</v>
      </c>
      <c r="J447" t="s">
        <v>562</v>
      </c>
      <c r="K447" t="s">
        <v>562</v>
      </c>
      <c r="L447" t="s">
        <v>562</v>
      </c>
      <c r="M447" t="s">
        <v>562</v>
      </c>
      <c r="N447" t="s">
        <v>562</v>
      </c>
      <c r="O447" t="s">
        <v>562</v>
      </c>
      <c r="P447" t="s">
        <v>562</v>
      </c>
      <c r="Q447" t="s">
        <v>562</v>
      </c>
      <c r="R447" t="s">
        <v>562</v>
      </c>
      <c r="S447" t="s">
        <v>562</v>
      </c>
      <c r="T447" t="s">
        <v>562</v>
      </c>
      <c r="U447" t="s">
        <v>562</v>
      </c>
      <c r="V447" t="s">
        <v>562</v>
      </c>
      <c r="W447" t="s">
        <v>562</v>
      </c>
      <c r="X447" t="s">
        <v>562</v>
      </c>
      <c r="Y447" t="s">
        <v>562</v>
      </c>
      <c r="Z447" t="s">
        <v>562</v>
      </c>
      <c r="AA447" t="s">
        <v>562</v>
      </c>
      <c r="AB447" t="s">
        <v>562</v>
      </c>
      <c r="AC447" t="s">
        <v>562</v>
      </c>
      <c r="AD447" t="s">
        <v>562</v>
      </c>
      <c r="AE447" t="s">
        <v>562</v>
      </c>
      <c r="AF447" t="s">
        <v>562</v>
      </c>
      <c r="AG447" t="s">
        <v>562</v>
      </c>
      <c r="AH447" t="s">
        <v>562</v>
      </c>
      <c r="AI447" t="s">
        <v>562</v>
      </c>
      <c r="AJ447" t="s">
        <v>562</v>
      </c>
      <c r="AK447" t="s">
        <v>562</v>
      </c>
      <c r="AL447" t="s">
        <v>562</v>
      </c>
      <c r="AM447" t="s">
        <v>562</v>
      </c>
      <c r="AN447" t="s">
        <v>562</v>
      </c>
      <c r="AO447" t="s">
        <v>562</v>
      </c>
      <c r="AP447" t="s">
        <v>562</v>
      </c>
      <c r="AQ447" t="s">
        <v>562</v>
      </c>
      <c r="AR447" t="s">
        <v>562</v>
      </c>
      <c r="AS447" t="s">
        <v>562</v>
      </c>
      <c r="AT447" t="s">
        <v>562</v>
      </c>
      <c r="AU447" t="s">
        <v>562</v>
      </c>
      <c r="AV447" t="s">
        <v>562</v>
      </c>
      <c r="AW447" t="s">
        <v>562</v>
      </c>
      <c r="AX447" t="s">
        <v>562</v>
      </c>
      <c r="AY447" t="s">
        <v>562</v>
      </c>
      <c r="AZ447" t="s">
        <v>562</v>
      </c>
      <c r="BA447" t="s">
        <v>562</v>
      </c>
      <c r="BB447" t="s">
        <v>562</v>
      </c>
      <c r="BC447" t="s">
        <v>562</v>
      </c>
      <c r="BD447" t="s">
        <v>562</v>
      </c>
      <c r="BE447" t="s">
        <v>562</v>
      </c>
      <c r="BF447" t="s">
        <v>562</v>
      </c>
      <c r="BG447" t="s">
        <v>562</v>
      </c>
      <c r="BH447" t="s">
        <v>562</v>
      </c>
      <c r="BI447" t="s">
        <v>562</v>
      </c>
      <c r="BJ447" t="s">
        <v>562</v>
      </c>
      <c r="BK447" t="s">
        <v>562</v>
      </c>
      <c r="BL447" t="s">
        <v>562</v>
      </c>
      <c r="BM447" t="s">
        <v>562</v>
      </c>
      <c r="BN447" t="s">
        <v>562</v>
      </c>
      <c r="BO447" t="s">
        <v>562</v>
      </c>
      <c r="BP447" t="s">
        <v>562</v>
      </c>
      <c r="BQ447" t="s">
        <v>562</v>
      </c>
      <c r="BR447" t="s">
        <v>562</v>
      </c>
      <c r="BS447" t="s">
        <v>562</v>
      </c>
      <c r="BT447" t="s">
        <v>562</v>
      </c>
      <c r="BU447" t="s">
        <v>562</v>
      </c>
      <c r="BV447" t="s">
        <v>562</v>
      </c>
      <c r="BW447" t="s">
        <v>562</v>
      </c>
      <c r="BX447" t="s">
        <v>562</v>
      </c>
      <c r="BY447" t="s">
        <v>562</v>
      </c>
      <c r="CA447" t="s">
        <v>562</v>
      </c>
      <c r="CB447" t="s">
        <v>562</v>
      </c>
      <c r="CC447" t="s">
        <v>562</v>
      </c>
      <c r="CD447" t="s">
        <v>562</v>
      </c>
      <c r="CE447" t="s">
        <v>562</v>
      </c>
      <c r="CF447" t="s">
        <v>562</v>
      </c>
      <c r="CG447" t="s">
        <v>562</v>
      </c>
      <c r="CH447" t="s">
        <v>562</v>
      </c>
      <c r="CI447" t="s">
        <v>562</v>
      </c>
      <c r="CJ447" t="s">
        <v>562</v>
      </c>
      <c r="CK447" t="s">
        <v>562</v>
      </c>
      <c r="CL447" t="s">
        <v>562</v>
      </c>
      <c r="CM447" t="s">
        <v>562</v>
      </c>
      <c r="CN447" t="s">
        <v>562</v>
      </c>
      <c r="CO447" t="s">
        <v>562</v>
      </c>
      <c r="CP447" t="s">
        <v>562</v>
      </c>
      <c r="CQ447" t="s">
        <v>562</v>
      </c>
      <c r="CR447" t="s">
        <v>562</v>
      </c>
      <c r="CS447" t="s">
        <v>562</v>
      </c>
      <c r="CT447" t="s">
        <v>562</v>
      </c>
      <c r="CU447" t="s">
        <v>562</v>
      </c>
      <c r="CV447" t="s">
        <v>562</v>
      </c>
      <c r="CW447" t="s">
        <v>562</v>
      </c>
      <c r="CX447" t="s">
        <v>562</v>
      </c>
      <c r="CY447" t="s">
        <v>562</v>
      </c>
      <c r="CZ447" t="s">
        <v>562</v>
      </c>
      <c r="DA447" t="s">
        <v>562</v>
      </c>
      <c r="DB447" t="s">
        <v>562</v>
      </c>
      <c r="DC447" t="s">
        <v>562</v>
      </c>
      <c r="DD447" t="s">
        <v>562</v>
      </c>
      <c r="DE447" t="s">
        <v>562</v>
      </c>
      <c r="DF447" t="s">
        <v>562</v>
      </c>
      <c r="DG447" t="s">
        <v>562</v>
      </c>
      <c r="DH447" t="s">
        <v>562</v>
      </c>
      <c r="DI447" t="s">
        <v>562</v>
      </c>
      <c r="DJ447" t="s">
        <v>562</v>
      </c>
      <c r="DK447" t="s">
        <v>562</v>
      </c>
      <c r="DL447" t="s">
        <v>562</v>
      </c>
      <c r="DM447" t="s">
        <v>562</v>
      </c>
      <c r="DN447" t="s">
        <v>562</v>
      </c>
      <c r="DO447" t="s">
        <v>562</v>
      </c>
      <c r="DP447" t="s">
        <v>562</v>
      </c>
      <c r="DQ447" t="s">
        <v>562</v>
      </c>
      <c r="DR447" t="s">
        <v>562</v>
      </c>
      <c r="DS447" t="s">
        <v>562</v>
      </c>
      <c r="DT447" t="s">
        <v>562</v>
      </c>
      <c r="DU447" t="s">
        <v>562</v>
      </c>
      <c r="DV447" t="s">
        <v>562</v>
      </c>
      <c r="DW447" t="s">
        <v>562</v>
      </c>
      <c r="DX447" t="s">
        <v>562</v>
      </c>
      <c r="DY447" t="s">
        <v>562</v>
      </c>
      <c r="DZ447" t="s">
        <v>562</v>
      </c>
      <c r="EA447" t="s">
        <v>562</v>
      </c>
      <c r="EB447" t="s">
        <v>562</v>
      </c>
      <c r="EC447" t="s">
        <v>562</v>
      </c>
      <c r="ED447" t="s">
        <v>562</v>
      </c>
      <c r="EE447" t="s">
        <v>562</v>
      </c>
      <c r="EF447" t="s">
        <v>562</v>
      </c>
      <c r="EG447" t="s">
        <v>562</v>
      </c>
      <c r="EH447" t="s">
        <v>562</v>
      </c>
      <c r="EI447" t="s">
        <v>562</v>
      </c>
      <c r="EJ447" t="s">
        <v>562</v>
      </c>
      <c r="EK447" t="s">
        <v>562</v>
      </c>
      <c r="EL447" t="s">
        <v>562</v>
      </c>
      <c r="EM447" t="s">
        <v>562</v>
      </c>
      <c r="EN447" t="s">
        <v>562</v>
      </c>
      <c r="EO447" t="s">
        <v>562</v>
      </c>
      <c r="EP447" t="s">
        <v>562</v>
      </c>
      <c r="EQ447" t="s">
        <v>562</v>
      </c>
      <c r="ER447" t="s">
        <v>562</v>
      </c>
      <c r="ES447" t="s">
        <v>562</v>
      </c>
      <c r="ET447" t="s">
        <v>562</v>
      </c>
      <c r="EU447" t="s">
        <v>562</v>
      </c>
      <c r="EV447" t="s">
        <v>562</v>
      </c>
      <c r="EW447" t="s">
        <v>562</v>
      </c>
      <c r="EX447" t="s">
        <v>562</v>
      </c>
    </row>
    <row r="448" spans="1:154" x14ac:dyDescent="0.35">
      <c r="A448">
        <v>388</v>
      </c>
      <c r="B448" t="s">
        <v>562</v>
      </c>
      <c r="C448" t="s">
        <v>562</v>
      </c>
      <c r="D448" t="s">
        <v>562</v>
      </c>
      <c r="E448" t="s">
        <v>562</v>
      </c>
      <c r="F448" t="s">
        <v>562</v>
      </c>
      <c r="G448" t="s">
        <v>562</v>
      </c>
      <c r="H448" t="s">
        <v>562</v>
      </c>
      <c r="I448" t="s">
        <v>562</v>
      </c>
      <c r="J448" t="s">
        <v>562</v>
      </c>
      <c r="K448" t="s">
        <v>562</v>
      </c>
      <c r="L448" t="s">
        <v>562</v>
      </c>
      <c r="M448" t="s">
        <v>562</v>
      </c>
      <c r="N448" t="s">
        <v>562</v>
      </c>
      <c r="O448" t="s">
        <v>562</v>
      </c>
      <c r="P448" t="s">
        <v>562</v>
      </c>
      <c r="Q448" t="s">
        <v>562</v>
      </c>
      <c r="R448" t="s">
        <v>562</v>
      </c>
      <c r="S448" t="s">
        <v>562</v>
      </c>
      <c r="T448" t="s">
        <v>562</v>
      </c>
      <c r="U448" t="s">
        <v>562</v>
      </c>
      <c r="V448" t="s">
        <v>562</v>
      </c>
      <c r="W448" t="s">
        <v>562</v>
      </c>
      <c r="X448" t="s">
        <v>562</v>
      </c>
      <c r="Y448" t="s">
        <v>562</v>
      </c>
      <c r="Z448" t="s">
        <v>562</v>
      </c>
      <c r="AA448" t="s">
        <v>562</v>
      </c>
      <c r="AB448" t="s">
        <v>562</v>
      </c>
      <c r="AC448" t="s">
        <v>562</v>
      </c>
      <c r="AD448" t="s">
        <v>562</v>
      </c>
      <c r="AE448" t="s">
        <v>562</v>
      </c>
      <c r="AF448" t="s">
        <v>562</v>
      </c>
      <c r="AG448" t="s">
        <v>562</v>
      </c>
      <c r="AH448" t="s">
        <v>562</v>
      </c>
      <c r="AI448" t="s">
        <v>562</v>
      </c>
      <c r="AJ448" t="s">
        <v>562</v>
      </c>
      <c r="AK448" t="s">
        <v>562</v>
      </c>
      <c r="AL448" t="s">
        <v>562</v>
      </c>
      <c r="AM448" t="s">
        <v>562</v>
      </c>
      <c r="AN448" t="s">
        <v>562</v>
      </c>
      <c r="AO448" t="s">
        <v>562</v>
      </c>
      <c r="AP448" t="s">
        <v>562</v>
      </c>
      <c r="AQ448" t="s">
        <v>562</v>
      </c>
      <c r="AR448" t="s">
        <v>562</v>
      </c>
      <c r="AS448" t="s">
        <v>562</v>
      </c>
      <c r="AT448" t="s">
        <v>562</v>
      </c>
      <c r="AU448" t="s">
        <v>562</v>
      </c>
      <c r="AV448" t="s">
        <v>562</v>
      </c>
      <c r="AW448" t="s">
        <v>562</v>
      </c>
      <c r="AX448" t="s">
        <v>562</v>
      </c>
      <c r="AY448" t="s">
        <v>562</v>
      </c>
      <c r="AZ448" t="s">
        <v>562</v>
      </c>
      <c r="BA448" t="s">
        <v>562</v>
      </c>
      <c r="BB448" t="s">
        <v>562</v>
      </c>
      <c r="BC448" t="s">
        <v>562</v>
      </c>
      <c r="BD448" t="s">
        <v>562</v>
      </c>
      <c r="BE448" t="s">
        <v>562</v>
      </c>
      <c r="BF448" t="s">
        <v>562</v>
      </c>
      <c r="BG448" t="s">
        <v>562</v>
      </c>
      <c r="BH448" t="s">
        <v>562</v>
      </c>
      <c r="BI448" t="s">
        <v>562</v>
      </c>
      <c r="BJ448" t="s">
        <v>562</v>
      </c>
      <c r="BK448" t="s">
        <v>562</v>
      </c>
      <c r="BL448" t="s">
        <v>562</v>
      </c>
      <c r="BM448" t="s">
        <v>562</v>
      </c>
      <c r="BN448" t="s">
        <v>562</v>
      </c>
      <c r="BO448" t="s">
        <v>562</v>
      </c>
      <c r="BP448" t="s">
        <v>562</v>
      </c>
      <c r="BQ448" t="s">
        <v>562</v>
      </c>
      <c r="BR448" t="s">
        <v>562</v>
      </c>
      <c r="BS448" t="s">
        <v>562</v>
      </c>
      <c r="BT448" t="s">
        <v>562</v>
      </c>
      <c r="BU448" t="s">
        <v>562</v>
      </c>
      <c r="BV448" t="s">
        <v>562</v>
      </c>
      <c r="BW448" t="s">
        <v>562</v>
      </c>
      <c r="BX448" t="s">
        <v>562</v>
      </c>
      <c r="BY448" t="s">
        <v>562</v>
      </c>
      <c r="CA448" t="s">
        <v>562</v>
      </c>
      <c r="CB448" t="s">
        <v>562</v>
      </c>
      <c r="CC448" t="s">
        <v>562</v>
      </c>
      <c r="CD448" t="s">
        <v>562</v>
      </c>
      <c r="CE448" t="s">
        <v>562</v>
      </c>
      <c r="CF448" t="s">
        <v>562</v>
      </c>
      <c r="CG448" t="s">
        <v>562</v>
      </c>
      <c r="CH448" t="s">
        <v>562</v>
      </c>
      <c r="CI448" t="s">
        <v>562</v>
      </c>
      <c r="CJ448" t="s">
        <v>562</v>
      </c>
      <c r="CK448" t="s">
        <v>562</v>
      </c>
      <c r="CL448" t="s">
        <v>562</v>
      </c>
      <c r="CM448" t="s">
        <v>562</v>
      </c>
      <c r="CN448" t="s">
        <v>562</v>
      </c>
      <c r="CO448" t="s">
        <v>562</v>
      </c>
      <c r="CP448" t="s">
        <v>562</v>
      </c>
      <c r="CQ448" t="s">
        <v>562</v>
      </c>
      <c r="CR448" t="s">
        <v>562</v>
      </c>
      <c r="CS448" t="s">
        <v>562</v>
      </c>
      <c r="CT448" t="s">
        <v>562</v>
      </c>
      <c r="CU448" t="s">
        <v>562</v>
      </c>
      <c r="CV448" t="s">
        <v>562</v>
      </c>
      <c r="CW448" t="s">
        <v>562</v>
      </c>
      <c r="CX448" t="s">
        <v>562</v>
      </c>
      <c r="CY448" t="s">
        <v>562</v>
      </c>
      <c r="CZ448" t="s">
        <v>562</v>
      </c>
      <c r="DA448" t="s">
        <v>562</v>
      </c>
      <c r="DB448" t="s">
        <v>562</v>
      </c>
      <c r="DC448" t="s">
        <v>562</v>
      </c>
      <c r="DD448" t="s">
        <v>562</v>
      </c>
      <c r="DE448" t="s">
        <v>562</v>
      </c>
      <c r="DF448" t="s">
        <v>562</v>
      </c>
      <c r="DG448" t="s">
        <v>562</v>
      </c>
      <c r="DH448" t="s">
        <v>562</v>
      </c>
      <c r="DI448" t="s">
        <v>562</v>
      </c>
      <c r="DJ448" t="s">
        <v>562</v>
      </c>
      <c r="DK448" t="s">
        <v>562</v>
      </c>
      <c r="DL448" t="s">
        <v>562</v>
      </c>
      <c r="DM448" t="s">
        <v>562</v>
      </c>
      <c r="DN448" t="s">
        <v>562</v>
      </c>
      <c r="DO448" t="s">
        <v>562</v>
      </c>
      <c r="DP448" t="s">
        <v>562</v>
      </c>
      <c r="DQ448" t="s">
        <v>562</v>
      </c>
      <c r="DR448" t="s">
        <v>562</v>
      </c>
      <c r="DS448" t="s">
        <v>562</v>
      </c>
      <c r="DT448" t="s">
        <v>562</v>
      </c>
      <c r="DU448" t="s">
        <v>562</v>
      </c>
      <c r="DV448" t="s">
        <v>562</v>
      </c>
      <c r="DW448" t="s">
        <v>562</v>
      </c>
      <c r="DX448" t="s">
        <v>562</v>
      </c>
      <c r="DY448" t="s">
        <v>562</v>
      </c>
      <c r="DZ448" t="s">
        <v>562</v>
      </c>
      <c r="EA448" t="s">
        <v>562</v>
      </c>
      <c r="EB448" t="s">
        <v>562</v>
      </c>
      <c r="EC448" t="s">
        <v>562</v>
      </c>
      <c r="ED448" t="s">
        <v>562</v>
      </c>
      <c r="EE448" t="s">
        <v>562</v>
      </c>
      <c r="EF448" t="s">
        <v>562</v>
      </c>
      <c r="EG448" t="s">
        <v>562</v>
      </c>
      <c r="EH448" t="s">
        <v>562</v>
      </c>
      <c r="EI448" t="s">
        <v>562</v>
      </c>
      <c r="EJ448" t="s">
        <v>562</v>
      </c>
      <c r="EK448" t="s">
        <v>562</v>
      </c>
      <c r="EL448" t="s">
        <v>562</v>
      </c>
      <c r="EM448" t="s">
        <v>562</v>
      </c>
      <c r="EN448" t="s">
        <v>562</v>
      </c>
      <c r="EO448" t="s">
        <v>562</v>
      </c>
      <c r="EP448" t="s">
        <v>562</v>
      </c>
      <c r="EQ448" t="s">
        <v>562</v>
      </c>
      <c r="ER448" t="s">
        <v>562</v>
      </c>
      <c r="ES448" t="s">
        <v>562</v>
      </c>
      <c r="ET448" t="s">
        <v>562</v>
      </c>
      <c r="EU448" t="s">
        <v>562</v>
      </c>
      <c r="EV448" t="s">
        <v>562</v>
      </c>
      <c r="EW448" t="s">
        <v>562</v>
      </c>
      <c r="EX448" t="s">
        <v>562</v>
      </c>
    </row>
    <row r="449" spans="1:154" x14ac:dyDescent="0.35">
      <c r="A449">
        <v>388</v>
      </c>
      <c r="B449" t="s">
        <v>562</v>
      </c>
      <c r="C449" t="s">
        <v>562</v>
      </c>
      <c r="D449" t="s">
        <v>562</v>
      </c>
      <c r="E449" t="s">
        <v>562</v>
      </c>
      <c r="F449" t="s">
        <v>562</v>
      </c>
      <c r="G449" t="s">
        <v>562</v>
      </c>
      <c r="H449" t="s">
        <v>562</v>
      </c>
      <c r="I449" t="s">
        <v>562</v>
      </c>
      <c r="J449" t="s">
        <v>562</v>
      </c>
      <c r="K449" t="s">
        <v>562</v>
      </c>
      <c r="L449" t="s">
        <v>562</v>
      </c>
      <c r="M449" t="s">
        <v>562</v>
      </c>
      <c r="N449" t="s">
        <v>562</v>
      </c>
      <c r="O449" t="s">
        <v>562</v>
      </c>
      <c r="P449" t="s">
        <v>562</v>
      </c>
      <c r="Q449" t="s">
        <v>562</v>
      </c>
      <c r="R449" t="s">
        <v>562</v>
      </c>
      <c r="S449" t="s">
        <v>562</v>
      </c>
      <c r="T449" t="s">
        <v>562</v>
      </c>
      <c r="U449" t="s">
        <v>562</v>
      </c>
      <c r="V449" t="s">
        <v>562</v>
      </c>
      <c r="W449" t="s">
        <v>562</v>
      </c>
      <c r="X449" t="s">
        <v>562</v>
      </c>
      <c r="Y449" t="s">
        <v>562</v>
      </c>
      <c r="Z449" t="s">
        <v>562</v>
      </c>
      <c r="AA449" t="s">
        <v>562</v>
      </c>
      <c r="AB449" t="s">
        <v>562</v>
      </c>
      <c r="AC449" t="s">
        <v>562</v>
      </c>
      <c r="AD449" t="s">
        <v>562</v>
      </c>
      <c r="AE449" t="s">
        <v>562</v>
      </c>
      <c r="AF449" t="s">
        <v>562</v>
      </c>
      <c r="AG449" t="s">
        <v>562</v>
      </c>
      <c r="AH449" t="s">
        <v>562</v>
      </c>
      <c r="AI449" t="s">
        <v>562</v>
      </c>
      <c r="AJ449" t="s">
        <v>562</v>
      </c>
      <c r="AK449" t="s">
        <v>562</v>
      </c>
      <c r="AL449" t="s">
        <v>562</v>
      </c>
      <c r="AM449" t="s">
        <v>562</v>
      </c>
      <c r="AN449" t="s">
        <v>562</v>
      </c>
      <c r="AO449" t="s">
        <v>562</v>
      </c>
      <c r="AP449" t="s">
        <v>562</v>
      </c>
      <c r="AQ449" t="s">
        <v>562</v>
      </c>
      <c r="AR449" t="s">
        <v>562</v>
      </c>
      <c r="AS449" t="s">
        <v>562</v>
      </c>
      <c r="AT449" t="s">
        <v>562</v>
      </c>
      <c r="AU449" t="s">
        <v>562</v>
      </c>
      <c r="AV449" t="s">
        <v>562</v>
      </c>
      <c r="AW449" t="s">
        <v>562</v>
      </c>
      <c r="AX449" t="s">
        <v>562</v>
      </c>
      <c r="AY449" t="s">
        <v>562</v>
      </c>
      <c r="AZ449" t="s">
        <v>562</v>
      </c>
      <c r="BA449" t="s">
        <v>562</v>
      </c>
      <c r="BB449" t="s">
        <v>562</v>
      </c>
      <c r="BC449" t="s">
        <v>562</v>
      </c>
      <c r="BD449" t="s">
        <v>562</v>
      </c>
      <c r="BE449" t="s">
        <v>562</v>
      </c>
      <c r="BF449" t="s">
        <v>562</v>
      </c>
      <c r="BG449" t="s">
        <v>562</v>
      </c>
      <c r="BH449" t="s">
        <v>562</v>
      </c>
      <c r="BI449" t="s">
        <v>562</v>
      </c>
      <c r="BJ449" t="s">
        <v>562</v>
      </c>
      <c r="BK449" t="s">
        <v>562</v>
      </c>
      <c r="BL449" t="s">
        <v>562</v>
      </c>
      <c r="BM449" t="s">
        <v>562</v>
      </c>
      <c r="BN449" t="s">
        <v>562</v>
      </c>
      <c r="BO449" t="s">
        <v>562</v>
      </c>
      <c r="BP449" t="s">
        <v>562</v>
      </c>
      <c r="BQ449" t="s">
        <v>562</v>
      </c>
      <c r="BR449" t="s">
        <v>562</v>
      </c>
      <c r="BS449" t="s">
        <v>562</v>
      </c>
      <c r="BT449" t="s">
        <v>562</v>
      </c>
      <c r="BU449" t="s">
        <v>562</v>
      </c>
      <c r="BV449" t="s">
        <v>562</v>
      </c>
      <c r="BW449" t="s">
        <v>562</v>
      </c>
      <c r="BX449" t="s">
        <v>562</v>
      </c>
      <c r="BY449" t="s">
        <v>562</v>
      </c>
      <c r="CA449" t="s">
        <v>562</v>
      </c>
      <c r="CB449" t="s">
        <v>562</v>
      </c>
      <c r="CC449" t="s">
        <v>562</v>
      </c>
      <c r="CD449" t="s">
        <v>562</v>
      </c>
      <c r="CE449" t="s">
        <v>562</v>
      </c>
      <c r="CF449" t="s">
        <v>562</v>
      </c>
      <c r="CG449" t="s">
        <v>562</v>
      </c>
      <c r="CH449" t="s">
        <v>562</v>
      </c>
      <c r="CI449" t="s">
        <v>562</v>
      </c>
      <c r="CJ449" t="s">
        <v>562</v>
      </c>
      <c r="CK449" t="s">
        <v>562</v>
      </c>
      <c r="CL449" t="s">
        <v>562</v>
      </c>
      <c r="CM449" t="s">
        <v>562</v>
      </c>
      <c r="CN449" t="s">
        <v>562</v>
      </c>
      <c r="CO449" t="s">
        <v>562</v>
      </c>
      <c r="CP449" t="s">
        <v>562</v>
      </c>
      <c r="CQ449" t="s">
        <v>562</v>
      </c>
      <c r="CR449" t="s">
        <v>562</v>
      </c>
      <c r="CS449" t="s">
        <v>562</v>
      </c>
      <c r="CT449" t="s">
        <v>562</v>
      </c>
      <c r="CU449" t="s">
        <v>562</v>
      </c>
      <c r="CV449" t="s">
        <v>562</v>
      </c>
      <c r="CW449" t="s">
        <v>562</v>
      </c>
      <c r="CX449" t="s">
        <v>562</v>
      </c>
      <c r="CY449" t="s">
        <v>562</v>
      </c>
      <c r="CZ449" t="s">
        <v>562</v>
      </c>
      <c r="DA449" t="s">
        <v>562</v>
      </c>
      <c r="DB449" t="s">
        <v>562</v>
      </c>
      <c r="DC449" t="s">
        <v>562</v>
      </c>
      <c r="DD449" t="s">
        <v>562</v>
      </c>
      <c r="DE449" t="s">
        <v>562</v>
      </c>
      <c r="DF449" t="s">
        <v>562</v>
      </c>
      <c r="DG449" t="s">
        <v>562</v>
      </c>
      <c r="DH449" t="s">
        <v>562</v>
      </c>
      <c r="DI449" t="s">
        <v>562</v>
      </c>
      <c r="DJ449" t="s">
        <v>562</v>
      </c>
      <c r="DK449" t="s">
        <v>562</v>
      </c>
      <c r="DL449" t="s">
        <v>562</v>
      </c>
      <c r="DM449" t="s">
        <v>562</v>
      </c>
      <c r="DN449" t="s">
        <v>562</v>
      </c>
      <c r="DO449" t="s">
        <v>562</v>
      </c>
      <c r="DP449" t="s">
        <v>562</v>
      </c>
      <c r="DQ449" t="s">
        <v>562</v>
      </c>
      <c r="DR449" t="s">
        <v>562</v>
      </c>
      <c r="DS449" t="s">
        <v>562</v>
      </c>
      <c r="DT449" t="s">
        <v>562</v>
      </c>
      <c r="DU449" t="s">
        <v>562</v>
      </c>
      <c r="DV449" t="s">
        <v>562</v>
      </c>
      <c r="DW449" t="s">
        <v>562</v>
      </c>
      <c r="DX449" t="s">
        <v>562</v>
      </c>
      <c r="DY449" t="s">
        <v>562</v>
      </c>
      <c r="DZ449" t="s">
        <v>562</v>
      </c>
      <c r="EA449" t="s">
        <v>562</v>
      </c>
      <c r="EB449" t="s">
        <v>562</v>
      </c>
      <c r="EC449" t="s">
        <v>562</v>
      </c>
      <c r="ED449" t="s">
        <v>562</v>
      </c>
      <c r="EE449" t="s">
        <v>562</v>
      </c>
      <c r="EF449" t="s">
        <v>562</v>
      </c>
      <c r="EG449" t="s">
        <v>562</v>
      </c>
      <c r="EH449" t="s">
        <v>562</v>
      </c>
      <c r="EI449" t="s">
        <v>562</v>
      </c>
      <c r="EJ449" t="s">
        <v>562</v>
      </c>
      <c r="EK449" t="s">
        <v>562</v>
      </c>
      <c r="EL449" t="s">
        <v>562</v>
      </c>
      <c r="EM449" t="s">
        <v>562</v>
      </c>
      <c r="EN449" t="s">
        <v>562</v>
      </c>
      <c r="EO449" t="s">
        <v>562</v>
      </c>
      <c r="EP449" t="s">
        <v>562</v>
      </c>
      <c r="EQ449" t="s">
        <v>562</v>
      </c>
      <c r="ER449" t="s">
        <v>562</v>
      </c>
      <c r="ES449" t="s">
        <v>562</v>
      </c>
      <c r="ET449" t="s">
        <v>562</v>
      </c>
      <c r="EU449" t="s">
        <v>562</v>
      </c>
      <c r="EV449" t="s">
        <v>562</v>
      </c>
      <c r="EW449" t="s">
        <v>562</v>
      </c>
      <c r="EX449" t="s">
        <v>562</v>
      </c>
    </row>
    <row r="450" spans="1:154" x14ac:dyDescent="0.35">
      <c r="A450">
        <v>388</v>
      </c>
      <c r="B450" t="s">
        <v>562</v>
      </c>
      <c r="C450" t="s">
        <v>562</v>
      </c>
      <c r="D450" t="s">
        <v>562</v>
      </c>
      <c r="E450" t="s">
        <v>562</v>
      </c>
      <c r="F450" t="s">
        <v>562</v>
      </c>
      <c r="G450" t="s">
        <v>562</v>
      </c>
      <c r="H450" t="s">
        <v>562</v>
      </c>
      <c r="I450" t="s">
        <v>562</v>
      </c>
      <c r="J450" t="s">
        <v>562</v>
      </c>
      <c r="K450" t="s">
        <v>562</v>
      </c>
      <c r="L450" t="s">
        <v>562</v>
      </c>
      <c r="M450" t="s">
        <v>562</v>
      </c>
      <c r="N450" t="s">
        <v>562</v>
      </c>
      <c r="O450" t="s">
        <v>562</v>
      </c>
      <c r="P450" t="s">
        <v>562</v>
      </c>
      <c r="Q450" t="s">
        <v>562</v>
      </c>
      <c r="R450" t="s">
        <v>562</v>
      </c>
      <c r="S450" t="s">
        <v>562</v>
      </c>
      <c r="T450" t="s">
        <v>562</v>
      </c>
      <c r="U450" t="s">
        <v>562</v>
      </c>
      <c r="V450" t="s">
        <v>562</v>
      </c>
      <c r="W450" t="s">
        <v>562</v>
      </c>
      <c r="X450" t="s">
        <v>562</v>
      </c>
      <c r="Y450" t="s">
        <v>562</v>
      </c>
      <c r="Z450" t="s">
        <v>562</v>
      </c>
      <c r="AA450" t="s">
        <v>562</v>
      </c>
      <c r="AB450" t="s">
        <v>562</v>
      </c>
      <c r="AC450" t="s">
        <v>562</v>
      </c>
      <c r="AD450" t="s">
        <v>562</v>
      </c>
      <c r="AE450" t="s">
        <v>562</v>
      </c>
      <c r="AF450" t="s">
        <v>562</v>
      </c>
      <c r="AG450" t="s">
        <v>562</v>
      </c>
      <c r="AH450" t="s">
        <v>562</v>
      </c>
      <c r="AI450" t="s">
        <v>562</v>
      </c>
      <c r="AJ450" t="s">
        <v>562</v>
      </c>
      <c r="AK450" t="s">
        <v>562</v>
      </c>
      <c r="AL450" t="s">
        <v>562</v>
      </c>
      <c r="AM450" t="s">
        <v>562</v>
      </c>
      <c r="AN450" t="s">
        <v>562</v>
      </c>
      <c r="AO450" t="s">
        <v>562</v>
      </c>
      <c r="AP450" t="s">
        <v>562</v>
      </c>
      <c r="AQ450" t="s">
        <v>562</v>
      </c>
      <c r="AR450" t="s">
        <v>562</v>
      </c>
      <c r="AS450" t="s">
        <v>562</v>
      </c>
      <c r="AT450" t="s">
        <v>562</v>
      </c>
      <c r="AU450" t="s">
        <v>562</v>
      </c>
      <c r="AV450" t="s">
        <v>562</v>
      </c>
      <c r="AW450" t="s">
        <v>562</v>
      </c>
      <c r="AX450" t="s">
        <v>562</v>
      </c>
      <c r="AY450" t="s">
        <v>562</v>
      </c>
      <c r="AZ450" t="s">
        <v>562</v>
      </c>
      <c r="BA450" t="s">
        <v>562</v>
      </c>
      <c r="BB450" t="s">
        <v>562</v>
      </c>
      <c r="BC450" t="s">
        <v>562</v>
      </c>
      <c r="BD450" t="s">
        <v>562</v>
      </c>
      <c r="BE450" t="s">
        <v>562</v>
      </c>
      <c r="BF450" t="s">
        <v>562</v>
      </c>
      <c r="BG450" t="s">
        <v>562</v>
      </c>
      <c r="BH450" t="s">
        <v>562</v>
      </c>
      <c r="BI450" t="s">
        <v>562</v>
      </c>
      <c r="BJ450" t="s">
        <v>562</v>
      </c>
      <c r="BK450" t="s">
        <v>562</v>
      </c>
      <c r="BL450" t="s">
        <v>562</v>
      </c>
      <c r="BM450" t="s">
        <v>562</v>
      </c>
      <c r="BN450" t="s">
        <v>562</v>
      </c>
      <c r="BO450" t="s">
        <v>562</v>
      </c>
      <c r="BP450" t="s">
        <v>562</v>
      </c>
      <c r="BQ450" t="s">
        <v>562</v>
      </c>
      <c r="BR450" t="s">
        <v>562</v>
      </c>
      <c r="BS450" t="s">
        <v>562</v>
      </c>
      <c r="BT450" t="s">
        <v>562</v>
      </c>
      <c r="BU450" t="s">
        <v>562</v>
      </c>
      <c r="BV450" t="s">
        <v>562</v>
      </c>
      <c r="BW450" t="s">
        <v>562</v>
      </c>
      <c r="BX450" t="s">
        <v>562</v>
      </c>
      <c r="BY450" t="s">
        <v>562</v>
      </c>
      <c r="CA450" t="s">
        <v>562</v>
      </c>
      <c r="CB450" t="s">
        <v>562</v>
      </c>
      <c r="CC450" t="s">
        <v>562</v>
      </c>
      <c r="CD450" t="s">
        <v>562</v>
      </c>
      <c r="CE450" t="s">
        <v>562</v>
      </c>
      <c r="CF450" t="s">
        <v>562</v>
      </c>
      <c r="CG450" t="s">
        <v>562</v>
      </c>
      <c r="CH450" t="s">
        <v>562</v>
      </c>
      <c r="CI450" t="s">
        <v>562</v>
      </c>
      <c r="CJ450" t="s">
        <v>562</v>
      </c>
      <c r="CK450" t="s">
        <v>562</v>
      </c>
      <c r="CL450" t="s">
        <v>562</v>
      </c>
      <c r="CM450" t="s">
        <v>562</v>
      </c>
      <c r="CN450" t="s">
        <v>562</v>
      </c>
      <c r="CO450" t="s">
        <v>562</v>
      </c>
      <c r="CP450" t="s">
        <v>562</v>
      </c>
      <c r="CQ450" t="s">
        <v>562</v>
      </c>
      <c r="CR450" t="s">
        <v>562</v>
      </c>
      <c r="CS450" t="s">
        <v>562</v>
      </c>
      <c r="CT450" t="s">
        <v>562</v>
      </c>
      <c r="CU450" t="s">
        <v>562</v>
      </c>
      <c r="CV450" t="s">
        <v>562</v>
      </c>
      <c r="CW450" t="s">
        <v>562</v>
      </c>
      <c r="CX450" t="s">
        <v>562</v>
      </c>
      <c r="CY450" t="s">
        <v>562</v>
      </c>
      <c r="CZ450" t="s">
        <v>562</v>
      </c>
      <c r="DA450" t="s">
        <v>562</v>
      </c>
      <c r="DB450" t="s">
        <v>562</v>
      </c>
      <c r="DC450" t="s">
        <v>562</v>
      </c>
      <c r="DD450" t="s">
        <v>562</v>
      </c>
      <c r="DE450" t="s">
        <v>562</v>
      </c>
      <c r="DF450" t="s">
        <v>562</v>
      </c>
      <c r="DG450" t="s">
        <v>562</v>
      </c>
      <c r="DH450" t="s">
        <v>562</v>
      </c>
      <c r="DI450" t="s">
        <v>562</v>
      </c>
      <c r="DJ450" t="s">
        <v>562</v>
      </c>
      <c r="DK450" t="s">
        <v>562</v>
      </c>
      <c r="DL450" t="s">
        <v>562</v>
      </c>
      <c r="DM450" t="s">
        <v>562</v>
      </c>
      <c r="DN450" t="s">
        <v>562</v>
      </c>
      <c r="DO450" t="s">
        <v>562</v>
      </c>
      <c r="DP450" t="s">
        <v>562</v>
      </c>
      <c r="DQ450" t="s">
        <v>562</v>
      </c>
      <c r="DR450" t="s">
        <v>562</v>
      </c>
      <c r="DS450" t="s">
        <v>562</v>
      </c>
      <c r="DT450" t="s">
        <v>562</v>
      </c>
      <c r="DU450" t="s">
        <v>562</v>
      </c>
      <c r="DV450" t="s">
        <v>562</v>
      </c>
      <c r="DW450" t="s">
        <v>562</v>
      </c>
      <c r="DX450" t="s">
        <v>562</v>
      </c>
      <c r="DY450" t="s">
        <v>562</v>
      </c>
      <c r="DZ450" t="s">
        <v>562</v>
      </c>
      <c r="EA450" t="s">
        <v>562</v>
      </c>
      <c r="EB450" t="s">
        <v>562</v>
      </c>
      <c r="EC450" t="s">
        <v>562</v>
      </c>
      <c r="ED450" t="s">
        <v>562</v>
      </c>
      <c r="EE450" t="s">
        <v>562</v>
      </c>
      <c r="EF450" t="s">
        <v>562</v>
      </c>
      <c r="EG450" t="s">
        <v>562</v>
      </c>
      <c r="EH450" t="s">
        <v>562</v>
      </c>
      <c r="EI450" t="s">
        <v>562</v>
      </c>
      <c r="EJ450" t="s">
        <v>562</v>
      </c>
      <c r="EK450" t="s">
        <v>562</v>
      </c>
      <c r="EL450" t="s">
        <v>562</v>
      </c>
      <c r="EM450" t="s">
        <v>562</v>
      </c>
      <c r="EN450" t="s">
        <v>562</v>
      </c>
      <c r="EO450" t="s">
        <v>562</v>
      </c>
      <c r="EP450" t="s">
        <v>562</v>
      </c>
      <c r="EQ450" t="s">
        <v>562</v>
      </c>
      <c r="ER450" t="s">
        <v>562</v>
      </c>
      <c r="ES450" t="s">
        <v>562</v>
      </c>
      <c r="ET450" t="s">
        <v>562</v>
      </c>
      <c r="EU450" t="s">
        <v>562</v>
      </c>
      <c r="EV450" t="s">
        <v>562</v>
      </c>
      <c r="EW450" t="s">
        <v>562</v>
      </c>
      <c r="EX450" t="s">
        <v>562</v>
      </c>
    </row>
    <row r="451" spans="1:154" x14ac:dyDescent="0.35">
      <c r="A451">
        <v>388</v>
      </c>
      <c r="B451" t="s">
        <v>562</v>
      </c>
      <c r="C451" t="s">
        <v>562</v>
      </c>
      <c r="D451" t="s">
        <v>562</v>
      </c>
      <c r="E451" t="s">
        <v>562</v>
      </c>
      <c r="F451" t="s">
        <v>562</v>
      </c>
      <c r="G451" t="s">
        <v>562</v>
      </c>
      <c r="H451" t="s">
        <v>562</v>
      </c>
      <c r="I451" t="s">
        <v>562</v>
      </c>
      <c r="J451" t="s">
        <v>562</v>
      </c>
      <c r="K451" t="s">
        <v>562</v>
      </c>
      <c r="L451" t="s">
        <v>562</v>
      </c>
      <c r="M451" t="s">
        <v>562</v>
      </c>
      <c r="N451" t="s">
        <v>562</v>
      </c>
      <c r="O451" t="s">
        <v>562</v>
      </c>
      <c r="P451" t="s">
        <v>562</v>
      </c>
      <c r="Q451" t="s">
        <v>562</v>
      </c>
      <c r="R451" t="s">
        <v>562</v>
      </c>
      <c r="S451" t="s">
        <v>562</v>
      </c>
      <c r="T451" t="s">
        <v>562</v>
      </c>
      <c r="U451" t="s">
        <v>562</v>
      </c>
      <c r="V451" t="s">
        <v>562</v>
      </c>
      <c r="W451" t="s">
        <v>562</v>
      </c>
      <c r="X451" t="s">
        <v>562</v>
      </c>
      <c r="Y451" t="s">
        <v>562</v>
      </c>
      <c r="Z451" t="s">
        <v>562</v>
      </c>
      <c r="AA451" t="s">
        <v>562</v>
      </c>
      <c r="AB451" t="s">
        <v>562</v>
      </c>
      <c r="AC451" t="s">
        <v>562</v>
      </c>
      <c r="AD451" t="s">
        <v>562</v>
      </c>
      <c r="AE451" t="s">
        <v>562</v>
      </c>
      <c r="AF451" t="s">
        <v>562</v>
      </c>
      <c r="AG451" t="s">
        <v>562</v>
      </c>
      <c r="AH451" t="s">
        <v>562</v>
      </c>
      <c r="AI451" t="s">
        <v>562</v>
      </c>
      <c r="AJ451" t="s">
        <v>562</v>
      </c>
      <c r="AK451" t="s">
        <v>562</v>
      </c>
      <c r="AL451" t="s">
        <v>562</v>
      </c>
      <c r="AM451" t="s">
        <v>562</v>
      </c>
      <c r="AN451" t="s">
        <v>562</v>
      </c>
      <c r="AO451" t="s">
        <v>562</v>
      </c>
      <c r="AP451" t="s">
        <v>562</v>
      </c>
      <c r="AQ451" t="s">
        <v>562</v>
      </c>
      <c r="AR451" t="s">
        <v>562</v>
      </c>
      <c r="AS451" t="s">
        <v>562</v>
      </c>
      <c r="AT451" t="s">
        <v>562</v>
      </c>
      <c r="AU451" t="s">
        <v>562</v>
      </c>
      <c r="AV451" t="s">
        <v>562</v>
      </c>
      <c r="AW451" t="s">
        <v>562</v>
      </c>
      <c r="AX451" t="s">
        <v>562</v>
      </c>
      <c r="AY451" t="s">
        <v>562</v>
      </c>
      <c r="AZ451" t="s">
        <v>562</v>
      </c>
      <c r="BA451" t="s">
        <v>562</v>
      </c>
      <c r="BB451" t="s">
        <v>562</v>
      </c>
      <c r="BC451" t="s">
        <v>562</v>
      </c>
      <c r="BD451" t="s">
        <v>562</v>
      </c>
      <c r="BE451" t="s">
        <v>562</v>
      </c>
      <c r="BF451" t="s">
        <v>562</v>
      </c>
      <c r="BG451" t="s">
        <v>562</v>
      </c>
      <c r="BH451" t="s">
        <v>562</v>
      </c>
      <c r="BI451" t="s">
        <v>562</v>
      </c>
      <c r="BJ451" t="s">
        <v>562</v>
      </c>
      <c r="BK451" t="s">
        <v>562</v>
      </c>
      <c r="BL451" t="s">
        <v>562</v>
      </c>
      <c r="BM451" t="s">
        <v>562</v>
      </c>
      <c r="BN451" t="s">
        <v>562</v>
      </c>
      <c r="BO451" t="s">
        <v>562</v>
      </c>
      <c r="BP451" t="s">
        <v>562</v>
      </c>
      <c r="BQ451" t="s">
        <v>562</v>
      </c>
      <c r="BR451" t="s">
        <v>562</v>
      </c>
      <c r="BS451" t="s">
        <v>562</v>
      </c>
      <c r="BT451" t="s">
        <v>562</v>
      </c>
      <c r="BU451" t="s">
        <v>562</v>
      </c>
      <c r="BV451" t="s">
        <v>562</v>
      </c>
      <c r="BW451" t="s">
        <v>562</v>
      </c>
      <c r="BX451" t="s">
        <v>562</v>
      </c>
      <c r="BY451" t="s">
        <v>562</v>
      </c>
      <c r="CA451" t="s">
        <v>562</v>
      </c>
      <c r="CB451" t="s">
        <v>562</v>
      </c>
      <c r="CC451" t="s">
        <v>562</v>
      </c>
      <c r="CD451" t="s">
        <v>562</v>
      </c>
      <c r="CE451" t="s">
        <v>562</v>
      </c>
      <c r="CF451" t="s">
        <v>562</v>
      </c>
      <c r="CG451" t="s">
        <v>562</v>
      </c>
      <c r="CH451" t="s">
        <v>562</v>
      </c>
      <c r="CI451" t="s">
        <v>562</v>
      </c>
      <c r="CJ451" t="s">
        <v>562</v>
      </c>
      <c r="CK451" t="s">
        <v>562</v>
      </c>
      <c r="CL451" t="s">
        <v>562</v>
      </c>
      <c r="CM451" t="s">
        <v>562</v>
      </c>
      <c r="CN451" t="s">
        <v>562</v>
      </c>
      <c r="CO451" t="s">
        <v>562</v>
      </c>
      <c r="CP451" t="s">
        <v>562</v>
      </c>
      <c r="CQ451" t="s">
        <v>562</v>
      </c>
      <c r="CR451" t="s">
        <v>562</v>
      </c>
      <c r="CS451" t="s">
        <v>562</v>
      </c>
      <c r="CT451" t="s">
        <v>562</v>
      </c>
      <c r="CU451" t="s">
        <v>562</v>
      </c>
      <c r="CV451" t="s">
        <v>562</v>
      </c>
      <c r="CW451" t="s">
        <v>562</v>
      </c>
      <c r="CX451" t="s">
        <v>562</v>
      </c>
      <c r="CY451" t="s">
        <v>562</v>
      </c>
      <c r="CZ451" t="s">
        <v>562</v>
      </c>
      <c r="DA451" t="s">
        <v>562</v>
      </c>
      <c r="DB451" t="s">
        <v>562</v>
      </c>
      <c r="DC451" t="s">
        <v>562</v>
      </c>
      <c r="DD451" t="s">
        <v>562</v>
      </c>
      <c r="DE451" t="s">
        <v>562</v>
      </c>
      <c r="DF451" t="s">
        <v>562</v>
      </c>
      <c r="DG451" t="s">
        <v>562</v>
      </c>
      <c r="DH451" t="s">
        <v>562</v>
      </c>
      <c r="DI451" t="s">
        <v>562</v>
      </c>
      <c r="DJ451" t="s">
        <v>562</v>
      </c>
      <c r="DK451" t="s">
        <v>562</v>
      </c>
      <c r="DL451" t="s">
        <v>562</v>
      </c>
      <c r="DM451" t="s">
        <v>562</v>
      </c>
      <c r="DN451" t="s">
        <v>562</v>
      </c>
      <c r="DO451" t="s">
        <v>562</v>
      </c>
      <c r="DP451" t="s">
        <v>562</v>
      </c>
      <c r="DQ451" t="s">
        <v>562</v>
      </c>
      <c r="DR451" t="s">
        <v>562</v>
      </c>
      <c r="DS451" t="s">
        <v>562</v>
      </c>
      <c r="DT451" t="s">
        <v>562</v>
      </c>
      <c r="DU451" t="s">
        <v>562</v>
      </c>
      <c r="DV451" t="s">
        <v>562</v>
      </c>
      <c r="DW451" t="s">
        <v>562</v>
      </c>
      <c r="DX451" t="s">
        <v>562</v>
      </c>
      <c r="DY451" t="s">
        <v>562</v>
      </c>
      <c r="DZ451" t="s">
        <v>562</v>
      </c>
      <c r="EA451" t="s">
        <v>562</v>
      </c>
      <c r="EB451" t="s">
        <v>562</v>
      </c>
      <c r="EC451" t="s">
        <v>562</v>
      </c>
      <c r="ED451" t="s">
        <v>562</v>
      </c>
      <c r="EE451" t="s">
        <v>562</v>
      </c>
      <c r="EF451" t="s">
        <v>562</v>
      </c>
      <c r="EG451" t="s">
        <v>562</v>
      </c>
      <c r="EH451" t="s">
        <v>562</v>
      </c>
      <c r="EI451" t="s">
        <v>562</v>
      </c>
      <c r="EJ451" t="s">
        <v>562</v>
      </c>
      <c r="EK451" t="s">
        <v>562</v>
      </c>
      <c r="EL451" t="s">
        <v>562</v>
      </c>
      <c r="EM451" t="s">
        <v>562</v>
      </c>
      <c r="EN451" t="s">
        <v>562</v>
      </c>
      <c r="EO451" t="s">
        <v>562</v>
      </c>
      <c r="EP451" t="s">
        <v>562</v>
      </c>
      <c r="EQ451" t="s">
        <v>562</v>
      </c>
      <c r="ER451" t="s">
        <v>562</v>
      </c>
      <c r="ES451" t="s">
        <v>562</v>
      </c>
      <c r="ET451" t="s">
        <v>562</v>
      </c>
      <c r="EU451" t="s">
        <v>562</v>
      </c>
      <c r="EV451" t="s">
        <v>562</v>
      </c>
      <c r="EW451" t="s">
        <v>562</v>
      </c>
      <c r="EX451" t="s">
        <v>562</v>
      </c>
    </row>
    <row r="452" spans="1:154" x14ac:dyDescent="0.35">
      <c r="A452">
        <v>388</v>
      </c>
      <c r="B452" t="s">
        <v>562</v>
      </c>
      <c r="C452" t="s">
        <v>562</v>
      </c>
      <c r="D452" t="s">
        <v>562</v>
      </c>
      <c r="E452" t="s">
        <v>562</v>
      </c>
      <c r="F452" t="s">
        <v>562</v>
      </c>
      <c r="G452" t="s">
        <v>562</v>
      </c>
      <c r="H452" t="s">
        <v>562</v>
      </c>
      <c r="I452" t="s">
        <v>562</v>
      </c>
      <c r="J452" t="s">
        <v>562</v>
      </c>
      <c r="K452" t="s">
        <v>562</v>
      </c>
      <c r="L452" t="s">
        <v>562</v>
      </c>
      <c r="M452" t="s">
        <v>562</v>
      </c>
      <c r="N452" t="s">
        <v>562</v>
      </c>
      <c r="O452" t="s">
        <v>562</v>
      </c>
      <c r="P452" t="s">
        <v>562</v>
      </c>
      <c r="Q452" t="s">
        <v>562</v>
      </c>
      <c r="R452" t="s">
        <v>562</v>
      </c>
      <c r="S452" t="s">
        <v>562</v>
      </c>
      <c r="T452" t="s">
        <v>562</v>
      </c>
      <c r="U452" t="s">
        <v>562</v>
      </c>
      <c r="V452" t="s">
        <v>562</v>
      </c>
      <c r="W452" t="s">
        <v>562</v>
      </c>
      <c r="X452" t="s">
        <v>562</v>
      </c>
      <c r="Y452" t="s">
        <v>562</v>
      </c>
      <c r="Z452" t="s">
        <v>562</v>
      </c>
      <c r="AA452" t="s">
        <v>562</v>
      </c>
      <c r="AB452" t="s">
        <v>562</v>
      </c>
      <c r="AC452" t="s">
        <v>562</v>
      </c>
      <c r="AD452" t="s">
        <v>562</v>
      </c>
      <c r="AE452" t="s">
        <v>562</v>
      </c>
      <c r="AF452" t="s">
        <v>562</v>
      </c>
      <c r="AG452" t="s">
        <v>562</v>
      </c>
      <c r="AH452" t="s">
        <v>562</v>
      </c>
      <c r="AI452" t="s">
        <v>562</v>
      </c>
      <c r="AJ452" t="s">
        <v>562</v>
      </c>
      <c r="AK452" t="s">
        <v>562</v>
      </c>
      <c r="AL452" t="s">
        <v>562</v>
      </c>
      <c r="AM452" t="s">
        <v>562</v>
      </c>
      <c r="AN452" t="s">
        <v>562</v>
      </c>
      <c r="AO452" t="s">
        <v>562</v>
      </c>
      <c r="AP452" t="s">
        <v>562</v>
      </c>
      <c r="AQ452" t="s">
        <v>562</v>
      </c>
      <c r="AR452" t="s">
        <v>562</v>
      </c>
      <c r="AS452" t="s">
        <v>562</v>
      </c>
      <c r="AT452" t="s">
        <v>562</v>
      </c>
      <c r="AU452" t="s">
        <v>562</v>
      </c>
      <c r="AV452" t="s">
        <v>562</v>
      </c>
      <c r="AW452" t="s">
        <v>562</v>
      </c>
      <c r="AX452" t="s">
        <v>562</v>
      </c>
      <c r="AY452" t="s">
        <v>562</v>
      </c>
      <c r="AZ452" t="s">
        <v>562</v>
      </c>
      <c r="BA452" t="s">
        <v>562</v>
      </c>
      <c r="BB452" t="s">
        <v>562</v>
      </c>
      <c r="BC452" t="s">
        <v>562</v>
      </c>
      <c r="BD452" t="s">
        <v>562</v>
      </c>
      <c r="BE452" t="s">
        <v>562</v>
      </c>
      <c r="BF452" t="s">
        <v>562</v>
      </c>
      <c r="BG452" t="s">
        <v>562</v>
      </c>
      <c r="BH452" t="s">
        <v>562</v>
      </c>
      <c r="BI452" t="s">
        <v>562</v>
      </c>
      <c r="BJ452" t="s">
        <v>562</v>
      </c>
      <c r="BK452" t="s">
        <v>562</v>
      </c>
      <c r="BL452" t="s">
        <v>562</v>
      </c>
      <c r="BM452" t="s">
        <v>562</v>
      </c>
      <c r="BN452" t="s">
        <v>562</v>
      </c>
      <c r="BO452" t="s">
        <v>562</v>
      </c>
      <c r="BP452" t="s">
        <v>562</v>
      </c>
      <c r="BQ452" t="s">
        <v>562</v>
      </c>
      <c r="BR452" t="s">
        <v>562</v>
      </c>
      <c r="BS452" t="s">
        <v>562</v>
      </c>
      <c r="BT452" t="s">
        <v>562</v>
      </c>
      <c r="BU452" t="s">
        <v>562</v>
      </c>
      <c r="BV452" t="s">
        <v>562</v>
      </c>
      <c r="BW452" t="s">
        <v>562</v>
      </c>
      <c r="BX452" t="s">
        <v>562</v>
      </c>
      <c r="BY452" t="s">
        <v>562</v>
      </c>
      <c r="CA452" t="s">
        <v>562</v>
      </c>
      <c r="CB452" t="s">
        <v>562</v>
      </c>
      <c r="CC452" t="s">
        <v>562</v>
      </c>
      <c r="CD452" t="s">
        <v>562</v>
      </c>
      <c r="CE452" t="s">
        <v>562</v>
      </c>
      <c r="CF452" t="s">
        <v>562</v>
      </c>
      <c r="CG452" t="s">
        <v>562</v>
      </c>
      <c r="CH452" t="s">
        <v>562</v>
      </c>
      <c r="CI452" t="s">
        <v>562</v>
      </c>
      <c r="CJ452" t="s">
        <v>562</v>
      </c>
      <c r="CK452" t="s">
        <v>562</v>
      </c>
      <c r="CL452" t="s">
        <v>562</v>
      </c>
      <c r="CM452" t="s">
        <v>562</v>
      </c>
      <c r="CN452" t="s">
        <v>562</v>
      </c>
      <c r="CO452" t="s">
        <v>562</v>
      </c>
      <c r="CP452" t="s">
        <v>562</v>
      </c>
      <c r="CQ452" t="s">
        <v>562</v>
      </c>
      <c r="CR452" t="s">
        <v>562</v>
      </c>
      <c r="CS452" t="s">
        <v>562</v>
      </c>
      <c r="CT452" t="s">
        <v>562</v>
      </c>
      <c r="CU452" t="s">
        <v>562</v>
      </c>
      <c r="CV452" t="s">
        <v>562</v>
      </c>
      <c r="CW452" t="s">
        <v>562</v>
      </c>
      <c r="CX452" t="s">
        <v>562</v>
      </c>
      <c r="CY452" t="s">
        <v>562</v>
      </c>
      <c r="CZ452" t="s">
        <v>562</v>
      </c>
      <c r="DA452" t="s">
        <v>562</v>
      </c>
      <c r="DB452" t="s">
        <v>562</v>
      </c>
      <c r="DC452" t="s">
        <v>562</v>
      </c>
      <c r="DD452" t="s">
        <v>562</v>
      </c>
      <c r="DE452" t="s">
        <v>562</v>
      </c>
      <c r="DF452" t="s">
        <v>562</v>
      </c>
      <c r="DG452" t="s">
        <v>562</v>
      </c>
      <c r="DH452" t="s">
        <v>562</v>
      </c>
      <c r="DI452" t="s">
        <v>562</v>
      </c>
      <c r="DJ452" t="s">
        <v>562</v>
      </c>
      <c r="DK452" t="s">
        <v>562</v>
      </c>
      <c r="DL452" t="s">
        <v>562</v>
      </c>
      <c r="DM452" t="s">
        <v>562</v>
      </c>
      <c r="DN452" t="s">
        <v>562</v>
      </c>
      <c r="DO452" t="s">
        <v>562</v>
      </c>
      <c r="DP452" t="s">
        <v>562</v>
      </c>
      <c r="DQ452" t="s">
        <v>562</v>
      </c>
      <c r="DR452" t="s">
        <v>562</v>
      </c>
      <c r="DS452" t="s">
        <v>562</v>
      </c>
      <c r="DT452" t="s">
        <v>562</v>
      </c>
      <c r="DU452" t="s">
        <v>562</v>
      </c>
      <c r="DV452" t="s">
        <v>562</v>
      </c>
      <c r="DW452" t="s">
        <v>562</v>
      </c>
      <c r="DX452" t="s">
        <v>562</v>
      </c>
      <c r="DY452" t="s">
        <v>562</v>
      </c>
      <c r="DZ452" t="s">
        <v>562</v>
      </c>
      <c r="EA452" t="s">
        <v>562</v>
      </c>
      <c r="EB452" t="s">
        <v>562</v>
      </c>
      <c r="EC452" t="s">
        <v>562</v>
      </c>
      <c r="ED452" t="s">
        <v>562</v>
      </c>
      <c r="EE452" t="s">
        <v>562</v>
      </c>
      <c r="EF452" t="s">
        <v>562</v>
      </c>
      <c r="EG452" t="s">
        <v>562</v>
      </c>
      <c r="EH452" t="s">
        <v>562</v>
      </c>
      <c r="EI452" t="s">
        <v>562</v>
      </c>
      <c r="EJ452" t="s">
        <v>562</v>
      </c>
      <c r="EK452" t="s">
        <v>562</v>
      </c>
      <c r="EL452" t="s">
        <v>562</v>
      </c>
      <c r="EM452" t="s">
        <v>562</v>
      </c>
      <c r="EN452" t="s">
        <v>562</v>
      </c>
      <c r="EO452" t="s">
        <v>562</v>
      </c>
      <c r="EP452" t="s">
        <v>562</v>
      </c>
      <c r="EQ452" t="s">
        <v>562</v>
      </c>
      <c r="ER452" t="s">
        <v>562</v>
      </c>
      <c r="ES452" t="s">
        <v>562</v>
      </c>
      <c r="ET452" t="s">
        <v>562</v>
      </c>
      <c r="EU452" t="s">
        <v>562</v>
      </c>
      <c r="EV452" t="s">
        <v>562</v>
      </c>
      <c r="EW452" t="s">
        <v>562</v>
      </c>
      <c r="EX452" t="s">
        <v>562</v>
      </c>
    </row>
    <row r="453" spans="1:154" x14ac:dyDescent="0.35">
      <c r="A453">
        <v>388</v>
      </c>
      <c r="B453" t="s">
        <v>562</v>
      </c>
      <c r="C453" t="s">
        <v>562</v>
      </c>
      <c r="D453" t="s">
        <v>562</v>
      </c>
      <c r="E453" t="s">
        <v>562</v>
      </c>
      <c r="F453" t="s">
        <v>562</v>
      </c>
      <c r="G453" t="s">
        <v>562</v>
      </c>
      <c r="H453" t="s">
        <v>562</v>
      </c>
      <c r="I453" t="s">
        <v>562</v>
      </c>
      <c r="J453" t="s">
        <v>562</v>
      </c>
      <c r="K453" t="s">
        <v>562</v>
      </c>
      <c r="L453" t="s">
        <v>562</v>
      </c>
      <c r="M453" t="s">
        <v>562</v>
      </c>
      <c r="N453" t="s">
        <v>562</v>
      </c>
      <c r="O453" t="s">
        <v>562</v>
      </c>
      <c r="P453" t="s">
        <v>562</v>
      </c>
      <c r="Q453" t="s">
        <v>562</v>
      </c>
      <c r="R453" t="s">
        <v>562</v>
      </c>
      <c r="S453" t="s">
        <v>562</v>
      </c>
      <c r="T453" t="s">
        <v>562</v>
      </c>
      <c r="U453" t="s">
        <v>562</v>
      </c>
      <c r="V453" t="s">
        <v>562</v>
      </c>
      <c r="W453" t="s">
        <v>562</v>
      </c>
      <c r="X453" t="s">
        <v>562</v>
      </c>
      <c r="Y453" t="s">
        <v>562</v>
      </c>
      <c r="Z453" t="s">
        <v>562</v>
      </c>
      <c r="AA453" t="s">
        <v>562</v>
      </c>
      <c r="AB453" t="s">
        <v>562</v>
      </c>
      <c r="AC453" t="s">
        <v>562</v>
      </c>
      <c r="AD453" t="s">
        <v>562</v>
      </c>
      <c r="AE453" t="s">
        <v>562</v>
      </c>
      <c r="AF453" t="s">
        <v>562</v>
      </c>
      <c r="AG453" t="s">
        <v>562</v>
      </c>
      <c r="AH453" t="s">
        <v>562</v>
      </c>
      <c r="AI453" t="s">
        <v>562</v>
      </c>
      <c r="AJ453" t="s">
        <v>562</v>
      </c>
      <c r="AK453" t="s">
        <v>562</v>
      </c>
      <c r="AL453" t="s">
        <v>562</v>
      </c>
      <c r="AM453" t="s">
        <v>562</v>
      </c>
      <c r="AN453" t="s">
        <v>562</v>
      </c>
      <c r="AO453" t="s">
        <v>562</v>
      </c>
      <c r="AP453" t="s">
        <v>562</v>
      </c>
      <c r="AQ453" t="s">
        <v>562</v>
      </c>
      <c r="AR453" t="s">
        <v>562</v>
      </c>
      <c r="AS453" t="s">
        <v>562</v>
      </c>
      <c r="AT453" t="s">
        <v>562</v>
      </c>
      <c r="AU453" t="s">
        <v>562</v>
      </c>
      <c r="AV453" t="s">
        <v>562</v>
      </c>
      <c r="AW453" t="s">
        <v>562</v>
      </c>
      <c r="AX453" t="s">
        <v>562</v>
      </c>
      <c r="AY453" t="s">
        <v>562</v>
      </c>
      <c r="AZ453" t="s">
        <v>562</v>
      </c>
      <c r="BA453" t="s">
        <v>562</v>
      </c>
      <c r="BB453" t="s">
        <v>562</v>
      </c>
      <c r="BC453" t="s">
        <v>562</v>
      </c>
      <c r="BD453" t="s">
        <v>562</v>
      </c>
      <c r="BE453" t="s">
        <v>562</v>
      </c>
      <c r="BF453" t="s">
        <v>562</v>
      </c>
      <c r="BG453" t="s">
        <v>562</v>
      </c>
      <c r="BH453" t="s">
        <v>562</v>
      </c>
      <c r="BI453" t="s">
        <v>562</v>
      </c>
      <c r="BJ453" t="s">
        <v>562</v>
      </c>
      <c r="BK453" t="s">
        <v>562</v>
      </c>
      <c r="BL453" t="s">
        <v>562</v>
      </c>
      <c r="BM453" t="s">
        <v>562</v>
      </c>
      <c r="BN453" t="s">
        <v>562</v>
      </c>
      <c r="BO453" t="s">
        <v>562</v>
      </c>
      <c r="BP453" t="s">
        <v>562</v>
      </c>
      <c r="BQ453" t="s">
        <v>562</v>
      </c>
      <c r="BR453" t="s">
        <v>562</v>
      </c>
      <c r="BS453" t="s">
        <v>562</v>
      </c>
      <c r="BT453" t="s">
        <v>562</v>
      </c>
      <c r="BU453" t="s">
        <v>562</v>
      </c>
      <c r="BV453" t="s">
        <v>562</v>
      </c>
      <c r="BW453" t="s">
        <v>562</v>
      </c>
      <c r="BX453" t="s">
        <v>562</v>
      </c>
      <c r="BY453" t="s">
        <v>562</v>
      </c>
      <c r="CA453" t="s">
        <v>562</v>
      </c>
      <c r="CB453" t="s">
        <v>562</v>
      </c>
      <c r="CC453" t="s">
        <v>562</v>
      </c>
      <c r="CD453" t="s">
        <v>562</v>
      </c>
      <c r="CE453" t="s">
        <v>562</v>
      </c>
      <c r="CF453" t="s">
        <v>562</v>
      </c>
      <c r="CG453" t="s">
        <v>562</v>
      </c>
      <c r="CH453" t="s">
        <v>562</v>
      </c>
      <c r="CI453" t="s">
        <v>562</v>
      </c>
      <c r="CJ453" t="s">
        <v>562</v>
      </c>
      <c r="CK453" t="s">
        <v>562</v>
      </c>
      <c r="CL453" t="s">
        <v>562</v>
      </c>
      <c r="CM453" t="s">
        <v>562</v>
      </c>
      <c r="CN453" t="s">
        <v>562</v>
      </c>
      <c r="CO453" t="s">
        <v>562</v>
      </c>
      <c r="CP453" t="s">
        <v>562</v>
      </c>
      <c r="CQ453" t="s">
        <v>562</v>
      </c>
      <c r="CR453" t="s">
        <v>562</v>
      </c>
      <c r="CS453" t="s">
        <v>562</v>
      </c>
      <c r="CT453" t="s">
        <v>562</v>
      </c>
      <c r="CU453" t="s">
        <v>562</v>
      </c>
      <c r="CV453" t="s">
        <v>562</v>
      </c>
      <c r="CW453" t="s">
        <v>562</v>
      </c>
      <c r="CX453" t="s">
        <v>562</v>
      </c>
      <c r="CY453" t="s">
        <v>562</v>
      </c>
      <c r="CZ453" t="s">
        <v>562</v>
      </c>
      <c r="DA453" t="s">
        <v>562</v>
      </c>
      <c r="DB453" t="s">
        <v>562</v>
      </c>
      <c r="DC453" t="s">
        <v>562</v>
      </c>
      <c r="DD453" t="s">
        <v>562</v>
      </c>
      <c r="DE453" t="s">
        <v>562</v>
      </c>
      <c r="DF453" t="s">
        <v>562</v>
      </c>
      <c r="DG453" t="s">
        <v>562</v>
      </c>
      <c r="DH453" t="s">
        <v>562</v>
      </c>
      <c r="DI453" t="s">
        <v>562</v>
      </c>
      <c r="DJ453" t="s">
        <v>562</v>
      </c>
      <c r="DK453" t="s">
        <v>562</v>
      </c>
      <c r="DL453" t="s">
        <v>562</v>
      </c>
      <c r="DM453" t="s">
        <v>562</v>
      </c>
      <c r="DN453" t="s">
        <v>562</v>
      </c>
      <c r="DO453" t="s">
        <v>562</v>
      </c>
      <c r="DP453" t="s">
        <v>562</v>
      </c>
      <c r="DQ453" t="s">
        <v>562</v>
      </c>
      <c r="DR453" t="s">
        <v>562</v>
      </c>
      <c r="DS453" t="s">
        <v>562</v>
      </c>
      <c r="DT453" t="s">
        <v>562</v>
      </c>
      <c r="DU453" t="s">
        <v>562</v>
      </c>
      <c r="DV453" t="s">
        <v>562</v>
      </c>
      <c r="DW453" t="s">
        <v>562</v>
      </c>
      <c r="DX453" t="s">
        <v>562</v>
      </c>
      <c r="DY453" t="s">
        <v>562</v>
      </c>
      <c r="DZ453" t="s">
        <v>562</v>
      </c>
      <c r="EA453" t="s">
        <v>562</v>
      </c>
      <c r="EB453" t="s">
        <v>562</v>
      </c>
      <c r="EC453" t="s">
        <v>562</v>
      </c>
      <c r="ED453" t="s">
        <v>562</v>
      </c>
      <c r="EE453" t="s">
        <v>562</v>
      </c>
      <c r="EF453" t="s">
        <v>562</v>
      </c>
      <c r="EG453" t="s">
        <v>562</v>
      </c>
      <c r="EH453" t="s">
        <v>562</v>
      </c>
      <c r="EI453" t="s">
        <v>562</v>
      </c>
      <c r="EJ453" t="s">
        <v>562</v>
      </c>
      <c r="EK453" t="s">
        <v>562</v>
      </c>
      <c r="EL453" t="s">
        <v>562</v>
      </c>
      <c r="EM453" t="s">
        <v>562</v>
      </c>
      <c r="EN453" t="s">
        <v>562</v>
      </c>
      <c r="EO453" t="s">
        <v>562</v>
      </c>
      <c r="EP453" t="s">
        <v>562</v>
      </c>
      <c r="EQ453" t="s">
        <v>562</v>
      </c>
      <c r="ER453" t="s">
        <v>562</v>
      </c>
      <c r="ES453" t="s">
        <v>562</v>
      </c>
      <c r="ET453" t="s">
        <v>562</v>
      </c>
      <c r="EU453" t="s">
        <v>562</v>
      </c>
      <c r="EV453" t="s">
        <v>562</v>
      </c>
      <c r="EW453" t="s">
        <v>562</v>
      </c>
      <c r="EX453" t="s">
        <v>562</v>
      </c>
    </row>
    <row r="454" spans="1:154" x14ac:dyDescent="0.35">
      <c r="A454">
        <v>388</v>
      </c>
      <c r="B454" t="s">
        <v>562</v>
      </c>
      <c r="C454" t="s">
        <v>562</v>
      </c>
      <c r="D454" t="s">
        <v>562</v>
      </c>
      <c r="E454" t="s">
        <v>562</v>
      </c>
      <c r="F454" t="s">
        <v>562</v>
      </c>
      <c r="G454" t="s">
        <v>562</v>
      </c>
      <c r="H454" t="s">
        <v>562</v>
      </c>
      <c r="I454" t="s">
        <v>562</v>
      </c>
      <c r="J454" t="s">
        <v>562</v>
      </c>
      <c r="K454" t="s">
        <v>562</v>
      </c>
      <c r="L454" t="s">
        <v>562</v>
      </c>
      <c r="M454" t="s">
        <v>562</v>
      </c>
      <c r="N454" t="s">
        <v>562</v>
      </c>
      <c r="O454" t="s">
        <v>562</v>
      </c>
      <c r="P454" t="s">
        <v>562</v>
      </c>
      <c r="Q454" t="s">
        <v>562</v>
      </c>
      <c r="R454" t="s">
        <v>562</v>
      </c>
      <c r="S454" t="s">
        <v>562</v>
      </c>
      <c r="T454" t="s">
        <v>562</v>
      </c>
      <c r="U454" t="s">
        <v>562</v>
      </c>
      <c r="V454" t="s">
        <v>562</v>
      </c>
      <c r="W454" t="s">
        <v>562</v>
      </c>
      <c r="X454" t="s">
        <v>562</v>
      </c>
      <c r="Y454" t="s">
        <v>562</v>
      </c>
      <c r="Z454" t="s">
        <v>562</v>
      </c>
      <c r="AA454" t="s">
        <v>562</v>
      </c>
      <c r="AB454" t="s">
        <v>562</v>
      </c>
      <c r="AC454" t="s">
        <v>562</v>
      </c>
      <c r="AD454" t="s">
        <v>562</v>
      </c>
      <c r="AE454" t="s">
        <v>562</v>
      </c>
      <c r="AF454" t="s">
        <v>562</v>
      </c>
      <c r="AG454" t="s">
        <v>562</v>
      </c>
      <c r="AH454" t="s">
        <v>562</v>
      </c>
      <c r="AI454" t="s">
        <v>562</v>
      </c>
      <c r="AJ454" t="s">
        <v>562</v>
      </c>
      <c r="AK454" t="s">
        <v>562</v>
      </c>
      <c r="AL454" t="s">
        <v>562</v>
      </c>
      <c r="AM454" t="s">
        <v>562</v>
      </c>
      <c r="AN454" t="s">
        <v>562</v>
      </c>
      <c r="AO454" t="s">
        <v>562</v>
      </c>
      <c r="AP454" t="s">
        <v>562</v>
      </c>
      <c r="AQ454" t="s">
        <v>562</v>
      </c>
      <c r="AR454" t="s">
        <v>562</v>
      </c>
      <c r="AS454" t="s">
        <v>562</v>
      </c>
      <c r="AT454" t="s">
        <v>562</v>
      </c>
      <c r="AU454" t="s">
        <v>562</v>
      </c>
      <c r="AV454" t="s">
        <v>562</v>
      </c>
      <c r="AW454" t="s">
        <v>562</v>
      </c>
      <c r="AX454" t="s">
        <v>562</v>
      </c>
      <c r="AY454" t="s">
        <v>562</v>
      </c>
      <c r="AZ454" t="s">
        <v>562</v>
      </c>
      <c r="BA454" t="s">
        <v>562</v>
      </c>
      <c r="BB454" t="s">
        <v>562</v>
      </c>
      <c r="BC454" t="s">
        <v>562</v>
      </c>
      <c r="BD454" t="s">
        <v>562</v>
      </c>
      <c r="BE454" t="s">
        <v>562</v>
      </c>
      <c r="BF454" t="s">
        <v>562</v>
      </c>
      <c r="BG454" t="s">
        <v>562</v>
      </c>
      <c r="BH454" t="s">
        <v>562</v>
      </c>
      <c r="BI454" t="s">
        <v>562</v>
      </c>
      <c r="BJ454" t="s">
        <v>562</v>
      </c>
      <c r="BK454" t="s">
        <v>562</v>
      </c>
      <c r="BL454" t="s">
        <v>562</v>
      </c>
      <c r="BM454" t="s">
        <v>562</v>
      </c>
      <c r="BN454" t="s">
        <v>562</v>
      </c>
      <c r="BO454" t="s">
        <v>562</v>
      </c>
      <c r="BP454" t="s">
        <v>562</v>
      </c>
      <c r="BQ454" t="s">
        <v>562</v>
      </c>
      <c r="BR454" t="s">
        <v>562</v>
      </c>
      <c r="BS454" t="s">
        <v>562</v>
      </c>
      <c r="BT454" t="s">
        <v>562</v>
      </c>
      <c r="BU454" t="s">
        <v>562</v>
      </c>
      <c r="BV454" t="s">
        <v>562</v>
      </c>
      <c r="BW454" t="s">
        <v>562</v>
      </c>
      <c r="BX454" t="s">
        <v>562</v>
      </c>
      <c r="BY454" t="s">
        <v>562</v>
      </c>
      <c r="CA454" t="s">
        <v>562</v>
      </c>
      <c r="CB454" t="s">
        <v>562</v>
      </c>
      <c r="CC454" t="s">
        <v>562</v>
      </c>
      <c r="CD454" t="s">
        <v>562</v>
      </c>
      <c r="CE454" t="s">
        <v>562</v>
      </c>
      <c r="CF454" t="s">
        <v>562</v>
      </c>
      <c r="CG454" t="s">
        <v>562</v>
      </c>
      <c r="CH454" t="s">
        <v>562</v>
      </c>
      <c r="CI454" t="s">
        <v>562</v>
      </c>
      <c r="CJ454" t="s">
        <v>562</v>
      </c>
      <c r="CK454" t="s">
        <v>562</v>
      </c>
      <c r="CL454" t="s">
        <v>562</v>
      </c>
      <c r="CM454" t="s">
        <v>562</v>
      </c>
      <c r="CN454" t="s">
        <v>562</v>
      </c>
      <c r="CO454" t="s">
        <v>562</v>
      </c>
      <c r="CP454" t="s">
        <v>562</v>
      </c>
      <c r="CQ454" t="s">
        <v>562</v>
      </c>
      <c r="CR454" t="s">
        <v>562</v>
      </c>
      <c r="CS454" t="s">
        <v>562</v>
      </c>
      <c r="CT454" t="s">
        <v>562</v>
      </c>
      <c r="CU454" t="s">
        <v>562</v>
      </c>
      <c r="CV454" t="s">
        <v>562</v>
      </c>
      <c r="CW454" t="s">
        <v>562</v>
      </c>
      <c r="CX454" t="s">
        <v>562</v>
      </c>
      <c r="CY454" t="s">
        <v>562</v>
      </c>
      <c r="CZ454" t="s">
        <v>562</v>
      </c>
      <c r="DA454" t="s">
        <v>562</v>
      </c>
      <c r="DB454" t="s">
        <v>562</v>
      </c>
      <c r="DC454" t="s">
        <v>562</v>
      </c>
      <c r="DD454" t="s">
        <v>562</v>
      </c>
      <c r="DE454" t="s">
        <v>562</v>
      </c>
      <c r="DF454" t="s">
        <v>562</v>
      </c>
      <c r="DG454" t="s">
        <v>562</v>
      </c>
      <c r="DH454" t="s">
        <v>562</v>
      </c>
      <c r="DI454" t="s">
        <v>562</v>
      </c>
      <c r="DJ454" t="s">
        <v>562</v>
      </c>
      <c r="DK454" t="s">
        <v>562</v>
      </c>
      <c r="DL454" t="s">
        <v>562</v>
      </c>
      <c r="DM454" t="s">
        <v>562</v>
      </c>
      <c r="DN454" t="s">
        <v>562</v>
      </c>
      <c r="DO454" t="s">
        <v>562</v>
      </c>
      <c r="DP454" t="s">
        <v>562</v>
      </c>
      <c r="DQ454" t="s">
        <v>562</v>
      </c>
      <c r="DR454" t="s">
        <v>562</v>
      </c>
      <c r="DS454" t="s">
        <v>562</v>
      </c>
      <c r="DT454" t="s">
        <v>562</v>
      </c>
      <c r="DU454" t="s">
        <v>562</v>
      </c>
      <c r="DV454" t="s">
        <v>562</v>
      </c>
      <c r="DW454" t="s">
        <v>562</v>
      </c>
      <c r="DX454" t="s">
        <v>562</v>
      </c>
      <c r="DY454" t="s">
        <v>562</v>
      </c>
      <c r="DZ454" t="s">
        <v>562</v>
      </c>
      <c r="EA454" t="s">
        <v>562</v>
      </c>
      <c r="EB454" t="s">
        <v>562</v>
      </c>
      <c r="EC454" t="s">
        <v>562</v>
      </c>
      <c r="ED454" t="s">
        <v>562</v>
      </c>
      <c r="EE454" t="s">
        <v>562</v>
      </c>
      <c r="EF454" t="s">
        <v>562</v>
      </c>
      <c r="EG454" t="s">
        <v>562</v>
      </c>
      <c r="EH454" t="s">
        <v>562</v>
      </c>
      <c r="EI454" t="s">
        <v>562</v>
      </c>
      <c r="EJ454" t="s">
        <v>562</v>
      </c>
      <c r="EK454" t="s">
        <v>562</v>
      </c>
      <c r="EL454" t="s">
        <v>562</v>
      </c>
      <c r="EM454" t="s">
        <v>562</v>
      </c>
      <c r="EN454" t="s">
        <v>562</v>
      </c>
      <c r="EO454" t="s">
        <v>562</v>
      </c>
      <c r="EP454" t="s">
        <v>562</v>
      </c>
      <c r="EQ454" t="s">
        <v>562</v>
      </c>
      <c r="ER454" t="s">
        <v>562</v>
      </c>
      <c r="ES454" t="s">
        <v>562</v>
      </c>
      <c r="ET454" t="s">
        <v>562</v>
      </c>
      <c r="EU454" t="s">
        <v>562</v>
      </c>
      <c r="EV454" t="s">
        <v>562</v>
      </c>
      <c r="EW454" t="s">
        <v>562</v>
      </c>
      <c r="EX454" t="s">
        <v>562</v>
      </c>
    </row>
    <row r="455" spans="1:154" x14ac:dyDescent="0.35">
      <c r="A455">
        <v>388</v>
      </c>
      <c r="B455" t="s">
        <v>562</v>
      </c>
      <c r="C455" t="s">
        <v>562</v>
      </c>
      <c r="D455" t="s">
        <v>562</v>
      </c>
      <c r="E455" t="s">
        <v>562</v>
      </c>
      <c r="F455" t="s">
        <v>562</v>
      </c>
      <c r="G455" t="s">
        <v>562</v>
      </c>
      <c r="H455" t="s">
        <v>562</v>
      </c>
      <c r="I455" t="s">
        <v>562</v>
      </c>
      <c r="J455" t="s">
        <v>562</v>
      </c>
      <c r="K455" t="s">
        <v>562</v>
      </c>
      <c r="L455" t="s">
        <v>562</v>
      </c>
      <c r="M455" t="s">
        <v>562</v>
      </c>
      <c r="N455" t="s">
        <v>562</v>
      </c>
      <c r="O455" t="s">
        <v>562</v>
      </c>
      <c r="P455" t="s">
        <v>562</v>
      </c>
      <c r="Q455" t="s">
        <v>562</v>
      </c>
      <c r="R455" t="s">
        <v>562</v>
      </c>
      <c r="S455" t="s">
        <v>562</v>
      </c>
      <c r="T455" t="s">
        <v>562</v>
      </c>
      <c r="U455" t="s">
        <v>562</v>
      </c>
      <c r="V455" t="s">
        <v>562</v>
      </c>
      <c r="W455" t="s">
        <v>562</v>
      </c>
      <c r="X455" t="s">
        <v>562</v>
      </c>
      <c r="Y455" t="s">
        <v>562</v>
      </c>
      <c r="Z455" t="s">
        <v>562</v>
      </c>
      <c r="AA455" t="s">
        <v>562</v>
      </c>
      <c r="AB455" t="s">
        <v>562</v>
      </c>
      <c r="AC455" t="s">
        <v>562</v>
      </c>
      <c r="AD455" t="s">
        <v>562</v>
      </c>
      <c r="AE455" t="s">
        <v>562</v>
      </c>
      <c r="AF455" t="s">
        <v>562</v>
      </c>
      <c r="AG455" t="s">
        <v>562</v>
      </c>
      <c r="AH455" t="s">
        <v>562</v>
      </c>
      <c r="AI455" t="s">
        <v>562</v>
      </c>
      <c r="AJ455" t="s">
        <v>562</v>
      </c>
      <c r="AK455" t="s">
        <v>562</v>
      </c>
      <c r="AL455" t="s">
        <v>562</v>
      </c>
      <c r="AM455" t="s">
        <v>562</v>
      </c>
      <c r="AN455" t="s">
        <v>562</v>
      </c>
      <c r="AO455" t="s">
        <v>562</v>
      </c>
      <c r="AP455" t="s">
        <v>562</v>
      </c>
      <c r="AQ455" t="s">
        <v>562</v>
      </c>
      <c r="AR455" t="s">
        <v>562</v>
      </c>
      <c r="AS455" t="s">
        <v>562</v>
      </c>
      <c r="AT455" t="s">
        <v>562</v>
      </c>
      <c r="AU455" t="s">
        <v>562</v>
      </c>
      <c r="AV455" t="s">
        <v>562</v>
      </c>
      <c r="AW455" t="s">
        <v>562</v>
      </c>
      <c r="AX455" t="s">
        <v>562</v>
      </c>
      <c r="AY455" t="s">
        <v>562</v>
      </c>
      <c r="AZ455" t="s">
        <v>562</v>
      </c>
      <c r="BA455" t="s">
        <v>562</v>
      </c>
      <c r="BB455" t="s">
        <v>562</v>
      </c>
      <c r="BC455" t="s">
        <v>562</v>
      </c>
      <c r="BD455" t="s">
        <v>562</v>
      </c>
      <c r="BE455" t="s">
        <v>562</v>
      </c>
      <c r="BF455" t="s">
        <v>562</v>
      </c>
      <c r="BG455" t="s">
        <v>562</v>
      </c>
      <c r="BH455" t="s">
        <v>562</v>
      </c>
      <c r="BI455" t="s">
        <v>562</v>
      </c>
      <c r="BJ455" t="s">
        <v>562</v>
      </c>
      <c r="BK455" t="s">
        <v>562</v>
      </c>
      <c r="BL455" t="s">
        <v>562</v>
      </c>
      <c r="BM455" t="s">
        <v>562</v>
      </c>
      <c r="BN455" t="s">
        <v>562</v>
      </c>
      <c r="BO455" t="s">
        <v>562</v>
      </c>
      <c r="BP455" t="s">
        <v>562</v>
      </c>
      <c r="BQ455" t="s">
        <v>562</v>
      </c>
      <c r="BR455" t="s">
        <v>562</v>
      </c>
      <c r="BS455" t="s">
        <v>562</v>
      </c>
      <c r="BT455" t="s">
        <v>562</v>
      </c>
      <c r="BU455" t="s">
        <v>562</v>
      </c>
      <c r="BV455" t="s">
        <v>562</v>
      </c>
      <c r="BW455" t="s">
        <v>562</v>
      </c>
      <c r="BX455" t="s">
        <v>562</v>
      </c>
      <c r="BY455" t="s">
        <v>562</v>
      </c>
      <c r="CA455" t="s">
        <v>562</v>
      </c>
      <c r="CB455" t="s">
        <v>562</v>
      </c>
      <c r="CC455" t="s">
        <v>562</v>
      </c>
      <c r="CD455" t="s">
        <v>562</v>
      </c>
      <c r="CE455" t="s">
        <v>562</v>
      </c>
      <c r="CF455" t="s">
        <v>562</v>
      </c>
      <c r="CG455" t="s">
        <v>562</v>
      </c>
      <c r="CH455" t="s">
        <v>562</v>
      </c>
      <c r="CI455" t="s">
        <v>562</v>
      </c>
      <c r="CJ455" t="s">
        <v>562</v>
      </c>
      <c r="CK455" t="s">
        <v>562</v>
      </c>
      <c r="CL455" t="s">
        <v>562</v>
      </c>
      <c r="CM455" t="s">
        <v>562</v>
      </c>
      <c r="CN455" t="s">
        <v>562</v>
      </c>
      <c r="CO455" t="s">
        <v>562</v>
      </c>
      <c r="CP455" t="s">
        <v>562</v>
      </c>
      <c r="CQ455" t="s">
        <v>562</v>
      </c>
      <c r="CR455" t="s">
        <v>562</v>
      </c>
      <c r="CS455" t="s">
        <v>562</v>
      </c>
      <c r="CT455" t="s">
        <v>562</v>
      </c>
      <c r="CU455" t="s">
        <v>562</v>
      </c>
      <c r="CV455" t="s">
        <v>562</v>
      </c>
      <c r="CW455" t="s">
        <v>562</v>
      </c>
      <c r="CX455" t="s">
        <v>562</v>
      </c>
      <c r="CY455" t="s">
        <v>562</v>
      </c>
      <c r="CZ455" t="s">
        <v>562</v>
      </c>
      <c r="DA455" t="s">
        <v>562</v>
      </c>
      <c r="DB455" t="s">
        <v>562</v>
      </c>
      <c r="DC455" t="s">
        <v>562</v>
      </c>
      <c r="DD455" t="s">
        <v>562</v>
      </c>
      <c r="DE455" t="s">
        <v>562</v>
      </c>
      <c r="DF455" t="s">
        <v>562</v>
      </c>
      <c r="DG455" t="s">
        <v>562</v>
      </c>
      <c r="DH455" t="s">
        <v>562</v>
      </c>
      <c r="DI455" t="s">
        <v>562</v>
      </c>
      <c r="DJ455" t="s">
        <v>562</v>
      </c>
      <c r="DK455" t="s">
        <v>562</v>
      </c>
      <c r="DL455" t="s">
        <v>562</v>
      </c>
      <c r="DM455" t="s">
        <v>562</v>
      </c>
      <c r="DN455" t="s">
        <v>562</v>
      </c>
      <c r="DO455" t="s">
        <v>562</v>
      </c>
      <c r="DP455" t="s">
        <v>562</v>
      </c>
      <c r="DQ455" t="s">
        <v>562</v>
      </c>
      <c r="DR455" t="s">
        <v>562</v>
      </c>
      <c r="DS455" t="s">
        <v>562</v>
      </c>
      <c r="DT455" t="s">
        <v>562</v>
      </c>
      <c r="DU455" t="s">
        <v>562</v>
      </c>
      <c r="DV455" t="s">
        <v>562</v>
      </c>
      <c r="DW455" t="s">
        <v>562</v>
      </c>
      <c r="DX455" t="s">
        <v>562</v>
      </c>
      <c r="DY455" t="s">
        <v>562</v>
      </c>
      <c r="DZ455" t="s">
        <v>562</v>
      </c>
      <c r="EA455" t="s">
        <v>562</v>
      </c>
      <c r="EB455" t="s">
        <v>562</v>
      </c>
      <c r="EC455" t="s">
        <v>562</v>
      </c>
      <c r="ED455" t="s">
        <v>562</v>
      </c>
      <c r="EE455" t="s">
        <v>562</v>
      </c>
      <c r="EF455" t="s">
        <v>562</v>
      </c>
      <c r="EG455" t="s">
        <v>562</v>
      </c>
      <c r="EH455" t="s">
        <v>562</v>
      </c>
      <c r="EI455" t="s">
        <v>562</v>
      </c>
      <c r="EJ455" t="s">
        <v>562</v>
      </c>
      <c r="EK455" t="s">
        <v>562</v>
      </c>
      <c r="EL455" t="s">
        <v>562</v>
      </c>
      <c r="EM455" t="s">
        <v>562</v>
      </c>
      <c r="EN455" t="s">
        <v>562</v>
      </c>
      <c r="EO455" t="s">
        <v>562</v>
      </c>
      <c r="EP455" t="s">
        <v>562</v>
      </c>
      <c r="EQ455" t="s">
        <v>562</v>
      </c>
      <c r="ER455" t="s">
        <v>562</v>
      </c>
      <c r="ES455" t="s">
        <v>562</v>
      </c>
      <c r="ET455" t="s">
        <v>562</v>
      </c>
      <c r="EU455" t="s">
        <v>562</v>
      </c>
      <c r="EV455" t="s">
        <v>562</v>
      </c>
      <c r="EW455" t="s">
        <v>562</v>
      </c>
      <c r="EX455" t="s">
        <v>562</v>
      </c>
    </row>
    <row r="456" spans="1:154" x14ac:dyDescent="0.35">
      <c r="A456">
        <v>388</v>
      </c>
      <c r="B456" t="s">
        <v>562</v>
      </c>
      <c r="C456" t="s">
        <v>562</v>
      </c>
      <c r="D456" t="s">
        <v>562</v>
      </c>
      <c r="E456" t="s">
        <v>562</v>
      </c>
      <c r="F456" t="s">
        <v>562</v>
      </c>
      <c r="G456" t="s">
        <v>562</v>
      </c>
      <c r="H456" t="s">
        <v>562</v>
      </c>
      <c r="I456" t="s">
        <v>562</v>
      </c>
      <c r="J456" t="s">
        <v>562</v>
      </c>
      <c r="K456" t="s">
        <v>562</v>
      </c>
      <c r="L456" t="s">
        <v>562</v>
      </c>
      <c r="M456" t="s">
        <v>562</v>
      </c>
      <c r="N456" t="s">
        <v>562</v>
      </c>
      <c r="O456" t="s">
        <v>562</v>
      </c>
      <c r="P456" t="s">
        <v>562</v>
      </c>
      <c r="Q456" t="s">
        <v>562</v>
      </c>
      <c r="R456" t="s">
        <v>562</v>
      </c>
      <c r="S456" t="s">
        <v>562</v>
      </c>
      <c r="T456" t="s">
        <v>562</v>
      </c>
      <c r="U456" t="s">
        <v>562</v>
      </c>
      <c r="V456" t="s">
        <v>562</v>
      </c>
      <c r="W456" t="s">
        <v>562</v>
      </c>
      <c r="X456" t="s">
        <v>562</v>
      </c>
      <c r="Y456" t="s">
        <v>562</v>
      </c>
      <c r="Z456" t="s">
        <v>562</v>
      </c>
      <c r="AA456" t="s">
        <v>562</v>
      </c>
      <c r="AB456" t="s">
        <v>562</v>
      </c>
      <c r="AC456" t="s">
        <v>562</v>
      </c>
      <c r="AD456" t="s">
        <v>562</v>
      </c>
      <c r="AE456" t="s">
        <v>562</v>
      </c>
      <c r="AF456" t="s">
        <v>562</v>
      </c>
      <c r="AG456" t="s">
        <v>562</v>
      </c>
      <c r="AH456" t="s">
        <v>562</v>
      </c>
      <c r="AI456" t="s">
        <v>562</v>
      </c>
      <c r="AJ456" t="s">
        <v>562</v>
      </c>
      <c r="AK456" t="s">
        <v>562</v>
      </c>
      <c r="AL456" t="s">
        <v>562</v>
      </c>
      <c r="AM456" t="s">
        <v>562</v>
      </c>
      <c r="AN456" t="s">
        <v>562</v>
      </c>
      <c r="AO456" t="s">
        <v>562</v>
      </c>
      <c r="AP456" t="s">
        <v>562</v>
      </c>
      <c r="AQ456" t="s">
        <v>562</v>
      </c>
      <c r="AR456" t="s">
        <v>562</v>
      </c>
      <c r="AS456" t="s">
        <v>562</v>
      </c>
      <c r="AT456" t="s">
        <v>562</v>
      </c>
      <c r="AU456" t="s">
        <v>562</v>
      </c>
      <c r="AV456" t="s">
        <v>562</v>
      </c>
      <c r="AW456" t="s">
        <v>562</v>
      </c>
      <c r="AX456" t="s">
        <v>562</v>
      </c>
      <c r="AY456" t="s">
        <v>562</v>
      </c>
      <c r="AZ456" t="s">
        <v>562</v>
      </c>
      <c r="BA456" t="s">
        <v>562</v>
      </c>
      <c r="BB456" t="s">
        <v>562</v>
      </c>
      <c r="BC456" t="s">
        <v>562</v>
      </c>
      <c r="BD456" t="s">
        <v>562</v>
      </c>
      <c r="BE456" t="s">
        <v>562</v>
      </c>
      <c r="BF456" t="s">
        <v>562</v>
      </c>
      <c r="BG456" t="s">
        <v>562</v>
      </c>
      <c r="BH456" t="s">
        <v>562</v>
      </c>
      <c r="BI456" t="s">
        <v>562</v>
      </c>
      <c r="BJ456" t="s">
        <v>562</v>
      </c>
      <c r="BK456" t="s">
        <v>562</v>
      </c>
      <c r="BL456" t="s">
        <v>562</v>
      </c>
      <c r="BM456" t="s">
        <v>562</v>
      </c>
      <c r="BN456" t="s">
        <v>562</v>
      </c>
      <c r="BO456" t="s">
        <v>562</v>
      </c>
      <c r="BP456" t="s">
        <v>562</v>
      </c>
      <c r="BQ456" t="s">
        <v>562</v>
      </c>
      <c r="BR456" t="s">
        <v>562</v>
      </c>
      <c r="BS456" t="s">
        <v>562</v>
      </c>
      <c r="BT456" t="s">
        <v>562</v>
      </c>
      <c r="BU456" t="s">
        <v>562</v>
      </c>
      <c r="BV456" t="s">
        <v>562</v>
      </c>
      <c r="BW456" t="s">
        <v>562</v>
      </c>
      <c r="BX456" t="s">
        <v>562</v>
      </c>
      <c r="BY456" t="s">
        <v>562</v>
      </c>
      <c r="CA456" t="s">
        <v>562</v>
      </c>
      <c r="CB456" t="s">
        <v>562</v>
      </c>
      <c r="CC456" t="s">
        <v>562</v>
      </c>
      <c r="CD456" t="s">
        <v>562</v>
      </c>
      <c r="CE456" t="s">
        <v>562</v>
      </c>
      <c r="CF456" t="s">
        <v>562</v>
      </c>
      <c r="CG456" t="s">
        <v>562</v>
      </c>
      <c r="CH456" t="s">
        <v>562</v>
      </c>
      <c r="CI456" t="s">
        <v>562</v>
      </c>
      <c r="CJ456" t="s">
        <v>562</v>
      </c>
      <c r="CK456" t="s">
        <v>562</v>
      </c>
      <c r="CL456" t="s">
        <v>562</v>
      </c>
      <c r="CM456" t="s">
        <v>562</v>
      </c>
      <c r="CN456" t="s">
        <v>562</v>
      </c>
      <c r="CO456" t="s">
        <v>562</v>
      </c>
      <c r="CP456" t="s">
        <v>562</v>
      </c>
      <c r="CQ456" t="s">
        <v>562</v>
      </c>
      <c r="CR456" t="s">
        <v>562</v>
      </c>
      <c r="CS456" t="s">
        <v>562</v>
      </c>
      <c r="CT456" t="s">
        <v>562</v>
      </c>
      <c r="CU456" t="s">
        <v>562</v>
      </c>
      <c r="CV456" t="s">
        <v>562</v>
      </c>
      <c r="CW456" t="s">
        <v>562</v>
      </c>
      <c r="CX456" t="s">
        <v>562</v>
      </c>
      <c r="CY456" t="s">
        <v>562</v>
      </c>
      <c r="CZ456" t="s">
        <v>562</v>
      </c>
      <c r="DA456" t="s">
        <v>562</v>
      </c>
      <c r="DB456" t="s">
        <v>562</v>
      </c>
      <c r="DC456" t="s">
        <v>562</v>
      </c>
      <c r="DD456" t="s">
        <v>562</v>
      </c>
      <c r="DE456" t="s">
        <v>562</v>
      </c>
      <c r="DF456" t="s">
        <v>562</v>
      </c>
      <c r="DG456" t="s">
        <v>562</v>
      </c>
      <c r="DH456" t="s">
        <v>562</v>
      </c>
      <c r="DI456" t="s">
        <v>562</v>
      </c>
      <c r="DJ456" t="s">
        <v>562</v>
      </c>
      <c r="DK456" t="s">
        <v>562</v>
      </c>
      <c r="DL456" t="s">
        <v>562</v>
      </c>
      <c r="DM456" t="s">
        <v>562</v>
      </c>
      <c r="DN456" t="s">
        <v>562</v>
      </c>
      <c r="DO456" t="s">
        <v>562</v>
      </c>
      <c r="DP456" t="s">
        <v>562</v>
      </c>
      <c r="DQ456" t="s">
        <v>562</v>
      </c>
      <c r="DR456" t="s">
        <v>562</v>
      </c>
      <c r="DS456" t="s">
        <v>562</v>
      </c>
      <c r="DT456" t="s">
        <v>562</v>
      </c>
      <c r="DU456" t="s">
        <v>562</v>
      </c>
      <c r="DV456" t="s">
        <v>562</v>
      </c>
      <c r="DW456" t="s">
        <v>562</v>
      </c>
      <c r="DX456" t="s">
        <v>562</v>
      </c>
      <c r="DY456" t="s">
        <v>562</v>
      </c>
      <c r="DZ456" t="s">
        <v>562</v>
      </c>
      <c r="EA456" t="s">
        <v>562</v>
      </c>
      <c r="EB456" t="s">
        <v>562</v>
      </c>
      <c r="EC456" t="s">
        <v>562</v>
      </c>
      <c r="ED456" t="s">
        <v>562</v>
      </c>
      <c r="EE456" t="s">
        <v>562</v>
      </c>
      <c r="EF456" t="s">
        <v>562</v>
      </c>
      <c r="EG456" t="s">
        <v>562</v>
      </c>
      <c r="EH456" t="s">
        <v>562</v>
      </c>
      <c r="EI456" t="s">
        <v>562</v>
      </c>
      <c r="EJ456" t="s">
        <v>562</v>
      </c>
      <c r="EK456" t="s">
        <v>562</v>
      </c>
      <c r="EL456" t="s">
        <v>562</v>
      </c>
      <c r="EM456" t="s">
        <v>562</v>
      </c>
      <c r="EN456" t="s">
        <v>562</v>
      </c>
      <c r="EO456" t="s">
        <v>562</v>
      </c>
      <c r="EP456" t="s">
        <v>562</v>
      </c>
      <c r="EQ456" t="s">
        <v>562</v>
      </c>
      <c r="ER456" t="s">
        <v>562</v>
      </c>
      <c r="ES456" t="s">
        <v>562</v>
      </c>
      <c r="ET456" t="s">
        <v>562</v>
      </c>
      <c r="EU456" t="s">
        <v>562</v>
      </c>
      <c r="EV456" t="s">
        <v>562</v>
      </c>
      <c r="EW456" t="s">
        <v>562</v>
      </c>
      <c r="EX456" t="s">
        <v>562</v>
      </c>
    </row>
    <row r="457" spans="1:154" x14ac:dyDescent="0.35">
      <c r="A457">
        <v>388</v>
      </c>
      <c r="B457" t="s">
        <v>562</v>
      </c>
      <c r="C457" t="s">
        <v>562</v>
      </c>
      <c r="D457" t="s">
        <v>562</v>
      </c>
      <c r="E457" t="s">
        <v>562</v>
      </c>
      <c r="F457" t="s">
        <v>562</v>
      </c>
      <c r="G457" t="s">
        <v>562</v>
      </c>
      <c r="H457" t="s">
        <v>562</v>
      </c>
      <c r="I457" t="s">
        <v>562</v>
      </c>
      <c r="J457" t="s">
        <v>562</v>
      </c>
      <c r="K457" t="s">
        <v>562</v>
      </c>
      <c r="L457" t="s">
        <v>562</v>
      </c>
      <c r="M457" t="s">
        <v>562</v>
      </c>
      <c r="N457" t="s">
        <v>562</v>
      </c>
      <c r="O457" t="s">
        <v>562</v>
      </c>
      <c r="P457" t="s">
        <v>562</v>
      </c>
      <c r="Q457" t="s">
        <v>562</v>
      </c>
      <c r="R457" t="s">
        <v>562</v>
      </c>
      <c r="S457" t="s">
        <v>562</v>
      </c>
      <c r="T457" t="s">
        <v>562</v>
      </c>
      <c r="U457" t="s">
        <v>562</v>
      </c>
      <c r="V457" t="s">
        <v>562</v>
      </c>
      <c r="W457" t="s">
        <v>562</v>
      </c>
      <c r="X457" t="s">
        <v>562</v>
      </c>
      <c r="Y457" t="s">
        <v>562</v>
      </c>
      <c r="Z457" t="s">
        <v>562</v>
      </c>
      <c r="AA457" t="s">
        <v>562</v>
      </c>
      <c r="AB457" t="s">
        <v>562</v>
      </c>
      <c r="AC457" t="s">
        <v>562</v>
      </c>
      <c r="AD457" t="s">
        <v>562</v>
      </c>
      <c r="AE457" t="s">
        <v>562</v>
      </c>
      <c r="AF457" t="s">
        <v>562</v>
      </c>
      <c r="AG457" t="s">
        <v>562</v>
      </c>
      <c r="AH457" t="s">
        <v>562</v>
      </c>
      <c r="AI457" t="s">
        <v>562</v>
      </c>
      <c r="AJ457" t="s">
        <v>562</v>
      </c>
      <c r="AK457" t="s">
        <v>562</v>
      </c>
      <c r="AL457" t="s">
        <v>562</v>
      </c>
      <c r="AM457" t="s">
        <v>562</v>
      </c>
      <c r="AN457" t="s">
        <v>562</v>
      </c>
      <c r="AO457" t="s">
        <v>562</v>
      </c>
      <c r="AP457" t="s">
        <v>562</v>
      </c>
      <c r="AQ457" t="s">
        <v>562</v>
      </c>
      <c r="AR457" t="s">
        <v>562</v>
      </c>
      <c r="AS457" t="s">
        <v>562</v>
      </c>
      <c r="AT457" t="s">
        <v>562</v>
      </c>
      <c r="AU457" t="s">
        <v>562</v>
      </c>
      <c r="AV457" t="s">
        <v>562</v>
      </c>
      <c r="AW457" t="s">
        <v>562</v>
      </c>
      <c r="AX457" t="s">
        <v>562</v>
      </c>
      <c r="AY457" t="s">
        <v>562</v>
      </c>
      <c r="AZ457" t="s">
        <v>562</v>
      </c>
      <c r="BA457" t="s">
        <v>562</v>
      </c>
      <c r="BB457" t="s">
        <v>562</v>
      </c>
      <c r="BC457" t="s">
        <v>562</v>
      </c>
      <c r="BD457" t="s">
        <v>562</v>
      </c>
      <c r="BE457" t="s">
        <v>562</v>
      </c>
      <c r="BF457" t="s">
        <v>562</v>
      </c>
      <c r="BG457" t="s">
        <v>562</v>
      </c>
      <c r="BH457" t="s">
        <v>562</v>
      </c>
      <c r="BI457" t="s">
        <v>562</v>
      </c>
      <c r="BJ457" t="s">
        <v>562</v>
      </c>
      <c r="BK457" t="s">
        <v>562</v>
      </c>
      <c r="BL457" t="s">
        <v>562</v>
      </c>
      <c r="BM457" t="s">
        <v>562</v>
      </c>
      <c r="BN457" t="s">
        <v>562</v>
      </c>
      <c r="BO457" t="s">
        <v>562</v>
      </c>
      <c r="BP457" t="s">
        <v>562</v>
      </c>
      <c r="BQ457" t="s">
        <v>562</v>
      </c>
      <c r="BR457" t="s">
        <v>562</v>
      </c>
      <c r="BS457" t="s">
        <v>562</v>
      </c>
      <c r="BT457" t="s">
        <v>562</v>
      </c>
      <c r="BU457" t="s">
        <v>562</v>
      </c>
      <c r="BV457" t="s">
        <v>562</v>
      </c>
      <c r="BW457" t="s">
        <v>562</v>
      </c>
      <c r="BX457" t="s">
        <v>562</v>
      </c>
      <c r="BY457" t="s">
        <v>562</v>
      </c>
      <c r="CA457" t="s">
        <v>562</v>
      </c>
      <c r="CB457" t="s">
        <v>562</v>
      </c>
      <c r="CC457" t="s">
        <v>562</v>
      </c>
      <c r="CD457" t="s">
        <v>562</v>
      </c>
      <c r="CE457" t="s">
        <v>562</v>
      </c>
      <c r="CF457" t="s">
        <v>562</v>
      </c>
      <c r="CG457" t="s">
        <v>562</v>
      </c>
      <c r="CH457" t="s">
        <v>562</v>
      </c>
      <c r="CI457" t="s">
        <v>562</v>
      </c>
      <c r="CJ457" t="s">
        <v>562</v>
      </c>
      <c r="CK457" t="s">
        <v>562</v>
      </c>
      <c r="CL457" t="s">
        <v>562</v>
      </c>
      <c r="CM457" t="s">
        <v>562</v>
      </c>
      <c r="CN457" t="s">
        <v>562</v>
      </c>
      <c r="CO457" t="s">
        <v>562</v>
      </c>
      <c r="CP457" t="s">
        <v>562</v>
      </c>
      <c r="CQ457" t="s">
        <v>562</v>
      </c>
      <c r="CR457" t="s">
        <v>562</v>
      </c>
      <c r="CS457" t="s">
        <v>562</v>
      </c>
      <c r="CT457" t="s">
        <v>562</v>
      </c>
      <c r="CU457" t="s">
        <v>562</v>
      </c>
      <c r="CV457" t="s">
        <v>562</v>
      </c>
      <c r="CW457" t="s">
        <v>562</v>
      </c>
      <c r="CX457" t="s">
        <v>562</v>
      </c>
      <c r="CY457" t="s">
        <v>562</v>
      </c>
      <c r="CZ457" t="s">
        <v>562</v>
      </c>
      <c r="DA457" t="s">
        <v>562</v>
      </c>
      <c r="DB457" t="s">
        <v>562</v>
      </c>
      <c r="DC457" t="s">
        <v>562</v>
      </c>
      <c r="DD457" t="s">
        <v>562</v>
      </c>
      <c r="DE457" t="s">
        <v>562</v>
      </c>
      <c r="DF457" t="s">
        <v>562</v>
      </c>
      <c r="DG457" t="s">
        <v>562</v>
      </c>
      <c r="DH457" t="s">
        <v>562</v>
      </c>
      <c r="DI457" t="s">
        <v>562</v>
      </c>
      <c r="DJ457" t="s">
        <v>562</v>
      </c>
      <c r="DK457" t="s">
        <v>562</v>
      </c>
      <c r="DL457" t="s">
        <v>562</v>
      </c>
      <c r="DM457" t="s">
        <v>562</v>
      </c>
      <c r="DN457" t="s">
        <v>562</v>
      </c>
      <c r="DO457" t="s">
        <v>562</v>
      </c>
      <c r="DP457" t="s">
        <v>562</v>
      </c>
      <c r="DQ457" t="s">
        <v>562</v>
      </c>
      <c r="DR457" t="s">
        <v>562</v>
      </c>
      <c r="DS457" t="s">
        <v>562</v>
      </c>
      <c r="DT457" t="s">
        <v>562</v>
      </c>
      <c r="DU457" t="s">
        <v>562</v>
      </c>
      <c r="DV457" t="s">
        <v>562</v>
      </c>
      <c r="DW457" t="s">
        <v>562</v>
      </c>
      <c r="DX457" t="s">
        <v>562</v>
      </c>
      <c r="DY457" t="s">
        <v>562</v>
      </c>
      <c r="DZ457" t="s">
        <v>562</v>
      </c>
      <c r="EA457" t="s">
        <v>562</v>
      </c>
      <c r="EB457" t="s">
        <v>562</v>
      </c>
      <c r="EC457" t="s">
        <v>562</v>
      </c>
      <c r="ED457" t="s">
        <v>562</v>
      </c>
      <c r="EE457" t="s">
        <v>562</v>
      </c>
      <c r="EF457" t="s">
        <v>562</v>
      </c>
      <c r="EG457" t="s">
        <v>562</v>
      </c>
      <c r="EH457" t="s">
        <v>562</v>
      </c>
      <c r="EI457" t="s">
        <v>562</v>
      </c>
      <c r="EJ457" t="s">
        <v>562</v>
      </c>
      <c r="EK457" t="s">
        <v>562</v>
      </c>
      <c r="EL457" t="s">
        <v>562</v>
      </c>
      <c r="EM457" t="s">
        <v>562</v>
      </c>
      <c r="EN457" t="s">
        <v>562</v>
      </c>
      <c r="EO457" t="s">
        <v>562</v>
      </c>
      <c r="EP457" t="s">
        <v>562</v>
      </c>
      <c r="EQ457" t="s">
        <v>562</v>
      </c>
      <c r="ER457" t="s">
        <v>562</v>
      </c>
      <c r="ES457" t="s">
        <v>562</v>
      </c>
      <c r="ET457" t="s">
        <v>562</v>
      </c>
      <c r="EU457" t="s">
        <v>562</v>
      </c>
      <c r="EV457" t="s">
        <v>562</v>
      </c>
      <c r="EW457" t="s">
        <v>562</v>
      </c>
      <c r="EX457" t="s">
        <v>562</v>
      </c>
    </row>
    <row r="458" spans="1:154" x14ac:dyDescent="0.35">
      <c r="A458">
        <v>388</v>
      </c>
      <c r="B458" t="s">
        <v>562</v>
      </c>
      <c r="C458" t="s">
        <v>562</v>
      </c>
      <c r="D458" t="s">
        <v>562</v>
      </c>
      <c r="E458" t="s">
        <v>562</v>
      </c>
      <c r="F458" t="s">
        <v>562</v>
      </c>
      <c r="G458" t="s">
        <v>562</v>
      </c>
      <c r="H458" t="s">
        <v>562</v>
      </c>
      <c r="I458" t="s">
        <v>562</v>
      </c>
      <c r="J458" t="s">
        <v>562</v>
      </c>
      <c r="K458" t="s">
        <v>562</v>
      </c>
      <c r="L458" t="s">
        <v>562</v>
      </c>
      <c r="M458" t="s">
        <v>562</v>
      </c>
      <c r="N458" t="s">
        <v>562</v>
      </c>
      <c r="O458" t="s">
        <v>562</v>
      </c>
      <c r="P458" t="s">
        <v>562</v>
      </c>
      <c r="Q458" t="s">
        <v>562</v>
      </c>
      <c r="R458" t="s">
        <v>562</v>
      </c>
      <c r="S458" t="s">
        <v>562</v>
      </c>
      <c r="T458" t="s">
        <v>562</v>
      </c>
      <c r="U458" t="s">
        <v>562</v>
      </c>
      <c r="V458" t="s">
        <v>562</v>
      </c>
      <c r="W458" t="s">
        <v>562</v>
      </c>
      <c r="X458" t="s">
        <v>562</v>
      </c>
      <c r="Y458" t="s">
        <v>562</v>
      </c>
      <c r="Z458" t="s">
        <v>562</v>
      </c>
      <c r="AA458" t="s">
        <v>562</v>
      </c>
      <c r="AB458" t="s">
        <v>562</v>
      </c>
      <c r="AC458" t="s">
        <v>562</v>
      </c>
      <c r="AD458" t="s">
        <v>562</v>
      </c>
      <c r="AE458" t="s">
        <v>562</v>
      </c>
      <c r="AF458" t="s">
        <v>562</v>
      </c>
      <c r="AG458" t="s">
        <v>562</v>
      </c>
      <c r="AH458" t="s">
        <v>562</v>
      </c>
      <c r="AI458" t="s">
        <v>562</v>
      </c>
      <c r="AJ458" t="s">
        <v>562</v>
      </c>
      <c r="AK458" t="s">
        <v>562</v>
      </c>
      <c r="AL458" t="s">
        <v>562</v>
      </c>
      <c r="AM458" t="s">
        <v>562</v>
      </c>
      <c r="AN458" t="s">
        <v>562</v>
      </c>
      <c r="AO458" t="s">
        <v>562</v>
      </c>
      <c r="AP458" t="s">
        <v>562</v>
      </c>
      <c r="AQ458" t="s">
        <v>562</v>
      </c>
      <c r="AR458" t="s">
        <v>562</v>
      </c>
      <c r="AS458" t="s">
        <v>562</v>
      </c>
      <c r="AT458" t="s">
        <v>562</v>
      </c>
      <c r="AU458" t="s">
        <v>562</v>
      </c>
      <c r="AV458" t="s">
        <v>562</v>
      </c>
      <c r="AW458" t="s">
        <v>562</v>
      </c>
      <c r="AX458" t="s">
        <v>562</v>
      </c>
      <c r="AY458" t="s">
        <v>562</v>
      </c>
      <c r="AZ458" t="s">
        <v>562</v>
      </c>
      <c r="BA458" t="s">
        <v>562</v>
      </c>
      <c r="BB458" t="s">
        <v>562</v>
      </c>
      <c r="BC458" t="s">
        <v>562</v>
      </c>
      <c r="BD458" t="s">
        <v>562</v>
      </c>
      <c r="BE458" t="s">
        <v>562</v>
      </c>
      <c r="BF458" t="s">
        <v>562</v>
      </c>
      <c r="BG458" t="s">
        <v>562</v>
      </c>
      <c r="BH458" t="s">
        <v>562</v>
      </c>
      <c r="BI458" t="s">
        <v>562</v>
      </c>
      <c r="BJ458" t="s">
        <v>562</v>
      </c>
      <c r="BK458" t="s">
        <v>562</v>
      </c>
      <c r="BL458" t="s">
        <v>562</v>
      </c>
      <c r="BM458" t="s">
        <v>562</v>
      </c>
      <c r="BN458" t="s">
        <v>562</v>
      </c>
      <c r="BO458" t="s">
        <v>562</v>
      </c>
      <c r="BP458" t="s">
        <v>562</v>
      </c>
      <c r="BQ458" t="s">
        <v>562</v>
      </c>
      <c r="BR458" t="s">
        <v>562</v>
      </c>
      <c r="BS458" t="s">
        <v>562</v>
      </c>
      <c r="BT458" t="s">
        <v>562</v>
      </c>
      <c r="BU458" t="s">
        <v>562</v>
      </c>
      <c r="BV458" t="s">
        <v>562</v>
      </c>
      <c r="BW458" t="s">
        <v>562</v>
      </c>
      <c r="BX458" t="s">
        <v>562</v>
      </c>
      <c r="BY458" t="s">
        <v>562</v>
      </c>
      <c r="CA458" t="s">
        <v>562</v>
      </c>
      <c r="CB458" t="s">
        <v>562</v>
      </c>
      <c r="CC458" t="s">
        <v>562</v>
      </c>
      <c r="CD458" t="s">
        <v>562</v>
      </c>
      <c r="CE458" t="s">
        <v>562</v>
      </c>
      <c r="CF458" t="s">
        <v>562</v>
      </c>
      <c r="CG458" t="s">
        <v>562</v>
      </c>
      <c r="CH458" t="s">
        <v>562</v>
      </c>
      <c r="CI458" t="s">
        <v>562</v>
      </c>
      <c r="CJ458" t="s">
        <v>562</v>
      </c>
      <c r="CK458" t="s">
        <v>562</v>
      </c>
      <c r="CL458" t="s">
        <v>562</v>
      </c>
      <c r="CM458" t="s">
        <v>562</v>
      </c>
      <c r="CN458" t="s">
        <v>562</v>
      </c>
      <c r="CO458" t="s">
        <v>562</v>
      </c>
      <c r="CP458" t="s">
        <v>562</v>
      </c>
      <c r="CQ458" t="s">
        <v>562</v>
      </c>
      <c r="CR458" t="s">
        <v>562</v>
      </c>
      <c r="CS458" t="s">
        <v>562</v>
      </c>
      <c r="CT458" t="s">
        <v>562</v>
      </c>
      <c r="CU458" t="s">
        <v>562</v>
      </c>
      <c r="CV458" t="s">
        <v>562</v>
      </c>
      <c r="CW458" t="s">
        <v>562</v>
      </c>
      <c r="CX458" t="s">
        <v>562</v>
      </c>
      <c r="CY458" t="s">
        <v>562</v>
      </c>
      <c r="CZ458" t="s">
        <v>562</v>
      </c>
      <c r="DA458" t="s">
        <v>562</v>
      </c>
      <c r="DB458" t="s">
        <v>562</v>
      </c>
      <c r="DC458" t="s">
        <v>562</v>
      </c>
      <c r="DD458" t="s">
        <v>562</v>
      </c>
      <c r="DE458" t="s">
        <v>562</v>
      </c>
      <c r="DF458" t="s">
        <v>562</v>
      </c>
      <c r="DG458" t="s">
        <v>562</v>
      </c>
      <c r="DH458" t="s">
        <v>562</v>
      </c>
      <c r="DI458" t="s">
        <v>562</v>
      </c>
      <c r="DJ458" t="s">
        <v>562</v>
      </c>
      <c r="DK458" t="s">
        <v>562</v>
      </c>
      <c r="DL458" t="s">
        <v>562</v>
      </c>
      <c r="DM458" t="s">
        <v>562</v>
      </c>
      <c r="DN458" t="s">
        <v>562</v>
      </c>
      <c r="DO458" t="s">
        <v>562</v>
      </c>
      <c r="DP458" t="s">
        <v>562</v>
      </c>
      <c r="DQ458" t="s">
        <v>562</v>
      </c>
      <c r="DR458" t="s">
        <v>562</v>
      </c>
      <c r="DS458" t="s">
        <v>562</v>
      </c>
      <c r="DT458" t="s">
        <v>562</v>
      </c>
      <c r="DU458" t="s">
        <v>562</v>
      </c>
      <c r="DV458" t="s">
        <v>562</v>
      </c>
      <c r="DW458" t="s">
        <v>562</v>
      </c>
      <c r="DX458" t="s">
        <v>562</v>
      </c>
      <c r="DY458" t="s">
        <v>562</v>
      </c>
      <c r="DZ458" t="s">
        <v>562</v>
      </c>
      <c r="EA458" t="s">
        <v>562</v>
      </c>
      <c r="EB458" t="s">
        <v>562</v>
      </c>
      <c r="EC458" t="s">
        <v>562</v>
      </c>
      <c r="ED458" t="s">
        <v>562</v>
      </c>
      <c r="EE458" t="s">
        <v>562</v>
      </c>
      <c r="EF458" t="s">
        <v>562</v>
      </c>
      <c r="EG458" t="s">
        <v>562</v>
      </c>
      <c r="EH458" t="s">
        <v>562</v>
      </c>
      <c r="EI458" t="s">
        <v>562</v>
      </c>
      <c r="EJ458" t="s">
        <v>562</v>
      </c>
      <c r="EK458" t="s">
        <v>562</v>
      </c>
      <c r="EL458" t="s">
        <v>562</v>
      </c>
      <c r="EM458" t="s">
        <v>562</v>
      </c>
      <c r="EN458" t="s">
        <v>562</v>
      </c>
      <c r="EO458" t="s">
        <v>562</v>
      </c>
      <c r="EP458" t="s">
        <v>562</v>
      </c>
      <c r="EQ458" t="s">
        <v>562</v>
      </c>
      <c r="ER458" t="s">
        <v>562</v>
      </c>
      <c r="ES458" t="s">
        <v>562</v>
      </c>
      <c r="ET458" t="s">
        <v>562</v>
      </c>
      <c r="EU458" t="s">
        <v>562</v>
      </c>
      <c r="EV458" t="s">
        <v>562</v>
      </c>
      <c r="EW458" t="s">
        <v>562</v>
      </c>
      <c r="EX458" t="s">
        <v>562</v>
      </c>
    </row>
    <row r="459" spans="1:154" x14ac:dyDescent="0.35">
      <c r="A459">
        <v>388</v>
      </c>
      <c r="B459" t="s">
        <v>562</v>
      </c>
      <c r="C459" t="s">
        <v>562</v>
      </c>
      <c r="D459" t="s">
        <v>562</v>
      </c>
      <c r="E459" t="s">
        <v>562</v>
      </c>
      <c r="F459" t="s">
        <v>562</v>
      </c>
      <c r="G459" t="s">
        <v>562</v>
      </c>
      <c r="H459" t="s">
        <v>562</v>
      </c>
      <c r="I459" t="s">
        <v>562</v>
      </c>
      <c r="J459" t="s">
        <v>562</v>
      </c>
      <c r="K459" t="s">
        <v>562</v>
      </c>
      <c r="L459" t="s">
        <v>562</v>
      </c>
      <c r="M459" t="s">
        <v>562</v>
      </c>
      <c r="N459" t="s">
        <v>562</v>
      </c>
      <c r="O459" t="s">
        <v>562</v>
      </c>
      <c r="P459" t="s">
        <v>562</v>
      </c>
      <c r="Q459" t="s">
        <v>562</v>
      </c>
      <c r="R459" t="s">
        <v>562</v>
      </c>
      <c r="S459" t="s">
        <v>562</v>
      </c>
      <c r="T459" t="s">
        <v>562</v>
      </c>
      <c r="U459" t="s">
        <v>562</v>
      </c>
      <c r="V459" t="s">
        <v>562</v>
      </c>
      <c r="W459" t="s">
        <v>562</v>
      </c>
      <c r="X459" t="s">
        <v>562</v>
      </c>
      <c r="Y459" t="s">
        <v>562</v>
      </c>
      <c r="Z459" t="s">
        <v>562</v>
      </c>
      <c r="AA459" t="s">
        <v>562</v>
      </c>
      <c r="AB459" t="s">
        <v>562</v>
      </c>
      <c r="AC459" t="s">
        <v>562</v>
      </c>
      <c r="AD459" t="s">
        <v>562</v>
      </c>
      <c r="AE459" t="s">
        <v>562</v>
      </c>
      <c r="AF459" t="s">
        <v>562</v>
      </c>
      <c r="AG459" t="s">
        <v>562</v>
      </c>
      <c r="AH459" t="s">
        <v>562</v>
      </c>
      <c r="AI459" t="s">
        <v>562</v>
      </c>
      <c r="AJ459" t="s">
        <v>562</v>
      </c>
      <c r="AK459" t="s">
        <v>562</v>
      </c>
      <c r="AL459" t="s">
        <v>562</v>
      </c>
      <c r="AM459" t="s">
        <v>562</v>
      </c>
      <c r="AN459" t="s">
        <v>562</v>
      </c>
      <c r="AO459" t="s">
        <v>562</v>
      </c>
      <c r="AP459" t="s">
        <v>562</v>
      </c>
      <c r="AQ459" t="s">
        <v>562</v>
      </c>
      <c r="AR459" t="s">
        <v>562</v>
      </c>
      <c r="AS459" t="s">
        <v>562</v>
      </c>
      <c r="AT459" t="s">
        <v>562</v>
      </c>
      <c r="AU459" t="s">
        <v>562</v>
      </c>
      <c r="AV459" t="s">
        <v>562</v>
      </c>
      <c r="AW459" t="s">
        <v>562</v>
      </c>
      <c r="AX459" t="s">
        <v>562</v>
      </c>
      <c r="AY459" t="s">
        <v>562</v>
      </c>
      <c r="AZ459" t="s">
        <v>562</v>
      </c>
      <c r="BA459" t="s">
        <v>562</v>
      </c>
      <c r="BB459" t="s">
        <v>562</v>
      </c>
      <c r="BC459" t="s">
        <v>562</v>
      </c>
      <c r="BD459" t="s">
        <v>562</v>
      </c>
      <c r="BE459" t="s">
        <v>562</v>
      </c>
      <c r="BF459" t="s">
        <v>562</v>
      </c>
      <c r="BG459" t="s">
        <v>562</v>
      </c>
      <c r="BH459" t="s">
        <v>562</v>
      </c>
      <c r="BI459" t="s">
        <v>562</v>
      </c>
      <c r="BJ459" t="s">
        <v>562</v>
      </c>
      <c r="BK459" t="s">
        <v>562</v>
      </c>
      <c r="BL459" t="s">
        <v>562</v>
      </c>
      <c r="BM459" t="s">
        <v>562</v>
      </c>
      <c r="BN459" t="s">
        <v>562</v>
      </c>
      <c r="BO459" t="s">
        <v>562</v>
      </c>
      <c r="BP459" t="s">
        <v>562</v>
      </c>
      <c r="BQ459" t="s">
        <v>562</v>
      </c>
      <c r="BR459" t="s">
        <v>562</v>
      </c>
      <c r="BS459" t="s">
        <v>562</v>
      </c>
      <c r="BT459" t="s">
        <v>562</v>
      </c>
      <c r="BU459" t="s">
        <v>562</v>
      </c>
      <c r="BV459" t="s">
        <v>562</v>
      </c>
      <c r="BW459" t="s">
        <v>562</v>
      </c>
      <c r="BX459" t="s">
        <v>562</v>
      </c>
      <c r="BY459" t="s">
        <v>562</v>
      </c>
      <c r="CA459" t="s">
        <v>562</v>
      </c>
      <c r="CB459" t="s">
        <v>562</v>
      </c>
      <c r="CC459" t="s">
        <v>562</v>
      </c>
      <c r="CD459" t="s">
        <v>562</v>
      </c>
      <c r="CE459" t="s">
        <v>562</v>
      </c>
      <c r="CF459" t="s">
        <v>562</v>
      </c>
      <c r="CG459" t="s">
        <v>562</v>
      </c>
      <c r="CH459" t="s">
        <v>562</v>
      </c>
      <c r="CI459" t="s">
        <v>562</v>
      </c>
      <c r="CJ459" t="s">
        <v>562</v>
      </c>
      <c r="CK459" t="s">
        <v>562</v>
      </c>
      <c r="CL459" t="s">
        <v>562</v>
      </c>
      <c r="CM459" t="s">
        <v>562</v>
      </c>
      <c r="CN459" t="s">
        <v>562</v>
      </c>
      <c r="CO459" t="s">
        <v>562</v>
      </c>
      <c r="CP459" t="s">
        <v>562</v>
      </c>
      <c r="CQ459" t="s">
        <v>562</v>
      </c>
      <c r="CR459" t="s">
        <v>562</v>
      </c>
      <c r="CS459" t="s">
        <v>562</v>
      </c>
      <c r="CT459" t="s">
        <v>562</v>
      </c>
      <c r="CU459" t="s">
        <v>562</v>
      </c>
      <c r="CV459" t="s">
        <v>562</v>
      </c>
      <c r="CW459" t="s">
        <v>562</v>
      </c>
      <c r="CX459" t="s">
        <v>562</v>
      </c>
      <c r="CY459" t="s">
        <v>562</v>
      </c>
      <c r="CZ459" t="s">
        <v>562</v>
      </c>
      <c r="DA459" t="s">
        <v>562</v>
      </c>
      <c r="DB459" t="s">
        <v>562</v>
      </c>
      <c r="DC459" t="s">
        <v>562</v>
      </c>
      <c r="DD459" t="s">
        <v>562</v>
      </c>
      <c r="DE459" t="s">
        <v>562</v>
      </c>
      <c r="DF459" t="s">
        <v>562</v>
      </c>
      <c r="DG459" t="s">
        <v>562</v>
      </c>
      <c r="DH459" t="s">
        <v>562</v>
      </c>
      <c r="DI459" t="s">
        <v>562</v>
      </c>
      <c r="DJ459" t="s">
        <v>562</v>
      </c>
      <c r="DK459" t="s">
        <v>562</v>
      </c>
      <c r="DL459" t="s">
        <v>562</v>
      </c>
      <c r="DM459" t="s">
        <v>562</v>
      </c>
      <c r="DN459" t="s">
        <v>562</v>
      </c>
      <c r="DO459" t="s">
        <v>562</v>
      </c>
      <c r="DP459" t="s">
        <v>562</v>
      </c>
      <c r="DQ459" t="s">
        <v>562</v>
      </c>
      <c r="DR459" t="s">
        <v>562</v>
      </c>
      <c r="DS459" t="s">
        <v>562</v>
      </c>
      <c r="DT459" t="s">
        <v>562</v>
      </c>
      <c r="DU459" t="s">
        <v>562</v>
      </c>
      <c r="DV459" t="s">
        <v>562</v>
      </c>
      <c r="DW459" t="s">
        <v>562</v>
      </c>
      <c r="DX459" t="s">
        <v>562</v>
      </c>
      <c r="DY459" t="s">
        <v>562</v>
      </c>
      <c r="DZ459" t="s">
        <v>562</v>
      </c>
      <c r="EA459" t="s">
        <v>562</v>
      </c>
      <c r="EB459" t="s">
        <v>562</v>
      </c>
      <c r="EC459" t="s">
        <v>562</v>
      </c>
      <c r="ED459" t="s">
        <v>562</v>
      </c>
      <c r="EE459" t="s">
        <v>562</v>
      </c>
      <c r="EF459" t="s">
        <v>562</v>
      </c>
      <c r="EG459" t="s">
        <v>562</v>
      </c>
      <c r="EH459" t="s">
        <v>562</v>
      </c>
      <c r="EI459" t="s">
        <v>562</v>
      </c>
      <c r="EJ459" t="s">
        <v>562</v>
      </c>
      <c r="EK459" t="s">
        <v>562</v>
      </c>
      <c r="EL459" t="s">
        <v>562</v>
      </c>
      <c r="EM459" t="s">
        <v>562</v>
      </c>
      <c r="EN459" t="s">
        <v>562</v>
      </c>
      <c r="EO459" t="s">
        <v>562</v>
      </c>
      <c r="EP459" t="s">
        <v>562</v>
      </c>
      <c r="EQ459" t="s">
        <v>562</v>
      </c>
      <c r="ER459" t="s">
        <v>562</v>
      </c>
      <c r="ES459" t="s">
        <v>562</v>
      </c>
      <c r="ET459" t="s">
        <v>562</v>
      </c>
      <c r="EU459" t="s">
        <v>562</v>
      </c>
      <c r="EV459" t="s">
        <v>562</v>
      </c>
      <c r="EW459" t="s">
        <v>562</v>
      </c>
      <c r="EX459" t="s">
        <v>562</v>
      </c>
    </row>
    <row r="460" spans="1:154" x14ac:dyDescent="0.35">
      <c r="A460">
        <v>388</v>
      </c>
      <c r="B460" t="s">
        <v>562</v>
      </c>
      <c r="C460" t="s">
        <v>562</v>
      </c>
      <c r="D460" t="s">
        <v>562</v>
      </c>
      <c r="E460" t="s">
        <v>562</v>
      </c>
      <c r="F460" t="s">
        <v>562</v>
      </c>
      <c r="G460" t="s">
        <v>562</v>
      </c>
      <c r="H460" t="s">
        <v>562</v>
      </c>
      <c r="I460" t="s">
        <v>562</v>
      </c>
      <c r="J460" t="s">
        <v>562</v>
      </c>
      <c r="K460" t="s">
        <v>562</v>
      </c>
      <c r="L460" t="s">
        <v>562</v>
      </c>
      <c r="M460" t="s">
        <v>562</v>
      </c>
      <c r="N460" t="s">
        <v>562</v>
      </c>
      <c r="O460" t="s">
        <v>562</v>
      </c>
      <c r="P460" t="s">
        <v>562</v>
      </c>
      <c r="Q460" t="s">
        <v>562</v>
      </c>
      <c r="R460" t="s">
        <v>562</v>
      </c>
      <c r="S460" t="s">
        <v>562</v>
      </c>
      <c r="T460" t="s">
        <v>562</v>
      </c>
      <c r="U460" t="s">
        <v>562</v>
      </c>
      <c r="V460" t="s">
        <v>562</v>
      </c>
      <c r="W460" t="s">
        <v>562</v>
      </c>
      <c r="X460" t="s">
        <v>562</v>
      </c>
      <c r="Y460" t="s">
        <v>562</v>
      </c>
      <c r="Z460" t="s">
        <v>562</v>
      </c>
      <c r="AA460" t="s">
        <v>562</v>
      </c>
      <c r="AB460" t="s">
        <v>562</v>
      </c>
      <c r="AC460" t="s">
        <v>562</v>
      </c>
      <c r="AD460" t="s">
        <v>562</v>
      </c>
      <c r="AE460" t="s">
        <v>562</v>
      </c>
      <c r="AF460" t="s">
        <v>562</v>
      </c>
      <c r="AG460" t="s">
        <v>562</v>
      </c>
      <c r="AH460" t="s">
        <v>562</v>
      </c>
      <c r="AI460" t="s">
        <v>562</v>
      </c>
      <c r="AJ460" t="s">
        <v>562</v>
      </c>
      <c r="AK460" t="s">
        <v>562</v>
      </c>
      <c r="AL460" t="s">
        <v>562</v>
      </c>
      <c r="AM460" t="s">
        <v>562</v>
      </c>
      <c r="AN460" t="s">
        <v>562</v>
      </c>
      <c r="AO460" t="s">
        <v>562</v>
      </c>
      <c r="AP460" t="s">
        <v>562</v>
      </c>
      <c r="AQ460" t="s">
        <v>562</v>
      </c>
      <c r="AR460" t="s">
        <v>562</v>
      </c>
      <c r="AS460" t="s">
        <v>562</v>
      </c>
      <c r="AT460" t="s">
        <v>562</v>
      </c>
      <c r="AU460" t="s">
        <v>562</v>
      </c>
      <c r="AV460" t="s">
        <v>562</v>
      </c>
      <c r="AW460" t="s">
        <v>562</v>
      </c>
      <c r="AX460" t="s">
        <v>562</v>
      </c>
      <c r="AY460" t="s">
        <v>562</v>
      </c>
      <c r="AZ460" t="s">
        <v>562</v>
      </c>
      <c r="BA460" t="s">
        <v>562</v>
      </c>
      <c r="BB460" t="s">
        <v>562</v>
      </c>
      <c r="BC460" t="s">
        <v>562</v>
      </c>
      <c r="BD460" t="s">
        <v>562</v>
      </c>
      <c r="BE460" t="s">
        <v>562</v>
      </c>
      <c r="BF460" t="s">
        <v>562</v>
      </c>
      <c r="BG460" t="s">
        <v>562</v>
      </c>
      <c r="BH460" t="s">
        <v>562</v>
      </c>
      <c r="BI460" t="s">
        <v>562</v>
      </c>
      <c r="BJ460" t="s">
        <v>562</v>
      </c>
      <c r="BK460" t="s">
        <v>562</v>
      </c>
      <c r="BL460" t="s">
        <v>562</v>
      </c>
      <c r="BM460" t="s">
        <v>562</v>
      </c>
      <c r="BN460" t="s">
        <v>562</v>
      </c>
      <c r="BO460" t="s">
        <v>562</v>
      </c>
      <c r="BP460" t="s">
        <v>562</v>
      </c>
      <c r="BQ460" t="s">
        <v>562</v>
      </c>
      <c r="BR460" t="s">
        <v>562</v>
      </c>
      <c r="BS460" t="s">
        <v>562</v>
      </c>
      <c r="BT460" t="s">
        <v>562</v>
      </c>
      <c r="BU460" t="s">
        <v>562</v>
      </c>
      <c r="BV460" t="s">
        <v>562</v>
      </c>
      <c r="BW460" t="s">
        <v>562</v>
      </c>
      <c r="BX460" t="s">
        <v>562</v>
      </c>
      <c r="BY460" t="s">
        <v>562</v>
      </c>
      <c r="CA460" t="s">
        <v>562</v>
      </c>
      <c r="CB460" t="s">
        <v>562</v>
      </c>
      <c r="CC460" t="s">
        <v>562</v>
      </c>
      <c r="CD460" t="s">
        <v>562</v>
      </c>
      <c r="CE460" t="s">
        <v>562</v>
      </c>
      <c r="CF460" t="s">
        <v>562</v>
      </c>
      <c r="CG460" t="s">
        <v>562</v>
      </c>
      <c r="CH460" t="s">
        <v>562</v>
      </c>
      <c r="CI460" t="s">
        <v>562</v>
      </c>
      <c r="CJ460" t="s">
        <v>562</v>
      </c>
      <c r="CK460" t="s">
        <v>562</v>
      </c>
      <c r="CL460" t="s">
        <v>562</v>
      </c>
      <c r="CM460" t="s">
        <v>562</v>
      </c>
      <c r="CN460" t="s">
        <v>562</v>
      </c>
      <c r="CO460" t="s">
        <v>562</v>
      </c>
      <c r="CP460" t="s">
        <v>562</v>
      </c>
      <c r="CQ460" t="s">
        <v>562</v>
      </c>
      <c r="CR460" t="s">
        <v>562</v>
      </c>
      <c r="CS460" t="s">
        <v>562</v>
      </c>
      <c r="CT460" t="s">
        <v>562</v>
      </c>
      <c r="CU460" t="s">
        <v>562</v>
      </c>
      <c r="CV460" t="s">
        <v>562</v>
      </c>
      <c r="CW460" t="s">
        <v>562</v>
      </c>
      <c r="CX460" t="s">
        <v>562</v>
      </c>
      <c r="CY460" t="s">
        <v>562</v>
      </c>
      <c r="CZ460" t="s">
        <v>562</v>
      </c>
      <c r="DA460" t="s">
        <v>562</v>
      </c>
      <c r="DB460" t="s">
        <v>562</v>
      </c>
      <c r="DC460" t="s">
        <v>562</v>
      </c>
      <c r="DD460" t="s">
        <v>562</v>
      </c>
      <c r="DE460" t="s">
        <v>562</v>
      </c>
      <c r="DF460" t="s">
        <v>562</v>
      </c>
      <c r="DG460" t="s">
        <v>562</v>
      </c>
      <c r="DH460" t="s">
        <v>562</v>
      </c>
      <c r="DI460" t="s">
        <v>562</v>
      </c>
      <c r="DJ460" t="s">
        <v>562</v>
      </c>
      <c r="DK460" t="s">
        <v>562</v>
      </c>
      <c r="DL460" t="s">
        <v>562</v>
      </c>
      <c r="DM460" t="s">
        <v>562</v>
      </c>
      <c r="DN460" t="s">
        <v>562</v>
      </c>
      <c r="DO460" t="s">
        <v>562</v>
      </c>
      <c r="DP460" t="s">
        <v>562</v>
      </c>
      <c r="DQ460" t="s">
        <v>562</v>
      </c>
      <c r="DR460" t="s">
        <v>562</v>
      </c>
      <c r="DS460" t="s">
        <v>562</v>
      </c>
      <c r="DT460" t="s">
        <v>562</v>
      </c>
      <c r="DU460" t="s">
        <v>562</v>
      </c>
      <c r="DV460" t="s">
        <v>562</v>
      </c>
      <c r="DW460" t="s">
        <v>562</v>
      </c>
      <c r="DX460" t="s">
        <v>562</v>
      </c>
      <c r="DY460" t="s">
        <v>562</v>
      </c>
      <c r="DZ460" t="s">
        <v>562</v>
      </c>
      <c r="EA460" t="s">
        <v>562</v>
      </c>
      <c r="EB460" t="s">
        <v>562</v>
      </c>
      <c r="EC460" t="s">
        <v>562</v>
      </c>
      <c r="ED460" t="s">
        <v>562</v>
      </c>
      <c r="EE460" t="s">
        <v>562</v>
      </c>
      <c r="EF460" t="s">
        <v>562</v>
      </c>
      <c r="EG460" t="s">
        <v>562</v>
      </c>
      <c r="EH460" t="s">
        <v>562</v>
      </c>
      <c r="EI460" t="s">
        <v>562</v>
      </c>
      <c r="EJ460" t="s">
        <v>562</v>
      </c>
      <c r="EK460" t="s">
        <v>562</v>
      </c>
      <c r="EL460" t="s">
        <v>562</v>
      </c>
      <c r="EM460" t="s">
        <v>562</v>
      </c>
      <c r="EN460" t="s">
        <v>562</v>
      </c>
      <c r="EO460" t="s">
        <v>562</v>
      </c>
      <c r="EP460" t="s">
        <v>562</v>
      </c>
      <c r="EQ460" t="s">
        <v>562</v>
      </c>
      <c r="ER460" t="s">
        <v>562</v>
      </c>
      <c r="ES460" t="s">
        <v>562</v>
      </c>
      <c r="ET460" t="s">
        <v>562</v>
      </c>
      <c r="EU460" t="s">
        <v>562</v>
      </c>
      <c r="EV460" t="s">
        <v>562</v>
      </c>
      <c r="EW460" t="s">
        <v>562</v>
      </c>
      <c r="EX460" t="s">
        <v>562</v>
      </c>
    </row>
    <row r="461" spans="1:154" x14ac:dyDescent="0.35">
      <c r="A461">
        <v>388</v>
      </c>
      <c r="B461" t="s">
        <v>562</v>
      </c>
      <c r="C461" t="s">
        <v>562</v>
      </c>
      <c r="D461" t="s">
        <v>562</v>
      </c>
      <c r="E461" t="s">
        <v>562</v>
      </c>
      <c r="F461" t="s">
        <v>562</v>
      </c>
      <c r="G461" t="s">
        <v>562</v>
      </c>
      <c r="H461" t="s">
        <v>562</v>
      </c>
      <c r="I461" t="s">
        <v>562</v>
      </c>
      <c r="J461" t="s">
        <v>562</v>
      </c>
      <c r="K461" t="s">
        <v>562</v>
      </c>
      <c r="L461" t="s">
        <v>562</v>
      </c>
      <c r="M461" t="s">
        <v>562</v>
      </c>
      <c r="N461" t="s">
        <v>562</v>
      </c>
      <c r="O461" t="s">
        <v>562</v>
      </c>
      <c r="P461" t="s">
        <v>562</v>
      </c>
      <c r="Q461" t="s">
        <v>562</v>
      </c>
      <c r="R461" t="s">
        <v>562</v>
      </c>
      <c r="S461" t="s">
        <v>562</v>
      </c>
      <c r="T461" t="s">
        <v>562</v>
      </c>
      <c r="U461" t="s">
        <v>562</v>
      </c>
      <c r="V461" t="s">
        <v>562</v>
      </c>
      <c r="W461" t="s">
        <v>562</v>
      </c>
      <c r="X461" t="s">
        <v>562</v>
      </c>
      <c r="Y461" t="s">
        <v>562</v>
      </c>
      <c r="Z461" t="s">
        <v>562</v>
      </c>
      <c r="AA461" t="s">
        <v>562</v>
      </c>
      <c r="AB461" t="s">
        <v>562</v>
      </c>
      <c r="AC461" t="s">
        <v>562</v>
      </c>
      <c r="AD461" t="s">
        <v>562</v>
      </c>
      <c r="AE461" t="s">
        <v>562</v>
      </c>
      <c r="AF461" t="s">
        <v>562</v>
      </c>
      <c r="AG461" t="s">
        <v>562</v>
      </c>
      <c r="AH461" t="s">
        <v>562</v>
      </c>
      <c r="AI461" t="s">
        <v>562</v>
      </c>
      <c r="AJ461" t="s">
        <v>562</v>
      </c>
      <c r="AK461" t="s">
        <v>562</v>
      </c>
      <c r="AL461" t="s">
        <v>562</v>
      </c>
      <c r="AM461" t="s">
        <v>562</v>
      </c>
      <c r="AN461" t="s">
        <v>562</v>
      </c>
      <c r="AO461" t="s">
        <v>562</v>
      </c>
      <c r="AP461" t="s">
        <v>562</v>
      </c>
      <c r="AQ461" t="s">
        <v>562</v>
      </c>
      <c r="AR461" t="s">
        <v>562</v>
      </c>
      <c r="AS461" t="s">
        <v>562</v>
      </c>
      <c r="AT461" t="s">
        <v>562</v>
      </c>
      <c r="AU461" t="s">
        <v>562</v>
      </c>
      <c r="AV461" t="s">
        <v>562</v>
      </c>
      <c r="AW461" t="s">
        <v>562</v>
      </c>
      <c r="AX461" t="s">
        <v>562</v>
      </c>
      <c r="AY461" t="s">
        <v>562</v>
      </c>
      <c r="AZ461" t="s">
        <v>562</v>
      </c>
      <c r="BA461" t="s">
        <v>562</v>
      </c>
      <c r="BB461" t="s">
        <v>562</v>
      </c>
      <c r="BC461" t="s">
        <v>562</v>
      </c>
      <c r="BD461" t="s">
        <v>562</v>
      </c>
      <c r="BE461" t="s">
        <v>562</v>
      </c>
      <c r="BF461" t="s">
        <v>562</v>
      </c>
      <c r="BG461" t="s">
        <v>562</v>
      </c>
      <c r="BH461" t="s">
        <v>562</v>
      </c>
      <c r="BI461" t="s">
        <v>562</v>
      </c>
      <c r="BJ461" t="s">
        <v>562</v>
      </c>
      <c r="BK461" t="s">
        <v>562</v>
      </c>
      <c r="BL461" t="s">
        <v>562</v>
      </c>
      <c r="BM461" t="s">
        <v>562</v>
      </c>
      <c r="BN461" t="s">
        <v>562</v>
      </c>
      <c r="BO461" t="s">
        <v>562</v>
      </c>
      <c r="BP461" t="s">
        <v>562</v>
      </c>
      <c r="BQ461" t="s">
        <v>562</v>
      </c>
      <c r="BR461" t="s">
        <v>562</v>
      </c>
      <c r="BS461" t="s">
        <v>562</v>
      </c>
      <c r="BT461" t="s">
        <v>562</v>
      </c>
      <c r="BU461" t="s">
        <v>562</v>
      </c>
      <c r="BV461" t="s">
        <v>562</v>
      </c>
      <c r="BW461" t="s">
        <v>562</v>
      </c>
      <c r="BX461" t="s">
        <v>562</v>
      </c>
      <c r="BY461" t="s">
        <v>562</v>
      </c>
      <c r="CA461" t="s">
        <v>562</v>
      </c>
      <c r="CB461" t="s">
        <v>562</v>
      </c>
      <c r="CC461" t="s">
        <v>562</v>
      </c>
      <c r="CD461" t="s">
        <v>562</v>
      </c>
      <c r="CE461" t="s">
        <v>562</v>
      </c>
      <c r="CF461" t="s">
        <v>562</v>
      </c>
      <c r="CG461" t="s">
        <v>562</v>
      </c>
      <c r="CH461" t="s">
        <v>562</v>
      </c>
      <c r="CI461" t="s">
        <v>562</v>
      </c>
      <c r="CJ461" t="s">
        <v>562</v>
      </c>
      <c r="CK461" t="s">
        <v>562</v>
      </c>
      <c r="CL461" t="s">
        <v>562</v>
      </c>
      <c r="CM461" t="s">
        <v>562</v>
      </c>
      <c r="CN461" t="s">
        <v>562</v>
      </c>
      <c r="CO461" t="s">
        <v>562</v>
      </c>
      <c r="CP461" t="s">
        <v>562</v>
      </c>
      <c r="CQ461" t="s">
        <v>562</v>
      </c>
      <c r="CR461" t="s">
        <v>562</v>
      </c>
      <c r="CS461" t="s">
        <v>562</v>
      </c>
      <c r="CT461" t="s">
        <v>562</v>
      </c>
      <c r="CU461" t="s">
        <v>562</v>
      </c>
      <c r="CV461" t="s">
        <v>562</v>
      </c>
      <c r="CW461" t="s">
        <v>562</v>
      </c>
      <c r="CX461" t="s">
        <v>562</v>
      </c>
      <c r="CY461" t="s">
        <v>562</v>
      </c>
      <c r="CZ461" t="s">
        <v>562</v>
      </c>
      <c r="DA461" t="s">
        <v>562</v>
      </c>
      <c r="DB461" t="s">
        <v>562</v>
      </c>
      <c r="DC461" t="s">
        <v>562</v>
      </c>
      <c r="DD461" t="s">
        <v>562</v>
      </c>
      <c r="DE461" t="s">
        <v>562</v>
      </c>
      <c r="DF461" t="s">
        <v>562</v>
      </c>
      <c r="DG461" t="s">
        <v>562</v>
      </c>
      <c r="DH461" t="s">
        <v>562</v>
      </c>
      <c r="DI461" t="s">
        <v>562</v>
      </c>
      <c r="DJ461" t="s">
        <v>562</v>
      </c>
      <c r="DK461" t="s">
        <v>562</v>
      </c>
      <c r="DL461" t="s">
        <v>562</v>
      </c>
      <c r="DM461" t="s">
        <v>562</v>
      </c>
      <c r="DN461" t="s">
        <v>562</v>
      </c>
      <c r="DO461" t="s">
        <v>562</v>
      </c>
      <c r="DP461" t="s">
        <v>562</v>
      </c>
      <c r="DQ461" t="s">
        <v>562</v>
      </c>
      <c r="DR461" t="s">
        <v>562</v>
      </c>
      <c r="DS461" t="s">
        <v>562</v>
      </c>
      <c r="DT461" t="s">
        <v>562</v>
      </c>
      <c r="DU461" t="s">
        <v>562</v>
      </c>
      <c r="DV461" t="s">
        <v>562</v>
      </c>
      <c r="DW461" t="s">
        <v>562</v>
      </c>
      <c r="DX461" t="s">
        <v>562</v>
      </c>
      <c r="DY461" t="s">
        <v>562</v>
      </c>
      <c r="DZ461" t="s">
        <v>562</v>
      </c>
      <c r="EA461" t="s">
        <v>562</v>
      </c>
      <c r="EB461" t="s">
        <v>562</v>
      </c>
      <c r="EC461" t="s">
        <v>562</v>
      </c>
      <c r="ED461" t="s">
        <v>562</v>
      </c>
      <c r="EE461" t="s">
        <v>562</v>
      </c>
      <c r="EF461" t="s">
        <v>562</v>
      </c>
      <c r="EG461" t="s">
        <v>562</v>
      </c>
      <c r="EH461" t="s">
        <v>562</v>
      </c>
      <c r="EI461" t="s">
        <v>562</v>
      </c>
      <c r="EJ461" t="s">
        <v>562</v>
      </c>
      <c r="EK461" t="s">
        <v>562</v>
      </c>
      <c r="EL461" t="s">
        <v>562</v>
      </c>
      <c r="EM461" t="s">
        <v>562</v>
      </c>
      <c r="EN461" t="s">
        <v>562</v>
      </c>
      <c r="EO461" t="s">
        <v>562</v>
      </c>
      <c r="EP461" t="s">
        <v>562</v>
      </c>
      <c r="EQ461" t="s">
        <v>562</v>
      </c>
      <c r="ER461" t="s">
        <v>562</v>
      </c>
      <c r="ES461" t="s">
        <v>562</v>
      </c>
      <c r="ET461" t="s">
        <v>562</v>
      </c>
      <c r="EU461" t="s">
        <v>562</v>
      </c>
      <c r="EV461" t="s">
        <v>562</v>
      </c>
      <c r="EW461" t="s">
        <v>562</v>
      </c>
      <c r="EX461" t="s">
        <v>562</v>
      </c>
    </row>
    <row r="462" spans="1:154" x14ac:dyDescent="0.35">
      <c r="A462">
        <v>388</v>
      </c>
      <c r="B462" t="s">
        <v>562</v>
      </c>
      <c r="C462" t="s">
        <v>562</v>
      </c>
      <c r="D462" t="s">
        <v>562</v>
      </c>
      <c r="E462" t="s">
        <v>562</v>
      </c>
      <c r="F462" t="s">
        <v>562</v>
      </c>
      <c r="G462" t="s">
        <v>562</v>
      </c>
      <c r="H462" t="s">
        <v>562</v>
      </c>
      <c r="I462" t="s">
        <v>562</v>
      </c>
      <c r="J462" t="s">
        <v>562</v>
      </c>
      <c r="K462" t="s">
        <v>562</v>
      </c>
      <c r="L462" t="s">
        <v>562</v>
      </c>
      <c r="M462" t="s">
        <v>562</v>
      </c>
      <c r="N462" t="s">
        <v>562</v>
      </c>
      <c r="O462" t="s">
        <v>562</v>
      </c>
      <c r="P462" t="s">
        <v>562</v>
      </c>
      <c r="Q462" t="s">
        <v>562</v>
      </c>
      <c r="R462" t="s">
        <v>562</v>
      </c>
      <c r="S462" t="s">
        <v>562</v>
      </c>
      <c r="T462" t="s">
        <v>562</v>
      </c>
      <c r="U462" t="s">
        <v>562</v>
      </c>
      <c r="V462" t="s">
        <v>562</v>
      </c>
      <c r="W462" t="s">
        <v>562</v>
      </c>
      <c r="X462" t="s">
        <v>562</v>
      </c>
      <c r="Y462" t="s">
        <v>562</v>
      </c>
      <c r="Z462" t="s">
        <v>562</v>
      </c>
      <c r="AA462" t="s">
        <v>562</v>
      </c>
      <c r="AB462" t="s">
        <v>562</v>
      </c>
      <c r="AC462" t="s">
        <v>562</v>
      </c>
      <c r="AD462" t="s">
        <v>562</v>
      </c>
      <c r="AE462" t="s">
        <v>562</v>
      </c>
      <c r="AF462" t="s">
        <v>562</v>
      </c>
      <c r="AG462" t="s">
        <v>562</v>
      </c>
      <c r="AH462" t="s">
        <v>562</v>
      </c>
      <c r="AI462" t="s">
        <v>562</v>
      </c>
      <c r="AJ462" t="s">
        <v>562</v>
      </c>
      <c r="AK462" t="s">
        <v>562</v>
      </c>
      <c r="AL462" t="s">
        <v>562</v>
      </c>
      <c r="AM462" t="s">
        <v>562</v>
      </c>
      <c r="AN462" t="s">
        <v>562</v>
      </c>
      <c r="AO462" t="s">
        <v>562</v>
      </c>
      <c r="AP462" t="s">
        <v>562</v>
      </c>
      <c r="AQ462" t="s">
        <v>562</v>
      </c>
      <c r="AR462" t="s">
        <v>562</v>
      </c>
      <c r="AS462" t="s">
        <v>562</v>
      </c>
      <c r="AT462" t="s">
        <v>562</v>
      </c>
      <c r="AU462" t="s">
        <v>562</v>
      </c>
      <c r="AV462" t="s">
        <v>562</v>
      </c>
      <c r="AW462" t="s">
        <v>562</v>
      </c>
      <c r="AX462" t="s">
        <v>562</v>
      </c>
      <c r="AY462" t="s">
        <v>562</v>
      </c>
      <c r="AZ462" t="s">
        <v>562</v>
      </c>
      <c r="BA462" t="s">
        <v>562</v>
      </c>
      <c r="BB462" t="s">
        <v>562</v>
      </c>
      <c r="BC462" t="s">
        <v>562</v>
      </c>
      <c r="BD462" t="s">
        <v>562</v>
      </c>
      <c r="BE462" t="s">
        <v>562</v>
      </c>
      <c r="BF462" t="s">
        <v>562</v>
      </c>
      <c r="BG462" t="s">
        <v>562</v>
      </c>
      <c r="BH462" t="s">
        <v>562</v>
      </c>
      <c r="BI462" t="s">
        <v>562</v>
      </c>
      <c r="BJ462" t="s">
        <v>562</v>
      </c>
      <c r="BK462" t="s">
        <v>562</v>
      </c>
      <c r="BL462" t="s">
        <v>562</v>
      </c>
      <c r="BM462" t="s">
        <v>562</v>
      </c>
      <c r="BN462" t="s">
        <v>562</v>
      </c>
      <c r="BO462" t="s">
        <v>562</v>
      </c>
      <c r="BP462" t="s">
        <v>562</v>
      </c>
      <c r="BQ462" t="s">
        <v>562</v>
      </c>
      <c r="BR462" t="s">
        <v>562</v>
      </c>
      <c r="BS462" t="s">
        <v>562</v>
      </c>
      <c r="BT462" t="s">
        <v>562</v>
      </c>
      <c r="BU462" t="s">
        <v>562</v>
      </c>
      <c r="BV462" t="s">
        <v>562</v>
      </c>
      <c r="BW462" t="s">
        <v>562</v>
      </c>
      <c r="BX462" t="s">
        <v>562</v>
      </c>
      <c r="BY462" t="s">
        <v>562</v>
      </c>
      <c r="CA462" t="s">
        <v>562</v>
      </c>
      <c r="CB462" t="s">
        <v>562</v>
      </c>
      <c r="CC462" t="s">
        <v>562</v>
      </c>
      <c r="CD462" t="s">
        <v>562</v>
      </c>
      <c r="CE462" t="s">
        <v>562</v>
      </c>
      <c r="CF462" t="s">
        <v>562</v>
      </c>
      <c r="CG462" t="s">
        <v>562</v>
      </c>
      <c r="CH462" t="s">
        <v>562</v>
      </c>
      <c r="CI462" t="s">
        <v>562</v>
      </c>
      <c r="CJ462" t="s">
        <v>562</v>
      </c>
      <c r="CK462" t="s">
        <v>562</v>
      </c>
      <c r="CL462" t="s">
        <v>562</v>
      </c>
      <c r="CM462" t="s">
        <v>562</v>
      </c>
      <c r="CN462" t="s">
        <v>562</v>
      </c>
      <c r="CO462" t="s">
        <v>562</v>
      </c>
      <c r="CP462" t="s">
        <v>562</v>
      </c>
      <c r="CQ462" t="s">
        <v>562</v>
      </c>
      <c r="CR462" t="s">
        <v>562</v>
      </c>
      <c r="CS462" t="s">
        <v>562</v>
      </c>
      <c r="CT462" t="s">
        <v>562</v>
      </c>
      <c r="CU462" t="s">
        <v>562</v>
      </c>
      <c r="CV462" t="s">
        <v>562</v>
      </c>
      <c r="CW462" t="s">
        <v>562</v>
      </c>
      <c r="CX462" t="s">
        <v>562</v>
      </c>
      <c r="CY462" t="s">
        <v>562</v>
      </c>
      <c r="CZ462" t="s">
        <v>562</v>
      </c>
      <c r="DA462" t="s">
        <v>562</v>
      </c>
      <c r="DB462" t="s">
        <v>562</v>
      </c>
      <c r="DC462" t="s">
        <v>562</v>
      </c>
      <c r="DD462" t="s">
        <v>562</v>
      </c>
      <c r="DE462" t="s">
        <v>562</v>
      </c>
      <c r="DF462" t="s">
        <v>562</v>
      </c>
      <c r="DG462" t="s">
        <v>562</v>
      </c>
      <c r="DH462" t="s">
        <v>562</v>
      </c>
      <c r="DI462" t="s">
        <v>562</v>
      </c>
      <c r="DJ462" t="s">
        <v>562</v>
      </c>
      <c r="DK462" t="s">
        <v>562</v>
      </c>
      <c r="DL462" t="s">
        <v>562</v>
      </c>
      <c r="DM462" t="s">
        <v>562</v>
      </c>
      <c r="DN462" t="s">
        <v>562</v>
      </c>
      <c r="DO462" t="s">
        <v>562</v>
      </c>
      <c r="DP462" t="s">
        <v>562</v>
      </c>
      <c r="DQ462" t="s">
        <v>562</v>
      </c>
      <c r="DR462" t="s">
        <v>562</v>
      </c>
      <c r="DS462" t="s">
        <v>562</v>
      </c>
      <c r="DT462" t="s">
        <v>562</v>
      </c>
      <c r="DU462" t="s">
        <v>562</v>
      </c>
      <c r="DV462" t="s">
        <v>562</v>
      </c>
      <c r="DW462" t="s">
        <v>562</v>
      </c>
      <c r="DX462" t="s">
        <v>562</v>
      </c>
      <c r="DY462" t="s">
        <v>562</v>
      </c>
      <c r="DZ462" t="s">
        <v>562</v>
      </c>
      <c r="EA462" t="s">
        <v>562</v>
      </c>
      <c r="EB462" t="s">
        <v>562</v>
      </c>
      <c r="EC462" t="s">
        <v>562</v>
      </c>
      <c r="ED462" t="s">
        <v>562</v>
      </c>
      <c r="EE462" t="s">
        <v>562</v>
      </c>
      <c r="EF462" t="s">
        <v>562</v>
      </c>
      <c r="EG462" t="s">
        <v>562</v>
      </c>
      <c r="EH462" t="s">
        <v>562</v>
      </c>
      <c r="EI462" t="s">
        <v>562</v>
      </c>
      <c r="EJ462" t="s">
        <v>562</v>
      </c>
      <c r="EK462" t="s">
        <v>562</v>
      </c>
      <c r="EL462" t="s">
        <v>562</v>
      </c>
      <c r="EM462" t="s">
        <v>562</v>
      </c>
      <c r="EN462" t="s">
        <v>562</v>
      </c>
      <c r="EO462" t="s">
        <v>562</v>
      </c>
      <c r="EP462" t="s">
        <v>562</v>
      </c>
      <c r="EQ462" t="s">
        <v>562</v>
      </c>
      <c r="ER462" t="s">
        <v>562</v>
      </c>
      <c r="ES462" t="s">
        <v>562</v>
      </c>
      <c r="ET462" t="s">
        <v>562</v>
      </c>
      <c r="EU462" t="s">
        <v>562</v>
      </c>
      <c r="EV462" t="s">
        <v>562</v>
      </c>
      <c r="EW462" t="s">
        <v>562</v>
      </c>
      <c r="EX462" t="s">
        <v>562</v>
      </c>
    </row>
    <row r="463" spans="1:154" x14ac:dyDescent="0.35">
      <c r="A463">
        <v>388</v>
      </c>
      <c r="B463" t="s">
        <v>562</v>
      </c>
      <c r="C463" t="s">
        <v>562</v>
      </c>
      <c r="D463" t="s">
        <v>562</v>
      </c>
      <c r="E463" t="s">
        <v>562</v>
      </c>
      <c r="F463" t="s">
        <v>562</v>
      </c>
      <c r="G463" t="s">
        <v>562</v>
      </c>
      <c r="H463" t="s">
        <v>562</v>
      </c>
      <c r="I463" t="s">
        <v>562</v>
      </c>
      <c r="J463" t="s">
        <v>562</v>
      </c>
      <c r="K463" t="s">
        <v>562</v>
      </c>
      <c r="L463" t="s">
        <v>562</v>
      </c>
      <c r="M463" t="s">
        <v>562</v>
      </c>
      <c r="N463" t="s">
        <v>562</v>
      </c>
      <c r="O463" t="s">
        <v>562</v>
      </c>
      <c r="P463" t="s">
        <v>562</v>
      </c>
      <c r="Q463" t="s">
        <v>562</v>
      </c>
      <c r="R463" t="s">
        <v>562</v>
      </c>
      <c r="S463" t="s">
        <v>562</v>
      </c>
      <c r="T463" t="s">
        <v>562</v>
      </c>
      <c r="U463" t="s">
        <v>562</v>
      </c>
      <c r="V463" t="s">
        <v>562</v>
      </c>
      <c r="W463" t="s">
        <v>562</v>
      </c>
      <c r="X463" t="s">
        <v>562</v>
      </c>
      <c r="Y463" t="s">
        <v>562</v>
      </c>
      <c r="Z463" t="s">
        <v>562</v>
      </c>
      <c r="AA463" t="s">
        <v>562</v>
      </c>
      <c r="AB463" t="s">
        <v>562</v>
      </c>
      <c r="AC463" t="s">
        <v>562</v>
      </c>
      <c r="AD463" t="s">
        <v>562</v>
      </c>
      <c r="AE463" t="s">
        <v>562</v>
      </c>
      <c r="AF463" t="s">
        <v>562</v>
      </c>
      <c r="AG463" t="s">
        <v>562</v>
      </c>
      <c r="AH463" t="s">
        <v>562</v>
      </c>
      <c r="AI463" t="s">
        <v>562</v>
      </c>
      <c r="AJ463" t="s">
        <v>562</v>
      </c>
      <c r="AK463" t="s">
        <v>562</v>
      </c>
      <c r="AL463" t="s">
        <v>562</v>
      </c>
      <c r="AM463" t="s">
        <v>562</v>
      </c>
      <c r="AN463" t="s">
        <v>562</v>
      </c>
      <c r="AO463" t="s">
        <v>562</v>
      </c>
      <c r="AP463" t="s">
        <v>562</v>
      </c>
      <c r="AQ463" t="s">
        <v>562</v>
      </c>
      <c r="AR463" t="s">
        <v>562</v>
      </c>
      <c r="AS463" t="s">
        <v>562</v>
      </c>
      <c r="AT463" t="s">
        <v>562</v>
      </c>
      <c r="AU463" t="s">
        <v>562</v>
      </c>
      <c r="AV463" t="s">
        <v>562</v>
      </c>
      <c r="AW463" t="s">
        <v>562</v>
      </c>
      <c r="AX463" t="s">
        <v>562</v>
      </c>
      <c r="AY463" t="s">
        <v>562</v>
      </c>
      <c r="AZ463" t="s">
        <v>562</v>
      </c>
      <c r="BA463" t="s">
        <v>562</v>
      </c>
      <c r="BB463" t="s">
        <v>562</v>
      </c>
      <c r="BC463" t="s">
        <v>562</v>
      </c>
      <c r="BD463" t="s">
        <v>562</v>
      </c>
      <c r="BE463" t="s">
        <v>562</v>
      </c>
      <c r="BF463" t="s">
        <v>562</v>
      </c>
      <c r="BG463" t="s">
        <v>562</v>
      </c>
      <c r="BH463" t="s">
        <v>562</v>
      </c>
      <c r="BI463" t="s">
        <v>562</v>
      </c>
      <c r="BJ463" t="s">
        <v>562</v>
      </c>
      <c r="BK463" t="s">
        <v>562</v>
      </c>
      <c r="BL463" t="s">
        <v>562</v>
      </c>
      <c r="BM463" t="s">
        <v>562</v>
      </c>
      <c r="BN463" t="s">
        <v>562</v>
      </c>
      <c r="BO463" t="s">
        <v>562</v>
      </c>
      <c r="BP463" t="s">
        <v>562</v>
      </c>
      <c r="BQ463" t="s">
        <v>562</v>
      </c>
      <c r="BR463" t="s">
        <v>562</v>
      </c>
      <c r="BS463" t="s">
        <v>562</v>
      </c>
      <c r="BT463" t="s">
        <v>562</v>
      </c>
      <c r="BU463" t="s">
        <v>562</v>
      </c>
      <c r="BV463" t="s">
        <v>562</v>
      </c>
      <c r="BW463" t="s">
        <v>562</v>
      </c>
      <c r="BX463" t="s">
        <v>562</v>
      </c>
      <c r="BY463" t="s">
        <v>562</v>
      </c>
      <c r="CA463" t="s">
        <v>562</v>
      </c>
      <c r="CB463" t="s">
        <v>562</v>
      </c>
      <c r="CC463" t="s">
        <v>562</v>
      </c>
      <c r="CD463" t="s">
        <v>562</v>
      </c>
      <c r="CE463" t="s">
        <v>562</v>
      </c>
      <c r="CF463" t="s">
        <v>562</v>
      </c>
      <c r="CG463" t="s">
        <v>562</v>
      </c>
      <c r="CH463" t="s">
        <v>562</v>
      </c>
      <c r="CI463" t="s">
        <v>562</v>
      </c>
      <c r="CJ463" t="s">
        <v>562</v>
      </c>
      <c r="CK463" t="s">
        <v>562</v>
      </c>
      <c r="CL463" t="s">
        <v>562</v>
      </c>
      <c r="CM463" t="s">
        <v>562</v>
      </c>
      <c r="CN463" t="s">
        <v>562</v>
      </c>
      <c r="CO463" t="s">
        <v>562</v>
      </c>
      <c r="CP463" t="s">
        <v>562</v>
      </c>
      <c r="CQ463" t="s">
        <v>562</v>
      </c>
      <c r="CR463" t="s">
        <v>562</v>
      </c>
      <c r="CS463" t="s">
        <v>562</v>
      </c>
      <c r="CT463" t="s">
        <v>562</v>
      </c>
      <c r="CU463" t="s">
        <v>562</v>
      </c>
      <c r="CV463" t="s">
        <v>562</v>
      </c>
      <c r="CW463" t="s">
        <v>562</v>
      </c>
      <c r="CX463" t="s">
        <v>562</v>
      </c>
      <c r="CY463" t="s">
        <v>562</v>
      </c>
      <c r="CZ463" t="s">
        <v>562</v>
      </c>
      <c r="DA463" t="s">
        <v>562</v>
      </c>
      <c r="DB463" t="s">
        <v>562</v>
      </c>
      <c r="DC463" t="s">
        <v>562</v>
      </c>
      <c r="DD463" t="s">
        <v>562</v>
      </c>
      <c r="DE463" t="s">
        <v>562</v>
      </c>
      <c r="DF463" t="s">
        <v>562</v>
      </c>
      <c r="DG463" t="s">
        <v>562</v>
      </c>
      <c r="DH463" t="s">
        <v>562</v>
      </c>
      <c r="DI463" t="s">
        <v>562</v>
      </c>
      <c r="DJ463" t="s">
        <v>562</v>
      </c>
      <c r="DK463" t="s">
        <v>562</v>
      </c>
      <c r="DL463" t="s">
        <v>562</v>
      </c>
      <c r="DM463" t="s">
        <v>562</v>
      </c>
      <c r="DN463" t="s">
        <v>562</v>
      </c>
      <c r="DO463" t="s">
        <v>562</v>
      </c>
      <c r="DP463" t="s">
        <v>562</v>
      </c>
      <c r="DQ463" t="s">
        <v>562</v>
      </c>
      <c r="DR463" t="s">
        <v>562</v>
      </c>
      <c r="DS463" t="s">
        <v>562</v>
      </c>
      <c r="DT463" t="s">
        <v>562</v>
      </c>
      <c r="DU463" t="s">
        <v>562</v>
      </c>
      <c r="DV463" t="s">
        <v>562</v>
      </c>
      <c r="DW463" t="s">
        <v>562</v>
      </c>
      <c r="DX463" t="s">
        <v>562</v>
      </c>
      <c r="DY463" t="s">
        <v>562</v>
      </c>
      <c r="DZ463" t="s">
        <v>562</v>
      </c>
      <c r="EA463" t="s">
        <v>562</v>
      </c>
      <c r="EB463" t="s">
        <v>562</v>
      </c>
      <c r="EC463" t="s">
        <v>562</v>
      </c>
      <c r="ED463" t="s">
        <v>562</v>
      </c>
      <c r="EE463" t="s">
        <v>562</v>
      </c>
      <c r="EF463" t="s">
        <v>562</v>
      </c>
      <c r="EG463" t="s">
        <v>562</v>
      </c>
      <c r="EH463" t="s">
        <v>562</v>
      </c>
      <c r="EI463" t="s">
        <v>562</v>
      </c>
      <c r="EJ463" t="s">
        <v>562</v>
      </c>
      <c r="EK463" t="s">
        <v>562</v>
      </c>
      <c r="EL463" t="s">
        <v>562</v>
      </c>
      <c r="EM463" t="s">
        <v>562</v>
      </c>
      <c r="EN463" t="s">
        <v>562</v>
      </c>
      <c r="EO463" t="s">
        <v>562</v>
      </c>
      <c r="EP463" t="s">
        <v>562</v>
      </c>
      <c r="EQ463" t="s">
        <v>562</v>
      </c>
      <c r="ER463" t="s">
        <v>562</v>
      </c>
      <c r="ES463" t="s">
        <v>562</v>
      </c>
      <c r="ET463" t="s">
        <v>562</v>
      </c>
      <c r="EU463" t="s">
        <v>562</v>
      </c>
      <c r="EV463" t="s">
        <v>562</v>
      </c>
      <c r="EW463" t="s">
        <v>562</v>
      </c>
      <c r="EX463" t="s">
        <v>562</v>
      </c>
    </row>
    <row r="464" spans="1:154" x14ac:dyDescent="0.35">
      <c r="A464">
        <v>388</v>
      </c>
      <c r="B464" t="s">
        <v>562</v>
      </c>
      <c r="C464" t="s">
        <v>562</v>
      </c>
      <c r="D464" t="s">
        <v>562</v>
      </c>
      <c r="E464" t="s">
        <v>562</v>
      </c>
      <c r="F464" t="s">
        <v>562</v>
      </c>
      <c r="G464" t="s">
        <v>562</v>
      </c>
      <c r="H464" t="s">
        <v>562</v>
      </c>
      <c r="I464" t="s">
        <v>562</v>
      </c>
      <c r="J464" t="s">
        <v>562</v>
      </c>
      <c r="K464" t="s">
        <v>562</v>
      </c>
      <c r="L464" t="s">
        <v>562</v>
      </c>
      <c r="M464" t="s">
        <v>562</v>
      </c>
      <c r="N464" t="s">
        <v>562</v>
      </c>
      <c r="O464" t="s">
        <v>562</v>
      </c>
      <c r="P464" t="s">
        <v>562</v>
      </c>
      <c r="Q464" t="s">
        <v>562</v>
      </c>
      <c r="R464" t="s">
        <v>562</v>
      </c>
      <c r="S464" t="s">
        <v>562</v>
      </c>
      <c r="T464" t="s">
        <v>562</v>
      </c>
      <c r="U464" t="s">
        <v>562</v>
      </c>
      <c r="V464" t="s">
        <v>562</v>
      </c>
      <c r="W464" t="s">
        <v>562</v>
      </c>
      <c r="X464" t="s">
        <v>562</v>
      </c>
      <c r="Y464" t="s">
        <v>562</v>
      </c>
      <c r="Z464" t="s">
        <v>562</v>
      </c>
      <c r="AA464" t="s">
        <v>562</v>
      </c>
      <c r="AB464" t="s">
        <v>562</v>
      </c>
      <c r="AC464" t="s">
        <v>562</v>
      </c>
      <c r="AD464" t="s">
        <v>562</v>
      </c>
      <c r="AE464" t="s">
        <v>562</v>
      </c>
      <c r="AF464" t="s">
        <v>562</v>
      </c>
      <c r="AG464" t="s">
        <v>562</v>
      </c>
      <c r="AH464" t="s">
        <v>562</v>
      </c>
      <c r="AI464" t="s">
        <v>562</v>
      </c>
      <c r="AJ464" t="s">
        <v>562</v>
      </c>
      <c r="AK464" t="s">
        <v>562</v>
      </c>
      <c r="AL464" t="s">
        <v>562</v>
      </c>
      <c r="AM464" t="s">
        <v>562</v>
      </c>
      <c r="AN464" t="s">
        <v>562</v>
      </c>
      <c r="AO464" t="s">
        <v>562</v>
      </c>
      <c r="AP464" t="s">
        <v>562</v>
      </c>
      <c r="AQ464" t="s">
        <v>562</v>
      </c>
      <c r="AR464" t="s">
        <v>562</v>
      </c>
      <c r="AS464" t="s">
        <v>562</v>
      </c>
      <c r="AT464" t="s">
        <v>562</v>
      </c>
      <c r="AU464" t="s">
        <v>562</v>
      </c>
      <c r="AV464" t="s">
        <v>562</v>
      </c>
      <c r="AW464" t="s">
        <v>562</v>
      </c>
      <c r="AX464" t="s">
        <v>562</v>
      </c>
      <c r="AY464" t="s">
        <v>562</v>
      </c>
      <c r="AZ464" t="s">
        <v>562</v>
      </c>
      <c r="BA464" t="s">
        <v>562</v>
      </c>
      <c r="BB464" t="s">
        <v>562</v>
      </c>
      <c r="BC464" t="s">
        <v>562</v>
      </c>
      <c r="BD464" t="s">
        <v>562</v>
      </c>
      <c r="BE464" t="s">
        <v>562</v>
      </c>
      <c r="BF464" t="s">
        <v>562</v>
      </c>
      <c r="BG464" t="s">
        <v>562</v>
      </c>
      <c r="BH464" t="s">
        <v>562</v>
      </c>
      <c r="BI464" t="s">
        <v>562</v>
      </c>
      <c r="BJ464" t="s">
        <v>562</v>
      </c>
      <c r="BK464" t="s">
        <v>562</v>
      </c>
      <c r="BL464" t="s">
        <v>562</v>
      </c>
      <c r="BM464" t="s">
        <v>562</v>
      </c>
      <c r="BN464" t="s">
        <v>562</v>
      </c>
      <c r="BO464" t="s">
        <v>562</v>
      </c>
      <c r="BP464" t="s">
        <v>562</v>
      </c>
      <c r="BQ464" t="s">
        <v>562</v>
      </c>
      <c r="BR464" t="s">
        <v>562</v>
      </c>
      <c r="BS464" t="s">
        <v>562</v>
      </c>
      <c r="BT464" t="s">
        <v>562</v>
      </c>
      <c r="BU464" t="s">
        <v>562</v>
      </c>
      <c r="BV464" t="s">
        <v>562</v>
      </c>
      <c r="BW464" t="s">
        <v>562</v>
      </c>
      <c r="BX464" t="s">
        <v>562</v>
      </c>
      <c r="BY464" t="s">
        <v>562</v>
      </c>
      <c r="CA464" t="s">
        <v>562</v>
      </c>
      <c r="CB464" t="s">
        <v>562</v>
      </c>
      <c r="CC464" t="s">
        <v>562</v>
      </c>
      <c r="CD464" t="s">
        <v>562</v>
      </c>
      <c r="CE464" t="s">
        <v>562</v>
      </c>
      <c r="CF464" t="s">
        <v>562</v>
      </c>
      <c r="CG464" t="s">
        <v>562</v>
      </c>
      <c r="CH464" t="s">
        <v>562</v>
      </c>
      <c r="CI464" t="s">
        <v>562</v>
      </c>
      <c r="CJ464" t="s">
        <v>562</v>
      </c>
      <c r="CK464" t="s">
        <v>562</v>
      </c>
      <c r="CL464" t="s">
        <v>562</v>
      </c>
      <c r="CM464" t="s">
        <v>562</v>
      </c>
      <c r="CN464" t="s">
        <v>562</v>
      </c>
      <c r="CO464" t="s">
        <v>562</v>
      </c>
      <c r="CP464" t="s">
        <v>562</v>
      </c>
      <c r="CQ464" t="s">
        <v>562</v>
      </c>
      <c r="CR464" t="s">
        <v>562</v>
      </c>
      <c r="CS464" t="s">
        <v>562</v>
      </c>
      <c r="CT464" t="s">
        <v>562</v>
      </c>
      <c r="CU464" t="s">
        <v>562</v>
      </c>
      <c r="CV464" t="s">
        <v>562</v>
      </c>
      <c r="CW464" t="s">
        <v>562</v>
      </c>
      <c r="CX464" t="s">
        <v>562</v>
      </c>
      <c r="CY464" t="s">
        <v>562</v>
      </c>
      <c r="CZ464" t="s">
        <v>562</v>
      </c>
      <c r="DA464" t="s">
        <v>562</v>
      </c>
      <c r="DB464" t="s">
        <v>562</v>
      </c>
      <c r="DC464" t="s">
        <v>562</v>
      </c>
      <c r="DD464" t="s">
        <v>562</v>
      </c>
      <c r="DE464" t="s">
        <v>562</v>
      </c>
      <c r="DF464" t="s">
        <v>562</v>
      </c>
      <c r="DG464" t="s">
        <v>562</v>
      </c>
      <c r="DH464" t="s">
        <v>562</v>
      </c>
      <c r="DI464" t="s">
        <v>562</v>
      </c>
      <c r="DJ464" t="s">
        <v>562</v>
      </c>
      <c r="DK464" t="s">
        <v>562</v>
      </c>
      <c r="DL464" t="s">
        <v>562</v>
      </c>
      <c r="DM464" t="s">
        <v>562</v>
      </c>
      <c r="DN464" t="s">
        <v>562</v>
      </c>
      <c r="DO464" t="s">
        <v>562</v>
      </c>
      <c r="DP464" t="s">
        <v>562</v>
      </c>
      <c r="DQ464" t="s">
        <v>562</v>
      </c>
      <c r="DR464" t="s">
        <v>562</v>
      </c>
      <c r="DS464" t="s">
        <v>562</v>
      </c>
      <c r="DT464" t="s">
        <v>562</v>
      </c>
      <c r="DU464" t="s">
        <v>562</v>
      </c>
      <c r="DV464" t="s">
        <v>562</v>
      </c>
      <c r="DW464" t="s">
        <v>562</v>
      </c>
      <c r="DX464" t="s">
        <v>562</v>
      </c>
      <c r="DY464" t="s">
        <v>562</v>
      </c>
      <c r="DZ464" t="s">
        <v>562</v>
      </c>
      <c r="EA464" t="s">
        <v>562</v>
      </c>
      <c r="EB464" t="s">
        <v>562</v>
      </c>
      <c r="EC464" t="s">
        <v>562</v>
      </c>
      <c r="ED464" t="s">
        <v>562</v>
      </c>
      <c r="EE464" t="s">
        <v>562</v>
      </c>
      <c r="EF464" t="s">
        <v>562</v>
      </c>
      <c r="EG464" t="s">
        <v>562</v>
      </c>
      <c r="EH464" t="s">
        <v>562</v>
      </c>
      <c r="EI464" t="s">
        <v>562</v>
      </c>
      <c r="EJ464" t="s">
        <v>562</v>
      </c>
      <c r="EK464" t="s">
        <v>562</v>
      </c>
      <c r="EL464" t="s">
        <v>562</v>
      </c>
      <c r="EM464" t="s">
        <v>562</v>
      </c>
      <c r="EN464" t="s">
        <v>562</v>
      </c>
      <c r="EO464" t="s">
        <v>562</v>
      </c>
      <c r="EP464" t="s">
        <v>562</v>
      </c>
      <c r="EQ464" t="s">
        <v>562</v>
      </c>
      <c r="ER464" t="s">
        <v>562</v>
      </c>
      <c r="ES464" t="s">
        <v>562</v>
      </c>
      <c r="ET464" t="s">
        <v>562</v>
      </c>
      <c r="EU464" t="s">
        <v>562</v>
      </c>
      <c r="EV464" t="s">
        <v>562</v>
      </c>
      <c r="EW464" t="s">
        <v>562</v>
      </c>
      <c r="EX464" t="s">
        <v>562</v>
      </c>
    </row>
    <row r="465" spans="1:154" x14ac:dyDescent="0.35">
      <c r="A465">
        <v>388</v>
      </c>
      <c r="B465" t="s">
        <v>562</v>
      </c>
      <c r="C465" t="s">
        <v>562</v>
      </c>
      <c r="D465" t="s">
        <v>562</v>
      </c>
      <c r="E465" t="s">
        <v>562</v>
      </c>
      <c r="F465" t="s">
        <v>562</v>
      </c>
      <c r="G465" t="s">
        <v>562</v>
      </c>
      <c r="H465" t="s">
        <v>562</v>
      </c>
      <c r="I465" t="s">
        <v>562</v>
      </c>
      <c r="J465" t="s">
        <v>562</v>
      </c>
      <c r="K465" t="s">
        <v>562</v>
      </c>
      <c r="L465" t="s">
        <v>562</v>
      </c>
      <c r="M465" t="s">
        <v>562</v>
      </c>
      <c r="N465" t="s">
        <v>562</v>
      </c>
      <c r="O465" t="s">
        <v>562</v>
      </c>
      <c r="P465" t="s">
        <v>562</v>
      </c>
      <c r="Q465" t="s">
        <v>562</v>
      </c>
      <c r="R465" t="s">
        <v>562</v>
      </c>
      <c r="S465" t="s">
        <v>562</v>
      </c>
      <c r="T465" t="s">
        <v>562</v>
      </c>
      <c r="U465" t="s">
        <v>562</v>
      </c>
      <c r="V465" t="s">
        <v>562</v>
      </c>
      <c r="W465" t="s">
        <v>562</v>
      </c>
      <c r="X465" t="s">
        <v>562</v>
      </c>
      <c r="Y465" t="s">
        <v>562</v>
      </c>
      <c r="Z465" t="s">
        <v>562</v>
      </c>
      <c r="AA465" t="s">
        <v>562</v>
      </c>
      <c r="AB465" t="s">
        <v>562</v>
      </c>
      <c r="AC465" t="s">
        <v>562</v>
      </c>
      <c r="AD465" t="s">
        <v>562</v>
      </c>
      <c r="AE465" t="s">
        <v>562</v>
      </c>
      <c r="AF465" t="s">
        <v>562</v>
      </c>
      <c r="AG465" t="s">
        <v>562</v>
      </c>
      <c r="AH465" t="s">
        <v>562</v>
      </c>
      <c r="AI465" t="s">
        <v>562</v>
      </c>
      <c r="AJ465" t="s">
        <v>562</v>
      </c>
      <c r="AK465" t="s">
        <v>562</v>
      </c>
      <c r="AL465" t="s">
        <v>562</v>
      </c>
      <c r="AM465" t="s">
        <v>562</v>
      </c>
      <c r="AN465" t="s">
        <v>562</v>
      </c>
      <c r="AO465" t="s">
        <v>562</v>
      </c>
      <c r="AP465" t="s">
        <v>562</v>
      </c>
      <c r="AQ465" t="s">
        <v>562</v>
      </c>
      <c r="AR465" t="s">
        <v>562</v>
      </c>
      <c r="AS465" t="s">
        <v>562</v>
      </c>
      <c r="AT465" t="s">
        <v>562</v>
      </c>
      <c r="AU465" t="s">
        <v>562</v>
      </c>
      <c r="AV465" t="s">
        <v>562</v>
      </c>
      <c r="AW465" t="s">
        <v>562</v>
      </c>
      <c r="AX465" t="s">
        <v>562</v>
      </c>
      <c r="AY465" t="s">
        <v>562</v>
      </c>
      <c r="AZ465" t="s">
        <v>562</v>
      </c>
      <c r="BA465" t="s">
        <v>562</v>
      </c>
      <c r="BB465" t="s">
        <v>562</v>
      </c>
      <c r="BC465" t="s">
        <v>562</v>
      </c>
      <c r="BD465" t="s">
        <v>562</v>
      </c>
      <c r="BE465" t="s">
        <v>562</v>
      </c>
      <c r="BF465" t="s">
        <v>562</v>
      </c>
      <c r="BG465" t="s">
        <v>562</v>
      </c>
      <c r="BH465" t="s">
        <v>562</v>
      </c>
      <c r="BI465" t="s">
        <v>562</v>
      </c>
      <c r="BJ465" t="s">
        <v>562</v>
      </c>
      <c r="BK465" t="s">
        <v>562</v>
      </c>
      <c r="BL465" t="s">
        <v>562</v>
      </c>
      <c r="BM465" t="s">
        <v>562</v>
      </c>
      <c r="BN465" t="s">
        <v>562</v>
      </c>
      <c r="BO465" t="s">
        <v>562</v>
      </c>
      <c r="BP465" t="s">
        <v>562</v>
      </c>
      <c r="BQ465" t="s">
        <v>562</v>
      </c>
      <c r="BR465" t="s">
        <v>562</v>
      </c>
      <c r="BS465" t="s">
        <v>562</v>
      </c>
      <c r="BT465" t="s">
        <v>562</v>
      </c>
      <c r="BU465" t="s">
        <v>562</v>
      </c>
      <c r="BV465" t="s">
        <v>562</v>
      </c>
      <c r="BW465" t="s">
        <v>562</v>
      </c>
      <c r="BX465" t="s">
        <v>562</v>
      </c>
      <c r="BY465" t="s">
        <v>562</v>
      </c>
      <c r="CA465" t="s">
        <v>562</v>
      </c>
      <c r="CB465" t="s">
        <v>562</v>
      </c>
      <c r="CC465" t="s">
        <v>562</v>
      </c>
      <c r="CD465" t="s">
        <v>562</v>
      </c>
      <c r="CE465" t="s">
        <v>562</v>
      </c>
      <c r="CF465" t="s">
        <v>562</v>
      </c>
      <c r="CG465" t="s">
        <v>562</v>
      </c>
      <c r="CH465" t="s">
        <v>562</v>
      </c>
      <c r="CI465" t="s">
        <v>562</v>
      </c>
      <c r="CJ465" t="s">
        <v>562</v>
      </c>
      <c r="CK465" t="s">
        <v>562</v>
      </c>
      <c r="CL465" t="s">
        <v>562</v>
      </c>
      <c r="CM465" t="s">
        <v>562</v>
      </c>
      <c r="CN465" t="s">
        <v>562</v>
      </c>
      <c r="CO465" t="s">
        <v>562</v>
      </c>
      <c r="CP465" t="s">
        <v>562</v>
      </c>
      <c r="CQ465" t="s">
        <v>562</v>
      </c>
      <c r="CR465" t="s">
        <v>562</v>
      </c>
      <c r="CS465" t="s">
        <v>562</v>
      </c>
      <c r="CT465" t="s">
        <v>562</v>
      </c>
      <c r="CU465" t="s">
        <v>562</v>
      </c>
      <c r="CV465" t="s">
        <v>562</v>
      </c>
      <c r="CW465" t="s">
        <v>562</v>
      </c>
      <c r="CX465" t="s">
        <v>562</v>
      </c>
      <c r="CY465" t="s">
        <v>562</v>
      </c>
      <c r="CZ465" t="s">
        <v>562</v>
      </c>
      <c r="DA465" t="s">
        <v>562</v>
      </c>
      <c r="DB465" t="s">
        <v>562</v>
      </c>
      <c r="DC465" t="s">
        <v>562</v>
      </c>
      <c r="DD465" t="s">
        <v>562</v>
      </c>
      <c r="DE465" t="s">
        <v>562</v>
      </c>
      <c r="DF465" t="s">
        <v>562</v>
      </c>
      <c r="DG465" t="s">
        <v>562</v>
      </c>
      <c r="DH465" t="s">
        <v>562</v>
      </c>
      <c r="DI465" t="s">
        <v>562</v>
      </c>
      <c r="DJ465" t="s">
        <v>562</v>
      </c>
      <c r="DK465" t="s">
        <v>562</v>
      </c>
      <c r="DL465" t="s">
        <v>562</v>
      </c>
      <c r="DM465" t="s">
        <v>562</v>
      </c>
      <c r="DN465" t="s">
        <v>562</v>
      </c>
      <c r="DO465" t="s">
        <v>562</v>
      </c>
      <c r="DP465" t="s">
        <v>562</v>
      </c>
      <c r="DQ465" t="s">
        <v>562</v>
      </c>
      <c r="DR465" t="s">
        <v>562</v>
      </c>
      <c r="DS465" t="s">
        <v>562</v>
      </c>
      <c r="DT465" t="s">
        <v>562</v>
      </c>
      <c r="DU465" t="s">
        <v>562</v>
      </c>
      <c r="DV465" t="s">
        <v>562</v>
      </c>
      <c r="DW465" t="s">
        <v>562</v>
      </c>
      <c r="DX465" t="s">
        <v>562</v>
      </c>
      <c r="DY465" t="s">
        <v>562</v>
      </c>
      <c r="DZ465" t="s">
        <v>562</v>
      </c>
      <c r="EA465" t="s">
        <v>562</v>
      </c>
      <c r="EB465" t="s">
        <v>562</v>
      </c>
      <c r="EC465" t="s">
        <v>562</v>
      </c>
      <c r="ED465" t="s">
        <v>562</v>
      </c>
      <c r="EE465" t="s">
        <v>562</v>
      </c>
      <c r="EF465" t="s">
        <v>562</v>
      </c>
      <c r="EG465" t="s">
        <v>562</v>
      </c>
      <c r="EH465" t="s">
        <v>562</v>
      </c>
      <c r="EI465" t="s">
        <v>562</v>
      </c>
      <c r="EJ465" t="s">
        <v>562</v>
      </c>
      <c r="EK465" t="s">
        <v>562</v>
      </c>
      <c r="EL465" t="s">
        <v>562</v>
      </c>
      <c r="EM465" t="s">
        <v>562</v>
      </c>
      <c r="EN465" t="s">
        <v>562</v>
      </c>
      <c r="EO465" t="s">
        <v>562</v>
      </c>
      <c r="EP465" t="s">
        <v>562</v>
      </c>
      <c r="EQ465" t="s">
        <v>562</v>
      </c>
      <c r="ER465" t="s">
        <v>562</v>
      </c>
      <c r="ES465" t="s">
        <v>562</v>
      </c>
      <c r="ET465" t="s">
        <v>562</v>
      </c>
      <c r="EU465" t="s">
        <v>562</v>
      </c>
      <c r="EV465" t="s">
        <v>562</v>
      </c>
      <c r="EW465" t="s">
        <v>562</v>
      </c>
      <c r="EX465" t="s">
        <v>562</v>
      </c>
    </row>
    <row r="466" spans="1:154" x14ac:dyDescent="0.35">
      <c r="A466">
        <v>388</v>
      </c>
      <c r="B466" t="s">
        <v>562</v>
      </c>
      <c r="C466" t="s">
        <v>562</v>
      </c>
      <c r="D466" t="s">
        <v>562</v>
      </c>
      <c r="E466" t="s">
        <v>562</v>
      </c>
      <c r="F466" t="s">
        <v>562</v>
      </c>
      <c r="G466" t="s">
        <v>562</v>
      </c>
      <c r="H466" t="s">
        <v>562</v>
      </c>
      <c r="I466" t="s">
        <v>562</v>
      </c>
      <c r="J466" t="s">
        <v>562</v>
      </c>
      <c r="K466" t="s">
        <v>562</v>
      </c>
      <c r="L466" t="s">
        <v>562</v>
      </c>
      <c r="M466" t="s">
        <v>562</v>
      </c>
      <c r="N466" t="s">
        <v>562</v>
      </c>
      <c r="O466" t="s">
        <v>562</v>
      </c>
      <c r="P466" t="s">
        <v>562</v>
      </c>
      <c r="Q466" t="s">
        <v>562</v>
      </c>
      <c r="R466" t="s">
        <v>562</v>
      </c>
      <c r="S466" t="s">
        <v>562</v>
      </c>
      <c r="T466" t="s">
        <v>562</v>
      </c>
      <c r="U466" t="s">
        <v>562</v>
      </c>
      <c r="V466" t="s">
        <v>562</v>
      </c>
      <c r="W466" t="s">
        <v>562</v>
      </c>
      <c r="X466" t="s">
        <v>562</v>
      </c>
      <c r="Y466" t="s">
        <v>562</v>
      </c>
      <c r="Z466" t="s">
        <v>562</v>
      </c>
      <c r="AA466" t="s">
        <v>562</v>
      </c>
      <c r="AB466" t="s">
        <v>562</v>
      </c>
      <c r="AC466" t="s">
        <v>562</v>
      </c>
      <c r="AD466" t="s">
        <v>562</v>
      </c>
      <c r="AE466" t="s">
        <v>562</v>
      </c>
      <c r="AF466" t="s">
        <v>562</v>
      </c>
      <c r="AG466" t="s">
        <v>562</v>
      </c>
      <c r="AH466" t="s">
        <v>562</v>
      </c>
      <c r="AI466" t="s">
        <v>562</v>
      </c>
      <c r="AJ466" t="s">
        <v>562</v>
      </c>
      <c r="AK466" t="s">
        <v>562</v>
      </c>
      <c r="AL466" t="s">
        <v>562</v>
      </c>
      <c r="AM466" t="s">
        <v>562</v>
      </c>
      <c r="AN466" t="s">
        <v>562</v>
      </c>
      <c r="AO466" t="s">
        <v>562</v>
      </c>
      <c r="AP466" t="s">
        <v>562</v>
      </c>
      <c r="AQ466" t="s">
        <v>562</v>
      </c>
      <c r="AR466" t="s">
        <v>562</v>
      </c>
      <c r="AS466" t="s">
        <v>562</v>
      </c>
      <c r="AT466" t="s">
        <v>562</v>
      </c>
      <c r="AU466" t="s">
        <v>562</v>
      </c>
      <c r="AV466" t="s">
        <v>562</v>
      </c>
      <c r="AW466" t="s">
        <v>562</v>
      </c>
      <c r="AX466" t="s">
        <v>562</v>
      </c>
      <c r="AY466" t="s">
        <v>562</v>
      </c>
      <c r="AZ466" t="s">
        <v>562</v>
      </c>
      <c r="BA466" t="s">
        <v>562</v>
      </c>
      <c r="BB466" t="s">
        <v>562</v>
      </c>
      <c r="BC466" t="s">
        <v>562</v>
      </c>
      <c r="BD466" t="s">
        <v>562</v>
      </c>
      <c r="BE466" t="s">
        <v>562</v>
      </c>
      <c r="BF466" t="s">
        <v>562</v>
      </c>
      <c r="BG466" t="s">
        <v>562</v>
      </c>
      <c r="BH466" t="s">
        <v>562</v>
      </c>
      <c r="BI466" t="s">
        <v>562</v>
      </c>
      <c r="BJ466" t="s">
        <v>562</v>
      </c>
      <c r="BK466" t="s">
        <v>562</v>
      </c>
      <c r="BL466" t="s">
        <v>562</v>
      </c>
      <c r="BM466" t="s">
        <v>562</v>
      </c>
      <c r="BN466" t="s">
        <v>562</v>
      </c>
      <c r="BO466" t="s">
        <v>562</v>
      </c>
      <c r="BP466" t="s">
        <v>562</v>
      </c>
      <c r="BQ466" t="s">
        <v>562</v>
      </c>
      <c r="BR466" t="s">
        <v>562</v>
      </c>
      <c r="BS466" t="s">
        <v>562</v>
      </c>
      <c r="BT466" t="s">
        <v>562</v>
      </c>
      <c r="BU466" t="s">
        <v>562</v>
      </c>
      <c r="BV466" t="s">
        <v>562</v>
      </c>
      <c r="BW466" t="s">
        <v>562</v>
      </c>
      <c r="BX466" t="s">
        <v>562</v>
      </c>
      <c r="BY466" t="s">
        <v>562</v>
      </c>
      <c r="CA466" t="s">
        <v>562</v>
      </c>
      <c r="CB466" t="s">
        <v>562</v>
      </c>
      <c r="CC466" t="s">
        <v>562</v>
      </c>
      <c r="CD466" t="s">
        <v>562</v>
      </c>
      <c r="CE466" t="s">
        <v>562</v>
      </c>
      <c r="CF466" t="s">
        <v>562</v>
      </c>
      <c r="CG466" t="s">
        <v>562</v>
      </c>
      <c r="CH466" t="s">
        <v>562</v>
      </c>
      <c r="CI466" t="s">
        <v>562</v>
      </c>
      <c r="CJ466" t="s">
        <v>562</v>
      </c>
      <c r="CK466" t="s">
        <v>562</v>
      </c>
      <c r="CL466" t="s">
        <v>562</v>
      </c>
      <c r="CM466" t="s">
        <v>562</v>
      </c>
      <c r="CN466" t="s">
        <v>562</v>
      </c>
      <c r="CO466" t="s">
        <v>562</v>
      </c>
      <c r="CP466" t="s">
        <v>562</v>
      </c>
      <c r="CQ466" t="s">
        <v>562</v>
      </c>
      <c r="CR466" t="s">
        <v>562</v>
      </c>
      <c r="CS466" t="s">
        <v>562</v>
      </c>
      <c r="CT466" t="s">
        <v>562</v>
      </c>
      <c r="CU466" t="s">
        <v>562</v>
      </c>
      <c r="CV466" t="s">
        <v>562</v>
      </c>
      <c r="CW466" t="s">
        <v>562</v>
      </c>
      <c r="CX466" t="s">
        <v>562</v>
      </c>
      <c r="CY466" t="s">
        <v>562</v>
      </c>
      <c r="CZ466" t="s">
        <v>562</v>
      </c>
      <c r="DA466" t="s">
        <v>562</v>
      </c>
      <c r="DB466" t="s">
        <v>562</v>
      </c>
      <c r="DC466" t="s">
        <v>562</v>
      </c>
      <c r="DD466" t="s">
        <v>562</v>
      </c>
      <c r="DE466" t="s">
        <v>562</v>
      </c>
      <c r="DF466" t="s">
        <v>562</v>
      </c>
      <c r="DG466" t="s">
        <v>562</v>
      </c>
      <c r="DH466" t="s">
        <v>562</v>
      </c>
      <c r="DI466" t="s">
        <v>562</v>
      </c>
      <c r="DJ466" t="s">
        <v>562</v>
      </c>
      <c r="DK466" t="s">
        <v>562</v>
      </c>
      <c r="DL466" t="s">
        <v>562</v>
      </c>
      <c r="DM466" t="s">
        <v>562</v>
      </c>
      <c r="DN466" t="s">
        <v>562</v>
      </c>
      <c r="DO466" t="s">
        <v>562</v>
      </c>
      <c r="DP466" t="s">
        <v>562</v>
      </c>
      <c r="DQ466" t="s">
        <v>562</v>
      </c>
      <c r="DR466" t="s">
        <v>562</v>
      </c>
      <c r="DS466" t="s">
        <v>562</v>
      </c>
      <c r="DT466" t="s">
        <v>562</v>
      </c>
      <c r="DU466" t="s">
        <v>562</v>
      </c>
      <c r="DV466" t="s">
        <v>562</v>
      </c>
      <c r="DW466" t="s">
        <v>562</v>
      </c>
      <c r="DX466" t="s">
        <v>562</v>
      </c>
      <c r="DY466" t="s">
        <v>562</v>
      </c>
      <c r="DZ466" t="s">
        <v>562</v>
      </c>
      <c r="EA466" t="s">
        <v>562</v>
      </c>
      <c r="EB466" t="s">
        <v>562</v>
      </c>
      <c r="EC466" t="s">
        <v>562</v>
      </c>
      <c r="ED466" t="s">
        <v>562</v>
      </c>
      <c r="EE466" t="s">
        <v>562</v>
      </c>
      <c r="EF466" t="s">
        <v>562</v>
      </c>
      <c r="EG466" t="s">
        <v>562</v>
      </c>
      <c r="EH466" t="s">
        <v>562</v>
      </c>
      <c r="EI466" t="s">
        <v>562</v>
      </c>
      <c r="EJ466" t="s">
        <v>562</v>
      </c>
      <c r="EK466" t="s">
        <v>562</v>
      </c>
      <c r="EL466" t="s">
        <v>562</v>
      </c>
      <c r="EM466" t="s">
        <v>562</v>
      </c>
      <c r="EN466" t="s">
        <v>562</v>
      </c>
      <c r="EO466" t="s">
        <v>562</v>
      </c>
      <c r="EP466" t="s">
        <v>562</v>
      </c>
      <c r="EQ466" t="s">
        <v>562</v>
      </c>
      <c r="ER466" t="s">
        <v>562</v>
      </c>
      <c r="ES466" t="s">
        <v>562</v>
      </c>
      <c r="ET466" t="s">
        <v>562</v>
      </c>
      <c r="EU466" t="s">
        <v>562</v>
      </c>
      <c r="EV466" t="s">
        <v>562</v>
      </c>
      <c r="EW466" t="s">
        <v>562</v>
      </c>
      <c r="EX466" t="s">
        <v>562</v>
      </c>
    </row>
    <row r="467" spans="1:154" x14ac:dyDescent="0.35">
      <c r="A467">
        <v>388</v>
      </c>
      <c r="B467" t="s">
        <v>562</v>
      </c>
      <c r="C467" t="s">
        <v>562</v>
      </c>
      <c r="D467" t="s">
        <v>562</v>
      </c>
      <c r="E467" t="s">
        <v>562</v>
      </c>
      <c r="F467" t="s">
        <v>562</v>
      </c>
      <c r="G467" t="s">
        <v>562</v>
      </c>
      <c r="H467" t="s">
        <v>562</v>
      </c>
      <c r="I467" t="s">
        <v>562</v>
      </c>
      <c r="J467" t="s">
        <v>562</v>
      </c>
      <c r="K467" t="s">
        <v>562</v>
      </c>
      <c r="L467" t="s">
        <v>562</v>
      </c>
      <c r="M467" t="s">
        <v>562</v>
      </c>
      <c r="N467" t="s">
        <v>562</v>
      </c>
      <c r="O467" t="s">
        <v>562</v>
      </c>
      <c r="P467" t="s">
        <v>562</v>
      </c>
      <c r="Q467" t="s">
        <v>562</v>
      </c>
      <c r="R467" t="s">
        <v>562</v>
      </c>
      <c r="S467" t="s">
        <v>562</v>
      </c>
      <c r="T467" t="s">
        <v>562</v>
      </c>
      <c r="U467" t="s">
        <v>562</v>
      </c>
      <c r="V467" t="s">
        <v>562</v>
      </c>
      <c r="W467" t="s">
        <v>562</v>
      </c>
      <c r="X467" t="s">
        <v>562</v>
      </c>
      <c r="Y467" t="s">
        <v>562</v>
      </c>
      <c r="Z467" t="s">
        <v>562</v>
      </c>
      <c r="AA467" t="s">
        <v>562</v>
      </c>
      <c r="AB467" t="s">
        <v>562</v>
      </c>
      <c r="AC467" t="s">
        <v>562</v>
      </c>
      <c r="AD467" t="s">
        <v>562</v>
      </c>
      <c r="AE467" t="s">
        <v>562</v>
      </c>
      <c r="AF467" t="s">
        <v>562</v>
      </c>
      <c r="AG467" t="s">
        <v>562</v>
      </c>
      <c r="AH467" t="s">
        <v>562</v>
      </c>
      <c r="AI467" t="s">
        <v>562</v>
      </c>
      <c r="AJ467" t="s">
        <v>562</v>
      </c>
      <c r="AK467" t="s">
        <v>562</v>
      </c>
      <c r="AL467" t="s">
        <v>562</v>
      </c>
      <c r="AM467" t="s">
        <v>562</v>
      </c>
      <c r="AN467" t="s">
        <v>562</v>
      </c>
      <c r="AO467" t="s">
        <v>562</v>
      </c>
      <c r="AP467" t="s">
        <v>562</v>
      </c>
      <c r="AQ467" t="s">
        <v>562</v>
      </c>
      <c r="AR467" t="s">
        <v>562</v>
      </c>
      <c r="AS467" t="s">
        <v>562</v>
      </c>
      <c r="AT467" t="s">
        <v>562</v>
      </c>
      <c r="AU467" t="s">
        <v>562</v>
      </c>
      <c r="AV467" t="s">
        <v>562</v>
      </c>
      <c r="AW467" t="s">
        <v>562</v>
      </c>
      <c r="AX467" t="s">
        <v>562</v>
      </c>
      <c r="AY467" t="s">
        <v>562</v>
      </c>
      <c r="AZ467" t="s">
        <v>562</v>
      </c>
      <c r="BA467" t="s">
        <v>562</v>
      </c>
      <c r="BB467" t="s">
        <v>562</v>
      </c>
      <c r="BC467" t="s">
        <v>562</v>
      </c>
      <c r="BD467" t="s">
        <v>562</v>
      </c>
      <c r="BE467" t="s">
        <v>562</v>
      </c>
      <c r="BF467" t="s">
        <v>562</v>
      </c>
      <c r="BG467" t="s">
        <v>562</v>
      </c>
      <c r="BH467" t="s">
        <v>562</v>
      </c>
      <c r="BI467" t="s">
        <v>562</v>
      </c>
      <c r="BJ467" t="s">
        <v>562</v>
      </c>
      <c r="BK467" t="s">
        <v>562</v>
      </c>
      <c r="BL467" t="s">
        <v>562</v>
      </c>
      <c r="BM467" t="s">
        <v>562</v>
      </c>
      <c r="BN467" t="s">
        <v>562</v>
      </c>
      <c r="BO467" t="s">
        <v>562</v>
      </c>
      <c r="BP467" t="s">
        <v>562</v>
      </c>
      <c r="BQ467" t="s">
        <v>562</v>
      </c>
      <c r="BR467" t="s">
        <v>562</v>
      </c>
      <c r="BS467" t="s">
        <v>562</v>
      </c>
      <c r="BT467" t="s">
        <v>562</v>
      </c>
      <c r="BU467" t="s">
        <v>562</v>
      </c>
      <c r="BV467" t="s">
        <v>562</v>
      </c>
      <c r="BW467" t="s">
        <v>562</v>
      </c>
      <c r="BX467" t="s">
        <v>562</v>
      </c>
      <c r="BY467" t="s">
        <v>562</v>
      </c>
      <c r="CA467" t="s">
        <v>562</v>
      </c>
      <c r="CB467" t="s">
        <v>562</v>
      </c>
      <c r="CC467" t="s">
        <v>562</v>
      </c>
      <c r="CD467" t="s">
        <v>562</v>
      </c>
      <c r="CE467" t="s">
        <v>562</v>
      </c>
      <c r="CF467" t="s">
        <v>562</v>
      </c>
      <c r="CG467" t="s">
        <v>562</v>
      </c>
      <c r="CH467" t="s">
        <v>562</v>
      </c>
      <c r="CI467" t="s">
        <v>562</v>
      </c>
      <c r="CJ467" t="s">
        <v>562</v>
      </c>
      <c r="CK467" t="s">
        <v>562</v>
      </c>
      <c r="CL467" t="s">
        <v>562</v>
      </c>
      <c r="CM467" t="s">
        <v>562</v>
      </c>
      <c r="CN467" t="s">
        <v>562</v>
      </c>
      <c r="CO467" t="s">
        <v>562</v>
      </c>
      <c r="CP467" t="s">
        <v>562</v>
      </c>
      <c r="CQ467" t="s">
        <v>562</v>
      </c>
      <c r="CR467" t="s">
        <v>562</v>
      </c>
      <c r="CS467" t="s">
        <v>562</v>
      </c>
      <c r="CT467" t="s">
        <v>562</v>
      </c>
      <c r="CU467" t="s">
        <v>562</v>
      </c>
      <c r="CV467" t="s">
        <v>562</v>
      </c>
      <c r="CW467" t="s">
        <v>562</v>
      </c>
      <c r="CX467" t="s">
        <v>562</v>
      </c>
      <c r="CY467" t="s">
        <v>562</v>
      </c>
      <c r="CZ467" t="s">
        <v>562</v>
      </c>
      <c r="DA467" t="s">
        <v>562</v>
      </c>
      <c r="DB467" t="s">
        <v>562</v>
      </c>
      <c r="DC467" t="s">
        <v>562</v>
      </c>
      <c r="DD467" t="s">
        <v>562</v>
      </c>
      <c r="DE467" t="s">
        <v>562</v>
      </c>
      <c r="DF467" t="s">
        <v>562</v>
      </c>
      <c r="DG467" t="s">
        <v>562</v>
      </c>
      <c r="DH467" t="s">
        <v>562</v>
      </c>
      <c r="DI467" t="s">
        <v>562</v>
      </c>
      <c r="DJ467" t="s">
        <v>562</v>
      </c>
      <c r="DK467" t="s">
        <v>562</v>
      </c>
      <c r="DL467" t="s">
        <v>562</v>
      </c>
      <c r="DM467" t="s">
        <v>562</v>
      </c>
      <c r="DN467" t="s">
        <v>562</v>
      </c>
      <c r="DO467" t="s">
        <v>562</v>
      </c>
      <c r="DP467" t="s">
        <v>562</v>
      </c>
      <c r="DQ467" t="s">
        <v>562</v>
      </c>
      <c r="DR467" t="s">
        <v>562</v>
      </c>
      <c r="DS467" t="s">
        <v>562</v>
      </c>
      <c r="DT467" t="s">
        <v>562</v>
      </c>
      <c r="DU467" t="s">
        <v>562</v>
      </c>
      <c r="DV467" t="s">
        <v>562</v>
      </c>
      <c r="DW467" t="s">
        <v>562</v>
      </c>
      <c r="DX467" t="s">
        <v>562</v>
      </c>
      <c r="DY467" t="s">
        <v>562</v>
      </c>
      <c r="DZ467" t="s">
        <v>562</v>
      </c>
      <c r="EA467" t="s">
        <v>562</v>
      </c>
      <c r="EB467" t="s">
        <v>562</v>
      </c>
      <c r="EC467" t="s">
        <v>562</v>
      </c>
      <c r="ED467" t="s">
        <v>562</v>
      </c>
      <c r="EE467" t="s">
        <v>562</v>
      </c>
      <c r="EF467" t="s">
        <v>562</v>
      </c>
      <c r="EG467" t="s">
        <v>562</v>
      </c>
      <c r="EH467" t="s">
        <v>562</v>
      </c>
      <c r="EI467" t="s">
        <v>562</v>
      </c>
      <c r="EJ467" t="s">
        <v>562</v>
      </c>
      <c r="EK467" t="s">
        <v>562</v>
      </c>
      <c r="EL467" t="s">
        <v>562</v>
      </c>
      <c r="EM467" t="s">
        <v>562</v>
      </c>
      <c r="EN467" t="s">
        <v>562</v>
      </c>
      <c r="EO467" t="s">
        <v>562</v>
      </c>
      <c r="EP467" t="s">
        <v>562</v>
      </c>
      <c r="EQ467" t="s">
        <v>562</v>
      </c>
      <c r="ER467" t="s">
        <v>562</v>
      </c>
      <c r="ES467" t="s">
        <v>562</v>
      </c>
      <c r="ET467" t="s">
        <v>562</v>
      </c>
      <c r="EU467" t="s">
        <v>562</v>
      </c>
      <c r="EV467" t="s">
        <v>562</v>
      </c>
      <c r="EW467" t="s">
        <v>562</v>
      </c>
      <c r="EX467" t="s">
        <v>562</v>
      </c>
    </row>
    <row r="468" spans="1:154" x14ac:dyDescent="0.35">
      <c r="A468">
        <v>388</v>
      </c>
      <c r="B468" t="s">
        <v>562</v>
      </c>
      <c r="C468" t="s">
        <v>562</v>
      </c>
      <c r="D468" t="s">
        <v>562</v>
      </c>
      <c r="E468" t="s">
        <v>562</v>
      </c>
      <c r="F468" t="s">
        <v>562</v>
      </c>
      <c r="G468" t="s">
        <v>562</v>
      </c>
      <c r="H468" t="s">
        <v>562</v>
      </c>
      <c r="I468" t="s">
        <v>562</v>
      </c>
      <c r="J468" t="s">
        <v>562</v>
      </c>
      <c r="K468" t="s">
        <v>562</v>
      </c>
      <c r="L468" t="s">
        <v>562</v>
      </c>
      <c r="M468" t="s">
        <v>562</v>
      </c>
      <c r="N468" t="s">
        <v>562</v>
      </c>
      <c r="O468" t="s">
        <v>562</v>
      </c>
      <c r="P468" t="s">
        <v>562</v>
      </c>
      <c r="Q468" t="s">
        <v>562</v>
      </c>
      <c r="R468" t="s">
        <v>562</v>
      </c>
      <c r="S468" t="s">
        <v>562</v>
      </c>
      <c r="T468" t="s">
        <v>562</v>
      </c>
      <c r="U468" t="s">
        <v>562</v>
      </c>
      <c r="V468" t="s">
        <v>562</v>
      </c>
      <c r="W468" t="s">
        <v>562</v>
      </c>
      <c r="X468" t="s">
        <v>562</v>
      </c>
      <c r="Y468" t="s">
        <v>562</v>
      </c>
      <c r="Z468" t="s">
        <v>562</v>
      </c>
      <c r="AA468" t="s">
        <v>562</v>
      </c>
      <c r="AB468" t="s">
        <v>562</v>
      </c>
      <c r="AC468" t="s">
        <v>562</v>
      </c>
      <c r="AD468" t="s">
        <v>562</v>
      </c>
      <c r="AE468" t="s">
        <v>562</v>
      </c>
      <c r="AF468" t="s">
        <v>562</v>
      </c>
      <c r="AG468" t="s">
        <v>562</v>
      </c>
      <c r="AH468" t="s">
        <v>562</v>
      </c>
      <c r="AI468" t="s">
        <v>562</v>
      </c>
      <c r="AJ468" t="s">
        <v>562</v>
      </c>
      <c r="AK468" t="s">
        <v>562</v>
      </c>
      <c r="AL468" t="s">
        <v>562</v>
      </c>
      <c r="AM468" t="s">
        <v>562</v>
      </c>
      <c r="AN468" t="s">
        <v>562</v>
      </c>
      <c r="AO468" t="s">
        <v>562</v>
      </c>
      <c r="AP468" t="s">
        <v>562</v>
      </c>
      <c r="AQ468" t="s">
        <v>562</v>
      </c>
      <c r="AR468" t="s">
        <v>562</v>
      </c>
      <c r="AS468" t="s">
        <v>562</v>
      </c>
      <c r="AT468" t="s">
        <v>562</v>
      </c>
      <c r="AU468" t="s">
        <v>562</v>
      </c>
      <c r="AV468" t="s">
        <v>562</v>
      </c>
      <c r="AW468" t="s">
        <v>562</v>
      </c>
      <c r="AX468" t="s">
        <v>562</v>
      </c>
      <c r="AY468" t="s">
        <v>562</v>
      </c>
      <c r="AZ468" t="s">
        <v>562</v>
      </c>
      <c r="BA468" t="s">
        <v>562</v>
      </c>
      <c r="BB468" t="s">
        <v>562</v>
      </c>
      <c r="BC468" t="s">
        <v>562</v>
      </c>
      <c r="BD468" t="s">
        <v>562</v>
      </c>
      <c r="BE468" t="s">
        <v>562</v>
      </c>
      <c r="BF468" t="s">
        <v>562</v>
      </c>
      <c r="BG468" t="s">
        <v>562</v>
      </c>
      <c r="BH468" t="s">
        <v>562</v>
      </c>
      <c r="BI468" t="s">
        <v>562</v>
      </c>
      <c r="BJ468" t="s">
        <v>562</v>
      </c>
      <c r="BK468" t="s">
        <v>562</v>
      </c>
      <c r="BL468" t="s">
        <v>562</v>
      </c>
      <c r="BM468" t="s">
        <v>562</v>
      </c>
      <c r="BN468" t="s">
        <v>562</v>
      </c>
      <c r="BO468" t="s">
        <v>562</v>
      </c>
      <c r="BP468" t="s">
        <v>562</v>
      </c>
      <c r="BQ468" t="s">
        <v>562</v>
      </c>
      <c r="BR468" t="s">
        <v>562</v>
      </c>
      <c r="BS468" t="s">
        <v>562</v>
      </c>
      <c r="BT468" t="s">
        <v>562</v>
      </c>
      <c r="BU468" t="s">
        <v>562</v>
      </c>
      <c r="BV468" t="s">
        <v>562</v>
      </c>
      <c r="BW468" t="s">
        <v>562</v>
      </c>
      <c r="BX468" t="s">
        <v>562</v>
      </c>
      <c r="BY468" t="s">
        <v>562</v>
      </c>
      <c r="CA468" t="s">
        <v>562</v>
      </c>
      <c r="CB468" t="s">
        <v>562</v>
      </c>
      <c r="CC468" t="s">
        <v>562</v>
      </c>
      <c r="CD468" t="s">
        <v>562</v>
      </c>
      <c r="CE468" t="s">
        <v>562</v>
      </c>
      <c r="CF468" t="s">
        <v>562</v>
      </c>
      <c r="CG468" t="s">
        <v>562</v>
      </c>
      <c r="CH468" t="s">
        <v>562</v>
      </c>
      <c r="CI468" t="s">
        <v>562</v>
      </c>
      <c r="CJ468" t="s">
        <v>562</v>
      </c>
      <c r="CK468" t="s">
        <v>562</v>
      </c>
      <c r="CL468" t="s">
        <v>562</v>
      </c>
      <c r="CM468" t="s">
        <v>562</v>
      </c>
      <c r="CN468" t="s">
        <v>562</v>
      </c>
      <c r="CO468" t="s">
        <v>562</v>
      </c>
      <c r="CP468" t="s">
        <v>562</v>
      </c>
      <c r="CQ468" t="s">
        <v>562</v>
      </c>
      <c r="CR468" t="s">
        <v>562</v>
      </c>
      <c r="CS468" t="s">
        <v>562</v>
      </c>
      <c r="CT468" t="s">
        <v>562</v>
      </c>
      <c r="CU468" t="s">
        <v>562</v>
      </c>
      <c r="CV468" t="s">
        <v>562</v>
      </c>
      <c r="CW468" t="s">
        <v>562</v>
      </c>
      <c r="CX468" t="s">
        <v>562</v>
      </c>
      <c r="CY468" t="s">
        <v>562</v>
      </c>
      <c r="CZ468" t="s">
        <v>562</v>
      </c>
      <c r="DA468" t="s">
        <v>562</v>
      </c>
      <c r="DB468" t="s">
        <v>562</v>
      </c>
      <c r="DC468" t="s">
        <v>562</v>
      </c>
      <c r="DD468" t="s">
        <v>562</v>
      </c>
      <c r="DE468" t="s">
        <v>562</v>
      </c>
      <c r="DF468" t="s">
        <v>562</v>
      </c>
      <c r="DG468" t="s">
        <v>562</v>
      </c>
      <c r="DH468" t="s">
        <v>562</v>
      </c>
      <c r="DI468" t="s">
        <v>562</v>
      </c>
      <c r="DJ468" t="s">
        <v>562</v>
      </c>
      <c r="DK468" t="s">
        <v>562</v>
      </c>
      <c r="DL468" t="s">
        <v>562</v>
      </c>
      <c r="DM468" t="s">
        <v>562</v>
      </c>
      <c r="DN468" t="s">
        <v>562</v>
      </c>
      <c r="DO468" t="s">
        <v>562</v>
      </c>
      <c r="DP468" t="s">
        <v>562</v>
      </c>
      <c r="DQ468" t="s">
        <v>562</v>
      </c>
      <c r="DR468" t="s">
        <v>562</v>
      </c>
      <c r="DS468" t="s">
        <v>562</v>
      </c>
      <c r="DT468" t="s">
        <v>562</v>
      </c>
      <c r="DU468" t="s">
        <v>562</v>
      </c>
      <c r="DV468" t="s">
        <v>562</v>
      </c>
      <c r="DW468" t="s">
        <v>562</v>
      </c>
      <c r="DX468" t="s">
        <v>562</v>
      </c>
      <c r="DY468" t="s">
        <v>562</v>
      </c>
      <c r="DZ468" t="s">
        <v>562</v>
      </c>
      <c r="EA468" t="s">
        <v>562</v>
      </c>
      <c r="EB468" t="s">
        <v>562</v>
      </c>
      <c r="EC468" t="s">
        <v>562</v>
      </c>
      <c r="ED468" t="s">
        <v>562</v>
      </c>
      <c r="EE468" t="s">
        <v>562</v>
      </c>
      <c r="EF468" t="s">
        <v>562</v>
      </c>
      <c r="EG468" t="s">
        <v>562</v>
      </c>
      <c r="EH468" t="s">
        <v>562</v>
      </c>
      <c r="EI468" t="s">
        <v>562</v>
      </c>
      <c r="EJ468" t="s">
        <v>562</v>
      </c>
      <c r="EK468" t="s">
        <v>562</v>
      </c>
      <c r="EL468" t="s">
        <v>562</v>
      </c>
      <c r="EM468" t="s">
        <v>562</v>
      </c>
      <c r="EN468" t="s">
        <v>562</v>
      </c>
      <c r="EO468" t="s">
        <v>562</v>
      </c>
      <c r="EP468" t="s">
        <v>562</v>
      </c>
      <c r="EQ468" t="s">
        <v>562</v>
      </c>
      <c r="ER468" t="s">
        <v>562</v>
      </c>
      <c r="ES468" t="s">
        <v>562</v>
      </c>
      <c r="ET468" t="s">
        <v>562</v>
      </c>
      <c r="EU468" t="s">
        <v>562</v>
      </c>
      <c r="EV468" t="s">
        <v>562</v>
      </c>
      <c r="EW468" t="s">
        <v>562</v>
      </c>
      <c r="EX468" t="s">
        <v>562</v>
      </c>
    </row>
    <row r="469" spans="1:154" x14ac:dyDescent="0.35">
      <c r="A469">
        <v>388</v>
      </c>
      <c r="B469" t="s">
        <v>562</v>
      </c>
      <c r="C469" t="s">
        <v>562</v>
      </c>
      <c r="D469" t="s">
        <v>562</v>
      </c>
      <c r="E469" t="s">
        <v>562</v>
      </c>
      <c r="F469" t="s">
        <v>562</v>
      </c>
      <c r="G469" t="s">
        <v>562</v>
      </c>
      <c r="H469" t="s">
        <v>562</v>
      </c>
      <c r="I469" t="s">
        <v>562</v>
      </c>
      <c r="J469" t="s">
        <v>562</v>
      </c>
      <c r="K469" t="s">
        <v>562</v>
      </c>
      <c r="L469" t="s">
        <v>562</v>
      </c>
      <c r="M469" t="s">
        <v>562</v>
      </c>
      <c r="N469" t="s">
        <v>562</v>
      </c>
      <c r="O469" t="s">
        <v>562</v>
      </c>
      <c r="P469" t="s">
        <v>562</v>
      </c>
      <c r="Q469" t="s">
        <v>562</v>
      </c>
      <c r="R469" t="s">
        <v>562</v>
      </c>
      <c r="S469" t="s">
        <v>562</v>
      </c>
      <c r="T469" t="s">
        <v>562</v>
      </c>
      <c r="U469" t="s">
        <v>562</v>
      </c>
      <c r="V469" t="s">
        <v>562</v>
      </c>
      <c r="W469" t="s">
        <v>562</v>
      </c>
      <c r="X469" t="s">
        <v>562</v>
      </c>
      <c r="Y469" t="s">
        <v>562</v>
      </c>
      <c r="Z469" t="s">
        <v>562</v>
      </c>
      <c r="AA469" t="s">
        <v>562</v>
      </c>
      <c r="AB469" t="s">
        <v>562</v>
      </c>
      <c r="AC469" t="s">
        <v>562</v>
      </c>
      <c r="AD469" t="s">
        <v>562</v>
      </c>
      <c r="AE469" t="s">
        <v>562</v>
      </c>
      <c r="AF469" t="s">
        <v>562</v>
      </c>
      <c r="AG469" t="s">
        <v>562</v>
      </c>
      <c r="AH469" t="s">
        <v>562</v>
      </c>
      <c r="AI469" t="s">
        <v>562</v>
      </c>
      <c r="AJ469" t="s">
        <v>562</v>
      </c>
      <c r="AK469" t="s">
        <v>562</v>
      </c>
      <c r="AL469" t="s">
        <v>562</v>
      </c>
      <c r="AM469" t="s">
        <v>562</v>
      </c>
      <c r="AN469" t="s">
        <v>562</v>
      </c>
      <c r="AO469" t="s">
        <v>562</v>
      </c>
      <c r="AP469" t="s">
        <v>562</v>
      </c>
      <c r="AQ469" t="s">
        <v>562</v>
      </c>
      <c r="AR469" t="s">
        <v>562</v>
      </c>
      <c r="AS469" t="s">
        <v>562</v>
      </c>
      <c r="AT469" t="s">
        <v>562</v>
      </c>
      <c r="AU469" t="s">
        <v>562</v>
      </c>
      <c r="AV469" t="s">
        <v>562</v>
      </c>
      <c r="AW469" t="s">
        <v>562</v>
      </c>
      <c r="AX469" t="s">
        <v>562</v>
      </c>
      <c r="AY469" t="s">
        <v>562</v>
      </c>
      <c r="AZ469" t="s">
        <v>562</v>
      </c>
      <c r="BA469" t="s">
        <v>562</v>
      </c>
      <c r="BB469" t="s">
        <v>562</v>
      </c>
      <c r="BC469" t="s">
        <v>562</v>
      </c>
      <c r="BD469" t="s">
        <v>562</v>
      </c>
      <c r="BE469" t="s">
        <v>562</v>
      </c>
      <c r="BF469" t="s">
        <v>562</v>
      </c>
      <c r="BG469" t="s">
        <v>562</v>
      </c>
      <c r="BH469" t="s">
        <v>562</v>
      </c>
      <c r="BI469" t="s">
        <v>562</v>
      </c>
      <c r="BJ469" t="s">
        <v>562</v>
      </c>
      <c r="BK469" t="s">
        <v>562</v>
      </c>
      <c r="BL469" t="s">
        <v>562</v>
      </c>
      <c r="BM469" t="s">
        <v>562</v>
      </c>
      <c r="BN469" t="s">
        <v>562</v>
      </c>
      <c r="BO469" t="s">
        <v>562</v>
      </c>
      <c r="BP469" t="s">
        <v>562</v>
      </c>
      <c r="BQ469" t="s">
        <v>562</v>
      </c>
      <c r="BR469" t="s">
        <v>562</v>
      </c>
      <c r="BS469" t="s">
        <v>562</v>
      </c>
      <c r="BT469" t="s">
        <v>562</v>
      </c>
      <c r="BU469" t="s">
        <v>562</v>
      </c>
      <c r="BV469" t="s">
        <v>562</v>
      </c>
      <c r="BW469" t="s">
        <v>562</v>
      </c>
      <c r="BX469" t="s">
        <v>562</v>
      </c>
      <c r="BY469" t="s">
        <v>562</v>
      </c>
      <c r="CA469" t="s">
        <v>562</v>
      </c>
      <c r="CB469" t="s">
        <v>562</v>
      </c>
      <c r="CC469" t="s">
        <v>562</v>
      </c>
      <c r="CD469" t="s">
        <v>562</v>
      </c>
      <c r="CE469" t="s">
        <v>562</v>
      </c>
      <c r="CF469" t="s">
        <v>562</v>
      </c>
      <c r="CG469" t="s">
        <v>562</v>
      </c>
      <c r="CH469" t="s">
        <v>562</v>
      </c>
      <c r="CI469" t="s">
        <v>562</v>
      </c>
      <c r="CJ469" t="s">
        <v>562</v>
      </c>
      <c r="CK469" t="s">
        <v>562</v>
      </c>
      <c r="CL469" t="s">
        <v>562</v>
      </c>
      <c r="CM469" t="s">
        <v>562</v>
      </c>
      <c r="CN469" t="s">
        <v>562</v>
      </c>
      <c r="CO469" t="s">
        <v>562</v>
      </c>
      <c r="CP469" t="s">
        <v>562</v>
      </c>
      <c r="CQ469" t="s">
        <v>562</v>
      </c>
      <c r="CR469" t="s">
        <v>562</v>
      </c>
      <c r="CS469" t="s">
        <v>562</v>
      </c>
      <c r="CT469" t="s">
        <v>562</v>
      </c>
      <c r="CU469" t="s">
        <v>562</v>
      </c>
      <c r="CV469" t="s">
        <v>562</v>
      </c>
      <c r="CW469" t="s">
        <v>562</v>
      </c>
      <c r="CX469" t="s">
        <v>562</v>
      </c>
      <c r="CY469" t="s">
        <v>562</v>
      </c>
      <c r="CZ469" t="s">
        <v>562</v>
      </c>
      <c r="DA469" t="s">
        <v>562</v>
      </c>
      <c r="DB469" t="s">
        <v>562</v>
      </c>
      <c r="DC469" t="s">
        <v>562</v>
      </c>
      <c r="DD469" t="s">
        <v>562</v>
      </c>
      <c r="DE469" t="s">
        <v>562</v>
      </c>
      <c r="DF469" t="s">
        <v>562</v>
      </c>
      <c r="DG469" t="s">
        <v>562</v>
      </c>
      <c r="DH469" t="s">
        <v>562</v>
      </c>
      <c r="DI469" t="s">
        <v>562</v>
      </c>
      <c r="DJ469" t="s">
        <v>562</v>
      </c>
      <c r="DK469" t="s">
        <v>562</v>
      </c>
      <c r="DL469" t="s">
        <v>562</v>
      </c>
      <c r="DM469" t="s">
        <v>562</v>
      </c>
      <c r="DN469" t="s">
        <v>562</v>
      </c>
      <c r="DO469" t="s">
        <v>562</v>
      </c>
      <c r="DP469" t="s">
        <v>562</v>
      </c>
      <c r="DQ469" t="s">
        <v>562</v>
      </c>
      <c r="DR469" t="s">
        <v>562</v>
      </c>
      <c r="DS469" t="s">
        <v>562</v>
      </c>
      <c r="DT469" t="s">
        <v>562</v>
      </c>
      <c r="DU469" t="s">
        <v>562</v>
      </c>
      <c r="DV469" t="s">
        <v>562</v>
      </c>
      <c r="DW469" t="s">
        <v>562</v>
      </c>
      <c r="DX469" t="s">
        <v>562</v>
      </c>
      <c r="DY469" t="s">
        <v>562</v>
      </c>
      <c r="DZ469" t="s">
        <v>562</v>
      </c>
      <c r="EA469" t="s">
        <v>562</v>
      </c>
      <c r="EB469" t="s">
        <v>562</v>
      </c>
      <c r="EC469" t="s">
        <v>562</v>
      </c>
      <c r="ED469" t="s">
        <v>562</v>
      </c>
      <c r="EE469" t="s">
        <v>562</v>
      </c>
      <c r="EF469" t="s">
        <v>562</v>
      </c>
      <c r="EG469" t="s">
        <v>562</v>
      </c>
      <c r="EH469" t="s">
        <v>562</v>
      </c>
      <c r="EI469" t="s">
        <v>562</v>
      </c>
      <c r="EJ469" t="s">
        <v>562</v>
      </c>
      <c r="EK469" t="s">
        <v>562</v>
      </c>
      <c r="EL469" t="s">
        <v>562</v>
      </c>
      <c r="EM469" t="s">
        <v>562</v>
      </c>
      <c r="EN469" t="s">
        <v>562</v>
      </c>
      <c r="EO469" t="s">
        <v>562</v>
      </c>
      <c r="EP469" t="s">
        <v>562</v>
      </c>
      <c r="EQ469" t="s">
        <v>562</v>
      </c>
      <c r="ER469" t="s">
        <v>562</v>
      </c>
      <c r="ES469" t="s">
        <v>562</v>
      </c>
      <c r="ET469" t="s">
        <v>562</v>
      </c>
      <c r="EU469" t="s">
        <v>562</v>
      </c>
      <c r="EV469" t="s">
        <v>562</v>
      </c>
      <c r="EW469" t="s">
        <v>562</v>
      </c>
      <c r="EX469" t="s">
        <v>562</v>
      </c>
    </row>
    <row r="470" spans="1:154" x14ac:dyDescent="0.35">
      <c r="A470">
        <v>388</v>
      </c>
      <c r="B470" t="s">
        <v>562</v>
      </c>
      <c r="C470" t="s">
        <v>562</v>
      </c>
      <c r="D470" t="s">
        <v>562</v>
      </c>
      <c r="E470" t="s">
        <v>562</v>
      </c>
      <c r="F470" t="s">
        <v>562</v>
      </c>
      <c r="G470" t="s">
        <v>562</v>
      </c>
      <c r="H470" t="s">
        <v>562</v>
      </c>
      <c r="I470" t="s">
        <v>562</v>
      </c>
      <c r="J470" t="s">
        <v>562</v>
      </c>
      <c r="K470" t="s">
        <v>562</v>
      </c>
      <c r="L470" t="s">
        <v>562</v>
      </c>
      <c r="M470" t="s">
        <v>562</v>
      </c>
      <c r="N470" t="s">
        <v>562</v>
      </c>
      <c r="O470" t="s">
        <v>562</v>
      </c>
      <c r="P470" t="s">
        <v>562</v>
      </c>
      <c r="Q470" t="s">
        <v>562</v>
      </c>
      <c r="R470" t="s">
        <v>562</v>
      </c>
      <c r="S470" t="s">
        <v>562</v>
      </c>
      <c r="T470" t="s">
        <v>562</v>
      </c>
      <c r="U470" t="s">
        <v>562</v>
      </c>
      <c r="V470" t="s">
        <v>562</v>
      </c>
      <c r="W470" t="s">
        <v>562</v>
      </c>
      <c r="X470" t="s">
        <v>562</v>
      </c>
      <c r="Y470" t="s">
        <v>562</v>
      </c>
      <c r="Z470" t="s">
        <v>562</v>
      </c>
      <c r="AA470" t="s">
        <v>562</v>
      </c>
      <c r="AB470" t="s">
        <v>562</v>
      </c>
      <c r="AC470" t="s">
        <v>562</v>
      </c>
      <c r="AD470" t="s">
        <v>562</v>
      </c>
      <c r="AE470" t="s">
        <v>562</v>
      </c>
      <c r="AF470" t="s">
        <v>562</v>
      </c>
      <c r="AG470" t="s">
        <v>562</v>
      </c>
      <c r="AH470" t="s">
        <v>562</v>
      </c>
      <c r="AI470" t="s">
        <v>562</v>
      </c>
      <c r="AJ470" t="s">
        <v>562</v>
      </c>
      <c r="AK470" t="s">
        <v>562</v>
      </c>
      <c r="AL470" t="s">
        <v>562</v>
      </c>
      <c r="AM470" t="s">
        <v>562</v>
      </c>
      <c r="AN470" t="s">
        <v>562</v>
      </c>
      <c r="AO470" t="s">
        <v>562</v>
      </c>
      <c r="AP470" t="s">
        <v>562</v>
      </c>
      <c r="AQ470" t="s">
        <v>562</v>
      </c>
      <c r="AR470" t="s">
        <v>562</v>
      </c>
      <c r="AS470" t="s">
        <v>562</v>
      </c>
      <c r="AT470" t="s">
        <v>562</v>
      </c>
      <c r="AU470" t="s">
        <v>562</v>
      </c>
      <c r="AV470" t="s">
        <v>562</v>
      </c>
      <c r="AW470" t="s">
        <v>562</v>
      </c>
      <c r="AX470" t="s">
        <v>562</v>
      </c>
      <c r="AY470" t="s">
        <v>562</v>
      </c>
      <c r="AZ470" t="s">
        <v>562</v>
      </c>
      <c r="BA470" t="s">
        <v>562</v>
      </c>
      <c r="BB470" t="s">
        <v>562</v>
      </c>
      <c r="BC470" t="s">
        <v>562</v>
      </c>
      <c r="BD470" t="s">
        <v>562</v>
      </c>
      <c r="BE470" t="s">
        <v>562</v>
      </c>
      <c r="BF470" t="s">
        <v>562</v>
      </c>
      <c r="BG470" t="s">
        <v>562</v>
      </c>
      <c r="BH470" t="s">
        <v>562</v>
      </c>
      <c r="BI470" t="s">
        <v>562</v>
      </c>
      <c r="BJ470" t="s">
        <v>562</v>
      </c>
      <c r="BK470" t="s">
        <v>562</v>
      </c>
      <c r="BL470" t="s">
        <v>562</v>
      </c>
      <c r="BM470" t="s">
        <v>562</v>
      </c>
      <c r="BN470" t="s">
        <v>562</v>
      </c>
      <c r="BO470" t="s">
        <v>562</v>
      </c>
      <c r="BP470" t="s">
        <v>562</v>
      </c>
      <c r="BQ470" t="s">
        <v>562</v>
      </c>
      <c r="BR470" t="s">
        <v>562</v>
      </c>
      <c r="BS470" t="s">
        <v>562</v>
      </c>
      <c r="BT470" t="s">
        <v>562</v>
      </c>
      <c r="BU470" t="s">
        <v>562</v>
      </c>
      <c r="BV470" t="s">
        <v>562</v>
      </c>
      <c r="BW470" t="s">
        <v>562</v>
      </c>
      <c r="BX470" t="s">
        <v>562</v>
      </c>
      <c r="BY470" t="s">
        <v>562</v>
      </c>
      <c r="CA470" t="s">
        <v>562</v>
      </c>
      <c r="CB470" t="s">
        <v>562</v>
      </c>
      <c r="CC470" t="s">
        <v>562</v>
      </c>
      <c r="CD470" t="s">
        <v>562</v>
      </c>
      <c r="CE470" t="s">
        <v>562</v>
      </c>
      <c r="CF470" t="s">
        <v>562</v>
      </c>
      <c r="CG470" t="s">
        <v>562</v>
      </c>
      <c r="CH470" t="s">
        <v>562</v>
      </c>
      <c r="CI470" t="s">
        <v>562</v>
      </c>
      <c r="CJ470" t="s">
        <v>562</v>
      </c>
      <c r="CK470" t="s">
        <v>562</v>
      </c>
      <c r="CL470" t="s">
        <v>562</v>
      </c>
      <c r="CM470" t="s">
        <v>562</v>
      </c>
      <c r="CN470" t="s">
        <v>562</v>
      </c>
      <c r="CO470" t="s">
        <v>562</v>
      </c>
      <c r="CP470" t="s">
        <v>562</v>
      </c>
      <c r="CQ470" t="s">
        <v>562</v>
      </c>
      <c r="CR470" t="s">
        <v>562</v>
      </c>
      <c r="CS470" t="s">
        <v>562</v>
      </c>
      <c r="CT470" t="s">
        <v>562</v>
      </c>
      <c r="CU470" t="s">
        <v>562</v>
      </c>
      <c r="CV470" t="s">
        <v>562</v>
      </c>
      <c r="CW470" t="s">
        <v>562</v>
      </c>
      <c r="CX470" t="s">
        <v>562</v>
      </c>
      <c r="CY470" t="s">
        <v>562</v>
      </c>
      <c r="CZ470" t="s">
        <v>562</v>
      </c>
      <c r="DA470" t="s">
        <v>562</v>
      </c>
      <c r="DB470" t="s">
        <v>562</v>
      </c>
      <c r="DC470" t="s">
        <v>562</v>
      </c>
      <c r="DD470" t="s">
        <v>562</v>
      </c>
      <c r="DE470" t="s">
        <v>562</v>
      </c>
      <c r="DF470" t="s">
        <v>562</v>
      </c>
      <c r="DG470" t="s">
        <v>562</v>
      </c>
      <c r="DH470" t="s">
        <v>562</v>
      </c>
      <c r="DI470" t="s">
        <v>562</v>
      </c>
      <c r="DJ470" t="s">
        <v>562</v>
      </c>
      <c r="DK470" t="s">
        <v>562</v>
      </c>
      <c r="DL470" t="s">
        <v>562</v>
      </c>
      <c r="DM470" t="s">
        <v>562</v>
      </c>
      <c r="DN470" t="s">
        <v>562</v>
      </c>
      <c r="DO470" t="s">
        <v>562</v>
      </c>
      <c r="DP470" t="s">
        <v>562</v>
      </c>
      <c r="DQ470" t="s">
        <v>562</v>
      </c>
      <c r="DR470" t="s">
        <v>562</v>
      </c>
      <c r="DS470" t="s">
        <v>562</v>
      </c>
      <c r="DT470" t="s">
        <v>562</v>
      </c>
      <c r="DU470" t="s">
        <v>562</v>
      </c>
      <c r="DV470" t="s">
        <v>562</v>
      </c>
      <c r="DW470" t="s">
        <v>562</v>
      </c>
      <c r="DX470" t="s">
        <v>562</v>
      </c>
      <c r="DY470" t="s">
        <v>562</v>
      </c>
      <c r="DZ470" t="s">
        <v>562</v>
      </c>
      <c r="EA470" t="s">
        <v>562</v>
      </c>
      <c r="EB470" t="s">
        <v>562</v>
      </c>
      <c r="EC470" t="s">
        <v>562</v>
      </c>
      <c r="ED470" t="s">
        <v>562</v>
      </c>
      <c r="EE470" t="s">
        <v>562</v>
      </c>
      <c r="EF470" t="s">
        <v>562</v>
      </c>
      <c r="EG470" t="s">
        <v>562</v>
      </c>
      <c r="EH470" t="s">
        <v>562</v>
      </c>
      <c r="EI470" t="s">
        <v>562</v>
      </c>
      <c r="EJ470" t="s">
        <v>562</v>
      </c>
      <c r="EK470" t="s">
        <v>562</v>
      </c>
      <c r="EL470" t="s">
        <v>562</v>
      </c>
      <c r="EM470" t="s">
        <v>562</v>
      </c>
      <c r="EN470" t="s">
        <v>562</v>
      </c>
      <c r="EO470" t="s">
        <v>562</v>
      </c>
      <c r="EP470" t="s">
        <v>562</v>
      </c>
      <c r="EQ470" t="s">
        <v>562</v>
      </c>
      <c r="ER470" t="s">
        <v>562</v>
      </c>
      <c r="ES470" t="s">
        <v>562</v>
      </c>
      <c r="ET470" t="s">
        <v>562</v>
      </c>
      <c r="EU470" t="s">
        <v>562</v>
      </c>
      <c r="EV470" t="s">
        <v>562</v>
      </c>
      <c r="EW470" t="s">
        <v>562</v>
      </c>
      <c r="EX470" t="s">
        <v>562</v>
      </c>
    </row>
    <row r="471" spans="1:154" x14ac:dyDescent="0.35">
      <c r="A471">
        <v>388</v>
      </c>
      <c r="B471" t="s">
        <v>562</v>
      </c>
      <c r="C471" t="s">
        <v>562</v>
      </c>
      <c r="D471" t="s">
        <v>562</v>
      </c>
      <c r="E471" t="s">
        <v>562</v>
      </c>
      <c r="F471" t="s">
        <v>562</v>
      </c>
      <c r="G471" t="s">
        <v>562</v>
      </c>
      <c r="H471" t="s">
        <v>562</v>
      </c>
      <c r="I471" t="s">
        <v>562</v>
      </c>
      <c r="J471" t="s">
        <v>562</v>
      </c>
      <c r="K471" t="s">
        <v>562</v>
      </c>
      <c r="L471" t="s">
        <v>562</v>
      </c>
      <c r="M471" t="s">
        <v>562</v>
      </c>
      <c r="N471" t="s">
        <v>562</v>
      </c>
      <c r="O471" t="s">
        <v>562</v>
      </c>
      <c r="P471" t="s">
        <v>562</v>
      </c>
      <c r="Q471" t="s">
        <v>562</v>
      </c>
      <c r="R471" t="s">
        <v>562</v>
      </c>
      <c r="S471" t="s">
        <v>562</v>
      </c>
      <c r="T471" t="s">
        <v>562</v>
      </c>
      <c r="U471" t="s">
        <v>562</v>
      </c>
      <c r="V471" t="s">
        <v>562</v>
      </c>
      <c r="W471" t="s">
        <v>562</v>
      </c>
      <c r="X471" t="s">
        <v>562</v>
      </c>
      <c r="Y471" t="s">
        <v>562</v>
      </c>
      <c r="Z471" t="s">
        <v>562</v>
      </c>
      <c r="AA471" t="s">
        <v>562</v>
      </c>
      <c r="AB471" t="s">
        <v>562</v>
      </c>
      <c r="AC471" t="s">
        <v>562</v>
      </c>
      <c r="AD471" t="s">
        <v>562</v>
      </c>
      <c r="AE471" t="s">
        <v>562</v>
      </c>
      <c r="AF471" t="s">
        <v>562</v>
      </c>
      <c r="AG471" t="s">
        <v>562</v>
      </c>
      <c r="AH471" t="s">
        <v>562</v>
      </c>
      <c r="AI471" t="s">
        <v>562</v>
      </c>
      <c r="AJ471" t="s">
        <v>562</v>
      </c>
      <c r="AK471" t="s">
        <v>562</v>
      </c>
      <c r="AL471" t="s">
        <v>562</v>
      </c>
      <c r="AM471" t="s">
        <v>562</v>
      </c>
      <c r="AN471" t="s">
        <v>562</v>
      </c>
      <c r="AO471" t="s">
        <v>562</v>
      </c>
      <c r="AP471" t="s">
        <v>562</v>
      </c>
      <c r="AQ471" t="s">
        <v>562</v>
      </c>
      <c r="AR471" t="s">
        <v>562</v>
      </c>
      <c r="AS471" t="s">
        <v>562</v>
      </c>
      <c r="AT471" t="s">
        <v>562</v>
      </c>
      <c r="AU471" t="s">
        <v>562</v>
      </c>
      <c r="AV471" t="s">
        <v>562</v>
      </c>
      <c r="AW471" t="s">
        <v>562</v>
      </c>
      <c r="AX471" t="s">
        <v>562</v>
      </c>
      <c r="AY471" t="s">
        <v>562</v>
      </c>
      <c r="AZ471" t="s">
        <v>562</v>
      </c>
      <c r="BA471" t="s">
        <v>562</v>
      </c>
      <c r="BB471" t="s">
        <v>562</v>
      </c>
      <c r="BC471" t="s">
        <v>562</v>
      </c>
      <c r="BD471" t="s">
        <v>562</v>
      </c>
      <c r="BE471" t="s">
        <v>562</v>
      </c>
      <c r="BF471" t="s">
        <v>562</v>
      </c>
      <c r="BG471" t="s">
        <v>562</v>
      </c>
      <c r="BH471" t="s">
        <v>562</v>
      </c>
      <c r="BI471" t="s">
        <v>562</v>
      </c>
      <c r="BJ471" t="s">
        <v>562</v>
      </c>
      <c r="BK471" t="s">
        <v>562</v>
      </c>
      <c r="BL471" t="s">
        <v>562</v>
      </c>
      <c r="BM471" t="s">
        <v>562</v>
      </c>
      <c r="BN471" t="s">
        <v>562</v>
      </c>
      <c r="BO471" t="s">
        <v>562</v>
      </c>
      <c r="BP471" t="s">
        <v>562</v>
      </c>
      <c r="BQ471" t="s">
        <v>562</v>
      </c>
      <c r="BR471" t="s">
        <v>562</v>
      </c>
      <c r="BS471" t="s">
        <v>562</v>
      </c>
      <c r="BT471" t="s">
        <v>562</v>
      </c>
      <c r="BU471" t="s">
        <v>562</v>
      </c>
      <c r="BV471" t="s">
        <v>562</v>
      </c>
      <c r="BW471" t="s">
        <v>562</v>
      </c>
      <c r="BX471" t="s">
        <v>562</v>
      </c>
      <c r="BY471" t="s">
        <v>562</v>
      </c>
      <c r="CA471" t="s">
        <v>562</v>
      </c>
      <c r="CB471" t="s">
        <v>562</v>
      </c>
      <c r="CC471" t="s">
        <v>562</v>
      </c>
      <c r="CD471" t="s">
        <v>562</v>
      </c>
      <c r="CE471" t="s">
        <v>562</v>
      </c>
      <c r="CF471" t="s">
        <v>562</v>
      </c>
      <c r="CG471" t="s">
        <v>562</v>
      </c>
      <c r="CH471" t="s">
        <v>562</v>
      </c>
      <c r="CI471" t="s">
        <v>562</v>
      </c>
      <c r="CJ471" t="s">
        <v>562</v>
      </c>
      <c r="CK471" t="s">
        <v>562</v>
      </c>
      <c r="CL471" t="s">
        <v>562</v>
      </c>
      <c r="CM471" t="s">
        <v>562</v>
      </c>
      <c r="CN471" t="s">
        <v>562</v>
      </c>
      <c r="CO471" t="s">
        <v>562</v>
      </c>
      <c r="CP471" t="s">
        <v>562</v>
      </c>
      <c r="CQ471" t="s">
        <v>562</v>
      </c>
      <c r="CR471" t="s">
        <v>562</v>
      </c>
      <c r="CS471" t="s">
        <v>562</v>
      </c>
      <c r="CT471" t="s">
        <v>562</v>
      </c>
      <c r="CU471" t="s">
        <v>562</v>
      </c>
      <c r="CV471" t="s">
        <v>562</v>
      </c>
      <c r="CW471" t="s">
        <v>562</v>
      </c>
      <c r="CX471" t="s">
        <v>562</v>
      </c>
      <c r="CY471" t="s">
        <v>562</v>
      </c>
      <c r="CZ471" t="s">
        <v>562</v>
      </c>
      <c r="DA471" t="s">
        <v>562</v>
      </c>
      <c r="DB471" t="s">
        <v>562</v>
      </c>
      <c r="DC471" t="s">
        <v>562</v>
      </c>
      <c r="DD471" t="s">
        <v>562</v>
      </c>
      <c r="DE471" t="s">
        <v>562</v>
      </c>
      <c r="DF471" t="s">
        <v>562</v>
      </c>
      <c r="DG471" t="s">
        <v>562</v>
      </c>
      <c r="DH471" t="s">
        <v>562</v>
      </c>
      <c r="DI471" t="s">
        <v>562</v>
      </c>
      <c r="DJ471" t="s">
        <v>562</v>
      </c>
      <c r="DK471" t="s">
        <v>562</v>
      </c>
      <c r="DL471" t="s">
        <v>562</v>
      </c>
      <c r="DM471" t="s">
        <v>562</v>
      </c>
      <c r="DN471" t="s">
        <v>562</v>
      </c>
      <c r="DO471" t="s">
        <v>562</v>
      </c>
      <c r="DP471" t="s">
        <v>562</v>
      </c>
      <c r="DQ471" t="s">
        <v>562</v>
      </c>
      <c r="DR471" t="s">
        <v>562</v>
      </c>
      <c r="DS471" t="s">
        <v>562</v>
      </c>
      <c r="DT471" t="s">
        <v>562</v>
      </c>
      <c r="DU471" t="s">
        <v>562</v>
      </c>
      <c r="DV471" t="s">
        <v>562</v>
      </c>
      <c r="DW471" t="s">
        <v>562</v>
      </c>
      <c r="DX471" t="s">
        <v>562</v>
      </c>
      <c r="DY471" t="s">
        <v>562</v>
      </c>
      <c r="DZ471" t="s">
        <v>562</v>
      </c>
      <c r="EA471" t="s">
        <v>562</v>
      </c>
      <c r="EB471" t="s">
        <v>562</v>
      </c>
      <c r="EC471" t="s">
        <v>562</v>
      </c>
      <c r="ED471" t="s">
        <v>562</v>
      </c>
      <c r="EE471" t="s">
        <v>562</v>
      </c>
      <c r="EF471" t="s">
        <v>562</v>
      </c>
      <c r="EG471" t="s">
        <v>562</v>
      </c>
      <c r="EH471" t="s">
        <v>562</v>
      </c>
      <c r="EI471" t="s">
        <v>562</v>
      </c>
      <c r="EJ471" t="s">
        <v>562</v>
      </c>
      <c r="EK471" t="s">
        <v>562</v>
      </c>
      <c r="EL471" t="s">
        <v>562</v>
      </c>
      <c r="EM471" t="s">
        <v>562</v>
      </c>
      <c r="EN471" t="s">
        <v>562</v>
      </c>
      <c r="EO471" t="s">
        <v>562</v>
      </c>
      <c r="EP471" t="s">
        <v>562</v>
      </c>
      <c r="EQ471" t="s">
        <v>562</v>
      </c>
      <c r="ER471" t="s">
        <v>562</v>
      </c>
      <c r="ES471" t="s">
        <v>562</v>
      </c>
      <c r="ET471" t="s">
        <v>562</v>
      </c>
      <c r="EU471" t="s">
        <v>562</v>
      </c>
      <c r="EV471" t="s">
        <v>562</v>
      </c>
      <c r="EW471" t="s">
        <v>562</v>
      </c>
      <c r="EX471" t="s">
        <v>562</v>
      </c>
    </row>
    <row r="472" spans="1:154" x14ac:dyDescent="0.35">
      <c r="A472">
        <v>388</v>
      </c>
      <c r="B472" t="s">
        <v>562</v>
      </c>
      <c r="C472" t="s">
        <v>562</v>
      </c>
      <c r="D472" t="s">
        <v>562</v>
      </c>
      <c r="E472" t="s">
        <v>562</v>
      </c>
      <c r="F472" t="s">
        <v>562</v>
      </c>
      <c r="G472" t="s">
        <v>562</v>
      </c>
      <c r="H472" t="s">
        <v>562</v>
      </c>
      <c r="I472" t="s">
        <v>562</v>
      </c>
      <c r="J472" t="s">
        <v>562</v>
      </c>
      <c r="K472" t="s">
        <v>562</v>
      </c>
      <c r="L472" t="s">
        <v>562</v>
      </c>
      <c r="M472" t="s">
        <v>562</v>
      </c>
      <c r="N472" t="s">
        <v>562</v>
      </c>
      <c r="O472" t="s">
        <v>562</v>
      </c>
      <c r="P472" t="s">
        <v>562</v>
      </c>
      <c r="Q472" t="s">
        <v>562</v>
      </c>
      <c r="R472" t="s">
        <v>562</v>
      </c>
      <c r="S472" t="s">
        <v>562</v>
      </c>
      <c r="T472" t="s">
        <v>562</v>
      </c>
      <c r="U472" t="s">
        <v>562</v>
      </c>
      <c r="V472" t="s">
        <v>562</v>
      </c>
      <c r="W472" t="s">
        <v>562</v>
      </c>
      <c r="X472" t="s">
        <v>562</v>
      </c>
      <c r="Y472" t="s">
        <v>562</v>
      </c>
      <c r="Z472" t="s">
        <v>562</v>
      </c>
      <c r="AA472" t="s">
        <v>562</v>
      </c>
      <c r="AB472" t="s">
        <v>562</v>
      </c>
      <c r="AC472" t="s">
        <v>562</v>
      </c>
      <c r="AD472" t="s">
        <v>562</v>
      </c>
      <c r="AE472" t="s">
        <v>562</v>
      </c>
      <c r="AF472" t="s">
        <v>562</v>
      </c>
      <c r="AG472" t="s">
        <v>562</v>
      </c>
      <c r="AH472" t="s">
        <v>562</v>
      </c>
      <c r="AI472" t="s">
        <v>562</v>
      </c>
      <c r="AJ472" t="s">
        <v>562</v>
      </c>
      <c r="AK472" t="s">
        <v>562</v>
      </c>
      <c r="AL472" t="s">
        <v>562</v>
      </c>
      <c r="AM472" t="s">
        <v>562</v>
      </c>
      <c r="AN472" t="s">
        <v>562</v>
      </c>
      <c r="AO472" t="s">
        <v>562</v>
      </c>
      <c r="AP472" t="s">
        <v>562</v>
      </c>
      <c r="AQ472" t="s">
        <v>562</v>
      </c>
      <c r="AR472" t="s">
        <v>562</v>
      </c>
      <c r="AS472" t="s">
        <v>562</v>
      </c>
      <c r="AT472" t="s">
        <v>562</v>
      </c>
      <c r="AU472" t="s">
        <v>562</v>
      </c>
      <c r="AV472" t="s">
        <v>562</v>
      </c>
      <c r="AW472" t="s">
        <v>562</v>
      </c>
      <c r="AX472" t="s">
        <v>562</v>
      </c>
      <c r="AY472" t="s">
        <v>562</v>
      </c>
      <c r="AZ472" t="s">
        <v>562</v>
      </c>
      <c r="BA472" t="s">
        <v>562</v>
      </c>
      <c r="BB472" t="s">
        <v>562</v>
      </c>
      <c r="BC472" t="s">
        <v>562</v>
      </c>
      <c r="BD472" t="s">
        <v>562</v>
      </c>
      <c r="BE472" t="s">
        <v>562</v>
      </c>
      <c r="BF472" t="s">
        <v>562</v>
      </c>
      <c r="BG472" t="s">
        <v>562</v>
      </c>
      <c r="BH472" t="s">
        <v>562</v>
      </c>
      <c r="BI472" t="s">
        <v>562</v>
      </c>
      <c r="BJ472" t="s">
        <v>562</v>
      </c>
      <c r="BK472" t="s">
        <v>562</v>
      </c>
      <c r="BL472" t="s">
        <v>562</v>
      </c>
      <c r="BM472" t="s">
        <v>562</v>
      </c>
      <c r="BN472" t="s">
        <v>562</v>
      </c>
      <c r="BO472" t="s">
        <v>562</v>
      </c>
      <c r="BP472" t="s">
        <v>562</v>
      </c>
      <c r="BQ472" t="s">
        <v>562</v>
      </c>
      <c r="BR472" t="s">
        <v>562</v>
      </c>
      <c r="BS472" t="s">
        <v>562</v>
      </c>
      <c r="BT472" t="s">
        <v>562</v>
      </c>
      <c r="BU472" t="s">
        <v>562</v>
      </c>
      <c r="BV472" t="s">
        <v>562</v>
      </c>
      <c r="BW472" t="s">
        <v>562</v>
      </c>
      <c r="BX472" t="s">
        <v>562</v>
      </c>
      <c r="BY472" t="s">
        <v>562</v>
      </c>
      <c r="CA472" t="s">
        <v>562</v>
      </c>
      <c r="CB472" t="s">
        <v>562</v>
      </c>
      <c r="CC472" t="s">
        <v>562</v>
      </c>
      <c r="CD472" t="s">
        <v>562</v>
      </c>
      <c r="CE472" t="s">
        <v>562</v>
      </c>
      <c r="CF472" t="s">
        <v>562</v>
      </c>
      <c r="CG472" t="s">
        <v>562</v>
      </c>
      <c r="CH472" t="s">
        <v>562</v>
      </c>
      <c r="CI472" t="s">
        <v>562</v>
      </c>
      <c r="CJ472" t="s">
        <v>562</v>
      </c>
      <c r="CK472" t="s">
        <v>562</v>
      </c>
      <c r="CL472" t="s">
        <v>562</v>
      </c>
      <c r="CM472" t="s">
        <v>562</v>
      </c>
      <c r="CN472" t="s">
        <v>562</v>
      </c>
      <c r="CO472" t="s">
        <v>562</v>
      </c>
      <c r="CP472" t="s">
        <v>562</v>
      </c>
      <c r="CQ472" t="s">
        <v>562</v>
      </c>
      <c r="CR472" t="s">
        <v>562</v>
      </c>
      <c r="CS472" t="s">
        <v>562</v>
      </c>
      <c r="CT472" t="s">
        <v>562</v>
      </c>
      <c r="CU472" t="s">
        <v>562</v>
      </c>
      <c r="CV472" t="s">
        <v>562</v>
      </c>
      <c r="CW472" t="s">
        <v>562</v>
      </c>
      <c r="CX472" t="s">
        <v>562</v>
      </c>
      <c r="CY472" t="s">
        <v>562</v>
      </c>
      <c r="CZ472" t="s">
        <v>562</v>
      </c>
      <c r="DA472" t="s">
        <v>562</v>
      </c>
      <c r="DB472" t="s">
        <v>562</v>
      </c>
      <c r="DC472" t="s">
        <v>562</v>
      </c>
      <c r="DD472" t="s">
        <v>562</v>
      </c>
      <c r="DE472" t="s">
        <v>562</v>
      </c>
      <c r="DF472" t="s">
        <v>562</v>
      </c>
      <c r="DG472" t="s">
        <v>562</v>
      </c>
      <c r="DH472" t="s">
        <v>562</v>
      </c>
      <c r="DI472" t="s">
        <v>562</v>
      </c>
      <c r="DJ472" t="s">
        <v>562</v>
      </c>
      <c r="DK472" t="s">
        <v>562</v>
      </c>
      <c r="DL472" t="s">
        <v>562</v>
      </c>
      <c r="DM472" t="s">
        <v>562</v>
      </c>
      <c r="DN472" t="s">
        <v>562</v>
      </c>
      <c r="DO472" t="s">
        <v>562</v>
      </c>
      <c r="DP472" t="s">
        <v>562</v>
      </c>
      <c r="DQ472" t="s">
        <v>562</v>
      </c>
      <c r="DR472" t="s">
        <v>562</v>
      </c>
      <c r="DS472" t="s">
        <v>562</v>
      </c>
      <c r="DT472" t="s">
        <v>562</v>
      </c>
      <c r="DU472" t="s">
        <v>562</v>
      </c>
      <c r="DV472" t="s">
        <v>562</v>
      </c>
      <c r="DW472" t="s">
        <v>562</v>
      </c>
      <c r="DX472" t="s">
        <v>562</v>
      </c>
      <c r="DY472" t="s">
        <v>562</v>
      </c>
      <c r="DZ472" t="s">
        <v>562</v>
      </c>
      <c r="EA472" t="s">
        <v>562</v>
      </c>
      <c r="EB472" t="s">
        <v>562</v>
      </c>
      <c r="EC472" t="s">
        <v>562</v>
      </c>
      <c r="ED472" t="s">
        <v>562</v>
      </c>
      <c r="EE472" t="s">
        <v>562</v>
      </c>
      <c r="EF472" t="s">
        <v>562</v>
      </c>
      <c r="EG472" t="s">
        <v>562</v>
      </c>
      <c r="EH472" t="s">
        <v>562</v>
      </c>
      <c r="EI472" t="s">
        <v>562</v>
      </c>
      <c r="EJ472" t="s">
        <v>562</v>
      </c>
      <c r="EK472" t="s">
        <v>562</v>
      </c>
      <c r="EL472" t="s">
        <v>562</v>
      </c>
      <c r="EM472" t="s">
        <v>562</v>
      </c>
      <c r="EN472" t="s">
        <v>562</v>
      </c>
      <c r="EO472" t="s">
        <v>562</v>
      </c>
      <c r="EP472" t="s">
        <v>562</v>
      </c>
      <c r="EQ472" t="s">
        <v>562</v>
      </c>
      <c r="ER472" t="s">
        <v>562</v>
      </c>
      <c r="ES472" t="s">
        <v>562</v>
      </c>
      <c r="ET472" t="s">
        <v>562</v>
      </c>
      <c r="EU472" t="s">
        <v>562</v>
      </c>
      <c r="EV472" t="s">
        <v>562</v>
      </c>
      <c r="EW472" t="s">
        <v>562</v>
      </c>
      <c r="EX472" t="s">
        <v>562</v>
      </c>
    </row>
    <row r="473" spans="1:154" x14ac:dyDescent="0.35">
      <c r="A473">
        <v>388</v>
      </c>
      <c r="B473" t="s">
        <v>562</v>
      </c>
      <c r="C473" t="s">
        <v>562</v>
      </c>
      <c r="D473" t="s">
        <v>562</v>
      </c>
      <c r="E473" t="s">
        <v>562</v>
      </c>
      <c r="F473" t="s">
        <v>562</v>
      </c>
      <c r="G473" t="s">
        <v>562</v>
      </c>
      <c r="H473" t="s">
        <v>562</v>
      </c>
      <c r="I473" t="s">
        <v>562</v>
      </c>
      <c r="J473" t="s">
        <v>562</v>
      </c>
      <c r="K473" t="s">
        <v>562</v>
      </c>
      <c r="L473" t="s">
        <v>562</v>
      </c>
      <c r="M473" t="s">
        <v>562</v>
      </c>
      <c r="N473" t="s">
        <v>562</v>
      </c>
      <c r="O473" t="s">
        <v>562</v>
      </c>
      <c r="P473" t="s">
        <v>562</v>
      </c>
      <c r="Q473" t="s">
        <v>562</v>
      </c>
      <c r="R473" t="s">
        <v>562</v>
      </c>
      <c r="S473" t="s">
        <v>562</v>
      </c>
      <c r="T473" t="s">
        <v>562</v>
      </c>
      <c r="U473" t="s">
        <v>562</v>
      </c>
      <c r="V473" t="s">
        <v>562</v>
      </c>
      <c r="W473" t="s">
        <v>562</v>
      </c>
      <c r="X473" t="s">
        <v>562</v>
      </c>
      <c r="Y473" t="s">
        <v>562</v>
      </c>
      <c r="Z473" t="s">
        <v>562</v>
      </c>
      <c r="AA473" t="s">
        <v>562</v>
      </c>
      <c r="AB473" t="s">
        <v>562</v>
      </c>
      <c r="AC473" t="s">
        <v>562</v>
      </c>
      <c r="AD473" t="s">
        <v>562</v>
      </c>
      <c r="AE473" t="s">
        <v>562</v>
      </c>
      <c r="AF473" t="s">
        <v>562</v>
      </c>
      <c r="AG473" t="s">
        <v>562</v>
      </c>
      <c r="AH473" t="s">
        <v>562</v>
      </c>
      <c r="AI473" t="s">
        <v>562</v>
      </c>
      <c r="AJ473" t="s">
        <v>562</v>
      </c>
      <c r="AK473" t="s">
        <v>562</v>
      </c>
      <c r="AL473" t="s">
        <v>562</v>
      </c>
      <c r="AM473" t="s">
        <v>562</v>
      </c>
      <c r="AN473" t="s">
        <v>562</v>
      </c>
      <c r="AO473" t="s">
        <v>562</v>
      </c>
      <c r="AP473" t="s">
        <v>562</v>
      </c>
      <c r="AQ473" t="s">
        <v>562</v>
      </c>
      <c r="AR473" t="s">
        <v>562</v>
      </c>
      <c r="AS473" t="s">
        <v>562</v>
      </c>
      <c r="AT473" t="s">
        <v>562</v>
      </c>
      <c r="AU473" t="s">
        <v>562</v>
      </c>
      <c r="AV473" t="s">
        <v>562</v>
      </c>
      <c r="AW473" t="s">
        <v>562</v>
      </c>
      <c r="AX473" t="s">
        <v>562</v>
      </c>
      <c r="AY473" t="s">
        <v>562</v>
      </c>
      <c r="AZ473" t="s">
        <v>562</v>
      </c>
      <c r="BA473" t="s">
        <v>562</v>
      </c>
      <c r="BB473" t="s">
        <v>562</v>
      </c>
      <c r="BC473" t="s">
        <v>562</v>
      </c>
      <c r="BD473" t="s">
        <v>562</v>
      </c>
      <c r="BE473" t="s">
        <v>562</v>
      </c>
      <c r="BF473" t="s">
        <v>562</v>
      </c>
      <c r="BG473" t="s">
        <v>562</v>
      </c>
      <c r="BH473" t="s">
        <v>562</v>
      </c>
      <c r="BI473" t="s">
        <v>562</v>
      </c>
      <c r="BJ473" t="s">
        <v>562</v>
      </c>
      <c r="BK473" t="s">
        <v>562</v>
      </c>
      <c r="BL473" t="s">
        <v>562</v>
      </c>
      <c r="BM473" t="s">
        <v>562</v>
      </c>
      <c r="BN473" t="s">
        <v>562</v>
      </c>
      <c r="BO473" t="s">
        <v>562</v>
      </c>
      <c r="BP473" t="s">
        <v>562</v>
      </c>
      <c r="BQ473" t="s">
        <v>562</v>
      </c>
      <c r="BR473" t="s">
        <v>562</v>
      </c>
      <c r="BS473" t="s">
        <v>562</v>
      </c>
      <c r="BT473" t="s">
        <v>562</v>
      </c>
      <c r="BU473" t="s">
        <v>562</v>
      </c>
      <c r="BV473" t="s">
        <v>562</v>
      </c>
      <c r="BW473" t="s">
        <v>562</v>
      </c>
      <c r="BX473" t="s">
        <v>562</v>
      </c>
      <c r="BY473" t="s">
        <v>562</v>
      </c>
      <c r="CA473" t="s">
        <v>562</v>
      </c>
      <c r="CB473" t="s">
        <v>562</v>
      </c>
      <c r="CC473" t="s">
        <v>562</v>
      </c>
      <c r="CD473" t="s">
        <v>562</v>
      </c>
      <c r="CE473" t="s">
        <v>562</v>
      </c>
      <c r="CF473" t="s">
        <v>562</v>
      </c>
      <c r="CG473" t="s">
        <v>562</v>
      </c>
      <c r="CH473" t="s">
        <v>562</v>
      </c>
      <c r="CI473" t="s">
        <v>562</v>
      </c>
      <c r="CJ473" t="s">
        <v>562</v>
      </c>
      <c r="CK473" t="s">
        <v>562</v>
      </c>
      <c r="CL473" t="s">
        <v>562</v>
      </c>
      <c r="CM473" t="s">
        <v>562</v>
      </c>
      <c r="CN473" t="s">
        <v>562</v>
      </c>
      <c r="CO473" t="s">
        <v>562</v>
      </c>
      <c r="CP473" t="s">
        <v>562</v>
      </c>
      <c r="CQ473" t="s">
        <v>562</v>
      </c>
      <c r="CR473" t="s">
        <v>562</v>
      </c>
      <c r="CS473" t="s">
        <v>562</v>
      </c>
      <c r="CT473" t="s">
        <v>562</v>
      </c>
      <c r="CU473" t="s">
        <v>562</v>
      </c>
      <c r="CV473" t="s">
        <v>562</v>
      </c>
      <c r="CW473" t="s">
        <v>562</v>
      </c>
      <c r="CX473" t="s">
        <v>562</v>
      </c>
      <c r="CY473" t="s">
        <v>562</v>
      </c>
      <c r="CZ473" t="s">
        <v>562</v>
      </c>
      <c r="DA473" t="s">
        <v>562</v>
      </c>
      <c r="DB473" t="s">
        <v>562</v>
      </c>
      <c r="DC473" t="s">
        <v>562</v>
      </c>
      <c r="DD473" t="s">
        <v>562</v>
      </c>
      <c r="DE473" t="s">
        <v>562</v>
      </c>
      <c r="DF473" t="s">
        <v>562</v>
      </c>
      <c r="DG473" t="s">
        <v>562</v>
      </c>
      <c r="DH473" t="s">
        <v>562</v>
      </c>
      <c r="DI473" t="s">
        <v>562</v>
      </c>
      <c r="DJ473" t="s">
        <v>562</v>
      </c>
      <c r="DK473" t="s">
        <v>562</v>
      </c>
      <c r="DL473" t="s">
        <v>562</v>
      </c>
      <c r="DM473" t="s">
        <v>562</v>
      </c>
      <c r="DN473" t="s">
        <v>562</v>
      </c>
      <c r="DO473" t="s">
        <v>562</v>
      </c>
      <c r="DP473" t="s">
        <v>562</v>
      </c>
      <c r="DQ473" t="s">
        <v>562</v>
      </c>
      <c r="DR473" t="s">
        <v>562</v>
      </c>
      <c r="DS473" t="s">
        <v>562</v>
      </c>
      <c r="DT473" t="s">
        <v>562</v>
      </c>
      <c r="DU473" t="s">
        <v>562</v>
      </c>
      <c r="DV473" t="s">
        <v>562</v>
      </c>
      <c r="DW473" t="s">
        <v>562</v>
      </c>
      <c r="DX473" t="s">
        <v>562</v>
      </c>
      <c r="DY473" t="s">
        <v>562</v>
      </c>
      <c r="DZ473" t="s">
        <v>562</v>
      </c>
      <c r="EA473" t="s">
        <v>562</v>
      </c>
      <c r="EB473" t="s">
        <v>562</v>
      </c>
      <c r="EC473" t="s">
        <v>562</v>
      </c>
      <c r="ED473" t="s">
        <v>562</v>
      </c>
      <c r="EE473" t="s">
        <v>562</v>
      </c>
      <c r="EF473" t="s">
        <v>562</v>
      </c>
      <c r="EG473" t="s">
        <v>562</v>
      </c>
      <c r="EH473" t="s">
        <v>562</v>
      </c>
      <c r="EI473" t="s">
        <v>562</v>
      </c>
      <c r="EJ473" t="s">
        <v>562</v>
      </c>
      <c r="EK473" t="s">
        <v>562</v>
      </c>
      <c r="EL473" t="s">
        <v>562</v>
      </c>
      <c r="EM473" t="s">
        <v>562</v>
      </c>
      <c r="EN473" t="s">
        <v>562</v>
      </c>
      <c r="EO473" t="s">
        <v>562</v>
      </c>
      <c r="EP473" t="s">
        <v>562</v>
      </c>
      <c r="EQ473" t="s">
        <v>562</v>
      </c>
      <c r="ER473" t="s">
        <v>562</v>
      </c>
      <c r="ES473" t="s">
        <v>562</v>
      </c>
      <c r="ET473" t="s">
        <v>562</v>
      </c>
      <c r="EU473" t="s">
        <v>562</v>
      </c>
      <c r="EV473" t="s">
        <v>562</v>
      </c>
      <c r="EW473" t="s">
        <v>562</v>
      </c>
      <c r="EX473" t="s">
        <v>562</v>
      </c>
    </row>
    <row r="474" spans="1:154" x14ac:dyDescent="0.35">
      <c r="A474">
        <v>388</v>
      </c>
      <c r="B474" t="s">
        <v>562</v>
      </c>
      <c r="C474" t="s">
        <v>562</v>
      </c>
      <c r="D474" t="s">
        <v>562</v>
      </c>
      <c r="E474" t="s">
        <v>562</v>
      </c>
      <c r="F474" t="s">
        <v>562</v>
      </c>
      <c r="G474" t="s">
        <v>562</v>
      </c>
      <c r="H474" t="s">
        <v>562</v>
      </c>
      <c r="I474" t="s">
        <v>562</v>
      </c>
      <c r="J474" t="s">
        <v>562</v>
      </c>
      <c r="K474" t="s">
        <v>562</v>
      </c>
      <c r="L474" t="s">
        <v>562</v>
      </c>
      <c r="M474" t="s">
        <v>562</v>
      </c>
      <c r="N474" t="s">
        <v>562</v>
      </c>
      <c r="O474" t="s">
        <v>562</v>
      </c>
      <c r="P474" t="s">
        <v>562</v>
      </c>
      <c r="Q474" t="s">
        <v>562</v>
      </c>
      <c r="R474" t="s">
        <v>562</v>
      </c>
      <c r="S474" t="s">
        <v>562</v>
      </c>
      <c r="T474" t="s">
        <v>562</v>
      </c>
      <c r="U474" t="s">
        <v>562</v>
      </c>
      <c r="V474" t="s">
        <v>562</v>
      </c>
      <c r="W474" t="s">
        <v>562</v>
      </c>
      <c r="X474" t="s">
        <v>562</v>
      </c>
      <c r="Y474" t="s">
        <v>562</v>
      </c>
      <c r="Z474" t="s">
        <v>562</v>
      </c>
      <c r="AA474" t="s">
        <v>562</v>
      </c>
      <c r="AB474" t="s">
        <v>562</v>
      </c>
      <c r="AC474" t="s">
        <v>562</v>
      </c>
      <c r="AD474" t="s">
        <v>562</v>
      </c>
      <c r="AE474" t="s">
        <v>562</v>
      </c>
      <c r="AF474" t="s">
        <v>562</v>
      </c>
      <c r="AG474" t="s">
        <v>562</v>
      </c>
      <c r="AH474" t="s">
        <v>562</v>
      </c>
      <c r="AI474" t="s">
        <v>562</v>
      </c>
      <c r="AJ474" t="s">
        <v>562</v>
      </c>
      <c r="AK474" t="s">
        <v>562</v>
      </c>
      <c r="AL474" t="s">
        <v>562</v>
      </c>
      <c r="AM474" t="s">
        <v>562</v>
      </c>
      <c r="AN474" t="s">
        <v>562</v>
      </c>
      <c r="AO474" t="s">
        <v>562</v>
      </c>
      <c r="AP474" t="s">
        <v>562</v>
      </c>
      <c r="AQ474" t="s">
        <v>562</v>
      </c>
      <c r="AR474" t="s">
        <v>562</v>
      </c>
      <c r="AS474" t="s">
        <v>562</v>
      </c>
      <c r="AT474" t="s">
        <v>562</v>
      </c>
      <c r="AU474" t="s">
        <v>562</v>
      </c>
      <c r="AV474" t="s">
        <v>562</v>
      </c>
      <c r="AW474" t="s">
        <v>562</v>
      </c>
      <c r="AX474" t="s">
        <v>562</v>
      </c>
      <c r="AY474" t="s">
        <v>562</v>
      </c>
      <c r="AZ474" t="s">
        <v>562</v>
      </c>
      <c r="BA474" t="s">
        <v>562</v>
      </c>
      <c r="BB474" t="s">
        <v>562</v>
      </c>
      <c r="BC474" t="s">
        <v>562</v>
      </c>
      <c r="BD474" t="s">
        <v>562</v>
      </c>
      <c r="BE474" t="s">
        <v>562</v>
      </c>
      <c r="BF474" t="s">
        <v>562</v>
      </c>
      <c r="BG474" t="s">
        <v>562</v>
      </c>
      <c r="BH474" t="s">
        <v>562</v>
      </c>
      <c r="BI474" t="s">
        <v>562</v>
      </c>
      <c r="BJ474" t="s">
        <v>562</v>
      </c>
      <c r="BK474" t="s">
        <v>562</v>
      </c>
      <c r="BL474" t="s">
        <v>562</v>
      </c>
      <c r="BM474" t="s">
        <v>562</v>
      </c>
      <c r="BN474" t="s">
        <v>562</v>
      </c>
      <c r="BO474" t="s">
        <v>562</v>
      </c>
      <c r="BP474" t="s">
        <v>562</v>
      </c>
      <c r="BQ474" t="s">
        <v>562</v>
      </c>
      <c r="BR474" t="s">
        <v>562</v>
      </c>
      <c r="BS474" t="s">
        <v>562</v>
      </c>
      <c r="BT474" t="s">
        <v>562</v>
      </c>
      <c r="BU474" t="s">
        <v>562</v>
      </c>
      <c r="BV474" t="s">
        <v>562</v>
      </c>
      <c r="BW474" t="s">
        <v>562</v>
      </c>
      <c r="BX474" t="s">
        <v>562</v>
      </c>
      <c r="BY474" t="s">
        <v>562</v>
      </c>
      <c r="CA474" t="s">
        <v>562</v>
      </c>
      <c r="CB474" t="s">
        <v>562</v>
      </c>
      <c r="CC474" t="s">
        <v>562</v>
      </c>
      <c r="CD474" t="s">
        <v>562</v>
      </c>
      <c r="CE474" t="s">
        <v>562</v>
      </c>
      <c r="CF474" t="s">
        <v>562</v>
      </c>
      <c r="CG474" t="s">
        <v>562</v>
      </c>
      <c r="CH474" t="s">
        <v>562</v>
      </c>
      <c r="CI474" t="s">
        <v>562</v>
      </c>
      <c r="CJ474" t="s">
        <v>562</v>
      </c>
      <c r="CK474" t="s">
        <v>562</v>
      </c>
      <c r="CL474" t="s">
        <v>562</v>
      </c>
      <c r="CM474" t="s">
        <v>562</v>
      </c>
      <c r="CN474" t="s">
        <v>562</v>
      </c>
      <c r="CO474" t="s">
        <v>562</v>
      </c>
      <c r="CP474" t="s">
        <v>562</v>
      </c>
      <c r="CQ474" t="s">
        <v>562</v>
      </c>
      <c r="CR474" t="s">
        <v>562</v>
      </c>
      <c r="CS474" t="s">
        <v>562</v>
      </c>
      <c r="CT474" t="s">
        <v>562</v>
      </c>
      <c r="CU474" t="s">
        <v>562</v>
      </c>
      <c r="CV474" t="s">
        <v>562</v>
      </c>
      <c r="CW474" t="s">
        <v>562</v>
      </c>
      <c r="CX474" t="s">
        <v>562</v>
      </c>
      <c r="CY474" t="s">
        <v>562</v>
      </c>
      <c r="CZ474" t="s">
        <v>562</v>
      </c>
      <c r="DA474" t="s">
        <v>562</v>
      </c>
      <c r="DB474" t="s">
        <v>562</v>
      </c>
      <c r="DC474" t="s">
        <v>562</v>
      </c>
      <c r="DD474" t="s">
        <v>562</v>
      </c>
      <c r="DE474" t="s">
        <v>562</v>
      </c>
      <c r="DF474" t="s">
        <v>562</v>
      </c>
      <c r="DG474" t="s">
        <v>562</v>
      </c>
      <c r="DH474" t="s">
        <v>562</v>
      </c>
      <c r="DI474" t="s">
        <v>562</v>
      </c>
      <c r="DJ474" t="s">
        <v>562</v>
      </c>
      <c r="DK474" t="s">
        <v>562</v>
      </c>
      <c r="DL474" t="s">
        <v>562</v>
      </c>
      <c r="DM474" t="s">
        <v>562</v>
      </c>
      <c r="DN474" t="s">
        <v>562</v>
      </c>
      <c r="DO474" t="s">
        <v>562</v>
      </c>
      <c r="DP474" t="s">
        <v>562</v>
      </c>
      <c r="DQ474" t="s">
        <v>562</v>
      </c>
      <c r="DR474" t="s">
        <v>562</v>
      </c>
      <c r="DS474" t="s">
        <v>562</v>
      </c>
      <c r="DT474" t="s">
        <v>562</v>
      </c>
      <c r="DU474" t="s">
        <v>562</v>
      </c>
      <c r="DV474" t="s">
        <v>562</v>
      </c>
      <c r="DW474" t="s">
        <v>562</v>
      </c>
      <c r="DX474" t="s">
        <v>562</v>
      </c>
      <c r="DY474" t="s">
        <v>562</v>
      </c>
      <c r="DZ474" t="s">
        <v>562</v>
      </c>
      <c r="EA474" t="s">
        <v>562</v>
      </c>
      <c r="EB474" t="s">
        <v>562</v>
      </c>
      <c r="EC474" t="s">
        <v>562</v>
      </c>
      <c r="ED474" t="s">
        <v>562</v>
      </c>
      <c r="EE474" t="s">
        <v>562</v>
      </c>
      <c r="EF474" t="s">
        <v>562</v>
      </c>
      <c r="EG474" t="s">
        <v>562</v>
      </c>
      <c r="EH474" t="s">
        <v>562</v>
      </c>
      <c r="EI474" t="s">
        <v>562</v>
      </c>
      <c r="EJ474" t="s">
        <v>562</v>
      </c>
      <c r="EK474" t="s">
        <v>562</v>
      </c>
      <c r="EL474" t="s">
        <v>562</v>
      </c>
      <c r="EM474" t="s">
        <v>562</v>
      </c>
      <c r="EN474" t="s">
        <v>562</v>
      </c>
      <c r="EO474" t="s">
        <v>562</v>
      </c>
      <c r="EP474" t="s">
        <v>562</v>
      </c>
      <c r="EQ474" t="s">
        <v>562</v>
      </c>
      <c r="ER474" t="s">
        <v>562</v>
      </c>
      <c r="ES474" t="s">
        <v>562</v>
      </c>
      <c r="ET474" t="s">
        <v>562</v>
      </c>
      <c r="EU474" t="s">
        <v>562</v>
      </c>
      <c r="EV474" t="s">
        <v>562</v>
      </c>
      <c r="EW474" t="s">
        <v>562</v>
      </c>
      <c r="EX474" t="s">
        <v>562</v>
      </c>
    </row>
    <row r="475" spans="1:154" x14ac:dyDescent="0.35">
      <c r="A475">
        <v>388</v>
      </c>
      <c r="B475" t="s">
        <v>562</v>
      </c>
      <c r="C475" t="s">
        <v>562</v>
      </c>
      <c r="D475" t="s">
        <v>562</v>
      </c>
      <c r="E475" t="s">
        <v>562</v>
      </c>
      <c r="F475" t="s">
        <v>562</v>
      </c>
      <c r="G475" t="s">
        <v>562</v>
      </c>
      <c r="H475" t="s">
        <v>562</v>
      </c>
      <c r="I475" t="s">
        <v>562</v>
      </c>
      <c r="J475" t="s">
        <v>562</v>
      </c>
      <c r="K475" t="s">
        <v>562</v>
      </c>
      <c r="L475" t="s">
        <v>562</v>
      </c>
      <c r="M475" t="s">
        <v>562</v>
      </c>
      <c r="N475" t="s">
        <v>562</v>
      </c>
      <c r="O475" t="s">
        <v>562</v>
      </c>
      <c r="P475" t="s">
        <v>562</v>
      </c>
      <c r="Q475" t="s">
        <v>562</v>
      </c>
      <c r="R475" t="s">
        <v>562</v>
      </c>
      <c r="S475" t="s">
        <v>562</v>
      </c>
      <c r="T475" t="s">
        <v>562</v>
      </c>
      <c r="U475" t="s">
        <v>562</v>
      </c>
      <c r="V475" t="s">
        <v>562</v>
      </c>
      <c r="W475" t="s">
        <v>562</v>
      </c>
      <c r="X475" t="s">
        <v>562</v>
      </c>
      <c r="Y475" t="s">
        <v>562</v>
      </c>
      <c r="Z475" t="s">
        <v>562</v>
      </c>
      <c r="AA475" t="s">
        <v>562</v>
      </c>
      <c r="AB475" t="s">
        <v>562</v>
      </c>
      <c r="AC475" t="s">
        <v>562</v>
      </c>
      <c r="AD475" t="s">
        <v>562</v>
      </c>
      <c r="AE475" t="s">
        <v>562</v>
      </c>
      <c r="AF475" t="s">
        <v>562</v>
      </c>
      <c r="AG475" t="s">
        <v>562</v>
      </c>
      <c r="AH475" t="s">
        <v>562</v>
      </c>
      <c r="AI475" t="s">
        <v>562</v>
      </c>
      <c r="AJ475" t="s">
        <v>562</v>
      </c>
      <c r="AK475" t="s">
        <v>562</v>
      </c>
      <c r="AL475" t="s">
        <v>562</v>
      </c>
      <c r="AM475" t="s">
        <v>562</v>
      </c>
      <c r="AN475" t="s">
        <v>562</v>
      </c>
      <c r="AO475" t="s">
        <v>562</v>
      </c>
      <c r="AP475" t="s">
        <v>562</v>
      </c>
      <c r="AQ475" t="s">
        <v>562</v>
      </c>
      <c r="AR475" t="s">
        <v>562</v>
      </c>
      <c r="AS475" t="s">
        <v>562</v>
      </c>
      <c r="AT475" t="s">
        <v>562</v>
      </c>
      <c r="AU475" t="s">
        <v>562</v>
      </c>
      <c r="AV475" t="s">
        <v>562</v>
      </c>
      <c r="AW475" t="s">
        <v>562</v>
      </c>
      <c r="AX475" t="s">
        <v>562</v>
      </c>
      <c r="AY475" t="s">
        <v>562</v>
      </c>
      <c r="AZ475" t="s">
        <v>562</v>
      </c>
      <c r="BA475" t="s">
        <v>562</v>
      </c>
      <c r="BB475" t="s">
        <v>562</v>
      </c>
      <c r="BC475" t="s">
        <v>562</v>
      </c>
      <c r="BD475" t="s">
        <v>562</v>
      </c>
      <c r="BE475" t="s">
        <v>562</v>
      </c>
      <c r="BF475" t="s">
        <v>562</v>
      </c>
      <c r="BG475" t="s">
        <v>562</v>
      </c>
      <c r="BH475" t="s">
        <v>562</v>
      </c>
      <c r="BI475" t="s">
        <v>562</v>
      </c>
      <c r="BJ475" t="s">
        <v>562</v>
      </c>
      <c r="BK475" t="s">
        <v>562</v>
      </c>
      <c r="BL475" t="s">
        <v>562</v>
      </c>
      <c r="BM475" t="s">
        <v>562</v>
      </c>
      <c r="BN475" t="s">
        <v>562</v>
      </c>
      <c r="BO475" t="s">
        <v>562</v>
      </c>
      <c r="BP475" t="s">
        <v>562</v>
      </c>
      <c r="BQ475" t="s">
        <v>562</v>
      </c>
      <c r="BR475" t="s">
        <v>562</v>
      </c>
      <c r="BS475" t="s">
        <v>562</v>
      </c>
      <c r="BT475" t="s">
        <v>562</v>
      </c>
      <c r="BU475" t="s">
        <v>562</v>
      </c>
      <c r="BV475" t="s">
        <v>562</v>
      </c>
      <c r="BW475" t="s">
        <v>562</v>
      </c>
      <c r="BX475" t="s">
        <v>562</v>
      </c>
      <c r="BY475" t="s">
        <v>562</v>
      </c>
      <c r="CA475" t="s">
        <v>562</v>
      </c>
      <c r="CB475" t="s">
        <v>562</v>
      </c>
      <c r="CC475" t="s">
        <v>562</v>
      </c>
      <c r="CD475" t="s">
        <v>562</v>
      </c>
      <c r="CE475" t="s">
        <v>562</v>
      </c>
      <c r="CF475" t="s">
        <v>562</v>
      </c>
      <c r="CG475" t="s">
        <v>562</v>
      </c>
      <c r="CH475" t="s">
        <v>562</v>
      </c>
      <c r="CI475" t="s">
        <v>562</v>
      </c>
      <c r="CJ475" t="s">
        <v>562</v>
      </c>
      <c r="CK475" t="s">
        <v>562</v>
      </c>
      <c r="CL475" t="s">
        <v>562</v>
      </c>
      <c r="CM475" t="s">
        <v>562</v>
      </c>
      <c r="CN475" t="s">
        <v>562</v>
      </c>
      <c r="CO475" t="s">
        <v>562</v>
      </c>
      <c r="CP475" t="s">
        <v>562</v>
      </c>
      <c r="CQ475" t="s">
        <v>562</v>
      </c>
      <c r="CR475" t="s">
        <v>562</v>
      </c>
      <c r="CS475" t="s">
        <v>562</v>
      </c>
      <c r="CT475" t="s">
        <v>562</v>
      </c>
      <c r="CU475" t="s">
        <v>562</v>
      </c>
      <c r="CV475" t="s">
        <v>562</v>
      </c>
      <c r="CW475" t="s">
        <v>562</v>
      </c>
      <c r="CX475" t="s">
        <v>562</v>
      </c>
      <c r="CY475" t="s">
        <v>562</v>
      </c>
      <c r="CZ475" t="s">
        <v>562</v>
      </c>
      <c r="DA475" t="s">
        <v>562</v>
      </c>
      <c r="DB475" t="s">
        <v>562</v>
      </c>
      <c r="DC475" t="s">
        <v>562</v>
      </c>
      <c r="DD475" t="s">
        <v>562</v>
      </c>
      <c r="DE475" t="s">
        <v>562</v>
      </c>
      <c r="DF475" t="s">
        <v>562</v>
      </c>
      <c r="DG475" t="s">
        <v>562</v>
      </c>
      <c r="DH475" t="s">
        <v>562</v>
      </c>
      <c r="DI475" t="s">
        <v>562</v>
      </c>
      <c r="DJ475" t="s">
        <v>562</v>
      </c>
      <c r="DK475" t="s">
        <v>562</v>
      </c>
      <c r="DL475" t="s">
        <v>562</v>
      </c>
      <c r="DM475" t="s">
        <v>562</v>
      </c>
      <c r="DN475" t="s">
        <v>562</v>
      </c>
      <c r="DO475" t="s">
        <v>562</v>
      </c>
      <c r="DP475" t="s">
        <v>562</v>
      </c>
      <c r="DQ475" t="s">
        <v>562</v>
      </c>
      <c r="DR475" t="s">
        <v>562</v>
      </c>
      <c r="DS475" t="s">
        <v>562</v>
      </c>
      <c r="DT475" t="s">
        <v>562</v>
      </c>
      <c r="DU475" t="s">
        <v>562</v>
      </c>
      <c r="DV475" t="s">
        <v>562</v>
      </c>
      <c r="DW475" t="s">
        <v>562</v>
      </c>
      <c r="DX475" t="s">
        <v>562</v>
      </c>
      <c r="DY475" t="s">
        <v>562</v>
      </c>
      <c r="DZ475" t="s">
        <v>562</v>
      </c>
      <c r="EA475" t="s">
        <v>562</v>
      </c>
      <c r="EB475" t="s">
        <v>562</v>
      </c>
      <c r="EC475" t="s">
        <v>562</v>
      </c>
      <c r="ED475" t="s">
        <v>562</v>
      </c>
      <c r="EE475" t="s">
        <v>562</v>
      </c>
      <c r="EF475" t="s">
        <v>562</v>
      </c>
      <c r="EG475" t="s">
        <v>562</v>
      </c>
      <c r="EH475" t="s">
        <v>562</v>
      </c>
      <c r="EI475" t="s">
        <v>562</v>
      </c>
      <c r="EJ475" t="s">
        <v>562</v>
      </c>
      <c r="EK475" t="s">
        <v>562</v>
      </c>
      <c r="EL475" t="s">
        <v>562</v>
      </c>
      <c r="EM475" t="s">
        <v>562</v>
      </c>
      <c r="EN475" t="s">
        <v>562</v>
      </c>
      <c r="EO475" t="s">
        <v>562</v>
      </c>
      <c r="EP475" t="s">
        <v>562</v>
      </c>
      <c r="EQ475" t="s">
        <v>562</v>
      </c>
      <c r="ER475" t="s">
        <v>562</v>
      </c>
      <c r="ES475" t="s">
        <v>562</v>
      </c>
      <c r="ET475" t="s">
        <v>562</v>
      </c>
      <c r="EU475" t="s">
        <v>562</v>
      </c>
      <c r="EV475" t="s">
        <v>562</v>
      </c>
      <c r="EW475" t="s">
        <v>562</v>
      </c>
      <c r="EX475" t="s">
        <v>562</v>
      </c>
    </row>
    <row r="476" spans="1:154" x14ac:dyDescent="0.35">
      <c r="A476">
        <v>388</v>
      </c>
      <c r="B476" t="s">
        <v>562</v>
      </c>
      <c r="C476" t="s">
        <v>562</v>
      </c>
      <c r="D476" t="s">
        <v>562</v>
      </c>
      <c r="E476" t="s">
        <v>562</v>
      </c>
      <c r="F476" t="s">
        <v>562</v>
      </c>
      <c r="G476" t="s">
        <v>562</v>
      </c>
      <c r="H476" t="s">
        <v>562</v>
      </c>
      <c r="I476" t="s">
        <v>562</v>
      </c>
      <c r="J476" t="s">
        <v>562</v>
      </c>
      <c r="K476" t="s">
        <v>562</v>
      </c>
      <c r="L476" t="s">
        <v>562</v>
      </c>
      <c r="M476" t="s">
        <v>562</v>
      </c>
      <c r="N476" t="s">
        <v>562</v>
      </c>
      <c r="O476" t="s">
        <v>562</v>
      </c>
      <c r="P476" t="s">
        <v>562</v>
      </c>
      <c r="Q476" t="s">
        <v>562</v>
      </c>
      <c r="R476" t="s">
        <v>562</v>
      </c>
      <c r="S476" t="s">
        <v>562</v>
      </c>
      <c r="T476" t="s">
        <v>562</v>
      </c>
      <c r="U476" t="s">
        <v>562</v>
      </c>
      <c r="V476" t="s">
        <v>562</v>
      </c>
      <c r="W476" t="s">
        <v>562</v>
      </c>
      <c r="X476" t="s">
        <v>562</v>
      </c>
      <c r="Y476" t="s">
        <v>562</v>
      </c>
      <c r="Z476" t="s">
        <v>562</v>
      </c>
      <c r="AA476" t="s">
        <v>562</v>
      </c>
      <c r="AB476" t="s">
        <v>562</v>
      </c>
      <c r="AC476" t="s">
        <v>562</v>
      </c>
      <c r="AD476" t="s">
        <v>562</v>
      </c>
      <c r="AE476" t="s">
        <v>562</v>
      </c>
      <c r="AF476" t="s">
        <v>562</v>
      </c>
      <c r="AG476" t="s">
        <v>562</v>
      </c>
      <c r="AH476" t="s">
        <v>562</v>
      </c>
      <c r="AI476" t="s">
        <v>562</v>
      </c>
      <c r="AJ476" t="s">
        <v>562</v>
      </c>
      <c r="AK476" t="s">
        <v>562</v>
      </c>
      <c r="AL476" t="s">
        <v>562</v>
      </c>
      <c r="AM476" t="s">
        <v>562</v>
      </c>
      <c r="AN476" t="s">
        <v>562</v>
      </c>
      <c r="AO476" t="s">
        <v>562</v>
      </c>
      <c r="AP476" t="s">
        <v>562</v>
      </c>
      <c r="AQ476" t="s">
        <v>562</v>
      </c>
      <c r="AR476" t="s">
        <v>562</v>
      </c>
      <c r="AS476" t="s">
        <v>562</v>
      </c>
      <c r="AT476" t="s">
        <v>562</v>
      </c>
      <c r="AU476" t="s">
        <v>562</v>
      </c>
      <c r="AV476" t="s">
        <v>562</v>
      </c>
      <c r="AW476" t="s">
        <v>562</v>
      </c>
      <c r="AX476" t="s">
        <v>562</v>
      </c>
      <c r="AY476" t="s">
        <v>562</v>
      </c>
      <c r="AZ476" t="s">
        <v>562</v>
      </c>
      <c r="BA476" t="s">
        <v>562</v>
      </c>
      <c r="BB476" t="s">
        <v>562</v>
      </c>
      <c r="BC476" t="s">
        <v>562</v>
      </c>
      <c r="BD476" t="s">
        <v>562</v>
      </c>
      <c r="BE476" t="s">
        <v>562</v>
      </c>
      <c r="BF476" t="s">
        <v>562</v>
      </c>
      <c r="BG476" t="s">
        <v>562</v>
      </c>
      <c r="BH476" t="s">
        <v>562</v>
      </c>
      <c r="BI476" t="s">
        <v>562</v>
      </c>
      <c r="BJ476" t="s">
        <v>562</v>
      </c>
      <c r="BK476" t="s">
        <v>562</v>
      </c>
      <c r="BL476" t="s">
        <v>562</v>
      </c>
      <c r="BM476" t="s">
        <v>562</v>
      </c>
      <c r="BN476" t="s">
        <v>562</v>
      </c>
      <c r="BO476" t="s">
        <v>562</v>
      </c>
      <c r="BP476" t="s">
        <v>562</v>
      </c>
      <c r="BQ476" t="s">
        <v>562</v>
      </c>
      <c r="BR476" t="s">
        <v>562</v>
      </c>
      <c r="BS476" t="s">
        <v>562</v>
      </c>
      <c r="BT476" t="s">
        <v>562</v>
      </c>
      <c r="BU476" t="s">
        <v>562</v>
      </c>
      <c r="BV476" t="s">
        <v>562</v>
      </c>
      <c r="BW476" t="s">
        <v>562</v>
      </c>
      <c r="BX476" t="s">
        <v>562</v>
      </c>
      <c r="BY476" t="s">
        <v>562</v>
      </c>
      <c r="CA476" t="s">
        <v>562</v>
      </c>
      <c r="CB476" t="s">
        <v>562</v>
      </c>
      <c r="CC476" t="s">
        <v>562</v>
      </c>
      <c r="CD476" t="s">
        <v>562</v>
      </c>
      <c r="CE476" t="s">
        <v>562</v>
      </c>
      <c r="CF476" t="s">
        <v>562</v>
      </c>
      <c r="CG476" t="s">
        <v>562</v>
      </c>
      <c r="CH476" t="s">
        <v>562</v>
      </c>
      <c r="CI476" t="s">
        <v>562</v>
      </c>
      <c r="CJ476" t="s">
        <v>562</v>
      </c>
      <c r="CK476" t="s">
        <v>562</v>
      </c>
      <c r="CL476" t="s">
        <v>562</v>
      </c>
      <c r="CM476" t="s">
        <v>562</v>
      </c>
      <c r="CN476" t="s">
        <v>562</v>
      </c>
      <c r="CO476" t="s">
        <v>562</v>
      </c>
      <c r="CP476" t="s">
        <v>562</v>
      </c>
      <c r="CQ476" t="s">
        <v>562</v>
      </c>
      <c r="CR476" t="s">
        <v>562</v>
      </c>
      <c r="CS476" t="s">
        <v>562</v>
      </c>
      <c r="CT476" t="s">
        <v>562</v>
      </c>
      <c r="CU476" t="s">
        <v>562</v>
      </c>
      <c r="CV476" t="s">
        <v>562</v>
      </c>
      <c r="CW476" t="s">
        <v>562</v>
      </c>
      <c r="CX476" t="s">
        <v>562</v>
      </c>
      <c r="CY476" t="s">
        <v>562</v>
      </c>
      <c r="CZ476" t="s">
        <v>562</v>
      </c>
      <c r="DA476" t="s">
        <v>562</v>
      </c>
      <c r="DB476" t="s">
        <v>562</v>
      </c>
      <c r="DC476" t="s">
        <v>562</v>
      </c>
      <c r="DD476" t="s">
        <v>562</v>
      </c>
      <c r="DE476" t="s">
        <v>562</v>
      </c>
      <c r="DF476" t="s">
        <v>562</v>
      </c>
      <c r="DG476" t="s">
        <v>562</v>
      </c>
      <c r="DH476" t="s">
        <v>562</v>
      </c>
      <c r="DI476" t="s">
        <v>562</v>
      </c>
      <c r="DJ476" t="s">
        <v>562</v>
      </c>
      <c r="DK476" t="s">
        <v>562</v>
      </c>
      <c r="DL476" t="s">
        <v>562</v>
      </c>
      <c r="DM476" t="s">
        <v>562</v>
      </c>
      <c r="DN476" t="s">
        <v>562</v>
      </c>
      <c r="DO476" t="s">
        <v>562</v>
      </c>
      <c r="DP476" t="s">
        <v>562</v>
      </c>
      <c r="DQ476" t="s">
        <v>562</v>
      </c>
      <c r="DR476" t="s">
        <v>562</v>
      </c>
      <c r="DS476" t="s">
        <v>562</v>
      </c>
      <c r="DT476" t="s">
        <v>562</v>
      </c>
      <c r="DU476" t="s">
        <v>562</v>
      </c>
      <c r="DV476" t="s">
        <v>562</v>
      </c>
      <c r="DW476" t="s">
        <v>562</v>
      </c>
      <c r="DX476" t="s">
        <v>562</v>
      </c>
      <c r="DY476" t="s">
        <v>562</v>
      </c>
      <c r="DZ476" t="s">
        <v>562</v>
      </c>
      <c r="EA476" t="s">
        <v>562</v>
      </c>
      <c r="EB476" t="s">
        <v>562</v>
      </c>
      <c r="EC476" t="s">
        <v>562</v>
      </c>
      <c r="ED476" t="s">
        <v>562</v>
      </c>
      <c r="EE476" t="s">
        <v>562</v>
      </c>
      <c r="EF476" t="s">
        <v>562</v>
      </c>
      <c r="EG476" t="s">
        <v>562</v>
      </c>
      <c r="EH476" t="s">
        <v>562</v>
      </c>
      <c r="EI476" t="s">
        <v>562</v>
      </c>
      <c r="EJ476" t="s">
        <v>562</v>
      </c>
      <c r="EK476" t="s">
        <v>562</v>
      </c>
      <c r="EL476" t="s">
        <v>562</v>
      </c>
      <c r="EM476" t="s">
        <v>562</v>
      </c>
      <c r="EN476" t="s">
        <v>562</v>
      </c>
      <c r="EO476" t="s">
        <v>562</v>
      </c>
      <c r="EP476" t="s">
        <v>562</v>
      </c>
      <c r="EQ476" t="s">
        <v>562</v>
      </c>
      <c r="ER476" t="s">
        <v>562</v>
      </c>
      <c r="ES476" t="s">
        <v>562</v>
      </c>
      <c r="ET476" t="s">
        <v>562</v>
      </c>
      <c r="EU476" t="s">
        <v>562</v>
      </c>
      <c r="EV476" t="s">
        <v>562</v>
      </c>
      <c r="EW476" t="s">
        <v>562</v>
      </c>
      <c r="EX476" t="s">
        <v>562</v>
      </c>
    </row>
    <row r="477" spans="1:154" x14ac:dyDescent="0.35">
      <c r="A477">
        <v>388</v>
      </c>
      <c r="B477" t="s">
        <v>562</v>
      </c>
      <c r="C477" t="s">
        <v>562</v>
      </c>
      <c r="D477" t="s">
        <v>562</v>
      </c>
      <c r="E477" t="s">
        <v>562</v>
      </c>
      <c r="F477" t="s">
        <v>562</v>
      </c>
      <c r="G477" t="s">
        <v>562</v>
      </c>
      <c r="H477" t="s">
        <v>562</v>
      </c>
      <c r="I477" t="s">
        <v>562</v>
      </c>
      <c r="J477" t="s">
        <v>562</v>
      </c>
      <c r="K477" t="s">
        <v>562</v>
      </c>
      <c r="L477" t="s">
        <v>562</v>
      </c>
      <c r="M477" t="s">
        <v>562</v>
      </c>
      <c r="N477" t="s">
        <v>562</v>
      </c>
      <c r="O477" t="s">
        <v>562</v>
      </c>
      <c r="P477" t="s">
        <v>562</v>
      </c>
      <c r="Q477" t="s">
        <v>562</v>
      </c>
      <c r="R477" t="s">
        <v>562</v>
      </c>
      <c r="S477" t="s">
        <v>562</v>
      </c>
      <c r="T477" t="s">
        <v>562</v>
      </c>
      <c r="U477" t="s">
        <v>562</v>
      </c>
      <c r="V477" t="s">
        <v>562</v>
      </c>
      <c r="W477" t="s">
        <v>562</v>
      </c>
      <c r="X477" t="s">
        <v>562</v>
      </c>
      <c r="Y477" t="s">
        <v>562</v>
      </c>
      <c r="Z477" t="s">
        <v>562</v>
      </c>
      <c r="AA477" t="s">
        <v>562</v>
      </c>
      <c r="AB477" t="s">
        <v>562</v>
      </c>
      <c r="AC477" t="s">
        <v>562</v>
      </c>
      <c r="AD477" t="s">
        <v>562</v>
      </c>
      <c r="AE477" t="s">
        <v>562</v>
      </c>
      <c r="AF477" t="s">
        <v>562</v>
      </c>
      <c r="AG477" t="s">
        <v>562</v>
      </c>
      <c r="AH477" t="s">
        <v>562</v>
      </c>
      <c r="AI477" t="s">
        <v>562</v>
      </c>
      <c r="AJ477" t="s">
        <v>562</v>
      </c>
      <c r="AK477" t="s">
        <v>562</v>
      </c>
      <c r="AL477" t="s">
        <v>562</v>
      </c>
      <c r="AM477" t="s">
        <v>562</v>
      </c>
      <c r="AN477" t="s">
        <v>562</v>
      </c>
      <c r="AO477" t="s">
        <v>562</v>
      </c>
      <c r="AP477" t="s">
        <v>562</v>
      </c>
      <c r="AQ477" t="s">
        <v>562</v>
      </c>
      <c r="AR477" t="s">
        <v>562</v>
      </c>
      <c r="AS477" t="s">
        <v>562</v>
      </c>
      <c r="AT477" t="s">
        <v>562</v>
      </c>
      <c r="AU477" t="s">
        <v>562</v>
      </c>
      <c r="AV477" t="s">
        <v>562</v>
      </c>
      <c r="AW477" t="s">
        <v>562</v>
      </c>
      <c r="AX477" t="s">
        <v>562</v>
      </c>
      <c r="AY477" t="s">
        <v>562</v>
      </c>
      <c r="AZ477" t="s">
        <v>562</v>
      </c>
      <c r="BA477" t="s">
        <v>562</v>
      </c>
      <c r="BB477" t="s">
        <v>562</v>
      </c>
      <c r="BC477" t="s">
        <v>562</v>
      </c>
      <c r="BD477" t="s">
        <v>562</v>
      </c>
      <c r="BE477" t="s">
        <v>562</v>
      </c>
      <c r="BF477" t="s">
        <v>562</v>
      </c>
      <c r="BG477" t="s">
        <v>562</v>
      </c>
      <c r="BH477" t="s">
        <v>562</v>
      </c>
      <c r="BI477" t="s">
        <v>562</v>
      </c>
      <c r="BJ477" t="s">
        <v>562</v>
      </c>
      <c r="BK477" t="s">
        <v>562</v>
      </c>
      <c r="BL477" t="s">
        <v>562</v>
      </c>
      <c r="BM477" t="s">
        <v>562</v>
      </c>
      <c r="BN477" t="s">
        <v>562</v>
      </c>
      <c r="BO477" t="s">
        <v>562</v>
      </c>
      <c r="BP477" t="s">
        <v>562</v>
      </c>
      <c r="BQ477" t="s">
        <v>562</v>
      </c>
      <c r="BR477" t="s">
        <v>562</v>
      </c>
      <c r="BS477" t="s">
        <v>562</v>
      </c>
      <c r="BT477" t="s">
        <v>562</v>
      </c>
      <c r="BU477" t="s">
        <v>562</v>
      </c>
      <c r="BV477" t="s">
        <v>562</v>
      </c>
      <c r="BW477" t="s">
        <v>562</v>
      </c>
      <c r="BX477" t="s">
        <v>562</v>
      </c>
      <c r="BY477" t="s">
        <v>562</v>
      </c>
      <c r="CA477" t="s">
        <v>562</v>
      </c>
      <c r="CB477" t="s">
        <v>562</v>
      </c>
      <c r="CC477" t="s">
        <v>562</v>
      </c>
      <c r="CD477" t="s">
        <v>562</v>
      </c>
      <c r="CE477" t="s">
        <v>562</v>
      </c>
      <c r="CF477" t="s">
        <v>562</v>
      </c>
      <c r="CG477" t="s">
        <v>562</v>
      </c>
      <c r="CH477" t="s">
        <v>562</v>
      </c>
      <c r="CI477" t="s">
        <v>562</v>
      </c>
      <c r="CJ477" t="s">
        <v>562</v>
      </c>
      <c r="CK477" t="s">
        <v>562</v>
      </c>
      <c r="CL477" t="s">
        <v>562</v>
      </c>
      <c r="CM477" t="s">
        <v>562</v>
      </c>
      <c r="CN477" t="s">
        <v>562</v>
      </c>
      <c r="CO477" t="s">
        <v>562</v>
      </c>
      <c r="CP477" t="s">
        <v>562</v>
      </c>
      <c r="CQ477" t="s">
        <v>562</v>
      </c>
      <c r="CR477" t="s">
        <v>562</v>
      </c>
      <c r="CS477" t="s">
        <v>562</v>
      </c>
      <c r="CT477" t="s">
        <v>562</v>
      </c>
      <c r="CU477" t="s">
        <v>562</v>
      </c>
      <c r="CV477" t="s">
        <v>562</v>
      </c>
      <c r="CW477" t="s">
        <v>562</v>
      </c>
      <c r="CX477" t="s">
        <v>562</v>
      </c>
      <c r="CY477" t="s">
        <v>562</v>
      </c>
      <c r="CZ477" t="s">
        <v>562</v>
      </c>
      <c r="DA477" t="s">
        <v>562</v>
      </c>
      <c r="DB477" t="s">
        <v>562</v>
      </c>
      <c r="DC477" t="s">
        <v>562</v>
      </c>
      <c r="DD477" t="s">
        <v>562</v>
      </c>
      <c r="DE477" t="s">
        <v>562</v>
      </c>
      <c r="DF477" t="s">
        <v>562</v>
      </c>
      <c r="DG477" t="s">
        <v>562</v>
      </c>
      <c r="DH477" t="s">
        <v>562</v>
      </c>
      <c r="DI477" t="s">
        <v>562</v>
      </c>
      <c r="DJ477" t="s">
        <v>562</v>
      </c>
      <c r="DK477" t="s">
        <v>562</v>
      </c>
      <c r="DL477" t="s">
        <v>562</v>
      </c>
      <c r="DM477" t="s">
        <v>562</v>
      </c>
      <c r="DN477" t="s">
        <v>562</v>
      </c>
      <c r="DO477" t="s">
        <v>562</v>
      </c>
      <c r="DP477" t="s">
        <v>562</v>
      </c>
      <c r="DQ477" t="s">
        <v>562</v>
      </c>
      <c r="DR477" t="s">
        <v>562</v>
      </c>
      <c r="DS477" t="s">
        <v>562</v>
      </c>
      <c r="DT477" t="s">
        <v>562</v>
      </c>
      <c r="DU477" t="s">
        <v>562</v>
      </c>
      <c r="DV477" t="s">
        <v>562</v>
      </c>
      <c r="DW477" t="s">
        <v>562</v>
      </c>
      <c r="DX477" t="s">
        <v>562</v>
      </c>
      <c r="DY477" t="s">
        <v>562</v>
      </c>
      <c r="DZ477" t="s">
        <v>562</v>
      </c>
      <c r="EA477" t="s">
        <v>562</v>
      </c>
      <c r="EB477" t="s">
        <v>562</v>
      </c>
      <c r="EC477" t="s">
        <v>562</v>
      </c>
      <c r="ED477" t="s">
        <v>562</v>
      </c>
      <c r="EE477" t="s">
        <v>562</v>
      </c>
      <c r="EF477" t="s">
        <v>562</v>
      </c>
      <c r="EG477" t="s">
        <v>562</v>
      </c>
      <c r="EH477" t="s">
        <v>562</v>
      </c>
      <c r="EI477" t="s">
        <v>562</v>
      </c>
      <c r="EJ477" t="s">
        <v>562</v>
      </c>
      <c r="EK477" t="s">
        <v>562</v>
      </c>
      <c r="EL477" t="s">
        <v>562</v>
      </c>
      <c r="EM477" t="s">
        <v>562</v>
      </c>
      <c r="EN477" t="s">
        <v>562</v>
      </c>
      <c r="EO477" t="s">
        <v>562</v>
      </c>
      <c r="EP477" t="s">
        <v>562</v>
      </c>
      <c r="EQ477" t="s">
        <v>562</v>
      </c>
      <c r="ER477" t="s">
        <v>562</v>
      </c>
      <c r="ES477" t="s">
        <v>562</v>
      </c>
      <c r="ET477" t="s">
        <v>562</v>
      </c>
      <c r="EU477" t="s">
        <v>562</v>
      </c>
      <c r="EV477" t="s">
        <v>562</v>
      </c>
      <c r="EW477" t="s">
        <v>562</v>
      </c>
      <c r="EX477" t="s">
        <v>562</v>
      </c>
    </row>
    <row r="478" spans="1:154" x14ac:dyDescent="0.35">
      <c r="A478">
        <v>388</v>
      </c>
      <c r="B478" t="s">
        <v>562</v>
      </c>
      <c r="C478" t="s">
        <v>562</v>
      </c>
      <c r="D478" t="s">
        <v>562</v>
      </c>
      <c r="E478" t="s">
        <v>562</v>
      </c>
      <c r="F478" t="s">
        <v>562</v>
      </c>
      <c r="G478" t="s">
        <v>562</v>
      </c>
      <c r="H478" t="s">
        <v>562</v>
      </c>
      <c r="I478" t="s">
        <v>562</v>
      </c>
      <c r="J478" t="s">
        <v>562</v>
      </c>
      <c r="K478" t="s">
        <v>562</v>
      </c>
      <c r="L478" t="s">
        <v>562</v>
      </c>
      <c r="M478" t="s">
        <v>562</v>
      </c>
      <c r="N478" t="s">
        <v>562</v>
      </c>
      <c r="O478" t="s">
        <v>562</v>
      </c>
      <c r="P478" t="s">
        <v>562</v>
      </c>
      <c r="Q478" t="s">
        <v>562</v>
      </c>
      <c r="R478" t="s">
        <v>562</v>
      </c>
      <c r="S478" t="s">
        <v>562</v>
      </c>
      <c r="T478" t="s">
        <v>562</v>
      </c>
      <c r="U478" t="s">
        <v>562</v>
      </c>
      <c r="V478" t="s">
        <v>562</v>
      </c>
      <c r="W478" t="s">
        <v>562</v>
      </c>
      <c r="X478" t="s">
        <v>562</v>
      </c>
      <c r="Y478" t="s">
        <v>562</v>
      </c>
      <c r="Z478" t="s">
        <v>562</v>
      </c>
      <c r="AA478" t="s">
        <v>562</v>
      </c>
      <c r="AB478" t="s">
        <v>562</v>
      </c>
      <c r="AC478" t="s">
        <v>562</v>
      </c>
      <c r="AD478" t="s">
        <v>562</v>
      </c>
      <c r="AE478" t="s">
        <v>562</v>
      </c>
      <c r="AF478" t="s">
        <v>562</v>
      </c>
      <c r="AG478" t="s">
        <v>562</v>
      </c>
      <c r="AH478" t="s">
        <v>562</v>
      </c>
      <c r="AI478" t="s">
        <v>562</v>
      </c>
      <c r="AJ478" t="s">
        <v>562</v>
      </c>
      <c r="AK478" t="s">
        <v>562</v>
      </c>
      <c r="AL478" t="s">
        <v>562</v>
      </c>
      <c r="AM478" t="s">
        <v>562</v>
      </c>
      <c r="AN478" t="s">
        <v>562</v>
      </c>
      <c r="AO478" t="s">
        <v>562</v>
      </c>
      <c r="AP478" t="s">
        <v>562</v>
      </c>
      <c r="AQ478" t="s">
        <v>562</v>
      </c>
      <c r="AR478" t="s">
        <v>562</v>
      </c>
      <c r="AS478" t="s">
        <v>562</v>
      </c>
      <c r="AT478" t="s">
        <v>562</v>
      </c>
      <c r="AU478" t="s">
        <v>562</v>
      </c>
      <c r="AV478" t="s">
        <v>562</v>
      </c>
      <c r="AW478" t="s">
        <v>562</v>
      </c>
      <c r="AX478" t="s">
        <v>562</v>
      </c>
      <c r="AY478" t="s">
        <v>562</v>
      </c>
      <c r="AZ478" t="s">
        <v>562</v>
      </c>
      <c r="BA478" t="s">
        <v>562</v>
      </c>
      <c r="BB478" t="s">
        <v>562</v>
      </c>
      <c r="BC478" t="s">
        <v>562</v>
      </c>
      <c r="BD478" t="s">
        <v>562</v>
      </c>
      <c r="BE478" t="s">
        <v>562</v>
      </c>
      <c r="BF478" t="s">
        <v>562</v>
      </c>
      <c r="BG478" t="s">
        <v>562</v>
      </c>
      <c r="BH478" t="s">
        <v>562</v>
      </c>
      <c r="BI478" t="s">
        <v>562</v>
      </c>
      <c r="BJ478" t="s">
        <v>562</v>
      </c>
      <c r="BK478" t="s">
        <v>562</v>
      </c>
      <c r="BL478" t="s">
        <v>562</v>
      </c>
      <c r="BM478" t="s">
        <v>562</v>
      </c>
      <c r="BN478" t="s">
        <v>562</v>
      </c>
      <c r="BO478" t="s">
        <v>562</v>
      </c>
      <c r="BP478" t="s">
        <v>562</v>
      </c>
      <c r="BQ478" t="s">
        <v>562</v>
      </c>
      <c r="BR478" t="s">
        <v>562</v>
      </c>
      <c r="BS478" t="s">
        <v>562</v>
      </c>
      <c r="BT478" t="s">
        <v>562</v>
      </c>
      <c r="BU478" t="s">
        <v>562</v>
      </c>
      <c r="BV478" t="s">
        <v>562</v>
      </c>
      <c r="BW478" t="s">
        <v>562</v>
      </c>
      <c r="BX478" t="s">
        <v>562</v>
      </c>
      <c r="BY478" t="s">
        <v>562</v>
      </c>
      <c r="CA478" t="s">
        <v>562</v>
      </c>
      <c r="CB478" t="s">
        <v>562</v>
      </c>
      <c r="CC478" t="s">
        <v>562</v>
      </c>
      <c r="CD478" t="s">
        <v>562</v>
      </c>
      <c r="CE478" t="s">
        <v>562</v>
      </c>
      <c r="CF478" t="s">
        <v>562</v>
      </c>
      <c r="CG478" t="s">
        <v>562</v>
      </c>
      <c r="CH478" t="s">
        <v>562</v>
      </c>
      <c r="CI478" t="s">
        <v>562</v>
      </c>
      <c r="CJ478" t="s">
        <v>562</v>
      </c>
      <c r="CK478" t="s">
        <v>562</v>
      </c>
      <c r="CL478" t="s">
        <v>562</v>
      </c>
      <c r="CM478" t="s">
        <v>562</v>
      </c>
      <c r="CN478" t="s">
        <v>562</v>
      </c>
      <c r="CO478" t="s">
        <v>562</v>
      </c>
      <c r="CP478" t="s">
        <v>562</v>
      </c>
      <c r="CQ478" t="s">
        <v>562</v>
      </c>
      <c r="CR478" t="s">
        <v>562</v>
      </c>
      <c r="CS478" t="s">
        <v>562</v>
      </c>
      <c r="CT478" t="s">
        <v>562</v>
      </c>
      <c r="CU478" t="s">
        <v>562</v>
      </c>
      <c r="CV478" t="s">
        <v>562</v>
      </c>
      <c r="CW478" t="s">
        <v>562</v>
      </c>
      <c r="CX478" t="s">
        <v>562</v>
      </c>
      <c r="CY478" t="s">
        <v>562</v>
      </c>
      <c r="CZ478" t="s">
        <v>562</v>
      </c>
      <c r="DA478" t="s">
        <v>562</v>
      </c>
      <c r="DB478" t="s">
        <v>562</v>
      </c>
      <c r="DC478" t="s">
        <v>562</v>
      </c>
      <c r="DD478" t="s">
        <v>562</v>
      </c>
      <c r="DE478" t="s">
        <v>562</v>
      </c>
      <c r="DF478" t="s">
        <v>562</v>
      </c>
      <c r="DG478" t="s">
        <v>562</v>
      </c>
      <c r="DH478" t="s">
        <v>562</v>
      </c>
      <c r="DI478" t="s">
        <v>562</v>
      </c>
      <c r="DJ478" t="s">
        <v>562</v>
      </c>
      <c r="DK478" t="s">
        <v>562</v>
      </c>
      <c r="DL478" t="s">
        <v>562</v>
      </c>
      <c r="DM478" t="s">
        <v>562</v>
      </c>
      <c r="DN478" t="s">
        <v>562</v>
      </c>
      <c r="DO478" t="s">
        <v>562</v>
      </c>
      <c r="DP478" t="s">
        <v>562</v>
      </c>
      <c r="DQ478" t="s">
        <v>562</v>
      </c>
      <c r="DR478" t="s">
        <v>562</v>
      </c>
      <c r="DS478" t="s">
        <v>562</v>
      </c>
      <c r="DT478" t="s">
        <v>562</v>
      </c>
      <c r="DU478" t="s">
        <v>562</v>
      </c>
      <c r="DV478" t="s">
        <v>562</v>
      </c>
      <c r="DW478" t="s">
        <v>562</v>
      </c>
      <c r="DX478" t="s">
        <v>562</v>
      </c>
      <c r="DY478" t="s">
        <v>562</v>
      </c>
      <c r="DZ478" t="s">
        <v>562</v>
      </c>
      <c r="EA478" t="s">
        <v>562</v>
      </c>
      <c r="EB478" t="s">
        <v>562</v>
      </c>
      <c r="EC478" t="s">
        <v>562</v>
      </c>
      <c r="ED478" t="s">
        <v>562</v>
      </c>
      <c r="EE478" t="s">
        <v>562</v>
      </c>
      <c r="EF478" t="s">
        <v>562</v>
      </c>
      <c r="EG478" t="s">
        <v>562</v>
      </c>
      <c r="EH478" t="s">
        <v>562</v>
      </c>
      <c r="EI478" t="s">
        <v>562</v>
      </c>
      <c r="EJ478" t="s">
        <v>562</v>
      </c>
      <c r="EK478" t="s">
        <v>562</v>
      </c>
      <c r="EL478" t="s">
        <v>562</v>
      </c>
      <c r="EM478" t="s">
        <v>562</v>
      </c>
      <c r="EN478" t="s">
        <v>562</v>
      </c>
      <c r="EO478" t="s">
        <v>562</v>
      </c>
      <c r="EP478" t="s">
        <v>562</v>
      </c>
      <c r="EQ478" t="s">
        <v>562</v>
      </c>
      <c r="ER478" t="s">
        <v>562</v>
      </c>
      <c r="ES478" t="s">
        <v>562</v>
      </c>
      <c r="ET478" t="s">
        <v>562</v>
      </c>
      <c r="EU478" t="s">
        <v>562</v>
      </c>
      <c r="EV478" t="s">
        <v>562</v>
      </c>
      <c r="EW478" t="s">
        <v>562</v>
      </c>
      <c r="EX478" t="s">
        <v>562</v>
      </c>
    </row>
    <row r="479" spans="1:154" x14ac:dyDescent="0.35">
      <c r="A479">
        <v>388</v>
      </c>
      <c r="B479" t="s">
        <v>562</v>
      </c>
      <c r="C479" t="s">
        <v>562</v>
      </c>
      <c r="D479" t="s">
        <v>562</v>
      </c>
      <c r="E479" t="s">
        <v>562</v>
      </c>
      <c r="F479" t="s">
        <v>562</v>
      </c>
      <c r="G479" t="s">
        <v>562</v>
      </c>
      <c r="H479" t="s">
        <v>562</v>
      </c>
      <c r="I479" t="s">
        <v>562</v>
      </c>
      <c r="J479" t="s">
        <v>562</v>
      </c>
      <c r="K479" t="s">
        <v>562</v>
      </c>
      <c r="L479" t="s">
        <v>562</v>
      </c>
      <c r="M479" t="s">
        <v>562</v>
      </c>
      <c r="N479" t="s">
        <v>562</v>
      </c>
      <c r="O479" t="s">
        <v>562</v>
      </c>
      <c r="P479" t="s">
        <v>562</v>
      </c>
      <c r="Q479" t="s">
        <v>562</v>
      </c>
      <c r="R479" t="s">
        <v>562</v>
      </c>
      <c r="S479" t="s">
        <v>562</v>
      </c>
      <c r="T479" t="s">
        <v>562</v>
      </c>
      <c r="U479" t="s">
        <v>562</v>
      </c>
      <c r="V479" t="s">
        <v>562</v>
      </c>
      <c r="W479" t="s">
        <v>562</v>
      </c>
      <c r="X479" t="s">
        <v>562</v>
      </c>
      <c r="Y479" t="s">
        <v>562</v>
      </c>
      <c r="Z479" t="s">
        <v>562</v>
      </c>
      <c r="AA479" t="s">
        <v>562</v>
      </c>
      <c r="AB479" t="s">
        <v>562</v>
      </c>
      <c r="AC479" t="s">
        <v>562</v>
      </c>
      <c r="AD479" t="s">
        <v>562</v>
      </c>
      <c r="AE479" t="s">
        <v>562</v>
      </c>
      <c r="AF479" t="s">
        <v>562</v>
      </c>
      <c r="AG479" t="s">
        <v>562</v>
      </c>
      <c r="AH479" t="s">
        <v>562</v>
      </c>
      <c r="AI479" t="s">
        <v>562</v>
      </c>
      <c r="AJ479" t="s">
        <v>562</v>
      </c>
      <c r="AK479" t="s">
        <v>562</v>
      </c>
      <c r="AL479" t="s">
        <v>562</v>
      </c>
      <c r="AM479" t="s">
        <v>562</v>
      </c>
      <c r="AN479" t="s">
        <v>562</v>
      </c>
      <c r="AO479" t="s">
        <v>562</v>
      </c>
      <c r="AP479" t="s">
        <v>562</v>
      </c>
      <c r="AQ479" t="s">
        <v>562</v>
      </c>
      <c r="AR479" t="s">
        <v>562</v>
      </c>
      <c r="AS479" t="s">
        <v>562</v>
      </c>
      <c r="AT479" t="s">
        <v>562</v>
      </c>
      <c r="AU479" t="s">
        <v>562</v>
      </c>
      <c r="AV479" t="s">
        <v>562</v>
      </c>
      <c r="AW479" t="s">
        <v>562</v>
      </c>
      <c r="AX479" t="s">
        <v>562</v>
      </c>
      <c r="AY479" t="s">
        <v>562</v>
      </c>
      <c r="AZ479" t="s">
        <v>562</v>
      </c>
      <c r="BA479" t="s">
        <v>562</v>
      </c>
      <c r="BB479" t="s">
        <v>562</v>
      </c>
      <c r="BC479" t="s">
        <v>562</v>
      </c>
      <c r="BD479" t="s">
        <v>562</v>
      </c>
      <c r="BE479" t="s">
        <v>562</v>
      </c>
      <c r="BF479" t="s">
        <v>562</v>
      </c>
      <c r="BG479" t="s">
        <v>562</v>
      </c>
      <c r="BH479" t="s">
        <v>562</v>
      </c>
      <c r="BI479" t="s">
        <v>562</v>
      </c>
      <c r="BJ479" t="s">
        <v>562</v>
      </c>
      <c r="BK479" t="s">
        <v>562</v>
      </c>
      <c r="BL479" t="s">
        <v>562</v>
      </c>
      <c r="BM479" t="s">
        <v>562</v>
      </c>
      <c r="BN479" t="s">
        <v>562</v>
      </c>
      <c r="BO479" t="s">
        <v>562</v>
      </c>
      <c r="BP479" t="s">
        <v>562</v>
      </c>
      <c r="BQ479" t="s">
        <v>562</v>
      </c>
      <c r="BR479" t="s">
        <v>562</v>
      </c>
      <c r="BS479" t="s">
        <v>562</v>
      </c>
      <c r="BT479" t="s">
        <v>562</v>
      </c>
      <c r="BU479" t="s">
        <v>562</v>
      </c>
      <c r="BV479" t="s">
        <v>562</v>
      </c>
      <c r="BW479" t="s">
        <v>562</v>
      </c>
      <c r="BX479" t="s">
        <v>562</v>
      </c>
      <c r="BY479" t="s">
        <v>562</v>
      </c>
      <c r="CA479" t="s">
        <v>562</v>
      </c>
      <c r="CB479" t="s">
        <v>562</v>
      </c>
      <c r="CC479" t="s">
        <v>562</v>
      </c>
      <c r="CD479" t="s">
        <v>562</v>
      </c>
      <c r="CE479" t="s">
        <v>562</v>
      </c>
      <c r="CF479" t="s">
        <v>562</v>
      </c>
      <c r="CG479" t="s">
        <v>562</v>
      </c>
      <c r="CH479" t="s">
        <v>562</v>
      </c>
      <c r="CI479" t="s">
        <v>562</v>
      </c>
      <c r="CJ479" t="s">
        <v>562</v>
      </c>
      <c r="CK479" t="s">
        <v>562</v>
      </c>
      <c r="CL479" t="s">
        <v>562</v>
      </c>
      <c r="CM479" t="s">
        <v>562</v>
      </c>
      <c r="CN479" t="s">
        <v>562</v>
      </c>
      <c r="CO479" t="s">
        <v>562</v>
      </c>
      <c r="CP479" t="s">
        <v>562</v>
      </c>
      <c r="CQ479" t="s">
        <v>562</v>
      </c>
      <c r="CR479" t="s">
        <v>562</v>
      </c>
      <c r="CS479" t="s">
        <v>562</v>
      </c>
      <c r="CT479" t="s">
        <v>562</v>
      </c>
      <c r="CU479" t="s">
        <v>562</v>
      </c>
      <c r="CV479" t="s">
        <v>562</v>
      </c>
      <c r="CW479" t="s">
        <v>562</v>
      </c>
      <c r="CX479" t="s">
        <v>562</v>
      </c>
      <c r="CY479" t="s">
        <v>562</v>
      </c>
      <c r="CZ479" t="s">
        <v>562</v>
      </c>
      <c r="DA479" t="s">
        <v>562</v>
      </c>
      <c r="DB479" t="s">
        <v>562</v>
      </c>
      <c r="DC479" t="s">
        <v>562</v>
      </c>
      <c r="DD479" t="s">
        <v>562</v>
      </c>
      <c r="DE479" t="s">
        <v>562</v>
      </c>
      <c r="DF479" t="s">
        <v>562</v>
      </c>
      <c r="DG479" t="s">
        <v>562</v>
      </c>
      <c r="DH479" t="s">
        <v>562</v>
      </c>
      <c r="DI479" t="s">
        <v>562</v>
      </c>
      <c r="DJ479" t="s">
        <v>562</v>
      </c>
      <c r="DK479" t="s">
        <v>562</v>
      </c>
      <c r="DL479" t="s">
        <v>562</v>
      </c>
      <c r="DM479" t="s">
        <v>562</v>
      </c>
      <c r="DN479" t="s">
        <v>562</v>
      </c>
      <c r="DO479" t="s">
        <v>562</v>
      </c>
      <c r="DP479" t="s">
        <v>562</v>
      </c>
      <c r="DQ479" t="s">
        <v>562</v>
      </c>
      <c r="DR479" t="s">
        <v>562</v>
      </c>
      <c r="DS479" t="s">
        <v>562</v>
      </c>
      <c r="DT479" t="s">
        <v>562</v>
      </c>
      <c r="DU479" t="s">
        <v>562</v>
      </c>
      <c r="DV479" t="s">
        <v>562</v>
      </c>
      <c r="DW479" t="s">
        <v>562</v>
      </c>
      <c r="DX479" t="s">
        <v>562</v>
      </c>
      <c r="DY479" t="s">
        <v>562</v>
      </c>
      <c r="DZ479" t="s">
        <v>562</v>
      </c>
      <c r="EA479" t="s">
        <v>562</v>
      </c>
      <c r="EB479" t="s">
        <v>562</v>
      </c>
      <c r="EC479" t="s">
        <v>562</v>
      </c>
      <c r="ED479" t="s">
        <v>562</v>
      </c>
      <c r="EE479" t="s">
        <v>562</v>
      </c>
      <c r="EF479" t="s">
        <v>562</v>
      </c>
      <c r="EG479" t="s">
        <v>562</v>
      </c>
      <c r="EH479" t="s">
        <v>562</v>
      </c>
      <c r="EI479" t="s">
        <v>562</v>
      </c>
      <c r="EJ479" t="s">
        <v>562</v>
      </c>
      <c r="EK479" t="s">
        <v>562</v>
      </c>
      <c r="EL479" t="s">
        <v>562</v>
      </c>
      <c r="EM479" t="s">
        <v>562</v>
      </c>
      <c r="EN479" t="s">
        <v>562</v>
      </c>
      <c r="EO479" t="s">
        <v>562</v>
      </c>
      <c r="EP479" t="s">
        <v>562</v>
      </c>
      <c r="EQ479" t="s">
        <v>562</v>
      </c>
      <c r="ER479" t="s">
        <v>562</v>
      </c>
      <c r="ES479" t="s">
        <v>562</v>
      </c>
      <c r="ET479" t="s">
        <v>562</v>
      </c>
      <c r="EU479" t="s">
        <v>562</v>
      </c>
      <c r="EV479" t="s">
        <v>562</v>
      </c>
      <c r="EW479" t="s">
        <v>562</v>
      </c>
      <c r="EX479" t="s">
        <v>562</v>
      </c>
    </row>
    <row r="480" spans="1:154" x14ac:dyDescent="0.35">
      <c r="A480">
        <v>388</v>
      </c>
      <c r="B480" t="s">
        <v>562</v>
      </c>
      <c r="C480" t="s">
        <v>562</v>
      </c>
      <c r="D480" t="s">
        <v>562</v>
      </c>
      <c r="E480" t="s">
        <v>562</v>
      </c>
      <c r="F480" t="s">
        <v>562</v>
      </c>
      <c r="G480" t="s">
        <v>562</v>
      </c>
      <c r="H480" t="s">
        <v>562</v>
      </c>
      <c r="I480" t="s">
        <v>562</v>
      </c>
      <c r="J480" t="s">
        <v>562</v>
      </c>
      <c r="K480" t="s">
        <v>562</v>
      </c>
      <c r="L480" t="s">
        <v>562</v>
      </c>
      <c r="M480" t="s">
        <v>562</v>
      </c>
      <c r="N480" t="s">
        <v>562</v>
      </c>
      <c r="O480" t="s">
        <v>562</v>
      </c>
      <c r="P480" t="s">
        <v>562</v>
      </c>
      <c r="Q480" t="s">
        <v>562</v>
      </c>
      <c r="R480" t="s">
        <v>562</v>
      </c>
      <c r="S480" t="s">
        <v>562</v>
      </c>
      <c r="T480" t="s">
        <v>562</v>
      </c>
      <c r="U480" t="s">
        <v>562</v>
      </c>
      <c r="V480" t="s">
        <v>562</v>
      </c>
      <c r="W480" t="s">
        <v>562</v>
      </c>
      <c r="X480" t="s">
        <v>562</v>
      </c>
      <c r="Y480" t="s">
        <v>562</v>
      </c>
      <c r="Z480" t="s">
        <v>562</v>
      </c>
      <c r="AA480" t="s">
        <v>562</v>
      </c>
      <c r="AB480" t="s">
        <v>562</v>
      </c>
      <c r="AC480" t="s">
        <v>562</v>
      </c>
      <c r="AD480" t="s">
        <v>562</v>
      </c>
      <c r="AE480" t="s">
        <v>562</v>
      </c>
      <c r="AF480" t="s">
        <v>562</v>
      </c>
      <c r="AG480" t="s">
        <v>562</v>
      </c>
      <c r="AH480" t="s">
        <v>562</v>
      </c>
      <c r="AI480" t="s">
        <v>562</v>
      </c>
      <c r="AJ480" t="s">
        <v>562</v>
      </c>
      <c r="AK480" t="s">
        <v>562</v>
      </c>
      <c r="AL480" t="s">
        <v>562</v>
      </c>
      <c r="AM480" t="s">
        <v>562</v>
      </c>
      <c r="AN480" t="s">
        <v>562</v>
      </c>
      <c r="AO480" t="s">
        <v>562</v>
      </c>
      <c r="AP480" t="s">
        <v>562</v>
      </c>
      <c r="AQ480" t="s">
        <v>562</v>
      </c>
      <c r="AR480" t="s">
        <v>562</v>
      </c>
      <c r="AS480" t="s">
        <v>562</v>
      </c>
      <c r="AT480" t="s">
        <v>562</v>
      </c>
      <c r="AU480" t="s">
        <v>562</v>
      </c>
      <c r="AV480" t="s">
        <v>562</v>
      </c>
      <c r="AW480" t="s">
        <v>562</v>
      </c>
      <c r="AX480" t="s">
        <v>562</v>
      </c>
      <c r="AY480" t="s">
        <v>562</v>
      </c>
      <c r="AZ480" t="s">
        <v>562</v>
      </c>
      <c r="BA480" t="s">
        <v>562</v>
      </c>
      <c r="BB480" t="s">
        <v>562</v>
      </c>
      <c r="BC480" t="s">
        <v>562</v>
      </c>
      <c r="BD480" t="s">
        <v>562</v>
      </c>
      <c r="BE480" t="s">
        <v>562</v>
      </c>
      <c r="BF480" t="s">
        <v>562</v>
      </c>
      <c r="BG480" t="s">
        <v>562</v>
      </c>
      <c r="BH480" t="s">
        <v>562</v>
      </c>
      <c r="BI480" t="s">
        <v>562</v>
      </c>
      <c r="BJ480" t="s">
        <v>562</v>
      </c>
      <c r="BK480" t="s">
        <v>562</v>
      </c>
      <c r="BL480" t="s">
        <v>562</v>
      </c>
      <c r="BM480" t="s">
        <v>562</v>
      </c>
      <c r="BN480" t="s">
        <v>562</v>
      </c>
      <c r="BO480" t="s">
        <v>562</v>
      </c>
      <c r="BP480" t="s">
        <v>562</v>
      </c>
      <c r="BQ480" t="s">
        <v>562</v>
      </c>
      <c r="BR480" t="s">
        <v>562</v>
      </c>
      <c r="BS480" t="s">
        <v>562</v>
      </c>
      <c r="BT480" t="s">
        <v>562</v>
      </c>
      <c r="BU480" t="s">
        <v>562</v>
      </c>
      <c r="BV480" t="s">
        <v>562</v>
      </c>
      <c r="BW480" t="s">
        <v>562</v>
      </c>
      <c r="BX480" t="s">
        <v>562</v>
      </c>
      <c r="BY480" t="s">
        <v>562</v>
      </c>
      <c r="CA480" t="s">
        <v>562</v>
      </c>
      <c r="CB480" t="s">
        <v>562</v>
      </c>
      <c r="CC480" t="s">
        <v>562</v>
      </c>
      <c r="CD480" t="s">
        <v>562</v>
      </c>
      <c r="CE480" t="s">
        <v>562</v>
      </c>
      <c r="CF480" t="s">
        <v>562</v>
      </c>
      <c r="CG480" t="s">
        <v>562</v>
      </c>
      <c r="CH480" t="s">
        <v>562</v>
      </c>
      <c r="CI480" t="s">
        <v>562</v>
      </c>
      <c r="CJ480" t="s">
        <v>562</v>
      </c>
      <c r="CK480" t="s">
        <v>562</v>
      </c>
      <c r="CL480" t="s">
        <v>562</v>
      </c>
      <c r="CM480" t="s">
        <v>562</v>
      </c>
      <c r="CN480" t="s">
        <v>562</v>
      </c>
      <c r="CO480" t="s">
        <v>562</v>
      </c>
      <c r="CP480" t="s">
        <v>562</v>
      </c>
      <c r="CQ480" t="s">
        <v>562</v>
      </c>
      <c r="CR480" t="s">
        <v>562</v>
      </c>
      <c r="CS480" t="s">
        <v>562</v>
      </c>
      <c r="CT480" t="s">
        <v>562</v>
      </c>
      <c r="CU480" t="s">
        <v>562</v>
      </c>
      <c r="CV480" t="s">
        <v>562</v>
      </c>
      <c r="CW480" t="s">
        <v>562</v>
      </c>
      <c r="CX480" t="s">
        <v>562</v>
      </c>
      <c r="CY480" t="s">
        <v>562</v>
      </c>
      <c r="CZ480" t="s">
        <v>562</v>
      </c>
      <c r="DA480" t="s">
        <v>562</v>
      </c>
      <c r="DB480" t="s">
        <v>562</v>
      </c>
      <c r="DC480" t="s">
        <v>562</v>
      </c>
      <c r="DD480" t="s">
        <v>562</v>
      </c>
      <c r="DE480" t="s">
        <v>562</v>
      </c>
      <c r="DF480" t="s">
        <v>562</v>
      </c>
      <c r="DG480" t="s">
        <v>562</v>
      </c>
      <c r="DH480" t="s">
        <v>562</v>
      </c>
      <c r="DI480" t="s">
        <v>562</v>
      </c>
      <c r="DJ480" t="s">
        <v>562</v>
      </c>
      <c r="DK480" t="s">
        <v>562</v>
      </c>
      <c r="DL480" t="s">
        <v>562</v>
      </c>
      <c r="DM480" t="s">
        <v>562</v>
      </c>
      <c r="DN480" t="s">
        <v>562</v>
      </c>
      <c r="DO480" t="s">
        <v>562</v>
      </c>
      <c r="DP480" t="s">
        <v>562</v>
      </c>
      <c r="DQ480" t="s">
        <v>562</v>
      </c>
      <c r="DR480" t="s">
        <v>562</v>
      </c>
      <c r="DS480" t="s">
        <v>562</v>
      </c>
      <c r="DT480" t="s">
        <v>562</v>
      </c>
      <c r="DU480" t="s">
        <v>562</v>
      </c>
      <c r="DV480" t="s">
        <v>562</v>
      </c>
      <c r="DW480" t="s">
        <v>562</v>
      </c>
      <c r="DX480" t="s">
        <v>562</v>
      </c>
      <c r="DY480" t="s">
        <v>562</v>
      </c>
      <c r="DZ480" t="s">
        <v>562</v>
      </c>
      <c r="EA480" t="s">
        <v>562</v>
      </c>
      <c r="EB480" t="s">
        <v>562</v>
      </c>
      <c r="EC480" t="s">
        <v>562</v>
      </c>
      <c r="ED480" t="s">
        <v>562</v>
      </c>
      <c r="EE480" t="s">
        <v>562</v>
      </c>
      <c r="EF480" t="s">
        <v>562</v>
      </c>
      <c r="EG480" t="s">
        <v>562</v>
      </c>
      <c r="EH480" t="s">
        <v>562</v>
      </c>
      <c r="EI480" t="s">
        <v>562</v>
      </c>
      <c r="EJ480" t="s">
        <v>562</v>
      </c>
      <c r="EK480" t="s">
        <v>562</v>
      </c>
      <c r="EL480" t="s">
        <v>562</v>
      </c>
      <c r="EM480" t="s">
        <v>562</v>
      </c>
      <c r="EN480" t="s">
        <v>562</v>
      </c>
      <c r="EO480" t="s">
        <v>562</v>
      </c>
      <c r="EP480" t="s">
        <v>562</v>
      </c>
      <c r="EQ480" t="s">
        <v>562</v>
      </c>
      <c r="ER480" t="s">
        <v>562</v>
      </c>
      <c r="ES480" t="s">
        <v>562</v>
      </c>
      <c r="ET480" t="s">
        <v>562</v>
      </c>
      <c r="EU480" t="s">
        <v>562</v>
      </c>
      <c r="EV480" t="s">
        <v>562</v>
      </c>
      <c r="EW480" t="s">
        <v>562</v>
      </c>
      <c r="EX480" t="s">
        <v>562</v>
      </c>
    </row>
    <row r="481" spans="1:154" x14ac:dyDescent="0.35">
      <c r="A481">
        <v>388</v>
      </c>
      <c r="B481" t="s">
        <v>562</v>
      </c>
      <c r="C481" t="s">
        <v>562</v>
      </c>
      <c r="D481" t="s">
        <v>562</v>
      </c>
      <c r="E481" t="s">
        <v>562</v>
      </c>
      <c r="F481" t="s">
        <v>562</v>
      </c>
      <c r="G481" t="s">
        <v>562</v>
      </c>
      <c r="H481" t="s">
        <v>562</v>
      </c>
      <c r="I481" t="s">
        <v>562</v>
      </c>
      <c r="J481" t="s">
        <v>562</v>
      </c>
      <c r="K481" t="s">
        <v>562</v>
      </c>
      <c r="L481" t="s">
        <v>562</v>
      </c>
      <c r="M481" t="s">
        <v>562</v>
      </c>
      <c r="N481" t="s">
        <v>562</v>
      </c>
      <c r="O481" t="s">
        <v>562</v>
      </c>
      <c r="P481" t="s">
        <v>562</v>
      </c>
      <c r="Q481" t="s">
        <v>562</v>
      </c>
      <c r="R481" t="s">
        <v>562</v>
      </c>
      <c r="S481" t="s">
        <v>562</v>
      </c>
      <c r="T481" t="s">
        <v>562</v>
      </c>
      <c r="U481" t="s">
        <v>562</v>
      </c>
      <c r="V481" t="s">
        <v>562</v>
      </c>
      <c r="W481" t="s">
        <v>562</v>
      </c>
      <c r="X481" t="s">
        <v>562</v>
      </c>
      <c r="Y481" t="s">
        <v>562</v>
      </c>
      <c r="Z481" t="s">
        <v>562</v>
      </c>
      <c r="AA481" t="s">
        <v>562</v>
      </c>
      <c r="AB481" t="s">
        <v>562</v>
      </c>
      <c r="AC481" t="s">
        <v>562</v>
      </c>
      <c r="AD481" t="s">
        <v>562</v>
      </c>
      <c r="AE481" t="s">
        <v>562</v>
      </c>
      <c r="AF481" t="s">
        <v>562</v>
      </c>
      <c r="AG481" t="s">
        <v>562</v>
      </c>
      <c r="AH481" t="s">
        <v>562</v>
      </c>
      <c r="AI481" t="s">
        <v>562</v>
      </c>
      <c r="AJ481" t="s">
        <v>562</v>
      </c>
      <c r="AK481" t="s">
        <v>562</v>
      </c>
      <c r="AL481" t="s">
        <v>562</v>
      </c>
      <c r="AM481" t="s">
        <v>562</v>
      </c>
      <c r="AN481" t="s">
        <v>562</v>
      </c>
      <c r="AO481" t="s">
        <v>562</v>
      </c>
      <c r="AP481" t="s">
        <v>562</v>
      </c>
      <c r="AQ481" t="s">
        <v>562</v>
      </c>
      <c r="AR481" t="s">
        <v>562</v>
      </c>
      <c r="AS481" t="s">
        <v>562</v>
      </c>
      <c r="AT481" t="s">
        <v>562</v>
      </c>
      <c r="AU481" t="s">
        <v>562</v>
      </c>
      <c r="AV481" t="s">
        <v>562</v>
      </c>
      <c r="AW481" t="s">
        <v>562</v>
      </c>
      <c r="AX481" t="s">
        <v>562</v>
      </c>
      <c r="AY481" t="s">
        <v>562</v>
      </c>
      <c r="AZ481" t="s">
        <v>562</v>
      </c>
      <c r="BA481" t="s">
        <v>562</v>
      </c>
      <c r="BB481" t="s">
        <v>562</v>
      </c>
      <c r="BC481" t="s">
        <v>562</v>
      </c>
      <c r="BD481" t="s">
        <v>562</v>
      </c>
      <c r="BE481" t="s">
        <v>562</v>
      </c>
      <c r="BF481" t="s">
        <v>562</v>
      </c>
      <c r="BG481" t="s">
        <v>562</v>
      </c>
      <c r="BH481" t="s">
        <v>562</v>
      </c>
      <c r="BI481" t="s">
        <v>562</v>
      </c>
      <c r="BJ481" t="s">
        <v>562</v>
      </c>
      <c r="BK481" t="s">
        <v>562</v>
      </c>
      <c r="BL481" t="s">
        <v>562</v>
      </c>
      <c r="BM481" t="s">
        <v>562</v>
      </c>
      <c r="BN481" t="s">
        <v>562</v>
      </c>
      <c r="BO481" t="s">
        <v>562</v>
      </c>
      <c r="BP481" t="s">
        <v>562</v>
      </c>
      <c r="BQ481" t="s">
        <v>562</v>
      </c>
      <c r="BR481" t="s">
        <v>562</v>
      </c>
      <c r="BS481" t="s">
        <v>562</v>
      </c>
      <c r="BT481" t="s">
        <v>562</v>
      </c>
      <c r="BU481" t="s">
        <v>562</v>
      </c>
      <c r="BV481" t="s">
        <v>562</v>
      </c>
      <c r="BW481" t="s">
        <v>562</v>
      </c>
      <c r="BX481" t="s">
        <v>562</v>
      </c>
      <c r="BY481" t="s">
        <v>562</v>
      </c>
      <c r="CA481" t="s">
        <v>562</v>
      </c>
      <c r="CB481" t="s">
        <v>562</v>
      </c>
      <c r="CC481" t="s">
        <v>562</v>
      </c>
      <c r="CD481" t="s">
        <v>562</v>
      </c>
      <c r="CE481" t="s">
        <v>562</v>
      </c>
      <c r="CF481" t="s">
        <v>562</v>
      </c>
      <c r="CG481" t="s">
        <v>562</v>
      </c>
      <c r="CH481" t="s">
        <v>562</v>
      </c>
      <c r="CI481" t="s">
        <v>562</v>
      </c>
      <c r="CJ481" t="s">
        <v>562</v>
      </c>
      <c r="CK481" t="s">
        <v>562</v>
      </c>
      <c r="CL481" t="s">
        <v>562</v>
      </c>
      <c r="CM481" t="s">
        <v>562</v>
      </c>
      <c r="CN481" t="s">
        <v>562</v>
      </c>
      <c r="CO481" t="s">
        <v>562</v>
      </c>
      <c r="CP481" t="s">
        <v>562</v>
      </c>
      <c r="CQ481" t="s">
        <v>562</v>
      </c>
      <c r="CR481" t="s">
        <v>562</v>
      </c>
      <c r="CS481" t="s">
        <v>562</v>
      </c>
      <c r="CT481" t="s">
        <v>562</v>
      </c>
      <c r="CU481" t="s">
        <v>562</v>
      </c>
      <c r="CV481" t="s">
        <v>562</v>
      </c>
      <c r="CW481" t="s">
        <v>562</v>
      </c>
      <c r="CX481" t="s">
        <v>562</v>
      </c>
      <c r="CY481" t="s">
        <v>562</v>
      </c>
      <c r="CZ481" t="s">
        <v>562</v>
      </c>
      <c r="DA481" t="s">
        <v>562</v>
      </c>
      <c r="DB481" t="s">
        <v>562</v>
      </c>
      <c r="DC481" t="s">
        <v>562</v>
      </c>
      <c r="DD481" t="s">
        <v>562</v>
      </c>
      <c r="DE481" t="s">
        <v>562</v>
      </c>
      <c r="DF481" t="s">
        <v>562</v>
      </c>
      <c r="DG481" t="s">
        <v>562</v>
      </c>
      <c r="DH481" t="s">
        <v>562</v>
      </c>
      <c r="DI481" t="s">
        <v>562</v>
      </c>
      <c r="DJ481" t="s">
        <v>562</v>
      </c>
      <c r="DK481" t="s">
        <v>562</v>
      </c>
      <c r="DL481" t="s">
        <v>562</v>
      </c>
      <c r="DM481" t="s">
        <v>562</v>
      </c>
      <c r="DN481" t="s">
        <v>562</v>
      </c>
      <c r="DO481" t="s">
        <v>562</v>
      </c>
      <c r="DP481" t="s">
        <v>562</v>
      </c>
      <c r="DQ481" t="s">
        <v>562</v>
      </c>
      <c r="DR481" t="s">
        <v>562</v>
      </c>
      <c r="DS481" t="s">
        <v>562</v>
      </c>
      <c r="DT481" t="s">
        <v>562</v>
      </c>
      <c r="DU481" t="s">
        <v>562</v>
      </c>
      <c r="DV481" t="s">
        <v>562</v>
      </c>
      <c r="DW481" t="s">
        <v>562</v>
      </c>
      <c r="DX481" t="s">
        <v>562</v>
      </c>
      <c r="DY481" t="s">
        <v>562</v>
      </c>
      <c r="DZ481" t="s">
        <v>562</v>
      </c>
      <c r="EA481" t="s">
        <v>562</v>
      </c>
      <c r="EB481" t="s">
        <v>562</v>
      </c>
      <c r="EC481" t="s">
        <v>562</v>
      </c>
      <c r="ED481" t="s">
        <v>562</v>
      </c>
      <c r="EE481" t="s">
        <v>562</v>
      </c>
      <c r="EF481" t="s">
        <v>562</v>
      </c>
      <c r="EG481" t="s">
        <v>562</v>
      </c>
      <c r="EH481" t="s">
        <v>562</v>
      </c>
      <c r="EI481" t="s">
        <v>562</v>
      </c>
      <c r="EJ481" t="s">
        <v>562</v>
      </c>
      <c r="EK481" t="s">
        <v>562</v>
      </c>
      <c r="EL481" t="s">
        <v>562</v>
      </c>
      <c r="EM481" t="s">
        <v>562</v>
      </c>
      <c r="EN481" t="s">
        <v>562</v>
      </c>
      <c r="EO481" t="s">
        <v>562</v>
      </c>
      <c r="EP481" t="s">
        <v>562</v>
      </c>
      <c r="EQ481" t="s">
        <v>562</v>
      </c>
      <c r="ER481" t="s">
        <v>562</v>
      </c>
      <c r="ES481" t="s">
        <v>562</v>
      </c>
      <c r="ET481" t="s">
        <v>562</v>
      </c>
      <c r="EU481" t="s">
        <v>562</v>
      </c>
      <c r="EV481" t="s">
        <v>562</v>
      </c>
      <c r="EW481" t="s">
        <v>562</v>
      </c>
      <c r="EX481" t="s">
        <v>562</v>
      </c>
    </row>
    <row r="482" spans="1:154" x14ac:dyDescent="0.35">
      <c r="A482">
        <v>388</v>
      </c>
      <c r="B482" t="s">
        <v>562</v>
      </c>
      <c r="C482" t="s">
        <v>562</v>
      </c>
      <c r="D482" t="s">
        <v>562</v>
      </c>
      <c r="E482" t="s">
        <v>562</v>
      </c>
      <c r="F482" t="s">
        <v>562</v>
      </c>
      <c r="G482" t="s">
        <v>562</v>
      </c>
      <c r="H482" t="s">
        <v>562</v>
      </c>
      <c r="I482" t="s">
        <v>562</v>
      </c>
      <c r="J482" t="s">
        <v>562</v>
      </c>
      <c r="K482" t="s">
        <v>562</v>
      </c>
      <c r="L482" t="s">
        <v>562</v>
      </c>
      <c r="M482" t="s">
        <v>562</v>
      </c>
      <c r="N482" t="s">
        <v>562</v>
      </c>
      <c r="O482" t="s">
        <v>562</v>
      </c>
      <c r="P482" t="s">
        <v>562</v>
      </c>
      <c r="Q482" t="s">
        <v>562</v>
      </c>
      <c r="R482" t="s">
        <v>562</v>
      </c>
      <c r="S482" t="s">
        <v>562</v>
      </c>
      <c r="T482" t="s">
        <v>562</v>
      </c>
      <c r="U482" t="s">
        <v>562</v>
      </c>
      <c r="V482" t="s">
        <v>562</v>
      </c>
      <c r="W482" t="s">
        <v>562</v>
      </c>
      <c r="X482" t="s">
        <v>562</v>
      </c>
      <c r="Y482" t="s">
        <v>562</v>
      </c>
      <c r="Z482" t="s">
        <v>562</v>
      </c>
      <c r="AA482" t="s">
        <v>562</v>
      </c>
      <c r="AB482" t="s">
        <v>562</v>
      </c>
      <c r="AC482" t="s">
        <v>562</v>
      </c>
      <c r="AD482" t="s">
        <v>562</v>
      </c>
      <c r="AE482" t="s">
        <v>562</v>
      </c>
      <c r="AF482" t="s">
        <v>562</v>
      </c>
      <c r="AG482" t="s">
        <v>562</v>
      </c>
      <c r="AH482" t="s">
        <v>562</v>
      </c>
      <c r="AI482" t="s">
        <v>562</v>
      </c>
      <c r="AJ482" t="s">
        <v>562</v>
      </c>
      <c r="AK482" t="s">
        <v>562</v>
      </c>
      <c r="AL482" t="s">
        <v>562</v>
      </c>
      <c r="AM482" t="s">
        <v>562</v>
      </c>
      <c r="AN482" t="s">
        <v>562</v>
      </c>
      <c r="AO482" t="s">
        <v>562</v>
      </c>
      <c r="AP482" t="s">
        <v>562</v>
      </c>
      <c r="AQ482" t="s">
        <v>562</v>
      </c>
      <c r="AR482" t="s">
        <v>562</v>
      </c>
      <c r="AS482" t="s">
        <v>562</v>
      </c>
      <c r="AT482" t="s">
        <v>562</v>
      </c>
      <c r="AU482" t="s">
        <v>562</v>
      </c>
      <c r="AV482" t="s">
        <v>562</v>
      </c>
      <c r="AW482" t="s">
        <v>562</v>
      </c>
      <c r="AX482" t="s">
        <v>562</v>
      </c>
      <c r="AY482" t="s">
        <v>562</v>
      </c>
      <c r="AZ482" t="s">
        <v>562</v>
      </c>
      <c r="BA482" t="s">
        <v>562</v>
      </c>
      <c r="BB482" t="s">
        <v>562</v>
      </c>
      <c r="BC482" t="s">
        <v>562</v>
      </c>
      <c r="BD482" t="s">
        <v>562</v>
      </c>
      <c r="BE482" t="s">
        <v>562</v>
      </c>
      <c r="BF482" t="s">
        <v>562</v>
      </c>
      <c r="BG482" t="s">
        <v>562</v>
      </c>
      <c r="BH482" t="s">
        <v>562</v>
      </c>
      <c r="BI482" t="s">
        <v>562</v>
      </c>
      <c r="BJ482" t="s">
        <v>562</v>
      </c>
      <c r="BK482" t="s">
        <v>562</v>
      </c>
      <c r="BL482" t="s">
        <v>562</v>
      </c>
      <c r="BM482" t="s">
        <v>562</v>
      </c>
      <c r="BN482" t="s">
        <v>562</v>
      </c>
      <c r="BO482" t="s">
        <v>562</v>
      </c>
      <c r="BP482" t="s">
        <v>562</v>
      </c>
      <c r="BQ482" t="s">
        <v>562</v>
      </c>
      <c r="BR482" t="s">
        <v>562</v>
      </c>
      <c r="BS482" t="s">
        <v>562</v>
      </c>
      <c r="BT482" t="s">
        <v>562</v>
      </c>
      <c r="BU482" t="s">
        <v>562</v>
      </c>
      <c r="BV482" t="s">
        <v>562</v>
      </c>
      <c r="BW482" t="s">
        <v>562</v>
      </c>
      <c r="BX482" t="s">
        <v>562</v>
      </c>
      <c r="BY482" t="s">
        <v>562</v>
      </c>
      <c r="CA482" t="s">
        <v>562</v>
      </c>
      <c r="CB482" t="s">
        <v>562</v>
      </c>
      <c r="CC482" t="s">
        <v>562</v>
      </c>
      <c r="CD482" t="s">
        <v>562</v>
      </c>
      <c r="CE482" t="s">
        <v>562</v>
      </c>
      <c r="CF482" t="s">
        <v>562</v>
      </c>
      <c r="CG482" t="s">
        <v>562</v>
      </c>
      <c r="CH482" t="s">
        <v>562</v>
      </c>
      <c r="CI482" t="s">
        <v>562</v>
      </c>
      <c r="CJ482" t="s">
        <v>562</v>
      </c>
      <c r="CK482" t="s">
        <v>562</v>
      </c>
      <c r="CL482" t="s">
        <v>562</v>
      </c>
      <c r="CM482" t="s">
        <v>562</v>
      </c>
      <c r="CN482" t="s">
        <v>562</v>
      </c>
      <c r="CO482" t="s">
        <v>562</v>
      </c>
      <c r="CP482" t="s">
        <v>562</v>
      </c>
      <c r="CQ482" t="s">
        <v>562</v>
      </c>
      <c r="CR482" t="s">
        <v>562</v>
      </c>
      <c r="CS482" t="s">
        <v>562</v>
      </c>
      <c r="CT482" t="s">
        <v>562</v>
      </c>
      <c r="CU482" t="s">
        <v>562</v>
      </c>
      <c r="CV482" t="s">
        <v>562</v>
      </c>
      <c r="CW482" t="s">
        <v>562</v>
      </c>
      <c r="CX482" t="s">
        <v>562</v>
      </c>
      <c r="CY482" t="s">
        <v>562</v>
      </c>
      <c r="CZ482" t="s">
        <v>562</v>
      </c>
      <c r="DA482" t="s">
        <v>562</v>
      </c>
      <c r="DB482" t="s">
        <v>562</v>
      </c>
      <c r="DC482" t="s">
        <v>562</v>
      </c>
      <c r="DD482" t="s">
        <v>562</v>
      </c>
      <c r="DE482" t="s">
        <v>562</v>
      </c>
      <c r="DF482" t="s">
        <v>562</v>
      </c>
      <c r="DG482" t="s">
        <v>562</v>
      </c>
      <c r="DH482" t="s">
        <v>562</v>
      </c>
      <c r="DI482" t="s">
        <v>562</v>
      </c>
      <c r="DJ482" t="s">
        <v>562</v>
      </c>
      <c r="DK482" t="s">
        <v>562</v>
      </c>
      <c r="DL482" t="s">
        <v>562</v>
      </c>
      <c r="DM482" t="s">
        <v>562</v>
      </c>
      <c r="DN482" t="s">
        <v>562</v>
      </c>
      <c r="DO482" t="s">
        <v>562</v>
      </c>
      <c r="DP482" t="s">
        <v>562</v>
      </c>
      <c r="DQ482" t="s">
        <v>562</v>
      </c>
      <c r="DR482" t="s">
        <v>562</v>
      </c>
      <c r="DS482" t="s">
        <v>562</v>
      </c>
      <c r="DT482" t="s">
        <v>562</v>
      </c>
      <c r="DU482" t="s">
        <v>562</v>
      </c>
      <c r="DV482" t="s">
        <v>562</v>
      </c>
      <c r="DW482" t="s">
        <v>562</v>
      </c>
      <c r="DX482" t="s">
        <v>562</v>
      </c>
      <c r="DY482" t="s">
        <v>562</v>
      </c>
      <c r="DZ482" t="s">
        <v>562</v>
      </c>
      <c r="EA482" t="s">
        <v>562</v>
      </c>
      <c r="EB482" t="s">
        <v>562</v>
      </c>
      <c r="EC482" t="s">
        <v>562</v>
      </c>
      <c r="ED482" t="s">
        <v>562</v>
      </c>
      <c r="EE482" t="s">
        <v>562</v>
      </c>
      <c r="EF482" t="s">
        <v>562</v>
      </c>
      <c r="EG482" t="s">
        <v>562</v>
      </c>
      <c r="EH482" t="s">
        <v>562</v>
      </c>
      <c r="EI482" t="s">
        <v>562</v>
      </c>
      <c r="EJ482" t="s">
        <v>562</v>
      </c>
      <c r="EK482" t="s">
        <v>562</v>
      </c>
      <c r="EL482" t="s">
        <v>562</v>
      </c>
      <c r="EM482" t="s">
        <v>562</v>
      </c>
      <c r="EN482" t="s">
        <v>562</v>
      </c>
      <c r="EO482" t="s">
        <v>562</v>
      </c>
      <c r="EP482" t="s">
        <v>562</v>
      </c>
      <c r="EQ482" t="s">
        <v>562</v>
      </c>
      <c r="ER482" t="s">
        <v>562</v>
      </c>
      <c r="ES482" t="s">
        <v>562</v>
      </c>
      <c r="ET482" t="s">
        <v>562</v>
      </c>
      <c r="EU482" t="s">
        <v>562</v>
      </c>
      <c r="EV482" t="s">
        <v>562</v>
      </c>
      <c r="EW482" t="s">
        <v>562</v>
      </c>
      <c r="EX482" t="s">
        <v>562</v>
      </c>
    </row>
    <row r="483" spans="1:154" x14ac:dyDescent="0.35">
      <c r="A483">
        <v>388</v>
      </c>
      <c r="B483" t="s">
        <v>562</v>
      </c>
      <c r="C483" t="s">
        <v>562</v>
      </c>
      <c r="D483" t="s">
        <v>562</v>
      </c>
      <c r="E483" t="s">
        <v>562</v>
      </c>
      <c r="F483" t="s">
        <v>562</v>
      </c>
      <c r="G483" t="s">
        <v>562</v>
      </c>
      <c r="H483" t="s">
        <v>562</v>
      </c>
      <c r="I483" t="s">
        <v>562</v>
      </c>
      <c r="J483" t="s">
        <v>562</v>
      </c>
      <c r="K483" t="s">
        <v>562</v>
      </c>
      <c r="L483" t="s">
        <v>562</v>
      </c>
      <c r="M483" t="s">
        <v>562</v>
      </c>
      <c r="N483" t="s">
        <v>562</v>
      </c>
      <c r="O483" t="s">
        <v>562</v>
      </c>
      <c r="P483" t="s">
        <v>562</v>
      </c>
      <c r="Q483" t="s">
        <v>562</v>
      </c>
      <c r="R483" t="s">
        <v>562</v>
      </c>
      <c r="S483" t="s">
        <v>562</v>
      </c>
      <c r="T483" t="s">
        <v>562</v>
      </c>
      <c r="U483" t="s">
        <v>562</v>
      </c>
      <c r="V483" t="s">
        <v>562</v>
      </c>
      <c r="W483" t="s">
        <v>562</v>
      </c>
      <c r="X483" t="s">
        <v>562</v>
      </c>
      <c r="Y483" t="s">
        <v>562</v>
      </c>
      <c r="Z483" t="s">
        <v>562</v>
      </c>
      <c r="AA483" t="s">
        <v>562</v>
      </c>
      <c r="AB483" t="s">
        <v>562</v>
      </c>
      <c r="AC483" t="s">
        <v>562</v>
      </c>
      <c r="AD483" t="s">
        <v>562</v>
      </c>
      <c r="AE483" t="s">
        <v>562</v>
      </c>
      <c r="AF483" t="s">
        <v>562</v>
      </c>
      <c r="AG483" t="s">
        <v>562</v>
      </c>
      <c r="AH483" t="s">
        <v>562</v>
      </c>
      <c r="AI483" t="s">
        <v>562</v>
      </c>
      <c r="AJ483" t="s">
        <v>562</v>
      </c>
      <c r="AK483" t="s">
        <v>562</v>
      </c>
      <c r="AL483" t="s">
        <v>562</v>
      </c>
      <c r="AM483" t="s">
        <v>562</v>
      </c>
      <c r="AN483" t="s">
        <v>562</v>
      </c>
      <c r="AO483" t="s">
        <v>562</v>
      </c>
      <c r="AP483" t="s">
        <v>562</v>
      </c>
      <c r="AQ483" t="s">
        <v>562</v>
      </c>
      <c r="AR483" t="s">
        <v>562</v>
      </c>
      <c r="AS483" t="s">
        <v>562</v>
      </c>
      <c r="AT483" t="s">
        <v>562</v>
      </c>
      <c r="AU483" t="s">
        <v>562</v>
      </c>
      <c r="AV483" t="s">
        <v>562</v>
      </c>
      <c r="AW483" t="s">
        <v>562</v>
      </c>
      <c r="AX483" t="s">
        <v>562</v>
      </c>
      <c r="AY483" t="s">
        <v>562</v>
      </c>
      <c r="AZ483" t="s">
        <v>562</v>
      </c>
      <c r="BA483" t="s">
        <v>562</v>
      </c>
      <c r="BB483" t="s">
        <v>562</v>
      </c>
      <c r="BC483" t="s">
        <v>562</v>
      </c>
      <c r="BD483" t="s">
        <v>562</v>
      </c>
      <c r="BE483" t="s">
        <v>562</v>
      </c>
      <c r="BF483" t="s">
        <v>562</v>
      </c>
      <c r="BG483" t="s">
        <v>562</v>
      </c>
      <c r="BH483" t="s">
        <v>562</v>
      </c>
      <c r="BI483" t="s">
        <v>562</v>
      </c>
      <c r="BJ483" t="s">
        <v>562</v>
      </c>
      <c r="BK483" t="s">
        <v>562</v>
      </c>
      <c r="BL483" t="s">
        <v>562</v>
      </c>
      <c r="BM483" t="s">
        <v>562</v>
      </c>
      <c r="BN483" t="s">
        <v>562</v>
      </c>
      <c r="BO483" t="s">
        <v>562</v>
      </c>
      <c r="BP483" t="s">
        <v>562</v>
      </c>
      <c r="BQ483" t="s">
        <v>562</v>
      </c>
      <c r="BR483" t="s">
        <v>562</v>
      </c>
      <c r="BS483" t="s">
        <v>562</v>
      </c>
      <c r="BT483" t="s">
        <v>562</v>
      </c>
      <c r="BU483" t="s">
        <v>562</v>
      </c>
      <c r="BV483" t="s">
        <v>562</v>
      </c>
      <c r="BW483" t="s">
        <v>562</v>
      </c>
      <c r="BX483" t="s">
        <v>562</v>
      </c>
      <c r="BY483" t="s">
        <v>562</v>
      </c>
      <c r="CA483" t="s">
        <v>562</v>
      </c>
      <c r="CB483" t="s">
        <v>562</v>
      </c>
      <c r="CC483" t="s">
        <v>562</v>
      </c>
      <c r="CD483" t="s">
        <v>562</v>
      </c>
      <c r="CE483" t="s">
        <v>562</v>
      </c>
      <c r="CF483" t="s">
        <v>562</v>
      </c>
      <c r="CG483" t="s">
        <v>562</v>
      </c>
      <c r="CH483" t="s">
        <v>562</v>
      </c>
      <c r="CI483" t="s">
        <v>562</v>
      </c>
      <c r="CJ483" t="s">
        <v>562</v>
      </c>
      <c r="CK483" t="s">
        <v>562</v>
      </c>
      <c r="CL483" t="s">
        <v>562</v>
      </c>
      <c r="CM483" t="s">
        <v>562</v>
      </c>
      <c r="CN483" t="s">
        <v>562</v>
      </c>
      <c r="CO483" t="s">
        <v>562</v>
      </c>
      <c r="CP483" t="s">
        <v>562</v>
      </c>
      <c r="CQ483" t="s">
        <v>562</v>
      </c>
      <c r="CR483" t="s">
        <v>562</v>
      </c>
      <c r="CS483" t="s">
        <v>562</v>
      </c>
      <c r="CT483" t="s">
        <v>562</v>
      </c>
      <c r="CU483" t="s">
        <v>562</v>
      </c>
      <c r="CV483" t="s">
        <v>562</v>
      </c>
      <c r="CW483" t="s">
        <v>562</v>
      </c>
      <c r="CX483" t="s">
        <v>562</v>
      </c>
      <c r="CY483" t="s">
        <v>562</v>
      </c>
      <c r="CZ483" t="s">
        <v>562</v>
      </c>
      <c r="DA483" t="s">
        <v>562</v>
      </c>
      <c r="DB483" t="s">
        <v>562</v>
      </c>
      <c r="DC483" t="s">
        <v>562</v>
      </c>
      <c r="DD483" t="s">
        <v>562</v>
      </c>
      <c r="DE483" t="s">
        <v>562</v>
      </c>
      <c r="DF483" t="s">
        <v>562</v>
      </c>
      <c r="DG483" t="s">
        <v>562</v>
      </c>
      <c r="DH483" t="s">
        <v>562</v>
      </c>
      <c r="DI483" t="s">
        <v>562</v>
      </c>
      <c r="DJ483" t="s">
        <v>562</v>
      </c>
      <c r="DK483" t="s">
        <v>562</v>
      </c>
      <c r="DL483" t="s">
        <v>562</v>
      </c>
      <c r="DM483" t="s">
        <v>562</v>
      </c>
      <c r="DN483" t="s">
        <v>562</v>
      </c>
      <c r="DO483" t="s">
        <v>562</v>
      </c>
      <c r="DP483" t="s">
        <v>562</v>
      </c>
      <c r="DQ483" t="s">
        <v>562</v>
      </c>
      <c r="DR483" t="s">
        <v>562</v>
      </c>
      <c r="DS483" t="s">
        <v>562</v>
      </c>
      <c r="DT483" t="s">
        <v>562</v>
      </c>
      <c r="DU483" t="s">
        <v>562</v>
      </c>
      <c r="DV483" t="s">
        <v>562</v>
      </c>
      <c r="DW483" t="s">
        <v>562</v>
      </c>
      <c r="DX483" t="s">
        <v>562</v>
      </c>
      <c r="DY483" t="s">
        <v>562</v>
      </c>
      <c r="DZ483" t="s">
        <v>562</v>
      </c>
      <c r="EA483" t="s">
        <v>562</v>
      </c>
      <c r="EB483" t="s">
        <v>562</v>
      </c>
      <c r="EC483" t="s">
        <v>562</v>
      </c>
      <c r="ED483" t="s">
        <v>562</v>
      </c>
      <c r="EE483" t="s">
        <v>562</v>
      </c>
      <c r="EF483" t="s">
        <v>562</v>
      </c>
      <c r="EG483" t="s">
        <v>562</v>
      </c>
      <c r="EH483" t="s">
        <v>562</v>
      </c>
      <c r="EI483" t="s">
        <v>562</v>
      </c>
      <c r="EJ483" t="s">
        <v>562</v>
      </c>
      <c r="EK483" t="s">
        <v>562</v>
      </c>
      <c r="EL483" t="s">
        <v>562</v>
      </c>
      <c r="EM483" t="s">
        <v>562</v>
      </c>
      <c r="EN483" t="s">
        <v>562</v>
      </c>
      <c r="EO483" t="s">
        <v>562</v>
      </c>
      <c r="EP483" t="s">
        <v>562</v>
      </c>
      <c r="EQ483" t="s">
        <v>562</v>
      </c>
      <c r="ER483" t="s">
        <v>562</v>
      </c>
      <c r="ES483" t="s">
        <v>562</v>
      </c>
      <c r="ET483" t="s">
        <v>562</v>
      </c>
      <c r="EU483" t="s">
        <v>562</v>
      </c>
      <c r="EV483" t="s">
        <v>562</v>
      </c>
      <c r="EW483" t="s">
        <v>562</v>
      </c>
      <c r="EX483" t="s">
        <v>562</v>
      </c>
    </row>
    <row r="484" spans="1:154" x14ac:dyDescent="0.35">
      <c r="A484">
        <v>388</v>
      </c>
      <c r="B484" t="s">
        <v>562</v>
      </c>
      <c r="C484" t="s">
        <v>562</v>
      </c>
      <c r="D484" t="s">
        <v>562</v>
      </c>
      <c r="E484" t="s">
        <v>562</v>
      </c>
      <c r="F484" t="s">
        <v>562</v>
      </c>
      <c r="G484" t="s">
        <v>562</v>
      </c>
      <c r="H484" t="s">
        <v>562</v>
      </c>
      <c r="I484" t="s">
        <v>562</v>
      </c>
      <c r="J484" t="s">
        <v>562</v>
      </c>
      <c r="K484" t="s">
        <v>562</v>
      </c>
      <c r="L484" t="s">
        <v>562</v>
      </c>
      <c r="M484" t="s">
        <v>562</v>
      </c>
      <c r="N484" t="s">
        <v>562</v>
      </c>
      <c r="O484" t="s">
        <v>562</v>
      </c>
      <c r="P484" t="s">
        <v>562</v>
      </c>
      <c r="Q484" t="s">
        <v>562</v>
      </c>
      <c r="R484" t="s">
        <v>562</v>
      </c>
      <c r="S484" t="s">
        <v>562</v>
      </c>
      <c r="T484" t="s">
        <v>562</v>
      </c>
      <c r="U484" t="s">
        <v>562</v>
      </c>
      <c r="V484" t="s">
        <v>562</v>
      </c>
      <c r="W484" t="s">
        <v>562</v>
      </c>
      <c r="X484" t="s">
        <v>562</v>
      </c>
      <c r="Y484" t="s">
        <v>562</v>
      </c>
      <c r="Z484" t="s">
        <v>562</v>
      </c>
      <c r="AA484" t="s">
        <v>562</v>
      </c>
      <c r="AB484" t="s">
        <v>562</v>
      </c>
      <c r="AC484" t="s">
        <v>562</v>
      </c>
      <c r="AD484" t="s">
        <v>562</v>
      </c>
      <c r="AE484" t="s">
        <v>562</v>
      </c>
      <c r="AF484" t="s">
        <v>562</v>
      </c>
      <c r="AG484" t="s">
        <v>562</v>
      </c>
      <c r="AH484" t="s">
        <v>562</v>
      </c>
      <c r="AI484" t="s">
        <v>562</v>
      </c>
      <c r="AJ484" t="s">
        <v>562</v>
      </c>
      <c r="AK484" t="s">
        <v>562</v>
      </c>
      <c r="AL484" t="s">
        <v>562</v>
      </c>
      <c r="AM484" t="s">
        <v>562</v>
      </c>
      <c r="AN484" t="s">
        <v>562</v>
      </c>
      <c r="AO484" t="s">
        <v>562</v>
      </c>
      <c r="AP484" t="s">
        <v>562</v>
      </c>
      <c r="AQ484" t="s">
        <v>562</v>
      </c>
      <c r="AR484" t="s">
        <v>562</v>
      </c>
      <c r="AS484" t="s">
        <v>562</v>
      </c>
      <c r="AT484" t="s">
        <v>562</v>
      </c>
      <c r="AU484" t="s">
        <v>562</v>
      </c>
      <c r="AV484" t="s">
        <v>562</v>
      </c>
      <c r="AW484" t="s">
        <v>562</v>
      </c>
      <c r="AX484" t="s">
        <v>562</v>
      </c>
      <c r="AY484" t="s">
        <v>562</v>
      </c>
      <c r="AZ484" t="s">
        <v>562</v>
      </c>
      <c r="BA484" t="s">
        <v>562</v>
      </c>
      <c r="BB484" t="s">
        <v>562</v>
      </c>
      <c r="BC484" t="s">
        <v>562</v>
      </c>
      <c r="BD484" t="s">
        <v>562</v>
      </c>
      <c r="BE484" t="s">
        <v>562</v>
      </c>
      <c r="BF484" t="s">
        <v>562</v>
      </c>
      <c r="BG484" t="s">
        <v>562</v>
      </c>
      <c r="BH484" t="s">
        <v>562</v>
      </c>
      <c r="BI484" t="s">
        <v>562</v>
      </c>
      <c r="BJ484" t="s">
        <v>562</v>
      </c>
      <c r="BK484" t="s">
        <v>562</v>
      </c>
      <c r="BL484" t="s">
        <v>562</v>
      </c>
      <c r="BM484" t="s">
        <v>562</v>
      </c>
      <c r="BN484" t="s">
        <v>562</v>
      </c>
      <c r="BO484" t="s">
        <v>562</v>
      </c>
      <c r="BP484" t="s">
        <v>562</v>
      </c>
      <c r="BQ484" t="s">
        <v>562</v>
      </c>
      <c r="BR484" t="s">
        <v>562</v>
      </c>
      <c r="BS484" t="s">
        <v>562</v>
      </c>
      <c r="BT484" t="s">
        <v>562</v>
      </c>
      <c r="BU484" t="s">
        <v>562</v>
      </c>
      <c r="BV484" t="s">
        <v>562</v>
      </c>
      <c r="BW484" t="s">
        <v>562</v>
      </c>
      <c r="BX484" t="s">
        <v>562</v>
      </c>
      <c r="BY484" t="s">
        <v>562</v>
      </c>
      <c r="CA484" t="s">
        <v>562</v>
      </c>
      <c r="CB484" t="s">
        <v>562</v>
      </c>
      <c r="CC484" t="s">
        <v>562</v>
      </c>
      <c r="CD484" t="s">
        <v>562</v>
      </c>
      <c r="CE484" t="s">
        <v>562</v>
      </c>
      <c r="CF484" t="s">
        <v>562</v>
      </c>
      <c r="CG484" t="s">
        <v>562</v>
      </c>
      <c r="CH484" t="s">
        <v>562</v>
      </c>
      <c r="CI484" t="s">
        <v>562</v>
      </c>
      <c r="CJ484" t="s">
        <v>562</v>
      </c>
      <c r="CK484" t="s">
        <v>562</v>
      </c>
      <c r="CL484" t="s">
        <v>562</v>
      </c>
      <c r="CM484" t="s">
        <v>562</v>
      </c>
      <c r="CN484" t="s">
        <v>562</v>
      </c>
      <c r="CO484" t="s">
        <v>562</v>
      </c>
      <c r="CP484" t="s">
        <v>562</v>
      </c>
      <c r="CQ484" t="s">
        <v>562</v>
      </c>
      <c r="CR484" t="s">
        <v>562</v>
      </c>
      <c r="CS484" t="s">
        <v>562</v>
      </c>
      <c r="CT484" t="s">
        <v>562</v>
      </c>
      <c r="CU484" t="s">
        <v>562</v>
      </c>
      <c r="CV484" t="s">
        <v>562</v>
      </c>
      <c r="CW484" t="s">
        <v>562</v>
      </c>
      <c r="CX484" t="s">
        <v>562</v>
      </c>
      <c r="CY484" t="s">
        <v>562</v>
      </c>
      <c r="CZ484" t="s">
        <v>562</v>
      </c>
      <c r="DA484" t="s">
        <v>562</v>
      </c>
      <c r="DB484" t="s">
        <v>562</v>
      </c>
      <c r="DC484" t="s">
        <v>562</v>
      </c>
      <c r="DD484" t="s">
        <v>562</v>
      </c>
      <c r="DE484" t="s">
        <v>562</v>
      </c>
      <c r="DF484" t="s">
        <v>562</v>
      </c>
      <c r="DG484" t="s">
        <v>562</v>
      </c>
      <c r="DH484" t="s">
        <v>562</v>
      </c>
      <c r="DI484" t="s">
        <v>562</v>
      </c>
      <c r="DJ484" t="s">
        <v>562</v>
      </c>
      <c r="DK484" t="s">
        <v>562</v>
      </c>
      <c r="DL484" t="s">
        <v>562</v>
      </c>
      <c r="DM484" t="s">
        <v>562</v>
      </c>
      <c r="DN484" t="s">
        <v>562</v>
      </c>
      <c r="DO484" t="s">
        <v>562</v>
      </c>
      <c r="DP484" t="s">
        <v>562</v>
      </c>
      <c r="DQ484" t="s">
        <v>562</v>
      </c>
      <c r="DR484" t="s">
        <v>562</v>
      </c>
      <c r="DS484" t="s">
        <v>562</v>
      </c>
      <c r="DT484" t="s">
        <v>562</v>
      </c>
      <c r="DU484" t="s">
        <v>562</v>
      </c>
      <c r="DV484" t="s">
        <v>562</v>
      </c>
      <c r="DW484" t="s">
        <v>562</v>
      </c>
      <c r="DX484" t="s">
        <v>562</v>
      </c>
      <c r="DY484" t="s">
        <v>562</v>
      </c>
      <c r="DZ484" t="s">
        <v>562</v>
      </c>
      <c r="EA484" t="s">
        <v>562</v>
      </c>
      <c r="EB484" t="s">
        <v>562</v>
      </c>
      <c r="EC484" t="s">
        <v>562</v>
      </c>
      <c r="ED484" t="s">
        <v>562</v>
      </c>
      <c r="EE484" t="s">
        <v>562</v>
      </c>
      <c r="EF484" t="s">
        <v>562</v>
      </c>
      <c r="EG484" t="s">
        <v>562</v>
      </c>
      <c r="EH484" t="s">
        <v>562</v>
      </c>
      <c r="EI484" t="s">
        <v>562</v>
      </c>
      <c r="EJ484" t="s">
        <v>562</v>
      </c>
      <c r="EK484" t="s">
        <v>562</v>
      </c>
      <c r="EL484" t="s">
        <v>562</v>
      </c>
      <c r="EM484" t="s">
        <v>562</v>
      </c>
      <c r="EN484" t="s">
        <v>562</v>
      </c>
      <c r="EO484" t="s">
        <v>562</v>
      </c>
      <c r="EP484" t="s">
        <v>562</v>
      </c>
      <c r="EQ484" t="s">
        <v>562</v>
      </c>
      <c r="ER484" t="s">
        <v>562</v>
      </c>
      <c r="ES484" t="s">
        <v>562</v>
      </c>
      <c r="ET484" t="s">
        <v>562</v>
      </c>
      <c r="EU484" t="s">
        <v>562</v>
      </c>
      <c r="EV484" t="s">
        <v>562</v>
      </c>
      <c r="EW484" t="s">
        <v>562</v>
      </c>
      <c r="EX484" t="s">
        <v>562</v>
      </c>
    </row>
    <row r="485" spans="1:154" x14ac:dyDescent="0.35">
      <c r="A485">
        <v>388</v>
      </c>
      <c r="B485" t="s">
        <v>562</v>
      </c>
      <c r="C485" t="s">
        <v>562</v>
      </c>
      <c r="D485" t="s">
        <v>562</v>
      </c>
      <c r="E485" t="s">
        <v>562</v>
      </c>
      <c r="F485" t="s">
        <v>562</v>
      </c>
      <c r="G485" t="s">
        <v>562</v>
      </c>
      <c r="H485" t="s">
        <v>562</v>
      </c>
      <c r="I485" t="s">
        <v>562</v>
      </c>
      <c r="J485" t="s">
        <v>562</v>
      </c>
      <c r="K485" t="s">
        <v>562</v>
      </c>
      <c r="L485" t="s">
        <v>562</v>
      </c>
      <c r="M485" t="s">
        <v>562</v>
      </c>
      <c r="N485" t="s">
        <v>562</v>
      </c>
      <c r="O485" t="s">
        <v>562</v>
      </c>
      <c r="P485" t="s">
        <v>562</v>
      </c>
      <c r="Q485" t="s">
        <v>562</v>
      </c>
      <c r="R485" t="s">
        <v>562</v>
      </c>
      <c r="S485" t="s">
        <v>562</v>
      </c>
      <c r="T485" t="s">
        <v>562</v>
      </c>
      <c r="U485" t="s">
        <v>562</v>
      </c>
      <c r="V485" t="s">
        <v>562</v>
      </c>
      <c r="W485" t="s">
        <v>562</v>
      </c>
      <c r="X485" t="s">
        <v>562</v>
      </c>
      <c r="Y485" t="s">
        <v>562</v>
      </c>
      <c r="Z485" t="s">
        <v>562</v>
      </c>
      <c r="AA485" t="s">
        <v>562</v>
      </c>
      <c r="AB485" t="s">
        <v>562</v>
      </c>
      <c r="AC485" t="s">
        <v>562</v>
      </c>
      <c r="AD485" t="s">
        <v>562</v>
      </c>
      <c r="AE485" t="s">
        <v>562</v>
      </c>
      <c r="AF485" t="s">
        <v>562</v>
      </c>
      <c r="AG485" t="s">
        <v>562</v>
      </c>
      <c r="AH485" t="s">
        <v>562</v>
      </c>
      <c r="AI485" t="s">
        <v>562</v>
      </c>
      <c r="AJ485" t="s">
        <v>562</v>
      </c>
      <c r="AK485" t="s">
        <v>562</v>
      </c>
      <c r="AL485" t="s">
        <v>562</v>
      </c>
      <c r="AM485" t="s">
        <v>562</v>
      </c>
      <c r="AN485" t="s">
        <v>562</v>
      </c>
      <c r="AO485" t="s">
        <v>562</v>
      </c>
      <c r="AP485" t="s">
        <v>562</v>
      </c>
      <c r="AQ485" t="s">
        <v>562</v>
      </c>
      <c r="AR485" t="s">
        <v>562</v>
      </c>
      <c r="AS485" t="s">
        <v>562</v>
      </c>
      <c r="AT485" t="s">
        <v>562</v>
      </c>
      <c r="AU485" t="s">
        <v>562</v>
      </c>
      <c r="AV485" t="s">
        <v>562</v>
      </c>
      <c r="AW485" t="s">
        <v>562</v>
      </c>
      <c r="AX485" t="s">
        <v>562</v>
      </c>
      <c r="AY485" t="s">
        <v>562</v>
      </c>
      <c r="AZ485" t="s">
        <v>562</v>
      </c>
      <c r="BA485" t="s">
        <v>562</v>
      </c>
      <c r="BB485" t="s">
        <v>562</v>
      </c>
      <c r="BC485" t="s">
        <v>562</v>
      </c>
      <c r="BD485" t="s">
        <v>562</v>
      </c>
      <c r="BE485" t="s">
        <v>562</v>
      </c>
      <c r="BF485" t="s">
        <v>562</v>
      </c>
      <c r="BG485" t="s">
        <v>562</v>
      </c>
      <c r="BH485" t="s">
        <v>562</v>
      </c>
      <c r="BI485" t="s">
        <v>562</v>
      </c>
      <c r="BJ485" t="s">
        <v>562</v>
      </c>
      <c r="BK485" t="s">
        <v>562</v>
      </c>
      <c r="BL485" t="s">
        <v>562</v>
      </c>
      <c r="BM485" t="s">
        <v>562</v>
      </c>
      <c r="BN485" t="s">
        <v>562</v>
      </c>
      <c r="BO485" t="s">
        <v>562</v>
      </c>
      <c r="BP485" t="s">
        <v>562</v>
      </c>
      <c r="BQ485" t="s">
        <v>562</v>
      </c>
      <c r="BR485" t="s">
        <v>562</v>
      </c>
      <c r="BS485" t="s">
        <v>562</v>
      </c>
      <c r="BT485" t="s">
        <v>562</v>
      </c>
      <c r="BU485" t="s">
        <v>562</v>
      </c>
      <c r="BV485" t="s">
        <v>562</v>
      </c>
      <c r="BW485" t="s">
        <v>562</v>
      </c>
      <c r="BX485" t="s">
        <v>562</v>
      </c>
      <c r="BY485" t="s">
        <v>562</v>
      </c>
      <c r="CA485" t="s">
        <v>562</v>
      </c>
      <c r="CB485" t="s">
        <v>562</v>
      </c>
      <c r="CC485" t="s">
        <v>562</v>
      </c>
      <c r="CD485" t="s">
        <v>562</v>
      </c>
      <c r="CE485" t="s">
        <v>562</v>
      </c>
      <c r="CF485" t="s">
        <v>562</v>
      </c>
      <c r="CG485" t="s">
        <v>562</v>
      </c>
      <c r="CH485" t="s">
        <v>562</v>
      </c>
      <c r="CI485" t="s">
        <v>562</v>
      </c>
      <c r="CJ485" t="s">
        <v>562</v>
      </c>
      <c r="CK485" t="s">
        <v>562</v>
      </c>
      <c r="CL485" t="s">
        <v>562</v>
      </c>
      <c r="CM485" t="s">
        <v>562</v>
      </c>
      <c r="CN485" t="s">
        <v>562</v>
      </c>
      <c r="CO485" t="s">
        <v>562</v>
      </c>
      <c r="CP485" t="s">
        <v>562</v>
      </c>
      <c r="CQ485" t="s">
        <v>562</v>
      </c>
      <c r="CR485" t="s">
        <v>562</v>
      </c>
      <c r="CS485" t="s">
        <v>562</v>
      </c>
      <c r="CT485" t="s">
        <v>562</v>
      </c>
      <c r="CU485" t="s">
        <v>562</v>
      </c>
      <c r="CV485" t="s">
        <v>562</v>
      </c>
      <c r="CW485" t="s">
        <v>562</v>
      </c>
      <c r="CX485" t="s">
        <v>562</v>
      </c>
      <c r="CY485" t="s">
        <v>562</v>
      </c>
      <c r="CZ485" t="s">
        <v>562</v>
      </c>
      <c r="DA485" t="s">
        <v>562</v>
      </c>
      <c r="DB485" t="s">
        <v>562</v>
      </c>
      <c r="DC485" t="s">
        <v>562</v>
      </c>
      <c r="DD485" t="s">
        <v>562</v>
      </c>
      <c r="DE485" t="s">
        <v>562</v>
      </c>
      <c r="DF485" t="s">
        <v>562</v>
      </c>
      <c r="DG485" t="s">
        <v>562</v>
      </c>
      <c r="DH485" t="s">
        <v>562</v>
      </c>
      <c r="DI485" t="s">
        <v>562</v>
      </c>
      <c r="DJ485" t="s">
        <v>562</v>
      </c>
      <c r="DK485" t="s">
        <v>562</v>
      </c>
      <c r="DL485" t="s">
        <v>562</v>
      </c>
      <c r="DM485" t="s">
        <v>562</v>
      </c>
      <c r="DN485" t="s">
        <v>562</v>
      </c>
      <c r="DO485" t="s">
        <v>562</v>
      </c>
      <c r="DP485" t="s">
        <v>562</v>
      </c>
      <c r="DQ485" t="s">
        <v>562</v>
      </c>
      <c r="DR485" t="s">
        <v>562</v>
      </c>
      <c r="DS485" t="s">
        <v>562</v>
      </c>
      <c r="DT485" t="s">
        <v>562</v>
      </c>
      <c r="DU485" t="s">
        <v>562</v>
      </c>
      <c r="DV485" t="s">
        <v>562</v>
      </c>
      <c r="DW485" t="s">
        <v>562</v>
      </c>
      <c r="DX485" t="s">
        <v>562</v>
      </c>
      <c r="DY485" t="s">
        <v>562</v>
      </c>
      <c r="DZ485" t="s">
        <v>562</v>
      </c>
      <c r="EA485" t="s">
        <v>562</v>
      </c>
      <c r="EB485" t="s">
        <v>562</v>
      </c>
      <c r="EC485" t="s">
        <v>562</v>
      </c>
      <c r="ED485" t="s">
        <v>562</v>
      </c>
      <c r="EE485" t="s">
        <v>562</v>
      </c>
      <c r="EF485" t="s">
        <v>562</v>
      </c>
      <c r="EG485" t="s">
        <v>562</v>
      </c>
      <c r="EH485" t="s">
        <v>562</v>
      </c>
      <c r="EI485" t="s">
        <v>562</v>
      </c>
      <c r="EJ485" t="s">
        <v>562</v>
      </c>
      <c r="EK485" t="s">
        <v>562</v>
      </c>
      <c r="EL485" t="s">
        <v>562</v>
      </c>
      <c r="EM485" t="s">
        <v>562</v>
      </c>
      <c r="EN485" t="s">
        <v>562</v>
      </c>
      <c r="EO485" t="s">
        <v>562</v>
      </c>
      <c r="EP485" t="s">
        <v>562</v>
      </c>
      <c r="EQ485" t="s">
        <v>562</v>
      </c>
      <c r="ER485" t="s">
        <v>562</v>
      </c>
      <c r="ES485" t="s">
        <v>562</v>
      </c>
      <c r="ET485" t="s">
        <v>562</v>
      </c>
      <c r="EU485" t="s">
        <v>562</v>
      </c>
      <c r="EV485" t="s">
        <v>562</v>
      </c>
      <c r="EW485" t="s">
        <v>562</v>
      </c>
      <c r="EX485" t="s">
        <v>562</v>
      </c>
    </row>
    <row r="486" spans="1:154" x14ac:dyDescent="0.35">
      <c r="A486">
        <v>388</v>
      </c>
      <c r="B486" t="s">
        <v>562</v>
      </c>
      <c r="C486" t="s">
        <v>562</v>
      </c>
      <c r="D486" t="s">
        <v>562</v>
      </c>
      <c r="E486" t="s">
        <v>562</v>
      </c>
      <c r="F486" t="s">
        <v>562</v>
      </c>
      <c r="G486" t="s">
        <v>562</v>
      </c>
      <c r="H486" t="s">
        <v>562</v>
      </c>
      <c r="I486" t="s">
        <v>562</v>
      </c>
      <c r="J486" t="s">
        <v>562</v>
      </c>
      <c r="K486" t="s">
        <v>562</v>
      </c>
      <c r="L486" t="s">
        <v>562</v>
      </c>
      <c r="M486" t="s">
        <v>562</v>
      </c>
      <c r="N486" t="s">
        <v>562</v>
      </c>
      <c r="O486" t="s">
        <v>562</v>
      </c>
      <c r="P486" t="s">
        <v>562</v>
      </c>
      <c r="Q486" t="s">
        <v>562</v>
      </c>
      <c r="R486" t="s">
        <v>562</v>
      </c>
      <c r="S486" t="s">
        <v>562</v>
      </c>
      <c r="T486" t="s">
        <v>562</v>
      </c>
      <c r="U486" t="s">
        <v>562</v>
      </c>
      <c r="V486" t="s">
        <v>562</v>
      </c>
      <c r="W486" t="s">
        <v>562</v>
      </c>
      <c r="X486" t="s">
        <v>562</v>
      </c>
      <c r="Y486" t="s">
        <v>562</v>
      </c>
      <c r="Z486" t="s">
        <v>562</v>
      </c>
      <c r="AA486" t="s">
        <v>562</v>
      </c>
      <c r="AB486" t="s">
        <v>562</v>
      </c>
      <c r="AC486" t="s">
        <v>562</v>
      </c>
      <c r="AD486" t="s">
        <v>562</v>
      </c>
      <c r="AE486" t="s">
        <v>562</v>
      </c>
      <c r="AF486" t="s">
        <v>562</v>
      </c>
      <c r="AG486" t="s">
        <v>562</v>
      </c>
      <c r="AH486" t="s">
        <v>562</v>
      </c>
      <c r="AI486" t="s">
        <v>562</v>
      </c>
      <c r="AJ486" t="s">
        <v>562</v>
      </c>
      <c r="AK486" t="s">
        <v>562</v>
      </c>
      <c r="AL486" t="s">
        <v>562</v>
      </c>
      <c r="AM486" t="s">
        <v>562</v>
      </c>
      <c r="AN486" t="s">
        <v>562</v>
      </c>
      <c r="AO486" t="s">
        <v>562</v>
      </c>
      <c r="AP486" t="s">
        <v>562</v>
      </c>
      <c r="AQ486" t="s">
        <v>562</v>
      </c>
      <c r="AR486" t="s">
        <v>562</v>
      </c>
      <c r="AS486" t="s">
        <v>562</v>
      </c>
      <c r="AT486" t="s">
        <v>562</v>
      </c>
      <c r="AU486" t="s">
        <v>562</v>
      </c>
      <c r="AV486" t="s">
        <v>562</v>
      </c>
      <c r="AW486" t="s">
        <v>562</v>
      </c>
      <c r="AX486" t="s">
        <v>562</v>
      </c>
      <c r="AY486" t="s">
        <v>562</v>
      </c>
      <c r="AZ486" t="s">
        <v>562</v>
      </c>
      <c r="BA486" t="s">
        <v>562</v>
      </c>
      <c r="BB486" t="s">
        <v>562</v>
      </c>
      <c r="BC486" t="s">
        <v>562</v>
      </c>
      <c r="BD486" t="s">
        <v>562</v>
      </c>
      <c r="BE486" t="s">
        <v>562</v>
      </c>
      <c r="BF486" t="s">
        <v>562</v>
      </c>
      <c r="BG486" t="s">
        <v>562</v>
      </c>
      <c r="BH486" t="s">
        <v>562</v>
      </c>
      <c r="BI486" t="s">
        <v>562</v>
      </c>
      <c r="BJ486" t="s">
        <v>562</v>
      </c>
      <c r="BK486" t="s">
        <v>562</v>
      </c>
      <c r="BL486" t="s">
        <v>562</v>
      </c>
      <c r="BM486" t="s">
        <v>562</v>
      </c>
      <c r="BN486" t="s">
        <v>562</v>
      </c>
      <c r="BO486" t="s">
        <v>562</v>
      </c>
      <c r="BP486" t="s">
        <v>562</v>
      </c>
      <c r="BQ486" t="s">
        <v>562</v>
      </c>
      <c r="BR486" t="s">
        <v>562</v>
      </c>
      <c r="BS486" t="s">
        <v>562</v>
      </c>
      <c r="BT486" t="s">
        <v>562</v>
      </c>
      <c r="BU486" t="s">
        <v>562</v>
      </c>
      <c r="BV486" t="s">
        <v>562</v>
      </c>
      <c r="BW486" t="s">
        <v>562</v>
      </c>
      <c r="BX486" t="s">
        <v>562</v>
      </c>
      <c r="BY486" t="s">
        <v>562</v>
      </c>
      <c r="CA486" t="s">
        <v>562</v>
      </c>
      <c r="CB486" t="s">
        <v>562</v>
      </c>
      <c r="CC486" t="s">
        <v>562</v>
      </c>
      <c r="CD486" t="s">
        <v>562</v>
      </c>
      <c r="CE486" t="s">
        <v>562</v>
      </c>
      <c r="CF486" t="s">
        <v>562</v>
      </c>
      <c r="CG486" t="s">
        <v>562</v>
      </c>
      <c r="CH486" t="s">
        <v>562</v>
      </c>
      <c r="CI486" t="s">
        <v>562</v>
      </c>
      <c r="CJ486" t="s">
        <v>562</v>
      </c>
      <c r="CK486" t="s">
        <v>562</v>
      </c>
      <c r="CL486" t="s">
        <v>562</v>
      </c>
      <c r="CM486" t="s">
        <v>562</v>
      </c>
      <c r="CN486" t="s">
        <v>562</v>
      </c>
      <c r="CO486" t="s">
        <v>562</v>
      </c>
      <c r="CP486" t="s">
        <v>562</v>
      </c>
      <c r="CQ486" t="s">
        <v>562</v>
      </c>
      <c r="CR486" t="s">
        <v>562</v>
      </c>
      <c r="CS486" t="s">
        <v>562</v>
      </c>
      <c r="CT486" t="s">
        <v>562</v>
      </c>
      <c r="CU486" t="s">
        <v>562</v>
      </c>
      <c r="CV486" t="s">
        <v>562</v>
      </c>
      <c r="CW486" t="s">
        <v>562</v>
      </c>
      <c r="CX486" t="s">
        <v>562</v>
      </c>
      <c r="CY486" t="s">
        <v>562</v>
      </c>
      <c r="CZ486" t="s">
        <v>562</v>
      </c>
      <c r="DA486" t="s">
        <v>562</v>
      </c>
      <c r="DB486" t="s">
        <v>562</v>
      </c>
      <c r="DC486" t="s">
        <v>562</v>
      </c>
      <c r="DD486" t="s">
        <v>562</v>
      </c>
      <c r="DE486" t="s">
        <v>562</v>
      </c>
      <c r="DF486" t="s">
        <v>562</v>
      </c>
      <c r="DG486" t="s">
        <v>562</v>
      </c>
      <c r="DH486" t="s">
        <v>562</v>
      </c>
      <c r="DI486" t="s">
        <v>562</v>
      </c>
      <c r="DJ486" t="s">
        <v>562</v>
      </c>
      <c r="DK486" t="s">
        <v>562</v>
      </c>
      <c r="DL486" t="s">
        <v>562</v>
      </c>
      <c r="DM486" t="s">
        <v>562</v>
      </c>
      <c r="DN486" t="s">
        <v>562</v>
      </c>
      <c r="DO486" t="s">
        <v>562</v>
      </c>
      <c r="DP486" t="s">
        <v>562</v>
      </c>
      <c r="DQ486" t="s">
        <v>562</v>
      </c>
      <c r="DR486" t="s">
        <v>562</v>
      </c>
      <c r="DS486" t="s">
        <v>562</v>
      </c>
      <c r="DT486" t="s">
        <v>562</v>
      </c>
      <c r="DU486" t="s">
        <v>562</v>
      </c>
      <c r="DV486" t="s">
        <v>562</v>
      </c>
      <c r="DW486" t="s">
        <v>562</v>
      </c>
      <c r="DX486" t="s">
        <v>562</v>
      </c>
      <c r="DY486" t="s">
        <v>562</v>
      </c>
      <c r="DZ486" t="s">
        <v>562</v>
      </c>
      <c r="EA486" t="s">
        <v>562</v>
      </c>
      <c r="EB486" t="s">
        <v>562</v>
      </c>
      <c r="EC486" t="s">
        <v>562</v>
      </c>
      <c r="ED486" t="s">
        <v>562</v>
      </c>
      <c r="EE486" t="s">
        <v>562</v>
      </c>
      <c r="EF486" t="s">
        <v>562</v>
      </c>
      <c r="EG486" t="s">
        <v>562</v>
      </c>
      <c r="EH486" t="s">
        <v>562</v>
      </c>
      <c r="EI486" t="s">
        <v>562</v>
      </c>
      <c r="EJ486" t="s">
        <v>562</v>
      </c>
      <c r="EK486" t="s">
        <v>562</v>
      </c>
      <c r="EL486" t="s">
        <v>562</v>
      </c>
      <c r="EM486" t="s">
        <v>562</v>
      </c>
      <c r="EN486" t="s">
        <v>562</v>
      </c>
      <c r="EO486" t="s">
        <v>562</v>
      </c>
      <c r="EP486" t="s">
        <v>562</v>
      </c>
      <c r="EQ486" t="s">
        <v>562</v>
      </c>
      <c r="ER486" t="s">
        <v>562</v>
      </c>
      <c r="ES486" t="s">
        <v>562</v>
      </c>
      <c r="ET486" t="s">
        <v>562</v>
      </c>
      <c r="EU486" t="s">
        <v>562</v>
      </c>
      <c r="EV486" t="s">
        <v>562</v>
      </c>
      <c r="EW486" t="s">
        <v>562</v>
      </c>
      <c r="EX486" t="s">
        <v>562</v>
      </c>
    </row>
    <row r="487" spans="1:154" x14ac:dyDescent="0.35">
      <c r="A487">
        <v>388</v>
      </c>
      <c r="B487" t="s">
        <v>562</v>
      </c>
      <c r="C487" t="s">
        <v>562</v>
      </c>
      <c r="D487" t="s">
        <v>562</v>
      </c>
      <c r="E487" t="s">
        <v>562</v>
      </c>
      <c r="F487" t="s">
        <v>562</v>
      </c>
      <c r="G487" t="s">
        <v>562</v>
      </c>
      <c r="H487" t="s">
        <v>562</v>
      </c>
      <c r="I487" t="s">
        <v>562</v>
      </c>
      <c r="J487" t="s">
        <v>562</v>
      </c>
      <c r="K487" t="s">
        <v>562</v>
      </c>
      <c r="L487" t="s">
        <v>562</v>
      </c>
      <c r="M487" t="s">
        <v>562</v>
      </c>
      <c r="N487" t="s">
        <v>562</v>
      </c>
      <c r="O487" t="s">
        <v>562</v>
      </c>
      <c r="P487" t="s">
        <v>562</v>
      </c>
      <c r="Q487" t="s">
        <v>562</v>
      </c>
      <c r="R487" t="s">
        <v>562</v>
      </c>
      <c r="S487" t="s">
        <v>562</v>
      </c>
      <c r="T487" t="s">
        <v>562</v>
      </c>
      <c r="U487" t="s">
        <v>562</v>
      </c>
      <c r="V487" t="s">
        <v>562</v>
      </c>
      <c r="W487" t="s">
        <v>562</v>
      </c>
      <c r="X487" t="s">
        <v>562</v>
      </c>
      <c r="Y487" t="s">
        <v>562</v>
      </c>
      <c r="Z487" t="s">
        <v>562</v>
      </c>
      <c r="AA487" t="s">
        <v>562</v>
      </c>
      <c r="AB487" t="s">
        <v>562</v>
      </c>
      <c r="AC487" t="s">
        <v>562</v>
      </c>
      <c r="AD487" t="s">
        <v>562</v>
      </c>
      <c r="AE487" t="s">
        <v>562</v>
      </c>
      <c r="AF487" t="s">
        <v>562</v>
      </c>
      <c r="AG487" t="s">
        <v>562</v>
      </c>
      <c r="AH487" t="s">
        <v>562</v>
      </c>
      <c r="AI487" t="s">
        <v>562</v>
      </c>
      <c r="AJ487" t="s">
        <v>562</v>
      </c>
      <c r="AK487" t="s">
        <v>562</v>
      </c>
      <c r="AL487" t="s">
        <v>562</v>
      </c>
      <c r="AM487" t="s">
        <v>562</v>
      </c>
      <c r="AN487" t="s">
        <v>562</v>
      </c>
      <c r="AO487" t="s">
        <v>562</v>
      </c>
      <c r="AP487" t="s">
        <v>562</v>
      </c>
      <c r="AQ487" t="s">
        <v>562</v>
      </c>
      <c r="AR487" t="s">
        <v>562</v>
      </c>
      <c r="AS487" t="s">
        <v>562</v>
      </c>
      <c r="AT487" t="s">
        <v>562</v>
      </c>
      <c r="AU487" t="s">
        <v>562</v>
      </c>
      <c r="AV487" t="s">
        <v>562</v>
      </c>
      <c r="AW487" t="s">
        <v>562</v>
      </c>
      <c r="AX487" t="s">
        <v>562</v>
      </c>
      <c r="AY487" t="s">
        <v>562</v>
      </c>
      <c r="AZ487" t="s">
        <v>562</v>
      </c>
      <c r="BA487" t="s">
        <v>562</v>
      </c>
      <c r="BB487" t="s">
        <v>562</v>
      </c>
      <c r="BC487" t="s">
        <v>562</v>
      </c>
      <c r="BD487" t="s">
        <v>562</v>
      </c>
      <c r="BE487" t="s">
        <v>562</v>
      </c>
      <c r="BF487" t="s">
        <v>562</v>
      </c>
      <c r="BG487" t="s">
        <v>562</v>
      </c>
      <c r="BH487" t="s">
        <v>562</v>
      </c>
      <c r="BI487" t="s">
        <v>562</v>
      </c>
      <c r="BJ487" t="s">
        <v>562</v>
      </c>
      <c r="BK487" t="s">
        <v>562</v>
      </c>
      <c r="BL487" t="s">
        <v>562</v>
      </c>
      <c r="BM487" t="s">
        <v>562</v>
      </c>
      <c r="BN487" t="s">
        <v>562</v>
      </c>
      <c r="BO487" t="s">
        <v>562</v>
      </c>
      <c r="BP487" t="s">
        <v>562</v>
      </c>
      <c r="BQ487" t="s">
        <v>562</v>
      </c>
      <c r="BR487" t="s">
        <v>562</v>
      </c>
      <c r="BS487" t="s">
        <v>562</v>
      </c>
      <c r="BT487" t="s">
        <v>562</v>
      </c>
      <c r="BU487" t="s">
        <v>562</v>
      </c>
      <c r="BV487" t="s">
        <v>562</v>
      </c>
      <c r="BW487" t="s">
        <v>562</v>
      </c>
      <c r="BX487" t="s">
        <v>562</v>
      </c>
      <c r="BY487" t="s">
        <v>562</v>
      </c>
      <c r="CA487" t="s">
        <v>562</v>
      </c>
      <c r="CB487" t="s">
        <v>562</v>
      </c>
      <c r="CC487" t="s">
        <v>562</v>
      </c>
      <c r="CD487" t="s">
        <v>562</v>
      </c>
      <c r="CE487" t="s">
        <v>562</v>
      </c>
      <c r="CF487" t="s">
        <v>562</v>
      </c>
      <c r="CG487" t="s">
        <v>562</v>
      </c>
      <c r="CH487" t="s">
        <v>562</v>
      </c>
      <c r="CI487" t="s">
        <v>562</v>
      </c>
      <c r="CJ487" t="s">
        <v>562</v>
      </c>
      <c r="CK487" t="s">
        <v>562</v>
      </c>
      <c r="CL487" t="s">
        <v>562</v>
      </c>
      <c r="CM487" t="s">
        <v>562</v>
      </c>
      <c r="CN487" t="s">
        <v>562</v>
      </c>
      <c r="CO487" t="s">
        <v>562</v>
      </c>
      <c r="CP487" t="s">
        <v>562</v>
      </c>
      <c r="CQ487" t="s">
        <v>562</v>
      </c>
      <c r="CR487" t="s">
        <v>562</v>
      </c>
      <c r="CS487" t="s">
        <v>562</v>
      </c>
      <c r="CT487" t="s">
        <v>562</v>
      </c>
      <c r="CU487" t="s">
        <v>562</v>
      </c>
      <c r="CV487" t="s">
        <v>562</v>
      </c>
      <c r="CW487" t="s">
        <v>562</v>
      </c>
      <c r="CX487" t="s">
        <v>562</v>
      </c>
      <c r="CY487" t="s">
        <v>562</v>
      </c>
      <c r="CZ487" t="s">
        <v>562</v>
      </c>
      <c r="DA487" t="s">
        <v>562</v>
      </c>
      <c r="DB487" t="s">
        <v>562</v>
      </c>
      <c r="DC487" t="s">
        <v>562</v>
      </c>
      <c r="DD487" t="s">
        <v>562</v>
      </c>
      <c r="DE487" t="s">
        <v>562</v>
      </c>
      <c r="DF487" t="s">
        <v>562</v>
      </c>
      <c r="DG487" t="s">
        <v>562</v>
      </c>
      <c r="DH487" t="s">
        <v>562</v>
      </c>
      <c r="DI487" t="s">
        <v>562</v>
      </c>
      <c r="DJ487" t="s">
        <v>562</v>
      </c>
      <c r="DK487" t="s">
        <v>562</v>
      </c>
      <c r="DL487" t="s">
        <v>562</v>
      </c>
      <c r="DM487" t="s">
        <v>562</v>
      </c>
      <c r="DN487" t="s">
        <v>562</v>
      </c>
      <c r="DO487" t="s">
        <v>562</v>
      </c>
      <c r="DP487" t="s">
        <v>562</v>
      </c>
      <c r="DQ487" t="s">
        <v>562</v>
      </c>
      <c r="DR487" t="s">
        <v>562</v>
      </c>
      <c r="DS487" t="s">
        <v>562</v>
      </c>
      <c r="DT487" t="s">
        <v>562</v>
      </c>
      <c r="DU487" t="s">
        <v>562</v>
      </c>
      <c r="DV487" t="s">
        <v>562</v>
      </c>
      <c r="DW487" t="s">
        <v>562</v>
      </c>
      <c r="DX487" t="s">
        <v>562</v>
      </c>
      <c r="DY487" t="s">
        <v>562</v>
      </c>
      <c r="DZ487" t="s">
        <v>562</v>
      </c>
      <c r="EA487" t="s">
        <v>562</v>
      </c>
      <c r="EB487" t="s">
        <v>562</v>
      </c>
      <c r="EC487" t="s">
        <v>562</v>
      </c>
      <c r="ED487" t="s">
        <v>562</v>
      </c>
      <c r="EE487" t="s">
        <v>562</v>
      </c>
      <c r="EF487" t="s">
        <v>562</v>
      </c>
      <c r="EG487" t="s">
        <v>562</v>
      </c>
      <c r="EH487" t="s">
        <v>562</v>
      </c>
      <c r="EI487" t="s">
        <v>562</v>
      </c>
      <c r="EJ487" t="s">
        <v>562</v>
      </c>
      <c r="EK487" t="s">
        <v>562</v>
      </c>
      <c r="EL487" t="s">
        <v>562</v>
      </c>
      <c r="EM487" t="s">
        <v>562</v>
      </c>
      <c r="EN487" t="s">
        <v>562</v>
      </c>
      <c r="EO487" t="s">
        <v>562</v>
      </c>
      <c r="EP487" t="s">
        <v>562</v>
      </c>
      <c r="EQ487" t="s">
        <v>562</v>
      </c>
      <c r="ER487" t="s">
        <v>562</v>
      </c>
      <c r="ES487" t="s">
        <v>562</v>
      </c>
      <c r="ET487" t="s">
        <v>562</v>
      </c>
      <c r="EU487" t="s">
        <v>562</v>
      </c>
      <c r="EV487" t="s">
        <v>562</v>
      </c>
      <c r="EW487" t="s">
        <v>562</v>
      </c>
      <c r="EX487" t="s">
        <v>562</v>
      </c>
    </row>
    <row r="488" spans="1:154" x14ac:dyDescent="0.35">
      <c r="A488">
        <v>388</v>
      </c>
      <c r="B488" t="s">
        <v>562</v>
      </c>
      <c r="C488" t="s">
        <v>562</v>
      </c>
      <c r="D488" t="s">
        <v>562</v>
      </c>
      <c r="E488" t="s">
        <v>562</v>
      </c>
      <c r="F488" t="s">
        <v>562</v>
      </c>
      <c r="G488" t="s">
        <v>562</v>
      </c>
      <c r="H488" t="s">
        <v>562</v>
      </c>
      <c r="I488" t="s">
        <v>562</v>
      </c>
      <c r="J488" t="s">
        <v>562</v>
      </c>
      <c r="K488" t="s">
        <v>562</v>
      </c>
      <c r="L488" t="s">
        <v>562</v>
      </c>
      <c r="M488" t="s">
        <v>562</v>
      </c>
      <c r="N488" t="s">
        <v>562</v>
      </c>
      <c r="O488" t="s">
        <v>562</v>
      </c>
      <c r="P488" t="s">
        <v>562</v>
      </c>
      <c r="Q488" t="s">
        <v>562</v>
      </c>
      <c r="R488" t="s">
        <v>562</v>
      </c>
      <c r="S488" t="s">
        <v>562</v>
      </c>
      <c r="T488" t="s">
        <v>562</v>
      </c>
      <c r="U488" t="s">
        <v>562</v>
      </c>
      <c r="V488" t="s">
        <v>562</v>
      </c>
      <c r="W488" t="s">
        <v>562</v>
      </c>
      <c r="X488" t="s">
        <v>562</v>
      </c>
      <c r="Y488" t="s">
        <v>562</v>
      </c>
      <c r="Z488" t="s">
        <v>562</v>
      </c>
      <c r="AA488" t="s">
        <v>562</v>
      </c>
      <c r="AB488" t="s">
        <v>562</v>
      </c>
      <c r="AC488" t="s">
        <v>562</v>
      </c>
      <c r="AD488" t="s">
        <v>562</v>
      </c>
      <c r="AE488" t="s">
        <v>562</v>
      </c>
      <c r="AF488" t="s">
        <v>562</v>
      </c>
      <c r="AG488" t="s">
        <v>562</v>
      </c>
      <c r="AH488" t="s">
        <v>562</v>
      </c>
      <c r="AI488" t="s">
        <v>562</v>
      </c>
      <c r="AJ488" t="s">
        <v>562</v>
      </c>
      <c r="AK488" t="s">
        <v>562</v>
      </c>
      <c r="AL488" t="s">
        <v>562</v>
      </c>
      <c r="AM488" t="s">
        <v>562</v>
      </c>
      <c r="AN488" t="s">
        <v>562</v>
      </c>
      <c r="AO488" t="s">
        <v>562</v>
      </c>
      <c r="AP488" t="s">
        <v>562</v>
      </c>
      <c r="AQ488" t="s">
        <v>562</v>
      </c>
      <c r="AR488" t="s">
        <v>562</v>
      </c>
      <c r="AS488" t="s">
        <v>562</v>
      </c>
      <c r="AT488" t="s">
        <v>562</v>
      </c>
      <c r="AU488" t="s">
        <v>562</v>
      </c>
      <c r="AV488" t="s">
        <v>562</v>
      </c>
      <c r="AW488" t="s">
        <v>562</v>
      </c>
      <c r="AX488" t="s">
        <v>562</v>
      </c>
      <c r="AY488" t="s">
        <v>562</v>
      </c>
      <c r="AZ488" t="s">
        <v>562</v>
      </c>
      <c r="BA488" t="s">
        <v>562</v>
      </c>
      <c r="BB488" t="s">
        <v>562</v>
      </c>
      <c r="BC488" t="s">
        <v>562</v>
      </c>
      <c r="BD488" t="s">
        <v>562</v>
      </c>
      <c r="BE488" t="s">
        <v>562</v>
      </c>
      <c r="BF488" t="s">
        <v>562</v>
      </c>
      <c r="BG488" t="s">
        <v>562</v>
      </c>
      <c r="BH488" t="s">
        <v>562</v>
      </c>
      <c r="BI488" t="s">
        <v>562</v>
      </c>
      <c r="BJ488" t="s">
        <v>562</v>
      </c>
      <c r="BK488" t="s">
        <v>562</v>
      </c>
      <c r="BL488" t="s">
        <v>562</v>
      </c>
      <c r="BM488" t="s">
        <v>562</v>
      </c>
      <c r="BN488" t="s">
        <v>562</v>
      </c>
      <c r="BO488" t="s">
        <v>562</v>
      </c>
      <c r="BP488" t="s">
        <v>562</v>
      </c>
      <c r="BQ488" t="s">
        <v>562</v>
      </c>
      <c r="BR488" t="s">
        <v>562</v>
      </c>
      <c r="BS488" t="s">
        <v>562</v>
      </c>
      <c r="BT488" t="s">
        <v>562</v>
      </c>
      <c r="BU488" t="s">
        <v>562</v>
      </c>
      <c r="BV488" t="s">
        <v>562</v>
      </c>
      <c r="BW488" t="s">
        <v>562</v>
      </c>
      <c r="BX488" t="s">
        <v>562</v>
      </c>
      <c r="BY488" t="s">
        <v>562</v>
      </c>
      <c r="CA488" t="s">
        <v>562</v>
      </c>
      <c r="CB488" t="s">
        <v>562</v>
      </c>
      <c r="CC488" t="s">
        <v>562</v>
      </c>
      <c r="CD488" t="s">
        <v>562</v>
      </c>
      <c r="CE488" t="s">
        <v>562</v>
      </c>
      <c r="CF488" t="s">
        <v>562</v>
      </c>
      <c r="CG488" t="s">
        <v>562</v>
      </c>
      <c r="CH488" t="s">
        <v>562</v>
      </c>
      <c r="CI488" t="s">
        <v>562</v>
      </c>
      <c r="CJ488" t="s">
        <v>562</v>
      </c>
      <c r="CK488" t="s">
        <v>562</v>
      </c>
      <c r="CL488" t="s">
        <v>562</v>
      </c>
      <c r="CM488" t="s">
        <v>562</v>
      </c>
      <c r="CN488" t="s">
        <v>562</v>
      </c>
      <c r="CO488" t="s">
        <v>562</v>
      </c>
      <c r="CP488" t="s">
        <v>562</v>
      </c>
      <c r="CQ488" t="s">
        <v>562</v>
      </c>
      <c r="CR488" t="s">
        <v>562</v>
      </c>
      <c r="CS488" t="s">
        <v>562</v>
      </c>
      <c r="CT488" t="s">
        <v>562</v>
      </c>
      <c r="CU488" t="s">
        <v>562</v>
      </c>
      <c r="CV488" t="s">
        <v>562</v>
      </c>
      <c r="CW488" t="s">
        <v>562</v>
      </c>
      <c r="CX488" t="s">
        <v>562</v>
      </c>
      <c r="CY488" t="s">
        <v>562</v>
      </c>
      <c r="CZ488" t="s">
        <v>562</v>
      </c>
      <c r="DA488" t="s">
        <v>562</v>
      </c>
      <c r="DB488" t="s">
        <v>562</v>
      </c>
      <c r="DC488" t="s">
        <v>562</v>
      </c>
      <c r="DD488" t="s">
        <v>562</v>
      </c>
      <c r="DE488" t="s">
        <v>562</v>
      </c>
      <c r="DF488" t="s">
        <v>562</v>
      </c>
      <c r="DG488" t="s">
        <v>562</v>
      </c>
      <c r="DH488" t="s">
        <v>562</v>
      </c>
      <c r="DI488" t="s">
        <v>562</v>
      </c>
      <c r="DJ488" t="s">
        <v>562</v>
      </c>
      <c r="DK488" t="s">
        <v>562</v>
      </c>
      <c r="DL488" t="s">
        <v>562</v>
      </c>
      <c r="DM488" t="s">
        <v>562</v>
      </c>
      <c r="DN488" t="s">
        <v>562</v>
      </c>
      <c r="DO488" t="s">
        <v>562</v>
      </c>
      <c r="DP488" t="s">
        <v>562</v>
      </c>
      <c r="DQ488" t="s">
        <v>562</v>
      </c>
      <c r="DR488" t="s">
        <v>562</v>
      </c>
      <c r="DS488" t="s">
        <v>562</v>
      </c>
      <c r="DT488" t="s">
        <v>562</v>
      </c>
      <c r="DU488" t="s">
        <v>562</v>
      </c>
      <c r="DV488" t="s">
        <v>562</v>
      </c>
      <c r="DW488" t="s">
        <v>562</v>
      </c>
      <c r="DX488" t="s">
        <v>562</v>
      </c>
      <c r="DY488" t="s">
        <v>562</v>
      </c>
      <c r="DZ488" t="s">
        <v>562</v>
      </c>
      <c r="EA488" t="s">
        <v>562</v>
      </c>
      <c r="EB488" t="s">
        <v>562</v>
      </c>
      <c r="EC488" t="s">
        <v>562</v>
      </c>
      <c r="ED488" t="s">
        <v>562</v>
      </c>
      <c r="EE488" t="s">
        <v>562</v>
      </c>
      <c r="EF488" t="s">
        <v>562</v>
      </c>
      <c r="EG488" t="s">
        <v>562</v>
      </c>
      <c r="EH488" t="s">
        <v>562</v>
      </c>
      <c r="EI488" t="s">
        <v>562</v>
      </c>
      <c r="EJ488" t="s">
        <v>562</v>
      </c>
      <c r="EK488" t="s">
        <v>562</v>
      </c>
      <c r="EL488" t="s">
        <v>562</v>
      </c>
      <c r="EM488" t="s">
        <v>562</v>
      </c>
      <c r="EN488" t="s">
        <v>562</v>
      </c>
      <c r="EO488" t="s">
        <v>562</v>
      </c>
      <c r="EP488" t="s">
        <v>562</v>
      </c>
      <c r="EQ488" t="s">
        <v>562</v>
      </c>
      <c r="ER488" t="s">
        <v>562</v>
      </c>
      <c r="ES488" t="s">
        <v>562</v>
      </c>
      <c r="ET488" t="s">
        <v>562</v>
      </c>
      <c r="EU488" t="s">
        <v>562</v>
      </c>
      <c r="EV488" t="s">
        <v>562</v>
      </c>
      <c r="EW488" t="s">
        <v>562</v>
      </c>
      <c r="EX488" t="s">
        <v>562</v>
      </c>
    </row>
    <row r="489" spans="1:154" x14ac:dyDescent="0.35">
      <c r="A489">
        <v>388</v>
      </c>
      <c r="B489" t="s">
        <v>562</v>
      </c>
      <c r="C489" t="s">
        <v>562</v>
      </c>
      <c r="D489" t="s">
        <v>562</v>
      </c>
      <c r="E489" t="s">
        <v>562</v>
      </c>
      <c r="F489" t="s">
        <v>562</v>
      </c>
      <c r="G489" t="s">
        <v>562</v>
      </c>
      <c r="H489" t="s">
        <v>562</v>
      </c>
      <c r="I489" t="s">
        <v>562</v>
      </c>
      <c r="J489" t="s">
        <v>562</v>
      </c>
      <c r="K489" t="s">
        <v>562</v>
      </c>
      <c r="L489" t="s">
        <v>562</v>
      </c>
      <c r="M489" t="s">
        <v>562</v>
      </c>
      <c r="N489" t="s">
        <v>562</v>
      </c>
      <c r="O489" t="s">
        <v>562</v>
      </c>
      <c r="P489" t="s">
        <v>562</v>
      </c>
      <c r="Q489" t="s">
        <v>562</v>
      </c>
      <c r="R489" t="s">
        <v>562</v>
      </c>
      <c r="S489" t="s">
        <v>562</v>
      </c>
      <c r="T489" t="s">
        <v>562</v>
      </c>
      <c r="U489" t="s">
        <v>562</v>
      </c>
      <c r="V489" t="s">
        <v>562</v>
      </c>
      <c r="W489" t="s">
        <v>562</v>
      </c>
      <c r="X489" t="s">
        <v>562</v>
      </c>
      <c r="Y489" t="s">
        <v>562</v>
      </c>
      <c r="Z489" t="s">
        <v>562</v>
      </c>
      <c r="AA489" t="s">
        <v>562</v>
      </c>
      <c r="AB489" t="s">
        <v>562</v>
      </c>
      <c r="AC489" t="s">
        <v>562</v>
      </c>
      <c r="AD489" t="s">
        <v>562</v>
      </c>
      <c r="AE489" t="s">
        <v>562</v>
      </c>
      <c r="AF489" t="s">
        <v>562</v>
      </c>
      <c r="AG489" t="s">
        <v>562</v>
      </c>
      <c r="AH489" t="s">
        <v>562</v>
      </c>
      <c r="AI489" t="s">
        <v>562</v>
      </c>
      <c r="AJ489" t="s">
        <v>562</v>
      </c>
      <c r="AK489" t="s">
        <v>562</v>
      </c>
      <c r="AL489" t="s">
        <v>562</v>
      </c>
      <c r="AM489" t="s">
        <v>562</v>
      </c>
      <c r="AN489" t="s">
        <v>562</v>
      </c>
      <c r="AO489" t="s">
        <v>562</v>
      </c>
      <c r="AP489" t="s">
        <v>562</v>
      </c>
      <c r="AQ489" t="s">
        <v>562</v>
      </c>
      <c r="AR489" t="s">
        <v>562</v>
      </c>
      <c r="AS489" t="s">
        <v>562</v>
      </c>
      <c r="AT489" t="s">
        <v>562</v>
      </c>
      <c r="AU489" t="s">
        <v>562</v>
      </c>
      <c r="AV489" t="s">
        <v>562</v>
      </c>
      <c r="AW489" t="s">
        <v>562</v>
      </c>
      <c r="AX489" t="s">
        <v>562</v>
      </c>
      <c r="AY489" t="s">
        <v>562</v>
      </c>
      <c r="AZ489" t="s">
        <v>562</v>
      </c>
      <c r="BA489" t="s">
        <v>562</v>
      </c>
      <c r="BB489" t="s">
        <v>562</v>
      </c>
      <c r="BC489" t="s">
        <v>562</v>
      </c>
      <c r="BD489" t="s">
        <v>562</v>
      </c>
      <c r="BE489" t="s">
        <v>562</v>
      </c>
      <c r="BF489" t="s">
        <v>562</v>
      </c>
      <c r="BG489" t="s">
        <v>562</v>
      </c>
      <c r="BH489" t="s">
        <v>562</v>
      </c>
      <c r="BI489" t="s">
        <v>562</v>
      </c>
      <c r="BJ489" t="s">
        <v>562</v>
      </c>
      <c r="BK489" t="s">
        <v>562</v>
      </c>
      <c r="BL489" t="s">
        <v>562</v>
      </c>
      <c r="BM489" t="s">
        <v>562</v>
      </c>
      <c r="BN489" t="s">
        <v>562</v>
      </c>
      <c r="BO489" t="s">
        <v>562</v>
      </c>
      <c r="BP489" t="s">
        <v>562</v>
      </c>
      <c r="BQ489" t="s">
        <v>562</v>
      </c>
      <c r="BR489" t="s">
        <v>562</v>
      </c>
      <c r="BS489" t="s">
        <v>562</v>
      </c>
      <c r="BT489" t="s">
        <v>562</v>
      </c>
      <c r="BU489" t="s">
        <v>562</v>
      </c>
      <c r="BV489" t="s">
        <v>562</v>
      </c>
      <c r="BW489" t="s">
        <v>562</v>
      </c>
      <c r="BX489" t="s">
        <v>562</v>
      </c>
      <c r="BY489" t="s">
        <v>562</v>
      </c>
      <c r="CA489" t="s">
        <v>562</v>
      </c>
      <c r="CB489" t="s">
        <v>562</v>
      </c>
      <c r="CC489" t="s">
        <v>562</v>
      </c>
      <c r="CD489" t="s">
        <v>562</v>
      </c>
      <c r="CE489" t="s">
        <v>562</v>
      </c>
      <c r="CF489" t="s">
        <v>562</v>
      </c>
      <c r="CG489" t="s">
        <v>562</v>
      </c>
      <c r="CH489" t="s">
        <v>562</v>
      </c>
      <c r="CI489" t="s">
        <v>562</v>
      </c>
      <c r="CJ489" t="s">
        <v>562</v>
      </c>
      <c r="CK489" t="s">
        <v>562</v>
      </c>
      <c r="CL489" t="s">
        <v>562</v>
      </c>
      <c r="CM489" t="s">
        <v>562</v>
      </c>
      <c r="CN489" t="s">
        <v>562</v>
      </c>
      <c r="CO489" t="s">
        <v>562</v>
      </c>
      <c r="CP489" t="s">
        <v>562</v>
      </c>
      <c r="CQ489" t="s">
        <v>562</v>
      </c>
      <c r="CR489" t="s">
        <v>562</v>
      </c>
      <c r="CS489" t="s">
        <v>562</v>
      </c>
      <c r="CT489" t="s">
        <v>562</v>
      </c>
      <c r="CU489" t="s">
        <v>562</v>
      </c>
      <c r="CV489" t="s">
        <v>562</v>
      </c>
      <c r="CW489" t="s">
        <v>562</v>
      </c>
      <c r="CX489" t="s">
        <v>562</v>
      </c>
      <c r="CY489" t="s">
        <v>562</v>
      </c>
      <c r="CZ489" t="s">
        <v>562</v>
      </c>
      <c r="DA489" t="s">
        <v>562</v>
      </c>
      <c r="DB489" t="s">
        <v>562</v>
      </c>
      <c r="DC489" t="s">
        <v>562</v>
      </c>
      <c r="DD489" t="s">
        <v>562</v>
      </c>
      <c r="DE489" t="s">
        <v>562</v>
      </c>
      <c r="DF489" t="s">
        <v>562</v>
      </c>
      <c r="DG489" t="s">
        <v>562</v>
      </c>
      <c r="DH489" t="s">
        <v>562</v>
      </c>
      <c r="DI489" t="s">
        <v>562</v>
      </c>
      <c r="DJ489" t="s">
        <v>562</v>
      </c>
      <c r="DK489" t="s">
        <v>562</v>
      </c>
      <c r="DL489" t="s">
        <v>562</v>
      </c>
      <c r="DM489" t="s">
        <v>562</v>
      </c>
      <c r="DN489" t="s">
        <v>562</v>
      </c>
      <c r="DO489" t="s">
        <v>562</v>
      </c>
      <c r="DP489" t="s">
        <v>562</v>
      </c>
      <c r="DQ489" t="s">
        <v>562</v>
      </c>
      <c r="DR489" t="s">
        <v>562</v>
      </c>
      <c r="DS489" t="s">
        <v>562</v>
      </c>
      <c r="DT489" t="s">
        <v>562</v>
      </c>
      <c r="DU489" t="s">
        <v>562</v>
      </c>
      <c r="DV489" t="s">
        <v>562</v>
      </c>
      <c r="DW489" t="s">
        <v>562</v>
      </c>
      <c r="DX489" t="s">
        <v>562</v>
      </c>
      <c r="DY489" t="s">
        <v>562</v>
      </c>
      <c r="DZ489" t="s">
        <v>562</v>
      </c>
      <c r="EA489" t="s">
        <v>562</v>
      </c>
      <c r="EB489" t="s">
        <v>562</v>
      </c>
      <c r="EC489" t="s">
        <v>562</v>
      </c>
      <c r="ED489" t="s">
        <v>562</v>
      </c>
      <c r="EE489" t="s">
        <v>562</v>
      </c>
      <c r="EF489" t="s">
        <v>562</v>
      </c>
      <c r="EG489" t="s">
        <v>562</v>
      </c>
      <c r="EH489" t="s">
        <v>562</v>
      </c>
      <c r="EI489" t="s">
        <v>562</v>
      </c>
      <c r="EJ489" t="s">
        <v>562</v>
      </c>
      <c r="EK489" t="s">
        <v>562</v>
      </c>
      <c r="EL489" t="s">
        <v>562</v>
      </c>
      <c r="EM489" t="s">
        <v>562</v>
      </c>
      <c r="EN489" t="s">
        <v>562</v>
      </c>
      <c r="EO489" t="s">
        <v>562</v>
      </c>
      <c r="EP489" t="s">
        <v>562</v>
      </c>
      <c r="EQ489" t="s">
        <v>562</v>
      </c>
      <c r="ER489" t="s">
        <v>562</v>
      </c>
      <c r="ES489" t="s">
        <v>562</v>
      </c>
      <c r="ET489" t="s">
        <v>562</v>
      </c>
      <c r="EU489" t="s">
        <v>562</v>
      </c>
      <c r="EV489" t="s">
        <v>562</v>
      </c>
      <c r="EW489" t="s">
        <v>562</v>
      </c>
      <c r="EX489" t="s">
        <v>562</v>
      </c>
    </row>
    <row r="490" spans="1:154" x14ac:dyDescent="0.35">
      <c r="A490">
        <v>388</v>
      </c>
      <c r="B490" t="s">
        <v>562</v>
      </c>
      <c r="C490" t="s">
        <v>562</v>
      </c>
      <c r="D490" t="s">
        <v>562</v>
      </c>
      <c r="E490" t="s">
        <v>562</v>
      </c>
      <c r="F490" t="s">
        <v>562</v>
      </c>
      <c r="G490" t="s">
        <v>562</v>
      </c>
      <c r="H490" t="s">
        <v>562</v>
      </c>
      <c r="I490" t="s">
        <v>562</v>
      </c>
      <c r="J490" t="s">
        <v>562</v>
      </c>
      <c r="K490" t="s">
        <v>562</v>
      </c>
      <c r="L490" t="s">
        <v>562</v>
      </c>
      <c r="M490" t="s">
        <v>562</v>
      </c>
      <c r="N490" t="s">
        <v>562</v>
      </c>
      <c r="O490" t="s">
        <v>562</v>
      </c>
      <c r="P490" t="s">
        <v>562</v>
      </c>
      <c r="Q490" t="s">
        <v>562</v>
      </c>
      <c r="R490" t="s">
        <v>562</v>
      </c>
      <c r="S490" t="s">
        <v>562</v>
      </c>
      <c r="T490" t="s">
        <v>562</v>
      </c>
      <c r="U490" t="s">
        <v>562</v>
      </c>
      <c r="V490" t="s">
        <v>562</v>
      </c>
      <c r="W490" t="s">
        <v>562</v>
      </c>
      <c r="X490" t="s">
        <v>562</v>
      </c>
      <c r="Y490" t="s">
        <v>562</v>
      </c>
      <c r="Z490" t="s">
        <v>562</v>
      </c>
      <c r="AA490" t="s">
        <v>562</v>
      </c>
      <c r="AB490" t="s">
        <v>562</v>
      </c>
      <c r="AC490" t="s">
        <v>562</v>
      </c>
      <c r="AD490" t="s">
        <v>562</v>
      </c>
      <c r="AE490" t="s">
        <v>562</v>
      </c>
      <c r="AF490" t="s">
        <v>562</v>
      </c>
      <c r="AG490" t="s">
        <v>562</v>
      </c>
      <c r="AH490" t="s">
        <v>562</v>
      </c>
      <c r="AI490" t="s">
        <v>562</v>
      </c>
      <c r="AJ490" t="s">
        <v>562</v>
      </c>
      <c r="AK490" t="s">
        <v>562</v>
      </c>
      <c r="AL490" t="s">
        <v>562</v>
      </c>
      <c r="AM490" t="s">
        <v>562</v>
      </c>
      <c r="AN490" t="s">
        <v>562</v>
      </c>
      <c r="AO490" t="s">
        <v>562</v>
      </c>
      <c r="AP490" t="s">
        <v>562</v>
      </c>
      <c r="AQ490" t="s">
        <v>562</v>
      </c>
      <c r="AR490" t="s">
        <v>562</v>
      </c>
      <c r="AS490" t="s">
        <v>562</v>
      </c>
      <c r="AT490" t="s">
        <v>562</v>
      </c>
      <c r="AU490" t="s">
        <v>562</v>
      </c>
      <c r="AV490" t="s">
        <v>562</v>
      </c>
      <c r="AW490" t="s">
        <v>562</v>
      </c>
      <c r="AX490" t="s">
        <v>562</v>
      </c>
      <c r="AY490" t="s">
        <v>562</v>
      </c>
      <c r="AZ490" t="s">
        <v>562</v>
      </c>
      <c r="BA490" t="s">
        <v>562</v>
      </c>
      <c r="BB490" t="s">
        <v>562</v>
      </c>
      <c r="BC490" t="s">
        <v>562</v>
      </c>
      <c r="BD490" t="s">
        <v>562</v>
      </c>
      <c r="BE490" t="s">
        <v>562</v>
      </c>
      <c r="BF490" t="s">
        <v>562</v>
      </c>
      <c r="BG490" t="s">
        <v>562</v>
      </c>
      <c r="BH490" t="s">
        <v>562</v>
      </c>
      <c r="BI490" t="s">
        <v>562</v>
      </c>
      <c r="BJ490" t="s">
        <v>562</v>
      </c>
      <c r="BK490" t="s">
        <v>562</v>
      </c>
      <c r="BL490" t="s">
        <v>562</v>
      </c>
      <c r="BM490" t="s">
        <v>562</v>
      </c>
      <c r="BN490" t="s">
        <v>562</v>
      </c>
      <c r="BO490" t="s">
        <v>562</v>
      </c>
      <c r="BP490" t="s">
        <v>562</v>
      </c>
      <c r="BQ490" t="s">
        <v>562</v>
      </c>
      <c r="BR490" t="s">
        <v>562</v>
      </c>
      <c r="BS490" t="s">
        <v>562</v>
      </c>
      <c r="BT490" t="s">
        <v>562</v>
      </c>
      <c r="BU490" t="s">
        <v>562</v>
      </c>
      <c r="BV490" t="s">
        <v>562</v>
      </c>
      <c r="BW490" t="s">
        <v>562</v>
      </c>
      <c r="BX490" t="s">
        <v>562</v>
      </c>
      <c r="BY490" t="s">
        <v>562</v>
      </c>
      <c r="CA490" t="s">
        <v>562</v>
      </c>
      <c r="CB490" t="s">
        <v>562</v>
      </c>
      <c r="CC490" t="s">
        <v>562</v>
      </c>
      <c r="CD490" t="s">
        <v>562</v>
      </c>
      <c r="CE490" t="s">
        <v>562</v>
      </c>
      <c r="CF490" t="s">
        <v>562</v>
      </c>
      <c r="CG490" t="s">
        <v>562</v>
      </c>
      <c r="CH490" t="s">
        <v>562</v>
      </c>
      <c r="CI490" t="s">
        <v>562</v>
      </c>
      <c r="CJ490" t="s">
        <v>562</v>
      </c>
      <c r="CK490" t="s">
        <v>562</v>
      </c>
      <c r="CL490" t="s">
        <v>562</v>
      </c>
      <c r="CM490" t="s">
        <v>562</v>
      </c>
      <c r="CN490" t="s">
        <v>562</v>
      </c>
      <c r="CO490" t="s">
        <v>562</v>
      </c>
      <c r="CP490" t="s">
        <v>562</v>
      </c>
      <c r="CQ490" t="s">
        <v>562</v>
      </c>
      <c r="CR490" t="s">
        <v>562</v>
      </c>
      <c r="CS490" t="s">
        <v>562</v>
      </c>
      <c r="CT490" t="s">
        <v>562</v>
      </c>
      <c r="CU490" t="s">
        <v>562</v>
      </c>
      <c r="CV490" t="s">
        <v>562</v>
      </c>
      <c r="CW490" t="s">
        <v>562</v>
      </c>
      <c r="CX490" t="s">
        <v>562</v>
      </c>
      <c r="CY490" t="s">
        <v>562</v>
      </c>
      <c r="CZ490" t="s">
        <v>562</v>
      </c>
      <c r="DA490" t="s">
        <v>562</v>
      </c>
      <c r="DB490" t="s">
        <v>562</v>
      </c>
      <c r="DC490" t="s">
        <v>562</v>
      </c>
      <c r="DD490" t="s">
        <v>562</v>
      </c>
      <c r="DE490" t="s">
        <v>562</v>
      </c>
      <c r="DF490" t="s">
        <v>562</v>
      </c>
      <c r="DG490" t="s">
        <v>562</v>
      </c>
      <c r="DH490" t="s">
        <v>562</v>
      </c>
      <c r="DI490" t="s">
        <v>562</v>
      </c>
      <c r="DJ490" t="s">
        <v>562</v>
      </c>
      <c r="DK490" t="s">
        <v>562</v>
      </c>
      <c r="DL490" t="s">
        <v>562</v>
      </c>
      <c r="DM490" t="s">
        <v>562</v>
      </c>
      <c r="DN490" t="s">
        <v>562</v>
      </c>
      <c r="DO490" t="s">
        <v>562</v>
      </c>
      <c r="DP490" t="s">
        <v>562</v>
      </c>
      <c r="DQ490" t="s">
        <v>562</v>
      </c>
      <c r="DR490" t="s">
        <v>562</v>
      </c>
      <c r="DS490" t="s">
        <v>562</v>
      </c>
      <c r="DT490" t="s">
        <v>562</v>
      </c>
      <c r="DU490" t="s">
        <v>562</v>
      </c>
      <c r="DV490" t="s">
        <v>562</v>
      </c>
      <c r="DW490" t="s">
        <v>562</v>
      </c>
      <c r="DX490" t="s">
        <v>562</v>
      </c>
      <c r="DY490" t="s">
        <v>562</v>
      </c>
      <c r="DZ490" t="s">
        <v>562</v>
      </c>
      <c r="EA490" t="s">
        <v>562</v>
      </c>
      <c r="EB490" t="s">
        <v>562</v>
      </c>
      <c r="EC490" t="s">
        <v>562</v>
      </c>
      <c r="ED490" t="s">
        <v>562</v>
      </c>
      <c r="EE490" t="s">
        <v>562</v>
      </c>
      <c r="EF490" t="s">
        <v>562</v>
      </c>
      <c r="EG490" t="s">
        <v>562</v>
      </c>
      <c r="EH490" t="s">
        <v>562</v>
      </c>
      <c r="EI490" t="s">
        <v>562</v>
      </c>
      <c r="EJ490" t="s">
        <v>562</v>
      </c>
      <c r="EK490" t="s">
        <v>562</v>
      </c>
      <c r="EL490" t="s">
        <v>562</v>
      </c>
      <c r="EM490" t="s">
        <v>562</v>
      </c>
      <c r="EN490" t="s">
        <v>562</v>
      </c>
      <c r="EO490" t="s">
        <v>562</v>
      </c>
      <c r="EP490" t="s">
        <v>562</v>
      </c>
      <c r="EQ490" t="s">
        <v>562</v>
      </c>
      <c r="ER490" t="s">
        <v>562</v>
      </c>
      <c r="ES490" t="s">
        <v>562</v>
      </c>
      <c r="ET490" t="s">
        <v>562</v>
      </c>
      <c r="EU490" t="s">
        <v>562</v>
      </c>
      <c r="EV490" t="s">
        <v>562</v>
      </c>
      <c r="EW490" t="s">
        <v>562</v>
      </c>
      <c r="EX490" t="s">
        <v>562</v>
      </c>
    </row>
    <row r="491" spans="1:154" x14ac:dyDescent="0.35">
      <c r="A491">
        <v>388</v>
      </c>
      <c r="B491" t="s">
        <v>562</v>
      </c>
      <c r="C491" t="s">
        <v>562</v>
      </c>
      <c r="D491" t="s">
        <v>562</v>
      </c>
      <c r="E491" t="s">
        <v>562</v>
      </c>
      <c r="F491" t="s">
        <v>562</v>
      </c>
      <c r="G491" t="s">
        <v>562</v>
      </c>
      <c r="H491" t="s">
        <v>562</v>
      </c>
      <c r="I491" t="s">
        <v>562</v>
      </c>
      <c r="J491" t="s">
        <v>562</v>
      </c>
      <c r="K491" t="s">
        <v>562</v>
      </c>
      <c r="L491" t="s">
        <v>562</v>
      </c>
      <c r="M491" t="s">
        <v>562</v>
      </c>
      <c r="N491" t="s">
        <v>562</v>
      </c>
      <c r="O491" t="s">
        <v>562</v>
      </c>
      <c r="P491" t="s">
        <v>562</v>
      </c>
      <c r="Q491" t="s">
        <v>562</v>
      </c>
      <c r="R491" t="s">
        <v>562</v>
      </c>
      <c r="S491" t="s">
        <v>562</v>
      </c>
      <c r="T491" t="s">
        <v>562</v>
      </c>
      <c r="U491" t="s">
        <v>562</v>
      </c>
      <c r="V491" t="s">
        <v>562</v>
      </c>
      <c r="W491" t="s">
        <v>562</v>
      </c>
      <c r="X491" t="s">
        <v>562</v>
      </c>
      <c r="Y491" t="s">
        <v>562</v>
      </c>
      <c r="Z491" t="s">
        <v>562</v>
      </c>
      <c r="AA491" t="s">
        <v>562</v>
      </c>
      <c r="AB491" t="s">
        <v>562</v>
      </c>
      <c r="AC491" t="s">
        <v>562</v>
      </c>
      <c r="AD491" t="s">
        <v>562</v>
      </c>
      <c r="AE491" t="s">
        <v>562</v>
      </c>
      <c r="AF491" t="s">
        <v>562</v>
      </c>
      <c r="AG491" t="s">
        <v>562</v>
      </c>
      <c r="AH491" t="s">
        <v>562</v>
      </c>
      <c r="AI491" t="s">
        <v>562</v>
      </c>
      <c r="AJ491" t="s">
        <v>562</v>
      </c>
      <c r="AK491" t="s">
        <v>562</v>
      </c>
      <c r="AL491" t="s">
        <v>562</v>
      </c>
      <c r="AM491" t="s">
        <v>562</v>
      </c>
      <c r="AN491" t="s">
        <v>562</v>
      </c>
      <c r="AO491" t="s">
        <v>562</v>
      </c>
      <c r="AP491" t="s">
        <v>562</v>
      </c>
      <c r="AQ491" t="s">
        <v>562</v>
      </c>
      <c r="AR491" t="s">
        <v>562</v>
      </c>
      <c r="AS491" t="s">
        <v>562</v>
      </c>
      <c r="AT491" t="s">
        <v>562</v>
      </c>
      <c r="AU491" t="s">
        <v>562</v>
      </c>
      <c r="AV491" t="s">
        <v>562</v>
      </c>
      <c r="AW491" t="s">
        <v>562</v>
      </c>
      <c r="AX491" t="s">
        <v>562</v>
      </c>
      <c r="AY491" t="s">
        <v>562</v>
      </c>
      <c r="AZ491" t="s">
        <v>562</v>
      </c>
      <c r="BA491" t="s">
        <v>562</v>
      </c>
      <c r="BB491" t="s">
        <v>562</v>
      </c>
      <c r="BC491" t="s">
        <v>562</v>
      </c>
      <c r="BD491" t="s">
        <v>562</v>
      </c>
      <c r="BE491" t="s">
        <v>562</v>
      </c>
      <c r="BF491" t="s">
        <v>562</v>
      </c>
      <c r="BG491" t="s">
        <v>562</v>
      </c>
      <c r="BH491" t="s">
        <v>562</v>
      </c>
      <c r="BI491" t="s">
        <v>562</v>
      </c>
      <c r="BJ491" t="s">
        <v>562</v>
      </c>
      <c r="BK491" t="s">
        <v>562</v>
      </c>
      <c r="BL491" t="s">
        <v>562</v>
      </c>
      <c r="BM491" t="s">
        <v>562</v>
      </c>
      <c r="BN491" t="s">
        <v>562</v>
      </c>
      <c r="BO491" t="s">
        <v>562</v>
      </c>
      <c r="BP491" t="s">
        <v>562</v>
      </c>
      <c r="BQ491" t="s">
        <v>562</v>
      </c>
      <c r="BR491" t="s">
        <v>562</v>
      </c>
      <c r="BS491" t="s">
        <v>562</v>
      </c>
      <c r="BT491" t="s">
        <v>562</v>
      </c>
      <c r="BU491" t="s">
        <v>562</v>
      </c>
      <c r="BV491" t="s">
        <v>562</v>
      </c>
      <c r="BW491" t="s">
        <v>562</v>
      </c>
      <c r="BX491" t="s">
        <v>562</v>
      </c>
      <c r="BY491" t="s">
        <v>562</v>
      </c>
      <c r="CA491" t="s">
        <v>562</v>
      </c>
      <c r="CB491" t="s">
        <v>562</v>
      </c>
      <c r="CC491" t="s">
        <v>562</v>
      </c>
      <c r="CD491" t="s">
        <v>562</v>
      </c>
      <c r="CE491" t="s">
        <v>562</v>
      </c>
      <c r="CF491" t="s">
        <v>562</v>
      </c>
      <c r="CG491" t="s">
        <v>562</v>
      </c>
      <c r="CH491" t="s">
        <v>562</v>
      </c>
      <c r="CI491" t="s">
        <v>562</v>
      </c>
      <c r="CJ491" t="s">
        <v>562</v>
      </c>
      <c r="CK491" t="s">
        <v>562</v>
      </c>
      <c r="CL491" t="s">
        <v>562</v>
      </c>
      <c r="CM491" t="s">
        <v>562</v>
      </c>
      <c r="CN491" t="s">
        <v>562</v>
      </c>
      <c r="CO491" t="s">
        <v>562</v>
      </c>
      <c r="CP491" t="s">
        <v>562</v>
      </c>
      <c r="CQ491" t="s">
        <v>562</v>
      </c>
      <c r="CR491" t="s">
        <v>562</v>
      </c>
      <c r="CS491" t="s">
        <v>562</v>
      </c>
      <c r="CT491" t="s">
        <v>562</v>
      </c>
      <c r="CU491" t="s">
        <v>562</v>
      </c>
      <c r="CV491" t="s">
        <v>562</v>
      </c>
      <c r="CW491" t="s">
        <v>562</v>
      </c>
      <c r="CX491" t="s">
        <v>562</v>
      </c>
      <c r="CY491" t="s">
        <v>562</v>
      </c>
      <c r="CZ491" t="s">
        <v>562</v>
      </c>
      <c r="DA491" t="s">
        <v>562</v>
      </c>
      <c r="DB491" t="s">
        <v>562</v>
      </c>
      <c r="DC491" t="s">
        <v>562</v>
      </c>
      <c r="DD491" t="s">
        <v>562</v>
      </c>
      <c r="DE491" t="s">
        <v>562</v>
      </c>
      <c r="DF491" t="s">
        <v>562</v>
      </c>
      <c r="DG491" t="s">
        <v>562</v>
      </c>
      <c r="DH491" t="s">
        <v>562</v>
      </c>
      <c r="DI491" t="s">
        <v>562</v>
      </c>
      <c r="DJ491" t="s">
        <v>562</v>
      </c>
      <c r="DK491" t="s">
        <v>562</v>
      </c>
      <c r="DL491" t="s">
        <v>562</v>
      </c>
      <c r="DM491" t="s">
        <v>562</v>
      </c>
      <c r="DN491" t="s">
        <v>562</v>
      </c>
      <c r="DO491" t="s">
        <v>562</v>
      </c>
      <c r="DP491" t="s">
        <v>562</v>
      </c>
      <c r="DQ491" t="s">
        <v>562</v>
      </c>
      <c r="DR491" t="s">
        <v>562</v>
      </c>
      <c r="DS491" t="s">
        <v>562</v>
      </c>
      <c r="DT491" t="s">
        <v>562</v>
      </c>
      <c r="DU491" t="s">
        <v>562</v>
      </c>
      <c r="DV491" t="s">
        <v>562</v>
      </c>
      <c r="DW491" t="s">
        <v>562</v>
      </c>
      <c r="DX491" t="s">
        <v>562</v>
      </c>
      <c r="DY491" t="s">
        <v>562</v>
      </c>
      <c r="DZ491" t="s">
        <v>562</v>
      </c>
      <c r="EA491" t="s">
        <v>562</v>
      </c>
      <c r="EB491" t="s">
        <v>562</v>
      </c>
      <c r="EC491" t="s">
        <v>562</v>
      </c>
      <c r="ED491" t="s">
        <v>562</v>
      </c>
      <c r="EE491" t="s">
        <v>562</v>
      </c>
      <c r="EF491" t="s">
        <v>562</v>
      </c>
      <c r="EG491" t="s">
        <v>562</v>
      </c>
      <c r="EH491" t="s">
        <v>562</v>
      </c>
      <c r="EI491" t="s">
        <v>562</v>
      </c>
      <c r="EJ491" t="s">
        <v>562</v>
      </c>
      <c r="EK491" t="s">
        <v>562</v>
      </c>
      <c r="EL491" t="s">
        <v>562</v>
      </c>
      <c r="EM491" t="s">
        <v>562</v>
      </c>
      <c r="EN491" t="s">
        <v>562</v>
      </c>
      <c r="EO491" t="s">
        <v>562</v>
      </c>
      <c r="EP491" t="s">
        <v>562</v>
      </c>
      <c r="EQ491" t="s">
        <v>562</v>
      </c>
      <c r="ER491" t="s">
        <v>562</v>
      </c>
      <c r="ES491" t="s">
        <v>562</v>
      </c>
      <c r="ET491" t="s">
        <v>562</v>
      </c>
      <c r="EU491" t="s">
        <v>562</v>
      </c>
      <c r="EV491" t="s">
        <v>562</v>
      </c>
      <c r="EW491" t="s">
        <v>562</v>
      </c>
      <c r="EX491" t="s">
        <v>562</v>
      </c>
    </row>
    <row r="492" spans="1:154" x14ac:dyDescent="0.35">
      <c r="A492">
        <v>388</v>
      </c>
      <c r="B492" t="s">
        <v>562</v>
      </c>
      <c r="C492" t="s">
        <v>562</v>
      </c>
      <c r="D492" t="s">
        <v>562</v>
      </c>
      <c r="E492" t="s">
        <v>562</v>
      </c>
      <c r="F492" t="s">
        <v>562</v>
      </c>
      <c r="G492" t="s">
        <v>562</v>
      </c>
      <c r="H492" t="s">
        <v>562</v>
      </c>
      <c r="I492" t="s">
        <v>562</v>
      </c>
      <c r="J492" t="s">
        <v>562</v>
      </c>
      <c r="K492" t="s">
        <v>562</v>
      </c>
      <c r="L492" t="s">
        <v>562</v>
      </c>
      <c r="M492" t="s">
        <v>562</v>
      </c>
      <c r="N492" t="s">
        <v>562</v>
      </c>
      <c r="O492" t="s">
        <v>562</v>
      </c>
      <c r="P492" t="s">
        <v>562</v>
      </c>
      <c r="Q492" t="s">
        <v>562</v>
      </c>
      <c r="R492" t="s">
        <v>562</v>
      </c>
      <c r="S492" t="s">
        <v>562</v>
      </c>
      <c r="T492" t="s">
        <v>562</v>
      </c>
      <c r="U492" t="s">
        <v>562</v>
      </c>
      <c r="V492" t="s">
        <v>562</v>
      </c>
      <c r="W492" t="s">
        <v>562</v>
      </c>
      <c r="X492" t="s">
        <v>562</v>
      </c>
      <c r="Y492" t="s">
        <v>562</v>
      </c>
      <c r="Z492" t="s">
        <v>562</v>
      </c>
      <c r="AA492" t="s">
        <v>562</v>
      </c>
      <c r="AB492" t="s">
        <v>562</v>
      </c>
      <c r="AC492" t="s">
        <v>562</v>
      </c>
      <c r="AD492" t="s">
        <v>562</v>
      </c>
      <c r="AE492" t="s">
        <v>562</v>
      </c>
      <c r="AF492" t="s">
        <v>562</v>
      </c>
      <c r="AG492" t="s">
        <v>562</v>
      </c>
      <c r="AH492" t="s">
        <v>562</v>
      </c>
      <c r="AI492" t="s">
        <v>562</v>
      </c>
      <c r="AJ492" t="s">
        <v>562</v>
      </c>
      <c r="AK492" t="s">
        <v>562</v>
      </c>
      <c r="AL492" t="s">
        <v>562</v>
      </c>
      <c r="AM492" t="s">
        <v>562</v>
      </c>
      <c r="AN492" t="s">
        <v>562</v>
      </c>
      <c r="AO492" t="s">
        <v>562</v>
      </c>
      <c r="AP492" t="s">
        <v>562</v>
      </c>
      <c r="AQ492" t="s">
        <v>562</v>
      </c>
      <c r="AR492" t="s">
        <v>562</v>
      </c>
      <c r="AS492" t="s">
        <v>562</v>
      </c>
      <c r="AT492" t="s">
        <v>562</v>
      </c>
      <c r="AU492" t="s">
        <v>562</v>
      </c>
      <c r="AV492" t="s">
        <v>562</v>
      </c>
      <c r="AW492" t="s">
        <v>562</v>
      </c>
      <c r="AX492" t="s">
        <v>562</v>
      </c>
      <c r="AY492" t="s">
        <v>562</v>
      </c>
      <c r="AZ492" t="s">
        <v>562</v>
      </c>
      <c r="BA492" t="s">
        <v>562</v>
      </c>
      <c r="BB492" t="s">
        <v>562</v>
      </c>
      <c r="BC492" t="s">
        <v>562</v>
      </c>
      <c r="BD492" t="s">
        <v>562</v>
      </c>
      <c r="BE492" t="s">
        <v>562</v>
      </c>
      <c r="BF492" t="s">
        <v>562</v>
      </c>
      <c r="BG492" t="s">
        <v>562</v>
      </c>
      <c r="BH492" t="s">
        <v>562</v>
      </c>
      <c r="BI492" t="s">
        <v>562</v>
      </c>
      <c r="BJ492" t="s">
        <v>562</v>
      </c>
      <c r="BK492" t="s">
        <v>562</v>
      </c>
      <c r="BL492" t="s">
        <v>562</v>
      </c>
      <c r="BM492" t="s">
        <v>562</v>
      </c>
      <c r="BN492" t="s">
        <v>562</v>
      </c>
      <c r="BO492" t="s">
        <v>562</v>
      </c>
      <c r="BP492" t="s">
        <v>562</v>
      </c>
      <c r="BQ492" t="s">
        <v>562</v>
      </c>
      <c r="BR492" t="s">
        <v>562</v>
      </c>
      <c r="BS492" t="s">
        <v>562</v>
      </c>
      <c r="BT492" t="s">
        <v>562</v>
      </c>
      <c r="BU492" t="s">
        <v>562</v>
      </c>
      <c r="BV492" t="s">
        <v>562</v>
      </c>
      <c r="BW492" t="s">
        <v>562</v>
      </c>
      <c r="BX492" t="s">
        <v>562</v>
      </c>
      <c r="BY492" t="s">
        <v>562</v>
      </c>
      <c r="CA492" t="s">
        <v>562</v>
      </c>
      <c r="CB492" t="s">
        <v>562</v>
      </c>
      <c r="CC492" t="s">
        <v>562</v>
      </c>
      <c r="CD492" t="s">
        <v>562</v>
      </c>
      <c r="CE492" t="s">
        <v>562</v>
      </c>
      <c r="CF492" t="s">
        <v>562</v>
      </c>
      <c r="CG492" t="s">
        <v>562</v>
      </c>
      <c r="CH492" t="s">
        <v>562</v>
      </c>
      <c r="CI492" t="s">
        <v>562</v>
      </c>
      <c r="CJ492" t="s">
        <v>562</v>
      </c>
      <c r="CK492" t="s">
        <v>562</v>
      </c>
      <c r="CL492" t="s">
        <v>562</v>
      </c>
      <c r="CM492" t="s">
        <v>562</v>
      </c>
      <c r="CN492" t="s">
        <v>562</v>
      </c>
      <c r="CO492" t="s">
        <v>562</v>
      </c>
      <c r="CP492" t="s">
        <v>562</v>
      </c>
      <c r="CQ492" t="s">
        <v>562</v>
      </c>
      <c r="CR492" t="s">
        <v>562</v>
      </c>
      <c r="CS492" t="s">
        <v>562</v>
      </c>
      <c r="CT492" t="s">
        <v>562</v>
      </c>
      <c r="CU492" t="s">
        <v>562</v>
      </c>
      <c r="CV492" t="s">
        <v>562</v>
      </c>
      <c r="CW492" t="s">
        <v>562</v>
      </c>
      <c r="CX492" t="s">
        <v>562</v>
      </c>
      <c r="CY492" t="s">
        <v>562</v>
      </c>
      <c r="CZ492" t="s">
        <v>562</v>
      </c>
      <c r="DA492" t="s">
        <v>562</v>
      </c>
      <c r="DB492" t="s">
        <v>562</v>
      </c>
      <c r="DC492" t="s">
        <v>562</v>
      </c>
      <c r="DD492" t="s">
        <v>562</v>
      </c>
      <c r="DE492" t="s">
        <v>562</v>
      </c>
      <c r="DF492" t="s">
        <v>562</v>
      </c>
      <c r="DG492" t="s">
        <v>562</v>
      </c>
      <c r="DH492" t="s">
        <v>562</v>
      </c>
      <c r="DI492" t="s">
        <v>562</v>
      </c>
      <c r="DJ492" t="s">
        <v>562</v>
      </c>
      <c r="DK492" t="s">
        <v>562</v>
      </c>
      <c r="DL492" t="s">
        <v>562</v>
      </c>
      <c r="DM492" t="s">
        <v>562</v>
      </c>
      <c r="DN492" t="s">
        <v>562</v>
      </c>
      <c r="DO492" t="s">
        <v>562</v>
      </c>
      <c r="DP492" t="s">
        <v>562</v>
      </c>
      <c r="DQ492" t="s">
        <v>562</v>
      </c>
      <c r="DR492" t="s">
        <v>562</v>
      </c>
      <c r="DS492" t="s">
        <v>562</v>
      </c>
      <c r="DT492" t="s">
        <v>562</v>
      </c>
      <c r="DU492" t="s">
        <v>562</v>
      </c>
      <c r="DV492" t="s">
        <v>562</v>
      </c>
      <c r="DW492" t="s">
        <v>562</v>
      </c>
      <c r="DX492" t="s">
        <v>562</v>
      </c>
      <c r="DY492" t="s">
        <v>562</v>
      </c>
      <c r="DZ492" t="s">
        <v>562</v>
      </c>
      <c r="EA492" t="s">
        <v>562</v>
      </c>
      <c r="EB492" t="s">
        <v>562</v>
      </c>
      <c r="EC492" t="s">
        <v>562</v>
      </c>
      <c r="ED492" t="s">
        <v>562</v>
      </c>
      <c r="EE492" t="s">
        <v>562</v>
      </c>
      <c r="EF492" t="s">
        <v>562</v>
      </c>
      <c r="EG492" t="s">
        <v>562</v>
      </c>
      <c r="EH492" t="s">
        <v>562</v>
      </c>
      <c r="EI492" t="s">
        <v>562</v>
      </c>
      <c r="EJ492" t="s">
        <v>562</v>
      </c>
      <c r="EK492" t="s">
        <v>562</v>
      </c>
      <c r="EL492" t="s">
        <v>562</v>
      </c>
      <c r="EM492" t="s">
        <v>562</v>
      </c>
      <c r="EN492" t="s">
        <v>562</v>
      </c>
      <c r="EO492" t="s">
        <v>562</v>
      </c>
      <c r="EP492" t="s">
        <v>562</v>
      </c>
      <c r="EQ492" t="s">
        <v>562</v>
      </c>
      <c r="ER492" t="s">
        <v>562</v>
      </c>
      <c r="ES492" t="s">
        <v>562</v>
      </c>
      <c r="ET492" t="s">
        <v>562</v>
      </c>
      <c r="EU492" t="s">
        <v>562</v>
      </c>
      <c r="EV492" t="s">
        <v>562</v>
      </c>
      <c r="EW492" t="s">
        <v>562</v>
      </c>
      <c r="EX492" t="s">
        <v>562</v>
      </c>
    </row>
    <row r="493" spans="1:154" x14ac:dyDescent="0.35">
      <c r="A493">
        <v>388</v>
      </c>
      <c r="B493" t="s">
        <v>562</v>
      </c>
      <c r="C493" t="s">
        <v>562</v>
      </c>
      <c r="D493" t="s">
        <v>562</v>
      </c>
      <c r="E493" t="s">
        <v>562</v>
      </c>
      <c r="F493" t="s">
        <v>562</v>
      </c>
      <c r="G493" t="s">
        <v>562</v>
      </c>
      <c r="H493" t="s">
        <v>562</v>
      </c>
      <c r="I493" t="s">
        <v>562</v>
      </c>
      <c r="J493" t="s">
        <v>562</v>
      </c>
      <c r="K493" t="s">
        <v>562</v>
      </c>
      <c r="L493" t="s">
        <v>562</v>
      </c>
      <c r="M493" t="s">
        <v>562</v>
      </c>
      <c r="N493" t="s">
        <v>562</v>
      </c>
      <c r="O493" t="s">
        <v>562</v>
      </c>
      <c r="P493" t="s">
        <v>562</v>
      </c>
      <c r="Q493" t="s">
        <v>562</v>
      </c>
      <c r="R493" t="s">
        <v>562</v>
      </c>
      <c r="S493" t="s">
        <v>562</v>
      </c>
      <c r="T493" t="s">
        <v>562</v>
      </c>
      <c r="U493" t="s">
        <v>562</v>
      </c>
      <c r="V493" t="s">
        <v>562</v>
      </c>
      <c r="W493" t="s">
        <v>562</v>
      </c>
      <c r="X493" t="s">
        <v>562</v>
      </c>
      <c r="Y493" t="s">
        <v>562</v>
      </c>
      <c r="Z493" t="s">
        <v>562</v>
      </c>
      <c r="AA493" t="s">
        <v>562</v>
      </c>
      <c r="AB493" t="s">
        <v>562</v>
      </c>
      <c r="AC493" t="s">
        <v>562</v>
      </c>
      <c r="AD493" t="s">
        <v>562</v>
      </c>
      <c r="AE493" t="s">
        <v>562</v>
      </c>
      <c r="AF493" t="s">
        <v>562</v>
      </c>
      <c r="AG493" t="s">
        <v>562</v>
      </c>
      <c r="AH493" t="s">
        <v>562</v>
      </c>
      <c r="AI493" t="s">
        <v>562</v>
      </c>
      <c r="AJ493" t="s">
        <v>562</v>
      </c>
      <c r="AK493" t="s">
        <v>562</v>
      </c>
      <c r="AL493" t="s">
        <v>562</v>
      </c>
      <c r="AM493" t="s">
        <v>562</v>
      </c>
      <c r="AN493" t="s">
        <v>562</v>
      </c>
      <c r="AO493" t="s">
        <v>562</v>
      </c>
      <c r="AP493" t="s">
        <v>562</v>
      </c>
      <c r="AQ493" t="s">
        <v>562</v>
      </c>
      <c r="AR493" t="s">
        <v>562</v>
      </c>
      <c r="AS493" t="s">
        <v>562</v>
      </c>
      <c r="AT493" t="s">
        <v>562</v>
      </c>
      <c r="AU493" t="s">
        <v>562</v>
      </c>
      <c r="AV493" t="s">
        <v>562</v>
      </c>
      <c r="AW493" t="s">
        <v>562</v>
      </c>
      <c r="AX493" t="s">
        <v>562</v>
      </c>
      <c r="AY493" t="s">
        <v>562</v>
      </c>
      <c r="AZ493" t="s">
        <v>562</v>
      </c>
      <c r="BA493" t="s">
        <v>562</v>
      </c>
      <c r="BB493" t="s">
        <v>562</v>
      </c>
      <c r="BC493" t="s">
        <v>562</v>
      </c>
      <c r="BD493" t="s">
        <v>562</v>
      </c>
      <c r="BE493" t="s">
        <v>562</v>
      </c>
      <c r="BF493" t="s">
        <v>562</v>
      </c>
      <c r="BG493" t="s">
        <v>562</v>
      </c>
      <c r="BH493" t="s">
        <v>562</v>
      </c>
      <c r="BI493" t="s">
        <v>562</v>
      </c>
      <c r="BJ493" t="s">
        <v>562</v>
      </c>
      <c r="BK493" t="s">
        <v>562</v>
      </c>
      <c r="BL493" t="s">
        <v>562</v>
      </c>
      <c r="BM493" t="s">
        <v>562</v>
      </c>
      <c r="BN493" t="s">
        <v>562</v>
      </c>
      <c r="BO493" t="s">
        <v>562</v>
      </c>
      <c r="BP493" t="s">
        <v>562</v>
      </c>
      <c r="BQ493" t="s">
        <v>562</v>
      </c>
      <c r="BR493" t="s">
        <v>562</v>
      </c>
      <c r="BS493" t="s">
        <v>562</v>
      </c>
      <c r="BT493" t="s">
        <v>562</v>
      </c>
      <c r="BU493" t="s">
        <v>562</v>
      </c>
      <c r="BV493" t="s">
        <v>562</v>
      </c>
      <c r="BW493" t="s">
        <v>562</v>
      </c>
      <c r="BX493" t="s">
        <v>562</v>
      </c>
      <c r="BY493" t="s">
        <v>562</v>
      </c>
      <c r="CA493" t="s">
        <v>562</v>
      </c>
      <c r="CB493" t="s">
        <v>562</v>
      </c>
      <c r="CC493" t="s">
        <v>562</v>
      </c>
      <c r="CD493" t="s">
        <v>562</v>
      </c>
      <c r="CE493" t="s">
        <v>562</v>
      </c>
      <c r="CF493" t="s">
        <v>562</v>
      </c>
      <c r="CG493" t="s">
        <v>562</v>
      </c>
      <c r="CH493" t="s">
        <v>562</v>
      </c>
      <c r="CI493" t="s">
        <v>562</v>
      </c>
      <c r="CJ493" t="s">
        <v>562</v>
      </c>
      <c r="CK493" t="s">
        <v>562</v>
      </c>
      <c r="CL493" t="s">
        <v>562</v>
      </c>
      <c r="CM493" t="s">
        <v>562</v>
      </c>
      <c r="CN493" t="s">
        <v>562</v>
      </c>
      <c r="CO493" t="s">
        <v>562</v>
      </c>
      <c r="CP493" t="s">
        <v>562</v>
      </c>
      <c r="CQ493" t="s">
        <v>562</v>
      </c>
      <c r="CR493" t="s">
        <v>562</v>
      </c>
      <c r="CS493" t="s">
        <v>562</v>
      </c>
      <c r="CT493" t="s">
        <v>562</v>
      </c>
      <c r="CU493" t="s">
        <v>562</v>
      </c>
      <c r="CV493" t="s">
        <v>562</v>
      </c>
      <c r="CW493" t="s">
        <v>562</v>
      </c>
      <c r="CX493" t="s">
        <v>562</v>
      </c>
      <c r="CY493" t="s">
        <v>562</v>
      </c>
      <c r="CZ493" t="s">
        <v>562</v>
      </c>
      <c r="DA493" t="s">
        <v>562</v>
      </c>
      <c r="DB493" t="s">
        <v>562</v>
      </c>
      <c r="DC493" t="s">
        <v>562</v>
      </c>
      <c r="DD493" t="s">
        <v>562</v>
      </c>
      <c r="DE493" t="s">
        <v>562</v>
      </c>
      <c r="DF493" t="s">
        <v>562</v>
      </c>
      <c r="DG493" t="s">
        <v>562</v>
      </c>
      <c r="DH493" t="s">
        <v>562</v>
      </c>
      <c r="DI493" t="s">
        <v>562</v>
      </c>
      <c r="DJ493" t="s">
        <v>562</v>
      </c>
      <c r="DK493" t="s">
        <v>562</v>
      </c>
      <c r="DL493" t="s">
        <v>562</v>
      </c>
      <c r="DM493" t="s">
        <v>562</v>
      </c>
      <c r="DN493" t="s">
        <v>562</v>
      </c>
      <c r="DO493" t="s">
        <v>562</v>
      </c>
      <c r="DP493" t="s">
        <v>562</v>
      </c>
      <c r="DQ493" t="s">
        <v>562</v>
      </c>
      <c r="DR493" t="s">
        <v>562</v>
      </c>
      <c r="DS493" t="s">
        <v>562</v>
      </c>
      <c r="DT493" t="s">
        <v>562</v>
      </c>
      <c r="DU493" t="s">
        <v>562</v>
      </c>
      <c r="DV493" t="s">
        <v>562</v>
      </c>
      <c r="DW493" t="s">
        <v>562</v>
      </c>
      <c r="DX493" t="s">
        <v>562</v>
      </c>
      <c r="DY493" t="s">
        <v>562</v>
      </c>
      <c r="DZ493" t="s">
        <v>562</v>
      </c>
      <c r="EA493" t="s">
        <v>562</v>
      </c>
      <c r="EB493" t="s">
        <v>562</v>
      </c>
      <c r="EC493" t="s">
        <v>562</v>
      </c>
      <c r="ED493" t="s">
        <v>562</v>
      </c>
      <c r="EE493" t="s">
        <v>562</v>
      </c>
      <c r="EF493" t="s">
        <v>562</v>
      </c>
      <c r="EG493" t="s">
        <v>562</v>
      </c>
      <c r="EH493" t="s">
        <v>562</v>
      </c>
      <c r="EI493" t="s">
        <v>562</v>
      </c>
      <c r="EJ493" t="s">
        <v>562</v>
      </c>
      <c r="EK493" t="s">
        <v>562</v>
      </c>
      <c r="EL493" t="s">
        <v>562</v>
      </c>
      <c r="EM493" t="s">
        <v>562</v>
      </c>
      <c r="EN493" t="s">
        <v>562</v>
      </c>
      <c r="EO493" t="s">
        <v>562</v>
      </c>
      <c r="EP493" t="s">
        <v>562</v>
      </c>
      <c r="EQ493" t="s">
        <v>562</v>
      </c>
      <c r="ER493" t="s">
        <v>562</v>
      </c>
      <c r="ES493" t="s">
        <v>562</v>
      </c>
      <c r="ET493" t="s">
        <v>562</v>
      </c>
      <c r="EU493" t="s">
        <v>562</v>
      </c>
      <c r="EV493" t="s">
        <v>562</v>
      </c>
      <c r="EW493" t="s">
        <v>562</v>
      </c>
      <c r="EX493" t="s">
        <v>562</v>
      </c>
    </row>
    <row r="494" spans="1:154" x14ac:dyDescent="0.35">
      <c r="A494">
        <v>388</v>
      </c>
      <c r="B494" t="s">
        <v>562</v>
      </c>
      <c r="C494" t="s">
        <v>562</v>
      </c>
      <c r="D494" t="s">
        <v>562</v>
      </c>
      <c r="E494" t="s">
        <v>562</v>
      </c>
      <c r="F494" t="s">
        <v>562</v>
      </c>
      <c r="G494" t="s">
        <v>562</v>
      </c>
      <c r="H494" t="s">
        <v>562</v>
      </c>
      <c r="I494" t="s">
        <v>562</v>
      </c>
      <c r="J494" t="s">
        <v>562</v>
      </c>
      <c r="K494" t="s">
        <v>562</v>
      </c>
      <c r="L494" t="s">
        <v>562</v>
      </c>
      <c r="M494" t="s">
        <v>562</v>
      </c>
      <c r="N494" t="s">
        <v>562</v>
      </c>
      <c r="O494" t="s">
        <v>562</v>
      </c>
      <c r="P494" t="s">
        <v>562</v>
      </c>
      <c r="Q494" t="s">
        <v>562</v>
      </c>
      <c r="R494" t="s">
        <v>562</v>
      </c>
      <c r="S494" t="s">
        <v>562</v>
      </c>
      <c r="T494" t="s">
        <v>562</v>
      </c>
      <c r="U494" t="s">
        <v>562</v>
      </c>
      <c r="V494" t="s">
        <v>562</v>
      </c>
      <c r="W494" t="s">
        <v>562</v>
      </c>
      <c r="X494" t="s">
        <v>562</v>
      </c>
      <c r="Y494" t="s">
        <v>562</v>
      </c>
      <c r="Z494" t="s">
        <v>562</v>
      </c>
      <c r="AA494" t="s">
        <v>562</v>
      </c>
      <c r="AB494" t="s">
        <v>562</v>
      </c>
      <c r="AC494" t="s">
        <v>562</v>
      </c>
      <c r="AD494" t="s">
        <v>562</v>
      </c>
      <c r="AE494" t="s">
        <v>562</v>
      </c>
      <c r="AF494" t="s">
        <v>562</v>
      </c>
      <c r="AG494" t="s">
        <v>562</v>
      </c>
      <c r="AH494" t="s">
        <v>562</v>
      </c>
      <c r="AI494" t="s">
        <v>562</v>
      </c>
      <c r="AJ494" t="s">
        <v>562</v>
      </c>
      <c r="AK494" t="s">
        <v>562</v>
      </c>
      <c r="AL494" t="s">
        <v>562</v>
      </c>
      <c r="AM494" t="s">
        <v>562</v>
      </c>
      <c r="AN494" t="s">
        <v>562</v>
      </c>
      <c r="AO494" t="s">
        <v>562</v>
      </c>
      <c r="AP494" t="s">
        <v>562</v>
      </c>
      <c r="AQ494" t="s">
        <v>562</v>
      </c>
      <c r="AR494" t="s">
        <v>562</v>
      </c>
      <c r="AS494" t="s">
        <v>562</v>
      </c>
      <c r="AT494" t="s">
        <v>562</v>
      </c>
      <c r="AU494" t="s">
        <v>562</v>
      </c>
      <c r="AV494" t="s">
        <v>562</v>
      </c>
      <c r="AW494" t="s">
        <v>562</v>
      </c>
      <c r="AX494" t="s">
        <v>562</v>
      </c>
      <c r="AY494" t="s">
        <v>562</v>
      </c>
      <c r="AZ494" t="s">
        <v>562</v>
      </c>
      <c r="BA494" t="s">
        <v>562</v>
      </c>
      <c r="BB494" t="s">
        <v>562</v>
      </c>
      <c r="BC494" t="s">
        <v>562</v>
      </c>
      <c r="BD494" t="s">
        <v>562</v>
      </c>
      <c r="BE494" t="s">
        <v>562</v>
      </c>
      <c r="BF494" t="s">
        <v>562</v>
      </c>
      <c r="BG494" t="s">
        <v>562</v>
      </c>
      <c r="BH494" t="s">
        <v>562</v>
      </c>
      <c r="BI494" t="s">
        <v>562</v>
      </c>
      <c r="BJ494" t="s">
        <v>562</v>
      </c>
      <c r="BK494" t="s">
        <v>562</v>
      </c>
      <c r="BL494" t="s">
        <v>562</v>
      </c>
      <c r="BM494" t="s">
        <v>562</v>
      </c>
      <c r="BN494" t="s">
        <v>562</v>
      </c>
      <c r="BO494" t="s">
        <v>562</v>
      </c>
      <c r="BP494" t="s">
        <v>562</v>
      </c>
      <c r="BQ494" t="s">
        <v>562</v>
      </c>
      <c r="BR494" t="s">
        <v>562</v>
      </c>
      <c r="BS494" t="s">
        <v>562</v>
      </c>
      <c r="BT494" t="s">
        <v>562</v>
      </c>
      <c r="BU494" t="s">
        <v>562</v>
      </c>
      <c r="BV494" t="s">
        <v>562</v>
      </c>
      <c r="BW494" t="s">
        <v>562</v>
      </c>
      <c r="BX494" t="s">
        <v>562</v>
      </c>
      <c r="BY494" t="s">
        <v>562</v>
      </c>
      <c r="CA494" t="s">
        <v>562</v>
      </c>
      <c r="CB494" t="s">
        <v>562</v>
      </c>
      <c r="CC494" t="s">
        <v>562</v>
      </c>
      <c r="CD494" t="s">
        <v>562</v>
      </c>
      <c r="CE494" t="s">
        <v>562</v>
      </c>
      <c r="CF494" t="s">
        <v>562</v>
      </c>
      <c r="CG494" t="s">
        <v>562</v>
      </c>
      <c r="CH494" t="s">
        <v>562</v>
      </c>
      <c r="CI494" t="s">
        <v>562</v>
      </c>
      <c r="CJ494" t="s">
        <v>562</v>
      </c>
      <c r="CK494" t="s">
        <v>562</v>
      </c>
      <c r="CL494" t="s">
        <v>562</v>
      </c>
      <c r="CM494" t="s">
        <v>562</v>
      </c>
      <c r="CN494" t="s">
        <v>562</v>
      </c>
      <c r="CO494" t="s">
        <v>562</v>
      </c>
      <c r="CP494" t="s">
        <v>562</v>
      </c>
      <c r="CQ494" t="s">
        <v>562</v>
      </c>
      <c r="CR494" t="s">
        <v>562</v>
      </c>
      <c r="CS494" t="s">
        <v>562</v>
      </c>
      <c r="CT494" t="s">
        <v>562</v>
      </c>
      <c r="CU494" t="s">
        <v>562</v>
      </c>
      <c r="CV494" t="s">
        <v>562</v>
      </c>
      <c r="CW494" t="s">
        <v>562</v>
      </c>
      <c r="CX494" t="s">
        <v>562</v>
      </c>
      <c r="CY494" t="s">
        <v>562</v>
      </c>
      <c r="CZ494" t="s">
        <v>562</v>
      </c>
      <c r="DA494" t="s">
        <v>562</v>
      </c>
      <c r="DB494" t="s">
        <v>562</v>
      </c>
      <c r="DC494" t="s">
        <v>562</v>
      </c>
      <c r="DD494" t="s">
        <v>562</v>
      </c>
      <c r="DE494" t="s">
        <v>562</v>
      </c>
      <c r="DF494" t="s">
        <v>562</v>
      </c>
      <c r="DG494" t="s">
        <v>562</v>
      </c>
      <c r="DH494" t="s">
        <v>562</v>
      </c>
      <c r="DI494" t="s">
        <v>562</v>
      </c>
      <c r="DJ494" t="s">
        <v>562</v>
      </c>
      <c r="DK494" t="s">
        <v>562</v>
      </c>
      <c r="DL494" t="s">
        <v>562</v>
      </c>
      <c r="DM494" t="s">
        <v>562</v>
      </c>
      <c r="DN494" t="s">
        <v>562</v>
      </c>
      <c r="DO494" t="s">
        <v>562</v>
      </c>
      <c r="DP494" t="s">
        <v>562</v>
      </c>
      <c r="DQ494" t="s">
        <v>562</v>
      </c>
      <c r="DR494" t="s">
        <v>562</v>
      </c>
      <c r="DS494" t="s">
        <v>562</v>
      </c>
      <c r="DT494" t="s">
        <v>562</v>
      </c>
      <c r="DU494" t="s">
        <v>562</v>
      </c>
      <c r="DV494" t="s">
        <v>562</v>
      </c>
      <c r="DW494" t="s">
        <v>562</v>
      </c>
      <c r="DX494" t="s">
        <v>562</v>
      </c>
      <c r="DY494" t="s">
        <v>562</v>
      </c>
      <c r="DZ494" t="s">
        <v>562</v>
      </c>
      <c r="EA494" t="s">
        <v>562</v>
      </c>
      <c r="EB494" t="s">
        <v>562</v>
      </c>
      <c r="EC494" t="s">
        <v>562</v>
      </c>
      <c r="ED494" t="s">
        <v>562</v>
      </c>
      <c r="EE494" t="s">
        <v>562</v>
      </c>
      <c r="EF494" t="s">
        <v>562</v>
      </c>
      <c r="EG494" t="s">
        <v>562</v>
      </c>
      <c r="EH494" t="s">
        <v>562</v>
      </c>
      <c r="EI494" t="s">
        <v>562</v>
      </c>
      <c r="EJ494" t="s">
        <v>562</v>
      </c>
      <c r="EK494" t="s">
        <v>562</v>
      </c>
      <c r="EL494" t="s">
        <v>562</v>
      </c>
      <c r="EM494" t="s">
        <v>562</v>
      </c>
      <c r="EN494" t="s">
        <v>562</v>
      </c>
      <c r="EO494" t="s">
        <v>562</v>
      </c>
      <c r="EP494" t="s">
        <v>562</v>
      </c>
      <c r="EQ494" t="s">
        <v>562</v>
      </c>
      <c r="ER494" t="s">
        <v>562</v>
      </c>
      <c r="ES494" t="s">
        <v>562</v>
      </c>
      <c r="ET494" t="s">
        <v>562</v>
      </c>
      <c r="EU494" t="s">
        <v>562</v>
      </c>
      <c r="EV494" t="s">
        <v>562</v>
      </c>
      <c r="EW494" t="s">
        <v>562</v>
      </c>
      <c r="EX494" t="s">
        <v>562</v>
      </c>
    </row>
    <row r="495" spans="1:154" x14ac:dyDescent="0.35">
      <c r="A495">
        <v>388</v>
      </c>
      <c r="B495" t="s">
        <v>562</v>
      </c>
      <c r="C495" t="s">
        <v>562</v>
      </c>
      <c r="D495" t="s">
        <v>562</v>
      </c>
      <c r="E495" t="s">
        <v>562</v>
      </c>
      <c r="F495" t="s">
        <v>562</v>
      </c>
      <c r="G495" t="s">
        <v>562</v>
      </c>
      <c r="H495" t="s">
        <v>562</v>
      </c>
      <c r="I495" t="s">
        <v>562</v>
      </c>
      <c r="J495" t="s">
        <v>562</v>
      </c>
      <c r="K495" t="s">
        <v>562</v>
      </c>
      <c r="L495" t="s">
        <v>562</v>
      </c>
      <c r="M495" t="s">
        <v>562</v>
      </c>
      <c r="N495" t="s">
        <v>562</v>
      </c>
      <c r="O495" t="s">
        <v>562</v>
      </c>
      <c r="P495" t="s">
        <v>562</v>
      </c>
      <c r="Q495" t="s">
        <v>562</v>
      </c>
      <c r="R495" t="s">
        <v>562</v>
      </c>
      <c r="S495" t="s">
        <v>562</v>
      </c>
      <c r="T495" t="s">
        <v>562</v>
      </c>
      <c r="U495" t="s">
        <v>562</v>
      </c>
      <c r="V495" t="s">
        <v>562</v>
      </c>
      <c r="W495" t="s">
        <v>562</v>
      </c>
      <c r="X495" t="s">
        <v>562</v>
      </c>
      <c r="Y495" t="s">
        <v>562</v>
      </c>
      <c r="Z495" t="s">
        <v>562</v>
      </c>
      <c r="AA495" t="s">
        <v>562</v>
      </c>
      <c r="AB495" t="s">
        <v>562</v>
      </c>
      <c r="AC495" t="s">
        <v>562</v>
      </c>
      <c r="AD495" t="s">
        <v>562</v>
      </c>
      <c r="AE495" t="s">
        <v>562</v>
      </c>
      <c r="AF495" t="s">
        <v>562</v>
      </c>
      <c r="AG495" t="s">
        <v>562</v>
      </c>
      <c r="AH495" t="s">
        <v>562</v>
      </c>
      <c r="AI495" t="s">
        <v>562</v>
      </c>
      <c r="AJ495" t="s">
        <v>562</v>
      </c>
      <c r="AK495" t="s">
        <v>562</v>
      </c>
      <c r="AL495" t="s">
        <v>562</v>
      </c>
      <c r="AM495" t="s">
        <v>562</v>
      </c>
      <c r="AN495" t="s">
        <v>562</v>
      </c>
      <c r="AO495" t="s">
        <v>562</v>
      </c>
      <c r="AP495" t="s">
        <v>562</v>
      </c>
      <c r="AQ495" t="s">
        <v>562</v>
      </c>
      <c r="AR495" t="s">
        <v>562</v>
      </c>
      <c r="AS495" t="s">
        <v>562</v>
      </c>
      <c r="AT495" t="s">
        <v>562</v>
      </c>
      <c r="AU495" t="s">
        <v>562</v>
      </c>
      <c r="AV495" t="s">
        <v>562</v>
      </c>
      <c r="AW495" t="s">
        <v>562</v>
      </c>
      <c r="AX495" t="s">
        <v>562</v>
      </c>
      <c r="AY495" t="s">
        <v>562</v>
      </c>
      <c r="AZ495" t="s">
        <v>562</v>
      </c>
      <c r="BA495" t="s">
        <v>562</v>
      </c>
      <c r="BB495" t="s">
        <v>562</v>
      </c>
      <c r="BC495" t="s">
        <v>562</v>
      </c>
      <c r="BD495" t="s">
        <v>562</v>
      </c>
      <c r="BE495" t="s">
        <v>562</v>
      </c>
      <c r="BF495" t="s">
        <v>562</v>
      </c>
      <c r="BG495" t="s">
        <v>562</v>
      </c>
      <c r="BH495" t="s">
        <v>562</v>
      </c>
      <c r="BI495" t="s">
        <v>562</v>
      </c>
      <c r="BJ495" t="s">
        <v>562</v>
      </c>
      <c r="BK495" t="s">
        <v>562</v>
      </c>
      <c r="BL495" t="s">
        <v>562</v>
      </c>
      <c r="BM495" t="s">
        <v>562</v>
      </c>
      <c r="BN495" t="s">
        <v>562</v>
      </c>
      <c r="BO495" t="s">
        <v>562</v>
      </c>
      <c r="BP495" t="s">
        <v>562</v>
      </c>
      <c r="BQ495" t="s">
        <v>562</v>
      </c>
      <c r="BR495" t="s">
        <v>562</v>
      </c>
      <c r="BS495" t="s">
        <v>562</v>
      </c>
      <c r="BT495" t="s">
        <v>562</v>
      </c>
      <c r="BU495" t="s">
        <v>562</v>
      </c>
      <c r="BV495" t="s">
        <v>562</v>
      </c>
      <c r="BW495" t="s">
        <v>562</v>
      </c>
      <c r="BX495" t="s">
        <v>562</v>
      </c>
      <c r="BY495" t="s">
        <v>562</v>
      </c>
      <c r="CA495" t="s">
        <v>562</v>
      </c>
      <c r="CB495" t="s">
        <v>562</v>
      </c>
      <c r="CC495" t="s">
        <v>562</v>
      </c>
      <c r="CD495" t="s">
        <v>562</v>
      </c>
      <c r="CE495" t="s">
        <v>562</v>
      </c>
      <c r="CF495" t="s">
        <v>562</v>
      </c>
      <c r="CG495" t="s">
        <v>562</v>
      </c>
      <c r="CH495" t="s">
        <v>562</v>
      </c>
      <c r="CI495" t="s">
        <v>562</v>
      </c>
      <c r="CJ495" t="s">
        <v>562</v>
      </c>
      <c r="CK495" t="s">
        <v>562</v>
      </c>
      <c r="CL495" t="s">
        <v>562</v>
      </c>
      <c r="CM495" t="s">
        <v>562</v>
      </c>
      <c r="CN495" t="s">
        <v>562</v>
      </c>
      <c r="CO495" t="s">
        <v>562</v>
      </c>
      <c r="CP495" t="s">
        <v>562</v>
      </c>
      <c r="CQ495" t="s">
        <v>562</v>
      </c>
      <c r="CR495" t="s">
        <v>562</v>
      </c>
      <c r="CS495" t="s">
        <v>562</v>
      </c>
      <c r="CT495" t="s">
        <v>562</v>
      </c>
      <c r="CU495" t="s">
        <v>562</v>
      </c>
      <c r="CV495" t="s">
        <v>562</v>
      </c>
      <c r="CW495" t="s">
        <v>562</v>
      </c>
      <c r="CX495" t="s">
        <v>562</v>
      </c>
      <c r="CY495" t="s">
        <v>562</v>
      </c>
      <c r="CZ495" t="s">
        <v>562</v>
      </c>
      <c r="DA495" t="s">
        <v>562</v>
      </c>
      <c r="DB495" t="s">
        <v>562</v>
      </c>
      <c r="DC495" t="s">
        <v>562</v>
      </c>
      <c r="DD495" t="s">
        <v>562</v>
      </c>
      <c r="DE495" t="s">
        <v>562</v>
      </c>
      <c r="DF495" t="s">
        <v>562</v>
      </c>
      <c r="DG495" t="s">
        <v>562</v>
      </c>
      <c r="DH495" t="s">
        <v>562</v>
      </c>
      <c r="DI495" t="s">
        <v>562</v>
      </c>
      <c r="DJ495" t="s">
        <v>562</v>
      </c>
      <c r="DK495" t="s">
        <v>562</v>
      </c>
      <c r="DL495" t="s">
        <v>562</v>
      </c>
      <c r="DM495" t="s">
        <v>562</v>
      </c>
      <c r="DN495" t="s">
        <v>562</v>
      </c>
      <c r="DO495" t="s">
        <v>562</v>
      </c>
      <c r="DP495" t="s">
        <v>562</v>
      </c>
      <c r="DQ495" t="s">
        <v>562</v>
      </c>
      <c r="DR495" t="s">
        <v>562</v>
      </c>
      <c r="DS495" t="s">
        <v>562</v>
      </c>
      <c r="DT495" t="s">
        <v>562</v>
      </c>
      <c r="DU495" t="s">
        <v>562</v>
      </c>
      <c r="DV495" t="s">
        <v>562</v>
      </c>
      <c r="DW495" t="s">
        <v>562</v>
      </c>
      <c r="DX495" t="s">
        <v>562</v>
      </c>
      <c r="DY495" t="s">
        <v>562</v>
      </c>
      <c r="DZ495" t="s">
        <v>562</v>
      </c>
      <c r="EA495" t="s">
        <v>562</v>
      </c>
      <c r="EB495" t="s">
        <v>562</v>
      </c>
      <c r="EC495" t="s">
        <v>562</v>
      </c>
      <c r="ED495" t="s">
        <v>562</v>
      </c>
      <c r="EE495" t="s">
        <v>562</v>
      </c>
      <c r="EF495" t="s">
        <v>562</v>
      </c>
      <c r="EG495" t="s">
        <v>562</v>
      </c>
      <c r="EH495" t="s">
        <v>562</v>
      </c>
      <c r="EI495" t="s">
        <v>562</v>
      </c>
      <c r="EJ495" t="s">
        <v>562</v>
      </c>
      <c r="EK495" t="s">
        <v>562</v>
      </c>
      <c r="EL495" t="s">
        <v>562</v>
      </c>
      <c r="EM495" t="s">
        <v>562</v>
      </c>
      <c r="EN495" t="s">
        <v>562</v>
      </c>
      <c r="EO495" t="s">
        <v>562</v>
      </c>
      <c r="EP495" t="s">
        <v>562</v>
      </c>
      <c r="EQ495" t="s">
        <v>562</v>
      </c>
      <c r="ER495" t="s">
        <v>562</v>
      </c>
      <c r="ES495" t="s">
        <v>562</v>
      </c>
      <c r="ET495" t="s">
        <v>562</v>
      </c>
      <c r="EU495" t="s">
        <v>562</v>
      </c>
      <c r="EV495" t="s">
        <v>562</v>
      </c>
      <c r="EW495" t="s">
        <v>562</v>
      </c>
      <c r="EX495" t="s">
        <v>562</v>
      </c>
    </row>
    <row r="496" spans="1:154" x14ac:dyDescent="0.35">
      <c r="A496">
        <v>388</v>
      </c>
      <c r="B496" t="s">
        <v>562</v>
      </c>
      <c r="C496" t="s">
        <v>562</v>
      </c>
      <c r="D496" t="s">
        <v>562</v>
      </c>
      <c r="E496" t="s">
        <v>562</v>
      </c>
      <c r="F496" t="s">
        <v>562</v>
      </c>
      <c r="G496" t="s">
        <v>562</v>
      </c>
      <c r="H496" t="s">
        <v>562</v>
      </c>
      <c r="I496" t="s">
        <v>562</v>
      </c>
      <c r="J496" t="s">
        <v>562</v>
      </c>
      <c r="K496" t="s">
        <v>562</v>
      </c>
      <c r="L496" t="s">
        <v>562</v>
      </c>
      <c r="M496" t="s">
        <v>562</v>
      </c>
      <c r="N496" t="s">
        <v>562</v>
      </c>
      <c r="O496" t="s">
        <v>562</v>
      </c>
      <c r="P496" t="s">
        <v>562</v>
      </c>
      <c r="Q496" t="s">
        <v>562</v>
      </c>
      <c r="R496" t="s">
        <v>562</v>
      </c>
      <c r="S496" t="s">
        <v>562</v>
      </c>
      <c r="T496" t="s">
        <v>562</v>
      </c>
      <c r="U496" t="s">
        <v>562</v>
      </c>
      <c r="V496" t="s">
        <v>562</v>
      </c>
      <c r="W496" t="s">
        <v>562</v>
      </c>
      <c r="X496" t="s">
        <v>562</v>
      </c>
      <c r="Y496" t="s">
        <v>562</v>
      </c>
      <c r="Z496" t="s">
        <v>562</v>
      </c>
      <c r="AA496" t="s">
        <v>562</v>
      </c>
      <c r="AB496" t="s">
        <v>562</v>
      </c>
      <c r="AC496" t="s">
        <v>562</v>
      </c>
      <c r="AD496" t="s">
        <v>562</v>
      </c>
      <c r="AE496" t="s">
        <v>562</v>
      </c>
      <c r="AF496" t="s">
        <v>562</v>
      </c>
      <c r="AG496" t="s">
        <v>562</v>
      </c>
      <c r="AH496" t="s">
        <v>562</v>
      </c>
      <c r="AI496" t="s">
        <v>562</v>
      </c>
      <c r="AJ496" t="s">
        <v>562</v>
      </c>
      <c r="AK496" t="s">
        <v>562</v>
      </c>
      <c r="AL496" t="s">
        <v>562</v>
      </c>
      <c r="AM496" t="s">
        <v>562</v>
      </c>
      <c r="AN496" t="s">
        <v>562</v>
      </c>
      <c r="AO496" t="s">
        <v>562</v>
      </c>
      <c r="AP496" t="s">
        <v>562</v>
      </c>
      <c r="AQ496" t="s">
        <v>562</v>
      </c>
      <c r="AR496" t="s">
        <v>562</v>
      </c>
      <c r="AS496" t="s">
        <v>562</v>
      </c>
      <c r="AT496" t="s">
        <v>562</v>
      </c>
      <c r="AU496" t="s">
        <v>562</v>
      </c>
      <c r="AV496" t="s">
        <v>562</v>
      </c>
      <c r="AW496" t="s">
        <v>562</v>
      </c>
      <c r="AX496" t="s">
        <v>562</v>
      </c>
      <c r="AY496" t="s">
        <v>562</v>
      </c>
      <c r="AZ496" t="s">
        <v>562</v>
      </c>
      <c r="BA496" t="s">
        <v>562</v>
      </c>
      <c r="BB496" t="s">
        <v>562</v>
      </c>
      <c r="BC496" t="s">
        <v>562</v>
      </c>
      <c r="BD496" t="s">
        <v>562</v>
      </c>
      <c r="BE496" t="s">
        <v>562</v>
      </c>
      <c r="BF496" t="s">
        <v>562</v>
      </c>
      <c r="BG496" t="s">
        <v>562</v>
      </c>
      <c r="BH496" t="s">
        <v>562</v>
      </c>
      <c r="BI496" t="s">
        <v>562</v>
      </c>
      <c r="BJ496" t="s">
        <v>562</v>
      </c>
      <c r="BK496" t="s">
        <v>562</v>
      </c>
      <c r="BL496" t="s">
        <v>562</v>
      </c>
      <c r="BM496" t="s">
        <v>562</v>
      </c>
      <c r="BN496" t="s">
        <v>562</v>
      </c>
      <c r="BO496" t="s">
        <v>562</v>
      </c>
      <c r="BP496" t="s">
        <v>562</v>
      </c>
      <c r="BQ496" t="s">
        <v>562</v>
      </c>
      <c r="BR496" t="s">
        <v>562</v>
      </c>
      <c r="BS496" t="s">
        <v>562</v>
      </c>
      <c r="BT496" t="s">
        <v>562</v>
      </c>
      <c r="BU496" t="s">
        <v>562</v>
      </c>
      <c r="BV496" t="s">
        <v>562</v>
      </c>
      <c r="BW496" t="s">
        <v>562</v>
      </c>
      <c r="BX496" t="s">
        <v>562</v>
      </c>
      <c r="BY496" t="s">
        <v>562</v>
      </c>
      <c r="CA496" t="s">
        <v>562</v>
      </c>
      <c r="CB496" t="s">
        <v>562</v>
      </c>
      <c r="CC496" t="s">
        <v>562</v>
      </c>
      <c r="CD496" t="s">
        <v>562</v>
      </c>
      <c r="CE496" t="s">
        <v>562</v>
      </c>
      <c r="CF496" t="s">
        <v>562</v>
      </c>
      <c r="CG496" t="s">
        <v>562</v>
      </c>
      <c r="CH496" t="s">
        <v>562</v>
      </c>
      <c r="CI496" t="s">
        <v>562</v>
      </c>
      <c r="CJ496" t="s">
        <v>562</v>
      </c>
      <c r="CK496" t="s">
        <v>562</v>
      </c>
      <c r="CL496" t="s">
        <v>562</v>
      </c>
      <c r="CM496" t="s">
        <v>562</v>
      </c>
      <c r="CN496" t="s">
        <v>562</v>
      </c>
      <c r="CO496" t="s">
        <v>562</v>
      </c>
      <c r="CP496" t="s">
        <v>562</v>
      </c>
      <c r="CQ496" t="s">
        <v>562</v>
      </c>
      <c r="CR496" t="s">
        <v>562</v>
      </c>
      <c r="CS496" t="s">
        <v>562</v>
      </c>
      <c r="CT496" t="s">
        <v>562</v>
      </c>
      <c r="CU496" t="s">
        <v>562</v>
      </c>
      <c r="CV496" t="s">
        <v>562</v>
      </c>
      <c r="CW496" t="s">
        <v>562</v>
      </c>
      <c r="CX496" t="s">
        <v>562</v>
      </c>
      <c r="CY496" t="s">
        <v>562</v>
      </c>
      <c r="CZ496" t="s">
        <v>562</v>
      </c>
      <c r="DA496" t="s">
        <v>562</v>
      </c>
      <c r="DB496" t="s">
        <v>562</v>
      </c>
      <c r="DC496" t="s">
        <v>562</v>
      </c>
      <c r="DD496" t="s">
        <v>562</v>
      </c>
      <c r="DE496" t="s">
        <v>562</v>
      </c>
      <c r="DF496" t="s">
        <v>562</v>
      </c>
      <c r="DG496" t="s">
        <v>562</v>
      </c>
      <c r="DH496" t="s">
        <v>562</v>
      </c>
      <c r="DI496" t="s">
        <v>562</v>
      </c>
      <c r="DJ496" t="s">
        <v>562</v>
      </c>
      <c r="DK496" t="s">
        <v>562</v>
      </c>
      <c r="DL496" t="s">
        <v>562</v>
      </c>
      <c r="DM496" t="s">
        <v>562</v>
      </c>
      <c r="DN496" t="s">
        <v>562</v>
      </c>
      <c r="DO496" t="s">
        <v>562</v>
      </c>
      <c r="DP496" t="s">
        <v>562</v>
      </c>
      <c r="DQ496" t="s">
        <v>562</v>
      </c>
      <c r="DR496" t="s">
        <v>562</v>
      </c>
      <c r="DS496" t="s">
        <v>562</v>
      </c>
      <c r="DT496" t="s">
        <v>562</v>
      </c>
      <c r="DU496" t="s">
        <v>562</v>
      </c>
      <c r="DV496" t="s">
        <v>562</v>
      </c>
      <c r="DW496" t="s">
        <v>562</v>
      </c>
      <c r="DX496" t="s">
        <v>562</v>
      </c>
      <c r="DY496" t="s">
        <v>562</v>
      </c>
      <c r="DZ496" t="s">
        <v>562</v>
      </c>
      <c r="EA496" t="s">
        <v>562</v>
      </c>
      <c r="EB496" t="s">
        <v>562</v>
      </c>
      <c r="EC496" t="s">
        <v>562</v>
      </c>
      <c r="ED496" t="s">
        <v>562</v>
      </c>
      <c r="EE496" t="s">
        <v>562</v>
      </c>
      <c r="EF496" t="s">
        <v>562</v>
      </c>
      <c r="EG496" t="s">
        <v>562</v>
      </c>
      <c r="EH496" t="s">
        <v>562</v>
      </c>
      <c r="EI496" t="s">
        <v>562</v>
      </c>
      <c r="EJ496" t="s">
        <v>562</v>
      </c>
      <c r="EK496" t="s">
        <v>562</v>
      </c>
      <c r="EL496" t="s">
        <v>562</v>
      </c>
      <c r="EM496" t="s">
        <v>562</v>
      </c>
      <c r="EN496" t="s">
        <v>562</v>
      </c>
      <c r="EO496" t="s">
        <v>562</v>
      </c>
      <c r="EP496" t="s">
        <v>562</v>
      </c>
      <c r="EQ496" t="s">
        <v>562</v>
      </c>
      <c r="ER496" t="s">
        <v>562</v>
      </c>
      <c r="ES496" t="s">
        <v>562</v>
      </c>
      <c r="ET496" t="s">
        <v>562</v>
      </c>
      <c r="EU496" t="s">
        <v>562</v>
      </c>
      <c r="EV496" t="s">
        <v>562</v>
      </c>
      <c r="EW496" t="s">
        <v>562</v>
      </c>
      <c r="EX496" t="s">
        <v>562</v>
      </c>
    </row>
    <row r="497" spans="1:154" x14ac:dyDescent="0.35">
      <c r="A497">
        <v>388</v>
      </c>
      <c r="B497" t="s">
        <v>562</v>
      </c>
      <c r="C497" t="s">
        <v>562</v>
      </c>
      <c r="D497" t="s">
        <v>562</v>
      </c>
      <c r="E497" t="s">
        <v>562</v>
      </c>
      <c r="F497" t="s">
        <v>562</v>
      </c>
      <c r="G497" t="s">
        <v>562</v>
      </c>
      <c r="H497" t="s">
        <v>562</v>
      </c>
      <c r="I497" t="s">
        <v>562</v>
      </c>
      <c r="J497" t="s">
        <v>562</v>
      </c>
      <c r="K497" t="s">
        <v>562</v>
      </c>
      <c r="L497" t="s">
        <v>562</v>
      </c>
      <c r="M497" t="s">
        <v>562</v>
      </c>
      <c r="N497" t="s">
        <v>562</v>
      </c>
      <c r="O497" t="s">
        <v>562</v>
      </c>
      <c r="P497" t="s">
        <v>562</v>
      </c>
      <c r="Q497" t="s">
        <v>562</v>
      </c>
      <c r="R497" t="s">
        <v>562</v>
      </c>
      <c r="S497" t="s">
        <v>562</v>
      </c>
      <c r="T497" t="s">
        <v>562</v>
      </c>
      <c r="U497" t="s">
        <v>562</v>
      </c>
      <c r="V497" t="s">
        <v>562</v>
      </c>
      <c r="W497" t="s">
        <v>562</v>
      </c>
      <c r="X497" t="s">
        <v>562</v>
      </c>
      <c r="Y497" t="s">
        <v>562</v>
      </c>
      <c r="Z497" t="s">
        <v>562</v>
      </c>
      <c r="AA497" t="s">
        <v>562</v>
      </c>
      <c r="AB497" t="s">
        <v>562</v>
      </c>
      <c r="AC497" t="s">
        <v>562</v>
      </c>
      <c r="AD497" t="s">
        <v>562</v>
      </c>
      <c r="AE497" t="s">
        <v>562</v>
      </c>
      <c r="AF497" t="s">
        <v>562</v>
      </c>
      <c r="AG497" t="s">
        <v>562</v>
      </c>
      <c r="AH497" t="s">
        <v>562</v>
      </c>
      <c r="AI497" t="s">
        <v>562</v>
      </c>
      <c r="AJ497" t="s">
        <v>562</v>
      </c>
      <c r="AK497" t="s">
        <v>562</v>
      </c>
      <c r="AL497" t="s">
        <v>562</v>
      </c>
      <c r="AM497" t="s">
        <v>562</v>
      </c>
      <c r="AN497" t="s">
        <v>562</v>
      </c>
      <c r="AO497" t="s">
        <v>562</v>
      </c>
      <c r="AP497" t="s">
        <v>562</v>
      </c>
      <c r="AQ497" t="s">
        <v>562</v>
      </c>
      <c r="AR497" t="s">
        <v>562</v>
      </c>
      <c r="AS497" t="s">
        <v>562</v>
      </c>
      <c r="AT497" t="s">
        <v>562</v>
      </c>
      <c r="AU497" t="s">
        <v>562</v>
      </c>
      <c r="AV497" t="s">
        <v>562</v>
      </c>
      <c r="AW497" t="s">
        <v>562</v>
      </c>
      <c r="AX497" t="s">
        <v>562</v>
      </c>
      <c r="AY497" t="s">
        <v>562</v>
      </c>
      <c r="AZ497" t="s">
        <v>562</v>
      </c>
      <c r="BA497" t="s">
        <v>562</v>
      </c>
      <c r="BB497" t="s">
        <v>562</v>
      </c>
      <c r="BC497" t="s">
        <v>562</v>
      </c>
      <c r="BD497" t="s">
        <v>562</v>
      </c>
      <c r="BE497" t="s">
        <v>562</v>
      </c>
      <c r="BF497" t="s">
        <v>562</v>
      </c>
      <c r="BG497" t="s">
        <v>562</v>
      </c>
      <c r="BH497" t="s">
        <v>562</v>
      </c>
      <c r="BI497" t="s">
        <v>562</v>
      </c>
      <c r="BJ497" t="s">
        <v>562</v>
      </c>
      <c r="BK497" t="s">
        <v>562</v>
      </c>
      <c r="BL497" t="s">
        <v>562</v>
      </c>
      <c r="BM497" t="s">
        <v>562</v>
      </c>
      <c r="BN497" t="s">
        <v>562</v>
      </c>
      <c r="BO497" t="s">
        <v>562</v>
      </c>
      <c r="BP497" t="s">
        <v>562</v>
      </c>
      <c r="BQ497" t="s">
        <v>562</v>
      </c>
      <c r="BR497" t="s">
        <v>562</v>
      </c>
      <c r="BS497" t="s">
        <v>562</v>
      </c>
      <c r="BT497" t="s">
        <v>562</v>
      </c>
      <c r="BU497" t="s">
        <v>562</v>
      </c>
      <c r="BV497" t="s">
        <v>562</v>
      </c>
      <c r="BW497" t="s">
        <v>562</v>
      </c>
      <c r="BX497" t="s">
        <v>562</v>
      </c>
      <c r="BY497" t="s">
        <v>562</v>
      </c>
      <c r="CA497" t="s">
        <v>562</v>
      </c>
      <c r="CB497" t="s">
        <v>562</v>
      </c>
      <c r="CC497" t="s">
        <v>562</v>
      </c>
      <c r="CD497" t="s">
        <v>562</v>
      </c>
      <c r="CE497" t="s">
        <v>562</v>
      </c>
      <c r="CF497" t="s">
        <v>562</v>
      </c>
      <c r="CG497" t="s">
        <v>562</v>
      </c>
      <c r="CH497" t="s">
        <v>562</v>
      </c>
      <c r="CI497" t="s">
        <v>562</v>
      </c>
      <c r="CJ497" t="s">
        <v>562</v>
      </c>
      <c r="CK497" t="s">
        <v>562</v>
      </c>
      <c r="CL497" t="s">
        <v>562</v>
      </c>
      <c r="CM497" t="s">
        <v>562</v>
      </c>
      <c r="CN497" t="s">
        <v>562</v>
      </c>
      <c r="CO497" t="s">
        <v>562</v>
      </c>
      <c r="CP497" t="s">
        <v>562</v>
      </c>
      <c r="CQ497" t="s">
        <v>562</v>
      </c>
      <c r="CR497" t="s">
        <v>562</v>
      </c>
      <c r="CS497" t="s">
        <v>562</v>
      </c>
      <c r="CT497" t="s">
        <v>562</v>
      </c>
      <c r="CU497" t="s">
        <v>562</v>
      </c>
      <c r="CV497" t="s">
        <v>562</v>
      </c>
      <c r="CW497" t="s">
        <v>562</v>
      </c>
      <c r="CX497" t="s">
        <v>562</v>
      </c>
      <c r="CY497" t="s">
        <v>562</v>
      </c>
      <c r="CZ497" t="s">
        <v>562</v>
      </c>
      <c r="DA497" t="s">
        <v>562</v>
      </c>
      <c r="DB497" t="s">
        <v>562</v>
      </c>
      <c r="DC497" t="s">
        <v>562</v>
      </c>
      <c r="DD497" t="s">
        <v>562</v>
      </c>
      <c r="DE497" t="s">
        <v>562</v>
      </c>
      <c r="DF497" t="s">
        <v>562</v>
      </c>
      <c r="DG497" t="s">
        <v>562</v>
      </c>
      <c r="DH497" t="s">
        <v>562</v>
      </c>
      <c r="DI497" t="s">
        <v>562</v>
      </c>
      <c r="DJ497" t="s">
        <v>562</v>
      </c>
      <c r="DK497" t="s">
        <v>562</v>
      </c>
      <c r="DL497" t="s">
        <v>562</v>
      </c>
      <c r="DM497" t="s">
        <v>562</v>
      </c>
      <c r="DN497" t="s">
        <v>562</v>
      </c>
      <c r="DO497" t="s">
        <v>562</v>
      </c>
      <c r="DP497" t="s">
        <v>562</v>
      </c>
      <c r="DQ497" t="s">
        <v>562</v>
      </c>
      <c r="DR497" t="s">
        <v>562</v>
      </c>
      <c r="DS497" t="s">
        <v>562</v>
      </c>
      <c r="DT497" t="s">
        <v>562</v>
      </c>
      <c r="DU497" t="s">
        <v>562</v>
      </c>
      <c r="DV497" t="s">
        <v>562</v>
      </c>
      <c r="DW497" t="s">
        <v>562</v>
      </c>
      <c r="DX497" t="s">
        <v>562</v>
      </c>
      <c r="DY497" t="s">
        <v>562</v>
      </c>
      <c r="DZ497" t="s">
        <v>562</v>
      </c>
      <c r="EA497" t="s">
        <v>562</v>
      </c>
      <c r="EB497" t="s">
        <v>562</v>
      </c>
      <c r="EC497" t="s">
        <v>562</v>
      </c>
      <c r="ED497" t="s">
        <v>562</v>
      </c>
      <c r="EE497" t="s">
        <v>562</v>
      </c>
      <c r="EF497" t="s">
        <v>562</v>
      </c>
      <c r="EG497" t="s">
        <v>562</v>
      </c>
      <c r="EH497" t="s">
        <v>562</v>
      </c>
      <c r="EI497" t="s">
        <v>562</v>
      </c>
      <c r="EJ497" t="s">
        <v>562</v>
      </c>
      <c r="EK497" t="s">
        <v>562</v>
      </c>
      <c r="EL497" t="s">
        <v>562</v>
      </c>
      <c r="EM497" t="s">
        <v>562</v>
      </c>
      <c r="EN497" t="s">
        <v>562</v>
      </c>
      <c r="EO497" t="s">
        <v>562</v>
      </c>
      <c r="EP497" t="s">
        <v>562</v>
      </c>
      <c r="EQ497" t="s">
        <v>562</v>
      </c>
      <c r="ER497" t="s">
        <v>562</v>
      </c>
      <c r="ES497" t="s">
        <v>562</v>
      </c>
      <c r="ET497" t="s">
        <v>562</v>
      </c>
      <c r="EU497" t="s">
        <v>562</v>
      </c>
      <c r="EV497" t="s">
        <v>562</v>
      </c>
      <c r="EW497" t="s">
        <v>562</v>
      </c>
      <c r="EX497" t="s">
        <v>562</v>
      </c>
    </row>
    <row r="498" spans="1:154" x14ac:dyDescent="0.35">
      <c r="A498">
        <v>388</v>
      </c>
      <c r="B498" t="s">
        <v>562</v>
      </c>
      <c r="C498" t="s">
        <v>562</v>
      </c>
      <c r="D498" t="s">
        <v>562</v>
      </c>
      <c r="E498" t="s">
        <v>562</v>
      </c>
      <c r="F498" t="s">
        <v>562</v>
      </c>
      <c r="G498" t="s">
        <v>562</v>
      </c>
      <c r="H498" t="s">
        <v>562</v>
      </c>
      <c r="I498" t="s">
        <v>562</v>
      </c>
      <c r="J498" t="s">
        <v>562</v>
      </c>
      <c r="K498" t="s">
        <v>562</v>
      </c>
      <c r="L498" t="s">
        <v>562</v>
      </c>
      <c r="M498" t="s">
        <v>562</v>
      </c>
      <c r="N498" t="s">
        <v>562</v>
      </c>
      <c r="O498" t="s">
        <v>562</v>
      </c>
      <c r="P498" t="s">
        <v>562</v>
      </c>
      <c r="Q498" t="s">
        <v>562</v>
      </c>
      <c r="R498" t="s">
        <v>562</v>
      </c>
      <c r="S498" t="s">
        <v>562</v>
      </c>
      <c r="T498" t="s">
        <v>562</v>
      </c>
      <c r="U498" t="s">
        <v>562</v>
      </c>
      <c r="V498" t="s">
        <v>562</v>
      </c>
      <c r="W498" t="s">
        <v>562</v>
      </c>
      <c r="X498" t="s">
        <v>562</v>
      </c>
      <c r="Y498" t="s">
        <v>562</v>
      </c>
      <c r="Z498" t="s">
        <v>562</v>
      </c>
      <c r="AA498" t="s">
        <v>562</v>
      </c>
      <c r="AB498" t="s">
        <v>562</v>
      </c>
      <c r="AC498" t="s">
        <v>562</v>
      </c>
      <c r="AD498" t="s">
        <v>562</v>
      </c>
      <c r="AE498" t="s">
        <v>562</v>
      </c>
      <c r="AF498" t="s">
        <v>562</v>
      </c>
      <c r="AG498" t="s">
        <v>562</v>
      </c>
      <c r="AH498" t="s">
        <v>562</v>
      </c>
      <c r="AI498" t="s">
        <v>562</v>
      </c>
      <c r="AJ498" t="s">
        <v>562</v>
      </c>
      <c r="AK498" t="s">
        <v>562</v>
      </c>
      <c r="AL498" t="s">
        <v>562</v>
      </c>
      <c r="AM498" t="s">
        <v>562</v>
      </c>
      <c r="AN498" t="s">
        <v>562</v>
      </c>
      <c r="AO498" t="s">
        <v>562</v>
      </c>
      <c r="AP498" t="s">
        <v>562</v>
      </c>
      <c r="AQ498" t="s">
        <v>562</v>
      </c>
      <c r="AR498" t="s">
        <v>562</v>
      </c>
      <c r="AS498" t="s">
        <v>562</v>
      </c>
      <c r="AT498" t="s">
        <v>562</v>
      </c>
      <c r="AU498" t="s">
        <v>562</v>
      </c>
      <c r="AV498" t="s">
        <v>562</v>
      </c>
      <c r="AW498" t="s">
        <v>562</v>
      </c>
      <c r="AX498" t="s">
        <v>562</v>
      </c>
      <c r="AY498" t="s">
        <v>562</v>
      </c>
      <c r="AZ498" t="s">
        <v>562</v>
      </c>
      <c r="BA498" t="s">
        <v>562</v>
      </c>
      <c r="BB498" t="s">
        <v>562</v>
      </c>
      <c r="BC498" t="s">
        <v>562</v>
      </c>
      <c r="BD498" t="s">
        <v>562</v>
      </c>
      <c r="BE498" t="s">
        <v>562</v>
      </c>
      <c r="BF498" t="s">
        <v>562</v>
      </c>
      <c r="BG498" t="s">
        <v>562</v>
      </c>
      <c r="BH498" t="s">
        <v>562</v>
      </c>
      <c r="BI498" t="s">
        <v>562</v>
      </c>
      <c r="BJ498" t="s">
        <v>562</v>
      </c>
      <c r="BK498" t="s">
        <v>562</v>
      </c>
      <c r="BL498" t="s">
        <v>562</v>
      </c>
      <c r="BM498" t="s">
        <v>562</v>
      </c>
      <c r="BN498" t="s">
        <v>562</v>
      </c>
      <c r="BO498" t="s">
        <v>562</v>
      </c>
      <c r="BP498" t="s">
        <v>562</v>
      </c>
      <c r="BQ498" t="s">
        <v>562</v>
      </c>
      <c r="BR498" t="s">
        <v>562</v>
      </c>
      <c r="BS498" t="s">
        <v>562</v>
      </c>
      <c r="BT498" t="s">
        <v>562</v>
      </c>
      <c r="BU498" t="s">
        <v>562</v>
      </c>
      <c r="BV498" t="s">
        <v>562</v>
      </c>
      <c r="BW498" t="s">
        <v>562</v>
      </c>
      <c r="BX498" t="s">
        <v>562</v>
      </c>
      <c r="BY498" t="s">
        <v>562</v>
      </c>
      <c r="CA498" t="s">
        <v>562</v>
      </c>
      <c r="CB498" t="s">
        <v>562</v>
      </c>
      <c r="CC498" t="s">
        <v>562</v>
      </c>
      <c r="CD498" t="s">
        <v>562</v>
      </c>
      <c r="CE498" t="s">
        <v>562</v>
      </c>
      <c r="CF498" t="s">
        <v>562</v>
      </c>
      <c r="CG498" t="s">
        <v>562</v>
      </c>
      <c r="CH498" t="s">
        <v>562</v>
      </c>
      <c r="CI498" t="s">
        <v>562</v>
      </c>
      <c r="CJ498" t="s">
        <v>562</v>
      </c>
      <c r="CK498" t="s">
        <v>562</v>
      </c>
      <c r="CL498" t="s">
        <v>562</v>
      </c>
      <c r="CM498" t="s">
        <v>562</v>
      </c>
      <c r="CN498" t="s">
        <v>562</v>
      </c>
      <c r="CO498" t="s">
        <v>562</v>
      </c>
      <c r="CP498" t="s">
        <v>562</v>
      </c>
      <c r="CQ498" t="s">
        <v>562</v>
      </c>
      <c r="CR498" t="s">
        <v>562</v>
      </c>
      <c r="CS498" t="s">
        <v>562</v>
      </c>
      <c r="CT498" t="s">
        <v>562</v>
      </c>
      <c r="CU498" t="s">
        <v>562</v>
      </c>
      <c r="CV498" t="s">
        <v>562</v>
      </c>
      <c r="CW498" t="s">
        <v>562</v>
      </c>
      <c r="CX498" t="s">
        <v>562</v>
      </c>
      <c r="CY498" t="s">
        <v>562</v>
      </c>
      <c r="CZ498" t="s">
        <v>562</v>
      </c>
      <c r="DA498" t="s">
        <v>562</v>
      </c>
      <c r="DB498" t="s">
        <v>562</v>
      </c>
      <c r="DC498" t="s">
        <v>562</v>
      </c>
      <c r="DD498" t="s">
        <v>562</v>
      </c>
      <c r="DE498" t="s">
        <v>562</v>
      </c>
      <c r="DF498" t="s">
        <v>562</v>
      </c>
      <c r="DG498" t="s">
        <v>562</v>
      </c>
      <c r="DH498" t="s">
        <v>562</v>
      </c>
      <c r="DI498" t="s">
        <v>562</v>
      </c>
      <c r="DJ498" t="s">
        <v>562</v>
      </c>
      <c r="DK498" t="s">
        <v>562</v>
      </c>
      <c r="DL498" t="s">
        <v>562</v>
      </c>
      <c r="DM498" t="s">
        <v>562</v>
      </c>
      <c r="DN498" t="s">
        <v>562</v>
      </c>
      <c r="DO498" t="s">
        <v>562</v>
      </c>
      <c r="DP498" t="s">
        <v>562</v>
      </c>
      <c r="DQ498" t="s">
        <v>562</v>
      </c>
      <c r="DR498" t="s">
        <v>562</v>
      </c>
      <c r="DS498" t="s">
        <v>562</v>
      </c>
      <c r="DT498" t="s">
        <v>562</v>
      </c>
      <c r="DU498" t="s">
        <v>562</v>
      </c>
      <c r="DV498" t="s">
        <v>562</v>
      </c>
      <c r="DW498" t="s">
        <v>562</v>
      </c>
      <c r="DX498" t="s">
        <v>562</v>
      </c>
      <c r="DY498" t="s">
        <v>562</v>
      </c>
      <c r="DZ498" t="s">
        <v>562</v>
      </c>
      <c r="EA498" t="s">
        <v>562</v>
      </c>
      <c r="EB498" t="s">
        <v>562</v>
      </c>
      <c r="EC498" t="s">
        <v>562</v>
      </c>
      <c r="ED498" t="s">
        <v>562</v>
      </c>
      <c r="EE498" t="s">
        <v>562</v>
      </c>
      <c r="EF498" t="s">
        <v>562</v>
      </c>
      <c r="EG498" t="s">
        <v>562</v>
      </c>
      <c r="EH498" t="s">
        <v>562</v>
      </c>
      <c r="EI498" t="s">
        <v>562</v>
      </c>
      <c r="EJ498" t="s">
        <v>562</v>
      </c>
      <c r="EK498" t="s">
        <v>562</v>
      </c>
      <c r="EL498" t="s">
        <v>562</v>
      </c>
      <c r="EM498" t="s">
        <v>562</v>
      </c>
      <c r="EN498" t="s">
        <v>562</v>
      </c>
      <c r="EO498" t="s">
        <v>562</v>
      </c>
      <c r="EP498" t="s">
        <v>562</v>
      </c>
      <c r="EQ498" t="s">
        <v>562</v>
      </c>
      <c r="ER498" t="s">
        <v>562</v>
      </c>
      <c r="ES498" t="s">
        <v>562</v>
      </c>
      <c r="ET498" t="s">
        <v>562</v>
      </c>
      <c r="EU498" t="s">
        <v>562</v>
      </c>
      <c r="EV498" t="s">
        <v>562</v>
      </c>
      <c r="EW498" t="s">
        <v>562</v>
      </c>
      <c r="EX498" t="s">
        <v>562</v>
      </c>
    </row>
    <row r="499" spans="1:154" x14ac:dyDescent="0.35">
      <c r="A499">
        <v>388</v>
      </c>
      <c r="B499" t="s">
        <v>562</v>
      </c>
      <c r="C499" t="s">
        <v>562</v>
      </c>
      <c r="D499" t="s">
        <v>562</v>
      </c>
      <c r="E499" t="s">
        <v>562</v>
      </c>
      <c r="F499" t="s">
        <v>562</v>
      </c>
      <c r="G499" t="s">
        <v>562</v>
      </c>
      <c r="H499" t="s">
        <v>562</v>
      </c>
      <c r="I499" t="s">
        <v>562</v>
      </c>
      <c r="J499" t="s">
        <v>562</v>
      </c>
      <c r="K499" t="s">
        <v>562</v>
      </c>
      <c r="L499" t="s">
        <v>562</v>
      </c>
      <c r="M499" t="s">
        <v>562</v>
      </c>
      <c r="N499" t="s">
        <v>562</v>
      </c>
      <c r="O499" t="s">
        <v>562</v>
      </c>
      <c r="P499" t="s">
        <v>562</v>
      </c>
      <c r="Q499" t="s">
        <v>562</v>
      </c>
      <c r="R499" t="s">
        <v>562</v>
      </c>
      <c r="S499" t="s">
        <v>562</v>
      </c>
      <c r="T499" t="s">
        <v>562</v>
      </c>
      <c r="U499" t="s">
        <v>562</v>
      </c>
      <c r="V499" t="s">
        <v>562</v>
      </c>
      <c r="W499" t="s">
        <v>562</v>
      </c>
      <c r="X499" t="s">
        <v>562</v>
      </c>
      <c r="Y499" t="s">
        <v>562</v>
      </c>
      <c r="Z499" t="s">
        <v>562</v>
      </c>
      <c r="AA499" t="s">
        <v>562</v>
      </c>
      <c r="AB499" t="s">
        <v>562</v>
      </c>
      <c r="AC499" t="s">
        <v>562</v>
      </c>
      <c r="AD499" t="s">
        <v>562</v>
      </c>
      <c r="AE499" t="s">
        <v>562</v>
      </c>
      <c r="AF499" t="s">
        <v>562</v>
      </c>
      <c r="AG499" t="s">
        <v>562</v>
      </c>
      <c r="AH499" t="s">
        <v>562</v>
      </c>
      <c r="AI499" t="s">
        <v>562</v>
      </c>
      <c r="AJ499" t="s">
        <v>562</v>
      </c>
      <c r="AK499" t="s">
        <v>562</v>
      </c>
      <c r="AL499" t="s">
        <v>562</v>
      </c>
      <c r="AM499" t="s">
        <v>562</v>
      </c>
      <c r="AN499" t="s">
        <v>562</v>
      </c>
      <c r="AO499" t="s">
        <v>562</v>
      </c>
      <c r="AP499" t="s">
        <v>562</v>
      </c>
      <c r="AQ499" t="s">
        <v>562</v>
      </c>
      <c r="AR499" t="s">
        <v>562</v>
      </c>
      <c r="AS499" t="s">
        <v>562</v>
      </c>
      <c r="AT499" t="s">
        <v>562</v>
      </c>
      <c r="AU499" t="s">
        <v>562</v>
      </c>
      <c r="AV499" t="s">
        <v>562</v>
      </c>
      <c r="AW499" t="s">
        <v>562</v>
      </c>
      <c r="AX499" t="s">
        <v>562</v>
      </c>
      <c r="AY499" t="s">
        <v>562</v>
      </c>
      <c r="AZ499" t="s">
        <v>562</v>
      </c>
      <c r="BA499" t="s">
        <v>562</v>
      </c>
      <c r="BB499" t="s">
        <v>562</v>
      </c>
      <c r="BC499" t="s">
        <v>562</v>
      </c>
      <c r="BD499" t="s">
        <v>562</v>
      </c>
      <c r="BE499" t="s">
        <v>562</v>
      </c>
      <c r="BF499" t="s">
        <v>562</v>
      </c>
      <c r="BG499" t="s">
        <v>562</v>
      </c>
      <c r="BH499" t="s">
        <v>562</v>
      </c>
      <c r="BI499" t="s">
        <v>562</v>
      </c>
      <c r="BJ499" t="s">
        <v>562</v>
      </c>
      <c r="BK499" t="s">
        <v>562</v>
      </c>
      <c r="BL499" t="s">
        <v>562</v>
      </c>
      <c r="BM499" t="s">
        <v>562</v>
      </c>
      <c r="BN499" t="s">
        <v>562</v>
      </c>
      <c r="BO499" t="s">
        <v>562</v>
      </c>
      <c r="BP499" t="s">
        <v>562</v>
      </c>
      <c r="BQ499" t="s">
        <v>562</v>
      </c>
      <c r="BR499" t="s">
        <v>562</v>
      </c>
      <c r="BS499" t="s">
        <v>562</v>
      </c>
      <c r="BT499" t="s">
        <v>562</v>
      </c>
      <c r="BU499" t="s">
        <v>562</v>
      </c>
      <c r="BV499" t="s">
        <v>562</v>
      </c>
      <c r="BW499" t="s">
        <v>562</v>
      </c>
      <c r="BX499" t="s">
        <v>562</v>
      </c>
      <c r="BY499" t="s">
        <v>562</v>
      </c>
      <c r="CA499" t="s">
        <v>562</v>
      </c>
      <c r="CB499" t="s">
        <v>562</v>
      </c>
      <c r="CC499" t="s">
        <v>562</v>
      </c>
      <c r="CD499" t="s">
        <v>562</v>
      </c>
      <c r="CE499" t="s">
        <v>562</v>
      </c>
      <c r="CF499" t="s">
        <v>562</v>
      </c>
      <c r="CG499" t="s">
        <v>562</v>
      </c>
      <c r="CH499" t="s">
        <v>562</v>
      </c>
      <c r="CI499" t="s">
        <v>562</v>
      </c>
      <c r="CJ499" t="s">
        <v>562</v>
      </c>
      <c r="CK499" t="s">
        <v>562</v>
      </c>
      <c r="CL499" t="s">
        <v>562</v>
      </c>
      <c r="CM499" t="s">
        <v>562</v>
      </c>
      <c r="CN499" t="s">
        <v>562</v>
      </c>
      <c r="CO499" t="s">
        <v>562</v>
      </c>
      <c r="CP499" t="s">
        <v>562</v>
      </c>
      <c r="CQ499" t="s">
        <v>562</v>
      </c>
      <c r="CR499" t="s">
        <v>562</v>
      </c>
      <c r="CS499" t="s">
        <v>562</v>
      </c>
      <c r="CT499" t="s">
        <v>562</v>
      </c>
      <c r="CU499" t="s">
        <v>562</v>
      </c>
      <c r="CV499" t="s">
        <v>562</v>
      </c>
      <c r="CW499" t="s">
        <v>562</v>
      </c>
      <c r="CX499" t="s">
        <v>562</v>
      </c>
      <c r="CY499" t="s">
        <v>562</v>
      </c>
      <c r="CZ499" t="s">
        <v>562</v>
      </c>
      <c r="DA499" t="s">
        <v>562</v>
      </c>
      <c r="DB499" t="s">
        <v>562</v>
      </c>
      <c r="DC499" t="s">
        <v>562</v>
      </c>
      <c r="DD499" t="s">
        <v>562</v>
      </c>
      <c r="DE499" t="s">
        <v>562</v>
      </c>
      <c r="DF499" t="s">
        <v>562</v>
      </c>
      <c r="DG499" t="s">
        <v>562</v>
      </c>
      <c r="DH499" t="s">
        <v>562</v>
      </c>
      <c r="DI499" t="s">
        <v>562</v>
      </c>
      <c r="DJ499" t="s">
        <v>562</v>
      </c>
      <c r="DK499" t="s">
        <v>562</v>
      </c>
      <c r="DL499" t="s">
        <v>562</v>
      </c>
      <c r="DM499" t="s">
        <v>562</v>
      </c>
      <c r="DN499" t="s">
        <v>562</v>
      </c>
      <c r="DO499" t="s">
        <v>562</v>
      </c>
      <c r="DP499" t="s">
        <v>562</v>
      </c>
      <c r="DQ499" t="s">
        <v>562</v>
      </c>
      <c r="DR499" t="s">
        <v>562</v>
      </c>
      <c r="DS499" t="s">
        <v>562</v>
      </c>
      <c r="DT499" t="s">
        <v>562</v>
      </c>
      <c r="DU499" t="s">
        <v>562</v>
      </c>
      <c r="DV499" t="s">
        <v>562</v>
      </c>
      <c r="DW499" t="s">
        <v>562</v>
      </c>
      <c r="DX499" t="s">
        <v>562</v>
      </c>
      <c r="DY499" t="s">
        <v>562</v>
      </c>
      <c r="DZ499" t="s">
        <v>562</v>
      </c>
      <c r="EA499" t="s">
        <v>562</v>
      </c>
      <c r="EB499" t="s">
        <v>562</v>
      </c>
      <c r="EC499" t="s">
        <v>562</v>
      </c>
      <c r="ED499" t="s">
        <v>562</v>
      </c>
      <c r="EE499" t="s">
        <v>562</v>
      </c>
      <c r="EF499" t="s">
        <v>562</v>
      </c>
      <c r="EG499" t="s">
        <v>562</v>
      </c>
      <c r="EH499" t="s">
        <v>562</v>
      </c>
      <c r="EI499" t="s">
        <v>562</v>
      </c>
      <c r="EJ499" t="s">
        <v>562</v>
      </c>
      <c r="EK499" t="s">
        <v>562</v>
      </c>
      <c r="EL499" t="s">
        <v>562</v>
      </c>
      <c r="EM499" t="s">
        <v>562</v>
      </c>
      <c r="EN499" t="s">
        <v>562</v>
      </c>
      <c r="EO499" t="s">
        <v>562</v>
      </c>
      <c r="EP499" t="s">
        <v>562</v>
      </c>
      <c r="EQ499" t="s">
        <v>562</v>
      </c>
      <c r="ER499" t="s">
        <v>562</v>
      </c>
      <c r="ES499" t="s">
        <v>562</v>
      </c>
      <c r="ET499" t="s">
        <v>562</v>
      </c>
      <c r="EU499" t="s">
        <v>562</v>
      </c>
      <c r="EV499" t="s">
        <v>562</v>
      </c>
      <c r="EW499" t="s">
        <v>562</v>
      </c>
      <c r="EX499" t="s">
        <v>562</v>
      </c>
    </row>
    <row r="500" spans="1:154" x14ac:dyDescent="0.35">
      <c r="A500">
        <v>388</v>
      </c>
      <c r="B500" t="s">
        <v>562</v>
      </c>
      <c r="C500" t="s">
        <v>562</v>
      </c>
      <c r="D500" t="s">
        <v>562</v>
      </c>
      <c r="E500" t="s">
        <v>562</v>
      </c>
      <c r="F500" t="s">
        <v>562</v>
      </c>
      <c r="G500" t="s">
        <v>562</v>
      </c>
      <c r="H500" t="s">
        <v>562</v>
      </c>
      <c r="I500" t="s">
        <v>562</v>
      </c>
      <c r="J500" t="s">
        <v>562</v>
      </c>
      <c r="K500" t="s">
        <v>562</v>
      </c>
      <c r="L500" t="s">
        <v>562</v>
      </c>
      <c r="M500" t="s">
        <v>562</v>
      </c>
      <c r="N500" t="s">
        <v>562</v>
      </c>
      <c r="O500" t="s">
        <v>562</v>
      </c>
      <c r="P500" t="s">
        <v>562</v>
      </c>
      <c r="Q500" t="s">
        <v>562</v>
      </c>
      <c r="R500" t="s">
        <v>562</v>
      </c>
      <c r="S500" t="s">
        <v>562</v>
      </c>
      <c r="T500" t="s">
        <v>562</v>
      </c>
      <c r="U500" t="s">
        <v>562</v>
      </c>
      <c r="V500" t="s">
        <v>562</v>
      </c>
      <c r="W500" t="s">
        <v>562</v>
      </c>
      <c r="X500" t="s">
        <v>562</v>
      </c>
      <c r="Y500" t="s">
        <v>562</v>
      </c>
      <c r="Z500" t="s">
        <v>562</v>
      </c>
      <c r="AA500" t="s">
        <v>562</v>
      </c>
      <c r="AB500" t="s">
        <v>562</v>
      </c>
      <c r="AC500" t="s">
        <v>562</v>
      </c>
      <c r="AD500" t="s">
        <v>562</v>
      </c>
      <c r="AE500" t="s">
        <v>562</v>
      </c>
      <c r="AF500" t="s">
        <v>562</v>
      </c>
      <c r="AG500" t="s">
        <v>562</v>
      </c>
      <c r="AH500" t="s">
        <v>562</v>
      </c>
      <c r="AI500" t="s">
        <v>562</v>
      </c>
      <c r="AJ500" t="s">
        <v>562</v>
      </c>
      <c r="AK500" t="s">
        <v>562</v>
      </c>
      <c r="AL500" t="s">
        <v>562</v>
      </c>
      <c r="AM500" t="s">
        <v>562</v>
      </c>
      <c r="AN500" t="s">
        <v>562</v>
      </c>
      <c r="AO500" t="s">
        <v>562</v>
      </c>
      <c r="AP500" t="s">
        <v>562</v>
      </c>
      <c r="AQ500" t="s">
        <v>562</v>
      </c>
      <c r="AR500" t="s">
        <v>562</v>
      </c>
      <c r="AS500" t="s">
        <v>562</v>
      </c>
      <c r="AT500" t="s">
        <v>562</v>
      </c>
      <c r="AU500" t="s">
        <v>562</v>
      </c>
      <c r="AV500" t="s">
        <v>562</v>
      </c>
      <c r="AW500" t="s">
        <v>562</v>
      </c>
      <c r="AX500" t="s">
        <v>562</v>
      </c>
      <c r="AY500" t="s">
        <v>562</v>
      </c>
      <c r="AZ500" t="s">
        <v>562</v>
      </c>
      <c r="BA500" t="s">
        <v>562</v>
      </c>
      <c r="BB500" t="s">
        <v>562</v>
      </c>
      <c r="BC500" t="s">
        <v>562</v>
      </c>
      <c r="BD500" t="s">
        <v>562</v>
      </c>
      <c r="BE500" t="s">
        <v>562</v>
      </c>
      <c r="BF500" t="s">
        <v>562</v>
      </c>
      <c r="BG500" t="s">
        <v>562</v>
      </c>
      <c r="BH500" t="s">
        <v>562</v>
      </c>
      <c r="BI500" t="s">
        <v>562</v>
      </c>
      <c r="BJ500" t="s">
        <v>562</v>
      </c>
      <c r="BK500" t="s">
        <v>562</v>
      </c>
      <c r="BL500" t="s">
        <v>562</v>
      </c>
      <c r="BM500" t="s">
        <v>562</v>
      </c>
      <c r="BN500" t="s">
        <v>562</v>
      </c>
      <c r="BO500" t="s">
        <v>562</v>
      </c>
      <c r="BP500" t="s">
        <v>562</v>
      </c>
      <c r="BQ500" t="s">
        <v>562</v>
      </c>
      <c r="BR500" t="s">
        <v>562</v>
      </c>
      <c r="BS500" t="s">
        <v>562</v>
      </c>
      <c r="BT500" t="s">
        <v>562</v>
      </c>
      <c r="BU500" t="s">
        <v>562</v>
      </c>
      <c r="BV500" t="s">
        <v>562</v>
      </c>
      <c r="BW500" t="s">
        <v>562</v>
      </c>
      <c r="BX500" t="s">
        <v>562</v>
      </c>
      <c r="BY500" t="s">
        <v>562</v>
      </c>
      <c r="CA500" t="s">
        <v>562</v>
      </c>
      <c r="CB500" t="s">
        <v>562</v>
      </c>
      <c r="CC500" t="s">
        <v>562</v>
      </c>
      <c r="CD500" t="s">
        <v>562</v>
      </c>
      <c r="CE500" t="s">
        <v>562</v>
      </c>
      <c r="CF500" t="s">
        <v>562</v>
      </c>
      <c r="CG500" t="s">
        <v>562</v>
      </c>
      <c r="CH500" t="s">
        <v>562</v>
      </c>
      <c r="CI500" t="s">
        <v>562</v>
      </c>
      <c r="CJ500" t="s">
        <v>562</v>
      </c>
      <c r="CK500" t="s">
        <v>562</v>
      </c>
      <c r="CL500" t="s">
        <v>562</v>
      </c>
      <c r="CM500" t="s">
        <v>562</v>
      </c>
      <c r="CN500" t="s">
        <v>562</v>
      </c>
      <c r="CO500" t="s">
        <v>562</v>
      </c>
      <c r="CP500" t="s">
        <v>562</v>
      </c>
      <c r="CQ500" t="s">
        <v>562</v>
      </c>
      <c r="CR500" t="s">
        <v>562</v>
      </c>
      <c r="CS500" t="s">
        <v>562</v>
      </c>
      <c r="CT500" t="s">
        <v>562</v>
      </c>
      <c r="CU500" t="s">
        <v>562</v>
      </c>
      <c r="CV500" t="s">
        <v>562</v>
      </c>
      <c r="CW500" t="s">
        <v>562</v>
      </c>
      <c r="CX500" t="s">
        <v>562</v>
      </c>
      <c r="CY500" t="s">
        <v>562</v>
      </c>
      <c r="CZ500" t="s">
        <v>562</v>
      </c>
      <c r="DA500" t="s">
        <v>562</v>
      </c>
      <c r="DB500" t="s">
        <v>562</v>
      </c>
      <c r="DC500" t="s">
        <v>562</v>
      </c>
      <c r="DD500" t="s">
        <v>562</v>
      </c>
      <c r="DE500" t="s">
        <v>562</v>
      </c>
      <c r="DF500" t="s">
        <v>562</v>
      </c>
      <c r="DG500" t="s">
        <v>562</v>
      </c>
      <c r="DH500" t="s">
        <v>562</v>
      </c>
      <c r="DI500" t="s">
        <v>562</v>
      </c>
      <c r="DJ500" t="s">
        <v>562</v>
      </c>
      <c r="DK500" t="s">
        <v>562</v>
      </c>
      <c r="DL500" t="s">
        <v>562</v>
      </c>
      <c r="DM500" t="s">
        <v>562</v>
      </c>
      <c r="DN500" t="s">
        <v>562</v>
      </c>
      <c r="DO500" t="s">
        <v>562</v>
      </c>
      <c r="DP500" t="s">
        <v>562</v>
      </c>
      <c r="DQ500" t="s">
        <v>562</v>
      </c>
      <c r="DR500" t="s">
        <v>562</v>
      </c>
      <c r="DS500" t="s">
        <v>562</v>
      </c>
      <c r="DT500" t="s">
        <v>562</v>
      </c>
      <c r="DU500" t="s">
        <v>562</v>
      </c>
      <c r="DV500" t="s">
        <v>562</v>
      </c>
      <c r="DW500" t="s">
        <v>562</v>
      </c>
      <c r="DX500" t="s">
        <v>562</v>
      </c>
      <c r="DY500" t="s">
        <v>562</v>
      </c>
      <c r="DZ500" t="s">
        <v>562</v>
      </c>
      <c r="EA500" t="s">
        <v>562</v>
      </c>
      <c r="EB500" t="s">
        <v>562</v>
      </c>
      <c r="EC500" t="s">
        <v>562</v>
      </c>
      <c r="ED500" t="s">
        <v>562</v>
      </c>
      <c r="EE500" t="s">
        <v>562</v>
      </c>
      <c r="EF500" t="s">
        <v>562</v>
      </c>
      <c r="EG500" t="s">
        <v>562</v>
      </c>
      <c r="EH500" t="s">
        <v>562</v>
      </c>
      <c r="EI500" t="s">
        <v>562</v>
      </c>
      <c r="EJ500" t="s">
        <v>562</v>
      </c>
      <c r="EK500" t="s">
        <v>562</v>
      </c>
      <c r="EL500" t="s">
        <v>562</v>
      </c>
      <c r="EM500" t="s">
        <v>562</v>
      </c>
      <c r="EN500" t="s">
        <v>562</v>
      </c>
      <c r="EO500" t="s">
        <v>562</v>
      </c>
      <c r="EP500" t="s">
        <v>562</v>
      </c>
      <c r="EQ500" t="s">
        <v>562</v>
      </c>
      <c r="ER500" t="s">
        <v>562</v>
      </c>
      <c r="ES500" t="s">
        <v>562</v>
      </c>
      <c r="ET500" t="s">
        <v>562</v>
      </c>
      <c r="EU500" t="s">
        <v>562</v>
      </c>
      <c r="EV500" t="s">
        <v>562</v>
      </c>
      <c r="EW500" t="s">
        <v>562</v>
      </c>
      <c r="EX500" t="s">
        <v>562</v>
      </c>
    </row>
    <row r="501" spans="1:154" x14ac:dyDescent="0.35">
      <c r="A501">
        <v>388</v>
      </c>
      <c r="B501" t="s">
        <v>562</v>
      </c>
      <c r="C501" t="s">
        <v>562</v>
      </c>
      <c r="D501" t="s">
        <v>562</v>
      </c>
      <c r="E501" t="s">
        <v>562</v>
      </c>
      <c r="F501" t="s">
        <v>562</v>
      </c>
      <c r="G501" t="s">
        <v>562</v>
      </c>
      <c r="H501" t="s">
        <v>562</v>
      </c>
      <c r="I501" t="s">
        <v>562</v>
      </c>
      <c r="J501" t="s">
        <v>562</v>
      </c>
      <c r="K501" t="s">
        <v>562</v>
      </c>
      <c r="L501" t="s">
        <v>562</v>
      </c>
      <c r="M501" t="s">
        <v>562</v>
      </c>
      <c r="N501" t="s">
        <v>562</v>
      </c>
      <c r="O501" t="s">
        <v>562</v>
      </c>
      <c r="P501" t="s">
        <v>562</v>
      </c>
      <c r="Q501" t="s">
        <v>562</v>
      </c>
      <c r="R501" t="s">
        <v>562</v>
      </c>
      <c r="S501" t="s">
        <v>562</v>
      </c>
      <c r="T501" t="s">
        <v>562</v>
      </c>
      <c r="U501" t="s">
        <v>562</v>
      </c>
      <c r="V501" t="s">
        <v>562</v>
      </c>
      <c r="W501" t="s">
        <v>562</v>
      </c>
      <c r="X501" t="s">
        <v>562</v>
      </c>
      <c r="Y501" t="s">
        <v>562</v>
      </c>
      <c r="Z501" t="s">
        <v>562</v>
      </c>
      <c r="AA501" t="s">
        <v>562</v>
      </c>
      <c r="AB501" t="s">
        <v>562</v>
      </c>
      <c r="AC501" t="s">
        <v>562</v>
      </c>
      <c r="AD501" t="s">
        <v>562</v>
      </c>
      <c r="AE501" t="s">
        <v>562</v>
      </c>
      <c r="AF501" t="s">
        <v>562</v>
      </c>
      <c r="AG501" t="s">
        <v>562</v>
      </c>
      <c r="AH501" t="s">
        <v>562</v>
      </c>
      <c r="AI501" t="s">
        <v>562</v>
      </c>
      <c r="AJ501" t="s">
        <v>562</v>
      </c>
      <c r="AK501" t="s">
        <v>562</v>
      </c>
      <c r="AL501" t="s">
        <v>562</v>
      </c>
      <c r="AM501" t="s">
        <v>562</v>
      </c>
      <c r="AN501" t="s">
        <v>562</v>
      </c>
      <c r="AO501" t="s">
        <v>562</v>
      </c>
      <c r="AP501" t="s">
        <v>562</v>
      </c>
      <c r="AQ501" t="s">
        <v>562</v>
      </c>
      <c r="AR501" t="s">
        <v>562</v>
      </c>
      <c r="AS501" t="s">
        <v>562</v>
      </c>
      <c r="AT501" t="s">
        <v>562</v>
      </c>
      <c r="AU501" t="s">
        <v>562</v>
      </c>
      <c r="AV501" t="s">
        <v>562</v>
      </c>
      <c r="AW501" t="s">
        <v>562</v>
      </c>
      <c r="AX501" t="s">
        <v>562</v>
      </c>
      <c r="AY501" t="s">
        <v>562</v>
      </c>
      <c r="AZ501" t="s">
        <v>562</v>
      </c>
      <c r="BA501" t="s">
        <v>562</v>
      </c>
      <c r="BB501" t="s">
        <v>562</v>
      </c>
      <c r="BC501" t="s">
        <v>562</v>
      </c>
      <c r="BD501" t="s">
        <v>562</v>
      </c>
      <c r="BE501" t="s">
        <v>562</v>
      </c>
      <c r="BF501" t="s">
        <v>562</v>
      </c>
      <c r="BG501" t="s">
        <v>562</v>
      </c>
      <c r="BH501" t="s">
        <v>562</v>
      </c>
      <c r="BI501" t="s">
        <v>562</v>
      </c>
      <c r="BJ501" t="s">
        <v>562</v>
      </c>
      <c r="BK501" t="s">
        <v>562</v>
      </c>
      <c r="BL501" t="s">
        <v>562</v>
      </c>
      <c r="BM501" t="s">
        <v>562</v>
      </c>
      <c r="BN501" t="s">
        <v>562</v>
      </c>
      <c r="BO501" t="s">
        <v>562</v>
      </c>
      <c r="BP501" t="s">
        <v>562</v>
      </c>
      <c r="BQ501" t="s">
        <v>562</v>
      </c>
      <c r="BR501" t="s">
        <v>562</v>
      </c>
      <c r="BS501" t="s">
        <v>562</v>
      </c>
      <c r="BT501" t="s">
        <v>562</v>
      </c>
      <c r="BU501" t="s">
        <v>562</v>
      </c>
      <c r="BV501" t="s">
        <v>562</v>
      </c>
      <c r="BW501" t="s">
        <v>562</v>
      </c>
      <c r="BX501" t="s">
        <v>562</v>
      </c>
      <c r="BY501" t="s">
        <v>562</v>
      </c>
      <c r="CA501" t="s">
        <v>562</v>
      </c>
      <c r="CB501" t="s">
        <v>562</v>
      </c>
      <c r="CC501" t="s">
        <v>562</v>
      </c>
      <c r="CD501" t="s">
        <v>562</v>
      </c>
      <c r="CE501" t="s">
        <v>562</v>
      </c>
      <c r="CF501" t="s">
        <v>562</v>
      </c>
      <c r="CG501" t="s">
        <v>562</v>
      </c>
      <c r="CH501" t="s">
        <v>562</v>
      </c>
      <c r="CI501" t="s">
        <v>562</v>
      </c>
      <c r="CJ501" t="s">
        <v>562</v>
      </c>
      <c r="CK501" t="s">
        <v>562</v>
      </c>
      <c r="CL501" t="s">
        <v>562</v>
      </c>
      <c r="CM501" t="s">
        <v>562</v>
      </c>
      <c r="CN501" t="s">
        <v>562</v>
      </c>
      <c r="CO501" t="s">
        <v>562</v>
      </c>
      <c r="CP501" t="s">
        <v>562</v>
      </c>
      <c r="CQ501" t="s">
        <v>562</v>
      </c>
      <c r="CR501" t="s">
        <v>562</v>
      </c>
      <c r="CS501" t="s">
        <v>562</v>
      </c>
      <c r="CT501" t="s">
        <v>562</v>
      </c>
      <c r="CU501" t="s">
        <v>562</v>
      </c>
      <c r="CV501" t="s">
        <v>562</v>
      </c>
      <c r="CW501" t="s">
        <v>562</v>
      </c>
      <c r="CX501" t="s">
        <v>562</v>
      </c>
      <c r="CY501" t="s">
        <v>562</v>
      </c>
      <c r="CZ501" t="s">
        <v>562</v>
      </c>
      <c r="DA501" t="s">
        <v>562</v>
      </c>
      <c r="DB501" t="s">
        <v>562</v>
      </c>
      <c r="DC501" t="s">
        <v>562</v>
      </c>
      <c r="DD501" t="s">
        <v>562</v>
      </c>
      <c r="DE501" t="s">
        <v>562</v>
      </c>
      <c r="DF501" t="s">
        <v>562</v>
      </c>
      <c r="DG501" t="s">
        <v>562</v>
      </c>
      <c r="DH501" t="s">
        <v>562</v>
      </c>
      <c r="DI501" t="s">
        <v>562</v>
      </c>
      <c r="DJ501" t="s">
        <v>562</v>
      </c>
      <c r="DK501" t="s">
        <v>562</v>
      </c>
      <c r="DL501" t="s">
        <v>562</v>
      </c>
      <c r="DM501" t="s">
        <v>562</v>
      </c>
      <c r="DN501" t="s">
        <v>562</v>
      </c>
      <c r="DO501" t="s">
        <v>562</v>
      </c>
      <c r="DP501" t="s">
        <v>562</v>
      </c>
      <c r="DQ501" t="s">
        <v>562</v>
      </c>
      <c r="DR501" t="s">
        <v>562</v>
      </c>
      <c r="DS501" t="s">
        <v>562</v>
      </c>
      <c r="DT501" t="s">
        <v>562</v>
      </c>
      <c r="DU501" t="s">
        <v>562</v>
      </c>
      <c r="DV501" t="s">
        <v>562</v>
      </c>
      <c r="DW501" t="s">
        <v>562</v>
      </c>
      <c r="DX501" t="s">
        <v>562</v>
      </c>
      <c r="DY501" t="s">
        <v>562</v>
      </c>
      <c r="DZ501" t="s">
        <v>562</v>
      </c>
      <c r="EA501" t="s">
        <v>562</v>
      </c>
      <c r="EB501" t="s">
        <v>562</v>
      </c>
      <c r="EC501" t="s">
        <v>562</v>
      </c>
      <c r="ED501" t="s">
        <v>562</v>
      </c>
      <c r="EE501" t="s">
        <v>562</v>
      </c>
      <c r="EF501" t="s">
        <v>562</v>
      </c>
      <c r="EG501" t="s">
        <v>562</v>
      </c>
      <c r="EH501" t="s">
        <v>562</v>
      </c>
      <c r="EI501" t="s">
        <v>562</v>
      </c>
      <c r="EJ501" t="s">
        <v>562</v>
      </c>
      <c r="EK501" t="s">
        <v>562</v>
      </c>
      <c r="EL501" t="s">
        <v>562</v>
      </c>
      <c r="EM501" t="s">
        <v>562</v>
      </c>
      <c r="EN501" t="s">
        <v>562</v>
      </c>
      <c r="EO501" t="s">
        <v>562</v>
      </c>
      <c r="EP501" t="s">
        <v>562</v>
      </c>
      <c r="EQ501" t="s">
        <v>562</v>
      </c>
      <c r="ER501" t="s">
        <v>562</v>
      </c>
      <c r="ES501" t="s">
        <v>562</v>
      </c>
      <c r="ET501" t="s">
        <v>562</v>
      </c>
      <c r="EU501" t="s">
        <v>562</v>
      </c>
      <c r="EV501" t="s">
        <v>562</v>
      </c>
      <c r="EW501" t="s">
        <v>562</v>
      </c>
      <c r="EX501" t="s">
        <v>562</v>
      </c>
    </row>
    <row r="502" spans="1:154" x14ac:dyDescent="0.35">
      <c r="A502">
        <v>388</v>
      </c>
      <c r="B502" t="s">
        <v>562</v>
      </c>
      <c r="C502" t="s">
        <v>562</v>
      </c>
      <c r="D502" t="s">
        <v>562</v>
      </c>
      <c r="E502" t="s">
        <v>562</v>
      </c>
      <c r="F502" t="s">
        <v>562</v>
      </c>
      <c r="G502" t="s">
        <v>562</v>
      </c>
      <c r="H502" t="s">
        <v>562</v>
      </c>
      <c r="I502" t="s">
        <v>562</v>
      </c>
      <c r="J502" t="s">
        <v>562</v>
      </c>
      <c r="K502" t="s">
        <v>562</v>
      </c>
      <c r="L502" t="s">
        <v>562</v>
      </c>
      <c r="M502" t="s">
        <v>562</v>
      </c>
      <c r="N502" t="s">
        <v>562</v>
      </c>
      <c r="O502" t="s">
        <v>562</v>
      </c>
      <c r="P502" t="s">
        <v>562</v>
      </c>
      <c r="Q502" t="s">
        <v>562</v>
      </c>
      <c r="R502" t="s">
        <v>562</v>
      </c>
      <c r="S502" t="s">
        <v>562</v>
      </c>
      <c r="T502" t="s">
        <v>562</v>
      </c>
      <c r="U502" t="s">
        <v>562</v>
      </c>
      <c r="V502" t="s">
        <v>562</v>
      </c>
      <c r="W502" t="s">
        <v>562</v>
      </c>
      <c r="X502" t="s">
        <v>562</v>
      </c>
      <c r="Y502" t="s">
        <v>562</v>
      </c>
      <c r="Z502" t="s">
        <v>562</v>
      </c>
      <c r="AA502" t="s">
        <v>562</v>
      </c>
      <c r="AB502" t="s">
        <v>562</v>
      </c>
      <c r="AC502" t="s">
        <v>562</v>
      </c>
      <c r="AD502" t="s">
        <v>562</v>
      </c>
      <c r="AE502" t="s">
        <v>562</v>
      </c>
      <c r="AF502" t="s">
        <v>562</v>
      </c>
      <c r="AG502" t="s">
        <v>562</v>
      </c>
      <c r="AH502" t="s">
        <v>562</v>
      </c>
      <c r="AI502" t="s">
        <v>562</v>
      </c>
      <c r="AJ502" t="s">
        <v>562</v>
      </c>
      <c r="AK502" t="s">
        <v>562</v>
      </c>
      <c r="AL502" t="s">
        <v>562</v>
      </c>
      <c r="AM502" t="s">
        <v>562</v>
      </c>
      <c r="AN502" t="s">
        <v>562</v>
      </c>
      <c r="AO502" t="s">
        <v>562</v>
      </c>
      <c r="AP502" t="s">
        <v>562</v>
      </c>
      <c r="AQ502" t="s">
        <v>562</v>
      </c>
      <c r="AR502" t="s">
        <v>562</v>
      </c>
      <c r="AS502" t="s">
        <v>562</v>
      </c>
      <c r="AT502" t="s">
        <v>562</v>
      </c>
      <c r="AU502" t="s">
        <v>562</v>
      </c>
      <c r="AV502" t="s">
        <v>562</v>
      </c>
      <c r="AW502" t="s">
        <v>562</v>
      </c>
      <c r="AX502" t="s">
        <v>562</v>
      </c>
      <c r="AY502" t="s">
        <v>562</v>
      </c>
      <c r="AZ502" t="s">
        <v>562</v>
      </c>
      <c r="BA502" t="s">
        <v>562</v>
      </c>
      <c r="BB502" t="s">
        <v>562</v>
      </c>
      <c r="BC502" t="s">
        <v>562</v>
      </c>
      <c r="BD502" t="s">
        <v>562</v>
      </c>
      <c r="BE502" t="s">
        <v>562</v>
      </c>
      <c r="BF502" t="s">
        <v>562</v>
      </c>
      <c r="BG502" t="s">
        <v>562</v>
      </c>
      <c r="BH502" t="s">
        <v>562</v>
      </c>
      <c r="BI502" t="s">
        <v>562</v>
      </c>
      <c r="BJ502" t="s">
        <v>562</v>
      </c>
      <c r="BK502" t="s">
        <v>562</v>
      </c>
      <c r="BL502" t="s">
        <v>562</v>
      </c>
      <c r="BM502" t="s">
        <v>562</v>
      </c>
      <c r="BN502" t="s">
        <v>562</v>
      </c>
      <c r="BO502" t="s">
        <v>562</v>
      </c>
      <c r="BP502" t="s">
        <v>562</v>
      </c>
      <c r="BQ502" t="s">
        <v>562</v>
      </c>
      <c r="BR502" t="s">
        <v>562</v>
      </c>
      <c r="BS502" t="s">
        <v>562</v>
      </c>
      <c r="BT502" t="s">
        <v>562</v>
      </c>
      <c r="BU502" t="s">
        <v>562</v>
      </c>
      <c r="BV502" t="s">
        <v>562</v>
      </c>
      <c r="BW502" t="s">
        <v>562</v>
      </c>
      <c r="BX502" t="s">
        <v>562</v>
      </c>
      <c r="BY502" t="s">
        <v>562</v>
      </c>
      <c r="CA502" t="s">
        <v>562</v>
      </c>
      <c r="CB502" t="s">
        <v>562</v>
      </c>
      <c r="CC502" t="s">
        <v>562</v>
      </c>
      <c r="CD502" t="s">
        <v>562</v>
      </c>
      <c r="CE502" t="s">
        <v>562</v>
      </c>
      <c r="CF502" t="s">
        <v>562</v>
      </c>
      <c r="CG502" t="s">
        <v>562</v>
      </c>
      <c r="CH502" t="s">
        <v>562</v>
      </c>
      <c r="CI502" t="s">
        <v>562</v>
      </c>
      <c r="CJ502" t="s">
        <v>562</v>
      </c>
      <c r="CK502" t="s">
        <v>562</v>
      </c>
      <c r="CL502" t="s">
        <v>562</v>
      </c>
      <c r="CM502" t="s">
        <v>562</v>
      </c>
      <c r="CN502" t="s">
        <v>562</v>
      </c>
      <c r="CO502" t="s">
        <v>562</v>
      </c>
      <c r="CP502" t="s">
        <v>562</v>
      </c>
      <c r="CQ502" t="s">
        <v>562</v>
      </c>
      <c r="CR502" t="s">
        <v>562</v>
      </c>
      <c r="CS502" t="s">
        <v>562</v>
      </c>
      <c r="CT502" t="s">
        <v>562</v>
      </c>
      <c r="CU502" t="s">
        <v>562</v>
      </c>
      <c r="CV502" t="s">
        <v>562</v>
      </c>
      <c r="CW502" t="s">
        <v>562</v>
      </c>
      <c r="CX502" t="s">
        <v>562</v>
      </c>
      <c r="CY502" t="s">
        <v>562</v>
      </c>
      <c r="CZ502" t="s">
        <v>562</v>
      </c>
      <c r="DA502" t="s">
        <v>562</v>
      </c>
      <c r="DB502" t="s">
        <v>562</v>
      </c>
      <c r="DC502" t="s">
        <v>562</v>
      </c>
      <c r="DD502" t="s">
        <v>562</v>
      </c>
      <c r="DE502" t="s">
        <v>562</v>
      </c>
      <c r="DF502" t="s">
        <v>562</v>
      </c>
      <c r="DG502" t="s">
        <v>562</v>
      </c>
      <c r="DH502" t="s">
        <v>562</v>
      </c>
      <c r="DI502" t="s">
        <v>562</v>
      </c>
      <c r="DJ502" t="s">
        <v>562</v>
      </c>
      <c r="DK502" t="s">
        <v>562</v>
      </c>
      <c r="DL502" t="s">
        <v>562</v>
      </c>
      <c r="DM502" t="s">
        <v>562</v>
      </c>
      <c r="DN502" t="s">
        <v>562</v>
      </c>
      <c r="DO502" t="s">
        <v>562</v>
      </c>
      <c r="DP502" t="s">
        <v>562</v>
      </c>
      <c r="DQ502" t="s">
        <v>562</v>
      </c>
      <c r="DR502" t="s">
        <v>562</v>
      </c>
      <c r="DS502" t="s">
        <v>562</v>
      </c>
      <c r="DT502" t="s">
        <v>562</v>
      </c>
      <c r="DU502" t="s">
        <v>562</v>
      </c>
      <c r="DV502" t="s">
        <v>562</v>
      </c>
      <c r="DW502" t="s">
        <v>562</v>
      </c>
      <c r="DX502" t="s">
        <v>562</v>
      </c>
      <c r="DY502" t="s">
        <v>562</v>
      </c>
      <c r="DZ502" t="s">
        <v>562</v>
      </c>
      <c r="EA502" t="s">
        <v>562</v>
      </c>
      <c r="EB502" t="s">
        <v>562</v>
      </c>
      <c r="EC502" t="s">
        <v>562</v>
      </c>
      <c r="ED502" t="s">
        <v>562</v>
      </c>
      <c r="EE502" t="s">
        <v>562</v>
      </c>
      <c r="EF502" t="s">
        <v>562</v>
      </c>
      <c r="EG502" t="s">
        <v>562</v>
      </c>
      <c r="EH502" t="s">
        <v>562</v>
      </c>
      <c r="EI502" t="s">
        <v>562</v>
      </c>
      <c r="EJ502" t="s">
        <v>562</v>
      </c>
      <c r="EK502" t="s">
        <v>562</v>
      </c>
      <c r="EL502" t="s">
        <v>562</v>
      </c>
      <c r="EM502" t="s">
        <v>562</v>
      </c>
      <c r="EN502" t="s">
        <v>562</v>
      </c>
      <c r="EO502" t="s">
        <v>562</v>
      </c>
      <c r="EP502" t="s">
        <v>562</v>
      </c>
      <c r="EQ502" t="s">
        <v>562</v>
      </c>
      <c r="ER502" t="s">
        <v>562</v>
      </c>
      <c r="ES502" t="s">
        <v>562</v>
      </c>
      <c r="ET502" t="s">
        <v>562</v>
      </c>
      <c r="EU502" t="s">
        <v>562</v>
      </c>
      <c r="EV502" t="s">
        <v>562</v>
      </c>
      <c r="EW502" t="s">
        <v>562</v>
      </c>
      <c r="EX502" t="s">
        <v>562</v>
      </c>
    </row>
    <row r="503" spans="1:154" x14ac:dyDescent="0.35">
      <c r="A503">
        <v>388</v>
      </c>
      <c r="B503" t="s">
        <v>562</v>
      </c>
      <c r="C503" t="s">
        <v>562</v>
      </c>
      <c r="D503" t="s">
        <v>562</v>
      </c>
      <c r="E503" t="s">
        <v>562</v>
      </c>
      <c r="F503" t="s">
        <v>562</v>
      </c>
      <c r="G503" t="s">
        <v>562</v>
      </c>
      <c r="H503" t="s">
        <v>562</v>
      </c>
      <c r="I503" t="s">
        <v>562</v>
      </c>
      <c r="J503" t="s">
        <v>562</v>
      </c>
      <c r="K503" t="s">
        <v>562</v>
      </c>
      <c r="L503" t="s">
        <v>562</v>
      </c>
      <c r="M503" t="s">
        <v>562</v>
      </c>
      <c r="N503" t="s">
        <v>562</v>
      </c>
      <c r="O503" t="s">
        <v>562</v>
      </c>
      <c r="P503" t="s">
        <v>562</v>
      </c>
      <c r="Q503" t="s">
        <v>562</v>
      </c>
      <c r="R503" t="s">
        <v>562</v>
      </c>
      <c r="S503" t="s">
        <v>562</v>
      </c>
      <c r="T503" t="s">
        <v>562</v>
      </c>
      <c r="U503" t="s">
        <v>562</v>
      </c>
      <c r="V503" t="s">
        <v>562</v>
      </c>
      <c r="W503" t="s">
        <v>562</v>
      </c>
      <c r="X503" t="s">
        <v>562</v>
      </c>
      <c r="Y503" t="s">
        <v>562</v>
      </c>
      <c r="Z503" t="s">
        <v>562</v>
      </c>
      <c r="AA503" t="s">
        <v>562</v>
      </c>
      <c r="AB503" t="s">
        <v>562</v>
      </c>
      <c r="AC503" t="s">
        <v>562</v>
      </c>
      <c r="AD503" t="s">
        <v>562</v>
      </c>
      <c r="AE503" t="s">
        <v>562</v>
      </c>
      <c r="AF503" t="s">
        <v>562</v>
      </c>
      <c r="AG503" t="s">
        <v>562</v>
      </c>
      <c r="AH503" t="s">
        <v>562</v>
      </c>
      <c r="AI503" t="s">
        <v>562</v>
      </c>
      <c r="AJ503" t="s">
        <v>562</v>
      </c>
      <c r="AK503" t="s">
        <v>562</v>
      </c>
      <c r="AL503" t="s">
        <v>562</v>
      </c>
      <c r="AM503" t="s">
        <v>562</v>
      </c>
      <c r="AN503" t="s">
        <v>562</v>
      </c>
      <c r="AO503" t="s">
        <v>562</v>
      </c>
      <c r="AP503" t="s">
        <v>562</v>
      </c>
      <c r="AQ503" t="s">
        <v>562</v>
      </c>
      <c r="AR503" t="s">
        <v>562</v>
      </c>
      <c r="AS503" t="s">
        <v>562</v>
      </c>
      <c r="AT503" t="s">
        <v>562</v>
      </c>
      <c r="AU503" t="s">
        <v>562</v>
      </c>
      <c r="AV503" t="s">
        <v>562</v>
      </c>
      <c r="AW503" t="s">
        <v>562</v>
      </c>
      <c r="AX503" t="s">
        <v>562</v>
      </c>
      <c r="AY503" t="s">
        <v>562</v>
      </c>
      <c r="AZ503" t="s">
        <v>562</v>
      </c>
      <c r="BA503" t="s">
        <v>562</v>
      </c>
      <c r="BB503" t="s">
        <v>562</v>
      </c>
      <c r="BC503" t="s">
        <v>562</v>
      </c>
      <c r="BD503" t="s">
        <v>562</v>
      </c>
      <c r="BE503" t="s">
        <v>562</v>
      </c>
      <c r="BF503" t="s">
        <v>562</v>
      </c>
      <c r="BG503" t="s">
        <v>562</v>
      </c>
      <c r="BH503" t="s">
        <v>562</v>
      </c>
      <c r="BI503" t="s">
        <v>562</v>
      </c>
      <c r="BJ503" t="s">
        <v>562</v>
      </c>
      <c r="BK503" t="s">
        <v>562</v>
      </c>
      <c r="BL503" t="s">
        <v>562</v>
      </c>
      <c r="BM503" t="s">
        <v>562</v>
      </c>
      <c r="BN503" t="s">
        <v>562</v>
      </c>
      <c r="BO503" t="s">
        <v>562</v>
      </c>
      <c r="BP503" t="s">
        <v>562</v>
      </c>
      <c r="BQ503" t="s">
        <v>562</v>
      </c>
      <c r="BR503" t="s">
        <v>562</v>
      </c>
      <c r="BS503" t="s">
        <v>562</v>
      </c>
      <c r="BT503" t="s">
        <v>562</v>
      </c>
      <c r="BU503" t="s">
        <v>562</v>
      </c>
      <c r="BV503" t="s">
        <v>562</v>
      </c>
      <c r="BW503" t="s">
        <v>562</v>
      </c>
      <c r="BX503" t="s">
        <v>562</v>
      </c>
      <c r="BY503" t="s">
        <v>562</v>
      </c>
      <c r="CA503" t="s">
        <v>562</v>
      </c>
      <c r="CB503" t="s">
        <v>562</v>
      </c>
      <c r="CC503" t="s">
        <v>562</v>
      </c>
      <c r="CD503" t="s">
        <v>562</v>
      </c>
      <c r="CE503" t="s">
        <v>562</v>
      </c>
      <c r="CF503" t="s">
        <v>562</v>
      </c>
      <c r="CG503" t="s">
        <v>562</v>
      </c>
      <c r="CH503" t="s">
        <v>562</v>
      </c>
      <c r="CI503" t="s">
        <v>562</v>
      </c>
      <c r="CJ503" t="s">
        <v>562</v>
      </c>
      <c r="CK503" t="s">
        <v>562</v>
      </c>
      <c r="CL503" t="s">
        <v>562</v>
      </c>
      <c r="CM503" t="s">
        <v>562</v>
      </c>
      <c r="CN503" t="s">
        <v>562</v>
      </c>
      <c r="CO503" t="s">
        <v>562</v>
      </c>
      <c r="CP503" t="s">
        <v>562</v>
      </c>
      <c r="CQ503" t="s">
        <v>562</v>
      </c>
      <c r="CR503" t="s">
        <v>562</v>
      </c>
      <c r="CS503" t="s">
        <v>562</v>
      </c>
      <c r="CT503" t="s">
        <v>562</v>
      </c>
      <c r="CU503" t="s">
        <v>562</v>
      </c>
      <c r="CV503" t="s">
        <v>562</v>
      </c>
      <c r="CW503" t="s">
        <v>562</v>
      </c>
      <c r="CX503" t="s">
        <v>562</v>
      </c>
      <c r="CY503" t="s">
        <v>562</v>
      </c>
      <c r="CZ503" t="s">
        <v>562</v>
      </c>
      <c r="DA503" t="s">
        <v>562</v>
      </c>
      <c r="DB503" t="s">
        <v>562</v>
      </c>
      <c r="DC503" t="s">
        <v>562</v>
      </c>
      <c r="DD503" t="s">
        <v>562</v>
      </c>
      <c r="DE503" t="s">
        <v>562</v>
      </c>
      <c r="DF503" t="s">
        <v>562</v>
      </c>
      <c r="DG503" t="s">
        <v>562</v>
      </c>
      <c r="DH503" t="s">
        <v>562</v>
      </c>
      <c r="DI503" t="s">
        <v>562</v>
      </c>
      <c r="DJ503" t="s">
        <v>562</v>
      </c>
      <c r="DK503" t="s">
        <v>562</v>
      </c>
      <c r="DL503" t="s">
        <v>562</v>
      </c>
      <c r="DM503" t="s">
        <v>562</v>
      </c>
      <c r="DN503" t="s">
        <v>562</v>
      </c>
      <c r="DO503" t="s">
        <v>562</v>
      </c>
      <c r="DP503" t="s">
        <v>562</v>
      </c>
      <c r="DQ503" t="s">
        <v>562</v>
      </c>
      <c r="DR503" t="s">
        <v>562</v>
      </c>
      <c r="DS503" t="s">
        <v>562</v>
      </c>
      <c r="DT503" t="s">
        <v>562</v>
      </c>
      <c r="DU503" t="s">
        <v>562</v>
      </c>
      <c r="DV503" t="s">
        <v>562</v>
      </c>
      <c r="DW503" t="s">
        <v>562</v>
      </c>
      <c r="DX503" t="s">
        <v>562</v>
      </c>
      <c r="DY503" t="s">
        <v>562</v>
      </c>
      <c r="DZ503" t="s">
        <v>562</v>
      </c>
      <c r="EA503" t="s">
        <v>562</v>
      </c>
      <c r="EB503" t="s">
        <v>562</v>
      </c>
      <c r="EC503" t="s">
        <v>562</v>
      </c>
      <c r="ED503" t="s">
        <v>562</v>
      </c>
      <c r="EE503" t="s">
        <v>562</v>
      </c>
      <c r="EF503" t="s">
        <v>562</v>
      </c>
      <c r="EG503" t="s">
        <v>562</v>
      </c>
      <c r="EH503" t="s">
        <v>562</v>
      </c>
      <c r="EI503" t="s">
        <v>562</v>
      </c>
      <c r="EJ503" t="s">
        <v>562</v>
      </c>
      <c r="EK503" t="s">
        <v>562</v>
      </c>
      <c r="EL503" t="s">
        <v>562</v>
      </c>
      <c r="EM503" t="s">
        <v>562</v>
      </c>
      <c r="EN503" t="s">
        <v>562</v>
      </c>
      <c r="EO503" t="s">
        <v>562</v>
      </c>
      <c r="EP503" t="s">
        <v>562</v>
      </c>
      <c r="EQ503" t="s">
        <v>562</v>
      </c>
      <c r="ER503" t="s">
        <v>562</v>
      </c>
      <c r="ES503" t="s">
        <v>562</v>
      </c>
      <c r="ET503" t="s">
        <v>562</v>
      </c>
      <c r="EU503" t="s">
        <v>562</v>
      </c>
      <c r="EV503" t="s">
        <v>562</v>
      </c>
      <c r="EW503" t="s">
        <v>562</v>
      </c>
      <c r="EX503" t="s">
        <v>562</v>
      </c>
    </row>
    <row r="504" spans="1:154" x14ac:dyDescent="0.35">
      <c r="A504">
        <v>388</v>
      </c>
      <c r="B504" t="s">
        <v>562</v>
      </c>
      <c r="C504" t="s">
        <v>562</v>
      </c>
      <c r="D504" t="s">
        <v>562</v>
      </c>
      <c r="E504" t="s">
        <v>562</v>
      </c>
      <c r="F504" t="s">
        <v>562</v>
      </c>
      <c r="G504" t="s">
        <v>562</v>
      </c>
      <c r="H504" t="s">
        <v>562</v>
      </c>
      <c r="I504" t="s">
        <v>562</v>
      </c>
      <c r="J504" t="s">
        <v>562</v>
      </c>
      <c r="K504" t="s">
        <v>562</v>
      </c>
      <c r="L504" t="s">
        <v>562</v>
      </c>
      <c r="M504" t="s">
        <v>562</v>
      </c>
      <c r="N504" t="s">
        <v>562</v>
      </c>
      <c r="O504" t="s">
        <v>562</v>
      </c>
      <c r="P504" t="s">
        <v>562</v>
      </c>
      <c r="Q504" t="s">
        <v>562</v>
      </c>
      <c r="R504" t="s">
        <v>562</v>
      </c>
      <c r="S504" t="s">
        <v>562</v>
      </c>
      <c r="T504" t="s">
        <v>562</v>
      </c>
      <c r="U504" t="s">
        <v>562</v>
      </c>
      <c r="V504" t="s">
        <v>562</v>
      </c>
      <c r="W504" t="s">
        <v>562</v>
      </c>
      <c r="X504" t="s">
        <v>562</v>
      </c>
      <c r="Y504" t="s">
        <v>562</v>
      </c>
      <c r="Z504" t="s">
        <v>562</v>
      </c>
      <c r="AA504" t="s">
        <v>562</v>
      </c>
      <c r="AB504" t="s">
        <v>562</v>
      </c>
      <c r="AC504" t="s">
        <v>562</v>
      </c>
      <c r="AD504" t="s">
        <v>562</v>
      </c>
      <c r="AE504" t="s">
        <v>562</v>
      </c>
      <c r="AF504" t="s">
        <v>562</v>
      </c>
      <c r="AG504" t="s">
        <v>562</v>
      </c>
      <c r="AH504" t="s">
        <v>562</v>
      </c>
      <c r="AI504" t="s">
        <v>562</v>
      </c>
      <c r="AJ504" t="s">
        <v>562</v>
      </c>
      <c r="AK504" t="s">
        <v>562</v>
      </c>
      <c r="AL504" t="s">
        <v>562</v>
      </c>
      <c r="AM504" t="s">
        <v>562</v>
      </c>
      <c r="AN504" t="s">
        <v>562</v>
      </c>
      <c r="AO504" t="s">
        <v>562</v>
      </c>
      <c r="AP504" t="s">
        <v>562</v>
      </c>
      <c r="AQ504" t="s">
        <v>562</v>
      </c>
      <c r="AR504" t="s">
        <v>562</v>
      </c>
      <c r="AS504" t="s">
        <v>562</v>
      </c>
      <c r="AT504" t="s">
        <v>562</v>
      </c>
      <c r="AU504" t="s">
        <v>562</v>
      </c>
      <c r="AV504" t="s">
        <v>562</v>
      </c>
      <c r="AW504" t="s">
        <v>562</v>
      </c>
      <c r="AX504" t="s">
        <v>562</v>
      </c>
      <c r="AY504" t="s">
        <v>562</v>
      </c>
      <c r="AZ504" t="s">
        <v>562</v>
      </c>
      <c r="BA504" t="s">
        <v>562</v>
      </c>
      <c r="BB504" t="s">
        <v>562</v>
      </c>
      <c r="BC504" t="s">
        <v>562</v>
      </c>
      <c r="BD504" t="s">
        <v>562</v>
      </c>
      <c r="BE504" t="s">
        <v>562</v>
      </c>
      <c r="BF504" t="s">
        <v>562</v>
      </c>
      <c r="BG504" t="s">
        <v>562</v>
      </c>
      <c r="BH504" t="s">
        <v>562</v>
      </c>
      <c r="BI504" t="s">
        <v>562</v>
      </c>
      <c r="BJ504" t="s">
        <v>562</v>
      </c>
      <c r="BK504" t="s">
        <v>562</v>
      </c>
      <c r="BL504" t="s">
        <v>562</v>
      </c>
      <c r="BM504" t="s">
        <v>562</v>
      </c>
      <c r="BN504" t="s">
        <v>562</v>
      </c>
      <c r="BO504" t="s">
        <v>562</v>
      </c>
      <c r="BP504" t="s">
        <v>562</v>
      </c>
      <c r="BQ504" t="s">
        <v>562</v>
      </c>
      <c r="BR504" t="s">
        <v>562</v>
      </c>
      <c r="BS504" t="s">
        <v>562</v>
      </c>
      <c r="BT504" t="s">
        <v>562</v>
      </c>
      <c r="BU504" t="s">
        <v>562</v>
      </c>
      <c r="BV504" t="s">
        <v>562</v>
      </c>
      <c r="BW504" t="s">
        <v>562</v>
      </c>
      <c r="BX504" t="s">
        <v>562</v>
      </c>
      <c r="BY504" t="s">
        <v>562</v>
      </c>
      <c r="CA504" t="s">
        <v>562</v>
      </c>
      <c r="CB504" t="s">
        <v>562</v>
      </c>
      <c r="CC504" t="s">
        <v>562</v>
      </c>
      <c r="CD504" t="s">
        <v>562</v>
      </c>
      <c r="CE504" t="s">
        <v>562</v>
      </c>
      <c r="CF504" t="s">
        <v>562</v>
      </c>
      <c r="CG504" t="s">
        <v>562</v>
      </c>
      <c r="CH504" t="s">
        <v>562</v>
      </c>
      <c r="CI504" t="s">
        <v>562</v>
      </c>
      <c r="CJ504" t="s">
        <v>562</v>
      </c>
      <c r="CK504" t="s">
        <v>562</v>
      </c>
      <c r="CL504" t="s">
        <v>562</v>
      </c>
      <c r="CM504" t="s">
        <v>562</v>
      </c>
      <c r="CN504" t="s">
        <v>562</v>
      </c>
      <c r="CO504" t="s">
        <v>562</v>
      </c>
      <c r="CP504" t="s">
        <v>562</v>
      </c>
      <c r="CQ504" t="s">
        <v>562</v>
      </c>
      <c r="CR504" t="s">
        <v>562</v>
      </c>
      <c r="CS504" t="s">
        <v>562</v>
      </c>
      <c r="CT504" t="s">
        <v>562</v>
      </c>
      <c r="CU504" t="s">
        <v>562</v>
      </c>
      <c r="CV504" t="s">
        <v>562</v>
      </c>
      <c r="CW504" t="s">
        <v>562</v>
      </c>
      <c r="CX504" t="s">
        <v>562</v>
      </c>
      <c r="CY504" t="s">
        <v>562</v>
      </c>
      <c r="CZ504" t="s">
        <v>562</v>
      </c>
      <c r="DA504" t="s">
        <v>562</v>
      </c>
      <c r="DB504" t="s">
        <v>562</v>
      </c>
      <c r="DC504" t="s">
        <v>562</v>
      </c>
      <c r="DD504" t="s">
        <v>562</v>
      </c>
      <c r="DE504" t="s">
        <v>562</v>
      </c>
      <c r="DF504" t="s">
        <v>562</v>
      </c>
      <c r="DG504" t="s">
        <v>562</v>
      </c>
      <c r="DH504" t="s">
        <v>562</v>
      </c>
      <c r="DI504" t="s">
        <v>562</v>
      </c>
      <c r="DJ504" t="s">
        <v>562</v>
      </c>
      <c r="DK504" t="s">
        <v>562</v>
      </c>
      <c r="DL504" t="s">
        <v>562</v>
      </c>
      <c r="DM504" t="s">
        <v>562</v>
      </c>
      <c r="DN504" t="s">
        <v>562</v>
      </c>
      <c r="DO504" t="s">
        <v>562</v>
      </c>
      <c r="DP504" t="s">
        <v>562</v>
      </c>
      <c r="DQ504" t="s">
        <v>562</v>
      </c>
      <c r="DR504" t="s">
        <v>562</v>
      </c>
      <c r="DS504" t="s">
        <v>562</v>
      </c>
      <c r="DT504" t="s">
        <v>562</v>
      </c>
      <c r="DU504" t="s">
        <v>562</v>
      </c>
      <c r="DV504" t="s">
        <v>562</v>
      </c>
      <c r="DW504" t="s">
        <v>562</v>
      </c>
      <c r="DX504" t="s">
        <v>562</v>
      </c>
      <c r="DY504" t="s">
        <v>562</v>
      </c>
      <c r="DZ504" t="s">
        <v>562</v>
      </c>
      <c r="EA504" t="s">
        <v>562</v>
      </c>
      <c r="EB504" t="s">
        <v>562</v>
      </c>
      <c r="EC504" t="s">
        <v>562</v>
      </c>
      <c r="ED504" t="s">
        <v>562</v>
      </c>
      <c r="EE504" t="s">
        <v>562</v>
      </c>
      <c r="EF504" t="s">
        <v>562</v>
      </c>
      <c r="EG504" t="s">
        <v>562</v>
      </c>
      <c r="EH504" t="s">
        <v>562</v>
      </c>
      <c r="EI504" t="s">
        <v>562</v>
      </c>
      <c r="EJ504" t="s">
        <v>562</v>
      </c>
      <c r="EK504" t="s">
        <v>562</v>
      </c>
      <c r="EL504" t="s">
        <v>562</v>
      </c>
      <c r="EM504" t="s">
        <v>562</v>
      </c>
      <c r="EN504" t="s">
        <v>562</v>
      </c>
      <c r="EO504" t="s">
        <v>562</v>
      </c>
      <c r="EP504" t="s">
        <v>562</v>
      </c>
      <c r="EQ504" t="s">
        <v>562</v>
      </c>
      <c r="ER504" t="s">
        <v>562</v>
      </c>
      <c r="ES504" t="s">
        <v>562</v>
      </c>
      <c r="ET504" t="s">
        <v>562</v>
      </c>
      <c r="EU504" t="s">
        <v>562</v>
      </c>
      <c r="EV504" t="s">
        <v>562</v>
      </c>
      <c r="EW504" t="s">
        <v>562</v>
      </c>
      <c r="EX504" t="s">
        <v>562</v>
      </c>
    </row>
    <row r="505" spans="1:154" x14ac:dyDescent="0.35">
      <c r="A505">
        <v>388</v>
      </c>
      <c r="B505" t="s">
        <v>562</v>
      </c>
      <c r="C505" t="s">
        <v>562</v>
      </c>
      <c r="D505" t="s">
        <v>562</v>
      </c>
      <c r="E505" t="s">
        <v>562</v>
      </c>
      <c r="F505" t="s">
        <v>562</v>
      </c>
      <c r="G505" t="s">
        <v>562</v>
      </c>
      <c r="H505" t="s">
        <v>562</v>
      </c>
      <c r="I505" t="s">
        <v>562</v>
      </c>
      <c r="J505" t="s">
        <v>562</v>
      </c>
      <c r="K505" t="s">
        <v>562</v>
      </c>
      <c r="L505" t="s">
        <v>562</v>
      </c>
      <c r="M505" t="s">
        <v>562</v>
      </c>
      <c r="N505" t="s">
        <v>562</v>
      </c>
      <c r="O505" t="s">
        <v>562</v>
      </c>
      <c r="P505" t="s">
        <v>562</v>
      </c>
      <c r="Q505" t="s">
        <v>562</v>
      </c>
      <c r="R505" t="s">
        <v>562</v>
      </c>
      <c r="S505" t="s">
        <v>562</v>
      </c>
      <c r="T505" t="s">
        <v>562</v>
      </c>
      <c r="U505" t="s">
        <v>562</v>
      </c>
      <c r="V505" t="s">
        <v>562</v>
      </c>
      <c r="W505" t="s">
        <v>562</v>
      </c>
      <c r="X505" t="s">
        <v>562</v>
      </c>
      <c r="Y505" t="s">
        <v>562</v>
      </c>
      <c r="Z505" t="s">
        <v>562</v>
      </c>
      <c r="AA505" t="s">
        <v>562</v>
      </c>
      <c r="AB505" t="s">
        <v>562</v>
      </c>
      <c r="AC505" t="s">
        <v>562</v>
      </c>
      <c r="AD505" t="s">
        <v>562</v>
      </c>
      <c r="AE505" t="s">
        <v>562</v>
      </c>
      <c r="AF505" t="s">
        <v>562</v>
      </c>
      <c r="AG505" t="s">
        <v>562</v>
      </c>
      <c r="AH505" t="s">
        <v>562</v>
      </c>
      <c r="AI505" t="s">
        <v>562</v>
      </c>
      <c r="AJ505" t="s">
        <v>562</v>
      </c>
      <c r="AK505" t="s">
        <v>562</v>
      </c>
      <c r="AL505" t="s">
        <v>562</v>
      </c>
      <c r="AM505" t="s">
        <v>562</v>
      </c>
      <c r="AN505" t="s">
        <v>562</v>
      </c>
      <c r="AO505" t="s">
        <v>562</v>
      </c>
      <c r="AP505" t="s">
        <v>562</v>
      </c>
      <c r="AQ505" t="s">
        <v>562</v>
      </c>
      <c r="AR505" t="s">
        <v>562</v>
      </c>
      <c r="AS505" t="s">
        <v>562</v>
      </c>
      <c r="AT505" t="s">
        <v>562</v>
      </c>
      <c r="AU505" t="s">
        <v>562</v>
      </c>
      <c r="AV505" t="s">
        <v>562</v>
      </c>
      <c r="AW505" t="s">
        <v>562</v>
      </c>
      <c r="AX505" t="s">
        <v>562</v>
      </c>
      <c r="AY505" t="s">
        <v>562</v>
      </c>
      <c r="AZ505" t="s">
        <v>562</v>
      </c>
      <c r="BA505" t="s">
        <v>562</v>
      </c>
      <c r="BB505" t="s">
        <v>562</v>
      </c>
      <c r="BC505" t="s">
        <v>562</v>
      </c>
      <c r="BD505" t="s">
        <v>562</v>
      </c>
      <c r="BE505" t="s">
        <v>562</v>
      </c>
      <c r="BF505" t="s">
        <v>562</v>
      </c>
      <c r="BG505" t="s">
        <v>562</v>
      </c>
      <c r="BH505" t="s">
        <v>562</v>
      </c>
      <c r="BI505" t="s">
        <v>562</v>
      </c>
      <c r="BJ505" t="s">
        <v>562</v>
      </c>
      <c r="BK505" t="s">
        <v>562</v>
      </c>
      <c r="BL505" t="s">
        <v>562</v>
      </c>
      <c r="BM505" t="s">
        <v>562</v>
      </c>
      <c r="BN505" t="s">
        <v>562</v>
      </c>
      <c r="BO505" t="s">
        <v>562</v>
      </c>
      <c r="BP505" t="s">
        <v>562</v>
      </c>
      <c r="BQ505" t="s">
        <v>562</v>
      </c>
      <c r="BR505" t="s">
        <v>562</v>
      </c>
      <c r="BS505" t="s">
        <v>562</v>
      </c>
      <c r="BT505" t="s">
        <v>562</v>
      </c>
      <c r="BU505" t="s">
        <v>562</v>
      </c>
      <c r="BV505" t="s">
        <v>562</v>
      </c>
      <c r="BW505" t="s">
        <v>562</v>
      </c>
      <c r="BX505" t="s">
        <v>562</v>
      </c>
      <c r="BY505" t="s">
        <v>562</v>
      </c>
      <c r="CA505" t="s">
        <v>562</v>
      </c>
      <c r="CB505" t="s">
        <v>562</v>
      </c>
      <c r="CC505" t="s">
        <v>562</v>
      </c>
      <c r="CD505" t="s">
        <v>562</v>
      </c>
      <c r="CE505" t="s">
        <v>562</v>
      </c>
      <c r="CF505" t="s">
        <v>562</v>
      </c>
      <c r="CG505" t="s">
        <v>562</v>
      </c>
      <c r="CH505" t="s">
        <v>562</v>
      </c>
      <c r="CI505" t="s">
        <v>562</v>
      </c>
      <c r="CJ505" t="s">
        <v>562</v>
      </c>
      <c r="CK505" t="s">
        <v>562</v>
      </c>
      <c r="CL505" t="s">
        <v>562</v>
      </c>
      <c r="CM505" t="s">
        <v>562</v>
      </c>
      <c r="CN505" t="s">
        <v>562</v>
      </c>
      <c r="CO505" t="s">
        <v>562</v>
      </c>
      <c r="CP505" t="s">
        <v>562</v>
      </c>
      <c r="CQ505" t="s">
        <v>562</v>
      </c>
      <c r="CR505" t="s">
        <v>562</v>
      </c>
      <c r="CS505" t="s">
        <v>562</v>
      </c>
      <c r="CT505" t="s">
        <v>562</v>
      </c>
      <c r="CU505" t="s">
        <v>562</v>
      </c>
      <c r="CV505" t="s">
        <v>562</v>
      </c>
      <c r="CW505" t="s">
        <v>562</v>
      </c>
      <c r="CX505" t="s">
        <v>562</v>
      </c>
      <c r="CY505" t="s">
        <v>562</v>
      </c>
      <c r="CZ505" t="s">
        <v>562</v>
      </c>
      <c r="DA505" t="s">
        <v>562</v>
      </c>
      <c r="DB505" t="s">
        <v>562</v>
      </c>
      <c r="DC505" t="s">
        <v>562</v>
      </c>
      <c r="DD505" t="s">
        <v>562</v>
      </c>
      <c r="DE505" t="s">
        <v>562</v>
      </c>
      <c r="DF505" t="s">
        <v>562</v>
      </c>
      <c r="DG505" t="s">
        <v>562</v>
      </c>
      <c r="DH505" t="s">
        <v>562</v>
      </c>
      <c r="DI505" t="s">
        <v>562</v>
      </c>
      <c r="DJ505" t="s">
        <v>562</v>
      </c>
      <c r="DK505" t="s">
        <v>562</v>
      </c>
      <c r="DL505" t="s">
        <v>562</v>
      </c>
      <c r="DM505" t="s">
        <v>562</v>
      </c>
      <c r="DN505" t="s">
        <v>562</v>
      </c>
      <c r="DO505" t="s">
        <v>562</v>
      </c>
      <c r="DP505" t="s">
        <v>562</v>
      </c>
      <c r="DQ505" t="s">
        <v>562</v>
      </c>
      <c r="DR505" t="s">
        <v>562</v>
      </c>
      <c r="DS505" t="s">
        <v>562</v>
      </c>
      <c r="DT505" t="s">
        <v>562</v>
      </c>
      <c r="DU505" t="s">
        <v>562</v>
      </c>
      <c r="DV505" t="s">
        <v>562</v>
      </c>
      <c r="DW505" t="s">
        <v>562</v>
      </c>
      <c r="DX505" t="s">
        <v>562</v>
      </c>
      <c r="DY505" t="s">
        <v>562</v>
      </c>
      <c r="DZ505" t="s">
        <v>562</v>
      </c>
      <c r="EA505" t="s">
        <v>562</v>
      </c>
      <c r="EB505" t="s">
        <v>562</v>
      </c>
      <c r="EC505" t="s">
        <v>562</v>
      </c>
      <c r="ED505" t="s">
        <v>562</v>
      </c>
      <c r="EE505" t="s">
        <v>562</v>
      </c>
      <c r="EF505" t="s">
        <v>562</v>
      </c>
      <c r="EG505" t="s">
        <v>562</v>
      </c>
      <c r="EH505" t="s">
        <v>562</v>
      </c>
      <c r="EI505" t="s">
        <v>562</v>
      </c>
      <c r="EJ505" t="s">
        <v>562</v>
      </c>
      <c r="EK505" t="s">
        <v>562</v>
      </c>
      <c r="EL505" t="s">
        <v>562</v>
      </c>
      <c r="EM505" t="s">
        <v>562</v>
      </c>
      <c r="EN505" t="s">
        <v>562</v>
      </c>
      <c r="EO505" t="s">
        <v>562</v>
      </c>
      <c r="EP505" t="s">
        <v>562</v>
      </c>
      <c r="EQ505" t="s">
        <v>562</v>
      </c>
      <c r="ER505" t="s">
        <v>562</v>
      </c>
      <c r="ES505" t="s">
        <v>562</v>
      </c>
      <c r="ET505" t="s">
        <v>562</v>
      </c>
      <c r="EU505" t="s">
        <v>562</v>
      </c>
      <c r="EV505" t="s">
        <v>562</v>
      </c>
      <c r="EW505" t="s">
        <v>562</v>
      </c>
      <c r="EX505" t="s">
        <v>562</v>
      </c>
    </row>
    <row r="506" spans="1:154" x14ac:dyDescent="0.35">
      <c r="A506">
        <v>388</v>
      </c>
      <c r="B506" t="s">
        <v>562</v>
      </c>
      <c r="C506" t="s">
        <v>562</v>
      </c>
      <c r="D506" t="s">
        <v>562</v>
      </c>
      <c r="E506" t="s">
        <v>562</v>
      </c>
      <c r="F506" t="s">
        <v>562</v>
      </c>
      <c r="G506" t="s">
        <v>562</v>
      </c>
      <c r="H506" t="s">
        <v>562</v>
      </c>
      <c r="I506" t="s">
        <v>562</v>
      </c>
      <c r="J506" t="s">
        <v>562</v>
      </c>
      <c r="K506" t="s">
        <v>562</v>
      </c>
      <c r="L506" t="s">
        <v>562</v>
      </c>
      <c r="M506" t="s">
        <v>562</v>
      </c>
      <c r="N506" t="s">
        <v>562</v>
      </c>
      <c r="O506" t="s">
        <v>562</v>
      </c>
      <c r="P506" t="s">
        <v>562</v>
      </c>
      <c r="Q506" t="s">
        <v>562</v>
      </c>
      <c r="R506" t="s">
        <v>562</v>
      </c>
      <c r="S506" t="s">
        <v>562</v>
      </c>
      <c r="T506" t="s">
        <v>562</v>
      </c>
      <c r="U506" t="s">
        <v>562</v>
      </c>
      <c r="V506" t="s">
        <v>562</v>
      </c>
      <c r="W506" t="s">
        <v>562</v>
      </c>
      <c r="X506" t="s">
        <v>562</v>
      </c>
      <c r="Y506" t="s">
        <v>562</v>
      </c>
      <c r="Z506" t="s">
        <v>562</v>
      </c>
      <c r="AA506" t="s">
        <v>562</v>
      </c>
      <c r="AB506" t="s">
        <v>562</v>
      </c>
      <c r="AC506" t="s">
        <v>562</v>
      </c>
      <c r="AD506" t="s">
        <v>562</v>
      </c>
      <c r="AE506" t="s">
        <v>562</v>
      </c>
      <c r="AF506" t="s">
        <v>562</v>
      </c>
      <c r="AG506" t="s">
        <v>562</v>
      </c>
      <c r="AH506" t="s">
        <v>562</v>
      </c>
      <c r="AI506" t="s">
        <v>562</v>
      </c>
      <c r="AJ506" t="s">
        <v>562</v>
      </c>
      <c r="AK506" t="s">
        <v>562</v>
      </c>
      <c r="AL506" t="s">
        <v>562</v>
      </c>
      <c r="AM506" t="s">
        <v>562</v>
      </c>
      <c r="AN506" t="s">
        <v>562</v>
      </c>
      <c r="AO506" t="s">
        <v>562</v>
      </c>
      <c r="AP506" t="s">
        <v>562</v>
      </c>
      <c r="AQ506" t="s">
        <v>562</v>
      </c>
      <c r="AR506" t="s">
        <v>562</v>
      </c>
      <c r="AS506" t="s">
        <v>562</v>
      </c>
      <c r="AT506" t="s">
        <v>562</v>
      </c>
      <c r="AU506" t="s">
        <v>562</v>
      </c>
      <c r="AV506" t="s">
        <v>562</v>
      </c>
      <c r="AW506" t="s">
        <v>562</v>
      </c>
      <c r="AX506" t="s">
        <v>562</v>
      </c>
      <c r="AY506" t="s">
        <v>562</v>
      </c>
      <c r="AZ506" t="s">
        <v>562</v>
      </c>
      <c r="BA506" t="s">
        <v>562</v>
      </c>
      <c r="BB506" t="s">
        <v>562</v>
      </c>
      <c r="BC506" t="s">
        <v>562</v>
      </c>
      <c r="BD506" t="s">
        <v>562</v>
      </c>
      <c r="BE506" t="s">
        <v>562</v>
      </c>
      <c r="BF506" t="s">
        <v>562</v>
      </c>
      <c r="BG506" t="s">
        <v>562</v>
      </c>
      <c r="BH506" t="s">
        <v>562</v>
      </c>
      <c r="BI506" t="s">
        <v>562</v>
      </c>
      <c r="BJ506" t="s">
        <v>562</v>
      </c>
      <c r="BK506" t="s">
        <v>562</v>
      </c>
      <c r="BL506" t="s">
        <v>562</v>
      </c>
      <c r="BM506" t="s">
        <v>562</v>
      </c>
      <c r="BN506" t="s">
        <v>562</v>
      </c>
      <c r="BO506" t="s">
        <v>562</v>
      </c>
      <c r="BP506" t="s">
        <v>562</v>
      </c>
      <c r="BQ506" t="s">
        <v>562</v>
      </c>
      <c r="BR506" t="s">
        <v>562</v>
      </c>
      <c r="BS506" t="s">
        <v>562</v>
      </c>
      <c r="BT506" t="s">
        <v>562</v>
      </c>
      <c r="BU506" t="s">
        <v>562</v>
      </c>
      <c r="BV506" t="s">
        <v>562</v>
      </c>
      <c r="BW506" t="s">
        <v>562</v>
      </c>
      <c r="BX506" t="s">
        <v>562</v>
      </c>
      <c r="BY506" t="s">
        <v>562</v>
      </c>
      <c r="CA506" t="s">
        <v>562</v>
      </c>
      <c r="CB506" t="s">
        <v>562</v>
      </c>
      <c r="CC506" t="s">
        <v>562</v>
      </c>
      <c r="CD506" t="s">
        <v>562</v>
      </c>
      <c r="CE506" t="s">
        <v>562</v>
      </c>
      <c r="CF506" t="s">
        <v>562</v>
      </c>
      <c r="CG506" t="s">
        <v>562</v>
      </c>
      <c r="CH506" t="s">
        <v>562</v>
      </c>
      <c r="CI506" t="s">
        <v>562</v>
      </c>
      <c r="CJ506" t="s">
        <v>562</v>
      </c>
      <c r="CK506" t="s">
        <v>562</v>
      </c>
      <c r="CL506" t="s">
        <v>562</v>
      </c>
      <c r="CM506" t="s">
        <v>562</v>
      </c>
      <c r="CN506" t="s">
        <v>562</v>
      </c>
      <c r="CO506" t="s">
        <v>562</v>
      </c>
      <c r="CP506" t="s">
        <v>562</v>
      </c>
      <c r="CQ506" t="s">
        <v>562</v>
      </c>
      <c r="CR506" t="s">
        <v>562</v>
      </c>
      <c r="CS506" t="s">
        <v>562</v>
      </c>
      <c r="CT506" t="s">
        <v>562</v>
      </c>
      <c r="CU506" t="s">
        <v>562</v>
      </c>
      <c r="CV506" t="s">
        <v>562</v>
      </c>
      <c r="CW506" t="s">
        <v>562</v>
      </c>
      <c r="CX506" t="s">
        <v>562</v>
      </c>
      <c r="CY506" t="s">
        <v>562</v>
      </c>
      <c r="CZ506" t="s">
        <v>562</v>
      </c>
      <c r="DA506" t="s">
        <v>562</v>
      </c>
      <c r="DB506" t="s">
        <v>562</v>
      </c>
      <c r="DC506" t="s">
        <v>562</v>
      </c>
      <c r="DD506" t="s">
        <v>562</v>
      </c>
      <c r="DE506" t="s">
        <v>562</v>
      </c>
      <c r="DF506" t="s">
        <v>562</v>
      </c>
      <c r="DG506" t="s">
        <v>562</v>
      </c>
      <c r="DH506" t="s">
        <v>562</v>
      </c>
      <c r="DI506" t="s">
        <v>562</v>
      </c>
      <c r="DJ506" t="s">
        <v>562</v>
      </c>
      <c r="DK506" t="s">
        <v>562</v>
      </c>
      <c r="DL506" t="s">
        <v>562</v>
      </c>
      <c r="DM506" t="s">
        <v>562</v>
      </c>
      <c r="DN506" t="s">
        <v>562</v>
      </c>
      <c r="DO506" t="s">
        <v>562</v>
      </c>
      <c r="DP506" t="s">
        <v>562</v>
      </c>
      <c r="DQ506" t="s">
        <v>562</v>
      </c>
      <c r="DR506" t="s">
        <v>562</v>
      </c>
      <c r="DS506" t="s">
        <v>562</v>
      </c>
      <c r="DT506" t="s">
        <v>562</v>
      </c>
      <c r="DU506" t="s">
        <v>562</v>
      </c>
      <c r="DV506" t="s">
        <v>562</v>
      </c>
      <c r="DW506" t="s">
        <v>562</v>
      </c>
      <c r="DX506" t="s">
        <v>562</v>
      </c>
      <c r="DY506" t="s">
        <v>562</v>
      </c>
      <c r="DZ506" t="s">
        <v>562</v>
      </c>
      <c r="EA506" t="s">
        <v>562</v>
      </c>
      <c r="EB506" t="s">
        <v>562</v>
      </c>
      <c r="EC506" t="s">
        <v>562</v>
      </c>
      <c r="ED506" t="s">
        <v>562</v>
      </c>
      <c r="EE506" t="s">
        <v>562</v>
      </c>
      <c r="EF506" t="s">
        <v>562</v>
      </c>
      <c r="EG506" t="s">
        <v>562</v>
      </c>
      <c r="EH506" t="s">
        <v>562</v>
      </c>
      <c r="EI506" t="s">
        <v>562</v>
      </c>
      <c r="EJ506" t="s">
        <v>562</v>
      </c>
      <c r="EK506" t="s">
        <v>562</v>
      </c>
      <c r="EL506" t="s">
        <v>562</v>
      </c>
      <c r="EM506" t="s">
        <v>562</v>
      </c>
      <c r="EN506" t="s">
        <v>562</v>
      </c>
      <c r="EO506" t="s">
        <v>562</v>
      </c>
      <c r="EP506" t="s">
        <v>562</v>
      </c>
      <c r="EQ506" t="s">
        <v>562</v>
      </c>
      <c r="ER506" t="s">
        <v>562</v>
      </c>
      <c r="ES506" t="s">
        <v>562</v>
      </c>
      <c r="ET506" t="s">
        <v>562</v>
      </c>
      <c r="EU506" t="s">
        <v>562</v>
      </c>
      <c r="EV506" t="s">
        <v>562</v>
      </c>
      <c r="EW506" t="s">
        <v>562</v>
      </c>
      <c r="EX506" t="s">
        <v>562</v>
      </c>
    </row>
    <row r="507" spans="1:154" x14ac:dyDescent="0.35">
      <c r="A507">
        <v>388</v>
      </c>
      <c r="B507" t="s">
        <v>562</v>
      </c>
      <c r="C507" t="s">
        <v>562</v>
      </c>
      <c r="D507" t="s">
        <v>562</v>
      </c>
      <c r="E507" t="s">
        <v>562</v>
      </c>
      <c r="F507" t="s">
        <v>562</v>
      </c>
      <c r="G507" t="s">
        <v>562</v>
      </c>
      <c r="H507" t="s">
        <v>562</v>
      </c>
      <c r="I507" t="s">
        <v>562</v>
      </c>
      <c r="J507" t="s">
        <v>562</v>
      </c>
      <c r="K507" t="s">
        <v>562</v>
      </c>
      <c r="L507" t="s">
        <v>562</v>
      </c>
      <c r="M507" t="s">
        <v>562</v>
      </c>
      <c r="N507" t="s">
        <v>562</v>
      </c>
      <c r="O507" t="s">
        <v>562</v>
      </c>
      <c r="P507" t="s">
        <v>562</v>
      </c>
      <c r="Q507" t="s">
        <v>562</v>
      </c>
      <c r="R507" t="s">
        <v>562</v>
      </c>
      <c r="S507" t="s">
        <v>562</v>
      </c>
      <c r="T507" t="s">
        <v>562</v>
      </c>
      <c r="U507" t="s">
        <v>562</v>
      </c>
      <c r="V507" t="s">
        <v>562</v>
      </c>
      <c r="W507" t="s">
        <v>562</v>
      </c>
      <c r="X507" t="s">
        <v>562</v>
      </c>
      <c r="Y507" t="s">
        <v>562</v>
      </c>
      <c r="Z507" t="s">
        <v>562</v>
      </c>
      <c r="AA507" t="s">
        <v>562</v>
      </c>
      <c r="AB507" t="s">
        <v>562</v>
      </c>
      <c r="AC507" t="s">
        <v>562</v>
      </c>
      <c r="AD507" t="s">
        <v>562</v>
      </c>
      <c r="AE507" t="s">
        <v>562</v>
      </c>
      <c r="AF507" t="s">
        <v>562</v>
      </c>
      <c r="AG507" t="s">
        <v>562</v>
      </c>
      <c r="AH507" t="s">
        <v>562</v>
      </c>
      <c r="AI507" t="s">
        <v>562</v>
      </c>
      <c r="AJ507" t="s">
        <v>562</v>
      </c>
      <c r="AK507" t="s">
        <v>562</v>
      </c>
      <c r="AL507" t="s">
        <v>562</v>
      </c>
      <c r="AM507" t="s">
        <v>562</v>
      </c>
      <c r="AN507" t="s">
        <v>562</v>
      </c>
      <c r="AO507" t="s">
        <v>562</v>
      </c>
      <c r="AP507" t="s">
        <v>562</v>
      </c>
      <c r="AQ507" t="s">
        <v>562</v>
      </c>
      <c r="AR507" t="s">
        <v>562</v>
      </c>
      <c r="AS507" t="s">
        <v>562</v>
      </c>
      <c r="AT507" t="s">
        <v>562</v>
      </c>
      <c r="AU507" t="s">
        <v>562</v>
      </c>
      <c r="AV507" t="s">
        <v>562</v>
      </c>
      <c r="AW507" t="s">
        <v>562</v>
      </c>
      <c r="AX507" t="s">
        <v>562</v>
      </c>
      <c r="AY507" t="s">
        <v>562</v>
      </c>
      <c r="AZ507" t="s">
        <v>562</v>
      </c>
      <c r="BA507" t="s">
        <v>562</v>
      </c>
      <c r="BB507" t="s">
        <v>562</v>
      </c>
      <c r="BC507" t="s">
        <v>562</v>
      </c>
      <c r="BD507" t="s">
        <v>562</v>
      </c>
      <c r="BE507" t="s">
        <v>562</v>
      </c>
      <c r="BF507" t="s">
        <v>562</v>
      </c>
      <c r="BG507" t="s">
        <v>562</v>
      </c>
      <c r="BH507" t="s">
        <v>562</v>
      </c>
      <c r="BI507" t="s">
        <v>562</v>
      </c>
      <c r="BJ507" t="s">
        <v>562</v>
      </c>
      <c r="BK507" t="s">
        <v>562</v>
      </c>
      <c r="BL507" t="s">
        <v>562</v>
      </c>
      <c r="BM507" t="s">
        <v>562</v>
      </c>
      <c r="BN507" t="s">
        <v>562</v>
      </c>
      <c r="BO507" t="s">
        <v>562</v>
      </c>
      <c r="BP507" t="s">
        <v>562</v>
      </c>
      <c r="BQ507" t="s">
        <v>562</v>
      </c>
      <c r="BR507" t="s">
        <v>562</v>
      </c>
      <c r="BS507" t="s">
        <v>562</v>
      </c>
      <c r="BT507" t="s">
        <v>562</v>
      </c>
      <c r="BU507" t="s">
        <v>562</v>
      </c>
      <c r="BV507" t="s">
        <v>562</v>
      </c>
      <c r="BW507" t="s">
        <v>562</v>
      </c>
      <c r="BX507" t="s">
        <v>562</v>
      </c>
      <c r="BY507" t="s">
        <v>562</v>
      </c>
      <c r="CA507" t="s">
        <v>562</v>
      </c>
      <c r="CB507" t="s">
        <v>562</v>
      </c>
      <c r="CC507" t="s">
        <v>562</v>
      </c>
      <c r="CD507" t="s">
        <v>562</v>
      </c>
      <c r="CE507" t="s">
        <v>562</v>
      </c>
      <c r="CF507" t="s">
        <v>562</v>
      </c>
      <c r="CG507" t="s">
        <v>562</v>
      </c>
      <c r="CH507" t="s">
        <v>562</v>
      </c>
      <c r="CI507" t="s">
        <v>562</v>
      </c>
      <c r="CJ507" t="s">
        <v>562</v>
      </c>
      <c r="CK507" t="s">
        <v>562</v>
      </c>
      <c r="CL507" t="s">
        <v>562</v>
      </c>
      <c r="CM507" t="s">
        <v>562</v>
      </c>
      <c r="CN507" t="s">
        <v>562</v>
      </c>
      <c r="CO507" t="s">
        <v>562</v>
      </c>
      <c r="CP507" t="s">
        <v>562</v>
      </c>
      <c r="CQ507" t="s">
        <v>562</v>
      </c>
      <c r="CR507" t="s">
        <v>562</v>
      </c>
      <c r="CS507" t="s">
        <v>562</v>
      </c>
      <c r="CT507" t="s">
        <v>562</v>
      </c>
      <c r="CU507" t="s">
        <v>562</v>
      </c>
      <c r="CV507" t="s">
        <v>562</v>
      </c>
      <c r="CW507" t="s">
        <v>562</v>
      </c>
      <c r="CX507" t="s">
        <v>562</v>
      </c>
      <c r="CY507" t="s">
        <v>562</v>
      </c>
      <c r="CZ507" t="s">
        <v>562</v>
      </c>
      <c r="DA507" t="s">
        <v>562</v>
      </c>
      <c r="DB507" t="s">
        <v>562</v>
      </c>
      <c r="DC507" t="s">
        <v>562</v>
      </c>
      <c r="DD507" t="s">
        <v>562</v>
      </c>
      <c r="DE507" t="s">
        <v>562</v>
      </c>
      <c r="DF507" t="s">
        <v>562</v>
      </c>
      <c r="DG507" t="s">
        <v>562</v>
      </c>
      <c r="DH507" t="s">
        <v>562</v>
      </c>
      <c r="DI507" t="s">
        <v>562</v>
      </c>
      <c r="DJ507" t="s">
        <v>562</v>
      </c>
      <c r="DK507" t="s">
        <v>562</v>
      </c>
      <c r="DL507" t="s">
        <v>562</v>
      </c>
      <c r="DM507" t="s">
        <v>562</v>
      </c>
      <c r="DN507" t="s">
        <v>562</v>
      </c>
      <c r="DO507" t="s">
        <v>562</v>
      </c>
      <c r="DP507" t="s">
        <v>562</v>
      </c>
      <c r="DQ507" t="s">
        <v>562</v>
      </c>
      <c r="DR507" t="s">
        <v>562</v>
      </c>
      <c r="DS507" t="s">
        <v>562</v>
      </c>
      <c r="DT507" t="s">
        <v>562</v>
      </c>
      <c r="DU507" t="s">
        <v>562</v>
      </c>
      <c r="DV507" t="s">
        <v>562</v>
      </c>
      <c r="DW507" t="s">
        <v>562</v>
      </c>
      <c r="DX507" t="s">
        <v>562</v>
      </c>
      <c r="DY507" t="s">
        <v>562</v>
      </c>
      <c r="DZ507" t="s">
        <v>562</v>
      </c>
      <c r="EA507" t="s">
        <v>562</v>
      </c>
      <c r="EB507" t="s">
        <v>562</v>
      </c>
      <c r="EC507" t="s">
        <v>562</v>
      </c>
      <c r="ED507" t="s">
        <v>562</v>
      </c>
      <c r="EE507" t="s">
        <v>562</v>
      </c>
      <c r="EF507" t="s">
        <v>562</v>
      </c>
      <c r="EG507" t="s">
        <v>562</v>
      </c>
      <c r="EH507" t="s">
        <v>562</v>
      </c>
      <c r="EI507" t="s">
        <v>562</v>
      </c>
      <c r="EJ507" t="s">
        <v>562</v>
      </c>
      <c r="EK507" t="s">
        <v>562</v>
      </c>
      <c r="EL507" t="s">
        <v>562</v>
      </c>
      <c r="EM507" t="s">
        <v>562</v>
      </c>
      <c r="EN507" t="s">
        <v>562</v>
      </c>
      <c r="EO507" t="s">
        <v>562</v>
      </c>
      <c r="EP507" t="s">
        <v>562</v>
      </c>
      <c r="EQ507" t="s">
        <v>562</v>
      </c>
      <c r="ER507" t="s">
        <v>562</v>
      </c>
      <c r="ES507" t="s">
        <v>562</v>
      </c>
      <c r="ET507" t="s">
        <v>562</v>
      </c>
      <c r="EU507" t="s">
        <v>562</v>
      </c>
      <c r="EV507" t="s">
        <v>562</v>
      </c>
      <c r="EW507" t="s">
        <v>562</v>
      </c>
      <c r="EX507" t="s">
        <v>562</v>
      </c>
    </row>
    <row r="508" spans="1:154" x14ac:dyDescent="0.35">
      <c r="A508">
        <v>388</v>
      </c>
      <c r="B508" t="s">
        <v>562</v>
      </c>
      <c r="C508" t="s">
        <v>562</v>
      </c>
      <c r="D508" t="s">
        <v>562</v>
      </c>
      <c r="E508" t="s">
        <v>562</v>
      </c>
      <c r="F508" t="s">
        <v>562</v>
      </c>
      <c r="G508" t="s">
        <v>562</v>
      </c>
      <c r="H508" t="s">
        <v>562</v>
      </c>
      <c r="I508" t="s">
        <v>562</v>
      </c>
      <c r="J508" t="s">
        <v>562</v>
      </c>
      <c r="K508" t="s">
        <v>562</v>
      </c>
      <c r="L508" t="s">
        <v>562</v>
      </c>
      <c r="M508" t="s">
        <v>562</v>
      </c>
      <c r="N508" t="s">
        <v>562</v>
      </c>
      <c r="O508" t="s">
        <v>562</v>
      </c>
      <c r="P508" t="s">
        <v>562</v>
      </c>
      <c r="Q508" t="s">
        <v>562</v>
      </c>
      <c r="R508" t="s">
        <v>562</v>
      </c>
      <c r="S508" t="s">
        <v>562</v>
      </c>
      <c r="T508" t="s">
        <v>562</v>
      </c>
      <c r="U508" t="s">
        <v>562</v>
      </c>
      <c r="V508" t="s">
        <v>562</v>
      </c>
      <c r="W508" t="s">
        <v>562</v>
      </c>
      <c r="X508" t="s">
        <v>562</v>
      </c>
      <c r="Y508" t="s">
        <v>562</v>
      </c>
      <c r="Z508" t="s">
        <v>562</v>
      </c>
      <c r="AA508" t="s">
        <v>562</v>
      </c>
      <c r="AB508" t="s">
        <v>562</v>
      </c>
      <c r="AC508" t="s">
        <v>562</v>
      </c>
      <c r="AD508" t="s">
        <v>562</v>
      </c>
      <c r="AE508" t="s">
        <v>562</v>
      </c>
      <c r="AF508" t="s">
        <v>562</v>
      </c>
      <c r="AG508" t="s">
        <v>562</v>
      </c>
      <c r="AH508" t="s">
        <v>562</v>
      </c>
      <c r="AI508" t="s">
        <v>562</v>
      </c>
      <c r="AJ508" t="s">
        <v>562</v>
      </c>
      <c r="AK508" t="s">
        <v>562</v>
      </c>
      <c r="AL508" t="s">
        <v>562</v>
      </c>
      <c r="AM508" t="s">
        <v>562</v>
      </c>
      <c r="AN508" t="s">
        <v>562</v>
      </c>
      <c r="AO508" t="s">
        <v>562</v>
      </c>
      <c r="AP508" t="s">
        <v>562</v>
      </c>
      <c r="AQ508" t="s">
        <v>562</v>
      </c>
      <c r="AR508" t="s">
        <v>562</v>
      </c>
      <c r="AS508" t="s">
        <v>562</v>
      </c>
      <c r="AT508" t="s">
        <v>562</v>
      </c>
      <c r="AU508" t="s">
        <v>562</v>
      </c>
      <c r="AV508" t="s">
        <v>562</v>
      </c>
      <c r="AW508" t="s">
        <v>562</v>
      </c>
      <c r="AX508" t="s">
        <v>562</v>
      </c>
      <c r="AY508" t="s">
        <v>562</v>
      </c>
      <c r="AZ508" t="s">
        <v>562</v>
      </c>
      <c r="BA508" t="s">
        <v>562</v>
      </c>
      <c r="BB508" t="s">
        <v>562</v>
      </c>
      <c r="BC508" t="s">
        <v>562</v>
      </c>
      <c r="BD508" t="s">
        <v>562</v>
      </c>
      <c r="BE508" t="s">
        <v>562</v>
      </c>
      <c r="BF508" t="s">
        <v>562</v>
      </c>
      <c r="BG508" t="s">
        <v>562</v>
      </c>
      <c r="BH508" t="s">
        <v>562</v>
      </c>
      <c r="BI508" t="s">
        <v>562</v>
      </c>
      <c r="BJ508" t="s">
        <v>562</v>
      </c>
      <c r="BK508" t="s">
        <v>562</v>
      </c>
      <c r="BL508" t="s">
        <v>562</v>
      </c>
      <c r="BM508" t="s">
        <v>562</v>
      </c>
      <c r="BN508" t="s">
        <v>562</v>
      </c>
      <c r="BO508" t="s">
        <v>562</v>
      </c>
      <c r="BP508" t="s">
        <v>562</v>
      </c>
      <c r="BQ508" t="s">
        <v>562</v>
      </c>
      <c r="BR508" t="s">
        <v>562</v>
      </c>
      <c r="BS508" t="s">
        <v>562</v>
      </c>
      <c r="BT508" t="s">
        <v>562</v>
      </c>
      <c r="BU508" t="s">
        <v>562</v>
      </c>
      <c r="BV508" t="s">
        <v>562</v>
      </c>
      <c r="BW508" t="s">
        <v>562</v>
      </c>
      <c r="BX508" t="s">
        <v>562</v>
      </c>
      <c r="BY508" t="s">
        <v>562</v>
      </c>
      <c r="CA508" t="s">
        <v>562</v>
      </c>
      <c r="CB508" t="s">
        <v>562</v>
      </c>
      <c r="CC508" t="s">
        <v>562</v>
      </c>
      <c r="CD508" t="s">
        <v>562</v>
      </c>
      <c r="CE508" t="s">
        <v>562</v>
      </c>
      <c r="CF508" t="s">
        <v>562</v>
      </c>
      <c r="CG508" t="s">
        <v>562</v>
      </c>
      <c r="CH508" t="s">
        <v>562</v>
      </c>
      <c r="CI508" t="s">
        <v>562</v>
      </c>
      <c r="CJ508" t="s">
        <v>562</v>
      </c>
      <c r="CK508" t="s">
        <v>562</v>
      </c>
      <c r="CL508" t="s">
        <v>562</v>
      </c>
      <c r="CM508" t="s">
        <v>562</v>
      </c>
      <c r="CN508" t="s">
        <v>562</v>
      </c>
      <c r="CO508" t="s">
        <v>562</v>
      </c>
      <c r="CP508" t="s">
        <v>562</v>
      </c>
      <c r="CQ508" t="s">
        <v>562</v>
      </c>
      <c r="CR508" t="s">
        <v>562</v>
      </c>
      <c r="CS508" t="s">
        <v>562</v>
      </c>
      <c r="CT508" t="s">
        <v>562</v>
      </c>
      <c r="CU508" t="s">
        <v>562</v>
      </c>
      <c r="CV508" t="s">
        <v>562</v>
      </c>
      <c r="CW508" t="s">
        <v>562</v>
      </c>
      <c r="CX508" t="s">
        <v>562</v>
      </c>
      <c r="CY508" t="s">
        <v>562</v>
      </c>
      <c r="CZ508" t="s">
        <v>562</v>
      </c>
      <c r="DA508" t="s">
        <v>562</v>
      </c>
      <c r="DB508" t="s">
        <v>562</v>
      </c>
      <c r="DC508" t="s">
        <v>562</v>
      </c>
      <c r="DD508" t="s">
        <v>562</v>
      </c>
      <c r="DE508" t="s">
        <v>562</v>
      </c>
      <c r="DF508" t="s">
        <v>562</v>
      </c>
      <c r="DG508" t="s">
        <v>562</v>
      </c>
      <c r="DH508" t="s">
        <v>562</v>
      </c>
      <c r="DI508" t="s">
        <v>562</v>
      </c>
      <c r="DJ508" t="s">
        <v>562</v>
      </c>
      <c r="DK508" t="s">
        <v>562</v>
      </c>
      <c r="DL508" t="s">
        <v>562</v>
      </c>
      <c r="DM508" t="s">
        <v>562</v>
      </c>
      <c r="DN508" t="s">
        <v>562</v>
      </c>
      <c r="DO508" t="s">
        <v>562</v>
      </c>
      <c r="DP508" t="s">
        <v>562</v>
      </c>
      <c r="DQ508" t="s">
        <v>562</v>
      </c>
      <c r="DR508" t="s">
        <v>562</v>
      </c>
      <c r="DS508" t="s">
        <v>562</v>
      </c>
      <c r="DT508" t="s">
        <v>562</v>
      </c>
      <c r="DU508" t="s">
        <v>562</v>
      </c>
      <c r="DV508" t="s">
        <v>562</v>
      </c>
      <c r="DW508" t="s">
        <v>562</v>
      </c>
      <c r="DX508" t="s">
        <v>562</v>
      </c>
      <c r="DY508" t="s">
        <v>562</v>
      </c>
      <c r="DZ508" t="s">
        <v>562</v>
      </c>
      <c r="EA508" t="s">
        <v>562</v>
      </c>
      <c r="EB508" t="s">
        <v>562</v>
      </c>
      <c r="EC508" t="s">
        <v>562</v>
      </c>
      <c r="ED508" t="s">
        <v>562</v>
      </c>
      <c r="EE508" t="s">
        <v>562</v>
      </c>
      <c r="EF508" t="s">
        <v>562</v>
      </c>
      <c r="EG508" t="s">
        <v>562</v>
      </c>
      <c r="EH508" t="s">
        <v>562</v>
      </c>
      <c r="EI508" t="s">
        <v>562</v>
      </c>
      <c r="EJ508" t="s">
        <v>562</v>
      </c>
      <c r="EK508" t="s">
        <v>562</v>
      </c>
      <c r="EL508" t="s">
        <v>562</v>
      </c>
      <c r="EM508" t="s">
        <v>562</v>
      </c>
      <c r="EN508" t="s">
        <v>562</v>
      </c>
      <c r="EO508" t="s">
        <v>562</v>
      </c>
      <c r="EP508" t="s">
        <v>562</v>
      </c>
      <c r="EQ508" t="s">
        <v>562</v>
      </c>
      <c r="ER508" t="s">
        <v>562</v>
      </c>
      <c r="ES508" t="s">
        <v>562</v>
      </c>
      <c r="ET508" t="s">
        <v>562</v>
      </c>
      <c r="EU508" t="s">
        <v>562</v>
      </c>
      <c r="EV508" t="s">
        <v>562</v>
      </c>
      <c r="EW508" t="s">
        <v>562</v>
      </c>
      <c r="EX508" t="s">
        <v>562</v>
      </c>
    </row>
    <row r="509" spans="1:154" x14ac:dyDescent="0.35">
      <c r="A509">
        <v>388</v>
      </c>
      <c r="B509" t="s">
        <v>562</v>
      </c>
      <c r="C509" t="s">
        <v>562</v>
      </c>
      <c r="D509" t="s">
        <v>562</v>
      </c>
      <c r="E509" t="s">
        <v>562</v>
      </c>
      <c r="F509" t="s">
        <v>562</v>
      </c>
      <c r="G509" t="s">
        <v>562</v>
      </c>
      <c r="H509" t="s">
        <v>562</v>
      </c>
      <c r="I509" t="s">
        <v>562</v>
      </c>
      <c r="J509" t="s">
        <v>562</v>
      </c>
      <c r="K509" t="s">
        <v>562</v>
      </c>
      <c r="L509" t="s">
        <v>562</v>
      </c>
      <c r="M509" t="s">
        <v>562</v>
      </c>
      <c r="N509" t="s">
        <v>562</v>
      </c>
      <c r="O509" t="s">
        <v>562</v>
      </c>
      <c r="P509" t="s">
        <v>562</v>
      </c>
      <c r="Q509" t="s">
        <v>562</v>
      </c>
      <c r="R509" t="s">
        <v>562</v>
      </c>
      <c r="S509" t="s">
        <v>562</v>
      </c>
      <c r="T509" t="s">
        <v>562</v>
      </c>
      <c r="U509" t="s">
        <v>562</v>
      </c>
      <c r="V509" t="s">
        <v>562</v>
      </c>
      <c r="W509" t="s">
        <v>562</v>
      </c>
      <c r="X509" t="s">
        <v>562</v>
      </c>
      <c r="Y509" t="s">
        <v>562</v>
      </c>
      <c r="Z509" t="s">
        <v>562</v>
      </c>
      <c r="AA509" t="s">
        <v>562</v>
      </c>
      <c r="AB509" t="s">
        <v>562</v>
      </c>
      <c r="AC509" t="s">
        <v>562</v>
      </c>
      <c r="AD509" t="s">
        <v>562</v>
      </c>
      <c r="AE509" t="s">
        <v>562</v>
      </c>
      <c r="AF509" t="s">
        <v>562</v>
      </c>
      <c r="AG509" t="s">
        <v>562</v>
      </c>
      <c r="AH509" t="s">
        <v>562</v>
      </c>
      <c r="AI509" t="s">
        <v>562</v>
      </c>
      <c r="AJ509" t="s">
        <v>562</v>
      </c>
      <c r="AK509" t="s">
        <v>562</v>
      </c>
      <c r="AL509" t="s">
        <v>562</v>
      </c>
      <c r="AM509" t="s">
        <v>562</v>
      </c>
      <c r="AN509" t="s">
        <v>562</v>
      </c>
      <c r="AO509" t="s">
        <v>562</v>
      </c>
      <c r="AP509" t="s">
        <v>562</v>
      </c>
      <c r="AQ509" t="s">
        <v>562</v>
      </c>
      <c r="AR509" t="s">
        <v>562</v>
      </c>
      <c r="AS509" t="s">
        <v>562</v>
      </c>
      <c r="AT509" t="s">
        <v>562</v>
      </c>
      <c r="AU509" t="s">
        <v>562</v>
      </c>
      <c r="AV509" t="s">
        <v>562</v>
      </c>
      <c r="AW509" t="s">
        <v>562</v>
      </c>
      <c r="AX509" t="s">
        <v>562</v>
      </c>
      <c r="AY509" t="s">
        <v>562</v>
      </c>
      <c r="AZ509" t="s">
        <v>562</v>
      </c>
      <c r="BA509" t="s">
        <v>562</v>
      </c>
      <c r="BB509" t="s">
        <v>562</v>
      </c>
      <c r="BC509" t="s">
        <v>562</v>
      </c>
      <c r="BD509" t="s">
        <v>562</v>
      </c>
      <c r="BE509" t="s">
        <v>562</v>
      </c>
      <c r="BF509" t="s">
        <v>562</v>
      </c>
      <c r="BG509" t="s">
        <v>562</v>
      </c>
      <c r="BH509" t="s">
        <v>562</v>
      </c>
      <c r="BI509" t="s">
        <v>562</v>
      </c>
      <c r="BJ509" t="s">
        <v>562</v>
      </c>
      <c r="BK509" t="s">
        <v>562</v>
      </c>
      <c r="BL509" t="s">
        <v>562</v>
      </c>
      <c r="BM509" t="s">
        <v>562</v>
      </c>
      <c r="BN509" t="s">
        <v>562</v>
      </c>
      <c r="BO509" t="s">
        <v>562</v>
      </c>
      <c r="BP509" t="s">
        <v>562</v>
      </c>
      <c r="BQ509" t="s">
        <v>562</v>
      </c>
      <c r="BR509" t="s">
        <v>562</v>
      </c>
      <c r="BS509" t="s">
        <v>562</v>
      </c>
      <c r="BT509" t="s">
        <v>562</v>
      </c>
      <c r="BU509" t="s">
        <v>562</v>
      </c>
      <c r="BV509" t="s">
        <v>562</v>
      </c>
      <c r="BW509" t="s">
        <v>562</v>
      </c>
      <c r="BX509" t="s">
        <v>562</v>
      </c>
      <c r="BY509" t="s">
        <v>562</v>
      </c>
      <c r="CA509" t="s">
        <v>562</v>
      </c>
      <c r="CB509" t="s">
        <v>562</v>
      </c>
      <c r="CC509" t="s">
        <v>562</v>
      </c>
      <c r="CD509" t="s">
        <v>562</v>
      </c>
      <c r="CE509" t="s">
        <v>562</v>
      </c>
      <c r="CF509" t="s">
        <v>562</v>
      </c>
      <c r="CG509" t="s">
        <v>562</v>
      </c>
      <c r="CH509" t="s">
        <v>562</v>
      </c>
      <c r="CI509" t="s">
        <v>562</v>
      </c>
      <c r="CJ509" t="s">
        <v>562</v>
      </c>
      <c r="CK509" t="s">
        <v>562</v>
      </c>
      <c r="CL509" t="s">
        <v>562</v>
      </c>
      <c r="CM509" t="s">
        <v>562</v>
      </c>
      <c r="CN509" t="s">
        <v>562</v>
      </c>
      <c r="CO509" t="s">
        <v>562</v>
      </c>
      <c r="CP509" t="s">
        <v>562</v>
      </c>
      <c r="CQ509" t="s">
        <v>562</v>
      </c>
      <c r="CR509" t="s">
        <v>562</v>
      </c>
      <c r="CS509" t="s">
        <v>562</v>
      </c>
      <c r="CT509" t="s">
        <v>562</v>
      </c>
      <c r="CU509" t="s">
        <v>562</v>
      </c>
      <c r="CV509" t="s">
        <v>562</v>
      </c>
      <c r="CW509" t="s">
        <v>562</v>
      </c>
      <c r="CX509" t="s">
        <v>562</v>
      </c>
      <c r="CY509" t="s">
        <v>562</v>
      </c>
      <c r="CZ509" t="s">
        <v>562</v>
      </c>
      <c r="DA509" t="s">
        <v>562</v>
      </c>
      <c r="DB509" t="s">
        <v>562</v>
      </c>
      <c r="DC509" t="s">
        <v>562</v>
      </c>
      <c r="DD509" t="s">
        <v>562</v>
      </c>
      <c r="DE509" t="s">
        <v>562</v>
      </c>
      <c r="DF509" t="s">
        <v>562</v>
      </c>
      <c r="DG509" t="s">
        <v>562</v>
      </c>
      <c r="DH509" t="s">
        <v>562</v>
      </c>
      <c r="DI509" t="s">
        <v>562</v>
      </c>
      <c r="DJ509" t="s">
        <v>562</v>
      </c>
      <c r="DK509" t="s">
        <v>562</v>
      </c>
      <c r="DL509" t="s">
        <v>562</v>
      </c>
      <c r="DM509" t="s">
        <v>562</v>
      </c>
      <c r="DN509" t="s">
        <v>562</v>
      </c>
      <c r="DO509" t="s">
        <v>562</v>
      </c>
      <c r="DP509" t="s">
        <v>562</v>
      </c>
      <c r="DQ509" t="s">
        <v>562</v>
      </c>
      <c r="DR509" t="s">
        <v>562</v>
      </c>
      <c r="DS509" t="s">
        <v>562</v>
      </c>
      <c r="DT509" t="s">
        <v>562</v>
      </c>
      <c r="DU509" t="s">
        <v>562</v>
      </c>
      <c r="DV509" t="s">
        <v>562</v>
      </c>
      <c r="DW509" t="s">
        <v>562</v>
      </c>
      <c r="DX509" t="s">
        <v>562</v>
      </c>
      <c r="DY509" t="s">
        <v>562</v>
      </c>
      <c r="DZ509" t="s">
        <v>562</v>
      </c>
      <c r="EA509" t="s">
        <v>562</v>
      </c>
      <c r="EB509" t="s">
        <v>562</v>
      </c>
      <c r="EC509" t="s">
        <v>562</v>
      </c>
      <c r="ED509" t="s">
        <v>562</v>
      </c>
      <c r="EE509" t="s">
        <v>562</v>
      </c>
      <c r="EF509" t="s">
        <v>562</v>
      </c>
      <c r="EG509" t="s">
        <v>562</v>
      </c>
      <c r="EH509" t="s">
        <v>562</v>
      </c>
      <c r="EI509" t="s">
        <v>562</v>
      </c>
      <c r="EJ509" t="s">
        <v>562</v>
      </c>
      <c r="EK509" t="s">
        <v>562</v>
      </c>
      <c r="EL509" t="s">
        <v>562</v>
      </c>
      <c r="EM509" t="s">
        <v>562</v>
      </c>
      <c r="EN509" t="s">
        <v>562</v>
      </c>
      <c r="EO509" t="s">
        <v>562</v>
      </c>
      <c r="EP509" t="s">
        <v>562</v>
      </c>
      <c r="EQ509" t="s">
        <v>562</v>
      </c>
      <c r="ER509" t="s">
        <v>562</v>
      </c>
      <c r="ES509" t="s">
        <v>562</v>
      </c>
      <c r="ET509" t="s">
        <v>562</v>
      </c>
      <c r="EU509" t="s">
        <v>562</v>
      </c>
      <c r="EV509" t="s">
        <v>562</v>
      </c>
      <c r="EW509" t="s">
        <v>562</v>
      </c>
      <c r="EX509" t="s">
        <v>562</v>
      </c>
    </row>
    <row r="510" spans="1:154" x14ac:dyDescent="0.35">
      <c r="A510">
        <v>388</v>
      </c>
      <c r="B510" t="s">
        <v>562</v>
      </c>
      <c r="C510" t="s">
        <v>562</v>
      </c>
      <c r="D510" t="s">
        <v>562</v>
      </c>
      <c r="E510" t="s">
        <v>562</v>
      </c>
      <c r="F510" t="s">
        <v>562</v>
      </c>
      <c r="G510" t="s">
        <v>562</v>
      </c>
      <c r="H510" t="s">
        <v>562</v>
      </c>
      <c r="I510" t="s">
        <v>562</v>
      </c>
      <c r="J510" t="s">
        <v>562</v>
      </c>
      <c r="K510" t="s">
        <v>562</v>
      </c>
      <c r="L510" t="s">
        <v>562</v>
      </c>
      <c r="M510" t="s">
        <v>562</v>
      </c>
      <c r="N510" t="s">
        <v>562</v>
      </c>
      <c r="O510" t="s">
        <v>562</v>
      </c>
      <c r="P510" t="s">
        <v>562</v>
      </c>
      <c r="Q510" t="s">
        <v>562</v>
      </c>
      <c r="R510" t="s">
        <v>562</v>
      </c>
      <c r="S510" t="s">
        <v>562</v>
      </c>
      <c r="T510" t="s">
        <v>562</v>
      </c>
      <c r="U510" t="s">
        <v>562</v>
      </c>
      <c r="V510" t="s">
        <v>562</v>
      </c>
      <c r="W510" t="s">
        <v>562</v>
      </c>
      <c r="X510" t="s">
        <v>562</v>
      </c>
      <c r="Y510" t="s">
        <v>562</v>
      </c>
      <c r="Z510" t="s">
        <v>562</v>
      </c>
      <c r="AA510" t="s">
        <v>562</v>
      </c>
      <c r="AB510" t="s">
        <v>562</v>
      </c>
      <c r="AC510" t="s">
        <v>562</v>
      </c>
      <c r="AD510" t="s">
        <v>562</v>
      </c>
      <c r="AE510" t="s">
        <v>562</v>
      </c>
      <c r="AF510" t="s">
        <v>562</v>
      </c>
      <c r="AG510" t="s">
        <v>562</v>
      </c>
      <c r="AH510" t="s">
        <v>562</v>
      </c>
      <c r="AI510" t="s">
        <v>562</v>
      </c>
      <c r="AJ510" t="s">
        <v>562</v>
      </c>
      <c r="AK510" t="s">
        <v>562</v>
      </c>
      <c r="AL510" t="s">
        <v>562</v>
      </c>
      <c r="AM510" t="s">
        <v>562</v>
      </c>
      <c r="AN510" t="s">
        <v>562</v>
      </c>
      <c r="AO510" t="s">
        <v>562</v>
      </c>
      <c r="AP510" t="s">
        <v>562</v>
      </c>
      <c r="AQ510" t="s">
        <v>562</v>
      </c>
      <c r="AR510" t="s">
        <v>562</v>
      </c>
      <c r="AS510" t="s">
        <v>562</v>
      </c>
      <c r="AT510" t="s">
        <v>562</v>
      </c>
      <c r="AU510" t="s">
        <v>562</v>
      </c>
      <c r="AV510" t="s">
        <v>562</v>
      </c>
      <c r="AW510" t="s">
        <v>562</v>
      </c>
      <c r="AX510" t="s">
        <v>562</v>
      </c>
      <c r="AY510" t="s">
        <v>562</v>
      </c>
      <c r="AZ510" t="s">
        <v>562</v>
      </c>
      <c r="BA510" t="s">
        <v>562</v>
      </c>
      <c r="BB510" t="s">
        <v>562</v>
      </c>
      <c r="BC510" t="s">
        <v>562</v>
      </c>
      <c r="BD510" t="s">
        <v>562</v>
      </c>
      <c r="BE510" t="s">
        <v>562</v>
      </c>
      <c r="BF510" t="s">
        <v>562</v>
      </c>
      <c r="BG510" t="s">
        <v>562</v>
      </c>
      <c r="BH510" t="s">
        <v>562</v>
      </c>
      <c r="BI510" t="s">
        <v>562</v>
      </c>
      <c r="BJ510" t="s">
        <v>562</v>
      </c>
      <c r="BK510" t="s">
        <v>562</v>
      </c>
      <c r="BL510" t="s">
        <v>562</v>
      </c>
      <c r="BM510" t="s">
        <v>562</v>
      </c>
      <c r="BN510" t="s">
        <v>562</v>
      </c>
      <c r="BO510" t="s">
        <v>562</v>
      </c>
      <c r="BP510" t="s">
        <v>562</v>
      </c>
      <c r="BQ510" t="s">
        <v>562</v>
      </c>
      <c r="BR510" t="s">
        <v>562</v>
      </c>
      <c r="BS510" t="s">
        <v>562</v>
      </c>
      <c r="BT510" t="s">
        <v>562</v>
      </c>
      <c r="BU510" t="s">
        <v>562</v>
      </c>
      <c r="BV510" t="s">
        <v>562</v>
      </c>
      <c r="BW510" t="s">
        <v>562</v>
      </c>
      <c r="BX510" t="s">
        <v>562</v>
      </c>
      <c r="BY510" t="s">
        <v>562</v>
      </c>
      <c r="CA510" t="s">
        <v>562</v>
      </c>
      <c r="CB510" t="s">
        <v>562</v>
      </c>
      <c r="CC510" t="s">
        <v>562</v>
      </c>
      <c r="CD510" t="s">
        <v>562</v>
      </c>
      <c r="CE510" t="s">
        <v>562</v>
      </c>
      <c r="CF510" t="s">
        <v>562</v>
      </c>
      <c r="CG510" t="s">
        <v>562</v>
      </c>
      <c r="CH510" t="s">
        <v>562</v>
      </c>
      <c r="CI510" t="s">
        <v>562</v>
      </c>
      <c r="CJ510" t="s">
        <v>562</v>
      </c>
      <c r="CK510" t="s">
        <v>562</v>
      </c>
      <c r="CL510" t="s">
        <v>562</v>
      </c>
      <c r="CM510" t="s">
        <v>562</v>
      </c>
      <c r="CN510" t="s">
        <v>562</v>
      </c>
      <c r="CO510" t="s">
        <v>562</v>
      </c>
      <c r="CP510" t="s">
        <v>562</v>
      </c>
      <c r="CQ510" t="s">
        <v>562</v>
      </c>
      <c r="CR510" t="s">
        <v>562</v>
      </c>
      <c r="CS510" t="s">
        <v>562</v>
      </c>
      <c r="CT510" t="s">
        <v>562</v>
      </c>
      <c r="CU510" t="s">
        <v>562</v>
      </c>
      <c r="CV510" t="s">
        <v>562</v>
      </c>
      <c r="CW510" t="s">
        <v>562</v>
      </c>
      <c r="CX510" t="s">
        <v>562</v>
      </c>
      <c r="CY510" t="s">
        <v>562</v>
      </c>
      <c r="CZ510" t="s">
        <v>562</v>
      </c>
      <c r="DA510" t="s">
        <v>562</v>
      </c>
      <c r="DB510" t="s">
        <v>562</v>
      </c>
      <c r="DC510" t="s">
        <v>562</v>
      </c>
      <c r="DD510" t="s">
        <v>562</v>
      </c>
      <c r="DE510" t="s">
        <v>562</v>
      </c>
      <c r="DF510" t="s">
        <v>562</v>
      </c>
      <c r="DG510" t="s">
        <v>562</v>
      </c>
      <c r="DH510" t="s">
        <v>562</v>
      </c>
      <c r="DI510" t="s">
        <v>562</v>
      </c>
      <c r="DJ510" t="s">
        <v>562</v>
      </c>
      <c r="DK510" t="s">
        <v>562</v>
      </c>
      <c r="DL510" t="s">
        <v>562</v>
      </c>
      <c r="DM510" t="s">
        <v>562</v>
      </c>
      <c r="DN510" t="s">
        <v>562</v>
      </c>
      <c r="DO510" t="s">
        <v>562</v>
      </c>
      <c r="DP510" t="s">
        <v>562</v>
      </c>
      <c r="DQ510" t="s">
        <v>562</v>
      </c>
      <c r="DR510" t="s">
        <v>562</v>
      </c>
      <c r="DS510" t="s">
        <v>562</v>
      </c>
      <c r="DT510" t="s">
        <v>562</v>
      </c>
      <c r="DU510" t="s">
        <v>562</v>
      </c>
      <c r="DV510" t="s">
        <v>562</v>
      </c>
      <c r="DW510" t="s">
        <v>562</v>
      </c>
      <c r="DX510" t="s">
        <v>562</v>
      </c>
      <c r="DY510" t="s">
        <v>562</v>
      </c>
      <c r="DZ510" t="s">
        <v>562</v>
      </c>
      <c r="EA510" t="s">
        <v>562</v>
      </c>
      <c r="EB510" t="s">
        <v>562</v>
      </c>
      <c r="EC510" t="s">
        <v>562</v>
      </c>
      <c r="ED510" t="s">
        <v>562</v>
      </c>
      <c r="EE510" t="s">
        <v>562</v>
      </c>
      <c r="EF510" t="s">
        <v>562</v>
      </c>
      <c r="EG510" t="s">
        <v>562</v>
      </c>
      <c r="EH510" t="s">
        <v>562</v>
      </c>
      <c r="EI510" t="s">
        <v>562</v>
      </c>
      <c r="EJ510" t="s">
        <v>562</v>
      </c>
      <c r="EK510" t="s">
        <v>562</v>
      </c>
      <c r="EL510" t="s">
        <v>562</v>
      </c>
      <c r="EM510" t="s">
        <v>562</v>
      </c>
      <c r="EN510" t="s">
        <v>562</v>
      </c>
      <c r="EO510" t="s">
        <v>562</v>
      </c>
      <c r="EP510" t="s">
        <v>562</v>
      </c>
      <c r="EQ510" t="s">
        <v>562</v>
      </c>
      <c r="ER510" t="s">
        <v>562</v>
      </c>
      <c r="ES510" t="s">
        <v>562</v>
      </c>
      <c r="ET510" t="s">
        <v>562</v>
      </c>
      <c r="EU510" t="s">
        <v>562</v>
      </c>
      <c r="EV510" t="s">
        <v>562</v>
      </c>
      <c r="EW510" t="s">
        <v>562</v>
      </c>
      <c r="EX510" t="s">
        <v>562</v>
      </c>
    </row>
    <row r="511" spans="1:154" x14ac:dyDescent="0.35">
      <c r="A511">
        <v>388</v>
      </c>
      <c r="B511" t="s">
        <v>562</v>
      </c>
      <c r="C511" t="s">
        <v>562</v>
      </c>
      <c r="D511" t="s">
        <v>562</v>
      </c>
      <c r="E511" t="s">
        <v>562</v>
      </c>
      <c r="F511" t="s">
        <v>562</v>
      </c>
      <c r="G511" t="s">
        <v>562</v>
      </c>
      <c r="H511" t="s">
        <v>562</v>
      </c>
      <c r="I511" t="s">
        <v>562</v>
      </c>
      <c r="J511" t="s">
        <v>562</v>
      </c>
      <c r="K511" t="s">
        <v>562</v>
      </c>
      <c r="L511" t="s">
        <v>562</v>
      </c>
      <c r="M511" t="s">
        <v>562</v>
      </c>
      <c r="N511" t="s">
        <v>562</v>
      </c>
      <c r="O511" t="s">
        <v>562</v>
      </c>
      <c r="P511" t="s">
        <v>562</v>
      </c>
      <c r="Q511" t="s">
        <v>562</v>
      </c>
      <c r="R511" t="s">
        <v>562</v>
      </c>
      <c r="S511" t="s">
        <v>562</v>
      </c>
      <c r="T511" t="s">
        <v>562</v>
      </c>
      <c r="U511" t="s">
        <v>562</v>
      </c>
      <c r="V511" t="s">
        <v>562</v>
      </c>
      <c r="W511" t="s">
        <v>562</v>
      </c>
      <c r="X511" t="s">
        <v>562</v>
      </c>
      <c r="Y511" t="s">
        <v>562</v>
      </c>
      <c r="Z511" t="s">
        <v>562</v>
      </c>
      <c r="AA511" t="s">
        <v>562</v>
      </c>
      <c r="AB511" t="s">
        <v>562</v>
      </c>
      <c r="AC511" t="s">
        <v>562</v>
      </c>
      <c r="AD511" t="s">
        <v>562</v>
      </c>
      <c r="AE511" t="s">
        <v>562</v>
      </c>
      <c r="AF511" t="s">
        <v>562</v>
      </c>
      <c r="AG511" t="s">
        <v>562</v>
      </c>
      <c r="AH511" t="s">
        <v>562</v>
      </c>
      <c r="AI511" t="s">
        <v>562</v>
      </c>
      <c r="AJ511" t="s">
        <v>562</v>
      </c>
      <c r="AK511" t="s">
        <v>562</v>
      </c>
      <c r="AL511" t="s">
        <v>562</v>
      </c>
      <c r="AM511" t="s">
        <v>562</v>
      </c>
      <c r="AN511" t="s">
        <v>562</v>
      </c>
      <c r="AO511" t="s">
        <v>562</v>
      </c>
      <c r="AP511" t="s">
        <v>562</v>
      </c>
      <c r="AQ511" t="s">
        <v>562</v>
      </c>
      <c r="AR511" t="s">
        <v>562</v>
      </c>
      <c r="AS511" t="s">
        <v>562</v>
      </c>
      <c r="AT511" t="s">
        <v>562</v>
      </c>
      <c r="AU511" t="s">
        <v>562</v>
      </c>
      <c r="AV511" t="s">
        <v>562</v>
      </c>
      <c r="AW511" t="s">
        <v>562</v>
      </c>
      <c r="AX511" t="s">
        <v>562</v>
      </c>
      <c r="AY511" t="s">
        <v>562</v>
      </c>
      <c r="AZ511" t="s">
        <v>562</v>
      </c>
      <c r="BA511" t="s">
        <v>562</v>
      </c>
      <c r="BB511" t="s">
        <v>562</v>
      </c>
      <c r="BC511" t="s">
        <v>562</v>
      </c>
      <c r="BD511" t="s">
        <v>562</v>
      </c>
      <c r="BE511" t="s">
        <v>562</v>
      </c>
      <c r="BF511" t="s">
        <v>562</v>
      </c>
      <c r="BG511" t="s">
        <v>562</v>
      </c>
      <c r="BH511" t="s">
        <v>562</v>
      </c>
      <c r="BI511" t="s">
        <v>562</v>
      </c>
      <c r="BJ511" t="s">
        <v>562</v>
      </c>
      <c r="BK511" t="s">
        <v>562</v>
      </c>
      <c r="BL511" t="s">
        <v>562</v>
      </c>
      <c r="BM511" t="s">
        <v>562</v>
      </c>
      <c r="BN511" t="s">
        <v>562</v>
      </c>
      <c r="BO511" t="s">
        <v>562</v>
      </c>
      <c r="BP511" t="s">
        <v>562</v>
      </c>
      <c r="BQ511" t="s">
        <v>562</v>
      </c>
      <c r="BR511" t="s">
        <v>562</v>
      </c>
      <c r="BS511" t="s">
        <v>562</v>
      </c>
      <c r="BT511" t="s">
        <v>562</v>
      </c>
      <c r="BU511" t="s">
        <v>562</v>
      </c>
      <c r="BV511" t="s">
        <v>562</v>
      </c>
      <c r="BW511" t="s">
        <v>562</v>
      </c>
      <c r="BX511" t="s">
        <v>562</v>
      </c>
      <c r="BY511" t="s">
        <v>562</v>
      </c>
      <c r="CA511" t="s">
        <v>562</v>
      </c>
      <c r="CB511" t="s">
        <v>562</v>
      </c>
      <c r="CC511" t="s">
        <v>562</v>
      </c>
      <c r="CD511" t="s">
        <v>562</v>
      </c>
      <c r="CE511" t="s">
        <v>562</v>
      </c>
      <c r="CF511" t="s">
        <v>562</v>
      </c>
      <c r="CG511" t="s">
        <v>562</v>
      </c>
      <c r="CH511" t="s">
        <v>562</v>
      </c>
      <c r="CI511" t="s">
        <v>562</v>
      </c>
      <c r="CJ511" t="s">
        <v>562</v>
      </c>
      <c r="CK511" t="s">
        <v>562</v>
      </c>
      <c r="CL511" t="s">
        <v>562</v>
      </c>
      <c r="CM511" t="s">
        <v>562</v>
      </c>
      <c r="CN511" t="s">
        <v>562</v>
      </c>
      <c r="CO511" t="s">
        <v>562</v>
      </c>
      <c r="CP511" t="s">
        <v>562</v>
      </c>
      <c r="CQ511" t="s">
        <v>562</v>
      </c>
      <c r="CR511" t="s">
        <v>562</v>
      </c>
      <c r="CS511" t="s">
        <v>562</v>
      </c>
      <c r="CT511" t="s">
        <v>562</v>
      </c>
      <c r="CU511" t="s">
        <v>562</v>
      </c>
      <c r="CV511" t="s">
        <v>562</v>
      </c>
      <c r="CW511" t="s">
        <v>562</v>
      </c>
      <c r="CX511" t="s">
        <v>562</v>
      </c>
      <c r="CY511" t="s">
        <v>562</v>
      </c>
      <c r="CZ511" t="s">
        <v>562</v>
      </c>
      <c r="DA511" t="s">
        <v>562</v>
      </c>
      <c r="DB511" t="s">
        <v>562</v>
      </c>
      <c r="DC511" t="s">
        <v>562</v>
      </c>
      <c r="DD511" t="s">
        <v>562</v>
      </c>
      <c r="DE511" t="s">
        <v>562</v>
      </c>
      <c r="DF511" t="s">
        <v>562</v>
      </c>
      <c r="DG511" t="s">
        <v>562</v>
      </c>
      <c r="DH511" t="s">
        <v>562</v>
      </c>
      <c r="DI511" t="s">
        <v>562</v>
      </c>
      <c r="DJ511" t="s">
        <v>562</v>
      </c>
      <c r="DK511" t="s">
        <v>562</v>
      </c>
      <c r="DL511" t="s">
        <v>562</v>
      </c>
      <c r="DM511" t="s">
        <v>562</v>
      </c>
      <c r="DN511" t="s">
        <v>562</v>
      </c>
      <c r="DO511" t="s">
        <v>562</v>
      </c>
      <c r="DP511" t="s">
        <v>562</v>
      </c>
      <c r="DQ511" t="s">
        <v>562</v>
      </c>
      <c r="DR511" t="s">
        <v>562</v>
      </c>
      <c r="DS511" t="s">
        <v>562</v>
      </c>
      <c r="DT511" t="s">
        <v>562</v>
      </c>
      <c r="DU511" t="s">
        <v>562</v>
      </c>
      <c r="DV511" t="s">
        <v>562</v>
      </c>
      <c r="DW511" t="s">
        <v>562</v>
      </c>
      <c r="DX511" t="s">
        <v>562</v>
      </c>
      <c r="DY511" t="s">
        <v>562</v>
      </c>
      <c r="DZ511" t="s">
        <v>562</v>
      </c>
      <c r="EA511" t="s">
        <v>562</v>
      </c>
      <c r="EB511" t="s">
        <v>562</v>
      </c>
      <c r="EC511" t="s">
        <v>562</v>
      </c>
      <c r="ED511" t="s">
        <v>562</v>
      </c>
      <c r="EE511" t="s">
        <v>562</v>
      </c>
      <c r="EF511" t="s">
        <v>562</v>
      </c>
      <c r="EG511" t="s">
        <v>562</v>
      </c>
      <c r="EH511" t="s">
        <v>562</v>
      </c>
      <c r="EI511" t="s">
        <v>562</v>
      </c>
      <c r="EJ511" t="s">
        <v>562</v>
      </c>
      <c r="EK511" t="s">
        <v>562</v>
      </c>
      <c r="EL511" t="s">
        <v>562</v>
      </c>
      <c r="EM511" t="s">
        <v>562</v>
      </c>
      <c r="EN511" t="s">
        <v>562</v>
      </c>
      <c r="EO511" t="s">
        <v>562</v>
      </c>
      <c r="EP511" t="s">
        <v>562</v>
      </c>
      <c r="EQ511" t="s">
        <v>562</v>
      </c>
      <c r="ER511" t="s">
        <v>562</v>
      </c>
      <c r="ES511" t="s">
        <v>562</v>
      </c>
      <c r="ET511" t="s">
        <v>562</v>
      </c>
      <c r="EU511" t="s">
        <v>562</v>
      </c>
      <c r="EV511" t="s">
        <v>562</v>
      </c>
      <c r="EW511" t="s">
        <v>562</v>
      </c>
      <c r="EX511" t="s">
        <v>562</v>
      </c>
    </row>
    <row r="512" spans="1:154" x14ac:dyDescent="0.35">
      <c r="A512">
        <v>388</v>
      </c>
      <c r="B512" t="s">
        <v>562</v>
      </c>
      <c r="C512" t="s">
        <v>562</v>
      </c>
      <c r="D512" t="s">
        <v>562</v>
      </c>
      <c r="E512" t="s">
        <v>562</v>
      </c>
      <c r="F512" t="s">
        <v>562</v>
      </c>
      <c r="G512" t="s">
        <v>562</v>
      </c>
      <c r="H512" t="s">
        <v>562</v>
      </c>
      <c r="I512" t="s">
        <v>562</v>
      </c>
      <c r="J512" t="s">
        <v>562</v>
      </c>
      <c r="K512" t="s">
        <v>562</v>
      </c>
      <c r="L512" t="s">
        <v>562</v>
      </c>
      <c r="M512" t="s">
        <v>562</v>
      </c>
      <c r="N512" t="s">
        <v>562</v>
      </c>
      <c r="O512" t="s">
        <v>562</v>
      </c>
      <c r="P512" t="s">
        <v>562</v>
      </c>
      <c r="Q512" t="s">
        <v>562</v>
      </c>
      <c r="R512" t="s">
        <v>562</v>
      </c>
      <c r="S512" t="s">
        <v>562</v>
      </c>
      <c r="T512" t="s">
        <v>562</v>
      </c>
      <c r="U512" t="s">
        <v>562</v>
      </c>
      <c r="V512" t="s">
        <v>562</v>
      </c>
      <c r="W512" t="s">
        <v>562</v>
      </c>
      <c r="X512" t="s">
        <v>562</v>
      </c>
      <c r="Y512" t="s">
        <v>562</v>
      </c>
      <c r="Z512" t="s">
        <v>562</v>
      </c>
      <c r="AA512" t="s">
        <v>562</v>
      </c>
      <c r="AB512" t="s">
        <v>562</v>
      </c>
      <c r="AC512" t="s">
        <v>562</v>
      </c>
      <c r="AD512" t="s">
        <v>562</v>
      </c>
      <c r="AE512" t="s">
        <v>562</v>
      </c>
      <c r="AF512" t="s">
        <v>562</v>
      </c>
      <c r="AG512" t="s">
        <v>562</v>
      </c>
      <c r="AH512" t="s">
        <v>562</v>
      </c>
      <c r="AI512" t="s">
        <v>562</v>
      </c>
      <c r="AJ512" t="s">
        <v>562</v>
      </c>
      <c r="AK512" t="s">
        <v>562</v>
      </c>
      <c r="AL512" t="s">
        <v>562</v>
      </c>
      <c r="AM512" t="s">
        <v>562</v>
      </c>
      <c r="AN512" t="s">
        <v>562</v>
      </c>
      <c r="AO512" t="s">
        <v>562</v>
      </c>
      <c r="AP512" t="s">
        <v>562</v>
      </c>
      <c r="AQ512" t="s">
        <v>562</v>
      </c>
      <c r="AR512" t="s">
        <v>562</v>
      </c>
      <c r="AS512" t="s">
        <v>562</v>
      </c>
      <c r="AT512" t="s">
        <v>562</v>
      </c>
      <c r="AU512" t="s">
        <v>562</v>
      </c>
      <c r="AV512" t="s">
        <v>562</v>
      </c>
      <c r="AW512" t="s">
        <v>562</v>
      </c>
      <c r="AX512" t="s">
        <v>562</v>
      </c>
      <c r="AY512" t="s">
        <v>562</v>
      </c>
      <c r="AZ512" t="s">
        <v>562</v>
      </c>
      <c r="BA512" t="s">
        <v>562</v>
      </c>
      <c r="BB512" t="s">
        <v>562</v>
      </c>
      <c r="BC512" t="s">
        <v>562</v>
      </c>
      <c r="BD512" t="s">
        <v>562</v>
      </c>
      <c r="BE512" t="s">
        <v>562</v>
      </c>
      <c r="BF512" t="s">
        <v>562</v>
      </c>
      <c r="BG512" t="s">
        <v>562</v>
      </c>
      <c r="BH512" t="s">
        <v>562</v>
      </c>
      <c r="BI512" t="s">
        <v>562</v>
      </c>
      <c r="BJ512" t="s">
        <v>562</v>
      </c>
      <c r="BK512" t="s">
        <v>562</v>
      </c>
      <c r="BL512" t="s">
        <v>562</v>
      </c>
      <c r="BM512" t="s">
        <v>562</v>
      </c>
      <c r="BN512" t="s">
        <v>562</v>
      </c>
      <c r="BO512" t="s">
        <v>562</v>
      </c>
      <c r="BP512" t="s">
        <v>562</v>
      </c>
      <c r="BQ512" t="s">
        <v>562</v>
      </c>
      <c r="BR512" t="s">
        <v>562</v>
      </c>
      <c r="BS512" t="s">
        <v>562</v>
      </c>
      <c r="BT512" t="s">
        <v>562</v>
      </c>
      <c r="BU512" t="s">
        <v>562</v>
      </c>
      <c r="BV512" t="s">
        <v>562</v>
      </c>
      <c r="BW512" t="s">
        <v>562</v>
      </c>
      <c r="BX512" t="s">
        <v>562</v>
      </c>
      <c r="BY512" t="s">
        <v>562</v>
      </c>
      <c r="CA512" t="s">
        <v>562</v>
      </c>
      <c r="CB512" t="s">
        <v>562</v>
      </c>
      <c r="CC512" t="s">
        <v>562</v>
      </c>
      <c r="CD512" t="s">
        <v>562</v>
      </c>
      <c r="CE512" t="s">
        <v>562</v>
      </c>
      <c r="CF512" t="s">
        <v>562</v>
      </c>
      <c r="CG512" t="s">
        <v>562</v>
      </c>
      <c r="CH512" t="s">
        <v>562</v>
      </c>
      <c r="CI512" t="s">
        <v>562</v>
      </c>
      <c r="CJ512" t="s">
        <v>562</v>
      </c>
      <c r="CK512" t="s">
        <v>562</v>
      </c>
      <c r="CL512" t="s">
        <v>562</v>
      </c>
      <c r="CM512" t="s">
        <v>562</v>
      </c>
      <c r="CN512" t="s">
        <v>562</v>
      </c>
      <c r="CO512" t="s">
        <v>562</v>
      </c>
      <c r="CP512" t="s">
        <v>562</v>
      </c>
      <c r="CQ512" t="s">
        <v>562</v>
      </c>
      <c r="CR512" t="s">
        <v>562</v>
      </c>
      <c r="CS512" t="s">
        <v>562</v>
      </c>
      <c r="CT512" t="s">
        <v>562</v>
      </c>
      <c r="CU512" t="s">
        <v>562</v>
      </c>
      <c r="CV512" t="s">
        <v>562</v>
      </c>
      <c r="CW512" t="s">
        <v>562</v>
      </c>
      <c r="CX512" t="s">
        <v>562</v>
      </c>
      <c r="CY512" t="s">
        <v>562</v>
      </c>
      <c r="CZ512" t="s">
        <v>562</v>
      </c>
      <c r="DA512" t="s">
        <v>562</v>
      </c>
      <c r="DB512" t="s">
        <v>562</v>
      </c>
      <c r="DC512" t="s">
        <v>562</v>
      </c>
      <c r="DD512" t="s">
        <v>562</v>
      </c>
      <c r="DE512" t="s">
        <v>562</v>
      </c>
      <c r="DF512" t="s">
        <v>562</v>
      </c>
      <c r="DG512" t="s">
        <v>562</v>
      </c>
      <c r="DH512" t="s">
        <v>562</v>
      </c>
      <c r="DI512" t="s">
        <v>562</v>
      </c>
      <c r="DJ512" t="s">
        <v>562</v>
      </c>
      <c r="DK512" t="s">
        <v>562</v>
      </c>
      <c r="DL512" t="s">
        <v>562</v>
      </c>
      <c r="DM512" t="s">
        <v>562</v>
      </c>
      <c r="DN512" t="s">
        <v>562</v>
      </c>
      <c r="DO512" t="s">
        <v>562</v>
      </c>
      <c r="DP512" t="s">
        <v>562</v>
      </c>
      <c r="DQ512" t="s">
        <v>562</v>
      </c>
      <c r="DR512" t="s">
        <v>562</v>
      </c>
      <c r="DS512" t="s">
        <v>562</v>
      </c>
      <c r="DT512" t="s">
        <v>562</v>
      </c>
      <c r="DU512" t="s">
        <v>562</v>
      </c>
      <c r="DV512" t="s">
        <v>562</v>
      </c>
      <c r="DW512" t="s">
        <v>562</v>
      </c>
      <c r="DX512" t="s">
        <v>562</v>
      </c>
      <c r="DY512" t="s">
        <v>562</v>
      </c>
      <c r="DZ512" t="s">
        <v>562</v>
      </c>
      <c r="EA512" t="s">
        <v>562</v>
      </c>
      <c r="EB512" t="s">
        <v>562</v>
      </c>
      <c r="EC512" t="s">
        <v>562</v>
      </c>
      <c r="ED512" t="s">
        <v>562</v>
      </c>
      <c r="EE512" t="s">
        <v>562</v>
      </c>
      <c r="EF512" t="s">
        <v>562</v>
      </c>
      <c r="EG512" t="s">
        <v>562</v>
      </c>
      <c r="EH512" t="s">
        <v>562</v>
      </c>
      <c r="EI512" t="s">
        <v>562</v>
      </c>
      <c r="EJ512" t="s">
        <v>562</v>
      </c>
      <c r="EK512" t="s">
        <v>562</v>
      </c>
      <c r="EL512" t="s">
        <v>562</v>
      </c>
      <c r="EM512" t="s">
        <v>562</v>
      </c>
      <c r="EN512" t="s">
        <v>562</v>
      </c>
      <c r="EO512" t="s">
        <v>562</v>
      </c>
      <c r="EP512" t="s">
        <v>562</v>
      </c>
      <c r="EQ512" t="s">
        <v>562</v>
      </c>
      <c r="ER512" t="s">
        <v>562</v>
      </c>
      <c r="ES512" t="s">
        <v>562</v>
      </c>
      <c r="ET512" t="s">
        <v>562</v>
      </c>
      <c r="EU512" t="s">
        <v>562</v>
      </c>
      <c r="EV512" t="s">
        <v>562</v>
      </c>
      <c r="EW512" t="s">
        <v>562</v>
      </c>
      <c r="EX512" t="s">
        <v>562</v>
      </c>
    </row>
    <row r="513" spans="1:154" x14ac:dyDescent="0.35">
      <c r="A513">
        <v>388</v>
      </c>
      <c r="B513" t="s">
        <v>562</v>
      </c>
      <c r="C513" t="s">
        <v>562</v>
      </c>
      <c r="D513" t="s">
        <v>562</v>
      </c>
      <c r="E513" t="s">
        <v>562</v>
      </c>
      <c r="F513" t="s">
        <v>562</v>
      </c>
      <c r="G513" t="s">
        <v>562</v>
      </c>
      <c r="H513" t="s">
        <v>562</v>
      </c>
      <c r="I513" t="s">
        <v>562</v>
      </c>
      <c r="J513" t="s">
        <v>562</v>
      </c>
      <c r="K513" t="s">
        <v>562</v>
      </c>
      <c r="L513" t="s">
        <v>562</v>
      </c>
      <c r="M513" t="s">
        <v>562</v>
      </c>
      <c r="N513" t="s">
        <v>562</v>
      </c>
      <c r="O513" t="s">
        <v>562</v>
      </c>
      <c r="P513" t="s">
        <v>562</v>
      </c>
      <c r="Q513" t="s">
        <v>562</v>
      </c>
      <c r="R513" t="s">
        <v>562</v>
      </c>
      <c r="S513" t="s">
        <v>562</v>
      </c>
      <c r="T513" t="s">
        <v>562</v>
      </c>
      <c r="U513" t="s">
        <v>562</v>
      </c>
      <c r="V513" t="s">
        <v>562</v>
      </c>
      <c r="W513" t="s">
        <v>562</v>
      </c>
      <c r="X513" t="s">
        <v>562</v>
      </c>
      <c r="Y513" t="s">
        <v>562</v>
      </c>
      <c r="Z513" t="s">
        <v>562</v>
      </c>
      <c r="AA513" t="s">
        <v>562</v>
      </c>
      <c r="AB513" t="s">
        <v>562</v>
      </c>
      <c r="AC513" t="s">
        <v>562</v>
      </c>
      <c r="AD513" t="s">
        <v>562</v>
      </c>
      <c r="AE513" t="s">
        <v>562</v>
      </c>
      <c r="AF513" t="s">
        <v>562</v>
      </c>
      <c r="AG513" t="s">
        <v>562</v>
      </c>
      <c r="AH513" t="s">
        <v>562</v>
      </c>
      <c r="AI513" t="s">
        <v>562</v>
      </c>
      <c r="AJ513" t="s">
        <v>562</v>
      </c>
      <c r="AK513" t="s">
        <v>562</v>
      </c>
      <c r="AL513" t="s">
        <v>562</v>
      </c>
      <c r="AM513" t="s">
        <v>562</v>
      </c>
      <c r="AN513" t="s">
        <v>562</v>
      </c>
      <c r="AO513" t="s">
        <v>562</v>
      </c>
      <c r="AP513" t="s">
        <v>562</v>
      </c>
      <c r="AQ513" t="s">
        <v>562</v>
      </c>
      <c r="AR513" t="s">
        <v>562</v>
      </c>
      <c r="AS513" t="s">
        <v>562</v>
      </c>
      <c r="AT513" t="s">
        <v>562</v>
      </c>
      <c r="AU513" t="s">
        <v>562</v>
      </c>
      <c r="AV513" t="s">
        <v>562</v>
      </c>
      <c r="AW513" t="s">
        <v>562</v>
      </c>
      <c r="AX513" t="s">
        <v>562</v>
      </c>
      <c r="AY513" t="s">
        <v>562</v>
      </c>
      <c r="AZ513" t="s">
        <v>562</v>
      </c>
      <c r="BA513" t="s">
        <v>562</v>
      </c>
      <c r="BB513" t="s">
        <v>562</v>
      </c>
      <c r="BC513" t="s">
        <v>562</v>
      </c>
      <c r="BD513" t="s">
        <v>562</v>
      </c>
      <c r="BE513" t="s">
        <v>562</v>
      </c>
      <c r="BF513" t="s">
        <v>562</v>
      </c>
      <c r="BG513" t="s">
        <v>562</v>
      </c>
      <c r="BH513" t="s">
        <v>562</v>
      </c>
      <c r="BI513" t="s">
        <v>562</v>
      </c>
      <c r="BJ513" t="s">
        <v>562</v>
      </c>
      <c r="BK513" t="s">
        <v>562</v>
      </c>
      <c r="BL513" t="s">
        <v>562</v>
      </c>
      <c r="BM513" t="s">
        <v>562</v>
      </c>
      <c r="BN513" t="s">
        <v>562</v>
      </c>
      <c r="BO513" t="s">
        <v>562</v>
      </c>
      <c r="BP513" t="s">
        <v>562</v>
      </c>
      <c r="BQ513" t="s">
        <v>562</v>
      </c>
      <c r="BR513" t="s">
        <v>562</v>
      </c>
      <c r="BS513" t="s">
        <v>562</v>
      </c>
      <c r="BT513" t="s">
        <v>562</v>
      </c>
      <c r="BU513" t="s">
        <v>562</v>
      </c>
      <c r="BV513" t="s">
        <v>562</v>
      </c>
      <c r="BW513" t="s">
        <v>562</v>
      </c>
      <c r="BX513" t="s">
        <v>562</v>
      </c>
      <c r="BY513" t="s">
        <v>562</v>
      </c>
      <c r="CA513" t="s">
        <v>562</v>
      </c>
      <c r="CB513" t="s">
        <v>562</v>
      </c>
      <c r="CC513" t="s">
        <v>562</v>
      </c>
      <c r="CD513" t="s">
        <v>562</v>
      </c>
      <c r="CE513" t="s">
        <v>562</v>
      </c>
      <c r="CF513" t="s">
        <v>562</v>
      </c>
      <c r="CG513" t="s">
        <v>562</v>
      </c>
      <c r="CH513" t="s">
        <v>562</v>
      </c>
      <c r="CI513" t="s">
        <v>562</v>
      </c>
      <c r="CJ513" t="s">
        <v>562</v>
      </c>
      <c r="CK513" t="s">
        <v>562</v>
      </c>
      <c r="CL513" t="s">
        <v>562</v>
      </c>
      <c r="CM513" t="s">
        <v>562</v>
      </c>
      <c r="CN513" t="s">
        <v>562</v>
      </c>
      <c r="CO513" t="s">
        <v>562</v>
      </c>
      <c r="CP513" t="s">
        <v>562</v>
      </c>
      <c r="CQ513" t="s">
        <v>562</v>
      </c>
      <c r="CR513" t="s">
        <v>562</v>
      </c>
      <c r="CS513" t="s">
        <v>562</v>
      </c>
      <c r="CT513" t="s">
        <v>562</v>
      </c>
      <c r="CU513" t="s">
        <v>562</v>
      </c>
      <c r="CV513" t="s">
        <v>562</v>
      </c>
      <c r="CW513" t="s">
        <v>562</v>
      </c>
      <c r="CX513" t="s">
        <v>562</v>
      </c>
      <c r="CY513" t="s">
        <v>562</v>
      </c>
      <c r="CZ513" t="s">
        <v>562</v>
      </c>
      <c r="DA513" t="s">
        <v>562</v>
      </c>
      <c r="DB513" t="s">
        <v>562</v>
      </c>
      <c r="DC513" t="s">
        <v>562</v>
      </c>
      <c r="DD513" t="s">
        <v>562</v>
      </c>
      <c r="DE513" t="s">
        <v>562</v>
      </c>
      <c r="DF513" t="s">
        <v>562</v>
      </c>
      <c r="DG513" t="s">
        <v>562</v>
      </c>
      <c r="DH513" t="s">
        <v>562</v>
      </c>
      <c r="DI513" t="s">
        <v>562</v>
      </c>
      <c r="DJ513" t="s">
        <v>562</v>
      </c>
      <c r="DK513" t="s">
        <v>562</v>
      </c>
      <c r="DL513" t="s">
        <v>562</v>
      </c>
      <c r="DM513" t="s">
        <v>562</v>
      </c>
      <c r="DN513" t="s">
        <v>562</v>
      </c>
      <c r="DO513" t="s">
        <v>562</v>
      </c>
      <c r="DP513" t="s">
        <v>562</v>
      </c>
      <c r="DQ513" t="s">
        <v>562</v>
      </c>
      <c r="DR513" t="s">
        <v>562</v>
      </c>
      <c r="DS513" t="s">
        <v>562</v>
      </c>
      <c r="DT513" t="s">
        <v>562</v>
      </c>
      <c r="DU513" t="s">
        <v>562</v>
      </c>
      <c r="DV513" t="s">
        <v>562</v>
      </c>
      <c r="DW513" t="s">
        <v>562</v>
      </c>
      <c r="DX513" t="s">
        <v>562</v>
      </c>
      <c r="DY513" t="s">
        <v>562</v>
      </c>
      <c r="DZ513" t="s">
        <v>562</v>
      </c>
      <c r="EA513" t="s">
        <v>562</v>
      </c>
      <c r="EB513" t="s">
        <v>562</v>
      </c>
      <c r="EC513" t="s">
        <v>562</v>
      </c>
      <c r="ED513" t="s">
        <v>562</v>
      </c>
      <c r="EE513" t="s">
        <v>562</v>
      </c>
      <c r="EF513" t="s">
        <v>562</v>
      </c>
      <c r="EG513" t="s">
        <v>562</v>
      </c>
      <c r="EH513" t="s">
        <v>562</v>
      </c>
      <c r="EI513" t="s">
        <v>562</v>
      </c>
      <c r="EJ513" t="s">
        <v>562</v>
      </c>
      <c r="EK513" t="s">
        <v>562</v>
      </c>
      <c r="EL513" t="s">
        <v>562</v>
      </c>
      <c r="EM513" t="s">
        <v>562</v>
      </c>
      <c r="EN513" t="s">
        <v>562</v>
      </c>
      <c r="EO513" t="s">
        <v>562</v>
      </c>
      <c r="EP513" t="s">
        <v>562</v>
      </c>
      <c r="EQ513" t="s">
        <v>562</v>
      </c>
      <c r="ER513" t="s">
        <v>562</v>
      </c>
      <c r="ES513" t="s">
        <v>562</v>
      </c>
      <c r="ET513" t="s">
        <v>562</v>
      </c>
      <c r="EU513" t="s">
        <v>562</v>
      </c>
      <c r="EV513" t="s">
        <v>562</v>
      </c>
      <c r="EW513" t="s">
        <v>562</v>
      </c>
      <c r="EX513" t="s">
        <v>562</v>
      </c>
    </row>
    <row r="514" spans="1:154" x14ac:dyDescent="0.35">
      <c r="A514">
        <v>388</v>
      </c>
      <c r="B514" t="s">
        <v>562</v>
      </c>
      <c r="C514" t="s">
        <v>562</v>
      </c>
      <c r="D514" t="s">
        <v>562</v>
      </c>
      <c r="E514" t="s">
        <v>562</v>
      </c>
      <c r="F514" t="s">
        <v>562</v>
      </c>
      <c r="G514" t="s">
        <v>562</v>
      </c>
      <c r="H514" t="s">
        <v>562</v>
      </c>
      <c r="I514" t="s">
        <v>562</v>
      </c>
      <c r="J514" t="s">
        <v>562</v>
      </c>
      <c r="K514" t="s">
        <v>562</v>
      </c>
      <c r="L514" t="s">
        <v>562</v>
      </c>
      <c r="M514" t="s">
        <v>562</v>
      </c>
      <c r="N514" t="s">
        <v>562</v>
      </c>
      <c r="O514" t="s">
        <v>562</v>
      </c>
      <c r="P514" t="s">
        <v>562</v>
      </c>
      <c r="Q514" t="s">
        <v>562</v>
      </c>
      <c r="R514" t="s">
        <v>562</v>
      </c>
      <c r="S514" t="s">
        <v>562</v>
      </c>
      <c r="T514" t="s">
        <v>562</v>
      </c>
      <c r="U514" t="s">
        <v>562</v>
      </c>
      <c r="V514" t="s">
        <v>562</v>
      </c>
      <c r="W514" t="s">
        <v>562</v>
      </c>
      <c r="X514" t="s">
        <v>562</v>
      </c>
      <c r="Y514" t="s">
        <v>562</v>
      </c>
      <c r="Z514" t="s">
        <v>562</v>
      </c>
      <c r="AA514" t="s">
        <v>562</v>
      </c>
      <c r="AB514" t="s">
        <v>562</v>
      </c>
      <c r="AC514" t="s">
        <v>562</v>
      </c>
      <c r="AD514" t="s">
        <v>562</v>
      </c>
      <c r="AE514" t="s">
        <v>562</v>
      </c>
      <c r="AF514" t="s">
        <v>562</v>
      </c>
      <c r="AG514" t="s">
        <v>562</v>
      </c>
      <c r="AH514" t="s">
        <v>562</v>
      </c>
      <c r="AI514" t="s">
        <v>562</v>
      </c>
      <c r="AJ514" t="s">
        <v>562</v>
      </c>
      <c r="AK514" t="s">
        <v>562</v>
      </c>
      <c r="AL514" t="s">
        <v>562</v>
      </c>
      <c r="AM514" t="s">
        <v>562</v>
      </c>
      <c r="AN514" t="s">
        <v>562</v>
      </c>
      <c r="AO514" t="s">
        <v>562</v>
      </c>
      <c r="AP514" t="s">
        <v>562</v>
      </c>
      <c r="AQ514" t="s">
        <v>562</v>
      </c>
      <c r="AR514" t="s">
        <v>562</v>
      </c>
      <c r="AS514" t="s">
        <v>562</v>
      </c>
      <c r="AT514" t="s">
        <v>562</v>
      </c>
      <c r="AU514" t="s">
        <v>562</v>
      </c>
      <c r="AV514" t="s">
        <v>562</v>
      </c>
      <c r="AW514" t="s">
        <v>562</v>
      </c>
      <c r="AX514" t="s">
        <v>562</v>
      </c>
      <c r="AY514" t="s">
        <v>562</v>
      </c>
      <c r="AZ514" t="s">
        <v>562</v>
      </c>
      <c r="BA514" t="s">
        <v>562</v>
      </c>
      <c r="BB514" t="s">
        <v>562</v>
      </c>
      <c r="BC514" t="s">
        <v>562</v>
      </c>
      <c r="BD514" t="s">
        <v>562</v>
      </c>
      <c r="BE514" t="s">
        <v>562</v>
      </c>
      <c r="BF514" t="s">
        <v>562</v>
      </c>
      <c r="BG514" t="s">
        <v>562</v>
      </c>
      <c r="BH514" t="s">
        <v>562</v>
      </c>
      <c r="BI514" t="s">
        <v>562</v>
      </c>
      <c r="BJ514" t="s">
        <v>562</v>
      </c>
      <c r="BK514" t="s">
        <v>562</v>
      </c>
      <c r="BL514" t="s">
        <v>562</v>
      </c>
      <c r="BM514" t="s">
        <v>562</v>
      </c>
      <c r="BN514" t="s">
        <v>562</v>
      </c>
      <c r="BO514" t="s">
        <v>562</v>
      </c>
      <c r="BP514" t="s">
        <v>562</v>
      </c>
      <c r="BQ514" t="s">
        <v>562</v>
      </c>
      <c r="BR514" t="s">
        <v>562</v>
      </c>
      <c r="BS514" t="s">
        <v>562</v>
      </c>
      <c r="BT514" t="s">
        <v>562</v>
      </c>
      <c r="BU514" t="s">
        <v>562</v>
      </c>
      <c r="BV514" t="s">
        <v>562</v>
      </c>
      <c r="BW514" t="s">
        <v>562</v>
      </c>
      <c r="BX514" t="s">
        <v>562</v>
      </c>
      <c r="BY514" t="s">
        <v>562</v>
      </c>
      <c r="CA514" t="s">
        <v>562</v>
      </c>
      <c r="CB514" t="s">
        <v>562</v>
      </c>
      <c r="CC514" t="s">
        <v>562</v>
      </c>
      <c r="CD514" t="s">
        <v>562</v>
      </c>
      <c r="CE514" t="s">
        <v>562</v>
      </c>
      <c r="CF514" t="s">
        <v>562</v>
      </c>
      <c r="CG514" t="s">
        <v>562</v>
      </c>
      <c r="CH514" t="s">
        <v>562</v>
      </c>
      <c r="CI514" t="s">
        <v>562</v>
      </c>
      <c r="CJ514" t="s">
        <v>562</v>
      </c>
      <c r="CK514" t="s">
        <v>562</v>
      </c>
      <c r="CL514" t="s">
        <v>562</v>
      </c>
      <c r="CM514" t="s">
        <v>562</v>
      </c>
      <c r="CN514" t="s">
        <v>562</v>
      </c>
      <c r="CO514" t="s">
        <v>562</v>
      </c>
      <c r="CP514" t="s">
        <v>562</v>
      </c>
      <c r="CQ514" t="s">
        <v>562</v>
      </c>
      <c r="CR514" t="s">
        <v>562</v>
      </c>
      <c r="CS514" t="s">
        <v>562</v>
      </c>
      <c r="CT514" t="s">
        <v>562</v>
      </c>
      <c r="CU514" t="s">
        <v>562</v>
      </c>
      <c r="CV514" t="s">
        <v>562</v>
      </c>
      <c r="CW514" t="s">
        <v>562</v>
      </c>
      <c r="CX514" t="s">
        <v>562</v>
      </c>
      <c r="CY514" t="s">
        <v>562</v>
      </c>
      <c r="CZ514" t="s">
        <v>562</v>
      </c>
      <c r="DA514" t="s">
        <v>562</v>
      </c>
      <c r="DB514" t="s">
        <v>562</v>
      </c>
      <c r="DC514" t="s">
        <v>562</v>
      </c>
      <c r="DD514" t="s">
        <v>562</v>
      </c>
      <c r="DE514" t="s">
        <v>562</v>
      </c>
      <c r="DF514" t="s">
        <v>562</v>
      </c>
      <c r="DG514" t="s">
        <v>562</v>
      </c>
      <c r="DH514" t="s">
        <v>562</v>
      </c>
      <c r="DI514" t="s">
        <v>562</v>
      </c>
      <c r="DJ514" t="s">
        <v>562</v>
      </c>
      <c r="DK514" t="s">
        <v>562</v>
      </c>
      <c r="DL514" t="s">
        <v>562</v>
      </c>
      <c r="DM514" t="s">
        <v>562</v>
      </c>
      <c r="DN514" t="s">
        <v>562</v>
      </c>
      <c r="DO514" t="s">
        <v>562</v>
      </c>
      <c r="DP514" t="s">
        <v>562</v>
      </c>
      <c r="DQ514" t="s">
        <v>562</v>
      </c>
      <c r="DR514" t="s">
        <v>562</v>
      </c>
      <c r="DS514" t="s">
        <v>562</v>
      </c>
      <c r="DT514" t="s">
        <v>562</v>
      </c>
      <c r="DU514" t="s">
        <v>562</v>
      </c>
      <c r="DV514" t="s">
        <v>562</v>
      </c>
      <c r="DW514" t="s">
        <v>562</v>
      </c>
      <c r="DX514" t="s">
        <v>562</v>
      </c>
      <c r="DY514" t="s">
        <v>562</v>
      </c>
      <c r="DZ514" t="s">
        <v>562</v>
      </c>
      <c r="EA514" t="s">
        <v>562</v>
      </c>
      <c r="EB514" t="s">
        <v>562</v>
      </c>
      <c r="EC514" t="s">
        <v>562</v>
      </c>
      <c r="ED514" t="s">
        <v>562</v>
      </c>
      <c r="EE514" t="s">
        <v>562</v>
      </c>
      <c r="EF514" t="s">
        <v>562</v>
      </c>
      <c r="EG514" t="s">
        <v>562</v>
      </c>
      <c r="EH514" t="s">
        <v>562</v>
      </c>
      <c r="EI514" t="s">
        <v>562</v>
      </c>
      <c r="EJ514" t="s">
        <v>562</v>
      </c>
      <c r="EK514" t="s">
        <v>562</v>
      </c>
      <c r="EL514" t="s">
        <v>562</v>
      </c>
      <c r="EM514" t="s">
        <v>562</v>
      </c>
      <c r="EN514" t="s">
        <v>562</v>
      </c>
      <c r="EO514" t="s">
        <v>562</v>
      </c>
      <c r="EP514" t="s">
        <v>562</v>
      </c>
      <c r="EQ514" t="s">
        <v>562</v>
      </c>
      <c r="ER514" t="s">
        <v>562</v>
      </c>
      <c r="ES514" t="s">
        <v>562</v>
      </c>
      <c r="ET514" t="s">
        <v>562</v>
      </c>
      <c r="EU514" t="s">
        <v>562</v>
      </c>
      <c r="EV514" t="s">
        <v>562</v>
      </c>
      <c r="EW514" t="s">
        <v>562</v>
      </c>
      <c r="EX514" t="s">
        <v>562</v>
      </c>
    </row>
    <row r="515" spans="1:154" x14ac:dyDescent="0.35">
      <c r="A515">
        <v>388</v>
      </c>
      <c r="B515" t="s">
        <v>562</v>
      </c>
      <c r="C515" t="s">
        <v>562</v>
      </c>
      <c r="D515" t="s">
        <v>562</v>
      </c>
      <c r="E515" t="s">
        <v>562</v>
      </c>
      <c r="F515" t="s">
        <v>562</v>
      </c>
      <c r="G515" t="s">
        <v>562</v>
      </c>
      <c r="H515" t="s">
        <v>562</v>
      </c>
      <c r="I515" t="s">
        <v>562</v>
      </c>
      <c r="J515" t="s">
        <v>562</v>
      </c>
      <c r="K515" t="s">
        <v>562</v>
      </c>
      <c r="L515" t="s">
        <v>562</v>
      </c>
      <c r="M515" t="s">
        <v>562</v>
      </c>
      <c r="N515" t="s">
        <v>562</v>
      </c>
      <c r="O515" t="s">
        <v>562</v>
      </c>
      <c r="P515" t="s">
        <v>562</v>
      </c>
      <c r="Q515" t="s">
        <v>562</v>
      </c>
      <c r="R515" t="s">
        <v>562</v>
      </c>
      <c r="S515" t="s">
        <v>562</v>
      </c>
      <c r="T515" t="s">
        <v>562</v>
      </c>
      <c r="U515" t="s">
        <v>562</v>
      </c>
      <c r="V515" t="s">
        <v>562</v>
      </c>
      <c r="W515" t="s">
        <v>562</v>
      </c>
      <c r="X515" t="s">
        <v>562</v>
      </c>
      <c r="Y515" t="s">
        <v>562</v>
      </c>
      <c r="Z515" t="s">
        <v>562</v>
      </c>
      <c r="AA515" t="s">
        <v>562</v>
      </c>
      <c r="AB515" t="s">
        <v>562</v>
      </c>
      <c r="AC515" t="s">
        <v>562</v>
      </c>
      <c r="AD515" t="s">
        <v>562</v>
      </c>
      <c r="AE515" t="s">
        <v>562</v>
      </c>
      <c r="AF515" t="s">
        <v>562</v>
      </c>
      <c r="AG515" t="s">
        <v>562</v>
      </c>
      <c r="AH515" t="s">
        <v>562</v>
      </c>
      <c r="AI515" t="s">
        <v>562</v>
      </c>
      <c r="AJ515" t="s">
        <v>562</v>
      </c>
      <c r="AK515" t="s">
        <v>562</v>
      </c>
      <c r="AL515" t="s">
        <v>562</v>
      </c>
      <c r="AM515" t="s">
        <v>562</v>
      </c>
      <c r="AN515" t="s">
        <v>562</v>
      </c>
      <c r="AO515" t="s">
        <v>562</v>
      </c>
      <c r="AP515" t="s">
        <v>562</v>
      </c>
      <c r="AQ515" t="s">
        <v>562</v>
      </c>
      <c r="AR515" t="s">
        <v>562</v>
      </c>
      <c r="AS515" t="s">
        <v>562</v>
      </c>
      <c r="AT515" t="s">
        <v>562</v>
      </c>
      <c r="AU515" t="s">
        <v>562</v>
      </c>
      <c r="AV515" t="s">
        <v>562</v>
      </c>
      <c r="AW515" t="s">
        <v>562</v>
      </c>
      <c r="AX515" t="s">
        <v>562</v>
      </c>
      <c r="AY515" t="s">
        <v>562</v>
      </c>
      <c r="AZ515" t="s">
        <v>562</v>
      </c>
      <c r="BA515" t="s">
        <v>562</v>
      </c>
      <c r="BB515" t="s">
        <v>562</v>
      </c>
      <c r="BC515" t="s">
        <v>562</v>
      </c>
      <c r="BD515" t="s">
        <v>562</v>
      </c>
      <c r="BE515" t="s">
        <v>562</v>
      </c>
      <c r="BF515" t="s">
        <v>562</v>
      </c>
      <c r="BG515" t="s">
        <v>562</v>
      </c>
      <c r="BH515" t="s">
        <v>562</v>
      </c>
      <c r="BI515" t="s">
        <v>562</v>
      </c>
      <c r="BJ515" t="s">
        <v>562</v>
      </c>
      <c r="BK515" t="s">
        <v>562</v>
      </c>
      <c r="BL515" t="s">
        <v>562</v>
      </c>
      <c r="BM515" t="s">
        <v>562</v>
      </c>
      <c r="BN515" t="s">
        <v>562</v>
      </c>
      <c r="BO515" t="s">
        <v>562</v>
      </c>
      <c r="BP515" t="s">
        <v>562</v>
      </c>
      <c r="BQ515" t="s">
        <v>562</v>
      </c>
      <c r="BR515" t="s">
        <v>562</v>
      </c>
      <c r="BS515" t="s">
        <v>562</v>
      </c>
      <c r="BT515" t="s">
        <v>562</v>
      </c>
      <c r="BU515" t="s">
        <v>562</v>
      </c>
      <c r="BV515" t="s">
        <v>562</v>
      </c>
      <c r="BW515" t="s">
        <v>562</v>
      </c>
      <c r="BX515" t="s">
        <v>562</v>
      </c>
      <c r="BY515" t="s">
        <v>562</v>
      </c>
      <c r="CA515" t="s">
        <v>562</v>
      </c>
      <c r="CB515" t="s">
        <v>562</v>
      </c>
      <c r="CC515" t="s">
        <v>562</v>
      </c>
      <c r="CD515" t="s">
        <v>562</v>
      </c>
      <c r="CE515" t="s">
        <v>562</v>
      </c>
      <c r="CF515" t="s">
        <v>562</v>
      </c>
      <c r="CG515" t="s">
        <v>562</v>
      </c>
      <c r="CH515" t="s">
        <v>562</v>
      </c>
      <c r="CI515" t="s">
        <v>562</v>
      </c>
      <c r="CJ515" t="s">
        <v>562</v>
      </c>
      <c r="CK515" t="s">
        <v>562</v>
      </c>
      <c r="CL515" t="s">
        <v>562</v>
      </c>
      <c r="CM515" t="s">
        <v>562</v>
      </c>
      <c r="CN515" t="s">
        <v>562</v>
      </c>
      <c r="CO515" t="s">
        <v>562</v>
      </c>
      <c r="CP515" t="s">
        <v>562</v>
      </c>
      <c r="CQ515" t="s">
        <v>562</v>
      </c>
      <c r="CR515" t="s">
        <v>562</v>
      </c>
      <c r="CS515" t="s">
        <v>562</v>
      </c>
      <c r="CT515" t="s">
        <v>562</v>
      </c>
      <c r="CU515" t="s">
        <v>562</v>
      </c>
      <c r="CV515" t="s">
        <v>562</v>
      </c>
      <c r="CW515" t="s">
        <v>562</v>
      </c>
      <c r="CX515" t="s">
        <v>562</v>
      </c>
      <c r="CY515" t="s">
        <v>562</v>
      </c>
      <c r="CZ515" t="s">
        <v>562</v>
      </c>
      <c r="DA515" t="s">
        <v>562</v>
      </c>
      <c r="DB515" t="s">
        <v>562</v>
      </c>
      <c r="DC515" t="s">
        <v>562</v>
      </c>
      <c r="DD515" t="s">
        <v>562</v>
      </c>
      <c r="DE515" t="s">
        <v>562</v>
      </c>
      <c r="DF515" t="s">
        <v>562</v>
      </c>
      <c r="DG515" t="s">
        <v>562</v>
      </c>
      <c r="DH515" t="s">
        <v>562</v>
      </c>
      <c r="DI515" t="s">
        <v>562</v>
      </c>
      <c r="DJ515" t="s">
        <v>562</v>
      </c>
      <c r="DK515" t="s">
        <v>562</v>
      </c>
      <c r="DL515" t="s">
        <v>562</v>
      </c>
      <c r="DM515" t="s">
        <v>562</v>
      </c>
      <c r="DN515" t="s">
        <v>562</v>
      </c>
      <c r="DO515" t="s">
        <v>562</v>
      </c>
      <c r="DP515" t="s">
        <v>562</v>
      </c>
      <c r="DQ515" t="s">
        <v>562</v>
      </c>
      <c r="DR515" t="s">
        <v>562</v>
      </c>
      <c r="DS515" t="s">
        <v>562</v>
      </c>
      <c r="DT515" t="s">
        <v>562</v>
      </c>
      <c r="DU515" t="s">
        <v>562</v>
      </c>
      <c r="DV515" t="s">
        <v>562</v>
      </c>
      <c r="DW515" t="s">
        <v>562</v>
      </c>
      <c r="DX515" t="s">
        <v>562</v>
      </c>
      <c r="DY515" t="s">
        <v>562</v>
      </c>
      <c r="DZ515" t="s">
        <v>562</v>
      </c>
      <c r="EA515" t="s">
        <v>562</v>
      </c>
      <c r="EB515" t="s">
        <v>562</v>
      </c>
      <c r="EC515" t="s">
        <v>562</v>
      </c>
      <c r="ED515" t="s">
        <v>562</v>
      </c>
      <c r="EE515" t="s">
        <v>562</v>
      </c>
      <c r="EF515" t="s">
        <v>562</v>
      </c>
      <c r="EG515" t="s">
        <v>562</v>
      </c>
      <c r="EH515" t="s">
        <v>562</v>
      </c>
      <c r="EI515" t="s">
        <v>562</v>
      </c>
      <c r="EJ515" t="s">
        <v>562</v>
      </c>
      <c r="EK515" t="s">
        <v>562</v>
      </c>
      <c r="EL515" t="s">
        <v>562</v>
      </c>
      <c r="EM515" t="s">
        <v>562</v>
      </c>
      <c r="EN515" t="s">
        <v>562</v>
      </c>
      <c r="EO515" t="s">
        <v>562</v>
      </c>
      <c r="EP515" t="s">
        <v>562</v>
      </c>
      <c r="EQ515" t="s">
        <v>562</v>
      </c>
      <c r="ER515" t="s">
        <v>562</v>
      </c>
      <c r="ES515" t="s">
        <v>562</v>
      </c>
      <c r="ET515" t="s">
        <v>562</v>
      </c>
      <c r="EU515" t="s">
        <v>562</v>
      </c>
      <c r="EV515" t="s">
        <v>562</v>
      </c>
      <c r="EW515" t="s">
        <v>562</v>
      </c>
      <c r="EX515" t="s">
        <v>562</v>
      </c>
    </row>
    <row r="516" spans="1:154" x14ac:dyDescent="0.35">
      <c r="A516">
        <v>388</v>
      </c>
      <c r="B516" t="s">
        <v>562</v>
      </c>
      <c r="C516" t="s">
        <v>562</v>
      </c>
      <c r="D516" t="s">
        <v>562</v>
      </c>
      <c r="E516" t="s">
        <v>562</v>
      </c>
      <c r="F516" t="s">
        <v>562</v>
      </c>
      <c r="G516" t="s">
        <v>562</v>
      </c>
      <c r="H516" t="s">
        <v>562</v>
      </c>
      <c r="I516" t="s">
        <v>562</v>
      </c>
      <c r="J516" t="s">
        <v>562</v>
      </c>
      <c r="K516" t="s">
        <v>562</v>
      </c>
      <c r="L516" t="s">
        <v>562</v>
      </c>
      <c r="M516" t="s">
        <v>562</v>
      </c>
      <c r="N516" t="s">
        <v>562</v>
      </c>
      <c r="O516" t="s">
        <v>562</v>
      </c>
      <c r="P516" t="s">
        <v>562</v>
      </c>
      <c r="Q516" t="s">
        <v>562</v>
      </c>
      <c r="R516" t="s">
        <v>562</v>
      </c>
      <c r="S516" t="s">
        <v>562</v>
      </c>
      <c r="T516" t="s">
        <v>562</v>
      </c>
      <c r="U516" t="s">
        <v>562</v>
      </c>
      <c r="V516" t="s">
        <v>562</v>
      </c>
      <c r="W516" t="s">
        <v>562</v>
      </c>
      <c r="X516" t="s">
        <v>562</v>
      </c>
      <c r="Y516" t="s">
        <v>562</v>
      </c>
      <c r="Z516" t="s">
        <v>562</v>
      </c>
      <c r="AA516" t="s">
        <v>562</v>
      </c>
      <c r="AB516" t="s">
        <v>562</v>
      </c>
      <c r="AC516" t="s">
        <v>562</v>
      </c>
      <c r="AD516" t="s">
        <v>562</v>
      </c>
      <c r="AE516" t="s">
        <v>562</v>
      </c>
      <c r="AF516" t="s">
        <v>562</v>
      </c>
      <c r="AG516" t="s">
        <v>562</v>
      </c>
      <c r="AH516" t="s">
        <v>562</v>
      </c>
      <c r="AI516" t="s">
        <v>562</v>
      </c>
      <c r="AJ516" t="s">
        <v>562</v>
      </c>
      <c r="AK516" t="s">
        <v>562</v>
      </c>
      <c r="AL516" t="s">
        <v>562</v>
      </c>
      <c r="AM516" t="s">
        <v>562</v>
      </c>
      <c r="AN516" t="s">
        <v>562</v>
      </c>
      <c r="AO516" t="s">
        <v>562</v>
      </c>
      <c r="AP516" t="s">
        <v>562</v>
      </c>
      <c r="AQ516" t="s">
        <v>562</v>
      </c>
      <c r="AR516" t="s">
        <v>562</v>
      </c>
      <c r="AS516" t="s">
        <v>562</v>
      </c>
      <c r="AT516" t="s">
        <v>562</v>
      </c>
      <c r="AU516" t="s">
        <v>562</v>
      </c>
      <c r="AV516" t="s">
        <v>562</v>
      </c>
      <c r="AW516" t="s">
        <v>562</v>
      </c>
      <c r="AX516" t="s">
        <v>562</v>
      </c>
      <c r="AY516" t="s">
        <v>562</v>
      </c>
      <c r="AZ516" t="s">
        <v>562</v>
      </c>
      <c r="BA516" t="s">
        <v>562</v>
      </c>
      <c r="BB516" t="s">
        <v>562</v>
      </c>
      <c r="BC516" t="s">
        <v>562</v>
      </c>
      <c r="BD516" t="s">
        <v>562</v>
      </c>
      <c r="BE516" t="s">
        <v>562</v>
      </c>
      <c r="BF516" t="s">
        <v>562</v>
      </c>
      <c r="BG516" t="s">
        <v>562</v>
      </c>
      <c r="BH516" t="s">
        <v>562</v>
      </c>
      <c r="BI516" t="s">
        <v>562</v>
      </c>
      <c r="BJ516" t="s">
        <v>562</v>
      </c>
      <c r="BK516" t="s">
        <v>562</v>
      </c>
      <c r="BL516" t="s">
        <v>562</v>
      </c>
      <c r="BM516" t="s">
        <v>562</v>
      </c>
      <c r="BN516" t="s">
        <v>562</v>
      </c>
      <c r="BO516" t="s">
        <v>562</v>
      </c>
      <c r="BP516" t="s">
        <v>562</v>
      </c>
      <c r="BQ516" t="s">
        <v>562</v>
      </c>
      <c r="BR516" t="s">
        <v>562</v>
      </c>
      <c r="BS516" t="s">
        <v>562</v>
      </c>
      <c r="BT516" t="s">
        <v>562</v>
      </c>
      <c r="BU516" t="s">
        <v>562</v>
      </c>
      <c r="BV516" t="s">
        <v>562</v>
      </c>
      <c r="BW516" t="s">
        <v>562</v>
      </c>
      <c r="BX516" t="s">
        <v>562</v>
      </c>
      <c r="BY516" t="s">
        <v>562</v>
      </c>
      <c r="CA516" t="s">
        <v>562</v>
      </c>
      <c r="CB516" t="s">
        <v>562</v>
      </c>
      <c r="CC516" t="s">
        <v>562</v>
      </c>
      <c r="CD516" t="s">
        <v>562</v>
      </c>
      <c r="CE516" t="s">
        <v>562</v>
      </c>
      <c r="CF516" t="s">
        <v>562</v>
      </c>
      <c r="CG516" t="s">
        <v>562</v>
      </c>
      <c r="CH516" t="s">
        <v>562</v>
      </c>
      <c r="CI516" t="s">
        <v>562</v>
      </c>
      <c r="CJ516" t="s">
        <v>562</v>
      </c>
      <c r="CK516" t="s">
        <v>562</v>
      </c>
      <c r="CL516" t="s">
        <v>562</v>
      </c>
      <c r="CM516" t="s">
        <v>562</v>
      </c>
      <c r="CN516" t="s">
        <v>562</v>
      </c>
      <c r="CO516" t="s">
        <v>562</v>
      </c>
      <c r="CP516" t="s">
        <v>562</v>
      </c>
      <c r="CQ516" t="s">
        <v>562</v>
      </c>
      <c r="CR516" t="s">
        <v>562</v>
      </c>
      <c r="CS516" t="s">
        <v>562</v>
      </c>
      <c r="CT516" t="s">
        <v>562</v>
      </c>
      <c r="CU516" t="s">
        <v>562</v>
      </c>
      <c r="CV516" t="s">
        <v>562</v>
      </c>
      <c r="CW516" t="s">
        <v>562</v>
      </c>
      <c r="CX516" t="s">
        <v>562</v>
      </c>
      <c r="CY516" t="s">
        <v>562</v>
      </c>
      <c r="CZ516" t="s">
        <v>562</v>
      </c>
      <c r="DA516" t="s">
        <v>562</v>
      </c>
      <c r="DB516" t="s">
        <v>562</v>
      </c>
      <c r="DC516" t="s">
        <v>562</v>
      </c>
      <c r="DD516" t="s">
        <v>562</v>
      </c>
      <c r="DE516" t="s">
        <v>562</v>
      </c>
      <c r="DF516" t="s">
        <v>562</v>
      </c>
      <c r="DG516" t="s">
        <v>562</v>
      </c>
      <c r="DH516" t="s">
        <v>562</v>
      </c>
      <c r="DI516" t="s">
        <v>562</v>
      </c>
      <c r="DJ516" t="s">
        <v>562</v>
      </c>
      <c r="DK516" t="s">
        <v>562</v>
      </c>
      <c r="DL516" t="s">
        <v>562</v>
      </c>
      <c r="DM516" t="s">
        <v>562</v>
      </c>
      <c r="DN516" t="s">
        <v>562</v>
      </c>
      <c r="DO516" t="s">
        <v>562</v>
      </c>
      <c r="DP516" t="s">
        <v>562</v>
      </c>
      <c r="DQ516" t="s">
        <v>562</v>
      </c>
      <c r="DR516" t="s">
        <v>562</v>
      </c>
      <c r="DS516" t="s">
        <v>562</v>
      </c>
      <c r="DT516" t="s">
        <v>562</v>
      </c>
      <c r="DU516" t="s">
        <v>562</v>
      </c>
      <c r="DV516" t="s">
        <v>562</v>
      </c>
      <c r="DW516" t="s">
        <v>562</v>
      </c>
      <c r="DX516" t="s">
        <v>562</v>
      </c>
      <c r="DY516" t="s">
        <v>562</v>
      </c>
      <c r="DZ516" t="s">
        <v>562</v>
      </c>
      <c r="EA516" t="s">
        <v>562</v>
      </c>
      <c r="EB516" t="s">
        <v>562</v>
      </c>
      <c r="EC516" t="s">
        <v>562</v>
      </c>
      <c r="ED516" t="s">
        <v>562</v>
      </c>
      <c r="EE516" t="s">
        <v>562</v>
      </c>
      <c r="EF516" t="s">
        <v>562</v>
      </c>
      <c r="EG516" t="s">
        <v>562</v>
      </c>
      <c r="EH516" t="s">
        <v>562</v>
      </c>
      <c r="EI516" t="s">
        <v>562</v>
      </c>
      <c r="EJ516" t="s">
        <v>562</v>
      </c>
      <c r="EK516" t="s">
        <v>562</v>
      </c>
      <c r="EL516" t="s">
        <v>562</v>
      </c>
      <c r="EM516" t="s">
        <v>562</v>
      </c>
      <c r="EN516" t="s">
        <v>562</v>
      </c>
      <c r="EO516" t="s">
        <v>562</v>
      </c>
      <c r="EP516" t="s">
        <v>562</v>
      </c>
      <c r="EQ516" t="s">
        <v>562</v>
      </c>
      <c r="ER516" t="s">
        <v>562</v>
      </c>
      <c r="ES516" t="s">
        <v>562</v>
      </c>
      <c r="ET516" t="s">
        <v>562</v>
      </c>
      <c r="EU516" t="s">
        <v>562</v>
      </c>
      <c r="EV516" t="s">
        <v>562</v>
      </c>
      <c r="EW516" t="s">
        <v>562</v>
      </c>
      <c r="EX516" t="s">
        <v>562</v>
      </c>
    </row>
    <row r="517" spans="1:154" x14ac:dyDescent="0.35">
      <c r="A517">
        <v>388</v>
      </c>
      <c r="B517" t="s">
        <v>562</v>
      </c>
      <c r="C517" t="s">
        <v>562</v>
      </c>
      <c r="D517" t="s">
        <v>562</v>
      </c>
      <c r="E517" t="s">
        <v>562</v>
      </c>
      <c r="F517" t="s">
        <v>562</v>
      </c>
      <c r="G517" t="s">
        <v>562</v>
      </c>
      <c r="H517" t="s">
        <v>562</v>
      </c>
      <c r="I517" t="s">
        <v>562</v>
      </c>
      <c r="J517" t="s">
        <v>562</v>
      </c>
      <c r="K517" t="s">
        <v>562</v>
      </c>
      <c r="L517" t="s">
        <v>562</v>
      </c>
      <c r="M517" t="s">
        <v>562</v>
      </c>
      <c r="N517" t="s">
        <v>562</v>
      </c>
      <c r="O517" t="s">
        <v>562</v>
      </c>
      <c r="P517" t="s">
        <v>562</v>
      </c>
      <c r="Q517" t="s">
        <v>562</v>
      </c>
      <c r="R517" t="s">
        <v>562</v>
      </c>
      <c r="S517" t="s">
        <v>562</v>
      </c>
      <c r="T517" t="s">
        <v>562</v>
      </c>
      <c r="U517" t="s">
        <v>562</v>
      </c>
      <c r="V517" t="s">
        <v>562</v>
      </c>
      <c r="W517" t="s">
        <v>562</v>
      </c>
      <c r="X517" t="s">
        <v>562</v>
      </c>
      <c r="Y517" t="s">
        <v>562</v>
      </c>
      <c r="Z517" t="s">
        <v>562</v>
      </c>
      <c r="AA517" t="s">
        <v>562</v>
      </c>
      <c r="AB517" t="s">
        <v>562</v>
      </c>
      <c r="AC517" t="s">
        <v>562</v>
      </c>
      <c r="AD517" t="s">
        <v>562</v>
      </c>
      <c r="AE517" t="s">
        <v>562</v>
      </c>
      <c r="AF517" t="s">
        <v>562</v>
      </c>
      <c r="AG517" t="s">
        <v>562</v>
      </c>
      <c r="AH517" t="s">
        <v>562</v>
      </c>
      <c r="AI517" t="s">
        <v>562</v>
      </c>
      <c r="AJ517" t="s">
        <v>562</v>
      </c>
      <c r="AK517" t="s">
        <v>562</v>
      </c>
      <c r="AL517" t="s">
        <v>562</v>
      </c>
      <c r="AM517" t="s">
        <v>562</v>
      </c>
      <c r="AN517" t="s">
        <v>562</v>
      </c>
      <c r="AO517" t="s">
        <v>562</v>
      </c>
      <c r="AP517" t="s">
        <v>562</v>
      </c>
      <c r="AQ517" t="s">
        <v>562</v>
      </c>
      <c r="AR517" t="s">
        <v>562</v>
      </c>
      <c r="AS517" t="s">
        <v>562</v>
      </c>
      <c r="AT517" t="s">
        <v>562</v>
      </c>
      <c r="AU517" t="s">
        <v>562</v>
      </c>
      <c r="AV517" t="s">
        <v>562</v>
      </c>
      <c r="AW517" t="s">
        <v>562</v>
      </c>
      <c r="AX517" t="s">
        <v>562</v>
      </c>
      <c r="AY517" t="s">
        <v>562</v>
      </c>
      <c r="AZ517" t="s">
        <v>562</v>
      </c>
      <c r="BA517" t="s">
        <v>562</v>
      </c>
      <c r="BB517" t="s">
        <v>562</v>
      </c>
      <c r="BC517" t="s">
        <v>562</v>
      </c>
      <c r="BD517" t="s">
        <v>562</v>
      </c>
      <c r="BE517" t="s">
        <v>562</v>
      </c>
      <c r="BF517" t="s">
        <v>562</v>
      </c>
      <c r="BG517" t="s">
        <v>562</v>
      </c>
      <c r="BH517" t="s">
        <v>562</v>
      </c>
      <c r="BI517" t="s">
        <v>562</v>
      </c>
      <c r="BJ517" t="s">
        <v>562</v>
      </c>
      <c r="BK517" t="s">
        <v>562</v>
      </c>
      <c r="BL517" t="s">
        <v>562</v>
      </c>
      <c r="BM517" t="s">
        <v>562</v>
      </c>
      <c r="BN517" t="s">
        <v>562</v>
      </c>
      <c r="BO517" t="s">
        <v>562</v>
      </c>
      <c r="BP517" t="s">
        <v>562</v>
      </c>
      <c r="BQ517" t="s">
        <v>562</v>
      </c>
      <c r="BR517" t="s">
        <v>562</v>
      </c>
      <c r="BS517" t="s">
        <v>562</v>
      </c>
      <c r="BT517" t="s">
        <v>562</v>
      </c>
      <c r="BU517" t="s">
        <v>562</v>
      </c>
      <c r="BV517" t="s">
        <v>562</v>
      </c>
      <c r="BW517" t="s">
        <v>562</v>
      </c>
      <c r="BX517" t="s">
        <v>562</v>
      </c>
      <c r="BY517" t="s">
        <v>562</v>
      </c>
      <c r="CA517" t="s">
        <v>562</v>
      </c>
      <c r="CB517" t="s">
        <v>562</v>
      </c>
      <c r="CC517" t="s">
        <v>562</v>
      </c>
      <c r="CD517" t="s">
        <v>562</v>
      </c>
      <c r="CE517" t="s">
        <v>562</v>
      </c>
      <c r="CF517" t="s">
        <v>562</v>
      </c>
      <c r="CG517" t="s">
        <v>562</v>
      </c>
      <c r="CH517" t="s">
        <v>562</v>
      </c>
      <c r="CI517" t="s">
        <v>562</v>
      </c>
      <c r="CJ517" t="s">
        <v>562</v>
      </c>
      <c r="CK517" t="s">
        <v>562</v>
      </c>
      <c r="CL517" t="s">
        <v>562</v>
      </c>
      <c r="CM517" t="s">
        <v>562</v>
      </c>
      <c r="CN517" t="s">
        <v>562</v>
      </c>
      <c r="CO517" t="s">
        <v>562</v>
      </c>
      <c r="CP517" t="s">
        <v>562</v>
      </c>
      <c r="CQ517" t="s">
        <v>562</v>
      </c>
      <c r="CR517" t="s">
        <v>562</v>
      </c>
      <c r="CS517" t="s">
        <v>562</v>
      </c>
      <c r="CT517" t="s">
        <v>562</v>
      </c>
      <c r="CU517" t="s">
        <v>562</v>
      </c>
      <c r="CV517" t="s">
        <v>562</v>
      </c>
      <c r="CW517" t="s">
        <v>562</v>
      </c>
      <c r="CX517" t="s">
        <v>562</v>
      </c>
      <c r="CY517" t="s">
        <v>562</v>
      </c>
      <c r="CZ517" t="s">
        <v>562</v>
      </c>
      <c r="DA517" t="s">
        <v>562</v>
      </c>
      <c r="DB517" t="s">
        <v>562</v>
      </c>
      <c r="DC517" t="s">
        <v>562</v>
      </c>
      <c r="DD517" t="s">
        <v>562</v>
      </c>
      <c r="DE517" t="s">
        <v>562</v>
      </c>
      <c r="DF517" t="s">
        <v>562</v>
      </c>
      <c r="DG517" t="s">
        <v>562</v>
      </c>
      <c r="DH517" t="s">
        <v>562</v>
      </c>
      <c r="DI517" t="s">
        <v>562</v>
      </c>
      <c r="DJ517" t="s">
        <v>562</v>
      </c>
      <c r="DK517" t="s">
        <v>562</v>
      </c>
      <c r="DL517" t="s">
        <v>562</v>
      </c>
      <c r="DM517" t="s">
        <v>562</v>
      </c>
      <c r="DN517" t="s">
        <v>562</v>
      </c>
      <c r="DO517" t="s">
        <v>562</v>
      </c>
      <c r="DP517" t="s">
        <v>562</v>
      </c>
      <c r="DQ517" t="s">
        <v>562</v>
      </c>
      <c r="DR517" t="s">
        <v>562</v>
      </c>
      <c r="DS517" t="s">
        <v>562</v>
      </c>
      <c r="DT517" t="s">
        <v>562</v>
      </c>
      <c r="DU517" t="s">
        <v>562</v>
      </c>
      <c r="DV517" t="s">
        <v>562</v>
      </c>
      <c r="DW517" t="s">
        <v>562</v>
      </c>
      <c r="DX517" t="s">
        <v>562</v>
      </c>
      <c r="DY517" t="s">
        <v>562</v>
      </c>
      <c r="DZ517" t="s">
        <v>562</v>
      </c>
      <c r="EA517" t="s">
        <v>562</v>
      </c>
      <c r="EB517" t="s">
        <v>562</v>
      </c>
      <c r="EC517" t="s">
        <v>562</v>
      </c>
      <c r="ED517" t="s">
        <v>562</v>
      </c>
      <c r="EE517" t="s">
        <v>562</v>
      </c>
      <c r="EF517" t="s">
        <v>562</v>
      </c>
      <c r="EG517" t="s">
        <v>562</v>
      </c>
      <c r="EH517" t="s">
        <v>562</v>
      </c>
      <c r="EI517" t="s">
        <v>562</v>
      </c>
      <c r="EJ517" t="s">
        <v>562</v>
      </c>
      <c r="EK517" t="s">
        <v>562</v>
      </c>
      <c r="EL517" t="s">
        <v>562</v>
      </c>
      <c r="EM517" t="s">
        <v>562</v>
      </c>
      <c r="EN517" t="s">
        <v>562</v>
      </c>
      <c r="EO517" t="s">
        <v>562</v>
      </c>
      <c r="EP517" t="s">
        <v>562</v>
      </c>
      <c r="EQ517" t="s">
        <v>562</v>
      </c>
      <c r="ER517" t="s">
        <v>562</v>
      </c>
      <c r="ES517" t="s">
        <v>562</v>
      </c>
      <c r="ET517" t="s">
        <v>562</v>
      </c>
      <c r="EU517" t="s">
        <v>562</v>
      </c>
      <c r="EV517" t="s">
        <v>562</v>
      </c>
      <c r="EW517" t="s">
        <v>562</v>
      </c>
      <c r="EX517" t="s">
        <v>562</v>
      </c>
    </row>
    <row r="518" spans="1:154" x14ac:dyDescent="0.35">
      <c r="A518">
        <v>388</v>
      </c>
      <c r="B518" t="s">
        <v>562</v>
      </c>
      <c r="C518" t="s">
        <v>562</v>
      </c>
      <c r="D518" t="s">
        <v>562</v>
      </c>
      <c r="E518" t="s">
        <v>562</v>
      </c>
      <c r="F518" t="s">
        <v>562</v>
      </c>
      <c r="G518" t="s">
        <v>562</v>
      </c>
      <c r="H518" t="s">
        <v>562</v>
      </c>
      <c r="I518" t="s">
        <v>562</v>
      </c>
      <c r="J518" t="s">
        <v>562</v>
      </c>
      <c r="K518" t="s">
        <v>562</v>
      </c>
      <c r="L518" t="s">
        <v>562</v>
      </c>
      <c r="M518" t="s">
        <v>562</v>
      </c>
      <c r="N518" t="s">
        <v>562</v>
      </c>
      <c r="O518" t="s">
        <v>562</v>
      </c>
      <c r="P518" t="s">
        <v>562</v>
      </c>
      <c r="Q518" t="s">
        <v>562</v>
      </c>
      <c r="R518" t="s">
        <v>562</v>
      </c>
      <c r="S518" t="s">
        <v>562</v>
      </c>
      <c r="T518" t="s">
        <v>562</v>
      </c>
      <c r="U518" t="s">
        <v>562</v>
      </c>
      <c r="V518" t="s">
        <v>562</v>
      </c>
      <c r="W518" t="s">
        <v>562</v>
      </c>
      <c r="X518" t="s">
        <v>562</v>
      </c>
      <c r="Y518" t="s">
        <v>562</v>
      </c>
      <c r="Z518" t="s">
        <v>562</v>
      </c>
      <c r="AA518" t="s">
        <v>562</v>
      </c>
      <c r="AB518" t="s">
        <v>562</v>
      </c>
      <c r="AC518" t="s">
        <v>562</v>
      </c>
      <c r="AD518" t="s">
        <v>562</v>
      </c>
      <c r="AE518" t="s">
        <v>562</v>
      </c>
      <c r="AF518" t="s">
        <v>562</v>
      </c>
      <c r="AG518" t="s">
        <v>562</v>
      </c>
      <c r="AH518" t="s">
        <v>562</v>
      </c>
      <c r="AI518" t="s">
        <v>562</v>
      </c>
      <c r="AJ518" t="s">
        <v>562</v>
      </c>
      <c r="AK518" t="s">
        <v>562</v>
      </c>
      <c r="AL518" t="s">
        <v>562</v>
      </c>
      <c r="AM518" t="s">
        <v>562</v>
      </c>
      <c r="AN518" t="s">
        <v>562</v>
      </c>
      <c r="AO518" t="s">
        <v>562</v>
      </c>
      <c r="AP518" t="s">
        <v>562</v>
      </c>
      <c r="AQ518" t="s">
        <v>562</v>
      </c>
      <c r="AR518" t="s">
        <v>562</v>
      </c>
      <c r="AS518" t="s">
        <v>562</v>
      </c>
      <c r="AT518" t="s">
        <v>562</v>
      </c>
      <c r="AU518" t="s">
        <v>562</v>
      </c>
      <c r="AV518" t="s">
        <v>562</v>
      </c>
      <c r="AW518" t="s">
        <v>562</v>
      </c>
      <c r="AX518" t="s">
        <v>562</v>
      </c>
      <c r="AY518" t="s">
        <v>562</v>
      </c>
      <c r="AZ518" t="s">
        <v>562</v>
      </c>
      <c r="BA518" t="s">
        <v>562</v>
      </c>
      <c r="BB518" t="s">
        <v>562</v>
      </c>
      <c r="BC518" t="s">
        <v>562</v>
      </c>
      <c r="BD518" t="s">
        <v>562</v>
      </c>
      <c r="BE518" t="s">
        <v>562</v>
      </c>
      <c r="BF518" t="s">
        <v>562</v>
      </c>
      <c r="BG518" t="s">
        <v>562</v>
      </c>
      <c r="BH518" t="s">
        <v>562</v>
      </c>
      <c r="BI518" t="s">
        <v>562</v>
      </c>
      <c r="BJ518" t="s">
        <v>562</v>
      </c>
      <c r="BK518" t="s">
        <v>562</v>
      </c>
      <c r="BL518" t="s">
        <v>562</v>
      </c>
      <c r="BM518" t="s">
        <v>562</v>
      </c>
      <c r="BN518" t="s">
        <v>562</v>
      </c>
      <c r="BO518" t="s">
        <v>562</v>
      </c>
      <c r="BP518" t="s">
        <v>562</v>
      </c>
      <c r="BQ518" t="s">
        <v>562</v>
      </c>
      <c r="BR518" t="s">
        <v>562</v>
      </c>
      <c r="BS518" t="s">
        <v>562</v>
      </c>
      <c r="BT518" t="s">
        <v>562</v>
      </c>
      <c r="BU518" t="s">
        <v>562</v>
      </c>
      <c r="BV518" t="s">
        <v>562</v>
      </c>
      <c r="BW518" t="s">
        <v>562</v>
      </c>
      <c r="BX518" t="s">
        <v>562</v>
      </c>
      <c r="BY518" t="s">
        <v>562</v>
      </c>
      <c r="CA518" t="s">
        <v>562</v>
      </c>
      <c r="CB518" t="s">
        <v>562</v>
      </c>
      <c r="CC518" t="s">
        <v>562</v>
      </c>
      <c r="CD518" t="s">
        <v>562</v>
      </c>
      <c r="CE518" t="s">
        <v>562</v>
      </c>
      <c r="CF518" t="s">
        <v>562</v>
      </c>
      <c r="CG518" t="s">
        <v>562</v>
      </c>
      <c r="CH518" t="s">
        <v>562</v>
      </c>
      <c r="CI518" t="s">
        <v>562</v>
      </c>
      <c r="CJ518" t="s">
        <v>562</v>
      </c>
      <c r="CK518" t="s">
        <v>562</v>
      </c>
      <c r="CL518" t="s">
        <v>562</v>
      </c>
      <c r="CM518" t="s">
        <v>562</v>
      </c>
      <c r="CN518" t="s">
        <v>562</v>
      </c>
      <c r="CO518" t="s">
        <v>562</v>
      </c>
      <c r="CP518" t="s">
        <v>562</v>
      </c>
      <c r="CQ518" t="s">
        <v>562</v>
      </c>
      <c r="CR518" t="s">
        <v>562</v>
      </c>
      <c r="CS518" t="s">
        <v>562</v>
      </c>
      <c r="CT518" t="s">
        <v>562</v>
      </c>
      <c r="CU518" t="s">
        <v>562</v>
      </c>
      <c r="CV518" t="s">
        <v>562</v>
      </c>
      <c r="CW518" t="s">
        <v>562</v>
      </c>
      <c r="CX518" t="s">
        <v>562</v>
      </c>
      <c r="CY518" t="s">
        <v>562</v>
      </c>
      <c r="CZ518" t="s">
        <v>562</v>
      </c>
      <c r="DA518" t="s">
        <v>562</v>
      </c>
      <c r="DB518" t="s">
        <v>562</v>
      </c>
      <c r="DC518" t="s">
        <v>562</v>
      </c>
      <c r="DD518" t="s">
        <v>562</v>
      </c>
      <c r="DE518" t="s">
        <v>562</v>
      </c>
      <c r="DF518" t="s">
        <v>562</v>
      </c>
      <c r="DG518" t="s">
        <v>562</v>
      </c>
      <c r="DH518" t="s">
        <v>562</v>
      </c>
      <c r="DI518" t="s">
        <v>562</v>
      </c>
      <c r="DJ518" t="s">
        <v>562</v>
      </c>
      <c r="DK518" t="s">
        <v>562</v>
      </c>
      <c r="DL518" t="s">
        <v>562</v>
      </c>
      <c r="DM518" t="s">
        <v>562</v>
      </c>
      <c r="DN518" t="s">
        <v>562</v>
      </c>
      <c r="DO518" t="s">
        <v>562</v>
      </c>
      <c r="DP518" t="s">
        <v>562</v>
      </c>
      <c r="DQ518" t="s">
        <v>562</v>
      </c>
      <c r="DR518" t="s">
        <v>562</v>
      </c>
      <c r="DS518" t="s">
        <v>562</v>
      </c>
      <c r="DT518" t="s">
        <v>562</v>
      </c>
      <c r="DU518" t="s">
        <v>562</v>
      </c>
      <c r="DV518" t="s">
        <v>562</v>
      </c>
      <c r="DW518" t="s">
        <v>562</v>
      </c>
      <c r="DX518" t="s">
        <v>562</v>
      </c>
      <c r="DY518" t="s">
        <v>562</v>
      </c>
      <c r="DZ518" t="s">
        <v>562</v>
      </c>
      <c r="EA518" t="s">
        <v>562</v>
      </c>
      <c r="EB518" t="s">
        <v>562</v>
      </c>
      <c r="EC518" t="s">
        <v>562</v>
      </c>
      <c r="ED518" t="s">
        <v>562</v>
      </c>
      <c r="EE518" t="s">
        <v>562</v>
      </c>
      <c r="EF518" t="s">
        <v>562</v>
      </c>
      <c r="EG518" t="s">
        <v>562</v>
      </c>
      <c r="EH518" t="s">
        <v>562</v>
      </c>
      <c r="EI518" t="s">
        <v>562</v>
      </c>
      <c r="EJ518" t="s">
        <v>562</v>
      </c>
      <c r="EK518" t="s">
        <v>562</v>
      </c>
      <c r="EL518" t="s">
        <v>562</v>
      </c>
      <c r="EM518" t="s">
        <v>562</v>
      </c>
      <c r="EN518" t="s">
        <v>562</v>
      </c>
      <c r="EO518" t="s">
        <v>562</v>
      </c>
      <c r="EP518" t="s">
        <v>562</v>
      </c>
      <c r="EQ518" t="s">
        <v>562</v>
      </c>
      <c r="ER518" t="s">
        <v>562</v>
      </c>
      <c r="ES518" t="s">
        <v>562</v>
      </c>
      <c r="ET518" t="s">
        <v>562</v>
      </c>
      <c r="EU518" t="s">
        <v>562</v>
      </c>
      <c r="EV518" t="s">
        <v>562</v>
      </c>
      <c r="EW518" t="s">
        <v>562</v>
      </c>
      <c r="EX518" t="s">
        <v>562</v>
      </c>
    </row>
    <row r="519" spans="1:154" x14ac:dyDescent="0.35">
      <c r="A519">
        <v>388</v>
      </c>
      <c r="B519" t="s">
        <v>562</v>
      </c>
      <c r="C519" t="s">
        <v>562</v>
      </c>
      <c r="D519" t="s">
        <v>562</v>
      </c>
      <c r="E519" t="s">
        <v>562</v>
      </c>
      <c r="F519" t="s">
        <v>562</v>
      </c>
      <c r="G519" t="s">
        <v>562</v>
      </c>
      <c r="H519" t="s">
        <v>562</v>
      </c>
      <c r="I519" t="s">
        <v>562</v>
      </c>
      <c r="J519" t="s">
        <v>562</v>
      </c>
      <c r="K519" t="s">
        <v>562</v>
      </c>
      <c r="L519" t="s">
        <v>562</v>
      </c>
      <c r="M519" t="s">
        <v>562</v>
      </c>
      <c r="N519" t="s">
        <v>562</v>
      </c>
      <c r="O519" t="s">
        <v>562</v>
      </c>
      <c r="P519" t="s">
        <v>562</v>
      </c>
      <c r="Q519" t="s">
        <v>562</v>
      </c>
      <c r="R519" t="s">
        <v>562</v>
      </c>
      <c r="S519" t="s">
        <v>562</v>
      </c>
      <c r="T519" t="s">
        <v>562</v>
      </c>
      <c r="U519" t="s">
        <v>562</v>
      </c>
      <c r="V519" t="s">
        <v>562</v>
      </c>
      <c r="W519" t="s">
        <v>562</v>
      </c>
      <c r="X519" t="s">
        <v>562</v>
      </c>
      <c r="Y519" t="s">
        <v>562</v>
      </c>
      <c r="Z519" t="s">
        <v>562</v>
      </c>
      <c r="AA519" t="s">
        <v>562</v>
      </c>
      <c r="AB519" t="s">
        <v>562</v>
      </c>
      <c r="AC519" t="s">
        <v>562</v>
      </c>
      <c r="AD519" t="s">
        <v>562</v>
      </c>
      <c r="AE519" t="s">
        <v>562</v>
      </c>
      <c r="AF519" t="s">
        <v>562</v>
      </c>
      <c r="AG519" t="s">
        <v>562</v>
      </c>
      <c r="AH519" t="s">
        <v>562</v>
      </c>
      <c r="AI519" t="s">
        <v>562</v>
      </c>
      <c r="AJ519" t="s">
        <v>562</v>
      </c>
      <c r="AK519" t="s">
        <v>562</v>
      </c>
      <c r="AL519" t="s">
        <v>562</v>
      </c>
      <c r="AM519" t="s">
        <v>562</v>
      </c>
      <c r="AN519" t="s">
        <v>562</v>
      </c>
      <c r="AO519" t="s">
        <v>562</v>
      </c>
      <c r="AP519" t="s">
        <v>562</v>
      </c>
      <c r="AQ519" t="s">
        <v>562</v>
      </c>
      <c r="AR519" t="s">
        <v>562</v>
      </c>
      <c r="AS519" t="s">
        <v>562</v>
      </c>
      <c r="AT519" t="s">
        <v>562</v>
      </c>
      <c r="AU519" t="s">
        <v>562</v>
      </c>
      <c r="AV519" t="s">
        <v>562</v>
      </c>
      <c r="AW519" t="s">
        <v>562</v>
      </c>
      <c r="AX519" t="s">
        <v>562</v>
      </c>
      <c r="AY519" t="s">
        <v>562</v>
      </c>
      <c r="AZ519" t="s">
        <v>562</v>
      </c>
      <c r="BA519" t="s">
        <v>562</v>
      </c>
      <c r="BB519" t="s">
        <v>562</v>
      </c>
      <c r="BC519" t="s">
        <v>562</v>
      </c>
      <c r="BD519" t="s">
        <v>562</v>
      </c>
      <c r="BE519" t="s">
        <v>562</v>
      </c>
      <c r="BF519" t="s">
        <v>562</v>
      </c>
      <c r="BG519" t="s">
        <v>562</v>
      </c>
      <c r="BH519" t="s">
        <v>562</v>
      </c>
      <c r="BI519" t="s">
        <v>562</v>
      </c>
      <c r="BJ519" t="s">
        <v>562</v>
      </c>
      <c r="BK519" t="s">
        <v>562</v>
      </c>
      <c r="BL519" t="s">
        <v>562</v>
      </c>
      <c r="BM519" t="s">
        <v>562</v>
      </c>
      <c r="BN519" t="s">
        <v>562</v>
      </c>
      <c r="BO519" t="s">
        <v>562</v>
      </c>
      <c r="BP519" t="s">
        <v>562</v>
      </c>
      <c r="BQ519" t="s">
        <v>562</v>
      </c>
      <c r="BR519" t="s">
        <v>562</v>
      </c>
      <c r="BS519" t="s">
        <v>562</v>
      </c>
      <c r="BT519" t="s">
        <v>562</v>
      </c>
      <c r="BU519" t="s">
        <v>562</v>
      </c>
      <c r="BV519" t="s">
        <v>562</v>
      </c>
      <c r="BW519" t="s">
        <v>562</v>
      </c>
      <c r="BX519" t="s">
        <v>562</v>
      </c>
      <c r="BY519" t="s">
        <v>562</v>
      </c>
      <c r="CA519" t="s">
        <v>562</v>
      </c>
      <c r="CB519" t="s">
        <v>562</v>
      </c>
      <c r="CC519" t="s">
        <v>562</v>
      </c>
      <c r="CD519" t="s">
        <v>562</v>
      </c>
      <c r="CE519" t="s">
        <v>562</v>
      </c>
      <c r="CF519" t="s">
        <v>562</v>
      </c>
      <c r="CG519" t="s">
        <v>562</v>
      </c>
      <c r="CH519" t="s">
        <v>562</v>
      </c>
      <c r="CI519" t="s">
        <v>562</v>
      </c>
      <c r="CJ519" t="s">
        <v>562</v>
      </c>
      <c r="CK519" t="s">
        <v>562</v>
      </c>
      <c r="CL519" t="s">
        <v>562</v>
      </c>
      <c r="CM519" t="s">
        <v>562</v>
      </c>
      <c r="CN519" t="s">
        <v>562</v>
      </c>
      <c r="CO519" t="s">
        <v>562</v>
      </c>
      <c r="CP519" t="s">
        <v>562</v>
      </c>
      <c r="CQ519" t="s">
        <v>562</v>
      </c>
      <c r="CR519" t="s">
        <v>562</v>
      </c>
      <c r="CS519" t="s">
        <v>562</v>
      </c>
      <c r="CT519" t="s">
        <v>562</v>
      </c>
      <c r="CU519" t="s">
        <v>562</v>
      </c>
      <c r="CV519" t="s">
        <v>562</v>
      </c>
      <c r="CW519" t="s">
        <v>562</v>
      </c>
      <c r="CX519" t="s">
        <v>562</v>
      </c>
      <c r="CY519" t="s">
        <v>562</v>
      </c>
      <c r="CZ519" t="s">
        <v>562</v>
      </c>
      <c r="DA519" t="s">
        <v>562</v>
      </c>
      <c r="DB519" t="s">
        <v>562</v>
      </c>
      <c r="DC519" t="s">
        <v>562</v>
      </c>
      <c r="DD519" t="s">
        <v>562</v>
      </c>
      <c r="DE519" t="s">
        <v>562</v>
      </c>
      <c r="DF519" t="s">
        <v>562</v>
      </c>
      <c r="DG519" t="s">
        <v>562</v>
      </c>
      <c r="DH519" t="s">
        <v>562</v>
      </c>
      <c r="DI519" t="s">
        <v>562</v>
      </c>
      <c r="DJ519" t="s">
        <v>562</v>
      </c>
      <c r="DK519" t="s">
        <v>562</v>
      </c>
      <c r="DL519" t="s">
        <v>562</v>
      </c>
      <c r="DM519" t="s">
        <v>562</v>
      </c>
      <c r="DN519" t="s">
        <v>562</v>
      </c>
      <c r="DO519" t="s">
        <v>562</v>
      </c>
      <c r="DP519" t="s">
        <v>562</v>
      </c>
      <c r="DQ519" t="s">
        <v>562</v>
      </c>
      <c r="DR519" t="s">
        <v>562</v>
      </c>
      <c r="DS519" t="s">
        <v>562</v>
      </c>
      <c r="DT519" t="s">
        <v>562</v>
      </c>
      <c r="DU519" t="s">
        <v>562</v>
      </c>
      <c r="DV519" t="s">
        <v>562</v>
      </c>
      <c r="DW519" t="s">
        <v>562</v>
      </c>
      <c r="DX519" t="s">
        <v>562</v>
      </c>
      <c r="DY519" t="s">
        <v>562</v>
      </c>
      <c r="DZ519" t="s">
        <v>562</v>
      </c>
      <c r="EA519" t="s">
        <v>562</v>
      </c>
      <c r="EB519" t="s">
        <v>562</v>
      </c>
      <c r="EC519" t="s">
        <v>562</v>
      </c>
      <c r="ED519" t="s">
        <v>562</v>
      </c>
      <c r="EE519" t="s">
        <v>562</v>
      </c>
      <c r="EF519" t="s">
        <v>562</v>
      </c>
      <c r="EG519" t="s">
        <v>562</v>
      </c>
      <c r="EH519" t="s">
        <v>562</v>
      </c>
      <c r="EI519" t="s">
        <v>562</v>
      </c>
      <c r="EJ519" t="s">
        <v>562</v>
      </c>
      <c r="EK519" t="s">
        <v>562</v>
      </c>
      <c r="EL519" t="s">
        <v>562</v>
      </c>
      <c r="EM519" t="s">
        <v>562</v>
      </c>
      <c r="EN519" t="s">
        <v>562</v>
      </c>
      <c r="EO519" t="s">
        <v>562</v>
      </c>
      <c r="EP519" t="s">
        <v>562</v>
      </c>
      <c r="EQ519" t="s">
        <v>562</v>
      </c>
      <c r="ER519" t="s">
        <v>562</v>
      </c>
      <c r="ES519" t="s">
        <v>562</v>
      </c>
      <c r="ET519" t="s">
        <v>562</v>
      </c>
      <c r="EU519" t="s">
        <v>562</v>
      </c>
      <c r="EV519" t="s">
        <v>562</v>
      </c>
      <c r="EW519" t="s">
        <v>562</v>
      </c>
      <c r="EX519" t="s">
        <v>562</v>
      </c>
    </row>
    <row r="520" spans="1:154" x14ac:dyDescent="0.35">
      <c r="A520">
        <v>388</v>
      </c>
      <c r="B520" t="s">
        <v>562</v>
      </c>
      <c r="C520" t="s">
        <v>562</v>
      </c>
      <c r="D520" t="s">
        <v>562</v>
      </c>
      <c r="E520" t="s">
        <v>562</v>
      </c>
      <c r="F520" t="s">
        <v>562</v>
      </c>
      <c r="G520" t="s">
        <v>562</v>
      </c>
      <c r="H520" t="s">
        <v>562</v>
      </c>
      <c r="I520" t="s">
        <v>562</v>
      </c>
      <c r="J520" t="s">
        <v>562</v>
      </c>
      <c r="K520" t="s">
        <v>562</v>
      </c>
      <c r="L520" t="s">
        <v>562</v>
      </c>
      <c r="M520" t="s">
        <v>562</v>
      </c>
      <c r="N520" t="s">
        <v>562</v>
      </c>
      <c r="O520" t="s">
        <v>562</v>
      </c>
      <c r="P520" t="s">
        <v>562</v>
      </c>
      <c r="Q520" t="s">
        <v>562</v>
      </c>
      <c r="R520" t="s">
        <v>562</v>
      </c>
      <c r="S520" t="s">
        <v>562</v>
      </c>
      <c r="T520" t="s">
        <v>562</v>
      </c>
      <c r="U520" t="s">
        <v>562</v>
      </c>
      <c r="V520" t="s">
        <v>562</v>
      </c>
      <c r="W520" t="s">
        <v>562</v>
      </c>
      <c r="X520" t="s">
        <v>562</v>
      </c>
      <c r="Y520" t="s">
        <v>562</v>
      </c>
      <c r="Z520" t="s">
        <v>562</v>
      </c>
      <c r="AA520" t="s">
        <v>562</v>
      </c>
      <c r="AB520" t="s">
        <v>562</v>
      </c>
      <c r="AC520" t="s">
        <v>562</v>
      </c>
      <c r="AD520" t="s">
        <v>562</v>
      </c>
      <c r="AE520" t="s">
        <v>562</v>
      </c>
      <c r="AF520" t="s">
        <v>562</v>
      </c>
      <c r="AG520" t="s">
        <v>562</v>
      </c>
      <c r="AH520" t="s">
        <v>562</v>
      </c>
      <c r="AI520" t="s">
        <v>562</v>
      </c>
      <c r="AJ520" t="s">
        <v>562</v>
      </c>
      <c r="AK520" t="s">
        <v>562</v>
      </c>
      <c r="AL520" t="s">
        <v>562</v>
      </c>
      <c r="AM520" t="s">
        <v>562</v>
      </c>
      <c r="AN520" t="s">
        <v>562</v>
      </c>
      <c r="AO520" t="s">
        <v>562</v>
      </c>
      <c r="AP520" t="s">
        <v>562</v>
      </c>
      <c r="AQ520" t="s">
        <v>562</v>
      </c>
      <c r="AR520" t="s">
        <v>562</v>
      </c>
      <c r="AS520" t="s">
        <v>562</v>
      </c>
      <c r="AT520" t="s">
        <v>562</v>
      </c>
      <c r="AU520" t="s">
        <v>562</v>
      </c>
      <c r="AV520" t="s">
        <v>562</v>
      </c>
      <c r="AW520" t="s">
        <v>562</v>
      </c>
      <c r="AX520" t="s">
        <v>562</v>
      </c>
      <c r="AY520" t="s">
        <v>562</v>
      </c>
      <c r="AZ520" t="s">
        <v>562</v>
      </c>
      <c r="BA520" t="s">
        <v>562</v>
      </c>
      <c r="BB520" t="s">
        <v>562</v>
      </c>
      <c r="BC520" t="s">
        <v>562</v>
      </c>
      <c r="BD520" t="s">
        <v>562</v>
      </c>
      <c r="BE520" t="s">
        <v>562</v>
      </c>
      <c r="BF520" t="s">
        <v>562</v>
      </c>
      <c r="BG520" t="s">
        <v>562</v>
      </c>
      <c r="BH520" t="s">
        <v>562</v>
      </c>
      <c r="BI520" t="s">
        <v>562</v>
      </c>
      <c r="BJ520" t="s">
        <v>562</v>
      </c>
      <c r="BK520" t="s">
        <v>562</v>
      </c>
      <c r="BL520" t="s">
        <v>562</v>
      </c>
      <c r="BM520" t="s">
        <v>562</v>
      </c>
      <c r="BN520" t="s">
        <v>562</v>
      </c>
      <c r="BO520" t="s">
        <v>562</v>
      </c>
      <c r="BP520" t="s">
        <v>562</v>
      </c>
      <c r="BQ520" t="s">
        <v>562</v>
      </c>
      <c r="BR520" t="s">
        <v>562</v>
      </c>
      <c r="BS520" t="s">
        <v>562</v>
      </c>
      <c r="BT520" t="s">
        <v>562</v>
      </c>
      <c r="BU520" t="s">
        <v>562</v>
      </c>
      <c r="BV520" t="s">
        <v>562</v>
      </c>
      <c r="BW520" t="s">
        <v>562</v>
      </c>
      <c r="BX520" t="s">
        <v>562</v>
      </c>
      <c r="BY520" t="s">
        <v>562</v>
      </c>
      <c r="CA520" t="s">
        <v>562</v>
      </c>
      <c r="CB520" t="s">
        <v>562</v>
      </c>
      <c r="CC520" t="s">
        <v>562</v>
      </c>
      <c r="CD520" t="s">
        <v>562</v>
      </c>
      <c r="CE520" t="s">
        <v>562</v>
      </c>
      <c r="CF520" t="s">
        <v>562</v>
      </c>
      <c r="CG520" t="s">
        <v>562</v>
      </c>
      <c r="CH520" t="s">
        <v>562</v>
      </c>
      <c r="CI520" t="s">
        <v>562</v>
      </c>
      <c r="CJ520" t="s">
        <v>562</v>
      </c>
      <c r="CK520" t="s">
        <v>562</v>
      </c>
      <c r="CL520" t="s">
        <v>562</v>
      </c>
      <c r="CM520" t="s">
        <v>562</v>
      </c>
      <c r="CN520" t="s">
        <v>562</v>
      </c>
      <c r="CO520" t="s">
        <v>562</v>
      </c>
      <c r="CP520" t="s">
        <v>562</v>
      </c>
      <c r="CQ520" t="s">
        <v>562</v>
      </c>
      <c r="CR520" t="s">
        <v>562</v>
      </c>
      <c r="CS520" t="s">
        <v>562</v>
      </c>
      <c r="CT520" t="s">
        <v>562</v>
      </c>
      <c r="CU520" t="s">
        <v>562</v>
      </c>
      <c r="CV520" t="s">
        <v>562</v>
      </c>
      <c r="CW520" t="s">
        <v>562</v>
      </c>
      <c r="CX520" t="s">
        <v>562</v>
      </c>
      <c r="CY520" t="s">
        <v>562</v>
      </c>
      <c r="CZ520" t="s">
        <v>562</v>
      </c>
      <c r="DA520" t="s">
        <v>562</v>
      </c>
      <c r="DB520" t="s">
        <v>562</v>
      </c>
      <c r="DC520" t="s">
        <v>562</v>
      </c>
      <c r="DD520" t="s">
        <v>562</v>
      </c>
      <c r="DE520" t="s">
        <v>562</v>
      </c>
      <c r="DF520" t="s">
        <v>562</v>
      </c>
      <c r="DG520" t="s">
        <v>562</v>
      </c>
      <c r="DH520" t="s">
        <v>562</v>
      </c>
      <c r="DI520" t="s">
        <v>562</v>
      </c>
      <c r="DJ520" t="s">
        <v>562</v>
      </c>
      <c r="DK520" t="s">
        <v>562</v>
      </c>
      <c r="DL520" t="s">
        <v>562</v>
      </c>
      <c r="DM520" t="s">
        <v>562</v>
      </c>
      <c r="DN520" t="s">
        <v>562</v>
      </c>
      <c r="DO520" t="s">
        <v>562</v>
      </c>
      <c r="DP520" t="s">
        <v>562</v>
      </c>
      <c r="DQ520" t="s">
        <v>562</v>
      </c>
      <c r="DR520" t="s">
        <v>562</v>
      </c>
      <c r="DS520" t="s">
        <v>562</v>
      </c>
      <c r="DT520" t="s">
        <v>562</v>
      </c>
      <c r="DU520" t="s">
        <v>562</v>
      </c>
      <c r="DV520" t="s">
        <v>562</v>
      </c>
      <c r="DW520" t="s">
        <v>562</v>
      </c>
      <c r="DX520" t="s">
        <v>562</v>
      </c>
      <c r="DY520" t="s">
        <v>562</v>
      </c>
      <c r="DZ520" t="s">
        <v>562</v>
      </c>
      <c r="EA520" t="s">
        <v>562</v>
      </c>
      <c r="EB520" t="s">
        <v>562</v>
      </c>
      <c r="EC520" t="s">
        <v>562</v>
      </c>
      <c r="ED520" t="s">
        <v>562</v>
      </c>
      <c r="EE520" t="s">
        <v>562</v>
      </c>
      <c r="EF520" t="s">
        <v>562</v>
      </c>
      <c r="EG520" t="s">
        <v>562</v>
      </c>
      <c r="EH520" t="s">
        <v>562</v>
      </c>
      <c r="EI520" t="s">
        <v>562</v>
      </c>
      <c r="EJ520" t="s">
        <v>562</v>
      </c>
      <c r="EK520" t="s">
        <v>562</v>
      </c>
      <c r="EL520" t="s">
        <v>562</v>
      </c>
      <c r="EM520" t="s">
        <v>562</v>
      </c>
      <c r="EN520" t="s">
        <v>562</v>
      </c>
      <c r="EO520" t="s">
        <v>562</v>
      </c>
      <c r="EP520" t="s">
        <v>562</v>
      </c>
      <c r="EQ520" t="s">
        <v>562</v>
      </c>
      <c r="ER520" t="s">
        <v>562</v>
      </c>
      <c r="ES520" t="s">
        <v>562</v>
      </c>
      <c r="ET520" t="s">
        <v>562</v>
      </c>
      <c r="EU520" t="s">
        <v>562</v>
      </c>
      <c r="EV520" t="s">
        <v>562</v>
      </c>
      <c r="EW520" t="s">
        <v>562</v>
      </c>
      <c r="EX520" t="s">
        <v>562</v>
      </c>
    </row>
    <row r="521" spans="1:154" x14ac:dyDescent="0.35">
      <c r="A521">
        <v>388</v>
      </c>
      <c r="B521" t="s">
        <v>562</v>
      </c>
      <c r="C521" t="s">
        <v>562</v>
      </c>
      <c r="D521" t="s">
        <v>562</v>
      </c>
      <c r="E521" t="s">
        <v>562</v>
      </c>
      <c r="F521" t="s">
        <v>562</v>
      </c>
      <c r="G521" t="s">
        <v>562</v>
      </c>
      <c r="H521" t="s">
        <v>562</v>
      </c>
      <c r="I521" t="s">
        <v>562</v>
      </c>
      <c r="J521" t="s">
        <v>562</v>
      </c>
      <c r="K521" t="s">
        <v>562</v>
      </c>
      <c r="L521" t="s">
        <v>562</v>
      </c>
      <c r="M521" t="s">
        <v>562</v>
      </c>
      <c r="N521" t="s">
        <v>562</v>
      </c>
      <c r="O521" t="s">
        <v>562</v>
      </c>
      <c r="P521" t="s">
        <v>562</v>
      </c>
      <c r="Q521" t="s">
        <v>562</v>
      </c>
      <c r="R521" t="s">
        <v>562</v>
      </c>
      <c r="S521" t="s">
        <v>562</v>
      </c>
      <c r="T521" t="s">
        <v>562</v>
      </c>
      <c r="U521" t="s">
        <v>562</v>
      </c>
      <c r="V521" t="s">
        <v>562</v>
      </c>
      <c r="W521" t="s">
        <v>562</v>
      </c>
      <c r="X521" t="s">
        <v>562</v>
      </c>
      <c r="Y521" t="s">
        <v>562</v>
      </c>
      <c r="Z521" t="s">
        <v>562</v>
      </c>
      <c r="AA521" t="s">
        <v>562</v>
      </c>
      <c r="AB521" t="s">
        <v>562</v>
      </c>
      <c r="AC521" t="s">
        <v>562</v>
      </c>
      <c r="AD521" t="s">
        <v>562</v>
      </c>
      <c r="AE521" t="s">
        <v>562</v>
      </c>
      <c r="AF521" t="s">
        <v>562</v>
      </c>
      <c r="AG521" t="s">
        <v>562</v>
      </c>
      <c r="AH521" t="s">
        <v>562</v>
      </c>
      <c r="AI521" t="s">
        <v>562</v>
      </c>
      <c r="AJ521" t="s">
        <v>562</v>
      </c>
      <c r="AK521" t="s">
        <v>562</v>
      </c>
      <c r="AL521" t="s">
        <v>562</v>
      </c>
      <c r="AM521" t="s">
        <v>562</v>
      </c>
      <c r="AN521" t="s">
        <v>562</v>
      </c>
      <c r="AO521" t="s">
        <v>562</v>
      </c>
      <c r="AP521" t="s">
        <v>562</v>
      </c>
      <c r="AQ521" t="s">
        <v>562</v>
      </c>
      <c r="AR521" t="s">
        <v>562</v>
      </c>
      <c r="AS521" t="s">
        <v>562</v>
      </c>
      <c r="AT521" t="s">
        <v>562</v>
      </c>
      <c r="AU521" t="s">
        <v>562</v>
      </c>
      <c r="AV521" t="s">
        <v>562</v>
      </c>
      <c r="AW521" t="s">
        <v>562</v>
      </c>
      <c r="AX521" t="s">
        <v>562</v>
      </c>
      <c r="AY521" t="s">
        <v>562</v>
      </c>
      <c r="AZ521" t="s">
        <v>562</v>
      </c>
      <c r="BA521" t="s">
        <v>562</v>
      </c>
      <c r="BB521" t="s">
        <v>562</v>
      </c>
      <c r="BC521" t="s">
        <v>562</v>
      </c>
      <c r="BD521" t="s">
        <v>562</v>
      </c>
      <c r="BE521" t="s">
        <v>562</v>
      </c>
      <c r="BF521" t="s">
        <v>562</v>
      </c>
      <c r="BG521" t="s">
        <v>562</v>
      </c>
      <c r="BH521" t="s">
        <v>562</v>
      </c>
      <c r="BI521" t="s">
        <v>562</v>
      </c>
      <c r="BJ521" t="s">
        <v>562</v>
      </c>
      <c r="BK521" t="s">
        <v>562</v>
      </c>
      <c r="BL521" t="s">
        <v>562</v>
      </c>
      <c r="BM521" t="s">
        <v>562</v>
      </c>
      <c r="BN521" t="s">
        <v>562</v>
      </c>
      <c r="BO521" t="s">
        <v>562</v>
      </c>
      <c r="BP521" t="s">
        <v>562</v>
      </c>
      <c r="BQ521" t="s">
        <v>562</v>
      </c>
      <c r="BR521" t="s">
        <v>562</v>
      </c>
      <c r="BS521" t="s">
        <v>562</v>
      </c>
      <c r="BT521" t="s">
        <v>562</v>
      </c>
      <c r="BU521" t="s">
        <v>562</v>
      </c>
      <c r="BV521" t="s">
        <v>562</v>
      </c>
      <c r="BW521" t="s">
        <v>562</v>
      </c>
      <c r="BX521" t="s">
        <v>562</v>
      </c>
      <c r="BY521" t="s">
        <v>562</v>
      </c>
      <c r="CA521" t="s">
        <v>562</v>
      </c>
      <c r="CB521" t="s">
        <v>562</v>
      </c>
      <c r="CC521" t="s">
        <v>562</v>
      </c>
      <c r="CD521" t="s">
        <v>562</v>
      </c>
      <c r="CE521" t="s">
        <v>562</v>
      </c>
      <c r="CF521" t="s">
        <v>562</v>
      </c>
      <c r="CG521" t="s">
        <v>562</v>
      </c>
      <c r="CH521" t="s">
        <v>562</v>
      </c>
      <c r="CI521" t="s">
        <v>562</v>
      </c>
      <c r="CJ521" t="s">
        <v>562</v>
      </c>
      <c r="CK521" t="s">
        <v>562</v>
      </c>
      <c r="CL521" t="s">
        <v>562</v>
      </c>
      <c r="CM521" t="s">
        <v>562</v>
      </c>
      <c r="CN521" t="s">
        <v>562</v>
      </c>
      <c r="CO521" t="s">
        <v>562</v>
      </c>
      <c r="CP521" t="s">
        <v>562</v>
      </c>
      <c r="CQ521" t="s">
        <v>562</v>
      </c>
      <c r="CR521" t="s">
        <v>562</v>
      </c>
      <c r="CS521" t="s">
        <v>562</v>
      </c>
      <c r="CT521" t="s">
        <v>562</v>
      </c>
      <c r="CU521" t="s">
        <v>562</v>
      </c>
      <c r="CV521" t="s">
        <v>562</v>
      </c>
      <c r="CW521" t="s">
        <v>562</v>
      </c>
      <c r="CX521" t="s">
        <v>562</v>
      </c>
      <c r="CY521" t="s">
        <v>562</v>
      </c>
      <c r="CZ521" t="s">
        <v>562</v>
      </c>
      <c r="DA521" t="s">
        <v>562</v>
      </c>
      <c r="DB521" t="s">
        <v>562</v>
      </c>
      <c r="DC521" t="s">
        <v>562</v>
      </c>
      <c r="DD521" t="s">
        <v>562</v>
      </c>
      <c r="DE521" t="s">
        <v>562</v>
      </c>
      <c r="DF521" t="s">
        <v>562</v>
      </c>
      <c r="DG521" t="s">
        <v>562</v>
      </c>
      <c r="DH521" t="s">
        <v>562</v>
      </c>
      <c r="DI521" t="s">
        <v>562</v>
      </c>
      <c r="DJ521" t="s">
        <v>562</v>
      </c>
      <c r="DK521" t="s">
        <v>562</v>
      </c>
      <c r="DL521" t="s">
        <v>562</v>
      </c>
      <c r="DM521" t="s">
        <v>562</v>
      </c>
      <c r="DN521" t="s">
        <v>562</v>
      </c>
      <c r="DO521" t="s">
        <v>562</v>
      </c>
      <c r="DP521" t="s">
        <v>562</v>
      </c>
      <c r="DQ521" t="s">
        <v>562</v>
      </c>
      <c r="DR521" t="s">
        <v>562</v>
      </c>
      <c r="DS521" t="s">
        <v>562</v>
      </c>
      <c r="DT521" t="s">
        <v>562</v>
      </c>
      <c r="DU521" t="s">
        <v>562</v>
      </c>
      <c r="DV521" t="s">
        <v>562</v>
      </c>
      <c r="DW521" t="s">
        <v>562</v>
      </c>
      <c r="DX521" t="s">
        <v>562</v>
      </c>
      <c r="DY521" t="s">
        <v>562</v>
      </c>
      <c r="DZ521" t="s">
        <v>562</v>
      </c>
      <c r="EA521" t="s">
        <v>562</v>
      </c>
      <c r="EB521" t="s">
        <v>562</v>
      </c>
      <c r="EC521" t="s">
        <v>562</v>
      </c>
      <c r="ED521" t="s">
        <v>562</v>
      </c>
      <c r="EE521" t="s">
        <v>562</v>
      </c>
      <c r="EF521" t="s">
        <v>562</v>
      </c>
      <c r="EG521" t="s">
        <v>562</v>
      </c>
      <c r="EH521" t="s">
        <v>562</v>
      </c>
      <c r="EI521" t="s">
        <v>562</v>
      </c>
      <c r="EJ521" t="s">
        <v>562</v>
      </c>
      <c r="EK521" t="s">
        <v>562</v>
      </c>
      <c r="EL521" t="s">
        <v>562</v>
      </c>
      <c r="EM521" t="s">
        <v>562</v>
      </c>
      <c r="EN521" t="s">
        <v>562</v>
      </c>
      <c r="EO521" t="s">
        <v>562</v>
      </c>
      <c r="EP521" t="s">
        <v>562</v>
      </c>
      <c r="EQ521" t="s">
        <v>562</v>
      </c>
      <c r="ER521" t="s">
        <v>562</v>
      </c>
      <c r="ES521" t="s">
        <v>562</v>
      </c>
      <c r="ET521" t="s">
        <v>562</v>
      </c>
      <c r="EU521" t="s">
        <v>562</v>
      </c>
      <c r="EV521" t="s">
        <v>562</v>
      </c>
      <c r="EW521" t="s">
        <v>562</v>
      </c>
      <c r="EX521" t="s">
        <v>562</v>
      </c>
    </row>
    <row r="522" spans="1:154" x14ac:dyDescent="0.35">
      <c r="A522">
        <v>388</v>
      </c>
      <c r="B522" t="s">
        <v>562</v>
      </c>
      <c r="C522" t="s">
        <v>562</v>
      </c>
      <c r="D522" t="s">
        <v>562</v>
      </c>
      <c r="E522" t="s">
        <v>562</v>
      </c>
      <c r="F522" t="s">
        <v>562</v>
      </c>
      <c r="G522" t="s">
        <v>562</v>
      </c>
      <c r="H522" t="s">
        <v>562</v>
      </c>
      <c r="I522" t="s">
        <v>562</v>
      </c>
      <c r="J522" t="s">
        <v>562</v>
      </c>
      <c r="K522" t="s">
        <v>562</v>
      </c>
      <c r="L522" t="s">
        <v>562</v>
      </c>
      <c r="M522" t="s">
        <v>562</v>
      </c>
      <c r="N522" t="s">
        <v>562</v>
      </c>
      <c r="O522" t="s">
        <v>562</v>
      </c>
      <c r="P522" t="s">
        <v>562</v>
      </c>
      <c r="Q522" t="s">
        <v>562</v>
      </c>
      <c r="R522" t="s">
        <v>562</v>
      </c>
      <c r="S522" t="s">
        <v>562</v>
      </c>
      <c r="T522" t="s">
        <v>562</v>
      </c>
      <c r="U522" t="s">
        <v>562</v>
      </c>
      <c r="V522" t="s">
        <v>562</v>
      </c>
      <c r="W522" t="s">
        <v>562</v>
      </c>
      <c r="X522" t="s">
        <v>562</v>
      </c>
      <c r="Y522" t="s">
        <v>562</v>
      </c>
      <c r="Z522" t="s">
        <v>562</v>
      </c>
      <c r="AA522" t="s">
        <v>562</v>
      </c>
      <c r="AB522" t="s">
        <v>562</v>
      </c>
      <c r="AC522" t="s">
        <v>562</v>
      </c>
      <c r="AD522" t="s">
        <v>562</v>
      </c>
      <c r="AE522" t="s">
        <v>562</v>
      </c>
      <c r="AF522" t="s">
        <v>562</v>
      </c>
      <c r="AG522" t="s">
        <v>562</v>
      </c>
      <c r="AH522" t="s">
        <v>562</v>
      </c>
      <c r="AI522" t="s">
        <v>562</v>
      </c>
      <c r="AJ522" t="s">
        <v>562</v>
      </c>
      <c r="AK522" t="s">
        <v>562</v>
      </c>
      <c r="AL522" t="s">
        <v>562</v>
      </c>
      <c r="AM522" t="s">
        <v>562</v>
      </c>
      <c r="AN522" t="s">
        <v>562</v>
      </c>
      <c r="AO522" t="s">
        <v>562</v>
      </c>
      <c r="AP522" t="s">
        <v>562</v>
      </c>
      <c r="AQ522" t="s">
        <v>562</v>
      </c>
      <c r="AR522" t="s">
        <v>562</v>
      </c>
      <c r="AS522" t="s">
        <v>562</v>
      </c>
      <c r="AT522" t="s">
        <v>562</v>
      </c>
      <c r="AU522" t="s">
        <v>562</v>
      </c>
      <c r="AV522" t="s">
        <v>562</v>
      </c>
      <c r="AW522" t="s">
        <v>562</v>
      </c>
      <c r="AX522" t="s">
        <v>562</v>
      </c>
      <c r="AY522" t="s">
        <v>562</v>
      </c>
      <c r="AZ522" t="s">
        <v>562</v>
      </c>
      <c r="BA522" t="s">
        <v>562</v>
      </c>
      <c r="BB522" t="s">
        <v>562</v>
      </c>
      <c r="BC522" t="s">
        <v>562</v>
      </c>
      <c r="BD522" t="s">
        <v>562</v>
      </c>
      <c r="BE522" t="s">
        <v>562</v>
      </c>
      <c r="BF522" t="s">
        <v>562</v>
      </c>
      <c r="BG522" t="s">
        <v>562</v>
      </c>
      <c r="BH522" t="s">
        <v>562</v>
      </c>
      <c r="BI522" t="s">
        <v>562</v>
      </c>
      <c r="BJ522" t="s">
        <v>562</v>
      </c>
      <c r="BK522" t="s">
        <v>562</v>
      </c>
      <c r="BL522" t="s">
        <v>562</v>
      </c>
      <c r="BM522" t="s">
        <v>562</v>
      </c>
      <c r="BN522" t="s">
        <v>562</v>
      </c>
      <c r="BO522" t="s">
        <v>562</v>
      </c>
      <c r="BP522" t="s">
        <v>562</v>
      </c>
      <c r="BQ522" t="s">
        <v>562</v>
      </c>
      <c r="BR522" t="s">
        <v>562</v>
      </c>
      <c r="BS522" t="s">
        <v>562</v>
      </c>
      <c r="BT522" t="s">
        <v>562</v>
      </c>
      <c r="BU522" t="s">
        <v>562</v>
      </c>
      <c r="BV522" t="s">
        <v>562</v>
      </c>
      <c r="BW522" t="s">
        <v>562</v>
      </c>
      <c r="BX522" t="s">
        <v>562</v>
      </c>
      <c r="BY522" t="s">
        <v>562</v>
      </c>
      <c r="CA522" t="s">
        <v>562</v>
      </c>
      <c r="CB522" t="s">
        <v>562</v>
      </c>
      <c r="CC522" t="s">
        <v>562</v>
      </c>
      <c r="CD522" t="s">
        <v>562</v>
      </c>
      <c r="CE522" t="s">
        <v>562</v>
      </c>
      <c r="CF522" t="s">
        <v>562</v>
      </c>
      <c r="CG522" t="s">
        <v>562</v>
      </c>
      <c r="CH522" t="s">
        <v>562</v>
      </c>
      <c r="CI522" t="s">
        <v>562</v>
      </c>
      <c r="CJ522" t="s">
        <v>562</v>
      </c>
      <c r="CK522" t="s">
        <v>562</v>
      </c>
      <c r="CL522" t="s">
        <v>562</v>
      </c>
      <c r="CM522" t="s">
        <v>562</v>
      </c>
      <c r="CN522" t="s">
        <v>562</v>
      </c>
      <c r="CO522" t="s">
        <v>562</v>
      </c>
      <c r="CP522" t="s">
        <v>562</v>
      </c>
      <c r="CQ522" t="s">
        <v>562</v>
      </c>
      <c r="CR522" t="s">
        <v>562</v>
      </c>
      <c r="CS522" t="s">
        <v>562</v>
      </c>
      <c r="CT522" t="s">
        <v>562</v>
      </c>
      <c r="CU522" t="s">
        <v>562</v>
      </c>
      <c r="CV522" t="s">
        <v>562</v>
      </c>
      <c r="CW522" t="s">
        <v>562</v>
      </c>
      <c r="CX522" t="s">
        <v>562</v>
      </c>
      <c r="CY522" t="s">
        <v>562</v>
      </c>
      <c r="CZ522" t="s">
        <v>562</v>
      </c>
      <c r="DA522" t="s">
        <v>562</v>
      </c>
      <c r="DB522" t="s">
        <v>562</v>
      </c>
      <c r="DC522" t="s">
        <v>562</v>
      </c>
      <c r="DD522" t="s">
        <v>562</v>
      </c>
      <c r="DE522" t="s">
        <v>562</v>
      </c>
      <c r="DF522" t="s">
        <v>562</v>
      </c>
      <c r="DG522" t="s">
        <v>562</v>
      </c>
      <c r="DH522" t="s">
        <v>562</v>
      </c>
      <c r="DI522" t="s">
        <v>562</v>
      </c>
      <c r="DJ522" t="s">
        <v>562</v>
      </c>
      <c r="DK522" t="s">
        <v>562</v>
      </c>
      <c r="DL522" t="s">
        <v>562</v>
      </c>
      <c r="DM522" t="s">
        <v>562</v>
      </c>
      <c r="DN522" t="s">
        <v>562</v>
      </c>
      <c r="DO522" t="s">
        <v>562</v>
      </c>
      <c r="DP522" t="s">
        <v>562</v>
      </c>
      <c r="DQ522" t="s">
        <v>562</v>
      </c>
      <c r="DR522" t="s">
        <v>562</v>
      </c>
      <c r="DS522" t="s">
        <v>562</v>
      </c>
      <c r="DT522" t="s">
        <v>562</v>
      </c>
      <c r="DU522" t="s">
        <v>562</v>
      </c>
      <c r="DV522" t="s">
        <v>562</v>
      </c>
      <c r="DW522" t="s">
        <v>562</v>
      </c>
      <c r="DX522" t="s">
        <v>562</v>
      </c>
      <c r="DY522" t="s">
        <v>562</v>
      </c>
      <c r="DZ522" t="s">
        <v>562</v>
      </c>
      <c r="EA522" t="s">
        <v>562</v>
      </c>
      <c r="EB522" t="s">
        <v>562</v>
      </c>
      <c r="EC522" t="s">
        <v>562</v>
      </c>
      <c r="ED522" t="s">
        <v>562</v>
      </c>
      <c r="EE522" t="s">
        <v>562</v>
      </c>
      <c r="EF522" t="s">
        <v>562</v>
      </c>
      <c r="EG522" t="s">
        <v>562</v>
      </c>
      <c r="EH522" t="s">
        <v>562</v>
      </c>
      <c r="EI522" t="s">
        <v>562</v>
      </c>
      <c r="EJ522" t="s">
        <v>562</v>
      </c>
      <c r="EK522" t="s">
        <v>562</v>
      </c>
      <c r="EL522" t="s">
        <v>562</v>
      </c>
      <c r="EM522" t="s">
        <v>562</v>
      </c>
      <c r="EN522" t="s">
        <v>562</v>
      </c>
      <c r="EO522" t="s">
        <v>562</v>
      </c>
      <c r="EP522" t="s">
        <v>562</v>
      </c>
      <c r="EQ522" t="s">
        <v>562</v>
      </c>
      <c r="ER522" t="s">
        <v>562</v>
      </c>
      <c r="ES522" t="s">
        <v>562</v>
      </c>
      <c r="ET522" t="s">
        <v>562</v>
      </c>
      <c r="EU522" t="s">
        <v>562</v>
      </c>
      <c r="EV522" t="s">
        <v>562</v>
      </c>
      <c r="EW522" t="s">
        <v>562</v>
      </c>
      <c r="EX522" t="s">
        <v>562</v>
      </c>
    </row>
    <row r="523" spans="1:154" x14ac:dyDescent="0.35">
      <c r="A523">
        <v>388</v>
      </c>
      <c r="B523" t="s">
        <v>562</v>
      </c>
      <c r="C523" t="s">
        <v>562</v>
      </c>
      <c r="D523" t="s">
        <v>562</v>
      </c>
      <c r="E523" t="s">
        <v>562</v>
      </c>
      <c r="F523" t="s">
        <v>562</v>
      </c>
      <c r="G523" t="s">
        <v>562</v>
      </c>
      <c r="H523" t="s">
        <v>562</v>
      </c>
      <c r="I523" t="s">
        <v>562</v>
      </c>
      <c r="J523" t="s">
        <v>562</v>
      </c>
      <c r="K523" t="s">
        <v>562</v>
      </c>
      <c r="L523" t="s">
        <v>562</v>
      </c>
      <c r="M523" t="s">
        <v>562</v>
      </c>
      <c r="N523" t="s">
        <v>562</v>
      </c>
      <c r="O523" t="s">
        <v>562</v>
      </c>
      <c r="P523" t="s">
        <v>562</v>
      </c>
      <c r="Q523" t="s">
        <v>562</v>
      </c>
      <c r="R523" t="s">
        <v>562</v>
      </c>
      <c r="S523" t="s">
        <v>562</v>
      </c>
      <c r="T523" t="s">
        <v>562</v>
      </c>
      <c r="U523" t="s">
        <v>562</v>
      </c>
      <c r="V523" t="s">
        <v>562</v>
      </c>
      <c r="W523" t="s">
        <v>562</v>
      </c>
      <c r="X523" t="s">
        <v>562</v>
      </c>
      <c r="Y523" t="s">
        <v>562</v>
      </c>
      <c r="Z523" t="s">
        <v>562</v>
      </c>
      <c r="AA523" t="s">
        <v>562</v>
      </c>
      <c r="AB523" t="s">
        <v>562</v>
      </c>
      <c r="AC523" t="s">
        <v>562</v>
      </c>
      <c r="AD523" t="s">
        <v>562</v>
      </c>
      <c r="AE523" t="s">
        <v>562</v>
      </c>
      <c r="AF523" t="s">
        <v>562</v>
      </c>
      <c r="AG523" t="s">
        <v>562</v>
      </c>
      <c r="AH523" t="s">
        <v>562</v>
      </c>
      <c r="AI523" t="s">
        <v>562</v>
      </c>
      <c r="AJ523" t="s">
        <v>562</v>
      </c>
      <c r="AK523" t="s">
        <v>562</v>
      </c>
      <c r="AL523" t="s">
        <v>562</v>
      </c>
      <c r="AM523" t="s">
        <v>562</v>
      </c>
      <c r="AN523" t="s">
        <v>562</v>
      </c>
      <c r="AO523" t="s">
        <v>562</v>
      </c>
      <c r="AP523" t="s">
        <v>562</v>
      </c>
      <c r="AQ523" t="s">
        <v>562</v>
      </c>
      <c r="AR523" t="s">
        <v>562</v>
      </c>
      <c r="AS523" t="s">
        <v>562</v>
      </c>
      <c r="AT523" t="s">
        <v>562</v>
      </c>
      <c r="AU523" t="s">
        <v>562</v>
      </c>
      <c r="AV523" t="s">
        <v>562</v>
      </c>
      <c r="AW523" t="s">
        <v>562</v>
      </c>
      <c r="AX523" t="s">
        <v>562</v>
      </c>
      <c r="AY523" t="s">
        <v>562</v>
      </c>
      <c r="AZ523" t="s">
        <v>562</v>
      </c>
      <c r="BA523" t="s">
        <v>562</v>
      </c>
      <c r="BB523" t="s">
        <v>562</v>
      </c>
      <c r="BC523" t="s">
        <v>562</v>
      </c>
      <c r="BD523" t="s">
        <v>562</v>
      </c>
      <c r="BE523" t="s">
        <v>562</v>
      </c>
      <c r="BF523" t="s">
        <v>562</v>
      </c>
      <c r="BG523" t="s">
        <v>562</v>
      </c>
      <c r="BH523" t="s">
        <v>562</v>
      </c>
      <c r="BI523" t="s">
        <v>562</v>
      </c>
      <c r="BJ523" t="s">
        <v>562</v>
      </c>
      <c r="BK523" t="s">
        <v>562</v>
      </c>
      <c r="BL523" t="s">
        <v>562</v>
      </c>
      <c r="BM523" t="s">
        <v>562</v>
      </c>
      <c r="BN523" t="s">
        <v>562</v>
      </c>
      <c r="BO523" t="s">
        <v>562</v>
      </c>
      <c r="BP523" t="s">
        <v>562</v>
      </c>
      <c r="BQ523" t="s">
        <v>562</v>
      </c>
      <c r="BR523" t="s">
        <v>562</v>
      </c>
      <c r="BS523" t="s">
        <v>562</v>
      </c>
      <c r="BT523" t="s">
        <v>562</v>
      </c>
      <c r="BU523" t="s">
        <v>562</v>
      </c>
      <c r="BV523" t="s">
        <v>562</v>
      </c>
      <c r="BW523" t="s">
        <v>562</v>
      </c>
      <c r="BX523" t="s">
        <v>562</v>
      </c>
      <c r="BY523" t="s">
        <v>562</v>
      </c>
      <c r="CA523" t="s">
        <v>562</v>
      </c>
      <c r="CB523" t="s">
        <v>562</v>
      </c>
      <c r="CC523" t="s">
        <v>562</v>
      </c>
      <c r="CD523" t="s">
        <v>562</v>
      </c>
      <c r="CE523" t="s">
        <v>562</v>
      </c>
      <c r="CF523" t="s">
        <v>562</v>
      </c>
      <c r="CG523" t="s">
        <v>562</v>
      </c>
      <c r="CH523" t="s">
        <v>562</v>
      </c>
      <c r="CI523" t="s">
        <v>562</v>
      </c>
      <c r="CJ523" t="s">
        <v>562</v>
      </c>
      <c r="CK523" t="s">
        <v>562</v>
      </c>
      <c r="CL523" t="s">
        <v>562</v>
      </c>
      <c r="CM523" t="s">
        <v>562</v>
      </c>
      <c r="CN523" t="s">
        <v>562</v>
      </c>
      <c r="CO523" t="s">
        <v>562</v>
      </c>
      <c r="CP523" t="s">
        <v>562</v>
      </c>
      <c r="CQ523" t="s">
        <v>562</v>
      </c>
      <c r="CR523" t="s">
        <v>562</v>
      </c>
      <c r="CS523" t="s">
        <v>562</v>
      </c>
      <c r="CT523" t="s">
        <v>562</v>
      </c>
      <c r="CU523" t="s">
        <v>562</v>
      </c>
      <c r="CV523" t="s">
        <v>562</v>
      </c>
      <c r="CW523" t="s">
        <v>562</v>
      </c>
      <c r="CX523" t="s">
        <v>562</v>
      </c>
      <c r="CY523" t="s">
        <v>562</v>
      </c>
      <c r="CZ523" t="s">
        <v>562</v>
      </c>
      <c r="DA523" t="s">
        <v>562</v>
      </c>
      <c r="DB523" t="s">
        <v>562</v>
      </c>
      <c r="DC523" t="s">
        <v>562</v>
      </c>
      <c r="DD523" t="s">
        <v>562</v>
      </c>
      <c r="DE523" t="s">
        <v>562</v>
      </c>
      <c r="DF523" t="s">
        <v>562</v>
      </c>
      <c r="DG523" t="s">
        <v>562</v>
      </c>
      <c r="DH523" t="s">
        <v>562</v>
      </c>
      <c r="DI523" t="s">
        <v>562</v>
      </c>
      <c r="DJ523" t="s">
        <v>562</v>
      </c>
      <c r="DK523" t="s">
        <v>562</v>
      </c>
      <c r="DL523" t="s">
        <v>562</v>
      </c>
      <c r="DM523" t="s">
        <v>562</v>
      </c>
      <c r="DN523" t="s">
        <v>562</v>
      </c>
      <c r="DO523" t="s">
        <v>562</v>
      </c>
      <c r="DP523" t="s">
        <v>562</v>
      </c>
      <c r="DQ523" t="s">
        <v>562</v>
      </c>
      <c r="DR523" t="s">
        <v>562</v>
      </c>
      <c r="DS523" t="s">
        <v>562</v>
      </c>
      <c r="DT523" t="s">
        <v>562</v>
      </c>
      <c r="DU523" t="s">
        <v>562</v>
      </c>
      <c r="DV523" t="s">
        <v>562</v>
      </c>
      <c r="DW523" t="s">
        <v>562</v>
      </c>
      <c r="DX523" t="s">
        <v>562</v>
      </c>
      <c r="DY523" t="s">
        <v>562</v>
      </c>
      <c r="DZ523" t="s">
        <v>562</v>
      </c>
      <c r="EA523" t="s">
        <v>562</v>
      </c>
      <c r="EB523" t="s">
        <v>562</v>
      </c>
      <c r="EC523" t="s">
        <v>562</v>
      </c>
      <c r="ED523" t="s">
        <v>562</v>
      </c>
      <c r="EE523" t="s">
        <v>562</v>
      </c>
      <c r="EF523" t="s">
        <v>562</v>
      </c>
      <c r="EG523" t="s">
        <v>562</v>
      </c>
      <c r="EH523" t="s">
        <v>562</v>
      </c>
      <c r="EI523" t="s">
        <v>562</v>
      </c>
      <c r="EJ523" t="s">
        <v>562</v>
      </c>
      <c r="EK523" t="s">
        <v>562</v>
      </c>
      <c r="EL523" t="s">
        <v>562</v>
      </c>
      <c r="EM523" t="s">
        <v>562</v>
      </c>
      <c r="EN523" t="s">
        <v>562</v>
      </c>
      <c r="EO523" t="s">
        <v>562</v>
      </c>
      <c r="EP523" t="s">
        <v>562</v>
      </c>
      <c r="EQ523" t="s">
        <v>562</v>
      </c>
      <c r="ER523" t="s">
        <v>562</v>
      </c>
      <c r="ES523" t="s">
        <v>562</v>
      </c>
      <c r="ET523" t="s">
        <v>562</v>
      </c>
      <c r="EU523" t="s">
        <v>562</v>
      </c>
      <c r="EV523" t="s">
        <v>562</v>
      </c>
      <c r="EW523" t="s">
        <v>562</v>
      </c>
      <c r="EX523" t="s">
        <v>562</v>
      </c>
    </row>
    <row r="524" spans="1:154" x14ac:dyDescent="0.35">
      <c r="A524">
        <v>388</v>
      </c>
      <c r="B524" t="s">
        <v>562</v>
      </c>
      <c r="C524" t="s">
        <v>562</v>
      </c>
      <c r="D524" t="s">
        <v>562</v>
      </c>
      <c r="E524" t="s">
        <v>562</v>
      </c>
      <c r="F524" t="s">
        <v>562</v>
      </c>
      <c r="G524" t="s">
        <v>562</v>
      </c>
      <c r="H524" t="s">
        <v>562</v>
      </c>
      <c r="I524" t="s">
        <v>562</v>
      </c>
      <c r="J524" t="s">
        <v>562</v>
      </c>
      <c r="K524" t="s">
        <v>562</v>
      </c>
      <c r="L524" t="s">
        <v>562</v>
      </c>
      <c r="M524" t="s">
        <v>562</v>
      </c>
      <c r="N524" t="s">
        <v>562</v>
      </c>
      <c r="O524" t="s">
        <v>562</v>
      </c>
      <c r="P524" t="s">
        <v>562</v>
      </c>
      <c r="Q524" t="s">
        <v>562</v>
      </c>
      <c r="R524" t="s">
        <v>562</v>
      </c>
      <c r="S524" t="s">
        <v>562</v>
      </c>
      <c r="T524" t="s">
        <v>562</v>
      </c>
      <c r="U524" t="s">
        <v>562</v>
      </c>
      <c r="V524" t="s">
        <v>562</v>
      </c>
      <c r="W524" t="s">
        <v>562</v>
      </c>
      <c r="X524" t="s">
        <v>562</v>
      </c>
      <c r="Y524" t="s">
        <v>562</v>
      </c>
      <c r="Z524" t="s">
        <v>562</v>
      </c>
      <c r="AA524" t="s">
        <v>562</v>
      </c>
      <c r="AB524" t="s">
        <v>562</v>
      </c>
      <c r="AC524" t="s">
        <v>562</v>
      </c>
      <c r="AD524" t="s">
        <v>562</v>
      </c>
      <c r="AE524" t="s">
        <v>562</v>
      </c>
      <c r="AF524" t="s">
        <v>562</v>
      </c>
      <c r="AG524" t="s">
        <v>562</v>
      </c>
      <c r="AH524" t="s">
        <v>562</v>
      </c>
      <c r="AI524" t="s">
        <v>562</v>
      </c>
      <c r="AJ524" t="s">
        <v>562</v>
      </c>
      <c r="AK524" t="s">
        <v>562</v>
      </c>
      <c r="AL524" t="s">
        <v>562</v>
      </c>
      <c r="AM524" t="s">
        <v>562</v>
      </c>
      <c r="AN524" t="s">
        <v>562</v>
      </c>
      <c r="AO524" t="s">
        <v>562</v>
      </c>
      <c r="AP524" t="s">
        <v>562</v>
      </c>
      <c r="AQ524" t="s">
        <v>562</v>
      </c>
      <c r="AR524" t="s">
        <v>562</v>
      </c>
      <c r="AS524" t="s">
        <v>562</v>
      </c>
      <c r="AT524" t="s">
        <v>562</v>
      </c>
      <c r="AU524" t="s">
        <v>562</v>
      </c>
      <c r="AV524" t="s">
        <v>562</v>
      </c>
      <c r="AW524" t="s">
        <v>562</v>
      </c>
      <c r="AX524" t="s">
        <v>562</v>
      </c>
      <c r="AY524" t="s">
        <v>562</v>
      </c>
      <c r="AZ524" t="s">
        <v>562</v>
      </c>
      <c r="BA524" t="s">
        <v>562</v>
      </c>
      <c r="BB524" t="s">
        <v>562</v>
      </c>
      <c r="BC524" t="s">
        <v>562</v>
      </c>
      <c r="BD524" t="s">
        <v>562</v>
      </c>
      <c r="BE524" t="s">
        <v>562</v>
      </c>
      <c r="BF524" t="s">
        <v>562</v>
      </c>
      <c r="BG524" t="s">
        <v>562</v>
      </c>
      <c r="BH524" t="s">
        <v>562</v>
      </c>
      <c r="BI524" t="s">
        <v>562</v>
      </c>
      <c r="BJ524" t="s">
        <v>562</v>
      </c>
      <c r="BK524" t="s">
        <v>562</v>
      </c>
      <c r="BL524" t="s">
        <v>562</v>
      </c>
      <c r="BM524" t="s">
        <v>562</v>
      </c>
      <c r="BN524" t="s">
        <v>562</v>
      </c>
      <c r="BO524" t="s">
        <v>562</v>
      </c>
      <c r="BP524" t="s">
        <v>562</v>
      </c>
      <c r="BQ524" t="s">
        <v>562</v>
      </c>
      <c r="BR524" t="s">
        <v>562</v>
      </c>
      <c r="BS524" t="s">
        <v>562</v>
      </c>
      <c r="BT524" t="s">
        <v>562</v>
      </c>
      <c r="BU524" t="s">
        <v>562</v>
      </c>
      <c r="BV524" t="s">
        <v>562</v>
      </c>
      <c r="BW524" t="s">
        <v>562</v>
      </c>
      <c r="BX524" t="s">
        <v>562</v>
      </c>
      <c r="BY524" t="s">
        <v>562</v>
      </c>
      <c r="CA524" t="s">
        <v>562</v>
      </c>
      <c r="CB524" t="s">
        <v>562</v>
      </c>
      <c r="CC524" t="s">
        <v>562</v>
      </c>
      <c r="CD524" t="s">
        <v>562</v>
      </c>
      <c r="CE524" t="s">
        <v>562</v>
      </c>
      <c r="CF524" t="s">
        <v>562</v>
      </c>
      <c r="CG524" t="s">
        <v>562</v>
      </c>
      <c r="CH524" t="s">
        <v>562</v>
      </c>
      <c r="CI524" t="s">
        <v>562</v>
      </c>
      <c r="CJ524" t="s">
        <v>562</v>
      </c>
      <c r="CK524" t="s">
        <v>562</v>
      </c>
      <c r="CL524" t="s">
        <v>562</v>
      </c>
      <c r="CM524" t="s">
        <v>562</v>
      </c>
      <c r="CN524" t="s">
        <v>562</v>
      </c>
      <c r="CO524" t="s">
        <v>562</v>
      </c>
      <c r="CP524" t="s">
        <v>562</v>
      </c>
      <c r="CQ524" t="s">
        <v>562</v>
      </c>
      <c r="CR524" t="s">
        <v>562</v>
      </c>
      <c r="CS524" t="s">
        <v>562</v>
      </c>
      <c r="CT524" t="s">
        <v>562</v>
      </c>
      <c r="CU524" t="s">
        <v>562</v>
      </c>
      <c r="CV524" t="s">
        <v>562</v>
      </c>
      <c r="CW524" t="s">
        <v>562</v>
      </c>
      <c r="CX524" t="s">
        <v>562</v>
      </c>
      <c r="CY524" t="s">
        <v>562</v>
      </c>
      <c r="CZ524" t="s">
        <v>562</v>
      </c>
      <c r="DA524" t="s">
        <v>562</v>
      </c>
      <c r="DB524" t="s">
        <v>562</v>
      </c>
      <c r="DC524" t="s">
        <v>562</v>
      </c>
      <c r="DD524" t="s">
        <v>562</v>
      </c>
      <c r="DE524" t="s">
        <v>562</v>
      </c>
      <c r="DF524" t="s">
        <v>562</v>
      </c>
      <c r="DG524" t="s">
        <v>562</v>
      </c>
      <c r="DH524" t="s">
        <v>562</v>
      </c>
      <c r="DI524" t="s">
        <v>562</v>
      </c>
      <c r="DJ524" t="s">
        <v>562</v>
      </c>
      <c r="DK524" t="s">
        <v>562</v>
      </c>
      <c r="DL524" t="s">
        <v>562</v>
      </c>
      <c r="DM524" t="s">
        <v>562</v>
      </c>
      <c r="DN524" t="s">
        <v>562</v>
      </c>
      <c r="DO524" t="s">
        <v>562</v>
      </c>
      <c r="DP524" t="s">
        <v>562</v>
      </c>
      <c r="DQ524" t="s">
        <v>562</v>
      </c>
      <c r="DR524" t="s">
        <v>562</v>
      </c>
      <c r="DS524" t="s">
        <v>562</v>
      </c>
      <c r="DT524" t="s">
        <v>562</v>
      </c>
      <c r="DU524" t="s">
        <v>562</v>
      </c>
      <c r="DV524" t="s">
        <v>562</v>
      </c>
      <c r="DW524" t="s">
        <v>562</v>
      </c>
      <c r="DX524" t="s">
        <v>562</v>
      </c>
      <c r="DY524" t="s">
        <v>562</v>
      </c>
      <c r="DZ524" t="s">
        <v>562</v>
      </c>
      <c r="EA524" t="s">
        <v>562</v>
      </c>
      <c r="EB524" t="s">
        <v>562</v>
      </c>
      <c r="EC524" t="s">
        <v>562</v>
      </c>
      <c r="ED524" t="s">
        <v>562</v>
      </c>
      <c r="EE524" t="s">
        <v>562</v>
      </c>
      <c r="EF524" t="s">
        <v>562</v>
      </c>
      <c r="EG524" t="s">
        <v>562</v>
      </c>
      <c r="EH524" t="s">
        <v>562</v>
      </c>
      <c r="EI524" t="s">
        <v>562</v>
      </c>
      <c r="EJ524" t="s">
        <v>562</v>
      </c>
      <c r="EK524" t="s">
        <v>562</v>
      </c>
      <c r="EL524" t="s">
        <v>562</v>
      </c>
      <c r="EM524" t="s">
        <v>562</v>
      </c>
      <c r="EN524" t="s">
        <v>562</v>
      </c>
      <c r="EO524" t="s">
        <v>562</v>
      </c>
      <c r="EP524" t="s">
        <v>562</v>
      </c>
      <c r="EQ524" t="s">
        <v>562</v>
      </c>
      <c r="ER524" t="s">
        <v>562</v>
      </c>
      <c r="ES524" t="s">
        <v>562</v>
      </c>
      <c r="ET524" t="s">
        <v>562</v>
      </c>
      <c r="EU524" t="s">
        <v>562</v>
      </c>
      <c r="EV524" t="s">
        <v>562</v>
      </c>
      <c r="EW524" t="s">
        <v>562</v>
      </c>
      <c r="EX524" t="s">
        <v>562</v>
      </c>
    </row>
    <row r="525" spans="1:154" x14ac:dyDescent="0.35">
      <c r="A525">
        <v>388</v>
      </c>
      <c r="B525" t="s">
        <v>562</v>
      </c>
      <c r="C525" t="s">
        <v>562</v>
      </c>
      <c r="D525" t="s">
        <v>562</v>
      </c>
      <c r="E525" t="s">
        <v>562</v>
      </c>
      <c r="F525" t="s">
        <v>562</v>
      </c>
      <c r="G525" t="s">
        <v>562</v>
      </c>
      <c r="H525" t="s">
        <v>562</v>
      </c>
      <c r="I525" t="s">
        <v>562</v>
      </c>
      <c r="J525" t="s">
        <v>562</v>
      </c>
      <c r="K525" t="s">
        <v>562</v>
      </c>
      <c r="L525" t="s">
        <v>562</v>
      </c>
      <c r="M525" t="s">
        <v>562</v>
      </c>
      <c r="N525" t="s">
        <v>562</v>
      </c>
      <c r="O525" t="s">
        <v>562</v>
      </c>
      <c r="P525" t="s">
        <v>562</v>
      </c>
      <c r="Q525" t="s">
        <v>562</v>
      </c>
      <c r="R525" t="s">
        <v>562</v>
      </c>
      <c r="S525" t="s">
        <v>562</v>
      </c>
      <c r="T525" t="s">
        <v>562</v>
      </c>
      <c r="U525" t="s">
        <v>562</v>
      </c>
      <c r="V525" t="s">
        <v>562</v>
      </c>
      <c r="W525" t="s">
        <v>562</v>
      </c>
      <c r="X525" t="s">
        <v>562</v>
      </c>
      <c r="Y525" t="s">
        <v>562</v>
      </c>
      <c r="Z525" t="s">
        <v>562</v>
      </c>
      <c r="AA525" t="s">
        <v>562</v>
      </c>
      <c r="AB525" t="s">
        <v>562</v>
      </c>
      <c r="AC525" t="s">
        <v>562</v>
      </c>
      <c r="AD525" t="s">
        <v>562</v>
      </c>
      <c r="AE525" t="s">
        <v>562</v>
      </c>
      <c r="AF525" t="s">
        <v>562</v>
      </c>
      <c r="AG525" t="s">
        <v>562</v>
      </c>
      <c r="AH525" t="s">
        <v>562</v>
      </c>
      <c r="AI525" t="s">
        <v>562</v>
      </c>
      <c r="AJ525" t="s">
        <v>562</v>
      </c>
      <c r="AK525" t="s">
        <v>562</v>
      </c>
      <c r="AL525" t="s">
        <v>562</v>
      </c>
      <c r="AM525" t="s">
        <v>562</v>
      </c>
      <c r="AN525" t="s">
        <v>562</v>
      </c>
      <c r="AO525" t="s">
        <v>562</v>
      </c>
      <c r="AP525" t="s">
        <v>562</v>
      </c>
      <c r="AQ525" t="s">
        <v>562</v>
      </c>
      <c r="AR525" t="s">
        <v>562</v>
      </c>
      <c r="AS525" t="s">
        <v>562</v>
      </c>
      <c r="AT525" t="s">
        <v>562</v>
      </c>
      <c r="AU525" t="s">
        <v>562</v>
      </c>
      <c r="AV525" t="s">
        <v>562</v>
      </c>
      <c r="AW525" t="s">
        <v>562</v>
      </c>
      <c r="AX525" t="s">
        <v>562</v>
      </c>
      <c r="AY525" t="s">
        <v>562</v>
      </c>
      <c r="AZ525" t="s">
        <v>562</v>
      </c>
      <c r="BA525" t="s">
        <v>562</v>
      </c>
      <c r="BB525" t="s">
        <v>562</v>
      </c>
      <c r="BC525" t="s">
        <v>562</v>
      </c>
      <c r="BD525" t="s">
        <v>562</v>
      </c>
      <c r="BE525" t="s">
        <v>562</v>
      </c>
      <c r="BF525" t="s">
        <v>562</v>
      </c>
      <c r="BG525" t="s">
        <v>562</v>
      </c>
      <c r="BH525" t="s">
        <v>562</v>
      </c>
      <c r="BI525" t="s">
        <v>562</v>
      </c>
      <c r="BJ525" t="s">
        <v>562</v>
      </c>
      <c r="BK525" t="s">
        <v>562</v>
      </c>
      <c r="BL525" t="s">
        <v>562</v>
      </c>
      <c r="BM525" t="s">
        <v>562</v>
      </c>
      <c r="BN525" t="s">
        <v>562</v>
      </c>
      <c r="BO525" t="s">
        <v>562</v>
      </c>
      <c r="BP525" t="s">
        <v>562</v>
      </c>
      <c r="BQ525" t="s">
        <v>562</v>
      </c>
      <c r="BR525" t="s">
        <v>562</v>
      </c>
      <c r="BS525" t="s">
        <v>562</v>
      </c>
      <c r="BT525" t="s">
        <v>562</v>
      </c>
      <c r="BU525" t="s">
        <v>562</v>
      </c>
      <c r="BV525" t="s">
        <v>562</v>
      </c>
      <c r="BW525" t="s">
        <v>562</v>
      </c>
      <c r="BX525" t="s">
        <v>562</v>
      </c>
      <c r="BY525" t="s">
        <v>562</v>
      </c>
      <c r="CA525" t="s">
        <v>562</v>
      </c>
      <c r="CB525" t="s">
        <v>562</v>
      </c>
      <c r="CC525" t="s">
        <v>562</v>
      </c>
      <c r="CD525" t="s">
        <v>562</v>
      </c>
      <c r="CE525" t="s">
        <v>562</v>
      </c>
      <c r="CF525" t="s">
        <v>562</v>
      </c>
      <c r="CG525" t="s">
        <v>562</v>
      </c>
      <c r="CH525" t="s">
        <v>562</v>
      </c>
      <c r="CI525" t="s">
        <v>562</v>
      </c>
      <c r="CJ525" t="s">
        <v>562</v>
      </c>
      <c r="CK525" t="s">
        <v>562</v>
      </c>
      <c r="CL525" t="s">
        <v>562</v>
      </c>
      <c r="CM525" t="s">
        <v>562</v>
      </c>
      <c r="CN525" t="s">
        <v>562</v>
      </c>
      <c r="CO525" t="s">
        <v>562</v>
      </c>
      <c r="CP525" t="s">
        <v>562</v>
      </c>
      <c r="CQ525" t="s">
        <v>562</v>
      </c>
      <c r="CR525" t="s">
        <v>562</v>
      </c>
      <c r="CS525" t="s">
        <v>562</v>
      </c>
      <c r="CT525" t="s">
        <v>562</v>
      </c>
      <c r="CU525" t="s">
        <v>562</v>
      </c>
      <c r="CV525" t="s">
        <v>562</v>
      </c>
      <c r="CW525" t="s">
        <v>562</v>
      </c>
      <c r="CX525" t="s">
        <v>562</v>
      </c>
      <c r="CY525" t="s">
        <v>562</v>
      </c>
      <c r="CZ525" t="s">
        <v>562</v>
      </c>
      <c r="DA525" t="s">
        <v>562</v>
      </c>
      <c r="DB525" t="s">
        <v>562</v>
      </c>
      <c r="DC525" t="s">
        <v>562</v>
      </c>
      <c r="DD525" t="s">
        <v>562</v>
      </c>
      <c r="DE525" t="s">
        <v>562</v>
      </c>
      <c r="DF525" t="s">
        <v>562</v>
      </c>
      <c r="DG525" t="s">
        <v>562</v>
      </c>
      <c r="DH525" t="s">
        <v>562</v>
      </c>
      <c r="DI525" t="s">
        <v>562</v>
      </c>
      <c r="DJ525" t="s">
        <v>562</v>
      </c>
      <c r="DK525" t="s">
        <v>562</v>
      </c>
      <c r="DL525" t="s">
        <v>562</v>
      </c>
      <c r="DM525" t="s">
        <v>562</v>
      </c>
      <c r="DN525" t="s">
        <v>562</v>
      </c>
      <c r="DO525" t="s">
        <v>562</v>
      </c>
      <c r="DP525" t="s">
        <v>562</v>
      </c>
      <c r="DQ525" t="s">
        <v>562</v>
      </c>
      <c r="DR525" t="s">
        <v>562</v>
      </c>
      <c r="DS525" t="s">
        <v>562</v>
      </c>
      <c r="DT525" t="s">
        <v>562</v>
      </c>
      <c r="DU525" t="s">
        <v>562</v>
      </c>
      <c r="DV525" t="s">
        <v>562</v>
      </c>
      <c r="DW525" t="s">
        <v>562</v>
      </c>
      <c r="DX525" t="s">
        <v>562</v>
      </c>
      <c r="DY525" t="s">
        <v>562</v>
      </c>
      <c r="DZ525" t="s">
        <v>562</v>
      </c>
      <c r="EA525" t="s">
        <v>562</v>
      </c>
      <c r="EB525" t="s">
        <v>562</v>
      </c>
      <c r="EC525" t="s">
        <v>562</v>
      </c>
      <c r="ED525" t="s">
        <v>562</v>
      </c>
      <c r="EE525" t="s">
        <v>562</v>
      </c>
      <c r="EF525" t="s">
        <v>562</v>
      </c>
      <c r="EG525" t="s">
        <v>562</v>
      </c>
      <c r="EH525" t="s">
        <v>562</v>
      </c>
      <c r="EI525" t="s">
        <v>562</v>
      </c>
      <c r="EJ525" t="s">
        <v>562</v>
      </c>
      <c r="EK525" t="s">
        <v>562</v>
      </c>
      <c r="EL525" t="s">
        <v>562</v>
      </c>
      <c r="EM525" t="s">
        <v>562</v>
      </c>
      <c r="EN525" t="s">
        <v>562</v>
      </c>
      <c r="EO525" t="s">
        <v>562</v>
      </c>
      <c r="EP525" t="s">
        <v>562</v>
      </c>
      <c r="EQ525" t="s">
        <v>562</v>
      </c>
      <c r="ER525" t="s">
        <v>562</v>
      </c>
      <c r="ES525" t="s">
        <v>562</v>
      </c>
      <c r="ET525" t="s">
        <v>562</v>
      </c>
      <c r="EU525" t="s">
        <v>562</v>
      </c>
      <c r="EV525" t="s">
        <v>562</v>
      </c>
      <c r="EW525" t="s">
        <v>562</v>
      </c>
      <c r="EX525" t="s">
        <v>562</v>
      </c>
    </row>
    <row r="526" spans="1:154" x14ac:dyDescent="0.35">
      <c r="A526">
        <v>388</v>
      </c>
      <c r="B526" t="s">
        <v>562</v>
      </c>
      <c r="C526" t="s">
        <v>562</v>
      </c>
      <c r="D526" t="s">
        <v>562</v>
      </c>
      <c r="E526" t="s">
        <v>562</v>
      </c>
      <c r="F526" t="s">
        <v>562</v>
      </c>
      <c r="G526" t="s">
        <v>562</v>
      </c>
      <c r="H526" t="s">
        <v>562</v>
      </c>
      <c r="I526" t="s">
        <v>562</v>
      </c>
      <c r="J526" t="s">
        <v>562</v>
      </c>
      <c r="K526" t="s">
        <v>562</v>
      </c>
      <c r="L526" t="s">
        <v>562</v>
      </c>
      <c r="M526" t="s">
        <v>562</v>
      </c>
      <c r="N526" t="s">
        <v>562</v>
      </c>
      <c r="O526" t="s">
        <v>562</v>
      </c>
      <c r="P526" t="s">
        <v>562</v>
      </c>
      <c r="Q526" t="s">
        <v>562</v>
      </c>
      <c r="R526" t="s">
        <v>562</v>
      </c>
      <c r="S526" t="s">
        <v>562</v>
      </c>
      <c r="T526" t="s">
        <v>562</v>
      </c>
      <c r="U526" t="s">
        <v>562</v>
      </c>
      <c r="V526" t="s">
        <v>562</v>
      </c>
      <c r="W526" t="s">
        <v>562</v>
      </c>
      <c r="X526" t="s">
        <v>562</v>
      </c>
      <c r="Y526" t="s">
        <v>562</v>
      </c>
      <c r="Z526" t="s">
        <v>562</v>
      </c>
      <c r="AA526" t="s">
        <v>562</v>
      </c>
      <c r="AB526" t="s">
        <v>562</v>
      </c>
      <c r="AC526" t="s">
        <v>562</v>
      </c>
      <c r="AD526" t="s">
        <v>562</v>
      </c>
      <c r="AE526" t="s">
        <v>562</v>
      </c>
      <c r="AF526" t="s">
        <v>562</v>
      </c>
      <c r="AG526" t="s">
        <v>562</v>
      </c>
      <c r="AH526" t="s">
        <v>562</v>
      </c>
      <c r="AI526" t="s">
        <v>562</v>
      </c>
      <c r="AJ526" t="s">
        <v>562</v>
      </c>
      <c r="AK526" t="s">
        <v>562</v>
      </c>
      <c r="AL526" t="s">
        <v>562</v>
      </c>
      <c r="AM526" t="s">
        <v>562</v>
      </c>
      <c r="AN526" t="s">
        <v>562</v>
      </c>
      <c r="AO526" t="s">
        <v>562</v>
      </c>
      <c r="AP526" t="s">
        <v>562</v>
      </c>
      <c r="AQ526" t="s">
        <v>562</v>
      </c>
      <c r="AR526" t="s">
        <v>562</v>
      </c>
      <c r="AS526" t="s">
        <v>562</v>
      </c>
      <c r="AT526" t="s">
        <v>562</v>
      </c>
      <c r="AU526" t="s">
        <v>562</v>
      </c>
      <c r="AV526" t="s">
        <v>562</v>
      </c>
      <c r="AW526" t="s">
        <v>562</v>
      </c>
      <c r="AX526" t="s">
        <v>562</v>
      </c>
      <c r="AY526" t="s">
        <v>562</v>
      </c>
      <c r="AZ526" t="s">
        <v>562</v>
      </c>
      <c r="BA526" t="s">
        <v>562</v>
      </c>
      <c r="BB526" t="s">
        <v>562</v>
      </c>
      <c r="BC526" t="s">
        <v>562</v>
      </c>
      <c r="BD526" t="s">
        <v>562</v>
      </c>
      <c r="BE526" t="s">
        <v>562</v>
      </c>
      <c r="BF526" t="s">
        <v>562</v>
      </c>
      <c r="BG526" t="s">
        <v>562</v>
      </c>
      <c r="BH526" t="s">
        <v>562</v>
      </c>
      <c r="BI526" t="s">
        <v>562</v>
      </c>
      <c r="BJ526" t="s">
        <v>562</v>
      </c>
      <c r="BK526" t="s">
        <v>562</v>
      </c>
      <c r="BL526" t="s">
        <v>562</v>
      </c>
      <c r="BM526" t="s">
        <v>562</v>
      </c>
      <c r="BN526" t="s">
        <v>562</v>
      </c>
      <c r="BO526" t="s">
        <v>562</v>
      </c>
      <c r="BP526" t="s">
        <v>562</v>
      </c>
      <c r="BQ526" t="s">
        <v>562</v>
      </c>
      <c r="BR526" t="s">
        <v>562</v>
      </c>
      <c r="BS526" t="s">
        <v>562</v>
      </c>
      <c r="BT526" t="s">
        <v>562</v>
      </c>
      <c r="BU526" t="s">
        <v>562</v>
      </c>
      <c r="BV526" t="s">
        <v>562</v>
      </c>
      <c r="BW526" t="s">
        <v>562</v>
      </c>
      <c r="BX526" t="s">
        <v>562</v>
      </c>
      <c r="BY526" t="s">
        <v>562</v>
      </c>
      <c r="CA526" t="s">
        <v>562</v>
      </c>
      <c r="CB526" t="s">
        <v>562</v>
      </c>
      <c r="CC526" t="s">
        <v>562</v>
      </c>
      <c r="CD526" t="s">
        <v>562</v>
      </c>
      <c r="CE526" t="s">
        <v>562</v>
      </c>
      <c r="CF526" t="s">
        <v>562</v>
      </c>
      <c r="CG526" t="s">
        <v>562</v>
      </c>
      <c r="CH526" t="s">
        <v>562</v>
      </c>
      <c r="CI526" t="s">
        <v>562</v>
      </c>
      <c r="CJ526" t="s">
        <v>562</v>
      </c>
      <c r="CK526" t="s">
        <v>562</v>
      </c>
      <c r="CL526" t="s">
        <v>562</v>
      </c>
      <c r="CM526" t="s">
        <v>562</v>
      </c>
      <c r="CN526" t="s">
        <v>562</v>
      </c>
      <c r="CO526" t="s">
        <v>562</v>
      </c>
      <c r="CP526" t="s">
        <v>562</v>
      </c>
      <c r="CQ526" t="s">
        <v>562</v>
      </c>
      <c r="CR526" t="s">
        <v>562</v>
      </c>
      <c r="CS526" t="s">
        <v>562</v>
      </c>
      <c r="CT526" t="s">
        <v>562</v>
      </c>
      <c r="CU526" t="s">
        <v>562</v>
      </c>
      <c r="CV526" t="s">
        <v>562</v>
      </c>
      <c r="CW526" t="s">
        <v>562</v>
      </c>
      <c r="CX526" t="s">
        <v>562</v>
      </c>
      <c r="CY526" t="s">
        <v>562</v>
      </c>
      <c r="CZ526" t="s">
        <v>562</v>
      </c>
      <c r="DA526" t="s">
        <v>562</v>
      </c>
      <c r="DB526" t="s">
        <v>562</v>
      </c>
      <c r="DC526" t="s">
        <v>562</v>
      </c>
      <c r="DD526" t="s">
        <v>562</v>
      </c>
      <c r="DE526" t="s">
        <v>562</v>
      </c>
      <c r="DF526" t="s">
        <v>562</v>
      </c>
      <c r="DG526" t="s">
        <v>562</v>
      </c>
      <c r="DH526" t="s">
        <v>562</v>
      </c>
      <c r="DI526" t="s">
        <v>562</v>
      </c>
      <c r="DJ526" t="s">
        <v>562</v>
      </c>
      <c r="DK526" t="s">
        <v>562</v>
      </c>
      <c r="DL526" t="s">
        <v>562</v>
      </c>
      <c r="DM526" t="s">
        <v>562</v>
      </c>
      <c r="DN526" t="s">
        <v>562</v>
      </c>
      <c r="DO526" t="s">
        <v>562</v>
      </c>
      <c r="DP526" t="s">
        <v>562</v>
      </c>
      <c r="DQ526" t="s">
        <v>562</v>
      </c>
      <c r="DR526" t="s">
        <v>562</v>
      </c>
      <c r="DS526" t="s">
        <v>562</v>
      </c>
      <c r="DT526" t="s">
        <v>562</v>
      </c>
      <c r="DU526" t="s">
        <v>562</v>
      </c>
      <c r="DV526" t="s">
        <v>562</v>
      </c>
      <c r="DW526" t="s">
        <v>562</v>
      </c>
      <c r="DX526" t="s">
        <v>562</v>
      </c>
      <c r="DY526" t="s">
        <v>562</v>
      </c>
      <c r="DZ526" t="s">
        <v>562</v>
      </c>
      <c r="EA526" t="s">
        <v>562</v>
      </c>
      <c r="EB526" t="s">
        <v>562</v>
      </c>
      <c r="EC526" t="s">
        <v>562</v>
      </c>
      <c r="ED526" t="s">
        <v>562</v>
      </c>
      <c r="EE526" t="s">
        <v>562</v>
      </c>
      <c r="EF526" t="s">
        <v>562</v>
      </c>
      <c r="EG526" t="s">
        <v>562</v>
      </c>
      <c r="EH526" t="s">
        <v>562</v>
      </c>
      <c r="EI526" t="s">
        <v>562</v>
      </c>
      <c r="EJ526" t="s">
        <v>562</v>
      </c>
      <c r="EK526" t="s">
        <v>562</v>
      </c>
      <c r="EL526" t="s">
        <v>562</v>
      </c>
      <c r="EM526" t="s">
        <v>562</v>
      </c>
      <c r="EN526" t="s">
        <v>562</v>
      </c>
      <c r="EO526" t="s">
        <v>562</v>
      </c>
      <c r="EP526" t="s">
        <v>562</v>
      </c>
      <c r="EQ526" t="s">
        <v>562</v>
      </c>
      <c r="ER526" t="s">
        <v>562</v>
      </c>
      <c r="ES526" t="s">
        <v>562</v>
      </c>
      <c r="ET526" t="s">
        <v>562</v>
      </c>
      <c r="EU526" t="s">
        <v>562</v>
      </c>
      <c r="EV526" t="s">
        <v>562</v>
      </c>
      <c r="EW526" t="s">
        <v>562</v>
      </c>
      <c r="EX526" t="s">
        <v>562</v>
      </c>
    </row>
    <row r="527" spans="1:154" x14ac:dyDescent="0.35">
      <c r="A527">
        <v>388</v>
      </c>
      <c r="B527" t="s">
        <v>562</v>
      </c>
      <c r="C527" t="s">
        <v>562</v>
      </c>
      <c r="D527" t="s">
        <v>562</v>
      </c>
      <c r="E527" t="s">
        <v>562</v>
      </c>
      <c r="F527" t="s">
        <v>562</v>
      </c>
      <c r="G527" t="s">
        <v>562</v>
      </c>
      <c r="H527" t="s">
        <v>562</v>
      </c>
      <c r="I527" t="s">
        <v>562</v>
      </c>
      <c r="J527" t="s">
        <v>562</v>
      </c>
      <c r="K527" t="s">
        <v>562</v>
      </c>
      <c r="L527" t="s">
        <v>562</v>
      </c>
      <c r="M527" t="s">
        <v>562</v>
      </c>
      <c r="N527" t="s">
        <v>562</v>
      </c>
      <c r="O527" t="s">
        <v>562</v>
      </c>
      <c r="P527" t="s">
        <v>562</v>
      </c>
      <c r="Q527" t="s">
        <v>562</v>
      </c>
      <c r="R527" t="s">
        <v>562</v>
      </c>
      <c r="S527" t="s">
        <v>562</v>
      </c>
      <c r="T527" t="s">
        <v>562</v>
      </c>
      <c r="U527" t="s">
        <v>562</v>
      </c>
      <c r="V527" t="s">
        <v>562</v>
      </c>
      <c r="W527" t="s">
        <v>562</v>
      </c>
      <c r="X527" t="s">
        <v>562</v>
      </c>
      <c r="Y527" t="s">
        <v>562</v>
      </c>
      <c r="Z527" t="s">
        <v>562</v>
      </c>
      <c r="AA527" t="s">
        <v>562</v>
      </c>
      <c r="AB527" t="s">
        <v>562</v>
      </c>
      <c r="AC527" t="s">
        <v>562</v>
      </c>
      <c r="AD527" t="s">
        <v>562</v>
      </c>
      <c r="AE527" t="s">
        <v>562</v>
      </c>
      <c r="AF527" t="s">
        <v>562</v>
      </c>
      <c r="AG527" t="s">
        <v>562</v>
      </c>
      <c r="AH527" t="s">
        <v>562</v>
      </c>
      <c r="AI527" t="s">
        <v>562</v>
      </c>
      <c r="AJ527" t="s">
        <v>562</v>
      </c>
      <c r="AK527" t="s">
        <v>562</v>
      </c>
      <c r="AL527" t="s">
        <v>562</v>
      </c>
      <c r="AM527" t="s">
        <v>562</v>
      </c>
      <c r="AN527" t="s">
        <v>562</v>
      </c>
      <c r="AO527" t="s">
        <v>562</v>
      </c>
      <c r="AP527" t="s">
        <v>562</v>
      </c>
      <c r="AQ527" t="s">
        <v>562</v>
      </c>
      <c r="AR527" t="s">
        <v>562</v>
      </c>
      <c r="AS527" t="s">
        <v>562</v>
      </c>
      <c r="AT527" t="s">
        <v>562</v>
      </c>
      <c r="AU527" t="s">
        <v>562</v>
      </c>
      <c r="AV527" t="s">
        <v>562</v>
      </c>
      <c r="AW527" t="s">
        <v>562</v>
      </c>
      <c r="AX527" t="s">
        <v>562</v>
      </c>
      <c r="AY527" t="s">
        <v>562</v>
      </c>
      <c r="AZ527" t="s">
        <v>562</v>
      </c>
      <c r="BA527" t="s">
        <v>562</v>
      </c>
      <c r="BB527" t="s">
        <v>562</v>
      </c>
      <c r="BC527" t="s">
        <v>562</v>
      </c>
      <c r="BD527" t="s">
        <v>562</v>
      </c>
      <c r="BE527" t="s">
        <v>562</v>
      </c>
      <c r="BF527" t="s">
        <v>562</v>
      </c>
      <c r="BG527" t="s">
        <v>562</v>
      </c>
      <c r="BH527" t="s">
        <v>562</v>
      </c>
      <c r="BI527" t="s">
        <v>562</v>
      </c>
      <c r="BJ527" t="s">
        <v>562</v>
      </c>
      <c r="BK527" t="s">
        <v>562</v>
      </c>
      <c r="BL527" t="s">
        <v>562</v>
      </c>
      <c r="BM527" t="s">
        <v>562</v>
      </c>
      <c r="BN527" t="s">
        <v>562</v>
      </c>
      <c r="BO527" t="s">
        <v>562</v>
      </c>
      <c r="BP527" t="s">
        <v>562</v>
      </c>
      <c r="BQ527" t="s">
        <v>562</v>
      </c>
      <c r="BR527" t="s">
        <v>562</v>
      </c>
      <c r="BS527" t="s">
        <v>562</v>
      </c>
      <c r="BT527" t="s">
        <v>562</v>
      </c>
      <c r="BU527" t="s">
        <v>562</v>
      </c>
      <c r="BV527" t="s">
        <v>562</v>
      </c>
      <c r="BW527" t="s">
        <v>562</v>
      </c>
      <c r="BX527" t="s">
        <v>562</v>
      </c>
      <c r="BY527" t="s">
        <v>562</v>
      </c>
      <c r="CA527" t="s">
        <v>562</v>
      </c>
      <c r="CB527" t="s">
        <v>562</v>
      </c>
      <c r="CC527" t="s">
        <v>562</v>
      </c>
      <c r="CD527" t="s">
        <v>562</v>
      </c>
      <c r="CE527" t="s">
        <v>562</v>
      </c>
      <c r="CF527" t="s">
        <v>562</v>
      </c>
      <c r="CG527" t="s">
        <v>562</v>
      </c>
      <c r="CH527" t="s">
        <v>562</v>
      </c>
      <c r="CI527" t="s">
        <v>562</v>
      </c>
      <c r="CJ527" t="s">
        <v>562</v>
      </c>
      <c r="CK527" t="s">
        <v>562</v>
      </c>
      <c r="CL527" t="s">
        <v>562</v>
      </c>
      <c r="CM527" t="s">
        <v>562</v>
      </c>
      <c r="CN527" t="s">
        <v>562</v>
      </c>
      <c r="CO527" t="s">
        <v>562</v>
      </c>
      <c r="CP527" t="s">
        <v>562</v>
      </c>
      <c r="CQ527" t="s">
        <v>562</v>
      </c>
      <c r="CR527" t="s">
        <v>562</v>
      </c>
      <c r="CS527" t="s">
        <v>562</v>
      </c>
      <c r="CT527" t="s">
        <v>562</v>
      </c>
      <c r="CU527" t="s">
        <v>562</v>
      </c>
      <c r="CV527" t="s">
        <v>562</v>
      </c>
      <c r="CW527" t="s">
        <v>562</v>
      </c>
      <c r="CX527" t="s">
        <v>562</v>
      </c>
      <c r="CY527" t="s">
        <v>562</v>
      </c>
      <c r="CZ527" t="s">
        <v>562</v>
      </c>
      <c r="DA527" t="s">
        <v>562</v>
      </c>
      <c r="DB527" t="s">
        <v>562</v>
      </c>
      <c r="DC527" t="s">
        <v>562</v>
      </c>
      <c r="DD527" t="s">
        <v>562</v>
      </c>
      <c r="DE527" t="s">
        <v>562</v>
      </c>
      <c r="DF527" t="s">
        <v>562</v>
      </c>
      <c r="DG527" t="s">
        <v>562</v>
      </c>
      <c r="DH527" t="s">
        <v>562</v>
      </c>
      <c r="DI527" t="s">
        <v>562</v>
      </c>
      <c r="DJ527" t="s">
        <v>562</v>
      </c>
      <c r="DK527" t="s">
        <v>562</v>
      </c>
      <c r="DL527" t="s">
        <v>562</v>
      </c>
      <c r="DM527" t="s">
        <v>562</v>
      </c>
      <c r="DN527" t="s">
        <v>562</v>
      </c>
      <c r="DO527" t="s">
        <v>562</v>
      </c>
      <c r="DP527" t="s">
        <v>562</v>
      </c>
      <c r="DQ527" t="s">
        <v>562</v>
      </c>
      <c r="DR527" t="s">
        <v>562</v>
      </c>
      <c r="DS527" t="s">
        <v>562</v>
      </c>
      <c r="DT527" t="s">
        <v>562</v>
      </c>
      <c r="DU527" t="s">
        <v>562</v>
      </c>
      <c r="DV527" t="s">
        <v>562</v>
      </c>
      <c r="DW527" t="s">
        <v>562</v>
      </c>
      <c r="DX527" t="s">
        <v>562</v>
      </c>
      <c r="DY527" t="s">
        <v>562</v>
      </c>
      <c r="DZ527" t="s">
        <v>562</v>
      </c>
      <c r="EA527" t="s">
        <v>562</v>
      </c>
      <c r="EB527" t="s">
        <v>562</v>
      </c>
      <c r="EC527" t="s">
        <v>562</v>
      </c>
      <c r="ED527" t="s">
        <v>562</v>
      </c>
      <c r="EE527" t="s">
        <v>562</v>
      </c>
      <c r="EF527" t="s">
        <v>562</v>
      </c>
      <c r="EG527" t="s">
        <v>562</v>
      </c>
      <c r="EH527" t="s">
        <v>562</v>
      </c>
      <c r="EI527" t="s">
        <v>562</v>
      </c>
      <c r="EJ527" t="s">
        <v>562</v>
      </c>
      <c r="EK527" t="s">
        <v>562</v>
      </c>
      <c r="EL527" t="s">
        <v>562</v>
      </c>
      <c r="EM527" t="s">
        <v>562</v>
      </c>
      <c r="EN527" t="s">
        <v>562</v>
      </c>
      <c r="EO527" t="s">
        <v>562</v>
      </c>
      <c r="EP527" t="s">
        <v>562</v>
      </c>
      <c r="EQ527" t="s">
        <v>562</v>
      </c>
      <c r="ER527" t="s">
        <v>562</v>
      </c>
      <c r="ES527" t="s">
        <v>562</v>
      </c>
      <c r="ET527" t="s">
        <v>562</v>
      </c>
      <c r="EU527" t="s">
        <v>562</v>
      </c>
      <c r="EV527" t="s">
        <v>562</v>
      </c>
      <c r="EW527" t="s">
        <v>562</v>
      </c>
      <c r="EX527" t="s">
        <v>562</v>
      </c>
    </row>
    <row r="528" spans="1:154" x14ac:dyDescent="0.35">
      <c r="A528">
        <v>388</v>
      </c>
      <c r="B528" t="s">
        <v>562</v>
      </c>
      <c r="C528" t="s">
        <v>562</v>
      </c>
      <c r="D528" t="s">
        <v>562</v>
      </c>
      <c r="E528" t="s">
        <v>562</v>
      </c>
      <c r="F528" t="s">
        <v>562</v>
      </c>
      <c r="G528" t="s">
        <v>562</v>
      </c>
      <c r="H528" t="s">
        <v>562</v>
      </c>
      <c r="I528" t="s">
        <v>562</v>
      </c>
      <c r="J528" t="s">
        <v>562</v>
      </c>
      <c r="K528" t="s">
        <v>562</v>
      </c>
      <c r="L528" t="s">
        <v>562</v>
      </c>
      <c r="M528" t="s">
        <v>562</v>
      </c>
      <c r="N528" t="s">
        <v>562</v>
      </c>
      <c r="O528" t="s">
        <v>562</v>
      </c>
      <c r="P528" t="s">
        <v>562</v>
      </c>
      <c r="Q528" t="s">
        <v>562</v>
      </c>
      <c r="R528" t="s">
        <v>562</v>
      </c>
      <c r="S528" t="s">
        <v>562</v>
      </c>
      <c r="T528" t="s">
        <v>562</v>
      </c>
      <c r="U528" t="s">
        <v>562</v>
      </c>
      <c r="V528" t="s">
        <v>562</v>
      </c>
      <c r="W528" t="s">
        <v>562</v>
      </c>
      <c r="X528" t="s">
        <v>562</v>
      </c>
      <c r="Y528" t="s">
        <v>562</v>
      </c>
      <c r="Z528" t="s">
        <v>562</v>
      </c>
      <c r="AA528" t="s">
        <v>562</v>
      </c>
      <c r="AB528" t="s">
        <v>562</v>
      </c>
      <c r="AC528" t="s">
        <v>562</v>
      </c>
      <c r="AD528" t="s">
        <v>562</v>
      </c>
      <c r="AE528" t="s">
        <v>562</v>
      </c>
      <c r="AF528" t="s">
        <v>562</v>
      </c>
      <c r="AG528" t="s">
        <v>562</v>
      </c>
      <c r="AH528" t="s">
        <v>562</v>
      </c>
      <c r="AI528" t="s">
        <v>562</v>
      </c>
      <c r="AJ528" t="s">
        <v>562</v>
      </c>
      <c r="AK528" t="s">
        <v>562</v>
      </c>
      <c r="AL528" t="s">
        <v>562</v>
      </c>
      <c r="AM528" t="s">
        <v>562</v>
      </c>
      <c r="AN528" t="s">
        <v>562</v>
      </c>
      <c r="AO528" t="s">
        <v>562</v>
      </c>
      <c r="AP528" t="s">
        <v>562</v>
      </c>
      <c r="AQ528" t="s">
        <v>562</v>
      </c>
      <c r="AR528" t="s">
        <v>562</v>
      </c>
      <c r="AS528" t="s">
        <v>562</v>
      </c>
      <c r="AT528" t="s">
        <v>562</v>
      </c>
      <c r="AU528" t="s">
        <v>562</v>
      </c>
      <c r="AV528" t="s">
        <v>562</v>
      </c>
      <c r="AW528" t="s">
        <v>562</v>
      </c>
      <c r="AX528" t="s">
        <v>562</v>
      </c>
      <c r="AY528" t="s">
        <v>562</v>
      </c>
      <c r="AZ528" t="s">
        <v>562</v>
      </c>
      <c r="BA528" t="s">
        <v>562</v>
      </c>
      <c r="BB528" t="s">
        <v>562</v>
      </c>
      <c r="BC528" t="s">
        <v>562</v>
      </c>
      <c r="BD528" t="s">
        <v>562</v>
      </c>
      <c r="BE528" t="s">
        <v>562</v>
      </c>
      <c r="BF528" t="s">
        <v>562</v>
      </c>
      <c r="BG528" t="s">
        <v>562</v>
      </c>
      <c r="BH528" t="s">
        <v>562</v>
      </c>
      <c r="BI528" t="s">
        <v>562</v>
      </c>
      <c r="BJ528" t="s">
        <v>562</v>
      </c>
      <c r="BK528" t="s">
        <v>562</v>
      </c>
      <c r="BL528" t="s">
        <v>562</v>
      </c>
      <c r="BM528" t="s">
        <v>562</v>
      </c>
      <c r="BN528" t="s">
        <v>562</v>
      </c>
      <c r="BO528" t="s">
        <v>562</v>
      </c>
      <c r="BP528" t="s">
        <v>562</v>
      </c>
      <c r="BQ528" t="s">
        <v>562</v>
      </c>
      <c r="BR528" t="s">
        <v>562</v>
      </c>
      <c r="BS528" t="s">
        <v>562</v>
      </c>
      <c r="BT528" t="s">
        <v>562</v>
      </c>
      <c r="BU528" t="s">
        <v>562</v>
      </c>
      <c r="BV528" t="s">
        <v>562</v>
      </c>
      <c r="BW528" t="s">
        <v>562</v>
      </c>
      <c r="BX528" t="s">
        <v>562</v>
      </c>
      <c r="BY528" t="s">
        <v>562</v>
      </c>
      <c r="CA528" t="s">
        <v>562</v>
      </c>
      <c r="CB528" t="s">
        <v>562</v>
      </c>
      <c r="CC528" t="s">
        <v>562</v>
      </c>
      <c r="CD528" t="s">
        <v>562</v>
      </c>
      <c r="CE528" t="s">
        <v>562</v>
      </c>
      <c r="CF528" t="s">
        <v>562</v>
      </c>
      <c r="CG528" t="s">
        <v>562</v>
      </c>
      <c r="CH528" t="s">
        <v>562</v>
      </c>
      <c r="CI528" t="s">
        <v>562</v>
      </c>
      <c r="CJ528" t="s">
        <v>562</v>
      </c>
      <c r="CK528" t="s">
        <v>562</v>
      </c>
      <c r="CL528" t="s">
        <v>562</v>
      </c>
      <c r="CM528" t="s">
        <v>562</v>
      </c>
      <c r="CN528" t="s">
        <v>562</v>
      </c>
      <c r="CO528" t="s">
        <v>562</v>
      </c>
      <c r="CP528" t="s">
        <v>562</v>
      </c>
      <c r="CQ528" t="s">
        <v>562</v>
      </c>
      <c r="CR528" t="s">
        <v>562</v>
      </c>
      <c r="CS528" t="s">
        <v>562</v>
      </c>
      <c r="CT528" t="s">
        <v>562</v>
      </c>
      <c r="CU528" t="s">
        <v>562</v>
      </c>
      <c r="CV528" t="s">
        <v>562</v>
      </c>
      <c r="CW528" t="s">
        <v>562</v>
      </c>
      <c r="CX528" t="s">
        <v>562</v>
      </c>
      <c r="CY528" t="s">
        <v>562</v>
      </c>
      <c r="CZ528" t="s">
        <v>562</v>
      </c>
      <c r="DA528" t="s">
        <v>562</v>
      </c>
      <c r="DB528" t="s">
        <v>562</v>
      </c>
      <c r="DC528" t="s">
        <v>562</v>
      </c>
      <c r="DD528" t="s">
        <v>562</v>
      </c>
      <c r="DE528" t="s">
        <v>562</v>
      </c>
      <c r="DF528" t="s">
        <v>562</v>
      </c>
      <c r="DG528" t="s">
        <v>562</v>
      </c>
      <c r="DH528" t="s">
        <v>562</v>
      </c>
      <c r="DI528" t="s">
        <v>562</v>
      </c>
      <c r="DJ528" t="s">
        <v>562</v>
      </c>
      <c r="DK528" t="s">
        <v>562</v>
      </c>
      <c r="DL528" t="s">
        <v>562</v>
      </c>
      <c r="DM528" t="s">
        <v>562</v>
      </c>
      <c r="DN528" t="s">
        <v>562</v>
      </c>
      <c r="DO528" t="s">
        <v>562</v>
      </c>
      <c r="DP528" t="s">
        <v>562</v>
      </c>
      <c r="DQ528" t="s">
        <v>562</v>
      </c>
      <c r="DR528" t="s">
        <v>562</v>
      </c>
      <c r="DS528" t="s">
        <v>562</v>
      </c>
      <c r="DT528" t="s">
        <v>562</v>
      </c>
      <c r="DU528" t="s">
        <v>562</v>
      </c>
      <c r="DV528" t="s">
        <v>562</v>
      </c>
      <c r="DW528" t="s">
        <v>562</v>
      </c>
      <c r="DX528" t="s">
        <v>562</v>
      </c>
      <c r="DY528" t="s">
        <v>562</v>
      </c>
      <c r="DZ528" t="s">
        <v>562</v>
      </c>
      <c r="EA528" t="s">
        <v>562</v>
      </c>
      <c r="EB528" t="s">
        <v>562</v>
      </c>
      <c r="EC528" t="s">
        <v>562</v>
      </c>
      <c r="ED528" t="s">
        <v>562</v>
      </c>
      <c r="EE528" t="s">
        <v>562</v>
      </c>
      <c r="EF528" t="s">
        <v>562</v>
      </c>
      <c r="EG528" t="s">
        <v>562</v>
      </c>
      <c r="EH528" t="s">
        <v>562</v>
      </c>
      <c r="EI528" t="s">
        <v>562</v>
      </c>
      <c r="EJ528" t="s">
        <v>562</v>
      </c>
      <c r="EK528" t="s">
        <v>562</v>
      </c>
      <c r="EL528" t="s">
        <v>562</v>
      </c>
      <c r="EM528" t="s">
        <v>562</v>
      </c>
      <c r="EN528" t="s">
        <v>562</v>
      </c>
      <c r="EO528" t="s">
        <v>562</v>
      </c>
      <c r="EP528" t="s">
        <v>562</v>
      </c>
      <c r="EQ528" t="s">
        <v>562</v>
      </c>
      <c r="ER528" t="s">
        <v>562</v>
      </c>
      <c r="ES528" t="s">
        <v>562</v>
      </c>
      <c r="ET528" t="s">
        <v>562</v>
      </c>
      <c r="EU528" t="s">
        <v>562</v>
      </c>
      <c r="EV528" t="s">
        <v>562</v>
      </c>
      <c r="EW528" t="s">
        <v>562</v>
      </c>
      <c r="EX528" t="s">
        <v>562</v>
      </c>
    </row>
    <row r="529" spans="1:154" x14ac:dyDescent="0.35">
      <c r="A529">
        <v>388</v>
      </c>
      <c r="B529" t="s">
        <v>562</v>
      </c>
      <c r="C529" t="s">
        <v>562</v>
      </c>
      <c r="D529" t="s">
        <v>562</v>
      </c>
      <c r="E529" t="s">
        <v>562</v>
      </c>
      <c r="F529" t="s">
        <v>562</v>
      </c>
      <c r="G529" t="s">
        <v>562</v>
      </c>
      <c r="H529" t="s">
        <v>562</v>
      </c>
      <c r="I529" t="s">
        <v>562</v>
      </c>
      <c r="J529" t="s">
        <v>562</v>
      </c>
      <c r="K529" t="s">
        <v>562</v>
      </c>
      <c r="L529" t="s">
        <v>562</v>
      </c>
      <c r="M529" t="s">
        <v>562</v>
      </c>
      <c r="N529" t="s">
        <v>562</v>
      </c>
      <c r="O529" t="s">
        <v>562</v>
      </c>
      <c r="P529" t="s">
        <v>562</v>
      </c>
      <c r="Q529" t="s">
        <v>562</v>
      </c>
      <c r="R529" t="s">
        <v>562</v>
      </c>
      <c r="S529" t="s">
        <v>562</v>
      </c>
      <c r="T529" t="s">
        <v>562</v>
      </c>
      <c r="U529" t="s">
        <v>562</v>
      </c>
      <c r="V529" t="s">
        <v>562</v>
      </c>
      <c r="W529" t="s">
        <v>562</v>
      </c>
      <c r="X529" t="s">
        <v>562</v>
      </c>
      <c r="Y529" t="s">
        <v>562</v>
      </c>
      <c r="Z529" t="s">
        <v>562</v>
      </c>
      <c r="AA529" t="s">
        <v>562</v>
      </c>
      <c r="AB529" t="s">
        <v>562</v>
      </c>
      <c r="AC529" t="s">
        <v>562</v>
      </c>
      <c r="AD529" t="s">
        <v>562</v>
      </c>
      <c r="AE529" t="s">
        <v>562</v>
      </c>
      <c r="AF529" t="s">
        <v>562</v>
      </c>
      <c r="AG529" t="s">
        <v>562</v>
      </c>
      <c r="AH529" t="s">
        <v>562</v>
      </c>
      <c r="AI529" t="s">
        <v>562</v>
      </c>
      <c r="AJ529" t="s">
        <v>562</v>
      </c>
      <c r="AK529" t="s">
        <v>562</v>
      </c>
      <c r="AL529" t="s">
        <v>562</v>
      </c>
      <c r="AM529" t="s">
        <v>562</v>
      </c>
      <c r="AN529" t="s">
        <v>562</v>
      </c>
      <c r="AO529" t="s">
        <v>562</v>
      </c>
      <c r="AP529" t="s">
        <v>562</v>
      </c>
      <c r="AQ529" t="s">
        <v>562</v>
      </c>
      <c r="AR529" t="s">
        <v>562</v>
      </c>
      <c r="AS529" t="s">
        <v>562</v>
      </c>
      <c r="AT529" t="s">
        <v>562</v>
      </c>
      <c r="AU529" t="s">
        <v>562</v>
      </c>
      <c r="AV529" t="s">
        <v>562</v>
      </c>
      <c r="AW529" t="s">
        <v>562</v>
      </c>
      <c r="AX529" t="s">
        <v>562</v>
      </c>
      <c r="AY529" t="s">
        <v>562</v>
      </c>
      <c r="AZ529" t="s">
        <v>562</v>
      </c>
      <c r="BA529" t="s">
        <v>562</v>
      </c>
      <c r="BB529" t="s">
        <v>562</v>
      </c>
      <c r="BC529" t="s">
        <v>562</v>
      </c>
      <c r="BD529" t="s">
        <v>562</v>
      </c>
      <c r="BE529" t="s">
        <v>562</v>
      </c>
      <c r="BF529" t="s">
        <v>562</v>
      </c>
      <c r="BG529" t="s">
        <v>562</v>
      </c>
      <c r="BH529" t="s">
        <v>562</v>
      </c>
      <c r="BI529" t="s">
        <v>562</v>
      </c>
      <c r="BJ529" t="s">
        <v>562</v>
      </c>
      <c r="BK529" t="s">
        <v>562</v>
      </c>
      <c r="BL529" t="s">
        <v>562</v>
      </c>
      <c r="BM529" t="s">
        <v>562</v>
      </c>
      <c r="BN529" t="s">
        <v>562</v>
      </c>
      <c r="BO529" t="s">
        <v>562</v>
      </c>
      <c r="BP529" t="s">
        <v>562</v>
      </c>
      <c r="BQ529" t="s">
        <v>562</v>
      </c>
      <c r="BR529" t="s">
        <v>562</v>
      </c>
      <c r="BS529" t="s">
        <v>562</v>
      </c>
      <c r="BT529" t="s">
        <v>562</v>
      </c>
      <c r="BU529" t="s">
        <v>562</v>
      </c>
      <c r="BV529" t="s">
        <v>562</v>
      </c>
      <c r="BW529" t="s">
        <v>562</v>
      </c>
      <c r="BX529" t="s">
        <v>562</v>
      </c>
      <c r="BY529" t="s">
        <v>562</v>
      </c>
      <c r="CA529" t="s">
        <v>562</v>
      </c>
      <c r="CB529" t="s">
        <v>562</v>
      </c>
      <c r="CC529" t="s">
        <v>562</v>
      </c>
      <c r="CD529" t="s">
        <v>562</v>
      </c>
      <c r="CE529" t="s">
        <v>562</v>
      </c>
      <c r="CF529" t="s">
        <v>562</v>
      </c>
      <c r="CG529" t="s">
        <v>562</v>
      </c>
      <c r="CH529" t="s">
        <v>562</v>
      </c>
      <c r="CI529" t="s">
        <v>562</v>
      </c>
      <c r="CJ529" t="s">
        <v>562</v>
      </c>
      <c r="CK529" t="s">
        <v>562</v>
      </c>
      <c r="CL529" t="s">
        <v>562</v>
      </c>
      <c r="CM529" t="s">
        <v>562</v>
      </c>
      <c r="CN529" t="s">
        <v>562</v>
      </c>
      <c r="CO529" t="s">
        <v>562</v>
      </c>
      <c r="CP529" t="s">
        <v>562</v>
      </c>
      <c r="CQ529" t="s">
        <v>562</v>
      </c>
      <c r="CR529" t="s">
        <v>562</v>
      </c>
      <c r="CS529" t="s">
        <v>562</v>
      </c>
      <c r="CT529" t="s">
        <v>562</v>
      </c>
      <c r="CU529" t="s">
        <v>562</v>
      </c>
      <c r="CV529" t="s">
        <v>562</v>
      </c>
      <c r="CW529" t="s">
        <v>562</v>
      </c>
      <c r="CX529" t="s">
        <v>562</v>
      </c>
      <c r="CY529" t="s">
        <v>562</v>
      </c>
      <c r="CZ529" t="s">
        <v>562</v>
      </c>
      <c r="DA529" t="s">
        <v>562</v>
      </c>
      <c r="DB529" t="s">
        <v>562</v>
      </c>
      <c r="DC529" t="s">
        <v>562</v>
      </c>
      <c r="DD529" t="s">
        <v>562</v>
      </c>
      <c r="DE529" t="s">
        <v>562</v>
      </c>
      <c r="DF529" t="s">
        <v>562</v>
      </c>
      <c r="DG529" t="s">
        <v>562</v>
      </c>
      <c r="DH529" t="s">
        <v>562</v>
      </c>
      <c r="DI529" t="s">
        <v>562</v>
      </c>
      <c r="DJ529" t="s">
        <v>562</v>
      </c>
      <c r="DK529" t="s">
        <v>562</v>
      </c>
      <c r="DL529" t="s">
        <v>562</v>
      </c>
      <c r="DM529" t="s">
        <v>562</v>
      </c>
      <c r="DN529" t="s">
        <v>562</v>
      </c>
      <c r="DO529" t="s">
        <v>562</v>
      </c>
      <c r="DP529" t="s">
        <v>562</v>
      </c>
      <c r="DQ529" t="s">
        <v>562</v>
      </c>
      <c r="DR529" t="s">
        <v>562</v>
      </c>
      <c r="DS529" t="s">
        <v>562</v>
      </c>
      <c r="DT529" t="s">
        <v>562</v>
      </c>
      <c r="DU529" t="s">
        <v>562</v>
      </c>
      <c r="DV529" t="s">
        <v>562</v>
      </c>
      <c r="DW529" t="s">
        <v>562</v>
      </c>
      <c r="DX529" t="s">
        <v>562</v>
      </c>
      <c r="DY529" t="s">
        <v>562</v>
      </c>
      <c r="DZ529" t="s">
        <v>562</v>
      </c>
      <c r="EA529" t="s">
        <v>562</v>
      </c>
      <c r="EB529" t="s">
        <v>562</v>
      </c>
      <c r="EC529" t="s">
        <v>562</v>
      </c>
      <c r="ED529" t="s">
        <v>562</v>
      </c>
      <c r="EE529" t="s">
        <v>562</v>
      </c>
      <c r="EF529" t="s">
        <v>562</v>
      </c>
      <c r="EG529" t="s">
        <v>562</v>
      </c>
      <c r="EH529" t="s">
        <v>562</v>
      </c>
      <c r="EI529" t="s">
        <v>562</v>
      </c>
      <c r="EJ529" t="s">
        <v>562</v>
      </c>
      <c r="EK529" t="s">
        <v>562</v>
      </c>
      <c r="EL529" t="s">
        <v>562</v>
      </c>
      <c r="EM529" t="s">
        <v>562</v>
      </c>
      <c r="EN529" t="s">
        <v>562</v>
      </c>
      <c r="EO529" t="s">
        <v>562</v>
      </c>
      <c r="EP529" t="s">
        <v>562</v>
      </c>
      <c r="EQ529" t="s">
        <v>562</v>
      </c>
      <c r="ER529" t="s">
        <v>562</v>
      </c>
      <c r="ES529" t="s">
        <v>562</v>
      </c>
      <c r="ET529" t="s">
        <v>562</v>
      </c>
      <c r="EU529" t="s">
        <v>562</v>
      </c>
      <c r="EV529" t="s">
        <v>562</v>
      </c>
      <c r="EW529" t="s">
        <v>562</v>
      </c>
      <c r="EX529" t="s">
        <v>562</v>
      </c>
    </row>
    <row r="530" spans="1:154" x14ac:dyDescent="0.35">
      <c r="A530">
        <v>388</v>
      </c>
      <c r="B530" t="s">
        <v>562</v>
      </c>
      <c r="C530" t="s">
        <v>562</v>
      </c>
      <c r="D530" t="s">
        <v>562</v>
      </c>
      <c r="E530" t="s">
        <v>562</v>
      </c>
      <c r="F530" t="s">
        <v>562</v>
      </c>
      <c r="G530" t="s">
        <v>562</v>
      </c>
      <c r="H530" t="s">
        <v>562</v>
      </c>
      <c r="I530" t="s">
        <v>562</v>
      </c>
      <c r="J530" t="s">
        <v>562</v>
      </c>
      <c r="K530" t="s">
        <v>562</v>
      </c>
      <c r="L530" t="s">
        <v>562</v>
      </c>
      <c r="M530" t="s">
        <v>562</v>
      </c>
      <c r="N530" t="s">
        <v>562</v>
      </c>
      <c r="O530" t="s">
        <v>562</v>
      </c>
      <c r="P530" t="s">
        <v>562</v>
      </c>
      <c r="Q530" t="s">
        <v>562</v>
      </c>
      <c r="R530" t="s">
        <v>562</v>
      </c>
      <c r="S530" t="s">
        <v>562</v>
      </c>
      <c r="T530" t="s">
        <v>562</v>
      </c>
      <c r="U530" t="s">
        <v>562</v>
      </c>
      <c r="V530" t="s">
        <v>562</v>
      </c>
      <c r="W530" t="s">
        <v>562</v>
      </c>
      <c r="X530" t="s">
        <v>562</v>
      </c>
      <c r="Y530" t="s">
        <v>562</v>
      </c>
      <c r="Z530" t="s">
        <v>562</v>
      </c>
      <c r="AA530" t="s">
        <v>562</v>
      </c>
      <c r="AB530" t="s">
        <v>562</v>
      </c>
      <c r="AC530" t="s">
        <v>562</v>
      </c>
      <c r="AD530" t="s">
        <v>562</v>
      </c>
      <c r="AE530" t="s">
        <v>562</v>
      </c>
      <c r="AF530" t="s">
        <v>562</v>
      </c>
      <c r="AG530" t="s">
        <v>562</v>
      </c>
      <c r="AH530" t="s">
        <v>562</v>
      </c>
      <c r="AI530" t="s">
        <v>562</v>
      </c>
      <c r="AJ530" t="s">
        <v>562</v>
      </c>
      <c r="AK530" t="s">
        <v>562</v>
      </c>
      <c r="AL530" t="s">
        <v>562</v>
      </c>
      <c r="AM530" t="s">
        <v>562</v>
      </c>
      <c r="AN530" t="s">
        <v>562</v>
      </c>
      <c r="AO530" t="s">
        <v>562</v>
      </c>
      <c r="AP530" t="s">
        <v>562</v>
      </c>
      <c r="AQ530" t="s">
        <v>562</v>
      </c>
      <c r="AR530" t="s">
        <v>562</v>
      </c>
      <c r="AS530" t="s">
        <v>562</v>
      </c>
      <c r="AT530" t="s">
        <v>562</v>
      </c>
      <c r="AU530" t="s">
        <v>562</v>
      </c>
      <c r="AV530" t="s">
        <v>562</v>
      </c>
      <c r="AW530" t="s">
        <v>562</v>
      </c>
      <c r="AX530" t="s">
        <v>562</v>
      </c>
      <c r="AY530" t="s">
        <v>562</v>
      </c>
      <c r="AZ530" t="s">
        <v>562</v>
      </c>
      <c r="BA530" t="s">
        <v>562</v>
      </c>
      <c r="BB530" t="s">
        <v>562</v>
      </c>
      <c r="BC530" t="s">
        <v>562</v>
      </c>
      <c r="BD530" t="s">
        <v>562</v>
      </c>
      <c r="BE530" t="s">
        <v>562</v>
      </c>
      <c r="BF530" t="s">
        <v>562</v>
      </c>
      <c r="BG530" t="s">
        <v>562</v>
      </c>
      <c r="BH530" t="s">
        <v>562</v>
      </c>
      <c r="BI530" t="s">
        <v>562</v>
      </c>
      <c r="BJ530" t="s">
        <v>562</v>
      </c>
      <c r="BK530" t="s">
        <v>562</v>
      </c>
      <c r="BL530" t="s">
        <v>562</v>
      </c>
      <c r="BM530" t="s">
        <v>562</v>
      </c>
      <c r="BN530" t="s">
        <v>562</v>
      </c>
      <c r="BO530" t="s">
        <v>562</v>
      </c>
      <c r="BP530" t="s">
        <v>562</v>
      </c>
      <c r="BQ530" t="s">
        <v>562</v>
      </c>
      <c r="BR530" t="s">
        <v>562</v>
      </c>
      <c r="BS530" t="s">
        <v>562</v>
      </c>
      <c r="BT530" t="s">
        <v>562</v>
      </c>
      <c r="BU530" t="s">
        <v>562</v>
      </c>
      <c r="BV530" t="s">
        <v>562</v>
      </c>
      <c r="BW530" t="s">
        <v>562</v>
      </c>
      <c r="BX530" t="s">
        <v>562</v>
      </c>
      <c r="BY530" t="s">
        <v>562</v>
      </c>
      <c r="CA530" t="s">
        <v>562</v>
      </c>
      <c r="CB530" t="s">
        <v>562</v>
      </c>
      <c r="CC530" t="s">
        <v>562</v>
      </c>
      <c r="CD530" t="s">
        <v>562</v>
      </c>
      <c r="CE530" t="s">
        <v>562</v>
      </c>
      <c r="CF530" t="s">
        <v>562</v>
      </c>
      <c r="CG530" t="s">
        <v>562</v>
      </c>
      <c r="CH530" t="s">
        <v>562</v>
      </c>
      <c r="CI530" t="s">
        <v>562</v>
      </c>
      <c r="CJ530" t="s">
        <v>562</v>
      </c>
      <c r="CK530" t="s">
        <v>562</v>
      </c>
      <c r="CL530" t="s">
        <v>562</v>
      </c>
      <c r="CM530" t="s">
        <v>562</v>
      </c>
      <c r="CN530" t="s">
        <v>562</v>
      </c>
      <c r="CO530" t="s">
        <v>562</v>
      </c>
      <c r="CP530" t="s">
        <v>562</v>
      </c>
      <c r="CQ530" t="s">
        <v>562</v>
      </c>
      <c r="CR530" t="s">
        <v>562</v>
      </c>
      <c r="CS530" t="s">
        <v>562</v>
      </c>
      <c r="CT530" t="s">
        <v>562</v>
      </c>
      <c r="CU530" t="s">
        <v>562</v>
      </c>
      <c r="CV530" t="s">
        <v>562</v>
      </c>
      <c r="CW530" t="s">
        <v>562</v>
      </c>
      <c r="CX530" t="s">
        <v>562</v>
      </c>
      <c r="CY530" t="s">
        <v>562</v>
      </c>
      <c r="CZ530" t="s">
        <v>562</v>
      </c>
      <c r="DA530" t="s">
        <v>562</v>
      </c>
      <c r="DB530" t="s">
        <v>562</v>
      </c>
      <c r="DC530" t="s">
        <v>562</v>
      </c>
      <c r="DD530" t="s">
        <v>562</v>
      </c>
      <c r="DE530" t="s">
        <v>562</v>
      </c>
      <c r="DF530" t="s">
        <v>562</v>
      </c>
      <c r="DG530" t="s">
        <v>562</v>
      </c>
      <c r="DH530" t="s">
        <v>562</v>
      </c>
      <c r="DI530" t="s">
        <v>562</v>
      </c>
      <c r="DJ530" t="s">
        <v>562</v>
      </c>
      <c r="DK530" t="s">
        <v>562</v>
      </c>
      <c r="DL530" t="s">
        <v>562</v>
      </c>
      <c r="DM530" t="s">
        <v>562</v>
      </c>
      <c r="DN530" t="s">
        <v>562</v>
      </c>
      <c r="DO530" t="s">
        <v>562</v>
      </c>
      <c r="DP530" t="s">
        <v>562</v>
      </c>
      <c r="DQ530" t="s">
        <v>562</v>
      </c>
      <c r="DR530" t="s">
        <v>562</v>
      </c>
      <c r="DS530" t="s">
        <v>562</v>
      </c>
      <c r="DT530" t="s">
        <v>562</v>
      </c>
      <c r="DU530" t="s">
        <v>562</v>
      </c>
      <c r="DV530" t="s">
        <v>562</v>
      </c>
      <c r="DW530" t="s">
        <v>562</v>
      </c>
      <c r="DX530" t="s">
        <v>562</v>
      </c>
      <c r="DY530" t="s">
        <v>562</v>
      </c>
      <c r="DZ530" t="s">
        <v>562</v>
      </c>
      <c r="EA530" t="s">
        <v>562</v>
      </c>
      <c r="EB530" t="s">
        <v>562</v>
      </c>
      <c r="EC530" t="s">
        <v>562</v>
      </c>
      <c r="ED530" t="s">
        <v>562</v>
      </c>
      <c r="EE530" t="s">
        <v>562</v>
      </c>
      <c r="EF530" t="s">
        <v>562</v>
      </c>
      <c r="EG530" t="s">
        <v>562</v>
      </c>
      <c r="EH530" t="s">
        <v>562</v>
      </c>
      <c r="EI530" t="s">
        <v>562</v>
      </c>
      <c r="EJ530" t="s">
        <v>562</v>
      </c>
      <c r="EK530" t="s">
        <v>562</v>
      </c>
      <c r="EL530" t="s">
        <v>562</v>
      </c>
      <c r="EM530" t="s">
        <v>562</v>
      </c>
      <c r="EN530" t="s">
        <v>562</v>
      </c>
      <c r="EO530" t="s">
        <v>562</v>
      </c>
      <c r="EP530" t="s">
        <v>562</v>
      </c>
      <c r="EQ530" t="s">
        <v>562</v>
      </c>
      <c r="ER530" t="s">
        <v>562</v>
      </c>
      <c r="ES530" t="s">
        <v>562</v>
      </c>
      <c r="ET530" t="s">
        <v>562</v>
      </c>
      <c r="EU530" t="s">
        <v>562</v>
      </c>
      <c r="EV530" t="s">
        <v>562</v>
      </c>
      <c r="EW530" t="s">
        <v>562</v>
      </c>
      <c r="EX530" t="s">
        <v>562</v>
      </c>
    </row>
    <row r="531" spans="1:154" x14ac:dyDescent="0.35">
      <c r="A531">
        <v>388</v>
      </c>
      <c r="B531" t="s">
        <v>562</v>
      </c>
      <c r="C531" t="s">
        <v>562</v>
      </c>
      <c r="D531" t="s">
        <v>562</v>
      </c>
      <c r="E531" t="s">
        <v>562</v>
      </c>
      <c r="F531" t="s">
        <v>562</v>
      </c>
      <c r="G531" t="s">
        <v>562</v>
      </c>
      <c r="H531" t="s">
        <v>562</v>
      </c>
      <c r="I531" t="s">
        <v>562</v>
      </c>
      <c r="J531" t="s">
        <v>562</v>
      </c>
      <c r="K531" t="s">
        <v>562</v>
      </c>
      <c r="L531" t="s">
        <v>562</v>
      </c>
      <c r="M531" t="s">
        <v>562</v>
      </c>
      <c r="N531" t="s">
        <v>562</v>
      </c>
      <c r="O531" t="s">
        <v>562</v>
      </c>
      <c r="P531" t="s">
        <v>562</v>
      </c>
      <c r="Q531" t="s">
        <v>562</v>
      </c>
      <c r="R531" t="s">
        <v>562</v>
      </c>
      <c r="S531" t="s">
        <v>562</v>
      </c>
      <c r="T531" t="s">
        <v>562</v>
      </c>
      <c r="U531" t="s">
        <v>562</v>
      </c>
      <c r="V531" t="s">
        <v>562</v>
      </c>
      <c r="W531" t="s">
        <v>562</v>
      </c>
      <c r="X531" t="s">
        <v>562</v>
      </c>
      <c r="Y531" t="s">
        <v>562</v>
      </c>
      <c r="Z531" t="s">
        <v>562</v>
      </c>
      <c r="AA531" t="s">
        <v>562</v>
      </c>
      <c r="AB531" t="s">
        <v>562</v>
      </c>
      <c r="AC531" t="s">
        <v>562</v>
      </c>
      <c r="AD531" t="s">
        <v>562</v>
      </c>
      <c r="AE531" t="s">
        <v>562</v>
      </c>
      <c r="AF531" t="s">
        <v>562</v>
      </c>
      <c r="AG531" t="s">
        <v>562</v>
      </c>
      <c r="AH531" t="s">
        <v>562</v>
      </c>
      <c r="AI531" t="s">
        <v>562</v>
      </c>
      <c r="AJ531" t="s">
        <v>562</v>
      </c>
      <c r="AK531" t="s">
        <v>562</v>
      </c>
      <c r="AL531" t="s">
        <v>562</v>
      </c>
      <c r="AM531" t="s">
        <v>562</v>
      </c>
      <c r="AN531" t="s">
        <v>562</v>
      </c>
      <c r="AO531" t="s">
        <v>562</v>
      </c>
      <c r="AP531" t="s">
        <v>562</v>
      </c>
      <c r="AQ531" t="s">
        <v>562</v>
      </c>
      <c r="AR531" t="s">
        <v>562</v>
      </c>
      <c r="AS531" t="s">
        <v>562</v>
      </c>
      <c r="AT531" t="s">
        <v>562</v>
      </c>
      <c r="AU531" t="s">
        <v>562</v>
      </c>
      <c r="AV531" t="s">
        <v>562</v>
      </c>
      <c r="AW531" t="s">
        <v>562</v>
      </c>
      <c r="AX531" t="s">
        <v>562</v>
      </c>
      <c r="AY531" t="s">
        <v>562</v>
      </c>
      <c r="AZ531" t="s">
        <v>562</v>
      </c>
      <c r="BA531" t="s">
        <v>562</v>
      </c>
      <c r="BB531" t="s">
        <v>562</v>
      </c>
      <c r="BC531" t="s">
        <v>562</v>
      </c>
      <c r="BD531" t="s">
        <v>562</v>
      </c>
      <c r="BE531" t="s">
        <v>562</v>
      </c>
      <c r="BF531" t="s">
        <v>562</v>
      </c>
      <c r="BG531" t="s">
        <v>562</v>
      </c>
      <c r="BH531" t="s">
        <v>562</v>
      </c>
      <c r="BI531" t="s">
        <v>562</v>
      </c>
      <c r="BJ531" t="s">
        <v>562</v>
      </c>
      <c r="BK531" t="s">
        <v>562</v>
      </c>
      <c r="BL531" t="s">
        <v>562</v>
      </c>
      <c r="BM531" t="s">
        <v>562</v>
      </c>
      <c r="BN531" t="s">
        <v>562</v>
      </c>
      <c r="BO531" t="s">
        <v>562</v>
      </c>
      <c r="BP531" t="s">
        <v>562</v>
      </c>
      <c r="BQ531" t="s">
        <v>562</v>
      </c>
      <c r="BR531" t="s">
        <v>562</v>
      </c>
      <c r="BS531" t="s">
        <v>562</v>
      </c>
      <c r="BT531" t="s">
        <v>562</v>
      </c>
      <c r="BU531" t="s">
        <v>562</v>
      </c>
      <c r="BV531" t="s">
        <v>562</v>
      </c>
      <c r="BW531" t="s">
        <v>562</v>
      </c>
      <c r="BX531" t="s">
        <v>562</v>
      </c>
      <c r="BY531" t="s">
        <v>562</v>
      </c>
      <c r="CA531" t="s">
        <v>562</v>
      </c>
      <c r="CB531" t="s">
        <v>562</v>
      </c>
      <c r="CC531" t="s">
        <v>562</v>
      </c>
      <c r="CD531" t="s">
        <v>562</v>
      </c>
      <c r="CE531" t="s">
        <v>562</v>
      </c>
      <c r="CF531" t="s">
        <v>562</v>
      </c>
      <c r="CG531" t="s">
        <v>562</v>
      </c>
      <c r="CH531" t="s">
        <v>562</v>
      </c>
      <c r="CI531" t="s">
        <v>562</v>
      </c>
      <c r="CJ531" t="s">
        <v>562</v>
      </c>
      <c r="CK531" t="s">
        <v>562</v>
      </c>
      <c r="CL531" t="s">
        <v>562</v>
      </c>
      <c r="CM531" t="s">
        <v>562</v>
      </c>
      <c r="CN531" t="s">
        <v>562</v>
      </c>
      <c r="CO531" t="s">
        <v>562</v>
      </c>
      <c r="CP531" t="s">
        <v>562</v>
      </c>
      <c r="CQ531" t="s">
        <v>562</v>
      </c>
      <c r="CR531" t="s">
        <v>562</v>
      </c>
      <c r="CS531" t="s">
        <v>562</v>
      </c>
      <c r="CT531" t="s">
        <v>562</v>
      </c>
      <c r="CU531" t="s">
        <v>562</v>
      </c>
      <c r="CV531" t="s">
        <v>562</v>
      </c>
      <c r="CW531" t="s">
        <v>562</v>
      </c>
      <c r="CX531" t="s">
        <v>562</v>
      </c>
      <c r="CY531" t="s">
        <v>562</v>
      </c>
      <c r="CZ531" t="s">
        <v>562</v>
      </c>
      <c r="DA531" t="s">
        <v>562</v>
      </c>
      <c r="DB531" t="s">
        <v>562</v>
      </c>
      <c r="DC531" t="s">
        <v>562</v>
      </c>
      <c r="DD531" t="s">
        <v>562</v>
      </c>
      <c r="DE531" t="s">
        <v>562</v>
      </c>
      <c r="DF531" t="s">
        <v>562</v>
      </c>
      <c r="DG531" t="s">
        <v>562</v>
      </c>
      <c r="DH531" t="s">
        <v>562</v>
      </c>
      <c r="DI531" t="s">
        <v>562</v>
      </c>
      <c r="DJ531" t="s">
        <v>562</v>
      </c>
      <c r="DK531" t="s">
        <v>562</v>
      </c>
      <c r="DL531" t="s">
        <v>562</v>
      </c>
      <c r="DM531" t="s">
        <v>562</v>
      </c>
      <c r="DN531" t="s">
        <v>562</v>
      </c>
      <c r="DO531" t="s">
        <v>562</v>
      </c>
      <c r="DP531" t="s">
        <v>562</v>
      </c>
      <c r="DQ531" t="s">
        <v>562</v>
      </c>
      <c r="DR531" t="s">
        <v>562</v>
      </c>
      <c r="DS531" t="s">
        <v>562</v>
      </c>
      <c r="DT531" t="s">
        <v>562</v>
      </c>
      <c r="DU531" t="s">
        <v>562</v>
      </c>
      <c r="DV531" t="s">
        <v>562</v>
      </c>
      <c r="DW531" t="s">
        <v>562</v>
      </c>
      <c r="DX531" t="s">
        <v>562</v>
      </c>
      <c r="DY531" t="s">
        <v>562</v>
      </c>
      <c r="DZ531" t="s">
        <v>562</v>
      </c>
      <c r="EA531" t="s">
        <v>562</v>
      </c>
      <c r="EB531" t="s">
        <v>562</v>
      </c>
      <c r="EC531" t="s">
        <v>562</v>
      </c>
      <c r="ED531" t="s">
        <v>562</v>
      </c>
      <c r="EE531" t="s">
        <v>562</v>
      </c>
      <c r="EF531" t="s">
        <v>562</v>
      </c>
      <c r="EG531" t="s">
        <v>562</v>
      </c>
      <c r="EH531" t="s">
        <v>562</v>
      </c>
      <c r="EI531" t="s">
        <v>562</v>
      </c>
      <c r="EJ531" t="s">
        <v>562</v>
      </c>
      <c r="EK531" t="s">
        <v>562</v>
      </c>
      <c r="EL531" t="s">
        <v>562</v>
      </c>
      <c r="EM531" t="s">
        <v>562</v>
      </c>
      <c r="EN531" t="s">
        <v>562</v>
      </c>
      <c r="EO531" t="s">
        <v>562</v>
      </c>
      <c r="EP531" t="s">
        <v>562</v>
      </c>
      <c r="EQ531" t="s">
        <v>562</v>
      </c>
      <c r="ER531" t="s">
        <v>562</v>
      </c>
      <c r="ES531" t="s">
        <v>562</v>
      </c>
      <c r="ET531" t="s">
        <v>562</v>
      </c>
      <c r="EU531" t="s">
        <v>562</v>
      </c>
      <c r="EV531" t="s">
        <v>562</v>
      </c>
      <c r="EW531" t="s">
        <v>562</v>
      </c>
      <c r="EX531" t="s">
        <v>562</v>
      </c>
    </row>
    <row r="532" spans="1:154" x14ac:dyDescent="0.35">
      <c r="A532">
        <v>388</v>
      </c>
      <c r="B532" t="s">
        <v>562</v>
      </c>
      <c r="C532" t="s">
        <v>562</v>
      </c>
      <c r="D532" t="s">
        <v>562</v>
      </c>
      <c r="E532" t="s">
        <v>562</v>
      </c>
      <c r="F532" t="s">
        <v>562</v>
      </c>
      <c r="G532" t="s">
        <v>562</v>
      </c>
      <c r="H532" t="s">
        <v>562</v>
      </c>
      <c r="I532" t="s">
        <v>562</v>
      </c>
      <c r="J532" t="s">
        <v>562</v>
      </c>
      <c r="K532" t="s">
        <v>562</v>
      </c>
      <c r="L532" t="s">
        <v>562</v>
      </c>
      <c r="M532" t="s">
        <v>562</v>
      </c>
      <c r="N532" t="s">
        <v>562</v>
      </c>
      <c r="O532" t="s">
        <v>562</v>
      </c>
      <c r="P532" t="s">
        <v>562</v>
      </c>
      <c r="Q532" t="s">
        <v>562</v>
      </c>
      <c r="R532" t="s">
        <v>562</v>
      </c>
      <c r="S532" t="s">
        <v>562</v>
      </c>
      <c r="T532" t="s">
        <v>562</v>
      </c>
      <c r="U532" t="s">
        <v>562</v>
      </c>
      <c r="V532" t="s">
        <v>562</v>
      </c>
      <c r="W532" t="s">
        <v>562</v>
      </c>
      <c r="X532" t="s">
        <v>562</v>
      </c>
      <c r="Y532" t="s">
        <v>562</v>
      </c>
      <c r="Z532" t="s">
        <v>562</v>
      </c>
      <c r="AA532" t="s">
        <v>562</v>
      </c>
      <c r="AB532" t="s">
        <v>562</v>
      </c>
      <c r="AC532" t="s">
        <v>562</v>
      </c>
      <c r="AD532" t="s">
        <v>562</v>
      </c>
      <c r="AE532" t="s">
        <v>562</v>
      </c>
      <c r="AF532" t="s">
        <v>562</v>
      </c>
      <c r="AG532" t="s">
        <v>562</v>
      </c>
      <c r="AH532" t="s">
        <v>562</v>
      </c>
      <c r="AI532" t="s">
        <v>562</v>
      </c>
      <c r="AJ532" t="s">
        <v>562</v>
      </c>
      <c r="AK532" t="s">
        <v>562</v>
      </c>
      <c r="AL532" t="s">
        <v>562</v>
      </c>
      <c r="AM532" t="s">
        <v>562</v>
      </c>
      <c r="AN532" t="s">
        <v>562</v>
      </c>
      <c r="AO532" t="s">
        <v>562</v>
      </c>
      <c r="AP532" t="s">
        <v>562</v>
      </c>
      <c r="AQ532" t="s">
        <v>562</v>
      </c>
      <c r="AR532" t="s">
        <v>562</v>
      </c>
      <c r="AS532" t="s">
        <v>562</v>
      </c>
      <c r="AT532" t="s">
        <v>562</v>
      </c>
      <c r="AU532" t="s">
        <v>562</v>
      </c>
      <c r="AV532" t="s">
        <v>562</v>
      </c>
      <c r="AW532" t="s">
        <v>562</v>
      </c>
      <c r="AX532" t="s">
        <v>562</v>
      </c>
      <c r="AY532" t="s">
        <v>562</v>
      </c>
      <c r="AZ532" t="s">
        <v>562</v>
      </c>
      <c r="BA532" t="s">
        <v>562</v>
      </c>
      <c r="BB532" t="s">
        <v>562</v>
      </c>
      <c r="BC532" t="s">
        <v>562</v>
      </c>
      <c r="BD532" t="s">
        <v>562</v>
      </c>
      <c r="BE532" t="s">
        <v>562</v>
      </c>
      <c r="BF532" t="s">
        <v>562</v>
      </c>
      <c r="BG532" t="s">
        <v>562</v>
      </c>
      <c r="BH532" t="s">
        <v>562</v>
      </c>
      <c r="BI532" t="s">
        <v>562</v>
      </c>
      <c r="BJ532" t="s">
        <v>562</v>
      </c>
      <c r="BK532" t="s">
        <v>562</v>
      </c>
      <c r="BL532" t="s">
        <v>562</v>
      </c>
      <c r="BM532" t="s">
        <v>562</v>
      </c>
      <c r="BN532" t="s">
        <v>562</v>
      </c>
      <c r="BO532" t="s">
        <v>562</v>
      </c>
      <c r="BP532" t="s">
        <v>562</v>
      </c>
      <c r="BQ532" t="s">
        <v>562</v>
      </c>
      <c r="BR532" t="s">
        <v>562</v>
      </c>
      <c r="BS532" t="s">
        <v>562</v>
      </c>
      <c r="BT532" t="s">
        <v>562</v>
      </c>
      <c r="BU532" t="s">
        <v>562</v>
      </c>
      <c r="BV532" t="s">
        <v>562</v>
      </c>
      <c r="BW532" t="s">
        <v>562</v>
      </c>
      <c r="BX532" t="s">
        <v>562</v>
      </c>
      <c r="BY532" t="s">
        <v>562</v>
      </c>
      <c r="CA532" t="s">
        <v>562</v>
      </c>
      <c r="CB532" t="s">
        <v>562</v>
      </c>
      <c r="CC532" t="s">
        <v>562</v>
      </c>
      <c r="CD532" t="s">
        <v>562</v>
      </c>
      <c r="CE532" t="s">
        <v>562</v>
      </c>
      <c r="CF532" t="s">
        <v>562</v>
      </c>
      <c r="CG532" t="s">
        <v>562</v>
      </c>
      <c r="CH532" t="s">
        <v>562</v>
      </c>
      <c r="CI532" t="s">
        <v>562</v>
      </c>
      <c r="CJ532" t="s">
        <v>562</v>
      </c>
      <c r="CK532" t="s">
        <v>562</v>
      </c>
      <c r="CL532" t="s">
        <v>562</v>
      </c>
      <c r="CM532" t="s">
        <v>562</v>
      </c>
      <c r="CN532" t="s">
        <v>562</v>
      </c>
      <c r="CO532" t="s">
        <v>562</v>
      </c>
      <c r="CP532" t="s">
        <v>562</v>
      </c>
      <c r="CQ532" t="s">
        <v>562</v>
      </c>
      <c r="CR532" t="s">
        <v>562</v>
      </c>
      <c r="CS532" t="s">
        <v>562</v>
      </c>
      <c r="CT532" t="s">
        <v>562</v>
      </c>
      <c r="CU532" t="s">
        <v>562</v>
      </c>
      <c r="CV532" t="s">
        <v>562</v>
      </c>
      <c r="CW532" t="s">
        <v>562</v>
      </c>
      <c r="CX532" t="s">
        <v>562</v>
      </c>
      <c r="CY532" t="s">
        <v>562</v>
      </c>
      <c r="CZ532" t="s">
        <v>562</v>
      </c>
      <c r="DA532" t="s">
        <v>562</v>
      </c>
      <c r="DB532" t="s">
        <v>562</v>
      </c>
      <c r="DC532" t="s">
        <v>562</v>
      </c>
      <c r="DD532" t="s">
        <v>562</v>
      </c>
      <c r="DE532" t="s">
        <v>562</v>
      </c>
      <c r="DF532" t="s">
        <v>562</v>
      </c>
      <c r="DG532" t="s">
        <v>562</v>
      </c>
      <c r="DH532" t="s">
        <v>562</v>
      </c>
      <c r="DI532" t="s">
        <v>562</v>
      </c>
      <c r="DJ532" t="s">
        <v>562</v>
      </c>
      <c r="DK532" t="s">
        <v>562</v>
      </c>
      <c r="DL532" t="s">
        <v>562</v>
      </c>
      <c r="DM532" t="s">
        <v>562</v>
      </c>
      <c r="DN532" t="s">
        <v>562</v>
      </c>
      <c r="DO532" t="s">
        <v>562</v>
      </c>
      <c r="DP532" t="s">
        <v>562</v>
      </c>
      <c r="DQ532" t="s">
        <v>562</v>
      </c>
      <c r="DR532" t="s">
        <v>562</v>
      </c>
      <c r="DS532" t="s">
        <v>562</v>
      </c>
      <c r="DT532" t="s">
        <v>562</v>
      </c>
      <c r="DU532" t="s">
        <v>562</v>
      </c>
      <c r="DV532" t="s">
        <v>562</v>
      </c>
      <c r="DW532" t="s">
        <v>562</v>
      </c>
      <c r="DX532" t="s">
        <v>562</v>
      </c>
      <c r="DY532" t="s">
        <v>562</v>
      </c>
      <c r="DZ532" t="s">
        <v>562</v>
      </c>
      <c r="EA532" t="s">
        <v>562</v>
      </c>
      <c r="EB532" t="s">
        <v>562</v>
      </c>
      <c r="EC532" t="s">
        <v>562</v>
      </c>
      <c r="ED532" t="s">
        <v>562</v>
      </c>
      <c r="EE532" t="s">
        <v>562</v>
      </c>
      <c r="EF532" t="s">
        <v>562</v>
      </c>
      <c r="EG532" t="s">
        <v>562</v>
      </c>
      <c r="EH532" t="s">
        <v>562</v>
      </c>
      <c r="EI532" t="s">
        <v>562</v>
      </c>
      <c r="EJ532" t="s">
        <v>562</v>
      </c>
      <c r="EK532" t="s">
        <v>562</v>
      </c>
      <c r="EL532" t="s">
        <v>562</v>
      </c>
      <c r="EM532" t="s">
        <v>562</v>
      </c>
      <c r="EN532" t="s">
        <v>562</v>
      </c>
      <c r="EO532" t="s">
        <v>562</v>
      </c>
      <c r="EP532" t="s">
        <v>562</v>
      </c>
      <c r="EQ532" t="s">
        <v>562</v>
      </c>
      <c r="ER532" t="s">
        <v>562</v>
      </c>
      <c r="ES532" t="s">
        <v>562</v>
      </c>
      <c r="ET532" t="s">
        <v>562</v>
      </c>
      <c r="EU532" t="s">
        <v>562</v>
      </c>
      <c r="EV532" t="s">
        <v>562</v>
      </c>
      <c r="EW532" t="s">
        <v>562</v>
      </c>
      <c r="EX532" t="s">
        <v>562</v>
      </c>
    </row>
    <row r="533" spans="1:154" x14ac:dyDescent="0.35">
      <c r="A533">
        <v>388</v>
      </c>
      <c r="B533" t="s">
        <v>562</v>
      </c>
      <c r="C533" t="s">
        <v>562</v>
      </c>
      <c r="D533" t="s">
        <v>562</v>
      </c>
      <c r="E533" t="s">
        <v>562</v>
      </c>
      <c r="F533" t="s">
        <v>562</v>
      </c>
      <c r="G533" t="s">
        <v>562</v>
      </c>
      <c r="H533" t="s">
        <v>562</v>
      </c>
      <c r="I533" t="s">
        <v>562</v>
      </c>
      <c r="J533" t="s">
        <v>562</v>
      </c>
      <c r="K533" t="s">
        <v>562</v>
      </c>
      <c r="L533" t="s">
        <v>562</v>
      </c>
      <c r="M533" t="s">
        <v>562</v>
      </c>
      <c r="N533" t="s">
        <v>562</v>
      </c>
      <c r="O533" t="s">
        <v>562</v>
      </c>
      <c r="P533" t="s">
        <v>562</v>
      </c>
      <c r="Q533" t="s">
        <v>562</v>
      </c>
      <c r="R533" t="s">
        <v>562</v>
      </c>
      <c r="S533" t="s">
        <v>562</v>
      </c>
      <c r="T533" t="s">
        <v>562</v>
      </c>
      <c r="U533" t="s">
        <v>562</v>
      </c>
      <c r="V533" t="s">
        <v>562</v>
      </c>
      <c r="W533" t="s">
        <v>562</v>
      </c>
      <c r="X533" t="s">
        <v>562</v>
      </c>
      <c r="Y533" t="s">
        <v>562</v>
      </c>
      <c r="Z533" t="s">
        <v>562</v>
      </c>
      <c r="AA533" t="s">
        <v>562</v>
      </c>
      <c r="AB533" t="s">
        <v>562</v>
      </c>
      <c r="AC533" t="s">
        <v>562</v>
      </c>
      <c r="AD533" t="s">
        <v>562</v>
      </c>
      <c r="AE533" t="s">
        <v>562</v>
      </c>
      <c r="AF533" t="s">
        <v>562</v>
      </c>
      <c r="AG533" t="s">
        <v>562</v>
      </c>
      <c r="AH533" t="s">
        <v>562</v>
      </c>
      <c r="AI533" t="s">
        <v>562</v>
      </c>
      <c r="AJ533" t="s">
        <v>562</v>
      </c>
      <c r="AK533" t="s">
        <v>562</v>
      </c>
      <c r="AL533" t="s">
        <v>562</v>
      </c>
      <c r="AM533" t="s">
        <v>562</v>
      </c>
      <c r="AN533" t="s">
        <v>562</v>
      </c>
      <c r="AO533" t="s">
        <v>562</v>
      </c>
      <c r="AP533" t="s">
        <v>562</v>
      </c>
      <c r="AQ533" t="s">
        <v>562</v>
      </c>
      <c r="AR533" t="s">
        <v>562</v>
      </c>
      <c r="AS533" t="s">
        <v>562</v>
      </c>
      <c r="AT533" t="s">
        <v>562</v>
      </c>
      <c r="AU533" t="s">
        <v>562</v>
      </c>
      <c r="AV533" t="s">
        <v>562</v>
      </c>
      <c r="AW533" t="s">
        <v>562</v>
      </c>
      <c r="AX533" t="s">
        <v>562</v>
      </c>
      <c r="AY533" t="s">
        <v>562</v>
      </c>
      <c r="AZ533" t="s">
        <v>562</v>
      </c>
      <c r="BA533" t="s">
        <v>562</v>
      </c>
      <c r="BB533" t="s">
        <v>562</v>
      </c>
      <c r="BC533" t="s">
        <v>562</v>
      </c>
      <c r="BD533" t="s">
        <v>562</v>
      </c>
      <c r="BE533" t="s">
        <v>562</v>
      </c>
      <c r="BF533" t="s">
        <v>562</v>
      </c>
      <c r="BG533" t="s">
        <v>562</v>
      </c>
      <c r="BH533" t="s">
        <v>562</v>
      </c>
      <c r="BI533" t="s">
        <v>562</v>
      </c>
      <c r="BJ533" t="s">
        <v>562</v>
      </c>
      <c r="BK533" t="s">
        <v>562</v>
      </c>
      <c r="BL533" t="s">
        <v>562</v>
      </c>
      <c r="BM533" t="s">
        <v>562</v>
      </c>
      <c r="BN533" t="s">
        <v>562</v>
      </c>
      <c r="BO533" t="s">
        <v>562</v>
      </c>
      <c r="BP533" t="s">
        <v>562</v>
      </c>
      <c r="BQ533" t="s">
        <v>562</v>
      </c>
      <c r="BR533" t="s">
        <v>562</v>
      </c>
      <c r="BS533" t="s">
        <v>562</v>
      </c>
      <c r="BT533" t="s">
        <v>562</v>
      </c>
      <c r="BU533" t="s">
        <v>562</v>
      </c>
      <c r="BV533" t="s">
        <v>562</v>
      </c>
      <c r="BW533" t="s">
        <v>562</v>
      </c>
      <c r="BX533" t="s">
        <v>562</v>
      </c>
      <c r="BY533" t="s">
        <v>562</v>
      </c>
      <c r="CA533" t="s">
        <v>562</v>
      </c>
      <c r="CB533" t="s">
        <v>562</v>
      </c>
      <c r="CC533" t="s">
        <v>562</v>
      </c>
      <c r="CD533" t="s">
        <v>562</v>
      </c>
      <c r="CE533" t="s">
        <v>562</v>
      </c>
      <c r="CF533" t="s">
        <v>562</v>
      </c>
      <c r="CG533" t="s">
        <v>562</v>
      </c>
      <c r="CH533" t="s">
        <v>562</v>
      </c>
      <c r="CI533" t="s">
        <v>562</v>
      </c>
      <c r="CJ533" t="s">
        <v>562</v>
      </c>
      <c r="CK533" t="s">
        <v>562</v>
      </c>
      <c r="CL533" t="s">
        <v>562</v>
      </c>
      <c r="CM533" t="s">
        <v>562</v>
      </c>
      <c r="CN533" t="s">
        <v>562</v>
      </c>
      <c r="CO533" t="s">
        <v>562</v>
      </c>
      <c r="CP533" t="s">
        <v>562</v>
      </c>
      <c r="CQ533" t="s">
        <v>562</v>
      </c>
      <c r="CR533" t="s">
        <v>562</v>
      </c>
      <c r="CS533" t="s">
        <v>562</v>
      </c>
      <c r="CT533" t="s">
        <v>562</v>
      </c>
      <c r="CU533" t="s">
        <v>562</v>
      </c>
      <c r="CV533" t="s">
        <v>562</v>
      </c>
      <c r="CW533" t="s">
        <v>562</v>
      </c>
      <c r="CX533" t="s">
        <v>562</v>
      </c>
      <c r="CY533" t="s">
        <v>562</v>
      </c>
      <c r="CZ533" t="s">
        <v>562</v>
      </c>
      <c r="DA533" t="s">
        <v>562</v>
      </c>
      <c r="DB533" t="s">
        <v>562</v>
      </c>
      <c r="DC533" t="s">
        <v>562</v>
      </c>
      <c r="DD533" t="s">
        <v>562</v>
      </c>
      <c r="DE533" t="s">
        <v>562</v>
      </c>
      <c r="DF533" t="s">
        <v>562</v>
      </c>
      <c r="DG533" t="s">
        <v>562</v>
      </c>
      <c r="DH533" t="s">
        <v>562</v>
      </c>
      <c r="DI533" t="s">
        <v>562</v>
      </c>
      <c r="DJ533" t="s">
        <v>562</v>
      </c>
      <c r="DK533" t="s">
        <v>562</v>
      </c>
      <c r="DL533" t="s">
        <v>562</v>
      </c>
      <c r="DM533" t="s">
        <v>562</v>
      </c>
      <c r="DN533" t="s">
        <v>562</v>
      </c>
      <c r="DO533" t="s">
        <v>562</v>
      </c>
      <c r="DP533" t="s">
        <v>562</v>
      </c>
      <c r="DQ533" t="s">
        <v>562</v>
      </c>
      <c r="DR533" t="s">
        <v>562</v>
      </c>
      <c r="DS533" t="s">
        <v>562</v>
      </c>
      <c r="DT533" t="s">
        <v>562</v>
      </c>
      <c r="DU533" t="s">
        <v>562</v>
      </c>
      <c r="DV533" t="s">
        <v>562</v>
      </c>
      <c r="DW533" t="s">
        <v>562</v>
      </c>
      <c r="DX533" t="s">
        <v>562</v>
      </c>
      <c r="DY533" t="s">
        <v>562</v>
      </c>
      <c r="DZ533" t="s">
        <v>562</v>
      </c>
      <c r="EA533" t="s">
        <v>562</v>
      </c>
      <c r="EB533" t="s">
        <v>562</v>
      </c>
      <c r="EC533" t="s">
        <v>562</v>
      </c>
      <c r="ED533" t="s">
        <v>562</v>
      </c>
      <c r="EE533" t="s">
        <v>562</v>
      </c>
      <c r="EF533" t="s">
        <v>562</v>
      </c>
      <c r="EG533" t="s">
        <v>562</v>
      </c>
      <c r="EH533" t="s">
        <v>562</v>
      </c>
      <c r="EI533" t="s">
        <v>562</v>
      </c>
      <c r="EJ533" t="s">
        <v>562</v>
      </c>
      <c r="EK533" t="s">
        <v>562</v>
      </c>
      <c r="EL533" t="s">
        <v>562</v>
      </c>
      <c r="EM533" t="s">
        <v>562</v>
      </c>
      <c r="EN533" t="s">
        <v>562</v>
      </c>
      <c r="EO533" t="s">
        <v>562</v>
      </c>
      <c r="EP533" t="s">
        <v>562</v>
      </c>
      <c r="EQ533" t="s">
        <v>562</v>
      </c>
      <c r="ER533" t="s">
        <v>562</v>
      </c>
      <c r="ES533" t="s">
        <v>562</v>
      </c>
      <c r="ET533" t="s">
        <v>562</v>
      </c>
      <c r="EU533" t="s">
        <v>562</v>
      </c>
      <c r="EV533" t="s">
        <v>562</v>
      </c>
      <c r="EW533" t="s">
        <v>562</v>
      </c>
      <c r="EX533" t="s">
        <v>562</v>
      </c>
    </row>
    <row r="534" spans="1:154" x14ac:dyDescent="0.35">
      <c r="A534">
        <v>388</v>
      </c>
      <c r="B534" t="s">
        <v>562</v>
      </c>
      <c r="C534" t="s">
        <v>562</v>
      </c>
      <c r="D534" t="s">
        <v>562</v>
      </c>
      <c r="E534" t="s">
        <v>562</v>
      </c>
      <c r="F534" t="s">
        <v>562</v>
      </c>
      <c r="G534" t="s">
        <v>562</v>
      </c>
      <c r="H534" t="s">
        <v>562</v>
      </c>
      <c r="I534" t="s">
        <v>562</v>
      </c>
      <c r="J534" t="s">
        <v>562</v>
      </c>
      <c r="K534" t="s">
        <v>562</v>
      </c>
      <c r="L534" t="s">
        <v>562</v>
      </c>
      <c r="M534" t="s">
        <v>562</v>
      </c>
      <c r="N534" t="s">
        <v>562</v>
      </c>
      <c r="O534" t="s">
        <v>562</v>
      </c>
      <c r="P534" t="s">
        <v>562</v>
      </c>
      <c r="Q534" t="s">
        <v>562</v>
      </c>
      <c r="R534" t="s">
        <v>562</v>
      </c>
      <c r="S534" t="s">
        <v>562</v>
      </c>
      <c r="T534" t="s">
        <v>562</v>
      </c>
      <c r="U534" t="s">
        <v>562</v>
      </c>
      <c r="V534" t="s">
        <v>562</v>
      </c>
      <c r="W534" t="s">
        <v>562</v>
      </c>
      <c r="X534" t="s">
        <v>562</v>
      </c>
      <c r="Y534" t="s">
        <v>562</v>
      </c>
      <c r="Z534" t="s">
        <v>562</v>
      </c>
      <c r="AA534" t="s">
        <v>562</v>
      </c>
      <c r="AB534" t="s">
        <v>562</v>
      </c>
      <c r="AC534" t="s">
        <v>562</v>
      </c>
      <c r="AD534" t="s">
        <v>562</v>
      </c>
      <c r="AE534" t="s">
        <v>562</v>
      </c>
      <c r="AF534" t="s">
        <v>562</v>
      </c>
      <c r="AG534" t="s">
        <v>562</v>
      </c>
      <c r="AH534" t="s">
        <v>562</v>
      </c>
      <c r="AI534" t="s">
        <v>562</v>
      </c>
      <c r="AJ534" t="s">
        <v>562</v>
      </c>
      <c r="AK534" t="s">
        <v>562</v>
      </c>
      <c r="AL534" t="s">
        <v>562</v>
      </c>
      <c r="AM534" t="s">
        <v>562</v>
      </c>
      <c r="AN534" t="s">
        <v>562</v>
      </c>
      <c r="AO534" t="s">
        <v>562</v>
      </c>
      <c r="AP534" t="s">
        <v>562</v>
      </c>
      <c r="AQ534" t="s">
        <v>562</v>
      </c>
      <c r="AR534" t="s">
        <v>562</v>
      </c>
      <c r="AS534" t="s">
        <v>562</v>
      </c>
      <c r="AT534" t="s">
        <v>562</v>
      </c>
      <c r="AU534" t="s">
        <v>562</v>
      </c>
      <c r="AV534" t="s">
        <v>562</v>
      </c>
      <c r="AW534" t="s">
        <v>562</v>
      </c>
      <c r="AX534" t="s">
        <v>562</v>
      </c>
      <c r="AY534" t="s">
        <v>562</v>
      </c>
      <c r="AZ534" t="s">
        <v>562</v>
      </c>
      <c r="BA534" t="s">
        <v>562</v>
      </c>
      <c r="BB534" t="s">
        <v>562</v>
      </c>
      <c r="BC534" t="s">
        <v>562</v>
      </c>
      <c r="BD534" t="s">
        <v>562</v>
      </c>
      <c r="BE534" t="s">
        <v>562</v>
      </c>
      <c r="BF534" t="s">
        <v>562</v>
      </c>
      <c r="BG534" t="s">
        <v>562</v>
      </c>
      <c r="BH534" t="s">
        <v>562</v>
      </c>
      <c r="BI534" t="s">
        <v>562</v>
      </c>
      <c r="BJ534" t="s">
        <v>562</v>
      </c>
      <c r="BK534" t="s">
        <v>562</v>
      </c>
      <c r="BL534" t="s">
        <v>562</v>
      </c>
      <c r="BM534" t="s">
        <v>562</v>
      </c>
      <c r="BN534" t="s">
        <v>562</v>
      </c>
      <c r="BO534" t="s">
        <v>562</v>
      </c>
      <c r="BP534" t="s">
        <v>562</v>
      </c>
      <c r="BQ534" t="s">
        <v>562</v>
      </c>
      <c r="BR534" t="s">
        <v>562</v>
      </c>
      <c r="BS534" t="s">
        <v>562</v>
      </c>
      <c r="BT534" t="s">
        <v>562</v>
      </c>
      <c r="BU534" t="s">
        <v>562</v>
      </c>
      <c r="BV534" t="s">
        <v>562</v>
      </c>
      <c r="BW534" t="s">
        <v>562</v>
      </c>
      <c r="BX534" t="s">
        <v>562</v>
      </c>
      <c r="BY534" t="s">
        <v>562</v>
      </c>
      <c r="CA534" t="s">
        <v>562</v>
      </c>
      <c r="CB534" t="s">
        <v>562</v>
      </c>
      <c r="CC534" t="s">
        <v>562</v>
      </c>
      <c r="CD534" t="s">
        <v>562</v>
      </c>
      <c r="CE534" t="s">
        <v>562</v>
      </c>
      <c r="CF534" t="s">
        <v>562</v>
      </c>
      <c r="CG534" t="s">
        <v>562</v>
      </c>
      <c r="CH534" t="s">
        <v>562</v>
      </c>
      <c r="CI534" t="s">
        <v>562</v>
      </c>
      <c r="CJ534" t="s">
        <v>562</v>
      </c>
      <c r="CK534" t="s">
        <v>562</v>
      </c>
      <c r="CL534" t="s">
        <v>562</v>
      </c>
      <c r="CM534" t="s">
        <v>562</v>
      </c>
      <c r="CN534" t="s">
        <v>562</v>
      </c>
      <c r="CO534" t="s">
        <v>562</v>
      </c>
      <c r="CP534" t="s">
        <v>562</v>
      </c>
      <c r="CQ534" t="s">
        <v>562</v>
      </c>
      <c r="CR534" t="s">
        <v>562</v>
      </c>
      <c r="CS534" t="s">
        <v>562</v>
      </c>
      <c r="CT534" t="s">
        <v>562</v>
      </c>
      <c r="CU534" t="s">
        <v>562</v>
      </c>
      <c r="CV534" t="s">
        <v>562</v>
      </c>
      <c r="CW534" t="s">
        <v>562</v>
      </c>
      <c r="CX534" t="s">
        <v>562</v>
      </c>
      <c r="CY534" t="s">
        <v>562</v>
      </c>
      <c r="CZ534" t="s">
        <v>562</v>
      </c>
      <c r="DA534" t="s">
        <v>562</v>
      </c>
      <c r="DB534" t="s">
        <v>562</v>
      </c>
      <c r="DC534" t="s">
        <v>562</v>
      </c>
      <c r="DD534" t="s">
        <v>562</v>
      </c>
      <c r="DE534" t="s">
        <v>562</v>
      </c>
      <c r="DF534" t="s">
        <v>562</v>
      </c>
      <c r="DG534" t="s">
        <v>562</v>
      </c>
      <c r="DH534" t="s">
        <v>562</v>
      </c>
      <c r="DI534" t="s">
        <v>562</v>
      </c>
      <c r="DJ534" t="s">
        <v>562</v>
      </c>
      <c r="DK534" t="s">
        <v>562</v>
      </c>
      <c r="DL534" t="s">
        <v>562</v>
      </c>
      <c r="DM534" t="s">
        <v>562</v>
      </c>
      <c r="DN534" t="s">
        <v>562</v>
      </c>
      <c r="DO534" t="s">
        <v>562</v>
      </c>
      <c r="DP534" t="s">
        <v>562</v>
      </c>
      <c r="DQ534" t="s">
        <v>562</v>
      </c>
      <c r="DR534" t="s">
        <v>562</v>
      </c>
      <c r="DS534" t="s">
        <v>562</v>
      </c>
      <c r="DT534" t="s">
        <v>562</v>
      </c>
      <c r="DU534" t="s">
        <v>562</v>
      </c>
      <c r="DV534" t="s">
        <v>562</v>
      </c>
      <c r="DW534" t="s">
        <v>562</v>
      </c>
      <c r="DX534" t="s">
        <v>562</v>
      </c>
      <c r="DY534" t="s">
        <v>562</v>
      </c>
      <c r="DZ534" t="s">
        <v>562</v>
      </c>
      <c r="EA534" t="s">
        <v>562</v>
      </c>
      <c r="EB534" t="s">
        <v>562</v>
      </c>
      <c r="EC534" t="s">
        <v>562</v>
      </c>
      <c r="ED534" t="s">
        <v>562</v>
      </c>
      <c r="EE534" t="s">
        <v>562</v>
      </c>
      <c r="EF534" t="s">
        <v>562</v>
      </c>
      <c r="EG534" t="s">
        <v>562</v>
      </c>
      <c r="EH534" t="s">
        <v>562</v>
      </c>
      <c r="EI534" t="s">
        <v>562</v>
      </c>
      <c r="EJ534" t="s">
        <v>562</v>
      </c>
      <c r="EK534" t="s">
        <v>562</v>
      </c>
      <c r="EL534" t="s">
        <v>562</v>
      </c>
      <c r="EM534" t="s">
        <v>562</v>
      </c>
      <c r="EN534" t="s">
        <v>562</v>
      </c>
      <c r="EO534" t="s">
        <v>562</v>
      </c>
      <c r="EP534" t="s">
        <v>562</v>
      </c>
      <c r="EQ534" t="s">
        <v>562</v>
      </c>
      <c r="ER534" t="s">
        <v>562</v>
      </c>
      <c r="ES534" t="s">
        <v>562</v>
      </c>
      <c r="ET534" t="s">
        <v>562</v>
      </c>
      <c r="EU534" t="s">
        <v>562</v>
      </c>
      <c r="EV534" t="s">
        <v>562</v>
      </c>
      <c r="EW534" t="s">
        <v>562</v>
      </c>
      <c r="EX534" t="s">
        <v>562</v>
      </c>
    </row>
    <row r="535" spans="1:154" x14ac:dyDescent="0.35">
      <c r="A535">
        <v>388</v>
      </c>
      <c r="B535" t="s">
        <v>562</v>
      </c>
      <c r="C535" t="s">
        <v>562</v>
      </c>
      <c r="D535" t="s">
        <v>562</v>
      </c>
      <c r="E535" t="s">
        <v>562</v>
      </c>
      <c r="F535" t="s">
        <v>562</v>
      </c>
      <c r="G535" t="s">
        <v>562</v>
      </c>
      <c r="H535" t="s">
        <v>562</v>
      </c>
      <c r="I535" t="s">
        <v>562</v>
      </c>
      <c r="J535" t="s">
        <v>562</v>
      </c>
      <c r="K535" t="s">
        <v>562</v>
      </c>
      <c r="L535" t="s">
        <v>562</v>
      </c>
      <c r="M535" t="s">
        <v>562</v>
      </c>
      <c r="N535" t="s">
        <v>562</v>
      </c>
      <c r="O535" t="s">
        <v>562</v>
      </c>
      <c r="P535" t="s">
        <v>562</v>
      </c>
      <c r="Q535" t="s">
        <v>562</v>
      </c>
      <c r="R535" t="s">
        <v>562</v>
      </c>
      <c r="S535" t="s">
        <v>562</v>
      </c>
      <c r="T535" t="s">
        <v>562</v>
      </c>
      <c r="U535" t="s">
        <v>562</v>
      </c>
      <c r="V535" t="s">
        <v>562</v>
      </c>
      <c r="W535" t="s">
        <v>562</v>
      </c>
      <c r="X535" t="s">
        <v>562</v>
      </c>
      <c r="Y535" t="s">
        <v>562</v>
      </c>
      <c r="Z535" t="s">
        <v>562</v>
      </c>
      <c r="AA535" t="s">
        <v>562</v>
      </c>
      <c r="AB535" t="s">
        <v>562</v>
      </c>
      <c r="AC535" t="s">
        <v>562</v>
      </c>
      <c r="AD535" t="s">
        <v>562</v>
      </c>
      <c r="AE535" t="s">
        <v>562</v>
      </c>
      <c r="AF535" t="s">
        <v>562</v>
      </c>
      <c r="AG535" t="s">
        <v>562</v>
      </c>
      <c r="AH535" t="s">
        <v>562</v>
      </c>
      <c r="AI535" t="s">
        <v>562</v>
      </c>
      <c r="AJ535" t="s">
        <v>562</v>
      </c>
      <c r="AK535" t="s">
        <v>562</v>
      </c>
      <c r="AL535" t="s">
        <v>562</v>
      </c>
      <c r="AM535" t="s">
        <v>562</v>
      </c>
      <c r="AN535" t="s">
        <v>562</v>
      </c>
      <c r="AO535" t="s">
        <v>562</v>
      </c>
      <c r="AP535" t="s">
        <v>562</v>
      </c>
      <c r="AQ535" t="s">
        <v>562</v>
      </c>
      <c r="AR535" t="s">
        <v>562</v>
      </c>
      <c r="AS535" t="s">
        <v>562</v>
      </c>
      <c r="AT535" t="s">
        <v>562</v>
      </c>
      <c r="AU535" t="s">
        <v>562</v>
      </c>
      <c r="AV535" t="s">
        <v>562</v>
      </c>
      <c r="AW535" t="s">
        <v>562</v>
      </c>
      <c r="AX535" t="s">
        <v>562</v>
      </c>
      <c r="AY535" t="s">
        <v>562</v>
      </c>
      <c r="AZ535" t="s">
        <v>562</v>
      </c>
      <c r="BA535" t="s">
        <v>562</v>
      </c>
      <c r="BB535" t="s">
        <v>562</v>
      </c>
      <c r="BC535" t="s">
        <v>562</v>
      </c>
      <c r="BD535" t="s">
        <v>562</v>
      </c>
      <c r="BE535" t="s">
        <v>562</v>
      </c>
      <c r="BF535" t="s">
        <v>562</v>
      </c>
      <c r="BG535" t="s">
        <v>562</v>
      </c>
      <c r="BH535" t="s">
        <v>562</v>
      </c>
      <c r="BI535" t="s">
        <v>562</v>
      </c>
      <c r="BJ535" t="s">
        <v>562</v>
      </c>
      <c r="BK535" t="s">
        <v>562</v>
      </c>
      <c r="BL535" t="s">
        <v>562</v>
      </c>
      <c r="BM535" t="s">
        <v>562</v>
      </c>
      <c r="BN535" t="s">
        <v>562</v>
      </c>
      <c r="BO535" t="s">
        <v>562</v>
      </c>
      <c r="BP535" t="s">
        <v>562</v>
      </c>
      <c r="BQ535" t="s">
        <v>562</v>
      </c>
      <c r="BR535" t="s">
        <v>562</v>
      </c>
      <c r="BS535" t="s">
        <v>562</v>
      </c>
      <c r="BT535" t="s">
        <v>562</v>
      </c>
      <c r="BU535" t="s">
        <v>562</v>
      </c>
      <c r="BV535" t="s">
        <v>562</v>
      </c>
      <c r="BW535" t="s">
        <v>562</v>
      </c>
      <c r="BX535" t="s">
        <v>562</v>
      </c>
      <c r="BY535" t="s">
        <v>562</v>
      </c>
      <c r="CA535" t="s">
        <v>562</v>
      </c>
      <c r="CB535" t="s">
        <v>562</v>
      </c>
      <c r="CC535" t="s">
        <v>562</v>
      </c>
      <c r="CD535" t="s">
        <v>562</v>
      </c>
      <c r="CE535" t="s">
        <v>562</v>
      </c>
      <c r="CF535" t="s">
        <v>562</v>
      </c>
      <c r="CG535" t="s">
        <v>562</v>
      </c>
      <c r="CH535" t="s">
        <v>562</v>
      </c>
      <c r="CI535" t="s">
        <v>562</v>
      </c>
      <c r="CJ535" t="s">
        <v>562</v>
      </c>
      <c r="CK535" t="s">
        <v>562</v>
      </c>
      <c r="CL535" t="s">
        <v>562</v>
      </c>
      <c r="CM535" t="s">
        <v>562</v>
      </c>
      <c r="CN535" t="s">
        <v>562</v>
      </c>
      <c r="CO535" t="s">
        <v>562</v>
      </c>
      <c r="CP535" t="s">
        <v>562</v>
      </c>
      <c r="CQ535" t="s">
        <v>562</v>
      </c>
      <c r="CR535" t="s">
        <v>562</v>
      </c>
      <c r="CS535" t="s">
        <v>562</v>
      </c>
      <c r="CT535" t="s">
        <v>562</v>
      </c>
      <c r="CU535" t="s">
        <v>562</v>
      </c>
      <c r="CV535" t="s">
        <v>562</v>
      </c>
      <c r="CW535" t="s">
        <v>562</v>
      </c>
      <c r="CX535" t="s">
        <v>562</v>
      </c>
      <c r="CY535" t="s">
        <v>562</v>
      </c>
      <c r="CZ535" t="s">
        <v>562</v>
      </c>
      <c r="DA535" t="s">
        <v>562</v>
      </c>
      <c r="DB535" t="s">
        <v>562</v>
      </c>
      <c r="DC535" t="s">
        <v>562</v>
      </c>
      <c r="DD535" t="s">
        <v>562</v>
      </c>
      <c r="DE535" t="s">
        <v>562</v>
      </c>
      <c r="DF535" t="s">
        <v>562</v>
      </c>
      <c r="DG535" t="s">
        <v>562</v>
      </c>
      <c r="DH535" t="s">
        <v>562</v>
      </c>
      <c r="DI535" t="s">
        <v>562</v>
      </c>
      <c r="DJ535" t="s">
        <v>562</v>
      </c>
      <c r="DK535" t="s">
        <v>562</v>
      </c>
      <c r="DL535" t="s">
        <v>562</v>
      </c>
      <c r="DM535" t="s">
        <v>562</v>
      </c>
      <c r="DN535" t="s">
        <v>562</v>
      </c>
      <c r="DO535" t="s">
        <v>562</v>
      </c>
      <c r="DP535" t="s">
        <v>562</v>
      </c>
      <c r="DQ535" t="s">
        <v>562</v>
      </c>
      <c r="DR535" t="s">
        <v>562</v>
      </c>
      <c r="DS535" t="s">
        <v>562</v>
      </c>
      <c r="DT535" t="s">
        <v>562</v>
      </c>
      <c r="DU535" t="s">
        <v>562</v>
      </c>
      <c r="DV535" t="s">
        <v>562</v>
      </c>
      <c r="DW535" t="s">
        <v>562</v>
      </c>
      <c r="DX535" t="s">
        <v>562</v>
      </c>
      <c r="DY535" t="s">
        <v>562</v>
      </c>
      <c r="DZ535" t="s">
        <v>562</v>
      </c>
      <c r="EA535" t="s">
        <v>562</v>
      </c>
      <c r="EB535" t="s">
        <v>562</v>
      </c>
      <c r="EC535" t="s">
        <v>562</v>
      </c>
      <c r="ED535" t="s">
        <v>562</v>
      </c>
      <c r="EE535" t="s">
        <v>562</v>
      </c>
      <c r="EF535" t="s">
        <v>562</v>
      </c>
      <c r="EG535" t="s">
        <v>562</v>
      </c>
      <c r="EH535" t="s">
        <v>562</v>
      </c>
      <c r="EI535" t="s">
        <v>562</v>
      </c>
      <c r="EJ535" t="s">
        <v>562</v>
      </c>
      <c r="EK535" t="s">
        <v>562</v>
      </c>
      <c r="EL535" t="s">
        <v>562</v>
      </c>
      <c r="EM535" t="s">
        <v>562</v>
      </c>
      <c r="EN535" t="s">
        <v>562</v>
      </c>
      <c r="EO535" t="s">
        <v>562</v>
      </c>
      <c r="EP535" t="s">
        <v>562</v>
      </c>
      <c r="EQ535" t="s">
        <v>562</v>
      </c>
      <c r="ER535" t="s">
        <v>562</v>
      </c>
      <c r="ES535" t="s">
        <v>562</v>
      </c>
      <c r="ET535" t="s">
        <v>562</v>
      </c>
      <c r="EU535" t="s">
        <v>562</v>
      </c>
      <c r="EV535" t="s">
        <v>562</v>
      </c>
      <c r="EW535" t="s">
        <v>562</v>
      </c>
      <c r="EX535" t="s">
        <v>562</v>
      </c>
    </row>
    <row r="536" spans="1:154" x14ac:dyDescent="0.35">
      <c r="A536">
        <v>388</v>
      </c>
      <c r="B536" t="s">
        <v>562</v>
      </c>
      <c r="C536" t="s">
        <v>562</v>
      </c>
      <c r="D536" t="s">
        <v>562</v>
      </c>
      <c r="E536" t="s">
        <v>562</v>
      </c>
      <c r="F536" t="s">
        <v>562</v>
      </c>
      <c r="G536" t="s">
        <v>562</v>
      </c>
      <c r="H536" t="s">
        <v>562</v>
      </c>
      <c r="I536" t="s">
        <v>562</v>
      </c>
      <c r="J536" t="s">
        <v>562</v>
      </c>
      <c r="K536" t="s">
        <v>562</v>
      </c>
      <c r="L536" t="s">
        <v>562</v>
      </c>
      <c r="M536" t="s">
        <v>562</v>
      </c>
      <c r="N536" t="s">
        <v>562</v>
      </c>
      <c r="O536" t="s">
        <v>562</v>
      </c>
      <c r="P536" t="s">
        <v>562</v>
      </c>
      <c r="Q536" t="s">
        <v>562</v>
      </c>
      <c r="R536" t="s">
        <v>562</v>
      </c>
      <c r="S536" t="s">
        <v>562</v>
      </c>
      <c r="T536" t="s">
        <v>562</v>
      </c>
      <c r="U536" t="s">
        <v>562</v>
      </c>
      <c r="V536" t="s">
        <v>562</v>
      </c>
      <c r="W536" t="s">
        <v>562</v>
      </c>
      <c r="X536" t="s">
        <v>562</v>
      </c>
      <c r="Y536" t="s">
        <v>562</v>
      </c>
      <c r="Z536" t="s">
        <v>562</v>
      </c>
      <c r="AA536" t="s">
        <v>562</v>
      </c>
      <c r="AB536" t="s">
        <v>562</v>
      </c>
      <c r="AC536" t="s">
        <v>562</v>
      </c>
      <c r="AD536" t="s">
        <v>562</v>
      </c>
      <c r="AE536" t="s">
        <v>562</v>
      </c>
      <c r="AF536" t="s">
        <v>562</v>
      </c>
      <c r="AG536" t="s">
        <v>562</v>
      </c>
      <c r="AH536" t="s">
        <v>562</v>
      </c>
      <c r="AI536" t="s">
        <v>562</v>
      </c>
      <c r="AJ536" t="s">
        <v>562</v>
      </c>
      <c r="AK536" t="s">
        <v>562</v>
      </c>
      <c r="AL536" t="s">
        <v>562</v>
      </c>
      <c r="AM536" t="s">
        <v>562</v>
      </c>
      <c r="AN536" t="s">
        <v>562</v>
      </c>
      <c r="AO536" t="s">
        <v>562</v>
      </c>
      <c r="AP536" t="s">
        <v>562</v>
      </c>
      <c r="AQ536" t="s">
        <v>562</v>
      </c>
      <c r="AR536" t="s">
        <v>562</v>
      </c>
      <c r="AS536" t="s">
        <v>562</v>
      </c>
      <c r="AT536" t="s">
        <v>562</v>
      </c>
      <c r="AU536" t="s">
        <v>562</v>
      </c>
      <c r="AV536" t="s">
        <v>562</v>
      </c>
      <c r="AW536" t="s">
        <v>562</v>
      </c>
      <c r="AX536" t="s">
        <v>562</v>
      </c>
      <c r="AY536" t="s">
        <v>562</v>
      </c>
      <c r="AZ536" t="s">
        <v>562</v>
      </c>
      <c r="BA536" t="s">
        <v>562</v>
      </c>
      <c r="BB536" t="s">
        <v>562</v>
      </c>
      <c r="BC536" t="s">
        <v>562</v>
      </c>
      <c r="BD536" t="s">
        <v>562</v>
      </c>
      <c r="BE536" t="s">
        <v>562</v>
      </c>
      <c r="BF536" t="s">
        <v>562</v>
      </c>
      <c r="BG536" t="s">
        <v>562</v>
      </c>
      <c r="BH536" t="s">
        <v>562</v>
      </c>
      <c r="BI536" t="s">
        <v>562</v>
      </c>
      <c r="BJ536" t="s">
        <v>562</v>
      </c>
      <c r="BK536" t="s">
        <v>562</v>
      </c>
      <c r="BL536" t="s">
        <v>562</v>
      </c>
      <c r="BM536" t="s">
        <v>562</v>
      </c>
      <c r="BN536" t="s">
        <v>562</v>
      </c>
      <c r="BO536" t="s">
        <v>562</v>
      </c>
      <c r="BP536" t="s">
        <v>562</v>
      </c>
      <c r="BQ536" t="s">
        <v>562</v>
      </c>
      <c r="BR536" t="s">
        <v>562</v>
      </c>
      <c r="BS536" t="s">
        <v>562</v>
      </c>
      <c r="BT536" t="s">
        <v>562</v>
      </c>
      <c r="BU536" t="s">
        <v>562</v>
      </c>
      <c r="BV536" t="s">
        <v>562</v>
      </c>
      <c r="BW536" t="s">
        <v>562</v>
      </c>
      <c r="BX536" t="s">
        <v>562</v>
      </c>
      <c r="BY536" t="s">
        <v>562</v>
      </c>
      <c r="CA536" t="s">
        <v>562</v>
      </c>
      <c r="CB536" t="s">
        <v>562</v>
      </c>
      <c r="CC536" t="s">
        <v>562</v>
      </c>
      <c r="CD536" t="s">
        <v>562</v>
      </c>
      <c r="CE536" t="s">
        <v>562</v>
      </c>
      <c r="CF536" t="s">
        <v>562</v>
      </c>
      <c r="CG536" t="s">
        <v>562</v>
      </c>
      <c r="CH536" t="s">
        <v>562</v>
      </c>
      <c r="CI536" t="s">
        <v>562</v>
      </c>
      <c r="CJ536" t="s">
        <v>562</v>
      </c>
      <c r="CK536" t="s">
        <v>562</v>
      </c>
      <c r="CL536" t="s">
        <v>562</v>
      </c>
      <c r="CM536" t="s">
        <v>562</v>
      </c>
      <c r="CN536" t="s">
        <v>562</v>
      </c>
      <c r="CO536" t="s">
        <v>562</v>
      </c>
      <c r="CP536" t="s">
        <v>562</v>
      </c>
      <c r="CQ536" t="s">
        <v>562</v>
      </c>
      <c r="CR536" t="s">
        <v>562</v>
      </c>
      <c r="CS536" t="s">
        <v>562</v>
      </c>
      <c r="CT536" t="s">
        <v>562</v>
      </c>
      <c r="CU536" t="s">
        <v>562</v>
      </c>
      <c r="CV536" t="s">
        <v>562</v>
      </c>
      <c r="CW536" t="s">
        <v>562</v>
      </c>
      <c r="CX536" t="s">
        <v>562</v>
      </c>
      <c r="CY536" t="s">
        <v>562</v>
      </c>
      <c r="CZ536" t="s">
        <v>562</v>
      </c>
      <c r="DA536" t="s">
        <v>562</v>
      </c>
      <c r="DB536" t="s">
        <v>562</v>
      </c>
      <c r="DC536" t="s">
        <v>562</v>
      </c>
      <c r="DD536" t="s">
        <v>562</v>
      </c>
      <c r="DE536" t="s">
        <v>562</v>
      </c>
      <c r="DF536" t="s">
        <v>562</v>
      </c>
      <c r="DG536" t="s">
        <v>562</v>
      </c>
      <c r="DH536" t="s">
        <v>562</v>
      </c>
      <c r="DI536" t="s">
        <v>562</v>
      </c>
      <c r="DJ536" t="s">
        <v>562</v>
      </c>
      <c r="DK536" t="s">
        <v>562</v>
      </c>
      <c r="DL536" t="s">
        <v>562</v>
      </c>
      <c r="DM536" t="s">
        <v>562</v>
      </c>
      <c r="DN536" t="s">
        <v>562</v>
      </c>
      <c r="DO536" t="s">
        <v>562</v>
      </c>
      <c r="DP536" t="s">
        <v>562</v>
      </c>
      <c r="DQ536" t="s">
        <v>562</v>
      </c>
      <c r="DR536" t="s">
        <v>562</v>
      </c>
      <c r="DS536" t="s">
        <v>562</v>
      </c>
      <c r="DT536" t="s">
        <v>562</v>
      </c>
      <c r="DU536" t="s">
        <v>562</v>
      </c>
      <c r="DV536" t="s">
        <v>562</v>
      </c>
      <c r="DW536" t="s">
        <v>562</v>
      </c>
      <c r="DX536" t="s">
        <v>562</v>
      </c>
      <c r="DY536" t="s">
        <v>562</v>
      </c>
      <c r="DZ536" t="s">
        <v>562</v>
      </c>
      <c r="EA536" t="s">
        <v>562</v>
      </c>
      <c r="EB536" t="s">
        <v>562</v>
      </c>
      <c r="EC536" t="s">
        <v>562</v>
      </c>
      <c r="ED536" t="s">
        <v>562</v>
      </c>
      <c r="EE536" t="s">
        <v>562</v>
      </c>
      <c r="EF536" t="s">
        <v>562</v>
      </c>
      <c r="EG536" t="s">
        <v>562</v>
      </c>
      <c r="EH536" t="s">
        <v>562</v>
      </c>
      <c r="EI536" t="s">
        <v>562</v>
      </c>
      <c r="EJ536" t="s">
        <v>562</v>
      </c>
      <c r="EK536" t="s">
        <v>562</v>
      </c>
      <c r="EL536" t="s">
        <v>562</v>
      </c>
      <c r="EM536" t="s">
        <v>562</v>
      </c>
      <c r="EN536" t="s">
        <v>562</v>
      </c>
      <c r="EO536" t="s">
        <v>562</v>
      </c>
      <c r="EP536" t="s">
        <v>562</v>
      </c>
      <c r="EQ536" t="s">
        <v>562</v>
      </c>
      <c r="ER536" t="s">
        <v>562</v>
      </c>
      <c r="ES536" t="s">
        <v>562</v>
      </c>
      <c r="ET536" t="s">
        <v>562</v>
      </c>
      <c r="EU536" t="s">
        <v>562</v>
      </c>
      <c r="EV536" t="s">
        <v>562</v>
      </c>
      <c r="EW536" t="s">
        <v>562</v>
      </c>
      <c r="EX536" t="s">
        <v>562</v>
      </c>
    </row>
    <row r="537" spans="1:154" x14ac:dyDescent="0.35">
      <c r="A537">
        <v>388</v>
      </c>
      <c r="B537" t="s">
        <v>562</v>
      </c>
      <c r="C537" t="s">
        <v>562</v>
      </c>
      <c r="D537" t="s">
        <v>562</v>
      </c>
      <c r="E537" t="s">
        <v>562</v>
      </c>
      <c r="F537" t="s">
        <v>562</v>
      </c>
      <c r="G537" t="s">
        <v>562</v>
      </c>
      <c r="H537" t="s">
        <v>562</v>
      </c>
      <c r="I537" t="s">
        <v>562</v>
      </c>
      <c r="J537" t="s">
        <v>562</v>
      </c>
      <c r="K537" t="s">
        <v>562</v>
      </c>
      <c r="L537" t="s">
        <v>562</v>
      </c>
      <c r="M537" t="s">
        <v>562</v>
      </c>
      <c r="N537" t="s">
        <v>562</v>
      </c>
      <c r="O537" t="s">
        <v>562</v>
      </c>
      <c r="P537" t="s">
        <v>562</v>
      </c>
      <c r="Q537" t="s">
        <v>562</v>
      </c>
      <c r="R537" t="s">
        <v>562</v>
      </c>
      <c r="S537" t="s">
        <v>562</v>
      </c>
      <c r="T537" t="s">
        <v>562</v>
      </c>
      <c r="U537" t="s">
        <v>562</v>
      </c>
      <c r="V537" t="s">
        <v>562</v>
      </c>
      <c r="W537" t="s">
        <v>562</v>
      </c>
      <c r="X537" t="s">
        <v>562</v>
      </c>
      <c r="Y537" t="s">
        <v>562</v>
      </c>
      <c r="Z537" t="s">
        <v>562</v>
      </c>
      <c r="AA537" t="s">
        <v>562</v>
      </c>
      <c r="AB537" t="s">
        <v>562</v>
      </c>
      <c r="AC537" t="s">
        <v>562</v>
      </c>
      <c r="AD537" t="s">
        <v>562</v>
      </c>
      <c r="AE537" t="s">
        <v>562</v>
      </c>
      <c r="AF537" t="s">
        <v>562</v>
      </c>
      <c r="AG537" t="s">
        <v>562</v>
      </c>
      <c r="AH537" t="s">
        <v>562</v>
      </c>
      <c r="AI537" t="s">
        <v>562</v>
      </c>
      <c r="AJ537" t="s">
        <v>562</v>
      </c>
      <c r="AK537" t="s">
        <v>562</v>
      </c>
      <c r="AL537" t="s">
        <v>562</v>
      </c>
      <c r="AM537" t="s">
        <v>562</v>
      </c>
      <c r="AN537" t="s">
        <v>562</v>
      </c>
      <c r="AO537" t="s">
        <v>562</v>
      </c>
      <c r="AP537" t="s">
        <v>562</v>
      </c>
      <c r="AQ537" t="s">
        <v>562</v>
      </c>
      <c r="AR537" t="s">
        <v>562</v>
      </c>
      <c r="AS537" t="s">
        <v>562</v>
      </c>
      <c r="AT537" t="s">
        <v>562</v>
      </c>
      <c r="AU537" t="s">
        <v>562</v>
      </c>
      <c r="AV537" t="s">
        <v>562</v>
      </c>
      <c r="AW537" t="s">
        <v>562</v>
      </c>
      <c r="AX537" t="s">
        <v>562</v>
      </c>
      <c r="AY537" t="s">
        <v>562</v>
      </c>
      <c r="AZ537" t="s">
        <v>562</v>
      </c>
      <c r="BA537" t="s">
        <v>562</v>
      </c>
      <c r="BB537" t="s">
        <v>562</v>
      </c>
      <c r="BC537" t="s">
        <v>562</v>
      </c>
      <c r="BD537" t="s">
        <v>562</v>
      </c>
      <c r="BE537" t="s">
        <v>562</v>
      </c>
      <c r="BF537" t="s">
        <v>562</v>
      </c>
      <c r="BG537" t="s">
        <v>562</v>
      </c>
      <c r="BH537" t="s">
        <v>562</v>
      </c>
      <c r="BI537" t="s">
        <v>562</v>
      </c>
      <c r="BJ537" t="s">
        <v>562</v>
      </c>
      <c r="BK537" t="s">
        <v>562</v>
      </c>
      <c r="BL537" t="s">
        <v>562</v>
      </c>
      <c r="BM537" t="s">
        <v>562</v>
      </c>
      <c r="BN537" t="s">
        <v>562</v>
      </c>
      <c r="BO537" t="s">
        <v>562</v>
      </c>
      <c r="BP537" t="s">
        <v>562</v>
      </c>
      <c r="BQ537" t="s">
        <v>562</v>
      </c>
      <c r="BR537" t="s">
        <v>562</v>
      </c>
      <c r="BS537" t="s">
        <v>562</v>
      </c>
      <c r="BT537" t="s">
        <v>562</v>
      </c>
      <c r="BU537" t="s">
        <v>562</v>
      </c>
      <c r="BV537" t="s">
        <v>562</v>
      </c>
      <c r="BW537" t="s">
        <v>562</v>
      </c>
      <c r="BX537" t="s">
        <v>562</v>
      </c>
      <c r="BY537" t="s">
        <v>562</v>
      </c>
      <c r="CA537" t="s">
        <v>562</v>
      </c>
      <c r="CB537" t="s">
        <v>562</v>
      </c>
      <c r="CC537" t="s">
        <v>562</v>
      </c>
      <c r="CD537" t="s">
        <v>562</v>
      </c>
      <c r="CE537" t="s">
        <v>562</v>
      </c>
      <c r="CF537" t="s">
        <v>562</v>
      </c>
      <c r="CG537" t="s">
        <v>562</v>
      </c>
      <c r="CH537" t="s">
        <v>562</v>
      </c>
      <c r="CI537" t="s">
        <v>562</v>
      </c>
      <c r="CJ537" t="s">
        <v>562</v>
      </c>
      <c r="CK537" t="s">
        <v>562</v>
      </c>
      <c r="CL537" t="s">
        <v>562</v>
      </c>
      <c r="CM537" t="s">
        <v>562</v>
      </c>
      <c r="CN537" t="s">
        <v>562</v>
      </c>
      <c r="CO537" t="s">
        <v>562</v>
      </c>
      <c r="CP537" t="s">
        <v>562</v>
      </c>
      <c r="CQ537" t="s">
        <v>562</v>
      </c>
      <c r="CR537" t="s">
        <v>562</v>
      </c>
      <c r="CS537" t="s">
        <v>562</v>
      </c>
      <c r="CT537" t="s">
        <v>562</v>
      </c>
      <c r="CU537" t="s">
        <v>562</v>
      </c>
      <c r="CV537" t="s">
        <v>562</v>
      </c>
      <c r="CW537" t="s">
        <v>562</v>
      </c>
      <c r="CX537" t="s">
        <v>562</v>
      </c>
      <c r="CY537" t="s">
        <v>562</v>
      </c>
      <c r="CZ537" t="s">
        <v>562</v>
      </c>
      <c r="DA537" t="s">
        <v>562</v>
      </c>
      <c r="DB537" t="s">
        <v>562</v>
      </c>
      <c r="DC537" t="s">
        <v>562</v>
      </c>
      <c r="DD537" t="s">
        <v>562</v>
      </c>
      <c r="DE537" t="s">
        <v>562</v>
      </c>
      <c r="DF537" t="s">
        <v>562</v>
      </c>
      <c r="DG537" t="s">
        <v>562</v>
      </c>
      <c r="DH537" t="s">
        <v>562</v>
      </c>
      <c r="DI537" t="s">
        <v>562</v>
      </c>
      <c r="DJ537" t="s">
        <v>562</v>
      </c>
      <c r="DK537" t="s">
        <v>562</v>
      </c>
      <c r="DL537" t="s">
        <v>562</v>
      </c>
      <c r="DM537" t="s">
        <v>562</v>
      </c>
      <c r="DN537" t="s">
        <v>562</v>
      </c>
      <c r="DO537" t="s">
        <v>562</v>
      </c>
      <c r="DP537" t="s">
        <v>562</v>
      </c>
      <c r="DQ537" t="s">
        <v>562</v>
      </c>
      <c r="DR537" t="s">
        <v>562</v>
      </c>
      <c r="DS537" t="s">
        <v>562</v>
      </c>
      <c r="DT537" t="s">
        <v>562</v>
      </c>
      <c r="DU537" t="s">
        <v>562</v>
      </c>
      <c r="DV537" t="s">
        <v>562</v>
      </c>
      <c r="DW537" t="s">
        <v>562</v>
      </c>
      <c r="DX537" t="s">
        <v>562</v>
      </c>
      <c r="DY537" t="s">
        <v>562</v>
      </c>
      <c r="DZ537" t="s">
        <v>562</v>
      </c>
      <c r="EA537" t="s">
        <v>562</v>
      </c>
      <c r="EB537" t="s">
        <v>562</v>
      </c>
      <c r="EC537" t="s">
        <v>562</v>
      </c>
      <c r="ED537" t="s">
        <v>562</v>
      </c>
      <c r="EE537" t="s">
        <v>562</v>
      </c>
      <c r="EF537" t="s">
        <v>562</v>
      </c>
      <c r="EG537" t="s">
        <v>562</v>
      </c>
      <c r="EH537" t="s">
        <v>562</v>
      </c>
      <c r="EI537" t="s">
        <v>562</v>
      </c>
      <c r="EJ537" t="s">
        <v>562</v>
      </c>
      <c r="EK537" t="s">
        <v>562</v>
      </c>
      <c r="EL537" t="s">
        <v>562</v>
      </c>
      <c r="EM537" t="s">
        <v>562</v>
      </c>
      <c r="EN537" t="s">
        <v>562</v>
      </c>
      <c r="EO537" t="s">
        <v>562</v>
      </c>
      <c r="EP537" t="s">
        <v>562</v>
      </c>
      <c r="EQ537" t="s">
        <v>562</v>
      </c>
      <c r="ER537" t="s">
        <v>562</v>
      </c>
      <c r="ES537" t="s">
        <v>562</v>
      </c>
      <c r="ET537" t="s">
        <v>562</v>
      </c>
      <c r="EU537" t="s">
        <v>562</v>
      </c>
      <c r="EV537" t="s">
        <v>562</v>
      </c>
      <c r="EW537" t="s">
        <v>562</v>
      </c>
      <c r="EX537" t="s">
        <v>562</v>
      </c>
    </row>
    <row r="538" spans="1:154" x14ac:dyDescent="0.35">
      <c r="A538">
        <v>388</v>
      </c>
      <c r="B538" t="s">
        <v>562</v>
      </c>
      <c r="C538" t="s">
        <v>562</v>
      </c>
      <c r="D538" t="s">
        <v>562</v>
      </c>
      <c r="E538" t="s">
        <v>562</v>
      </c>
      <c r="F538" t="s">
        <v>562</v>
      </c>
      <c r="G538" t="s">
        <v>562</v>
      </c>
      <c r="H538" t="s">
        <v>562</v>
      </c>
      <c r="I538" t="s">
        <v>562</v>
      </c>
      <c r="J538" t="s">
        <v>562</v>
      </c>
      <c r="K538" t="s">
        <v>562</v>
      </c>
      <c r="L538" t="s">
        <v>562</v>
      </c>
      <c r="M538" t="s">
        <v>562</v>
      </c>
      <c r="N538" t="s">
        <v>562</v>
      </c>
      <c r="O538" t="s">
        <v>562</v>
      </c>
      <c r="P538" t="s">
        <v>562</v>
      </c>
      <c r="Q538" t="s">
        <v>562</v>
      </c>
      <c r="R538" t="s">
        <v>562</v>
      </c>
      <c r="S538" t="s">
        <v>562</v>
      </c>
      <c r="T538" t="s">
        <v>562</v>
      </c>
      <c r="U538" t="s">
        <v>562</v>
      </c>
      <c r="V538" t="s">
        <v>562</v>
      </c>
      <c r="W538" t="s">
        <v>562</v>
      </c>
      <c r="X538" t="s">
        <v>562</v>
      </c>
      <c r="Y538" t="s">
        <v>562</v>
      </c>
      <c r="Z538" t="s">
        <v>562</v>
      </c>
      <c r="AA538" t="s">
        <v>562</v>
      </c>
      <c r="AB538" t="s">
        <v>562</v>
      </c>
      <c r="AC538" t="s">
        <v>562</v>
      </c>
      <c r="AD538" t="s">
        <v>562</v>
      </c>
      <c r="AE538" t="s">
        <v>562</v>
      </c>
      <c r="AF538" t="s">
        <v>562</v>
      </c>
      <c r="AG538" t="s">
        <v>562</v>
      </c>
      <c r="AH538" t="s">
        <v>562</v>
      </c>
      <c r="AI538" t="s">
        <v>562</v>
      </c>
      <c r="AJ538" t="s">
        <v>562</v>
      </c>
      <c r="AK538" t="s">
        <v>562</v>
      </c>
      <c r="AL538" t="s">
        <v>562</v>
      </c>
      <c r="AM538" t="s">
        <v>562</v>
      </c>
      <c r="AN538" t="s">
        <v>562</v>
      </c>
      <c r="AO538" t="s">
        <v>562</v>
      </c>
      <c r="AP538" t="s">
        <v>562</v>
      </c>
      <c r="AQ538" t="s">
        <v>562</v>
      </c>
      <c r="AR538" t="s">
        <v>562</v>
      </c>
      <c r="AS538" t="s">
        <v>562</v>
      </c>
      <c r="AT538" t="s">
        <v>562</v>
      </c>
      <c r="AU538" t="s">
        <v>562</v>
      </c>
      <c r="AV538" t="s">
        <v>562</v>
      </c>
      <c r="AW538" t="s">
        <v>562</v>
      </c>
      <c r="AX538" t="s">
        <v>562</v>
      </c>
      <c r="AY538" t="s">
        <v>562</v>
      </c>
      <c r="AZ538" t="s">
        <v>562</v>
      </c>
      <c r="BA538" t="s">
        <v>562</v>
      </c>
      <c r="BB538" t="s">
        <v>562</v>
      </c>
      <c r="BC538" t="s">
        <v>562</v>
      </c>
      <c r="BD538" t="s">
        <v>562</v>
      </c>
      <c r="BE538" t="s">
        <v>562</v>
      </c>
      <c r="BF538" t="s">
        <v>562</v>
      </c>
      <c r="BG538" t="s">
        <v>562</v>
      </c>
      <c r="BH538" t="s">
        <v>562</v>
      </c>
      <c r="BI538" t="s">
        <v>562</v>
      </c>
      <c r="BJ538" t="s">
        <v>562</v>
      </c>
      <c r="BK538" t="s">
        <v>562</v>
      </c>
      <c r="BL538" t="s">
        <v>562</v>
      </c>
      <c r="BM538" t="s">
        <v>562</v>
      </c>
      <c r="BN538" t="s">
        <v>562</v>
      </c>
      <c r="BO538" t="s">
        <v>562</v>
      </c>
      <c r="BP538" t="s">
        <v>562</v>
      </c>
      <c r="BQ538" t="s">
        <v>562</v>
      </c>
      <c r="BR538" t="s">
        <v>562</v>
      </c>
      <c r="BS538" t="s">
        <v>562</v>
      </c>
      <c r="BT538" t="s">
        <v>562</v>
      </c>
      <c r="BU538" t="s">
        <v>562</v>
      </c>
      <c r="BV538" t="s">
        <v>562</v>
      </c>
      <c r="BW538" t="s">
        <v>562</v>
      </c>
      <c r="BX538" t="s">
        <v>562</v>
      </c>
      <c r="BY538" t="s">
        <v>562</v>
      </c>
      <c r="CA538" t="s">
        <v>562</v>
      </c>
      <c r="CB538" t="s">
        <v>562</v>
      </c>
      <c r="CC538" t="s">
        <v>562</v>
      </c>
      <c r="CD538" t="s">
        <v>562</v>
      </c>
      <c r="CE538" t="s">
        <v>562</v>
      </c>
      <c r="CF538" t="s">
        <v>562</v>
      </c>
      <c r="CG538" t="s">
        <v>562</v>
      </c>
      <c r="CH538" t="s">
        <v>562</v>
      </c>
      <c r="CI538" t="s">
        <v>562</v>
      </c>
      <c r="CJ538" t="s">
        <v>562</v>
      </c>
      <c r="CK538" t="s">
        <v>562</v>
      </c>
      <c r="CL538" t="s">
        <v>562</v>
      </c>
      <c r="CM538" t="s">
        <v>562</v>
      </c>
      <c r="CN538" t="s">
        <v>562</v>
      </c>
      <c r="CO538" t="s">
        <v>562</v>
      </c>
      <c r="CP538" t="s">
        <v>562</v>
      </c>
      <c r="CQ538" t="s">
        <v>562</v>
      </c>
      <c r="CR538" t="s">
        <v>562</v>
      </c>
      <c r="CS538" t="s">
        <v>562</v>
      </c>
      <c r="CT538" t="s">
        <v>562</v>
      </c>
      <c r="CU538" t="s">
        <v>562</v>
      </c>
      <c r="CV538" t="s">
        <v>562</v>
      </c>
      <c r="CW538" t="s">
        <v>562</v>
      </c>
      <c r="CX538" t="s">
        <v>562</v>
      </c>
      <c r="CY538" t="s">
        <v>562</v>
      </c>
      <c r="CZ538" t="s">
        <v>562</v>
      </c>
      <c r="DA538" t="s">
        <v>562</v>
      </c>
      <c r="DB538" t="s">
        <v>562</v>
      </c>
      <c r="DC538" t="s">
        <v>562</v>
      </c>
      <c r="DD538" t="s">
        <v>562</v>
      </c>
      <c r="DE538" t="s">
        <v>562</v>
      </c>
      <c r="DF538" t="s">
        <v>562</v>
      </c>
      <c r="DG538" t="s">
        <v>562</v>
      </c>
      <c r="DH538" t="s">
        <v>562</v>
      </c>
      <c r="DI538" t="s">
        <v>562</v>
      </c>
      <c r="DJ538" t="s">
        <v>562</v>
      </c>
      <c r="DK538" t="s">
        <v>562</v>
      </c>
      <c r="DL538" t="s">
        <v>562</v>
      </c>
      <c r="DM538" t="s">
        <v>562</v>
      </c>
      <c r="DN538" t="s">
        <v>562</v>
      </c>
      <c r="DO538" t="s">
        <v>562</v>
      </c>
      <c r="DP538" t="s">
        <v>562</v>
      </c>
      <c r="DQ538" t="s">
        <v>562</v>
      </c>
      <c r="DR538" t="s">
        <v>562</v>
      </c>
      <c r="DS538" t="s">
        <v>562</v>
      </c>
      <c r="DT538" t="s">
        <v>562</v>
      </c>
      <c r="DU538" t="s">
        <v>562</v>
      </c>
      <c r="DV538" t="s">
        <v>562</v>
      </c>
      <c r="DW538" t="s">
        <v>562</v>
      </c>
      <c r="DX538" t="s">
        <v>562</v>
      </c>
      <c r="DY538" t="s">
        <v>562</v>
      </c>
      <c r="DZ538" t="s">
        <v>562</v>
      </c>
      <c r="EA538" t="s">
        <v>562</v>
      </c>
      <c r="EB538" t="s">
        <v>562</v>
      </c>
      <c r="EC538" t="s">
        <v>562</v>
      </c>
      <c r="ED538" t="s">
        <v>562</v>
      </c>
      <c r="EE538" t="s">
        <v>562</v>
      </c>
      <c r="EF538" t="s">
        <v>562</v>
      </c>
      <c r="EG538" t="s">
        <v>562</v>
      </c>
      <c r="EH538" t="s">
        <v>562</v>
      </c>
      <c r="EI538" t="s">
        <v>562</v>
      </c>
      <c r="EJ538" t="s">
        <v>562</v>
      </c>
      <c r="EK538" t="s">
        <v>562</v>
      </c>
      <c r="EL538" t="s">
        <v>562</v>
      </c>
      <c r="EM538" t="s">
        <v>562</v>
      </c>
      <c r="EN538" t="s">
        <v>562</v>
      </c>
      <c r="EO538" t="s">
        <v>562</v>
      </c>
      <c r="EP538" t="s">
        <v>562</v>
      </c>
      <c r="EQ538" t="s">
        <v>562</v>
      </c>
      <c r="ER538" t="s">
        <v>562</v>
      </c>
      <c r="ES538" t="s">
        <v>562</v>
      </c>
      <c r="ET538" t="s">
        <v>562</v>
      </c>
      <c r="EU538" t="s">
        <v>562</v>
      </c>
      <c r="EV538" t="s">
        <v>562</v>
      </c>
      <c r="EW538" t="s">
        <v>562</v>
      </c>
      <c r="EX538" t="s">
        <v>562</v>
      </c>
    </row>
    <row r="539" spans="1:154" x14ac:dyDescent="0.35">
      <c r="A539">
        <v>388</v>
      </c>
      <c r="B539" t="s">
        <v>562</v>
      </c>
      <c r="C539" t="s">
        <v>562</v>
      </c>
      <c r="D539" t="s">
        <v>562</v>
      </c>
      <c r="E539" t="s">
        <v>562</v>
      </c>
      <c r="F539" t="s">
        <v>562</v>
      </c>
      <c r="G539" t="s">
        <v>562</v>
      </c>
      <c r="H539" t="s">
        <v>562</v>
      </c>
      <c r="I539" t="s">
        <v>562</v>
      </c>
      <c r="J539" t="s">
        <v>562</v>
      </c>
      <c r="K539" t="s">
        <v>562</v>
      </c>
      <c r="L539" t="s">
        <v>562</v>
      </c>
      <c r="M539" t="s">
        <v>562</v>
      </c>
      <c r="N539" t="s">
        <v>562</v>
      </c>
      <c r="O539" t="s">
        <v>562</v>
      </c>
      <c r="P539" t="s">
        <v>562</v>
      </c>
      <c r="Q539" t="s">
        <v>562</v>
      </c>
      <c r="R539" t="s">
        <v>562</v>
      </c>
      <c r="S539" t="s">
        <v>562</v>
      </c>
      <c r="T539" t="s">
        <v>562</v>
      </c>
      <c r="U539" t="s">
        <v>562</v>
      </c>
      <c r="V539" t="s">
        <v>562</v>
      </c>
      <c r="W539" t="s">
        <v>562</v>
      </c>
      <c r="X539" t="s">
        <v>562</v>
      </c>
      <c r="Y539" t="s">
        <v>562</v>
      </c>
      <c r="Z539" t="s">
        <v>562</v>
      </c>
      <c r="AA539" t="s">
        <v>562</v>
      </c>
      <c r="AB539" t="s">
        <v>562</v>
      </c>
      <c r="AC539" t="s">
        <v>562</v>
      </c>
      <c r="AD539" t="s">
        <v>562</v>
      </c>
      <c r="AE539" t="s">
        <v>562</v>
      </c>
      <c r="AF539" t="s">
        <v>562</v>
      </c>
      <c r="AG539" t="s">
        <v>562</v>
      </c>
      <c r="AH539" t="s">
        <v>562</v>
      </c>
      <c r="AI539" t="s">
        <v>562</v>
      </c>
      <c r="AJ539" t="s">
        <v>562</v>
      </c>
      <c r="AK539" t="s">
        <v>562</v>
      </c>
      <c r="AL539" t="s">
        <v>562</v>
      </c>
      <c r="AM539" t="s">
        <v>562</v>
      </c>
      <c r="AN539" t="s">
        <v>562</v>
      </c>
      <c r="AO539" t="s">
        <v>562</v>
      </c>
      <c r="AP539" t="s">
        <v>562</v>
      </c>
      <c r="AQ539" t="s">
        <v>562</v>
      </c>
      <c r="AR539" t="s">
        <v>562</v>
      </c>
      <c r="AS539" t="s">
        <v>562</v>
      </c>
      <c r="AT539" t="s">
        <v>562</v>
      </c>
      <c r="AU539" t="s">
        <v>562</v>
      </c>
      <c r="AV539" t="s">
        <v>562</v>
      </c>
      <c r="AW539" t="s">
        <v>562</v>
      </c>
      <c r="AX539" t="s">
        <v>562</v>
      </c>
      <c r="AY539" t="s">
        <v>562</v>
      </c>
      <c r="AZ539" t="s">
        <v>562</v>
      </c>
      <c r="BA539" t="s">
        <v>562</v>
      </c>
      <c r="BB539" t="s">
        <v>562</v>
      </c>
      <c r="BC539" t="s">
        <v>562</v>
      </c>
      <c r="BD539" t="s">
        <v>562</v>
      </c>
      <c r="BE539" t="s">
        <v>562</v>
      </c>
      <c r="BF539" t="s">
        <v>562</v>
      </c>
      <c r="BG539" t="s">
        <v>562</v>
      </c>
      <c r="BH539" t="s">
        <v>562</v>
      </c>
      <c r="BI539" t="s">
        <v>562</v>
      </c>
      <c r="BJ539" t="s">
        <v>562</v>
      </c>
      <c r="BK539" t="s">
        <v>562</v>
      </c>
      <c r="BL539" t="s">
        <v>562</v>
      </c>
      <c r="BM539" t="s">
        <v>562</v>
      </c>
      <c r="BN539" t="s">
        <v>562</v>
      </c>
      <c r="BO539" t="s">
        <v>562</v>
      </c>
      <c r="BP539" t="s">
        <v>562</v>
      </c>
      <c r="BQ539" t="s">
        <v>562</v>
      </c>
      <c r="BR539" t="s">
        <v>562</v>
      </c>
      <c r="BS539" t="s">
        <v>562</v>
      </c>
      <c r="BT539" t="s">
        <v>562</v>
      </c>
      <c r="BU539" t="s">
        <v>562</v>
      </c>
      <c r="BV539" t="s">
        <v>562</v>
      </c>
      <c r="BW539" t="s">
        <v>562</v>
      </c>
      <c r="BX539" t="s">
        <v>562</v>
      </c>
      <c r="BY539" t="s">
        <v>562</v>
      </c>
      <c r="CA539" t="s">
        <v>562</v>
      </c>
      <c r="CB539" t="s">
        <v>562</v>
      </c>
      <c r="CC539" t="s">
        <v>562</v>
      </c>
      <c r="CD539" t="s">
        <v>562</v>
      </c>
      <c r="CE539" t="s">
        <v>562</v>
      </c>
      <c r="CF539" t="s">
        <v>562</v>
      </c>
      <c r="CG539" t="s">
        <v>562</v>
      </c>
      <c r="CH539" t="s">
        <v>562</v>
      </c>
      <c r="CI539" t="s">
        <v>562</v>
      </c>
      <c r="CJ539" t="s">
        <v>562</v>
      </c>
      <c r="CK539" t="s">
        <v>562</v>
      </c>
      <c r="CL539" t="s">
        <v>562</v>
      </c>
      <c r="CM539" t="s">
        <v>562</v>
      </c>
      <c r="CN539" t="s">
        <v>562</v>
      </c>
      <c r="CO539" t="s">
        <v>562</v>
      </c>
      <c r="CP539" t="s">
        <v>562</v>
      </c>
      <c r="CQ539" t="s">
        <v>562</v>
      </c>
      <c r="CR539" t="s">
        <v>562</v>
      </c>
      <c r="CS539" t="s">
        <v>562</v>
      </c>
      <c r="CT539" t="s">
        <v>562</v>
      </c>
      <c r="CU539" t="s">
        <v>562</v>
      </c>
      <c r="CV539" t="s">
        <v>562</v>
      </c>
      <c r="CW539" t="s">
        <v>562</v>
      </c>
      <c r="CX539" t="s">
        <v>562</v>
      </c>
      <c r="CY539" t="s">
        <v>562</v>
      </c>
      <c r="CZ539" t="s">
        <v>562</v>
      </c>
      <c r="DA539" t="s">
        <v>562</v>
      </c>
      <c r="DB539" t="s">
        <v>562</v>
      </c>
      <c r="DC539" t="s">
        <v>562</v>
      </c>
      <c r="DD539" t="s">
        <v>562</v>
      </c>
      <c r="DE539" t="s">
        <v>562</v>
      </c>
      <c r="DF539" t="s">
        <v>562</v>
      </c>
      <c r="DG539" t="s">
        <v>562</v>
      </c>
      <c r="DH539" t="s">
        <v>562</v>
      </c>
      <c r="DI539" t="s">
        <v>562</v>
      </c>
      <c r="DJ539" t="s">
        <v>562</v>
      </c>
      <c r="DK539" t="s">
        <v>562</v>
      </c>
      <c r="DL539" t="s">
        <v>562</v>
      </c>
      <c r="DM539" t="s">
        <v>562</v>
      </c>
      <c r="DN539" t="s">
        <v>562</v>
      </c>
      <c r="DO539" t="s">
        <v>562</v>
      </c>
      <c r="DP539" t="s">
        <v>562</v>
      </c>
      <c r="DQ539" t="s">
        <v>562</v>
      </c>
      <c r="DR539" t="s">
        <v>562</v>
      </c>
      <c r="DS539" t="s">
        <v>562</v>
      </c>
      <c r="DT539" t="s">
        <v>562</v>
      </c>
      <c r="DU539" t="s">
        <v>562</v>
      </c>
      <c r="DV539" t="s">
        <v>562</v>
      </c>
      <c r="DW539" t="s">
        <v>562</v>
      </c>
      <c r="DX539" t="s">
        <v>562</v>
      </c>
      <c r="DY539" t="s">
        <v>562</v>
      </c>
      <c r="DZ539" t="s">
        <v>562</v>
      </c>
      <c r="EA539" t="s">
        <v>562</v>
      </c>
      <c r="EB539" t="s">
        <v>562</v>
      </c>
      <c r="EC539" t="s">
        <v>562</v>
      </c>
      <c r="ED539" t="s">
        <v>562</v>
      </c>
      <c r="EE539" t="s">
        <v>562</v>
      </c>
      <c r="EF539" t="s">
        <v>562</v>
      </c>
      <c r="EG539" t="s">
        <v>562</v>
      </c>
      <c r="EH539" t="s">
        <v>562</v>
      </c>
      <c r="EI539" t="s">
        <v>562</v>
      </c>
      <c r="EJ539" t="s">
        <v>562</v>
      </c>
      <c r="EK539" t="s">
        <v>562</v>
      </c>
      <c r="EL539" t="s">
        <v>562</v>
      </c>
      <c r="EM539" t="s">
        <v>562</v>
      </c>
      <c r="EN539" t="s">
        <v>562</v>
      </c>
      <c r="EO539" t="s">
        <v>562</v>
      </c>
      <c r="EP539" t="s">
        <v>562</v>
      </c>
      <c r="EQ539" t="s">
        <v>562</v>
      </c>
      <c r="ER539" t="s">
        <v>562</v>
      </c>
      <c r="ES539" t="s">
        <v>562</v>
      </c>
      <c r="ET539" t="s">
        <v>562</v>
      </c>
      <c r="EU539" t="s">
        <v>562</v>
      </c>
      <c r="EV539" t="s">
        <v>562</v>
      </c>
      <c r="EW539" t="s">
        <v>562</v>
      </c>
      <c r="EX539" t="s">
        <v>562</v>
      </c>
    </row>
    <row r="540" spans="1:154" x14ac:dyDescent="0.35">
      <c r="A540">
        <v>388</v>
      </c>
      <c r="B540" t="s">
        <v>562</v>
      </c>
      <c r="C540" t="s">
        <v>562</v>
      </c>
      <c r="D540" t="s">
        <v>562</v>
      </c>
      <c r="E540" t="s">
        <v>562</v>
      </c>
      <c r="F540" t="s">
        <v>562</v>
      </c>
      <c r="G540" t="s">
        <v>562</v>
      </c>
      <c r="H540" t="s">
        <v>562</v>
      </c>
      <c r="I540" t="s">
        <v>562</v>
      </c>
      <c r="J540" t="s">
        <v>562</v>
      </c>
      <c r="K540" t="s">
        <v>562</v>
      </c>
      <c r="L540" t="s">
        <v>562</v>
      </c>
      <c r="M540" t="s">
        <v>562</v>
      </c>
      <c r="N540" t="s">
        <v>562</v>
      </c>
      <c r="O540" t="s">
        <v>562</v>
      </c>
      <c r="P540" t="s">
        <v>562</v>
      </c>
      <c r="Q540" t="s">
        <v>562</v>
      </c>
      <c r="R540" t="s">
        <v>562</v>
      </c>
      <c r="S540" t="s">
        <v>562</v>
      </c>
      <c r="T540" t="s">
        <v>562</v>
      </c>
      <c r="U540" t="s">
        <v>562</v>
      </c>
      <c r="V540" t="s">
        <v>562</v>
      </c>
      <c r="W540" t="s">
        <v>562</v>
      </c>
      <c r="X540" t="s">
        <v>562</v>
      </c>
      <c r="Y540" t="s">
        <v>562</v>
      </c>
      <c r="Z540" t="s">
        <v>562</v>
      </c>
      <c r="AA540" t="s">
        <v>562</v>
      </c>
      <c r="AB540" t="s">
        <v>562</v>
      </c>
      <c r="AC540" t="s">
        <v>562</v>
      </c>
      <c r="AD540" t="s">
        <v>562</v>
      </c>
      <c r="AE540" t="s">
        <v>562</v>
      </c>
      <c r="AF540" t="s">
        <v>562</v>
      </c>
      <c r="AG540" t="s">
        <v>562</v>
      </c>
      <c r="AH540" t="s">
        <v>562</v>
      </c>
      <c r="AI540" t="s">
        <v>562</v>
      </c>
      <c r="AJ540" t="s">
        <v>562</v>
      </c>
      <c r="AK540" t="s">
        <v>562</v>
      </c>
      <c r="AL540" t="s">
        <v>562</v>
      </c>
      <c r="AM540" t="s">
        <v>562</v>
      </c>
      <c r="AN540" t="s">
        <v>562</v>
      </c>
      <c r="AO540" t="s">
        <v>562</v>
      </c>
      <c r="AP540" t="s">
        <v>562</v>
      </c>
      <c r="AQ540" t="s">
        <v>562</v>
      </c>
      <c r="AR540" t="s">
        <v>562</v>
      </c>
      <c r="AS540" t="s">
        <v>562</v>
      </c>
      <c r="AT540" t="s">
        <v>562</v>
      </c>
      <c r="AU540" t="s">
        <v>562</v>
      </c>
      <c r="AV540" t="s">
        <v>562</v>
      </c>
      <c r="AW540" t="s">
        <v>562</v>
      </c>
      <c r="AX540" t="s">
        <v>562</v>
      </c>
      <c r="AY540" t="s">
        <v>562</v>
      </c>
      <c r="AZ540" t="s">
        <v>562</v>
      </c>
      <c r="BA540" t="s">
        <v>562</v>
      </c>
      <c r="BB540" t="s">
        <v>562</v>
      </c>
      <c r="BC540" t="s">
        <v>562</v>
      </c>
      <c r="BD540" t="s">
        <v>562</v>
      </c>
      <c r="BE540" t="s">
        <v>562</v>
      </c>
      <c r="BF540" t="s">
        <v>562</v>
      </c>
      <c r="BG540" t="s">
        <v>562</v>
      </c>
      <c r="BH540" t="s">
        <v>562</v>
      </c>
      <c r="BI540" t="s">
        <v>562</v>
      </c>
      <c r="BJ540" t="s">
        <v>562</v>
      </c>
      <c r="BK540" t="s">
        <v>562</v>
      </c>
      <c r="BL540" t="s">
        <v>562</v>
      </c>
      <c r="BM540" t="s">
        <v>562</v>
      </c>
      <c r="BN540" t="s">
        <v>562</v>
      </c>
      <c r="BO540" t="s">
        <v>562</v>
      </c>
      <c r="BP540" t="s">
        <v>562</v>
      </c>
      <c r="BQ540" t="s">
        <v>562</v>
      </c>
      <c r="BR540" t="s">
        <v>562</v>
      </c>
      <c r="BS540" t="s">
        <v>562</v>
      </c>
      <c r="BT540" t="s">
        <v>562</v>
      </c>
      <c r="BU540" t="s">
        <v>562</v>
      </c>
      <c r="BV540" t="s">
        <v>562</v>
      </c>
      <c r="BW540" t="s">
        <v>562</v>
      </c>
      <c r="BX540" t="s">
        <v>562</v>
      </c>
      <c r="BY540" t="s">
        <v>562</v>
      </c>
      <c r="CA540" t="s">
        <v>562</v>
      </c>
      <c r="CB540" t="s">
        <v>562</v>
      </c>
      <c r="CC540" t="s">
        <v>562</v>
      </c>
      <c r="CD540" t="s">
        <v>562</v>
      </c>
      <c r="CE540" t="s">
        <v>562</v>
      </c>
      <c r="CF540" t="s">
        <v>562</v>
      </c>
      <c r="CG540" t="s">
        <v>562</v>
      </c>
      <c r="CH540" t="s">
        <v>562</v>
      </c>
      <c r="CI540" t="s">
        <v>562</v>
      </c>
      <c r="CJ540" t="s">
        <v>562</v>
      </c>
      <c r="CK540" t="s">
        <v>562</v>
      </c>
      <c r="CL540" t="s">
        <v>562</v>
      </c>
      <c r="CM540" t="s">
        <v>562</v>
      </c>
      <c r="CN540" t="s">
        <v>562</v>
      </c>
      <c r="CO540" t="s">
        <v>562</v>
      </c>
      <c r="CP540" t="s">
        <v>562</v>
      </c>
      <c r="CQ540" t="s">
        <v>562</v>
      </c>
      <c r="CR540" t="s">
        <v>562</v>
      </c>
      <c r="CS540" t="s">
        <v>562</v>
      </c>
      <c r="CT540" t="s">
        <v>562</v>
      </c>
      <c r="CU540" t="s">
        <v>562</v>
      </c>
      <c r="CV540" t="s">
        <v>562</v>
      </c>
      <c r="CW540" t="s">
        <v>562</v>
      </c>
      <c r="CX540" t="s">
        <v>562</v>
      </c>
      <c r="CY540" t="s">
        <v>562</v>
      </c>
      <c r="CZ540" t="s">
        <v>562</v>
      </c>
      <c r="DA540" t="s">
        <v>562</v>
      </c>
      <c r="DB540" t="s">
        <v>562</v>
      </c>
      <c r="DC540" t="s">
        <v>562</v>
      </c>
      <c r="DD540" t="s">
        <v>562</v>
      </c>
      <c r="DE540" t="s">
        <v>562</v>
      </c>
      <c r="DF540" t="s">
        <v>562</v>
      </c>
      <c r="DG540" t="s">
        <v>562</v>
      </c>
      <c r="DH540" t="s">
        <v>562</v>
      </c>
      <c r="DI540" t="s">
        <v>562</v>
      </c>
      <c r="DJ540" t="s">
        <v>562</v>
      </c>
      <c r="DK540" t="s">
        <v>562</v>
      </c>
      <c r="DL540" t="s">
        <v>562</v>
      </c>
      <c r="DM540" t="s">
        <v>562</v>
      </c>
      <c r="DN540" t="s">
        <v>562</v>
      </c>
      <c r="DO540" t="s">
        <v>562</v>
      </c>
      <c r="DP540" t="s">
        <v>562</v>
      </c>
      <c r="DQ540" t="s">
        <v>562</v>
      </c>
      <c r="DR540" t="s">
        <v>562</v>
      </c>
      <c r="DS540" t="s">
        <v>562</v>
      </c>
      <c r="DT540" t="s">
        <v>562</v>
      </c>
      <c r="DU540" t="s">
        <v>562</v>
      </c>
      <c r="DV540" t="s">
        <v>562</v>
      </c>
      <c r="DW540" t="s">
        <v>562</v>
      </c>
      <c r="DX540" t="s">
        <v>562</v>
      </c>
      <c r="DY540" t="s">
        <v>562</v>
      </c>
      <c r="DZ540" t="s">
        <v>562</v>
      </c>
      <c r="EA540" t="s">
        <v>562</v>
      </c>
      <c r="EB540" t="s">
        <v>562</v>
      </c>
      <c r="EC540" t="s">
        <v>562</v>
      </c>
      <c r="ED540" t="s">
        <v>562</v>
      </c>
      <c r="EE540" t="s">
        <v>562</v>
      </c>
      <c r="EF540" t="s">
        <v>562</v>
      </c>
      <c r="EG540" t="s">
        <v>562</v>
      </c>
      <c r="EH540" t="s">
        <v>562</v>
      </c>
      <c r="EI540" t="s">
        <v>562</v>
      </c>
      <c r="EJ540" t="s">
        <v>562</v>
      </c>
      <c r="EK540" t="s">
        <v>562</v>
      </c>
      <c r="EL540" t="s">
        <v>562</v>
      </c>
      <c r="EM540" t="s">
        <v>562</v>
      </c>
      <c r="EN540" t="s">
        <v>562</v>
      </c>
      <c r="EO540" t="s">
        <v>562</v>
      </c>
      <c r="EP540" t="s">
        <v>562</v>
      </c>
      <c r="EQ540" t="s">
        <v>562</v>
      </c>
      <c r="ER540" t="s">
        <v>562</v>
      </c>
      <c r="ES540" t="s">
        <v>562</v>
      </c>
      <c r="ET540" t="s">
        <v>562</v>
      </c>
      <c r="EU540" t="s">
        <v>562</v>
      </c>
      <c r="EV540" t="s">
        <v>562</v>
      </c>
      <c r="EW540" t="s">
        <v>562</v>
      </c>
      <c r="EX540" t="s">
        <v>562</v>
      </c>
    </row>
    <row r="541" spans="1:154" x14ac:dyDescent="0.35">
      <c r="A541">
        <v>388</v>
      </c>
      <c r="B541" t="s">
        <v>562</v>
      </c>
      <c r="C541" t="s">
        <v>562</v>
      </c>
      <c r="D541" t="s">
        <v>562</v>
      </c>
      <c r="E541" t="s">
        <v>562</v>
      </c>
      <c r="F541" t="s">
        <v>562</v>
      </c>
      <c r="G541" t="s">
        <v>562</v>
      </c>
      <c r="H541" t="s">
        <v>562</v>
      </c>
      <c r="I541" t="s">
        <v>562</v>
      </c>
      <c r="J541" t="s">
        <v>562</v>
      </c>
      <c r="K541" t="s">
        <v>562</v>
      </c>
      <c r="L541" t="s">
        <v>562</v>
      </c>
      <c r="M541" t="s">
        <v>562</v>
      </c>
      <c r="N541" t="s">
        <v>562</v>
      </c>
      <c r="O541" t="s">
        <v>562</v>
      </c>
      <c r="P541" t="s">
        <v>562</v>
      </c>
      <c r="Q541" t="s">
        <v>562</v>
      </c>
      <c r="R541" t="s">
        <v>562</v>
      </c>
      <c r="S541" t="s">
        <v>562</v>
      </c>
      <c r="T541" t="s">
        <v>562</v>
      </c>
      <c r="U541" t="s">
        <v>562</v>
      </c>
      <c r="V541" t="s">
        <v>562</v>
      </c>
      <c r="W541" t="s">
        <v>562</v>
      </c>
      <c r="X541" t="s">
        <v>562</v>
      </c>
      <c r="Y541" t="s">
        <v>562</v>
      </c>
      <c r="Z541" t="s">
        <v>562</v>
      </c>
      <c r="AA541" t="s">
        <v>562</v>
      </c>
      <c r="AB541" t="s">
        <v>562</v>
      </c>
      <c r="AC541" t="s">
        <v>562</v>
      </c>
      <c r="AD541" t="s">
        <v>562</v>
      </c>
      <c r="AE541" t="s">
        <v>562</v>
      </c>
      <c r="AF541" t="s">
        <v>562</v>
      </c>
      <c r="AG541" t="s">
        <v>562</v>
      </c>
      <c r="AH541" t="s">
        <v>562</v>
      </c>
      <c r="AI541" t="s">
        <v>562</v>
      </c>
      <c r="AJ541" t="s">
        <v>562</v>
      </c>
      <c r="AK541" t="s">
        <v>562</v>
      </c>
      <c r="AL541" t="s">
        <v>562</v>
      </c>
      <c r="AM541" t="s">
        <v>562</v>
      </c>
      <c r="AN541" t="s">
        <v>562</v>
      </c>
      <c r="AO541" t="s">
        <v>562</v>
      </c>
      <c r="AP541" t="s">
        <v>562</v>
      </c>
      <c r="AQ541" t="s">
        <v>562</v>
      </c>
      <c r="AR541" t="s">
        <v>562</v>
      </c>
      <c r="AS541" t="s">
        <v>562</v>
      </c>
      <c r="AT541" t="s">
        <v>562</v>
      </c>
      <c r="AU541" t="s">
        <v>562</v>
      </c>
      <c r="AV541" t="s">
        <v>562</v>
      </c>
      <c r="AW541" t="s">
        <v>562</v>
      </c>
      <c r="AX541" t="s">
        <v>562</v>
      </c>
      <c r="AY541" t="s">
        <v>562</v>
      </c>
      <c r="AZ541" t="s">
        <v>562</v>
      </c>
      <c r="BA541" t="s">
        <v>562</v>
      </c>
      <c r="BB541" t="s">
        <v>562</v>
      </c>
      <c r="BC541" t="s">
        <v>562</v>
      </c>
      <c r="BD541" t="s">
        <v>562</v>
      </c>
      <c r="BE541" t="s">
        <v>562</v>
      </c>
      <c r="BF541" t="s">
        <v>562</v>
      </c>
      <c r="BG541" t="s">
        <v>562</v>
      </c>
      <c r="BH541" t="s">
        <v>562</v>
      </c>
      <c r="BI541" t="s">
        <v>562</v>
      </c>
      <c r="BJ541" t="s">
        <v>562</v>
      </c>
      <c r="BK541" t="s">
        <v>562</v>
      </c>
      <c r="BL541" t="s">
        <v>562</v>
      </c>
      <c r="BM541" t="s">
        <v>562</v>
      </c>
      <c r="BN541" t="s">
        <v>562</v>
      </c>
      <c r="BO541" t="s">
        <v>562</v>
      </c>
      <c r="BP541" t="s">
        <v>562</v>
      </c>
      <c r="BQ541" t="s">
        <v>562</v>
      </c>
      <c r="BR541" t="s">
        <v>562</v>
      </c>
      <c r="BS541" t="s">
        <v>562</v>
      </c>
      <c r="BT541" t="s">
        <v>562</v>
      </c>
      <c r="BU541" t="s">
        <v>562</v>
      </c>
      <c r="BV541" t="s">
        <v>562</v>
      </c>
      <c r="BW541" t="s">
        <v>562</v>
      </c>
      <c r="BX541" t="s">
        <v>562</v>
      </c>
      <c r="BY541" t="s">
        <v>562</v>
      </c>
      <c r="CA541" t="s">
        <v>562</v>
      </c>
      <c r="CB541" t="s">
        <v>562</v>
      </c>
      <c r="CC541" t="s">
        <v>562</v>
      </c>
      <c r="CD541" t="s">
        <v>562</v>
      </c>
      <c r="CE541" t="s">
        <v>562</v>
      </c>
      <c r="CF541" t="s">
        <v>562</v>
      </c>
      <c r="CG541" t="s">
        <v>562</v>
      </c>
      <c r="CH541" t="s">
        <v>562</v>
      </c>
      <c r="CI541" t="s">
        <v>562</v>
      </c>
      <c r="CJ541" t="s">
        <v>562</v>
      </c>
      <c r="CK541" t="s">
        <v>562</v>
      </c>
      <c r="CL541" t="s">
        <v>562</v>
      </c>
      <c r="CM541" t="s">
        <v>562</v>
      </c>
      <c r="CN541" t="s">
        <v>562</v>
      </c>
      <c r="CO541" t="s">
        <v>562</v>
      </c>
      <c r="CP541" t="s">
        <v>562</v>
      </c>
      <c r="CQ541" t="s">
        <v>562</v>
      </c>
      <c r="CR541" t="s">
        <v>562</v>
      </c>
      <c r="CS541" t="s">
        <v>562</v>
      </c>
      <c r="CT541" t="s">
        <v>562</v>
      </c>
      <c r="CU541" t="s">
        <v>562</v>
      </c>
      <c r="CV541" t="s">
        <v>562</v>
      </c>
      <c r="CW541" t="s">
        <v>562</v>
      </c>
      <c r="CX541" t="s">
        <v>562</v>
      </c>
      <c r="CY541" t="s">
        <v>562</v>
      </c>
      <c r="CZ541" t="s">
        <v>562</v>
      </c>
      <c r="DA541" t="s">
        <v>562</v>
      </c>
      <c r="DB541" t="s">
        <v>562</v>
      </c>
      <c r="DC541" t="s">
        <v>562</v>
      </c>
      <c r="DD541" t="s">
        <v>562</v>
      </c>
      <c r="DE541" t="s">
        <v>562</v>
      </c>
      <c r="DF541" t="s">
        <v>562</v>
      </c>
      <c r="DG541" t="s">
        <v>562</v>
      </c>
      <c r="DH541" t="s">
        <v>562</v>
      </c>
      <c r="DI541" t="s">
        <v>562</v>
      </c>
      <c r="DJ541" t="s">
        <v>562</v>
      </c>
      <c r="DK541" t="s">
        <v>562</v>
      </c>
      <c r="DL541" t="s">
        <v>562</v>
      </c>
      <c r="DM541" t="s">
        <v>562</v>
      </c>
      <c r="DN541" t="s">
        <v>562</v>
      </c>
      <c r="DO541" t="s">
        <v>562</v>
      </c>
      <c r="DP541" t="s">
        <v>562</v>
      </c>
      <c r="DQ541" t="s">
        <v>562</v>
      </c>
      <c r="DR541" t="s">
        <v>562</v>
      </c>
      <c r="DS541" t="s">
        <v>562</v>
      </c>
      <c r="DT541" t="s">
        <v>562</v>
      </c>
      <c r="DU541" t="s">
        <v>562</v>
      </c>
      <c r="DV541" t="s">
        <v>562</v>
      </c>
      <c r="DW541" t="s">
        <v>562</v>
      </c>
      <c r="DX541" t="s">
        <v>562</v>
      </c>
      <c r="DY541" t="s">
        <v>562</v>
      </c>
      <c r="DZ541" t="s">
        <v>562</v>
      </c>
      <c r="EA541" t="s">
        <v>562</v>
      </c>
      <c r="EB541" t="s">
        <v>562</v>
      </c>
      <c r="EC541" t="s">
        <v>562</v>
      </c>
      <c r="ED541" t="s">
        <v>562</v>
      </c>
      <c r="EE541" t="s">
        <v>562</v>
      </c>
      <c r="EF541" t="s">
        <v>562</v>
      </c>
      <c r="EG541" t="s">
        <v>562</v>
      </c>
      <c r="EH541" t="s">
        <v>562</v>
      </c>
      <c r="EI541" t="s">
        <v>562</v>
      </c>
      <c r="EJ541" t="s">
        <v>562</v>
      </c>
      <c r="EK541" t="s">
        <v>562</v>
      </c>
      <c r="EL541" t="s">
        <v>562</v>
      </c>
      <c r="EM541" t="s">
        <v>562</v>
      </c>
      <c r="EN541" t="s">
        <v>562</v>
      </c>
      <c r="EO541" t="s">
        <v>562</v>
      </c>
      <c r="EP541" t="s">
        <v>562</v>
      </c>
      <c r="EQ541" t="s">
        <v>562</v>
      </c>
      <c r="ER541" t="s">
        <v>562</v>
      </c>
      <c r="ES541" t="s">
        <v>562</v>
      </c>
      <c r="ET541" t="s">
        <v>562</v>
      </c>
      <c r="EU541" t="s">
        <v>562</v>
      </c>
      <c r="EV541" t="s">
        <v>562</v>
      </c>
      <c r="EW541" t="s">
        <v>562</v>
      </c>
      <c r="EX541" t="s">
        <v>562</v>
      </c>
    </row>
    <row r="542" spans="1:154" x14ac:dyDescent="0.35">
      <c r="A542">
        <v>388</v>
      </c>
      <c r="B542" t="s">
        <v>562</v>
      </c>
      <c r="C542" t="s">
        <v>562</v>
      </c>
      <c r="D542" t="s">
        <v>562</v>
      </c>
      <c r="E542" t="s">
        <v>562</v>
      </c>
      <c r="F542" t="s">
        <v>562</v>
      </c>
      <c r="G542" t="s">
        <v>562</v>
      </c>
      <c r="H542" t="s">
        <v>562</v>
      </c>
      <c r="I542" t="s">
        <v>562</v>
      </c>
      <c r="J542" t="s">
        <v>562</v>
      </c>
      <c r="K542" t="s">
        <v>562</v>
      </c>
      <c r="L542" t="s">
        <v>562</v>
      </c>
      <c r="M542" t="s">
        <v>562</v>
      </c>
      <c r="N542" t="s">
        <v>562</v>
      </c>
      <c r="O542" t="s">
        <v>562</v>
      </c>
      <c r="P542" t="s">
        <v>562</v>
      </c>
      <c r="Q542" t="s">
        <v>562</v>
      </c>
      <c r="R542" t="s">
        <v>562</v>
      </c>
      <c r="S542" t="s">
        <v>562</v>
      </c>
      <c r="T542" t="s">
        <v>562</v>
      </c>
      <c r="U542" t="s">
        <v>562</v>
      </c>
      <c r="V542" t="s">
        <v>562</v>
      </c>
      <c r="W542" t="s">
        <v>562</v>
      </c>
      <c r="X542" t="s">
        <v>562</v>
      </c>
      <c r="Y542" t="s">
        <v>562</v>
      </c>
      <c r="Z542" t="s">
        <v>562</v>
      </c>
      <c r="AA542" t="s">
        <v>562</v>
      </c>
      <c r="AB542" t="s">
        <v>562</v>
      </c>
      <c r="AC542" t="s">
        <v>562</v>
      </c>
      <c r="AD542" t="s">
        <v>562</v>
      </c>
      <c r="AE542" t="s">
        <v>562</v>
      </c>
      <c r="AF542" t="s">
        <v>562</v>
      </c>
      <c r="AG542" t="s">
        <v>562</v>
      </c>
      <c r="AH542" t="s">
        <v>562</v>
      </c>
      <c r="AI542" t="s">
        <v>562</v>
      </c>
      <c r="AJ542" t="s">
        <v>562</v>
      </c>
      <c r="AK542" t="s">
        <v>562</v>
      </c>
      <c r="AL542" t="s">
        <v>562</v>
      </c>
      <c r="AM542" t="s">
        <v>562</v>
      </c>
      <c r="AN542" t="s">
        <v>562</v>
      </c>
      <c r="AO542" t="s">
        <v>562</v>
      </c>
      <c r="AP542" t="s">
        <v>562</v>
      </c>
      <c r="AQ542" t="s">
        <v>562</v>
      </c>
      <c r="AR542" t="s">
        <v>562</v>
      </c>
      <c r="AS542" t="s">
        <v>562</v>
      </c>
      <c r="AT542" t="s">
        <v>562</v>
      </c>
      <c r="AU542" t="s">
        <v>562</v>
      </c>
      <c r="AV542" t="s">
        <v>562</v>
      </c>
      <c r="AW542" t="s">
        <v>562</v>
      </c>
      <c r="AX542" t="s">
        <v>562</v>
      </c>
      <c r="AY542" t="s">
        <v>562</v>
      </c>
      <c r="AZ542" t="s">
        <v>562</v>
      </c>
      <c r="BA542" t="s">
        <v>562</v>
      </c>
      <c r="BB542" t="s">
        <v>562</v>
      </c>
      <c r="BC542" t="s">
        <v>562</v>
      </c>
      <c r="BD542" t="s">
        <v>562</v>
      </c>
      <c r="BE542" t="s">
        <v>562</v>
      </c>
      <c r="BF542" t="s">
        <v>562</v>
      </c>
      <c r="BG542" t="s">
        <v>562</v>
      </c>
      <c r="BH542" t="s">
        <v>562</v>
      </c>
      <c r="BI542" t="s">
        <v>562</v>
      </c>
      <c r="BJ542" t="s">
        <v>562</v>
      </c>
      <c r="BK542" t="s">
        <v>562</v>
      </c>
      <c r="BL542" t="s">
        <v>562</v>
      </c>
      <c r="BM542" t="s">
        <v>562</v>
      </c>
      <c r="BN542" t="s">
        <v>562</v>
      </c>
      <c r="BO542" t="s">
        <v>562</v>
      </c>
      <c r="BP542" t="s">
        <v>562</v>
      </c>
      <c r="BQ542" t="s">
        <v>562</v>
      </c>
      <c r="BR542" t="s">
        <v>562</v>
      </c>
      <c r="BS542" t="s">
        <v>562</v>
      </c>
      <c r="BT542" t="s">
        <v>562</v>
      </c>
      <c r="BU542" t="s">
        <v>562</v>
      </c>
      <c r="BV542" t="s">
        <v>562</v>
      </c>
      <c r="BW542" t="s">
        <v>562</v>
      </c>
      <c r="BX542" t="s">
        <v>562</v>
      </c>
      <c r="BY542" t="s">
        <v>562</v>
      </c>
      <c r="CA542" t="s">
        <v>562</v>
      </c>
      <c r="CB542" t="s">
        <v>562</v>
      </c>
      <c r="CC542" t="s">
        <v>562</v>
      </c>
      <c r="CD542" t="s">
        <v>562</v>
      </c>
      <c r="CE542" t="s">
        <v>562</v>
      </c>
      <c r="CF542" t="s">
        <v>562</v>
      </c>
      <c r="CG542" t="s">
        <v>562</v>
      </c>
      <c r="CH542" t="s">
        <v>562</v>
      </c>
      <c r="CI542" t="s">
        <v>562</v>
      </c>
      <c r="CJ542" t="s">
        <v>562</v>
      </c>
      <c r="CK542" t="s">
        <v>562</v>
      </c>
      <c r="CL542" t="s">
        <v>562</v>
      </c>
      <c r="CM542" t="s">
        <v>562</v>
      </c>
      <c r="CN542" t="s">
        <v>562</v>
      </c>
      <c r="CO542" t="s">
        <v>562</v>
      </c>
      <c r="CP542" t="s">
        <v>562</v>
      </c>
      <c r="CQ542" t="s">
        <v>562</v>
      </c>
      <c r="CR542" t="s">
        <v>562</v>
      </c>
      <c r="CS542" t="s">
        <v>562</v>
      </c>
      <c r="CT542" t="s">
        <v>562</v>
      </c>
      <c r="CU542" t="s">
        <v>562</v>
      </c>
      <c r="CV542" t="s">
        <v>562</v>
      </c>
      <c r="CW542" t="s">
        <v>562</v>
      </c>
      <c r="CX542" t="s">
        <v>562</v>
      </c>
      <c r="CY542" t="s">
        <v>562</v>
      </c>
      <c r="CZ542" t="s">
        <v>562</v>
      </c>
      <c r="DA542" t="s">
        <v>562</v>
      </c>
      <c r="DB542" t="s">
        <v>562</v>
      </c>
      <c r="DC542" t="s">
        <v>562</v>
      </c>
      <c r="DD542" t="s">
        <v>562</v>
      </c>
      <c r="DE542" t="s">
        <v>562</v>
      </c>
      <c r="DF542" t="s">
        <v>562</v>
      </c>
      <c r="DG542" t="s">
        <v>562</v>
      </c>
      <c r="DH542" t="s">
        <v>562</v>
      </c>
      <c r="DI542" t="s">
        <v>562</v>
      </c>
      <c r="DJ542" t="s">
        <v>562</v>
      </c>
      <c r="DK542" t="s">
        <v>562</v>
      </c>
      <c r="DL542" t="s">
        <v>562</v>
      </c>
      <c r="DM542" t="s">
        <v>562</v>
      </c>
      <c r="DN542" t="s">
        <v>562</v>
      </c>
      <c r="DO542" t="s">
        <v>562</v>
      </c>
      <c r="DP542" t="s">
        <v>562</v>
      </c>
      <c r="DQ542" t="s">
        <v>562</v>
      </c>
      <c r="DR542" t="s">
        <v>562</v>
      </c>
      <c r="DS542" t="s">
        <v>562</v>
      </c>
      <c r="DT542" t="s">
        <v>562</v>
      </c>
      <c r="DU542" t="s">
        <v>562</v>
      </c>
      <c r="DV542" t="s">
        <v>562</v>
      </c>
      <c r="DW542" t="s">
        <v>562</v>
      </c>
      <c r="DX542" t="s">
        <v>562</v>
      </c>
      <c r="DY542" t="s">
        <v>562</v>
      </c>
      <c r="DZ542" t="s">
        <v>562</v>
      </c>
      <c r="EA542" t="s">
        <v>562</v>
      </c>
      <c r="EB542" t="s">
        <v>562</v>
      </c>
      <c r="EC542" t="s">
        <v>562</v>
      </c>
      <c r="ED542" t="s">
        <v>562</v>
      </c>
      <c r="EE542" t="s">
        <v>562</v>
      </c>
      <c r="EF542" t="s">
        <v>562</v>
      </c>
      <c r="EG542" t="s">
        <v>562</v>
      </c>
      <c r="EH542" t="s">
        <v>562</v>
      </c>
      <c r="EI542" t="s">
        <v>562</v>
      </c>
      <c r="EJ542" t="s">
        <v>562</v>
      </c>
      <c r="EK542" t="s">
        <v>562</v>
      </c>
      <c r="EL542" t="s">
        <v>562</v>
      </c>
      <c r="EM542" t="s">
        <v>562</v>
      </c>
      <c r="EN542" t="s">
        <v>562</v>
      </c>
      <c r="EO542" t="s">
        <v>562</v>
      </c>
      <c r="EP542" t="s">
        <v>562</v>
      </c>
      <c r="EQ542" t="s">
        <v>562</v>
      </c>
      <c r="ER542" t="s">
        <v>562</v>
      </c>
      <c r="ES542" t="s">
        <v>562</v>
      </c>
      <c r="ET542" t="s">
        <v>562</v>
      </c>
      <c r="EU542" t="s">
        <v>562</v>
      </c>
      <c r="EV542" t="s">
        <v>562</v>
      </c>
      <c r="EW542" t="s">
        <v>562</v>
      </c>
      <c r="EX542" t="s">
        <v>562</v>
      </c>
    </row>
    <row r="543" spans="1:154" x14ac:dyDescent="0.35">
      <c r="A543">
        <v>388</v>
      </c>
      <c r="B543" t="s">
        <v>562</v>
      </c>
      <c r="C543" t="s">
        <v>562</v>
      </c>
      <c r="D543" t="s">
        <v>562</v>
      </c>
      <c r="E543" t="s">
        <v>562</v>
      </c>
      <c r="F543" t="s">
        <v>562</v>
      </c>
      <c r="G543" t="s">
        <v>562</v>
      </c>
      <c r="H543" t="s">
        <v>562</v>
      </c>
      <c r="I543" t="s">
        <v>562</v>
      </c>
      <c r="J543" t="s">
        <v>562</v>
      </c>
      <c r="K543" t="s">
        <v>562</v>
      </c>
      <c r="L543" t="s">
        <v>562</v>
      </c>
      <c r="M543" t="s">
        <v>562</v>
      </c>
      <c r="N543" t="s">
        <v>562</v>
      </c>
      <c r="O543" t="s">
        <v>562</v>
      </c>
      <c r="P543" t="s">
        <v>562</v>
      </c>
      <c r="Q543" t="s">
        <v>562</v>
      </c>
      <c r="R543" t="s">
        <v>562</v>
      </c>
      <c r="S543" t="s">
        <v>562</v>
      </c>
      <c r="T543" t="s">
        <v>562</v>
      </c>
      <c r="U543" t="s">
        <v>562</v>
      </c>
      <c r="V543" t="s">
        <v>562</v>
      </c>
      <c r="W543" t="s">
        <v>562</v>
      </c>
      <c r="X543" t="s">
        <v>562</v>
      </c>
      <c r="Y543" t="s">
        <v>562</v>
      </c>
      <c r="Z543" t="s">
        <v>562</v>
      </c>
      <c r="AA543" t="s">
        <v>562</v>
      </c>
      <c r="AB543" t="s">
        <v>562</v>
      </c>
      <c r="AC543" t="s">
        <v>562</v>
      </c>
      <c r="AD543" t="s">
        <v>562</v>
      </c>
      <c r="AE543" t="s">
        <v>562</v>
      </c>
      <c r="AF543" t="s">
        <v>562</v>
      </c>
      <c r="AG543" t="s">
        <v>562</v>
      </c>
      <c r="AH543" t="s">
        <v>562</v>
      </c>
      <c r="AI543" t="s">
        <v>562</v>
      </c>
      <c r="AJ543" t="s">
        <v>562</v>
      </c>
      <c r="AK543" t="s">
        <v>562</v>
      </c>
      <c r="AL543" t="s">
        <v>562</v>
      </c>
      <c r="AM543" t="s">
        <v>562</v>
      </c>
      <c r="AN543" t="s">
        <v>562</v>
      </c>
      <c r="AO543" t="s">
        <v>562</v>
      </c>
      <c r="AP543" t="s">
        <v>562</v>
      </c>
      <c r="AQ543" t="s">
        <v>562</v>
      </c>
      <c r="AR543" t="s">
        <v>562</v>
      </c>
      <c r="AS543" t="s">
        <v>562</v>
      </c>
      <c r="AT543" t="s">
        <v>562</v>
      </c>
      <c r="AU543" t="s">
        <v>562</v>
      </c>
      <c r="AV543" t="s">
        <v>562</v>
      </c>
      <c r="AW543" t="s">
        <v>562</v>
      </c>
      <c r="AX543" t="s">
        <v>562</v>
      </c>
      <c r="AY543" t="s">
        <v>562</v>
      </c>
      <c r="AZ543" t="s">
        <v>562</v>
      </c>
      <c r="BA543" t="s">
        <v>562</v>
      </c>
      <c r="BB543" t="s">
        <v>562</v>
      </c>
      <c r="BC543" t="s">
        <v>562</v>
      </c>
      <c r="BD543" t="s">
        <v>562</v>
      </c>
      <c r="BE543" t="s">
        <v>562</v>
      </c>
      <c r="BF543" t="s">
        <v>562</v>
      </c>
      <c r="BG543" t="s">
        <v>562</v>
      </c>
      <c r="BH543" t="s">
        <v>562</v>
      </c>
      <c r="BI543" t="s">
        <v>562</v>
      </c>
      <c r="BJ543" t="s">
        <v>562</v>
      </c>
      <c r="BK543" t="s">
        <v>562</v>
      </c>
      <c r="BL543" t="s">
        <v>562</v>
      </c>
      <c r="BM543" t="s">
        <v>562</v>
      </c>
      <c r="BN543" t="s">
        <v>562</v>
      </c>
      <c r="BO543" t="s">
        <v>562</v>
      </c>
      <c r="BP543" t="s">
        <v>562</v>
      </c>
      <c r="BQ543" t="s">
        <v>562</v>
      </c>
      <c r="BR543" t="s">
        <v>562</v>
      </c>
      <c r="BS543" t="s">
        <v>562</v>
      </c>
      <c r="BT543" t="s">
        <v>562</v>
      </c>
      <c r="BU543" t="s">
        <v>562</v>
      </c>
      <c r="BV543" t="s">
        <v>562</v>
      </c>
      <c r="BW543" t="s">
        <v>562</v>
      </c>
      <c r="BX543" t="s">
        <v>562</v>
      </c>
      <c r="BY543" t="s">
        <v>562</v>
      </c>
      <c r="CA543" t="s">
        <v>562</v>
      </c>
      <c r="CB543" t="s">
        <v>562</v>
      </c>
      <c r="CC543" t="s">
        <v>562</v>
      </c>
      <c r="CD543" t="s">
        <v>562</v>
      </c>
      <c r="CE543" t="s">
        <v>562</v>
      </c>
      <c r="CF543" t="s">
        <v>562</v>
      </c>
      <c r="CG543" t="s">
        <v>562</v>
      </c>
      <c r="CH543" t="s">
        <v>562</v>
      </c>
      <c r="CI543" t="s">
        <v>562</v>
      </c>
      <c r="CJ543" t="s">
        <v>562</v>
      </c>
      <c r="CK543" t="s">
        <v>562</v>
      </c>
      <c r="CL543" t="s">
        <v>562</v>
      </c>
      <c r="CM543" t="s">
        <v>562</v>
      </c>
      <c r="CN543" t="s">
        <v>562</v>
      </c>
      <c r="CO543" t="s">
        <v>562</v>
      </c>
      <c r="CP543" t="s">
        <v>562</v>
      </c>
      <c r="CQ543" t="s">
        <v>562</v>
      </c>
      <c r="CR543" t="s">
        <v>562</v>
      </c>
      <c r="CS543" t="s">
        <v>562</v>
      </c>
      <c r="CT543" t="s">
        <v>562</v>
      </c>
      <c r="CU543" t="s">
        <v>562</v>
      </c>
      <c r="CV543" t="s">
        <v>562</v>
      </c>
      <c r="CW543" t="s">
        <v>562</v>
      </c>
      <c r="CX543" t="s">
        <v>562</v>
      </c>
      <c r="CY543" t="s">
        <v>562</v>
      </c>
      <c r="CZ543" t="s">
        <v>562</v>
      </c>
      <c r="DA543" t="s">
        <v>562</v>
      </c>
      <c r="DB543" t="s">
        <v>562</v>
      </c>
      <c r="DC543" t="s">
        <v>562</v>
      </c>
      <c r="DD543" t="s">
        <v>562</v>
      </c>
      <c r="DE543" t="s">
        <v>562</v>
      </c>
      <c r="DF543" t="s">
        <v>562</v>
      </c>
      <c r="DG543" t="s">
        <v>562</v>
      </c>
      <c r="DH543" t="s">
        <v>562</v>
      </c>
      <c r="DI543" t="s">
        <v>562</v>
      </c>
      <c r="DJ543" t="s">
        <v>562</v>
      </c>
      <c r="DK543" t="s">
        <v>562</v>
      </c>
      <c r="DL543" t="s">
        <v>562</v>
      </c>
      <c r="DM543" t="s">
        <v>562</v>
      </c>
      <c r="DN543" t="s">
        <v>562</v>
      </c>
      <c r="DO543" t="s">
        <v>562</v>
      </c>
      <c r="DP543" t="s">
        <v>562</v>
      </c>
      <c r="DQ543" t="s">
        <v>562</v>
      </c>
      <c r="DR543" t="s">
        <v>562</v>
      </c>
      <c r="DS543" t="s">
        <v>562</v>
      </c>
      <c r="DT543" t="s">
        <v>562</v>
      </c>
      <c r="DU543" t="s">
        <v>562</v>
      </c>
      <c r="DV543" t="s">
        <v>562</v>
      </c>
      <c r="DW543" t="s">
        <v>562</v>
      </c>
      <c r="DX543" t="s">
        <v>562</v>
      </c>
      <c r="DY543" t="s">
        <v>562</v>
      </c>
      <c r="DZ543" t="s">
        <v>562</v>
      </c>
      <c r="EA543" t="s">
        <v>562</v>
      </c>
      <c r="EB543" t="s">
        <v>562</v>
      </c>
      <c r="EC543" t="s">
        <v>562</v>
      </c>
      <c r="ED543" t="s">
        <v>562</v>
      </c>
      <c r="EE543" t="s">
        <v>562</v>
      </c>
      <c r="EF543" t="s">
        <v>562</v>
      </c>
      <c r="EG543" t="s">
        <v>562</v>
      </c>
      <c r="EH543" t="s">
        <v>562</v>
      </c>
      <c r="EI543" t="s">
        <v>562</v>
      </c>
      <c r="EJ543" t="s">
        <v>562</v>
      </c>
      <c r="EK543" t="s">
        <v>562</v>
      </c>
      <c r="EL543" t="s">
        <v>562</v>
      </c>
      <c r="EM543" t="s">
        <v>562</v>
      </c>
      <c r="EN543" t="s">
        <v>562</v>
      </c>
      <c r="EO543" t="s">
        <v>562</v>
      </c>
      <c r="EP543" t="s">
        <v>562</v>
      </c>
      <c r="EQ543" t="s">
        <v>562</v>
      </c>
      <c r="ER543" t="s">
        <v>562</v>
      </c>
      <c r="ES543" t="s">
        <v>562</v>
      </c>
      <c r="ET543" t="s">
        <v>562</v>
      </c>
      <c r="EU543" t="s">
        <v>562</v>
      </c>
      <c r="EV543" t="s">
        <v>562</v>
      </c>
      <c r="EW543" t="s">
        <v>562</v>
      </c>
      <c r="EX543" t="s">
        <v>562</v>
      </c>
    </row>
    <row r="544" spans="1:154" x14ac:dyDescent="0.35">
      <c r="A544">
        <v>388</v>
      </c>
      <c r="B544" t="s">
        <v>562</v>
      </c>
      <c r="C544" t="s">
        <v>562</v>
      </c>
      <c r="D544" t="s">
        <v>562</v>
      </c>
      <c r="E544" t="s">
        <v>562</v>
      </c>
      <c r="F544" t="s">
        <v>562</v>
      </c>
      <c r="G544" t="s">
        <v>562</v>
      </c>
      <c r="H544" t="s">
        <v>562</v>
      </c>
      <c r="I544" t="s">
        <v>562</v>
      </c>
      <c r="J544" t="s">
        <v>562</v>
      </c>
      <c r="K544" t="s">
        <v>562</v>
      </c>
      <c r="L544" t="s">
        <v>562</v>
      </c>
      <c r="M544" t="s">
        <v>562</v>
      </c>
      <c r="N544" t="s">
        <v>562</v>
      </c>
      <c r="O544" t="s">
        <v>562</v>
      </c>
      <c r="P544" t="s">
        <v>562</v>
      </c>
      <c r="Q544" t="s">
        <v>562</v>
      </c>
      <c r="R544" t="s">
        <v>562</v>
      </c>
      <c r="S544" t="s">
        <v>562</v>
      </c>
      <c r="T544" t="s">
        <v>562</v>
      </c>
      <c r="U544" t="s">
        <v>562</v>
      </c>
      <c r="V544" t="s">
        <v>562</v>
      </c>
      <c r="W544" t="s">
        <v>562</v>
      </c>
      <c r="X544" t="s">
        <v>562</v>
      </c>
      <c r="Y544" t="s">
        <v>562</v>
      </c>
      <c r="Z544" t="s">
        <v>562</v>
      </c>
      <c r="AA544" t="s">
        <v>562</v>
      </c>
      <c r="AB544" t="s">
        <v>562</v>
      </c>
      <c r="AC544" t="s">
        <v>562</v>
      </c>
      <c r="AD544" t="s">
        <v>562</v>
      </c>
      <c r="AE544" t="s">
        <v>562</v>
      </c>
      <c r="AF544" t="s">
        <v>562</v>
      </c>
      <c r="AG544" t="s">
        <v>562</v>
      </c>
      <c r="AH544" t="s">
        <v>562</v>
      </c>
      <c r="AI544" t="s">
        <v>562</v>
      </c>
      <c r="AJ544" t="s">
        <v>562</v>
      </c>
      <c r="AK544" t="s">
        <v>562</v>
      </c>
      <c r="AL544" t="s">
        <v>562</v>
      </c>
      <c r="AM544" t="s">
        <v>562</v>
      </c>
      <c r="AN544" t="s">
        <v>562</v>
      </c>
      <c r="AO544" t="s">
        <v>562</v>
      </c>
      <c r="AP544" t="s">
        <v>562</v>
      </c>
      <c r="AQ544" t="s">
        <v>562</v>
      </c>
      <c r="AR544" t="s">
        <v>562</v>
      </c>
      <c r="AS544" t="s">
        <v>562</v>
      </c>
      <c r="AT544" t="s">
        <v>562</v>
      </c>
      <c r="AU544" t="s">
        <v>562</v>
      </c>
      <c r="AV544" t="s">
        <v>562</v>
      </c>
      <c r="AW544" t="s">
        <v>562</v>
      </c>
      <c r="AX544" t="s">
        <v>562</v>
      </c>
      <c r="AY544" t="s">
        <v>562</v>
      </c>
      <c r="AZ544" t="s">
        <v>562</v>
      </c>
      <c r="BA544" t="s">
        <v>562</v>
      </c>
      <c r="BB544" t="s">
        <v>562</v>
      </c>
      <c r="BC544" t="s">
        <v>562</v>
      </c>
      <c r="BD544" t="s">
        <v>562</v>
      </c>
      <c r="BE544" t="s">
        <v>562</v>
      </c>
      <c r="BF544" t="s">
        <v>562</v>
      </c>
      <c r="BG544" t="s">
        <v>562</v>
      </c>
      <c r="BH544" t="s">
        <v>562</v>
      </c>
      <c r="BI544" t="s">
        <v>562</v>
      </c>
      <c r="BJ544" t="s">
        <v>562</v>
      </c>
      <c r="BK544" t="s">
        <v>562</v>
      </c>
      <c r="BL544" t="s">
        <v>562</v>
      </c>
      <c r="BM544" t="s">
        <v>562</v>
      </c>
      <c r="BN544" t="s">
        <v>562</v>
      </c>
      <c r="BO544" t="s">
        <v>562</v>
      </c>
      <c r="BP544" t="s">
        <v>562</v>
      </c>
      <c r="BQ544" t="s">
        <v>562</v>
      </c>
      <c r="BR544" t="s">
        <v>562</v>
      </c>
      <c r="BS544" t="s">
        <v>562</v>
      </c>
      <c r="BT544" t="s">
        <v>562</v>
      </c>
      <c r="BU544" t="s">
        <v>562</v>
      </c>
      <c r="BV544" t="s">
        <v>562</v>
      </c>
      <c r="BW544" t="s">
        <v>562</v>
      </c>
      <c r="BX544" t="s">
        <v>562</v>
      </c>
      <c r="BY544" t="s">
        <v>562</v>
      </c>
      <c r="CA544" t="s">
        <v>562</v>
      </c>
      <c r="CB544" t="s">
        <v>562</v>
      </c>
      <c r="CC544" t="s">
        <v>562</v>
      </c>
      <c r="CD544" t="s">
        <v>562</v>
      </c>
      <c r="CE544" t="s">
        <v>562</v>
      </c>
      <c r="CF544" t="s">
        <v>562</v>
      </c>
      <c r="CG544" t="s">
        <v>562</v>
      </c>
      <c r="CH544" t="s">
        <v>562</v>
      </c>
      <c r="CI544" t="s">
        <v>562</v>
      </c>
      <c r="CJ544" t="s">
        <v>562</v>
      </c>
      <c r="CK544" t="s">
        <v>562</v>
      </c>
      <c r="CL544" t="s">
        <v>562</v>
      </c>
      <c r="CM544" t="s">
        <v>562</v>
      </c>
      <c r="CN544" t="s">
        <v>562</v>
      </c>
      <c r="CO544" t="s">
        <v>562</v>
      </c>
      <c r="CP544" t="s">
        <v>562</v>
      </c>
      <c r="CQ544" t="s">
        <v>562</v>
      </c>
      <c r="CR544" t="s">
        <v>562</v>
      </c>
      <c r="CS544" t="s">
        <v>562</v>
      </c>
      <c r="CT544" t="s">
        <v>562</v>
      </c>
      <c r="CU544" t="s">
        <v>562</v>
      </c>
      <c r="CV544" t="s">
        <v>562</v>
      </c>
      <c r="CW544" t="s">
        <v>562</v>
      </c>
      <c r="CX544" t="s">
        <v>562</v>
      </c>
      <c r="CY544" t="s">
        <v>562</v>
      </c>
      <c r="CZ544" t="s">
        <v>562</v>
      </c>
      <c r="DA544" t="s">
        <v>562</v>
      </c>
      <c r="DB544" t="s">
        <v>562</v>
      </c>
      <c r="DC544" t="s">
        <v>562</v>
      </c>
      <c r="DD544" t="s">
        <v>562</v>
      </c>
      <c r="DE544" t="s">
        <v>562</v>
      </c>
      <c r="DF544" t="s">
        <v>562</v>
      </c>
      <c r="DG544" t="s">
        <v>562</v>
      </c>
      <c r="DH544" t="s">
        <v>562</v>
      </c>
      <c r="DI544" t="s">
        <v>562</v>
      </c>
      <c r="DJ544" t="s">
        <v>562</v>
      </c>
      <c r="DK544" t="s">
        <v>562</v>
      </c>
      <c r="DL544" t="s">
        <v>562</v>
      </c>
      <c r="DM544" t="s">
        <v>562</v>
      </c>
      <c r="DN544" t="s">
        <v>562</v>
      </c>
      <c r="DO544" t="s">
        <v>562</v>
      </c>
      <c r="DP544" t="s">
        <v>562</v>
      </c>
      <c r="DQ544" t="s">
        <v>562</v>
      </c>
      <c r="DR544" t="s">
        <v>562</v>
      </c>
      <c r="DS544" t="s">
        <v>562</v>
      </c>
      <c r="DT544" t="s">
        <v>562</v>
      </c>
      <c r="DU544" t="s">
        <v>562</v>
      </c>
      <c r="DV544" t="s">
        <v>562</v>
      </c>
      <c r="DW544" t="s">
        <v>562</v>
      </c>
      <c r="DX544" t="s">
        <v>562</v>
      </c>
      <c r="DY544" t="s">
        <v>562</v>
      </c>
      <c r="DZ544" t="s">
        <v>562</v>
      </c>
      <c r="EA544" t="s">
        <v>562</v>
      </c>
      <c r="EB544" t="s">
        <v>562</v>
      </c>
      <c r="EC544" t="s">
        <v>562</v>
      </c>
      <c r="ED544" t="s">
        <v>562</v>
      </c>
      <c r="EE544" t="s">
        <v>562</v>
      </c>
      <c r="EF544" t="s">
        <v>562</v>
      </c>
      <c r="EG544" t="s">
        <v>562</v>
      </c>
      <c r="EH544" t="s">
        <v>562</v>
      </c>
      <c r="EI544" t="s">
        <v>562</v>
      </c>
      <c r="EJ544" t="s">
        <v>562</v>
      </c>
      <c r="EK544" t="s">
        <v>562</v>
      </c>
      <c r="EL544" t="s">
        <v>562</v>
      </c>
      <c r="EM544" t="s">
        <v>562</v>
      </c>
      <c r="EN544" t="s">
        <v>562</v>
      </c>
      <c r="EO544" t="s">
        <v>562</v>
      </c>
      <c r="EP544" t="s">
        <v>562</v>
      </c>
      <c r="EQ544" t="s">
        <v>562</v>
      </c>
      <c r="ER544" t="s">
        <v>562</v>
      </c>
      <c r="ES544" t="s">
        <v>562</v>
      </c>
      <c r="ET544" t="s">
        <v>562</v>
      </c>
      <c r="EU544" t="s">
        <v>562</v>
      </c>
      <c r="EV544" t="s">
        <v>562</v>
      </c>
      <c r="EW544" t="s">
        <v>562</v>
      </c>
      <c r="EX544" t="s">
        <v>562</v>
      </c>
    </row>
    <row r="545" spans="1:154" x14ac:dyDescent="0.35">
      <c r="A545">
        <v>388</v>
      </c>
      <c r="B545" t="s">
        <v>562</v>
      </c>
      <c r="C545" t="s">
        <v>562</v>
      </c>
      <c r="D545" t="s">
        <v>562</v>
      </c>
      <c r="E545" t="s">
        <v>562</v>
      </c>
      <c r="F545" t="s">
        <v>562</v>
      </c>
      <c r="G545" t="s">
        <v>562</v>
      </c>
      <c r="H545" t="s">
        <v>562</v>
      </c>
      <c r="I545" t="s">
        <v>562</v>
      </c>
      <c r="J545" t="s">
        <v>562</v>
      </c>
      <c r="K545" t="s">
        <v>562</v>
      </c>
      <c r="L545" t="s">
        <v>562</v>
      </c>
      <c r="M545" t="s">
        <v>562</v>
      </c>
      <c r="N545" t="s">
        <v>562</v>
      </c>
      <c r="O545" t="s">
        <v>562</v>
      </c>
      <c r="P545" t="s">
        <v>562</v>
      </c>
      <c r="Q545" t="s">
        <v>562</v>
      </c>
      <c r="R545" t="s">
        <v>562</v>
      </c>
      <c r="S545" t="s">
        <v>562</v>
      </c>
      <c r="T545" t="s">
        <v>562</v>
      </c>
      <c r="U545" t="s">
        <v>562</v>
      </c>
      <c r="V545" t="s">
        <v>562</v>
      </c>
      <c r="W545" t="s">
        <v>562</v>
      </c>
      <c r="X545" t="s">
        <v>562</v>
      </c>
      <c r="Y545" t="s">
        <v>562</v>
      </c>
      <c r="Z545" t="s">
        <v>562</v>
      </c>
      <c r="AA545" t="s">
        <v>562</v>
      </c>
      <c r="AB545" t="s">
        <v>562</v>
      </c>
      <c r="AC545" t="s">
        <v>562</v>
      </c>
      <c r="AD545" t="s">
        <v>562</v>
      </c>
      <c r="AE545" t="s">
        <v>562</v>
      </c>
      <c r="AF545" t="s">
        <v>562</v>
      </c>
      <c r="AG545" t="s">
        <v>562</v>
      </c>
      <c r="AH545" t="s">
        <v>562</v>
      </c>
      <c r="AI545" t="s">
        <v>562</v>
      </c>
      <c r="AJ545" t="s">
        <v>562</v>
      </c>
      <c r="AK545" t="s">
        <v>562</v>
      </c>
      <c r="AL545" t="s">
        <v>562</v>
      </c>
      <c r="AM545" t="s">
        <v>562</v>
      </c>
      <c r="AN545" t="s">
        <v>562</v>
      </c>
      <c r="AO545" t="s">
        <v>562</v>
      </c>
      <c r="AP545" t="s">
        <v>562</v>
      </c>
      <c r="AQ545" t="s">
        <v>562</v>
      </c>
      <c r="AR545" t="s">
        <v>562</v>
      </c>
      <c r="AS545" t="s">
        <v>562</v>
      </c>
      <c r="AT545" t="s">
        <v>562</v>
      </c>
      <c r="AU545" t="s">
        <v>562</v>
      </c>
      <c r="AV545" t="s">
        <v>562</v>
      </c>
      <c r="AW545" t="s">
        <v>562</v>
      </c>
      <c r="AX545" t="s">
        <v>562</v>
      </c>
      <c r="AY545" t="s">
        <v>562</v>
      </c>
      <c r="AZ545" t="s">
        <v>562</v>
      </c>
      <c r="BA545" t="s">
        <v>562</v>
      </c>
      <c r="BB545" t="s">
        <v>562</v>
      </c>
      <c r="BC545" t="s">
        <v>562</v>
      </c>
      <c r="BD545" t="s">
        <v>562</v>
      </c>
      <c r="BE545" t="s">
        <v>562</v>
      </c>
      <c r="BF545" t="s">
        <v>562</v>
      </c>
      <c r="BG545" t="s">
        <v>562</v>
      </c>
      <c r="BH545" t="s">
        <v>562</v>
      </c>
      <c r="BI545" t="s">
        <v>562</v>
      </c>
      <c r="BJ545" t="s">
        <v>562</v>
      </c>
      <c r="BK545" t="s">
        <v>562</v>
      </c>
      <c r="BL545" t="s">
        <v>562</v>
      </c>
      <c r="BM545" t="s">
        <v>562</v>
      </c>
      <c r="BN545" t="s">
        <v>562</v>
      </c>
      <c r="BO545" t="s">
        <v>562</v>
      </c>
      <c r="BP545" t="s">
        <v>562</v>
      </c>
      <c r="BQ545" t="s">
        <v>562</v>
      </c>
      <c r="BR545" t="s">
        <v>562</v>
      </c>
      <c r="BS545" t="s">
        <v>562</v>
      </c>
      <c r="BT545" t="s">
        <v>562</v>
      </c>
      <c r="BU545" t="s">
        <v>562</v>
      </c>
      <c r="BV545" t="s">
        <v>562</v>
      </c>
      <c r="BW545" t="s">
        <v>562</v>
      </c>
      <c r="BX545" t="s">
        <v>562</v>
      </c>
      <c r="BY545" t="s">
        <v>562</v>
      </c>
      <c r="CA545" t="s">
        <v>562</v>
      </c>
      <c r="CB545" t="s">
        <v>562</v>
      </c>
      <c r="CC545" t="s">
        <v>562</v>
      </c>
      <c r="CD545" t="s">
        <v>562</v>
      </c>
      <c r="CE545" t="s">
        <v>562</v>
      </c>
      <c r="CF545" t="s">
        <v>562</v>
      </c>
      <c r="CG545" t="s">
        <v>562</v>
      </c>
      <c r="CH545" t="s">
        <v>562</v>
      </c>
      <c r="CI545" t="s">
        <v>562</v>
      </c>
      <c r="CJ545" t="s">
        <v>562</v>
      </c>
      <c r="CK545" t="s">
        <v>562</v>
      </c>
      <c r="CL545" t="s">
        <v>562</v>
      </c>
      <c r="CM545" t="s">
        <v>562</v>
      </c>
      <c r="CN545" t="s">
        <v>562</v>
      </c>
      <c r="CO545" t="s">
        <v>562</v>
      </c>
      <c r="CP545" t="s">
        <v>562</v>
      </c>
      <c r="CQ545" t="s">
        <v>562</v>
      </c>
      <c r="CR545" t="s">
        <v>562</v>
      </c>
      <c r="CS545" t="s">
        <v>562</v>
      </c>
      <c r="CT545" t="s">
        <v>562</v>
      </c>
      <c r="CU545" t="s">
        <v>562</v>
      </c>
      <c r="CV545" t="s">
        <v>562</v>
      </c>
      <c r="CW545" t="s">
        <v>562</v>
      </c>
      <c r="CX545" t="s">
        <v>562</v>
      </c>
      <c r="CY545" t="s">
        <v>562</v>
      </c>
      <c r="CZ545" t="s">
        <v>562</v>
      </c>
      <c r="DA545" t="s">
        <v>562</v>
      </c>
      <c r="DB545" t="s">
        <v>562</v>
      </c>
      <c r="DC545" t="s">
        <v>562</v>
      </c>
      <c r="DD545" t="s">
        <v>562</v>
      </c>
      <c r="DE545" t="s">
        <v>562</v>
      </c>
      <c r="DF545" t="s">
        <v>562</v>
      </c>
      <c r="DG545" t="s">
        <v>562</v>
      </c>
      <c r="DH545" t="s">
        <v>562</v>
      </c>
      <c r="DI545" t="s">
        <v>562</v>
      </c>
      <c r="DJ545" t="s">
        <v>562</v>
      </c>
      <c r="DK545" t="s">
        <v>562</v>
      </c>
      <c r="DL545" t="s">
        <v>562</v>
      </c>
      <c r="DM545" t="s">
        <v>562</v>
      </c>
      <c r="DN545" t="s">
        <v>562</v>
      </c>
      <c r="DO545" t="s">
        <v>562</v>
      </c>
      <c r="DP545" t="s">
        <v>562</v>
      </c>
      <c r="DQ545" t="s">
        <v>562</v>
      </c>
      <c r="DR545" t="s">
        <v>562</v>
      </c>
      <c r="DS545" t="s">
        <v>562</v>
      </c>
      <c r="DT545" t="s">
        <v>562</v>
      </c>
      <c r="DU545" t="s">
        <v>562</v>
      </c>
      <c r="DV545" t="s">
        <v>562</v>
      </c>
      <c r="DW545" t="s">
        <v>562</v>
      </c>
      <c r="DX545" t="s">
        <v>562</v>
      </c>
      <c r="DY545" t="s">
        <v>562</v>
      </c>
      <c r="DZ545" t="s">
        <v>562</v>
      </c>
      <c r="EA545" t="s">
        <v>562</v>
      </c>
      <c r="EB545" t="s">
        <v>562</v>
      </c>
      <c r="EC545" t="s">
        <v>562</v>
      </c>
      <c r="ED545" t="s">
        <v>562</v>
      </c>
      <c r="EE545" t="s">
        <v>562</v>
      </c>
      <c r="EF545" t="s">
        <v>562</v>
      </c>
      <c r="EG545" t="s">
        <v>562</v>
      </c>
      <c r="EH545" t="s">
        <v>562</v>
      </c>
      <c r="EI545" t="s">
        <v>562</v>
      </c>
      <c r="EJ545" t="s">
        <v>562</v>
      </c>
      <c r="EK545" t="s">
        <v>562</v>
      </c>
      <c r="EL545" t="s">
        <v>562</v>
      </c>
      <c r="EM545" t="s">
        <v>562</v>
      </c>
      <c r="EN545" t="s">
        <v>562</v>
      </c>
      <c r="EO545" t="s">
        <v>562</v>
      </c>
      <c r="EP545" t="s">
        <v>562</v>
      </c>
      <c r="EQ545" t="s">
        <v>562</v>
      </c>
      <c r="ER545" t="s">
        <v>562</v>
      </c>
      <c r="ES545" t="s">
        <v>562</v>
      </c>
      <c r="ET545" t="s">
        <v>562</v>
      </c>
      <c r="EU545" t="s">
        <v>562</v>
      </c>
      <c r="EV545" t="s">
        <v>562</v>
      </c>
      <c r="EW545" t="s">
        <v>562</v>
      </c>
      <c r="EX545" t="s">
        <v>562</v>
      </c>
    </row>
    <row r="546" spans="1:154" x14ac:dyDescent="0.35">
      <c r="A546">
        <v>388</v>
      </c>
      <c r="B546" t="s">
        <v>562</v>
      </c>
      <c r="C546" t="s">
        <v>562</v>
      </c>
      <c r="D546" t="s">
        <v>562</v>
      </c>
      <c r="E546" t="s">
        <v>562</v>
      </c>
      <c r="F546" t="s">
        <v>562</v>
      </c>
      <c r="G546" t="s">
        <v>562</v>
      </c>
      <c r="H546" t="s">
        <v>562</v>
      </c>
      <c r="I546" t="s">
        <v>562</v>
      </c>
      <c r="J546" t="s">
        <v>562</v>
      </c>
      <c r="K546" t="s">
        <v>562</v>
      </c>
      <c r="L546" t="s">
        <v>562</v>
      </c>
      <c r="M546" t="s">
        <v>562</v>
      </c>
      <c r="N546" t="s">
        <v>562</v>
      </c>
      <c r="O546" t="s">
        <v>562</v>
      </c>
      <c r="P546" t="s">
        <v>562</v>
      </c>
      <c r="Q546" t="s">
        <v>562</v>
      </c>
      <c r="R546" t="s">
        <v>562</v>
      </c>
      <c r="S546" t="s">
        <v>562</v>
      </c>
      <c r="T546" t="s">
        <v>562</v>
      </c>
      <c r="U546" t="s">
        <v>562</v>
      </c>
      <c r="V546" t="s">
        <v>562</v>
      </c>
      <c r="W546" t="s">
        <v>562</v>
      </c>
      <c r="X546" t="s">
        <v>562</v>
      </c>
      <c r="Y546" t="s">
        <v>562</v>
      </c>
      <c r="Z546" t="s">
        <v>562</v>
      </c>
      <c r="AA546" t="s">
        <v>562</v>
      </c>
      <c r="AB546" t="s">
        <v>562</v>
      </c>
      <c r="AC546" t="s">
        <v>562</v>
      </c>
      <c r="AD546" t="s">
        <v>562</v>
      </c>
      <c r="AE546" t="s">
        <v>562</v>
      </c>
      <c r="AF546" t="s">
        <v>562</v>
      </c>
      <c r="AG546" t="s">
        <v>562</v>
      </c>
      <c r="AH546" t="s">
        <v>562</v>
      </c>
      <c r="AI546" t="s">
        <v>562</v>
      </c>
      <c r="AJ546" t="s">
        <v>562</v>
      </c>
      <c r="AK546" t="s">
        <v>562</v>
      </c>
      <c r="AL546" t="s">
        <v>562</v>
      </c>
      <c r="AM546" t="s">
        <v>562</v>
      </c>
      <c r="AN546" t="s">
        <v>562</v>
      </c>
      <c r="AO546" t="s">
        <v>562</v>
      </c>
      <c r="AP546" t="s">
        <v>562</v>
      </c>
      <c r="AQ546" t="s">
        <v>562</v>
      </c>
      <c r="AR546" t="s">
        <v>562</v>
      </c>
      <c r="AS546" t="s">
        <v>562</v>
      </c>
      <c r="AT546" t="s">
        <v>562</v>
      </c>
      <c r="AU546" t="s">
        <v>562</v>
      </c>
      <c r="AV546" t="s">
        <v>562</v>
      </c>
      <c r="AW546" t="s">
        <v>562</v>
      </c>
      <c r="AX546" t="s">
        <v>562</v>
      </c>
      <c r="AY546" t="s">
        <v>562</v>
      </c>
      <c r="AZ546" t="s">
        <v>562</v>
      </c>
      <c r="BA546" t="s">
        <v>562</v>
      </c>
      <c r="BB546" t="s">
        <v>562</v>
      </c>
      <c r="BC546" t="s">
        <v>562</v>
      </c>
      <c r="BD546" t="s">
        <v>562</v>
      </c>
      <c r="BE546" t="s">
        <v>562</v>
      </c>
      <c r="BF546" t="s">
        <v>562</v>
      </c>
      <c r="BG546" t="s">
        <v>562</v>
      </c>
      <c r="BH546" t="s">
        <v>562</v>
      </c>
      <c r="BI546" t="s">
        <v>562</v>
      </c>
      <c r="BJ546" t="s">
        <v>562</v>
      </c>
      <c r="BK546" t="s">
        <v>562</v>
      </c>
      <c r="BL546" t="s">
        <v>562</v>
      </c>
      <c r="BM546" t="s">
        <v>562</v>
      </c>
      <c r="BN546" t="s">
        <v>562</v>
      </c>
      <c r="BO546" t="s">
        <v>562</v>
      </c>
      <c r="BP546" t="s">
        <v>562</v>
      </c>
      <c r="BQ546" t="s">
        <v>562</v>
      </c>
      <c r="BR546" t="s">
        <v>562</v>
      </c>
      <c r="BS546" t="s">
        <v>562</v>
      </c>
      <c r="BT546" t="s">
        <v>562</v>
      </c>
      <c r="BU546" t="s">
        <v>562</v>
      </c>
      <c r="BV546" t="s">
        <v>562</v>
      </c>
      <c r="BW546" t="s">
        <v>562</v>
      </c>
      <c r="BX546" t="s">
        <v>562</v>
      </c>
      <c r="BY546" t="s">
        <v>562</v>
      </c>
      <c r="CA546" t="s">
        <v>562</v>
      </c>
      <c r="CB546" t="s">
        <v>562</v>
      </c>
      <c r="CC546" t="s">
        <v>562</v>
      </c>
      <c r="CD546" t="s">
        <v>562</v>
      </c>
      <c r="CE546" t="s">
        <v>562</v>
      </c>
      <c r="CF546" t="s">
        <v>562</v>
      </c>
      <c r="CG546" t="s">
        <v>562</v>
      </c>
      <c r="CH546" t="s">
        <v>562</v>
      </c>
      <c r="CI546" t="s">
        <v>562</v>
      </c>
      <c r="CJ546" t="s">
        <v>562</v>
      </c>
      <c r="CK546" t="s">
        <v>562</v>
      </c>
      <c r="CL546" t="s">
        <v>562</v>
      </c>
      <c r="CM546" t="s">
        <v>562</v>
      </c>
      <c r="CN546" t="s">
        <v>562</v>
      </c>
      <c r="CO546" t="s">
        <v>562</v>
      </c>
      <c r="CP546" t="s">
        <v>562</v>
      </c>
      <c r="CQ546" t="s">
        <v>562</v>
      </c>
      <c r="CR546" t="s">
        <v>562</v>
      </c>
      <c r="CS546" t="s">
        <v>562</v>
      </c>
      <c r="CT546" t="s">
        <v>562</v>
      </c>
      <c r="CU546" t="s">
        <v>562</v>
      </c>
      <c r="CV546" t="s">
        <v>562</v>
      </c>
      <c r="CW546" t="s">
        <v>562</v>
      </c>
      <c r="CX546" t="s">
        <v>562</v>
      </c>
      <c r="CY546" t="s">
        <v>562</v>
      </c>
      <c r="CZ546" t="s">
        <v>562</v>
      </c>
      <c r="DA546" t="s">
        <v>562</v>
      </c>
      <c r="DB546" t="s">
        <v>562</v>
      </c>
      <c r="DC546" t="s">
        <v>562</v>
      </c>
      <c r="DD546" t="s">
        <v>562</v>
      </c>
      <c r="DE546" t="s">
        <v>562</v>
      </c>
      <c r="DF546" t="s">
        <v>562</v>
      </c>
      <c r="DG546" t="s">
        <v>562</v>
      </c>
      <c r="DH546" t="s">
        <v>562</v>
      </c>
      <c r="DI546" t="s">
        <v>562</v>
      </c>
      <c r="DJ546" t="s">
        <v>562</v>
      </c>
      <c r="DK546" t="s">
        <v>562</v>
      </c>
      <c r="DL546" t="s">
        <v>562</v>
      </c>
      <c r="DM546" t="s">
        <v>562</v>
      </c>
      <c r="DN546" t="s">
        <v>562</v>
      </c>
      <c r="DO546" t="s">
        <v>562</v>
      </c>
      <c r="DP546" t="s">
        <v>562</v>
      </c>
      <c r="DQ546" t="s">
        <v>562</v>
      </c>
      <c r="DR546" t="s">
        <v>562</v>
      </c>
      <c r="DS546" t="s">
        <v>562</v>
      </c>
      <c r="DT546" t="s">
        <v>562</v>
      </c>
      <c r="DU546" t="s">
        <v>562</v>
      </c>
      <c r="DV546" t="s">
        <v>562</v>
      </c>
      <c r="DW546" t="s">
        <v>562</v>
      </c>
      <c r="DX546" t="s">
        <v>562</v>
      </c>
      <c r="DY546" t="s">
        <v>562</v>
      </c>
      <c r="DZ546" t="s">
        <v>562</v>
      </c>
      <c r="EA546" t="s">
        <v>562</v>
      </c>
      <c r="EB546" t="s">
        <v>562</v>
      </c>
      <c r="EC546" t="s">
        <v>562</v>
      </c>
      <c r="ED546" t="s">
        <v>562</v>
      </c>
      <c r="EE546" t="s">
        <v>562</v>
      </c>
      <c r="EF546" t="s">
        <v>562</v>
      </c>
      <c r="EG546" t="s">
        <v>562</v>
      </c>
      <c r="EH546" t="s">
        <v>562</v>
      </c>
      <c r="EI546" t="s">
        <v>562</v>
      </c>
      <c r="EJ546" t="s">
        <v>562</v>
      </c>
      <c r="EK546" t="s">
        <v>562</v>
      </c>
      <c r="EL546" t="s">
        <v>562</v>
      </c>
      <c r="EM546" t="s">
        <v>562</v>
      </c>
      <c r="EN546" t="s">
        <v>562</v>
      </c>
      <c r="EO546" t="s">
        <v>562</v>
      </c>
      <c r="EP546" t="s">
        <v>562</v>
      </c>
      <c r="EQ546" t="s">
        <v>562</v>
      </c>
      <c r="ER546" t="s">
        <v>562</v>
      </c>
      <c r="ES546" t="s">
        <v>562</v>
      </c>
      <c r="ET546" t="s">
        <v>562</v>
      </c>
      <c r="EU546" t="s">
        <v>562</v>
      </c>
      <c r="EV546" t="s">
        <v>562</v>
      </c>
      <c r="EW546" t="s">
        <v>562</v>
      </c>
      <c r="EX546" t="s">
        <v>562</v>
      </c>
    </row>
    <row r="547" spans="1:154" x14ac:dyDescent="0.35">
      <c r="A547">
        <v>388</v>
      </c>
      <c r="B547" t="s">
        <v>562</v>
      </c>
      <c r="C547" t="s">
        <v>562</v>
      </c>
      <c r="D547" t="s">
        <v>562</v>
      </c>
      <c r="E547" t="s">
        <v>562</v>
      </c>
      <c r="F547" t="s">
        <v>562</v>
      </c>
      <c r="G547" t="s">
        <v>562</v>
      </c>
      <c r="H547" t="s">
        <v>562</v>
      </c>
      <c r="I547" t="s">
        <v>562</v>
      </c>
      <c r="J547" t="s">
        <v>562</v>
      </c>
      <c r="K547" t="s">
        <v>562</v>
      </c>
      <c r="L547" t="s">
        <v>562</v>
      </c>
      <c r="M547" t="s">
        <v>562</v>
      </c>
      <c r="N547" t="s">
        <v>562</v>
      </c>
      <c r="O547" t="s">
        <v>562</v>
      </c>
      <c r="P547" t="s">
        <v>562</v>
      </c>
      <c r="Q547" t="s">
        <v>562</v>
      </c>
      <c r="R547" t="s">
        <v>562</v>
      </c>
      <c r="S547" t="s">
        <v>562</v>
      </c>
      <c r="T547" t="s">
        <v>562</v>
      </c>
      <c r="U547" t="s">
        <v>562</v>
      </c>
      <c r="V547" t="s">
        <v>562</v>
      </c>
      <c r="W547" t="s">
        <v>562</v>
      </c>
      <c r="X547" t="s">
        <v>562</v>
      </c>
      <c r="Y547" t="s">
        <v>562</v>
      </c>
      <c r="Z547" t="s">
        <v>562</v>
      </c>
      <c r="AA547" t="s">
        <v>562</v>
      </c>
      <c r="AB547" t="s">
        <v>562</v>
      </c>
      <c r="AC547" t="s">
        <v>562</v>
      </c>
      <c r="AD547" t="s">
        <v>562</v>
      </c>
      <c r="AE547" t="s">
        <v>562</v>
      </c>
      <c r="AF547" t="s">
        <v>562</v>
      </c>
      <c r="AG547" t="s">
        <v>562</v>
      </c>
      <c r="AH547" t="s">
        <v>562</v>
      </c>
      <c r="AI547" t="s">
        <v>562</v>
      </c>
      <c r="AJ547" t="s">
        <v>562</v>
      </c>
      <c r="AK547" t="s">
        <v>562</v>
      </c>
      <c r="AL547" t="s">
        <v>562</v>
      </c>
      <c r="AM547" t="s">
        <v>562</v>
      </c>
      <c r="AN547" t="s">
        <v>562</v>
      </c>
      <c r="AO547" t="s">
        <v>562</v>
      </c>
      <c r="AP547" t="s">
        <v>562</v>
      </c>
      <c r="AQ547" t="s">
        <v>562</v>
      </c>
      <c r="AR547" t="s">
        <v>562</v>
      </c>
      <c r="AS547" t="s">
        <v>562</v>
      </c>
      <c r="AT547" t="s">
        <v>562</v>
      </c>
      <c r="AU547" t="s">
        <v>562</v>
      </c>
      <c r="AV547" t="s">
        <v>562</v>
      </c>
      <c r="AW547" t="s">
        <v>562</v>
      </c>
      <c r="AX547" t="s">
        <v>562</v>
      </c>
      <c r="AY547" t="s">
        <v>562</v>
      </c>
      <c r="AZ547" t="s">
        <v>562</v>
      </c>
      <c r="BA547" t="s">
        <v>562</v>
      </c>
      <c r="BB547" t="s">
        <v>562</v>
      </c>
      <c r="BC547" t="s">
        <v>562</v>
      </c>
      <c r="BD547" t="s">
        <v>562</v>
      </c>
      <c r="BE547" t="s">
        <v>562</v>
      </c>
      <c r="BF547" t="s">
        <v>562</v>
      </c>
      <c r="BG547" t="s">
        <v>562</v>
      </c>
      <c r="BH547" t="s">
        <v>562</v>
      </c>
      <c r="BI547" t="s">
        <v>562</v>
      </c>
      <c r="BJ547" t="s">
        <v>562</v>
      </c>
      <c r="BK547" t="s">
        <v>562</v>
      </c>
      <c r="BL547" t="s">
        <v>562</v>
      </c>
      <c r="BM547" t="s">
        <v>562</v>
      </c>
      <c r="BN547" t="s">
        <v>562</v>
      </c>
      <c r="BO547" t="s">
        <v>562</v>
      </c>
      <c r="BP547" t="s">
        <v>562</v>
      </c>
      <c r="BQ547" t="s">
        <v>562</v>
      </c>
      <c r="BR547" t="s">
        <v>562</v>
      </c>
      <c r="BS547" t="s">
        <v>562</v>
      </c>
      <c r="BT547" t="s">
        <v>562</v>
      </c>
      <c r="BU547" t="s">
        <v>562</v>
      </c>
      <c r="BV547" t="s">
        <v>562</v>
      </c>
      <c r="BW547" t="s">
        <v>562</v>
      </c>
      <c r="BX547" t="s">
        <v>562</v>
      </c>
      <c r="BY547" t="s">
        <v>562</v>
      </c>
      <c r="CA547" t="s">
        <v>562</v>
      </c>
      <c r="CB547" t="s">
        <v>562</v>
      </c>
      <c r="CC547" t="s">
        <v>562</v>
      </c>
      <c r="CD547" t="s">
        <v>562</v>
      </c>
      <c r="CE547" t="s">
        <v>562</v>
      </c>
      <c r="CF547" t="s">
        <v>562</v>
      </c>
      <c r="CG547" t="s">
        <v>562</v>
      </c>
      <c r="CH547" t="s">
        <v>562</v>
      </c>
      <c r="CI547" t="s">
        <v>562</v>
      </c>
      <c r="CJ547" t="s">
        <v>562</v>
      </c>
      <c r="CK547" t="s">
        <v>562</v>
      </c>
      <c r="CL547" t="s">
        <v>562</v>
      </c>
      <c r="CM547" t="s">
        <v>562</v>
      </c>
      <c r="CN547" t="s">
        <v>562</v>
      </c>
      <c r="CO547" t="s">
        <v>562</v>
      </c>
      <c r="CP547" t="s">
        <v>562</v>
      </c>
      <c r="CQ547" t="s">
        <v>562</v>
      </c>
      <c r="CR547" t="s">
        <v>562</v>
      </c>
      <c r="CS547" t="s">
        <v>562</v>
      </c>
      <c r="CT547" t="s">
        <v>562</v>
      </c>
      <c r="CU547" t="s">
        <v>562</v>
      </c>
      <c r="CV547" t="s">
        <v>562</v>
      </c>
      <c r="CW547" t="s">
        <v>562</v>
      </c>
      <c r="CX547" t="s">
        <v>562</v>
      </c>
      <c r="CY547" t="s">
        <v>562</v>
      </c>
      <c r="CZ547" t="s">
        <v>562</v>
      </c>
      <c r="DA547" t="s">
        <v>562</v>
      </c>
      <c r="DB547" t="s">
        <v>562</v>
      </c>
      <c r="DC547" t="s">
        <v>562</v>
      </c>
      <c r="DD547" t="s">
        <v>562</v>
      </c>
      <c r="DE547" t="s">
        <v>562</v>
      </c>
      <c r="DF547" t="s">
        <v>562</v>
      </c>
      <c r="DG547" t="s">
        <v>562</v>
      </c>
      <c r="DH547" t="s">
        <v>562</v>
      </c>
      <c r="DI547" t="s">
        <v>562</v>
      </c>
      <c r="DJ547" t="s">
        <v>562</v>
      </c>
      <c r="DK547" t="s">
        <v>562</v>
      </c>
      <c r="DL547" t="s">
        <v>562</v>
      </c>
      <c r="DM547" t="s">
        <v>562</v>
      </c>
      <c r="DN547" t="s">
        <v>562</v>
      </c>
      <c r="DO547" t="s">
        <v>562</v>
      </c>
      <c r="DP547" t="s">
        <v>562</v>
      </c>
      <c r="DQ547" t="s">
        <v>562</v>
      </c>
      <c r="DR547" t="s">
        <v>562</v>
      </c>
      <c r="DS547" t="s">
        <v>562</v>
      </c>
      <c r="DT547" t="s">
        <v>562</v>
      </c>
      <c r="DU547" t="s">
        <v>562</v>
      </c>
      <c r="DV547" t="s">
        <v>562</v>
      </c>
      <c r="DW547" t="s">
        <v>562</v>
      </c>
      <c r="DX547" t="s">
        <v>562</v>
      </c>
      <c r="DY547" t="s">
        <v>562</v>
      </c>
      <c r="DZ547" t="s">
        <v>562</v>
      </c>
      <c r="EA547" t="s">
        <v>562</v>
      </c>
      <c r="EB547" t="s">
        <v>562</v>
      </c>
      <c r="EC547" t="s">
        <v>562</v>
      </c>
      <c r="ED547" t="s">
        <v>562</v>
      </c>
      <c r="EE547" t="s">
        <v>562</v>
      </c>
      <c r="EF547" t="s">
        <v>562</v>
      </c>
      <c r="EG547" t="s">
        <v>562</v>
      </c>
      <c r="EH547" t="s">
        <v>562</v>
      </c>
      <c r="EI547" t="s">
        <v>562</v>
      </c>
      <c r="EJ547" t="s">
        <v>562</v>
      </c>
      <c r="EK547" t="s">
        <v>562</v>
      </c>
      <c r="EL547" t="s">
        <v>562</v>
      </c>
      <c r="EM547" t="s">
        <v>562</v>
      </c>
      <c r="EN547" t="s">
        <v>562</v>
      </c>
      <c r="EO547" t="s">
        <v>562</v>
      </c>
      <c r="EP547" t="s">
        <v>562</v>
      </c>
      <c r="EQ547" t="s">
        <v>562</v>
      </c>
      <c r="ER547" t="s">
        <v>562</v>
      </c>
      <c r="ES547" t="s">
        <v>562</v>
      </c>
      <c r="ET547" t="s">
        <v>562</v>
      </c>
      <c r="EU547" t="s">
        <v>562</v>
      </c>
      <c r="EV547" t="s">
        <v>562</v>
      </c>
      <c r="EW547" t="s">
        <v>562</v>
      </c>
      <c r="EX547" t="s">
        <v>562</v>
      </c>
    </row>
    <row r="548" spans="1:154" x14ac:dyDescent="0.35">
      <c r="A548">
        <v>388</v>
      </c>
      <c r="B548" t="s">
        <v>562</v>
      </c>
      <c r="C548" t="s">
        <v>562</v>
      </c>
      <c r="D548" t="s">
        <v>562</v>
      </c>
      <c r="E548" t="s">
        <v>562</v>
      </c>
      <c r="F548" t="s">
        <v>562</v>
      </c>
      <c r="G548" t="s">
        <v>562</v>
      </c>
      <c r="H548" t="s">
        <v>562</v>
      </c>
      <c r="I548" t="s">
        <v>562</v>
      </c>
      <c r="J548" t="s">
        <v>562</v>
      </c>
      <c r="K548" t="s">
        <v>562</v>
      </c>
      <c r="L548" t="s">
        <v>562</v>
      </c>
      <c r="M548" t="s">
        <v>562</v>
      </c>
      <c r="N548" t="s">
        <v>562</v>
      </c>
      <c r="O548" t="s">
        <v>562</v>
      </c>
      <c r="P548" t="s">
        <v>562</v>
      </c>
      <c r="Q548" t="s">
        <v>562</v>
      </c>
      <c r="R548" t="s">
        <v>562</v>
      </c>
      <c r="S548" t="s">
        <v>562</v>
      </c>
      <c r="T548" t="s">
        <v>562</v>
      </c>
      <c r="U548" t="s">
        <v>562</v>
      </c>
      <c r="V548" t="s">
        <v>562</v>
      </c>
      <c r="W548" t="s">
        <v>562</v>
      </c>
      <c r="X548" t="s">
        <v>562</v>
      </c>
      <c r="Y548" t="s">
        <v>562</v>
      </c>
      <c r="Z548" t="s">
        <v>562</v>
      </c>
      <c r="AA548" t="s">
        <v>562</v>
      </c>
      <c r="AB548" t="s">
        <v>562</v>
      </c>
      <c r="AC548" t="s">
        <v>562</v>
      </c>
      <c r="AD548" t="s">
        <v>562</v>
      </c>
      <c r="AE548" t="s">
        <v>562</v>
      </c>
      <c r="AF548" t="s">
        <v>562</v>
      </c>
      <c r="AG548" t="s">
        <v>562</v>
      </c>
      <c r="AH548" t="s">
        <v>562</v>
      </c>
      <c r="AI548" t="s">
        <v>562</v>
      </c>
      <c r="AJ548" t="s">
        <v>562</v>
      </c>
      <c r="AK548" t="s">
        <v>562</v>
      </c>
      <c r="AL548" t="s">
        <v>562</v>
      </c>
      <c r="AM548" t="s">
        <v>562</v>
      </c>
      <c r="AN548" t="s">
        <v>562</v>
      </c>
      <c r="AO548" t="s">
        <v>562</v>
      </c>
      <c r="AP548" t="s">
        <v>562</v>
      </c>
      <c r="AQ548" t="s">
        <v>562</v>
      </c>
      <c r="AR548" t="s">
        <v>562</v>
      </c>
      <c r="AS548" t="s">
        <v>562</v>
      </c>
      <c r="AT548" t="s">
        <v>562</v>
      </c>
      <c r="AU548" t="s">
        <v>562</v>
      </c>
      <c r="AV548" t="s">
        <v>562</v>
      </c>
      <c r="AW548" t="s">
        <v>562</v>
      </c>
      <c r="AX548" t="s">
        <v>562</v>
      </c>
      <c r="AY548" t="s">
        <v>562</v>
      </c>
      <c r="AZ548" t="s">
        <v>562</v>
      </c>
      <c r="BA548" t="s">
        <v>562</v>
      </c>
      <c r="BB548" t="s">
        <v>562</v>
      </c>
      <c r="BC548" t="s">
        <v>562</v>
      </c>
      <c r="BD548" t="s">
        <v>562</v>
      </c>
      <c r="BE548" t="s">
        <v>562</v>
      </c>
      <c r="BF548" t="s">
        <v>562</v>
      </c>
      <c r="BG548" t="s">
        <v>562</v>
      </c>
      <c r="BH548" t="s">
        <v>562</v>
      </c>
      <c r="BI548" t="s">
        <v>562</v>
      </c>
      <c r="BJ548" t="s">
        <v>562</v>
      </c>
      <c r="BK548" t="s">
        <v>562</v>
      </c>
      <c r="BL548" t="s">
        <v>562</v>
      </c>
      <c r="BM548" t="s">
        <v>562</v>
      </c>
      <c r="BN548" t="s">
        <v>562</v>
      </c>
      <c r="BO548" t="s">
        <v>562</v>
      </c>
      <c r="BP548" t="s">
        <v>562</v>
      </c>
      <c r="BQ548" t="s">
        <v>562</v>
      </c>
      <c r="BR548" t="s">
        <v>562</v>
      </c>
      <c r="BS548" t="s">
        <v>562</v>
      </c>
      <c r="BT548" t="s">
        <v>562</v>
      </c>
      <c r="BU548" t="s">
        <v>562</v>
      </c>
      <c r="BV548" t="s">
        <v>562</v>
      </c>
      <c r="BW548" t="s">
        <v>562</v>
      </c>
      <c r="BX548" t="s">
        <v>562</v>
      </c>
      <c r="BY548" t="s">
        <v>562</v>
      </c>
      <c r="CA548" t="s">
        <v>562</v>
      </c>
      <c r="CB548" t="s">
        <v>562</v>
      </c>
      <c r="CC548" t="s">
        <v>562</v>
      </c>
      <c r="CD548" t="s">
        <v>562</v>
      </c>
      <c r="CE548" t="s">
        <v>562</v>
      </c>
      <c r="CF548" t="s">
        <v>562</v>
      </c>
      <c r="CG548" t="s">
        <v>562</v>
      </c>
      <c r="CH548" t="s">
        <v>562</v>
      </c>
      <c r="CI548" t="s">
        <v>562</v>
      </c>
      <c r="CJ548" t="s">
        <v>562</v>
      </c>
      <c r="CK548" t="s">
        <v>562</v>
      </c>
      <c r="CL548" t="s">
        <v>562</v>
      </c>
      <c r="CM548" t="s">
        <v>562</v>
      </c>
      <c r="CN548" t="s">
        <v>562</v>
      </c>
      <c r="CO548" t="s">
        <v>562</v>
      </c>
      <c r="CP548" t="s">
        <v>562</v>
      </c>
      <c r="CQ548" t="s">
        <v>562</v>
      </c>
      <c r="CR548" t="s">
        <v>562</v>
      </c>
      <c r="CS548" t="s">
        <v>562</v>
      </c>
      <c r="CT548" t="s">
        <v>562</v>
      </c>
      <c r="CU548" t="s">
        <v>562</v>
      </c>
      <c r="CV548" t="s">
        <v>562</v>
      </c>
      <c r="CW548" t="s">
        <v>562</v>
      </c>
      <c r="CX548" t="s">
        <v>562</v>
      </c>
      <c r="CY548" t="s">
        <v>562</v>
      </c>
      <c r="CZ548" t="s">
        <v>562</v>
      </c>
      <c r="DA548" t="s">
        <v>562</v>
      </c>
      <c r="DB548" t="s">
        <v>562</v>
      </c>
      <c r="DC548" t="s">
        <v>562</v>
      </c>
      <c r="DD548" t="s">
        <v>562</v>
      </c>
      <c r="DE548" t="s">
        <v>562</v>
      </c>
      <c r="DF548" t="s">
        <v>562</v>
      </c>
      <c r="DG548" t="s">
        <v>562</v>
      </c>
      <c r="DH548" t="s">
        <v>562</v>
      </c>
      <c r="DI548" t="s">
        <v>562</v>
      </c>
      <c r="DJ548" t="s">
        <v>562</v>
      </c>
      <c r="DK548" t="s">
        <v>562</v>
      </c>
      <c r="DL548" t="s">
        <v>562</v>
      </c>
      <c r="DM548" t="s">
        <v>562</v>
      </c>
      <c r="DN548" t="s">
        <v>562</v>
      </c>
      <c r="DO548" t="s">
        <v>562</v>
      </c>
      <c r="DP548" t="s">
        <v>562</v>
      </c>
      <c r="DQ548" t="s">
        <v>562</v>
      </c>
      <c r="DR548" t="s">
        <v>562</v>
      </c>
      <c r="DS548" t="s">
        <v>562</v>
      </c>
      <c r="DT548" t="s">
        <v>562</v>
      </c>
      <c r="DU548" t="s">
        <v>562</v>
      </c>
      <c r="DV548" t="s">
        <v>562</v>
      </c>
      <c r="DW548" t="s">
        <v>562</v>
      </c>
      <c r="DX548" t="s">
        <v>562</v>
      </c>
      <c r="DY548" t="s">
        <v>562</v>
      </c>
      <c r="DZ548" t="s">
        <v>562</v>
      </c>
      <c r="EA548" t="s">
        <v>562</v>
      </c>
      <c r="EB548" t="s">
        <v>562</v>
      </c>
      <c r="EC548" t="s">
        <v>562</v>
      </c>
      <c r="ED548" t="s">
        <v>562</v>
      </c>
      <c r="EE548" t="s">
        <v>562</v>
      </c>
      <c r="EF548" t="s">
        <v>562</v>
      </c>
      <c r="EG548" t="s">
        <v>562</v>
      </c>
      <c r="EH548" t="s">
        <v>562</v>
      </c>
      <c r="EI548" t="s">
        <v>562</v>
      </c>
      <c r="EJ548" t="s">
        <v>562</v>
      </c>
      <c r="EK548" t="s">
        <v>562</v>
      </c>
      <c r="EL548" t="s">
        <v>562</v>
      </c>
      <c r="EM548" t="s">
        <v>562</v>
      </c>
      <c r="EN548" t="s">
        <v>562</v>
      </c>
      <c r="EO548" t="s">
        <v>562</v>
      </c>
      <c r="EP548" t="s">
        <v>562</v>
      </c>
      <c r="EQ548" t="s">
        <v>562</v>
      </c>
      <c r="ER548" t="s">
        <v>562</v>
      </c>
      <c r="ES548" t="s">
        <v>562</v>
      </c>
      <c r="ET548" t="s">
        <v>562</v>
      </c>
      <c r="EU548" t="s">
        <v>562</v>
      </c>
      <c r="EV548" t="s">
        <v>562</v>
      </c>
      <c r="EW548" t="s">
        <v>562</v>
      </c>
      <c r="EX548" t="s">
        <v>562</v>
      </c>
    </row>
    <row r="549" spans="1:154" x14ac:dyDescent="0.35">
      <c r="A549">
        <v>388</v>
      </c>
      <c r="B549" t="s">
        <v>562</v>
      </c>
      <c r="C549" t="s">
        <v>562</v>
      </c>
      <c r="D549" t="s">
        <v>562</v>
      </c>
      <c r="E549" t="s">
        <v>562</v>
      </c>
      <c r="F549" t="s">
        <v>562</v>
      </c>
      <c r="G549" t="s">
        <v>562</v>
      </c>
      <c r="H549" t="s">
        <v>562</v>
      </c>
      <c r="I549" t="s">
        <v>562</v>
      </c>
      <c r="J549" t="s">
        <v>562</v>
      </c>
      <c r="K549" t="s">
        <v>562</v>
      </c>
      <c r="L549" t="s">
        <v>562</v>
      </c>
      <c r="M549" t="s">
        <v>562</v>
      </c>
      <c r="N549" t="s">
        <v>562</v>
      </c>
      <c r="O549" t="s">
        <v>562</v>
      </c>
      <c r="P549" t="s">
        <v>562</v>
      </c>
      <c r="Q549" t="s">
        <v>562</v>
      </c>
      <c r="R549" t="s">
        <v>562</v>
      </c>
      <c r="S549" t="s">
        <v>562</v>
      </c>
      <c r="T549" t="s">
        <v>562</v>
      </c>
      <c r="U549" t="s">
        <v>562</v>
      </c>
      <c r="V549" t="s">
        <v>562</v>
      </c>
      <c r="W549" t="s">
        <v>562</v>
      </c>
      <c r="X549" t="s">
        <v>562</v>
      </c>
      <c r="Y549" t="s">
        <v>562</v>
      </c>
      <c r="Z549" t="s">
        <v>562</v>
      </c>
      <c r="AA549" t="s">
        <v>562</v>
      </c>
      <c r="AB549" t="s">
        <v>562</v>
      </c>
      <c r="AC549" t="s">
        <v>562</v>
      </c>
      <c r="AD549" t="s">
        <v>562</v>
      </c>
      <c r="AE549" t="s">
        <v>562</v>
      </c>
      <c r="AF549" t="s">
        <v>562</v>
      </c>
      <c r="AG549" t="s">
        <v>562</v>
      </c>
      <c r="AH549" t="s">
        <v>562</v>
      </c>
      <c r="AI549" t="s">
        <v>562</v>
      </c>
      <c r="AJ549" t="s">
        <v>562</v>
      </c>
      <c r="AK549" t="s">
        <v>562</v>
      </c>
      <c r="AL549" t="s">
        <v>562</v>
      </c>
      <c r="AM549" t="s">
        <v>562</v>
      </c>
      <c r="AN549" t="s">
        <v>562</v>
      </c>
      <c r="AO549" t="s">
        <v>562</v>
      </c>
      <c r="AP549" t="s">
        <v>562</v>
      </c>
      <c r="AQ549" t="s">
        <v>562</v>
      </c>
      <c r="AR549" t="s">
        <v>562</v>
      </c>
      <c r="AS549" t="s">
        <v>562</v>
      </c>
      <c r="AT549" t="s">
        <v>562</v>
      </c>
      <c r="AU549" t="s">
        <v>562</v>
      </c>
      <c r="AV549" t="s">
        <v>562</v>
      </c>
      <c r="AW549" t="s">
        <v>562</v>
      </c>
      <c r="AX549" t="s">
        <v>562</v>
      </c>
      <c r="AY549" t="s">
        <v>562</v>
      </c>
      <c r="AZ549" t="s">
        <v>562</v>
      </c>
      <c r="BA549" t="s">
        <v>562</v>
      </c>
      <c r="BB549" t="s">
        <v>562</v>
      </c>
      <c r="BC549" t="s">
        <v>562</v>
      </c>
      <c r="BD549" t="s">
        <v>562</v>
      </c>
      <c r="BE549" t="s">
        <v>562</v>
      </c>
      <c r="BF549" t="s">
        <v>562</v>
      </c>
      <c r="BG549" t="s">
        <v>562</v>
      </c>
      <c r="BH549" t="s">
        <v>562</v>
      </c>
      <c r="BI549" t="s">
        <v>562</v>
      </c>
      <c r="BJ549" t="s">
        <v>562</v>
      </c>
      <c r="BK549" t="s">
        <v>562</v>
      </c>
      <c r="BL549" t="s">
        <v>562</v>
      </c>
      <c r="BM549" t="s">
        <v>562</v>
      </c>
      <c r="BN549" t="s">
        <v>562</v>
      </c>
      <c r="BO549" t="s">
        <v>562</v>
      </c>
      <c r="BP549" t="s">
        <v>562</v>
      </c>
      <c r="BQ549" t="s">
        <v>562</v>
      </c>
      <c r="BR549" t="s">
        <v>562</v>
      </c>
      <c r="BS549" t="s">
        <v>562</v>
      </c>
      <c r="BT549" t="s">
        <v>562</v>
      </c>
      <c r="BU549" t="s">
        <v>562</v>
      </c>
      <c r="BV549" t="s">
        <v>562</v>
      </c>
      <c r="BW549" t="s">
        <v>562</v>
      </c>
      <c r="BX549" t="s">
        <v>562</v>
      </c>
      <c r="BY549" t="s">
        <v>562</v>
      </c>
      <c r="CA549" t="s">
        <v>562</v>
      </c>
      <c r="CB549" t="s">
        <v>562</v>
      </c>
      <c r="CC549" t="s">
        <v>562</v>
      </c>
      <c r="CD549" t="s">
        <v>562</v>
      </c>
      <c r="CE549" t="s">
        <v>562</v>
      </c>
      <c r="CF549" t="s">
        <v>562</v>
      </c>
      <c r="CG549" t="s">
        <v>562</v>
      </c>
      <c r="CH549" t="s">
        <v>562</v>
      </c>
      <c r="CI549" t="s">
        <v>562</v>
      </c>
      <c r="CJ549" t="s">
        <v>562</v>
      </c>
      <c r="CK549" t="s">
        <v>562</v>
      </c>
      <c r="CL549" t="s">
        <v>562</v>
      </c>
      <c r="CM549" t="s">
        <v>562</v>
      </c>
      <c r="CN549" t="s">
        <v>562</v>
      </c>
      <c r="CO549" t="s">
        <v>562</v>
      </c>
      <c r="CP549" t="s">
        <v>562</v>
      </c>
      <c r="CQ549" t="s">
        <v>562</v>
      </c>
      <c r="CR549" t="s">
        <v>562</v>
      </c>
      <c r="CS549" t="s">
        <v>562</v>
      </c>
      <c r="CT549" t="s">
        <v>562</v>
      </c>
      <c r="CU549" t="s">
        <v>562</v>
      </c>
      <c r="CV549" t="s">
        <v>562</v>
      </c>
      <c r="CW549" t="s">
        <v>562</v>
      </c>
      <c r="CX549" t="s">
        <v>562</v>
      </c>
      <c r="CY549" t="s">
        <v>562</v>
      </c>
      <c r="CZ549" t="s">
        <v>562</v>
      </c>
      <c r="DA549" t="s">
        <v>562</v>
      </c>
      <c r="DB549" t="s">
        <v>562</v>
      </c>
      <c r="DC549" t="s">
        <v>562</v>
      </c>
      <c r="DD549" t="s">
        <v>562</v>
      </c>
      <c r="DE549" t="s">
        <v>562</v>
      </c>
      <c r="DF549" t="s">
        <v>562</v>
      </c>
      <c r="DG549" t="s">
        <v>562</v>
      </c>
      <c r="DH549" t="s">
        <v>562</v>
      </c>
      <c r="DI549" t="s">
        <v>562</v>
      </c>
      <c r="DJ549" t="s">
        <v>562</v>
      </c>
      <c r="DK549" t="s">
        <v>562</v>
      </c>
      <c r="DL549" t="s">
        <v>562</v>
      </c>
      <c r="DM549" t="s">
        <v>562</v>
      </c>
      <c r="DN549" t="s">
        <v>562</v>
      </c>
      <c r="DO549" t="s">
        <v>562</v>
      </c>
      <c r="DP549" t="s">
        <v>562</v>
      </c>
      <c r="DQ549" t="s">
        <v>562</v>
      </c>
      <c r="DR549" t="s">
        <v>562</v>
      </c>
      <c r="DS549" t="s">
        <v>562</v>
      </c>
      <c r="DT549" t="s">
        <v>562</v>
      </c>
      <c r="DU549" t="s">
        <v>562</v>
      </c>
      <c r="DV549" t="s">
        <v>562</v>
      </c>
      <c r="DW549" t="s">
        <v>562</v>
      </c>
      <c r="DX549" t="s">
        <v>562</v>
      </c>
      <c r="DY549" t="s">
        <v>562</v>
      </c>
      <c r="DZ549" t="s">
        <v>562</v>
      </c>
      <c r="EA549" t="s">
        <v>562</v>
      </c>
      <c r="EB549" t="s">
        <v>562</v>
      </c>
      <c r="EC549" t="s">
        <v>562</v>
      </c>
      <c r="ED549" t="s">
        <v>562</v>
      </c>
      <c r="EE549" t="s">
        <v>562</v>
      </c>
      <c r="EF549" t="s">
        <v>562</v>
      </c>
      <c r="EG549" t="s">
        <v>562</v>
      </c>
      <c r="EH549" t="s">
        <v>562</v>
      </c>
      <c r="EI549" t="s">
        <v>562</v>
      </c>
      <c r="EJ549" t="s">
        <v>562</v>
      </c>
      <c r="EK549" t="s">
        <v>562</v>
      </c>
      <c r="EL549" t="s">
        <v>562</v>
      </c>
      <c r="EM549" t="s">
        <v>562</v>
      </c>
      <c r="EN549" t="s">
        <v>562</v>
      </c>
      <c r="EO549" t="s">
        <v>562</v>
      </c>
      <c r="EP549" t="s">
        <v>562</v>
      </c>
      <c r="EQ549" t="s">
        <v>562</v>
      </c>
      <c r="ER549" t="s">
        <v>562</v>
      </c>
      <c r="ES549" t="s">
        <v>562</v>
      </c>
      <c r="ET549" t="s">
        <v>562</v>
      </c>
      <c r="EU549" t="s">
        <v>562</v>
      </c>
      <c r="EV549" t="s">
        <v>562</v>
      </c>
      <c r="EW549" t="s">
        <v>562</v>
      </c>
      <c r="EX549" t="s">
        <v>562</v>
      </c>
    </row>
    <row r="550" spans="1:154" x14ac:dyDescent="0.35">
      <c r="A550">
        <v>388</v>
      </c>
      <c r="B550" t="s">
        <v>562</v>
      </c>
      <c r="C550" t="s">
        <v>562</v>
      </c>
      <c r="D550" t="s">
        <v>562</v>
      </c>
      <c r="E550" t="s">
        <v>562</v>
      </c>
      <c r="F550" t="s">
        <v>562</v>
      </c>
      <c r="G550" t="s">
        <v>562</v>
      </c>
      <c r="H550" t="s">
        <v>562</v>
      </c>
      <c r="I550" t="s">
        <v>562</v>
      </c>
      <c r="J550" t="s">
        <v>562</v>
      </c>
      <c r="K550" t="s">
        <v>562</v>
      </c>
      <c r="L550" t="s">
        <v>562</v>
      </c>
      <c r="M550" t="s">
        <v>562</v>
      </c>
      <c r="N550" t="s">
        <v>562</v>
      </c>
      <c r="O550" t="s">
        <v>562</v>
      </c>
      <c r="P550" t="s">
        <v>562</v>
      </c>
      <c r="Q550" t="s">
        <v>562</v>
      </c>
      <c r="R550" t="s">
        <v>562</v>
      </c>
      <c r="S550" t="s">
        <v>562</v>
      </c>
      <c r="T550" t="s">
        <v>562</v>
      </c>
      <c r="U550" t="s">
        <v>562</v>
      </c>
      <c r="V550" t="s">
        <v>562</v>
      </c>
      <c r="W550" t="s">
        <v>562</v>
      </c>
      <c r="X550" t="s">
        <v>562</v>
      </c>
      <c r="Y550" t="s">
        <v>562</v>
      </c>
      <c r="Z550" t="s">
        <v>562</v>
      </c>
      <c r="AA550" t="s">
        <v>562</v>
      </c>
      <c r="AB550" t="s">
        <v>562</v>
      </c>
      <c r="AC550" t="s">
        <v>562</v>
      </c>
      <c r="AD550" t="s">
        <v>562</v>
      </c>
      <c r="AE550" t="s">
        <v>562</v>
      </c>
      <c r="AF550" t="s">
        <v>562</v>
      </c>
      <c r="AG550" t="s">
        <v>562</v>
      </c>
      <c r="AH550" t="s">
        <v>562</v>
      </c>
      <c r="AI550" t="s">
        <v>562</v>
      </c>
      <c r="AJ550" t="s">
        <v>562</v>
      </c>
      <c r="AK550" t="s">
        <v>562</v>
      </c>
      <c r="AL550" t="s">
        <v>562</v>
      </c>
      <c r="AM550" t="s">
        <v>562</v>
      </c>
      <c r="AN550" t="s">
        <v>562</v>
      </c>
      <c r="AO550" t="s">
        <v>562</v>
      </c>
      <c r="AP550" t="s">
        <v>562</v>
      </c>
      <c r="AQ550" t="s">
        <v>562</v>
      </c>
      <c r="AR550" t="s">
        <v>562</v>
      </c>
      <c r="AS550" t="s">
        <v>562</v>
      </c>
      <c r="AT550" t="s">
        <v>562</v>
      </c>
      <c r="AU550" t="s">
        <v>562</v>
      </c>
      <c r="AV550" t="s">
        <v>562</v>
      </c>
      <c r="AW550" t="s">
        <v>562</v>
      </c>
      <c r="AX550" t="s">
        <v>562</v>
      </c>
      <c r="AY550" t="s">
        <v>562</v>
      </c>
      <c r="AZ550" t="s">
        <v>562</v>
      </c>
      <c r="BA550" t="s">
        <v>562</v>
      </c>
      <c r="BB550" t="s">
        <v>562</v>
      </c>
      <c r="BC550" t="s">
        <v>562</v>
      </c>
      <c r="BD550" t="s">
        <v>562</v>
      </c>
      <c r="BE550" t="s">
        <v>562</v>
      </c>
      <c r="BF550" t="s">
        <v>562</v>
      </c>
      <c r="BG550" t="s">
        <v>562</v>
      </c>
      <c r="BH550" t="s">
        <v>562</v>
      </c>
      <c r="BI550" t="s">
        <v>562</v>
      </c>
      <c r="BJ550" t="s">
        <v>562</v>
      </c>
      <c r="BK550" t="s">
        <v>562</v>
      </c>
      <c r="BL550" t="s">
        <v>562</v>
      </c>
      <c r="BM550" t="s">
        <v>562</v>
      </c>
      <c r="BN550" t="s">
        <v>562</v>
      </c>
      <c r="BO550" t="s">
        <v>562</v>
      </c>
      <c r="BP550" t="s">
        <v>562</v>
      </c>
      <c r="BQ550" t="s">
        <v>562</v>
      </c>
      <c r="BR550" t="s">
        <v>562</v>
      </c>
      <c r="BS550" t="s">
        <v>562</v>
      </c>
      <c r="BT550" t="s">
        <v>562</v>
      </c>
      <c r="BU550" t="s">
        <v>562</v>
      </c>
      <c r="BV550" t="s">
        <v>562</v>
      </c>
      <c r="BW550" t="s">
        <v>562</v>
      </c>
      <c r="BX550" t="s">
        <v>562</v>
      </c>
      <c r="BY550" t="s">
        <v>562</v>
      </c>
      <c r="CA550" t="s">
        <v>562</v>
      </c>
      <c r="CB550" t="s">
        <v>562</v>
      </c>
      <c r="CC550" t="s">
        <v>562</v>
      </c>
      <c r="CD550" t="s">
        <v>562</v>
      </c>
      <c r="CE550" t="s">
        <v>562</v>
      </c>
      <c r="CF550" t="s">
        <v>562</v>
      </c>
      <c r="CG550" t="s">
        <v>562</v>
      </c>
      <c r="CH550" t="s">
        <v>562</v>
      </c>
      <c r="CI550" t="s">
        <v>562</v>
      </c>
      <c r="CJ550" t="s">
        <v>562</v>
      </c>
      <c r="CK550" t="s">
        <v>562</v>
      </c>
      <c r="CL550" t="s">
        <v>562</v>
      </c>
      <c r="CM550" t="s">
        <v>562</v>
      </c>
      <c r="CN550" t="s">
        <v>562</v>
      </c>
      <c r="CO550" t="s">
        <v>562</v>
      </c>
      <c r="CP550" t="s">
        <v>562</v>
      </c>
      <c r="CQ550" t="s">
        <v>562</v>
      </c>
      <c r="CR550" t="s">
        <v>562</v>
      </c>
      <c r="CS550" t="s">
        <v>562</v>
      </c>
      <c r="CT550" t="s">
        <v>562</v>
      </c>
      <c r="CU550" t="s">
        <v>562</v>
      </c>
      <c r="CV550" t="s">
        <v>562</v>
      </c>
      <c r="CW550" t="s">
        <v>562</v>
      </c>
      <c r="CX550" t="s">
        <v>562</v>
      </c>
      <c r="CY550" t="s">
        <v>562</v>
      </c>
      <c r="CZ550" t="s">
        <v>562</v>
      </c>
      <c r="DA550" t="s">
        <v>562</v>
      </c>
      <c r="DB550" t="s">
        <v>562</v>
      </c>
      <c r="DC550" t="s">
        <v>562</v>
      </c>
      <c r="DD550" t="s">
        <v>562</v>
      </c>
      <c r="DE550" t="s">
        <v>562</v>
      </c>
      <c r="DF550" t="s">
        <v>562</v>
      </c>
      <c r="DG550" t="s">
        <v>562</v>
      </c>
      <c r="DH550" t="s">
        <v>562</v>
      </c>
      <c r="DI550" t="s">
        <v>562</v>
      </c>
      <c r="DJ550" t="s">
        <v>562</v>
      </c>
      <c r="DK550" t="s">
        <v>562</v>
      </c>
      <c r="DL550" t="s">
        <v>562</v>
      </c>
      <c r="DM550" t="s">
        <v>562</v>
      </c>
      <c r="DN550" t="s">
        <v>562</v>
      </c>
      <c r="DO550" t="s">
        <v>562</v>
      </c>
      <c r="DP550" t="s">
        <v>562</v>
      </c>
      <c r="DQ550" t="s">
        <v>562</v>
      </c>
      <c r="DR550" t="s">
        <v>562</v>
      </c>
      <c r="DS550" t="s">
        <v>562</v>
      </c>
      <c r="DT550" t="s">
        <v>562</v>
      </c>
      <c r="DU550" t="s">
        <v>562</v>
      </c>
      <c r="DV550" t="s">
        <v>562</v>
      </c>
      <c r="DW550" t="s">
        <v>562</v>
      </c>
      <c r="DX550" t="s">
        <v>562</v>
      </c>
      <c r="DY550" t="s">
        <v>562</v>
      </c>
      <c r="DZ550" t="s">
        <v>562</v>
      </c>
      <c r="EA550" t="s">
        <v>562</v>
      </c>
      <c r="EB550" t="s">
        <v>562</v>
      </c>
      <c r="EC550" t="s">
        <v>562</v>
      </c>
      <c r="ED550" t="s">
        <v>562</v>
      </c>
      <c r="EE550" t="s">
        <v>562</v>
      </c>
      <c r="EF550" t="s">
        <v>562</v>
      </c>
      <c r="EG550" t="s">
        <v>562</v>
      </c>
      <c r="EH550" t="s">
        <v>562</v>
      </c>
      <c r="EI550" t="s">
        <v>562</v>
      </c>
      <c r="EJ550" t="s">
        <v>562</v>
      </c>
      <c r="EK550" t="s">
        <v>562</v>
      </c>
      <c r="EL550" t="s">
        <v>562</v>
      </c>
      <c r="EM550" t="s">
        <v>562</v>
      </c>
      <c r="EN550" t="s">
        <v>562</v>
      </c>
      <c r="EO550" t="s">
        <v>562</v>
      </c>
      <c r="EP550" t="s">
        <v>562</v>
      </c>
      <c r="EQ550" t="s">
        <v>562</v>
      </c>
      <c r="ER550" t="s">
        <v>562</v>
      </c>
      <c r="ES550" t="s">
        <v>562</v>
      </c>
      <c r="ET550" t="s">
        <v>562</v>
      </c>
      <c r="EU550" t="s">
        <v>562</v>
      </c>
      <c r="EV550" t="s">
        <v>562</v>
      </c>
      <c r="EW550" t="s">
        <v>562</v>
      </c>
      <c r="EX550" t="s">
        <v>562</v>
      </c>
    </row>
    <row r="551" spans="1:154" x14ac:dyDescent="0.35">
      <c r="A551">
        <v>388</v>
      </c>
      <c r="B551" t="s">
        <v>562</v>
      </c>
      <c r="C551" t="s">
        <v>562</v>
      </c>
      <c r="D551" t="s">
        <v>562</v>
      </c>
      <c r="E551" t="s">
        <v>562</v>
      </c>
      <c r="F551" t="s">
        <v>562</v>
      </c>
      <c r="G551" t="s">
        <v>562</v>
      </c>
      <c r="H551" t="s">
        <v>562</v>
      </c>
      <c r="I551" t="s">
        <v>562</v>
      </c>
      <c r="J551" t="s">
        <v>562</v>
      </c>
      <c r="K551" t="s">
        <v>562</v>
      </c>
      <c r="L551" t="s">
        <v>562</v>
      </c>
      <c r="M551" t="s">
        <v>562</v>
      </c>
      <c r="N551" t="s">
        <v>562</v>
      </c>
      <c r="O551" t="s">
        <v>562</v>
      </c>
      <c r="P551" t="s">
        <v>562</v>
      </c>
      <c r="Q551" t="s">
        <v>562</v>
      </c>
      <c r="R551" t="s">
        <v>562</v>
      </c>
      <c r="S551" t="s">
        <v>562</v>
      </c>
      <c r="T551" t="s">
        <v>562</v>
      </c>
      <c r="U551" t="s">
        <v>562</v>
      </c>
      <c r="V551" t="s">
        <v>562</v>
      </c>
      <c r="W551" t="s">
        <v>562</v>
      </c>
      <c r="X551" t="s">
        <v>562</v>
      </c>
      <c r="Y551" t="s">
        <v>562</v>
      </c>
      <c r="Z551" t="s">
        <v>562</v>
      </c>
      <c r="AA551" t="s">
        <v>562</v>
      </c>
      <c r="AB551" t="s">
        <v>562</v>
      </c>
      <c r="AC551" t="s">
        <v>562</v>
      </c>
      <c r="AD551" t="s">
        <v>562</v>
      </c>
      <c r="AE551" t="s">
        <v>562</v>
      </c>
      <c r="AF551" t="s">
        <v>562</v>
      </c>
      <c r="AG551" t="s">
        <v>562</v>
      </c>
      <c r="AH551" t="s">
        <v>562</v>
      </c>
      <c r="AI551" t="s">
        <v>562</v>
      </c>
      <c r="AJ551" t="s">
        <v>562</v>
      </c>
      <c r="AK551" t="s">
        <v>562</v>
      </c>
      <c r="AL551" t="s">
        <v>562</v>
      </c>
      <c r="AM551" t="s">
        <v>562</v>
      </c>
      <c r="AN551" t="s">
        <v>562</v>
      </c>
      <c r="AO551" t="s">
        <v>562</v>
      </c>
      <c r="AP551" t="s">
        <v>562</v>
      </c>
      <c r="AQ551" t="s">
        <v>562</v>
      </c>
      <c r="AR551" t="s">
        <v>562</v>
      </c>
      <c r="AS551" t="s">
        <v>562</v>
      </c>
      <c r="AT551" t="s">
        <v>562</v>
      </c>
      <c r="AU551" t="s">
        <v>562</v>
      </c>
      <c r="AV551" t="s">
        <v>562</v>
      </c>
      <c r="AW551" t="s">
        <v>562</v>
      </c>
      <c r="AX551" t="s">
        <v>562</v>
      </c>
      <c r="AY551" t="s">
        <v>562</v>
      </c>
      <c r="AZ551" t="s">
        <v>562</v>
      </c>
      <c r="BA551" t="s">
        <v>562</v>
      </c>
      <c r="BB551" t="s">
        <v>562</v>
      </c>
      <c r="BC551" t="s">
        <v>562</v>
      </c>
      <c r="BD551" t="s">
        <v>562</v>
      </c>
      <c r="BE551" t="s">
        <v>562</v>
      </c>
      <c r="BF551" t="s">
        <v>562</v>
      </c>
      <c r="BG551" t="s">
        <v>562</v>
      </c>
      <c r="BH551" t="s">
        <v>562</v>
      </c>
      <c r="BI551" t="s">
        <v>562</v>
      </c>
      <c r="BJ551" t="s">
        <v>562</v>
      </c>
      <c r="BK551" t="s">
        <v>562</v>
      </c>
      <c r="BL551" t="s">
        <v>562</v>
      </c>
      <c r="BM551" t="s">
        <v>562</v>
      </c>
      <c r="BN551" t="s">
        <v>562</v>
      </c>
      <c r="BO551" t="s">
        <v>562</v>
      </c>
      <c r="BP551" t="s">
        <v>562</v>
      </c>
      <c r="BQ551" t="s">
        <v>562</v>
      </c>
      <c r="BR551" t="s">
        <v>562</v>
      </c>
      <c r="BS551" t="s">
        <v>562</v>
      </c>
      <c r="BT551" t="s">
        <v>562</v>
      </c>
      <c r="BU551" t="s">
        <v>562</v>
      </c>
      <c r="BV551" t="s">
        <v>562</v>
      </c>
      <c r="BW551" t="s">
        <v>562</v>
      </c>
      <c r="BX551" t="s">
        <v>562</v>
      </c>
      <c r="BY551" t="s">
        <v>562</v>
      </c>
      <c r="CA551" t="s">
        <v>562</v>
      </c>
      <c r="CB551" t="s">
        <v>562</v>
      </c>
      <c r="CC551" t="s">
        <v>562</v>
      </c>
      <c r="CD551" t="s">
        <v>562</v>
      </c>
      <c r="CE551" t="s">
        <v>562</v>
      </c>
      <c r="CF551" t="s">
        <v>562</v>
      </c>
      <c r="CG551" t="s">
        <v>562</v>
      </c>
      <c r="CH551" t="s">
        <v>562</v>
      </c>
      <c r="CI551" t="s">
        <v>562</v>
      </c>
      <c r="CJ551" t="s">
        <v>562</v>
      </c>
      <c r="CK551" t="s">
        <v>562</v>
      </c>
      <c r="CL551" t="s">
        <v>562</v>
      </c>
      <c r="CM551" t="s">
        <v>562</v>
      </c>
      <c r="CN551" t="s">
        <v>562</v>
      </c>
      <c r="CO551" t="s">
        <v>562</v>
      </c>
      <c r="CP551" t="s">
        <v>562</v>
      </c>
      <c r="CQ551" t="s">
        <v>562</v>
      </c>
      <c r="CR551" t="s">
        <v>562</v>
      </c>
      <c r="CS551" t="s">
        <v>562</v>
      </c>
      <c r="CT551" t="s">
        <v>562</v>
      </c>
      <c r="CU551" t="s">
        <v>562</v>
      </c>
      <c r="CV551" t="s">
        <v>562</v>
      </c>
      <c r="CW551" t="s">
        <v>562</v>
      </c>
      <c r="CX551" t="s">
        <v>562</v>
      </c>
      <c r="CY551" t="s">
        <v>562</v>
      </c>
      <c r="CZ551" t="s">
        <v>562</v>
      </c>
      <c r="DA551" t="s">
        <v>562</v>
      </c>
      <c r="DB551" t="s">
        <v>562</v>
      </c>
      <c r="DC551" t="s">
        <v>562</v>
      </c>
      <c r="DD551" t="s">
        <v>562</v>
      </c>
      <c r="DE551" t="s">
        <v>562</v>
      </c>
      <c r="DF551" t="s">
        <v>562</v>
      </c>
      <c r="DG551" t="s">
        <v>562</v>
      </c>
      <c r="DH551" t="s">
        <v>562</v>
      </c>
      <c r="DI551" t="s">
        <v>562</v>
      </c>
      <c r="DJ551" t="s">
        <v>562</v>
      </c>
      <c r="DK551" t="s">
        <v>562</v>
      </c>
      <c r="DL551" t="s">
        <v>562</v>
      </c>
      <c r="DM551" t="s">
        <v>562</v>
      </c>
      <c r="DN551" t="s">
        <v>562</v>
      </c>
      <c r="DO551" t="s">
        <v>562</v>
      </c>
      <c r="DP551" t="s">
        <v>562</v>
      </c>
      <c r="DQ551" t="s">
        <v>562</v>
      </c>
      <c r="DR551" t="s">
        <v>562</v>
      </c>
      <c r="DS551" t="s">
        <v>562</v>
      </c>
      <c r="DT551" t="s">
        <v>562</v>
      </c>
      <c r="DU551" t="s">
        <v>562</v>
      </c>
      <c r="DV551" t="s">
        <v>562</v>
      </c>
      <c r="DW551" t="s">
        <v>562</v>
      </c>
      <c r="DX551" t="s">
        <v>562</v>
      </c>
      <c r="DY551" t="s">
        <v>562</v>
      </c>
      <c r="DZ551" t="s">
        <v>562</v>
      </c>
      <c r="EA551" t="s">
        <v>562</v>
      </c>
      <c r="EB551" t="s">
        <v>562</v>
      </c>
      <c r="EC551" t="s">
        <v>562</v>
      </c>
      <c r="ED551" t="s">
        <v>562</v>
      </c>
      <c r="EE551" t="s">
        <v>562</v>
      </c>
      <c r="EF551" t="s">
        <v>562</v>
      </c>
      <c r="EG551" t="s">
        <v>562</v>
      </c>
      <c r="EH551" t="s">
        <v>562</v>
      </c>
      <c r="EI551" t="s">
        <v>562</v>
      </c>
      <c r="EJ551" t="s">
        <v>562</v>
      </c>
      <c r="EK551" t="s">
        <v>562</v>
      </c>
      <c r="EL551" t="s">
        <v>562</v>
      </c>
      <c r="EM551" t="s">
        <v>562</v>
      </c>
      <c r="EN551" t="s">
        <v>562</v>
      </c>
      <c r="EO551" t="s">
        <v>562</v>
      </c>
      <c r="EP551" t="s">
        <v>562</v>
      </c>
      <c r="EQ551" t="s">
        <v>562</v>
      </c>
      <c r="ER551" t="s">
        <v>562</v>
      </c>
      <c r="ES551" t="s">
        <v>562</v>
      </c>
      <c r="ET551" t="s">
        <v>562</v>
      </c>
      <c r="EU551" t="s">
        <v>562</v>
      </c>
      <c r="EV551" t="s">
        <v>562</v>
      </c>
      <c r="EW551" t="s">
        <v>562</v>
      </c>
      <c r="EX551" t="s">
        <v>562</v>
      </c>
    </row>
    <row r="552" spans="1:154" x14ac:dyDescent="0.35">
      <c r="A552">
        <v>388</v>
      </c>
      <c r="B552" t="s">
        <v>562</v>
      </c>
      <c r="C552" t="s">
        <v>562</v>
      </c>
      <c r="D552" t="s">
        <v>562</v>
      </c>
      <c r="E552" t="s">
        <v>562</v>
      </c>
      <c r="F552" t="s">
        <v>562</v>
      </c>
      <c r="G552" t="s">
        <v>562</v>
      </c>
      <c r="H552" t="s">
        <v>562</v>
      </c>
      <c r="I552" t="s">
        <v>562</v>
      </c>
      <c r="J552" t="s">
        <v>562</v>
      </c>
      <c r="K552" t="s">
        <v>562</v>
      </c>
      <c r="L552" t="s">
        <v>562</v>
      </c>
      <c r="M552" t="s">
        <v>562</v>
      </c>
      <c r="N552" t="s">
        <v>562</v>
      </c>
      <c r="O552" t="s">
        <v>562</v>
      </c>
      <c r="P552" t="s">
        <v>562</v>
      </c>
      <c r="Q552" t="s">
        <v>562</v>
      </c>
      <c r="R552" t="s">
        <v>562</v>
      </c>
      <c r="S552" t="s">
        <v>562</v>
      </c>
      <c r="T552" t="s">
        <v>562</v>
      </c>
      <c r="U552" t="s">
        <v>562</v>
      </c>
      <c r="V552" t="s">
        <v>562</v>
      </c>
      <c r="W552" t="s">
        <v>562</v>
      </c>
      <c r="X552" t="s">
        <v>562</v>
      </c>
      <c r="Y552" t="s">
        <v>562</v>
      </c>
      <c r="Z552" t="s">
        <v>562</v>
      </c>
      <c r="AA552" t="s">
        <v>562</v>
      </c>
      <c r="AB552" t="s">
        <v>562</v>
      </c>
      <c r="AC552" t="s">
        <v>562</v>
      </c>
      <c r="AD552" t="s">
        <v>562</v>
      </c>
      <c r="AE552" t="s">
        <v>562</v>
      </c>
      <c r="AF552" t="s">
        <v>562</v>
      </c>
      <c r="AG552" t="s">
        <v>562</v>
      </c>
      <c r="AH552" t="s">
        <v>562</v>
      </c>
      <c r="AI552" t="s">
        <v>562</v>
      </c>
      <c r="AJ552" t="s">
        <v>562</v>
      </c>
      <c r="AK552" t="s">
        <v>562</v>
      </c>
      <c r="AL552" t="s">
        <v>562</v>
      </c>
      <c r="AM552" t="s">
        <v>562</v>
      </c>
      <c r="AN552" t="s">
        <v>562</v>
      </c>
      <c r="AO552" t="s">
        <v>562</v>
      </c>
      <c r="AP552" t="s">
        <v>562</v>
      </c>
      <c r="AQ552" t="s">
        <v>562</v>
      </c>
      <c r="AR552" t="s">
        <v>562</v>
      </c>
      <c r="AS552" t="s">
        <v>562</v>
      </c>
      <c r="AT552" t="s">
        <v>562</v>
      </c>
      <c r="AU552" t="s">
        <v>562</v>
      </c>
      <c r="AV552" t="s">
        <v>562</v>
      </c>
      <c r="AW552" t="s">
        <v>562</v>
      </c>
      <c r="AX552" t="s">
        <v>562</v>
      </c>
      <c r="AY552" t="s">
        <v>562</v>
      </c>
      <c r="AZ552" t="s">
        <v>562</v>
      </c>
      <c r="BA552" t="s">
        <v>562</v>
      </c>
      <c r="BB552" t="s">
        <v>562</v>
      </c>
      <c r="BC552" t="s">
        <v>562</v>
      </c>
      <c r="BD552" t="s">
        <v>562</v>
      </c>
      <c r="BE552" t="s">
        <v>562</v>
      </c>
      <c r="BF552" t="s">
        <v>562</v>
      </c>
      <c r="BG552" t="s">
        <v>562</v>
      </c>
      <c r="BH552" t="s">
        <v>562</v>
      </c>
      <c r="BI552" t="s">
        <v>562</v>
      </c>
      <c r="BJ552" t="s">
        <v>562</v>
      </c>
      <c r="BK552" t="s">
        <v>562</v>
      </c>
      <c r="BL552" t="s">
        <v>562</v>
      </c>
      <c r="BM552" t="s">
        <v>562</v>
      </c>
      <c r="BN552" t="s">
        <v>562</v>
      </c>
      <c r="BO552" t="s">
        <v>562</v>
      </c>
      <c r="BP552" t="s">
        <v>562</v>
      </c>
      <c r="BQ552" t="s">
        <v>562</v>
      </c>
      <c r="BR552" t="s">
        <v>562</v>
      </c>
      <c r="BS552" t="s">
        <v>562</v>
      </c>
      <c r="BT552" t="s">
        <v>562</v>
      </c>
      <c r="BU552" t="s">
        <v>562</v>
      </c>
      <c r="BV552" t="s">
        <v>562</v>
      </c>
      <c r="BW552" t="s">
        <v>562</v>
      </c>
      <c r="BX552" t="s">
        <v>562</v>
      </c>
      <c r="BY552" t="s">
        <v>562</v>
      </c>
      <c r="CA552" t="s">
        <v>562</v>
      </c>
      <c r="CB552" t="s">
        <v>562</v>
      </c>
      <c r="CC552" t="s">
        <v>562</v>
      </c>
      <c r="CD552" t="s">
        <v>562</v>
      </c>
      <c r="CE552" t="s">
        <v>562</v>
      </c>
      <c r="CF552" t="s">
        <v>562</v>
      </c>
      <c r="CG552" t="s">
        <v>562</v>
      </c>
      <c r="CH552" t="s">
        <v>562</v>
      </c>
      <c r="CI552" t="s">
        <v>562</v>
      </c>
      <c r="CJ552" t="s">
        <v>562</v>
      </c>
      <c r="CK552" t="s">
        <v>562</v>
      </c>
      <c r="CL552" t="s">
        <v>562</v>
      </c>
      <c r="CM552" t="s">
        <v>562</v>
      </c>
      <c r="CN552" t="s">
        <v>562</v>
      </c>
      <c r="CO552" t="s">
        <v>562</v>
      </c>
      <c r="CP552" t="s">
        <v>562</v>
      </c>
      <c r="CQ552" t="s">
        <v>562</v>
      </c>
      <c r="CR552" t="s">
        <v>562</v>
      </c>
      <c r="CS552" t="s">
        <v>562</v>
      </c>
      <c r="CT552" t="s">
        <v>562</v>
      </c>
      <c r="CU552" t="s">
        <v>562</v>
      </c>
      <c r="CV552" t="s">
        <v>562</v>
      </c>
      <c r="CW552" t="s">
        <v>562</v>
      </c>
      <c r="CX552" t="s">
        <v>562</v>
      </c>
      <c r="CY552" t="s">
        <v>562</v>
      </c>
      <c r="CZ552" t="s">
        <v>562</v>
      </c>
      <c r="DA552" t="s">
        <v>562</v>
      </c>
      <c r="DB552" t="s">
        <v>562</v>
      </c>
      <c r="DC552" t="s">
        <v>562</v>
      </c>
      <c r="DD552" t="s">
        <v>562</v>
      </c>
      <c r="DE552" t="s">
        <v>562</v>
      </c>
      <c r="DF552" t="s">
        <v>562</v>
      </c>
      <c r="DG552" t="s">
        <v>562</v>
      </c>
      <c r="DH552" t="s">
        <v>562</v>
      </c>
      <c r="DI552" t="s">
        <v>562</v>
      </c>
      <c r="DJ552" t="s">
        <v>562</v>
      </c>
      <c r="DK552" t="s">
        <v>562</v>
      </c>
      <c r="DL552" t="s">
        <v>562</v>
      </c>
      <c r="DM552" t="s">
        <v>562</v>
      </c>
      <c r="DN552" t="s">
        <v>562</v>
      </c>
      <c r="DO552" t="s">
        <v>562</v>
      </c>
      <c r="DP552" t="s">
        <v>562</v>
      </c>
      <c r="DQ552" t="s">
        <v>562</v>
      </c>
      <c r="DR552" t="s">
        <v>562</v>
      </c>
      <c r="DS552" t="s">
        <v>562</v>
      </c>
      <c r="DT552" t="s">
        <v>562</v>
      </c>
      <c r="DU552" t="s">
        <v>562</v>
      </c>
      <c r="DV552" t="s">
        <v>562</v>
      </c>
      <c r="DW552" t="s">
        <v>562</v>
      </c>
      <c r="DX552" t="s">
        <v>562</v>
      </c>
      <c r="DY552" t="s">
        <v>562</v>
      </c>
      <c r="DZ552" t="s">
        <v>562</v>
      </c>
      <c r="EA552" t="s">
        <v>562</v>
      </c>
      <c r="EB552" t="s">
        <v>562</v>
      </c>
      <c r="EC552" t="s">
        <v>562</v>
      </c>
      <c r="ED552" t="s">
        <v>562</v>
      </c>
      <c r="EE552" t="s">
        <v>562</v>
      </c>
      <c r="EF552" t="s">
        <v>562</v>
      </c>
      <c r="EG552" t="s">
        <v>562</v>
      </c>
      <c r="EH552" t="s">
        <v>562</v>
      </c>
      <c r="EI552" t="s">
        <v>562</v>
      </c>
      <c r="EJ552" t="s">
        <v>562</v>
      </c>
      <c r="EK552" t="s">
        <v>562</v>
      </c>
      <c r="EL552" t="s">
        <v>562</v>
      </c>
      <c r="EM552" t="s">
        <v>562</v>
      </c>
      <c r="EN552" t="s">
        <v>562</v>
      </c>
      <c r="EO552" t="s">
        <v>562</v>
      </c>
      <c r="EP552" t="s">
        <v>562</v>
      </c>
      <c r="EQ552" t="s">
        <v>562</v>
      </c>
      <c r="ER552" t="s">
        <v>562</v>
      </c>
      <c r="ES552" t="s">
        <v>562</v>
      </c>
      <c r="ET552" t="s">
        <v>562</v>
      </c>
      <c r="EU552" t="s">
        <v>562</v>
      </c>
      <c r="EV552" t="s">
        <v>562</v>
      </c>
      <c r="EW552" t="s">
        <v>562</v>
      </c>
      <c r="EX552" t="s">
        <v>562</v>
      </c>
    </row>
    <row r="553" spans="1:154" x14ac:dyDescent="0.35">
      <c r="A553">
        <v>388</v>
      </c>
      <c r="B553" t="s">
        <v>562</v>
      </c>
      <c r="C553" t="s">
        <v>562</v>
      </c>
      <c r="D553" t="s">
        <v>562</v>
      </c>
      <c r="E553" t="s">
        <v>562</v>
      </c>
      <c r="F553" t="s">
        <v>562</v>
      </c>
      <c r="G553" t="s">
        <v>562</v>
      </c>
      <c r="H553" t="s">
        <v>562</v>
      </c>
      <c r="I553" t="s">
        <v>562</v>
      </c>
      <c r="J553" t="s">
        <v>562</v>
      </c>
      <c r="K553" t="s">
        <v>562</v>
      </c>
      <c r="L553" t="s">
        <v>562</v>
      </c>
      <c r="M553" t="s">
        <v>562</v>
      </c>
      <c r="N553" t="s">
        <v>562</v>
      </c>
      <c r="O553" t="s">
        <v>562</v>
      </c>
      <c r="P553" t="s">
        <v>562</v>
      </c>
      <c r="Q553" t="s">
        <v>562</v>
      </c>
      <c r="R553" t="s">
        <v>562</v>
      </c>
      <c r="S553" t="s">
        <v>562</v>
      </c>
      <c r="T553" t="s">
        <v>562</v>
      </c>
      <c r="U553" t="s">
        <v>562</v>
      </c>
      <c r="V553" t="s">
        <v>562</v>
      </c>
      <c r="W553" t="s">
        <v>562</v>
      </c>
      <c r="X553" t="s">
        <v>562</v>
      </c>
      <c r="Y553" t="s">
        <v>562</v>
      </c>
      <c r="Z553" t="s">
        <v>562</v>
      </c>
      <c r="AA553" t="s">
        <v>562</v>
      </c>
      <c r="AB553" t="s">
        <v>562</v>
      </c>
      <c r="AC553" t="s">
        <v>562</v>
      </c>
      <c r="AD553" t="s">
        <v>562</v>
      </c>
      <c r="AE553" t="s">
        <v>562</v>
      </c>
      <c r="AF553" t="s">
        <v>562</v>
      </c>
      <c r="AG553" t="s">
        <v>562</v>
      </c>
      <c r="AH553" t="s">
        <v>562</v>
      </c>
      <c r="AI553" t="s">
        <v>562</v>
      </c>
      <c r="AJ553" t="s">
        <v>562</v>
      </c>
      <c r="AK553" t="s">
        <v>562</v>
      </c>
      <c r="AL553" t="s">
        <v>562</v>
      </c>
      <c r="AM553" t="s">
        <v>562</v>
      </c>
      <c r="AN553" t="s">
        <v>562</v>
      </c>
      <c r="AO553" t="s">
        <v>562</v>
      </c>
      <c r="AP553" t="s">
        <v>562</v>
      </c>
      <c r="AQ553" t="s">
        <v>562</v>
      </c>
      <c r="AR553" t="s">
        <v>562</v>
      </c>
      <c r="AS553" t="s">
        <v>562</v>
      </c>
      <c r="AT553" t="s">
        <v>562</v>
      </c>
      <c r="AU553" t="s">
        <v>562</v>
      </c>
      <c r="AV553" t="s">
        <v>562</v>
      </c>
      <c r="AW553" t="s">
        <v>562</v>
      </c>
      <c r="AX553" t="s">
        <v>562</v>
      </c>
      <c r="AY553" t="s">
        <v>562</v>
      </c>
      <c r="AZ553" t="s">
        <v>562</v>
      </c>
      <c r="BA553" t="s">
        <v>562</v>
      </c>
      <c r="BB553" t="s">
        <v>562</v>
      </c>
      <c r="BC553" t="s">
        <v>562</v>
      </c>
      <c r="BD553" t="s">
        <v>562</v>
      </c>
      <c r="BE553" t="s">
        <v>562</v>
      </c>
      <c r="BF553" t="s">
        <v>562</v>
      </c>
      <c r="BG553" t="s">
        <v>562</v>
      </c>
      <c r="BH553" t="s">
        <v>562</v>
      </c>
      <c r="BI553" t="s">
        <v>562</v>
      </c>
      <c r="BJ553" t="s">
        <v>562</v>
      </c>
      <c r="BK553" t="s">
        <v>562</v>
      </c>
      <c r="BL553" t="s">
        <v>562</v>
      </c>
      <c r="BM553" t="s">
        <v>562</v>
      </c>
      <c r="BN553" t="s">
        <v>562</v>
      </c>
      <c r="BO553" t="s">
        <v>562</v>
      </c>
      <c r="BP553" t="s">
        <v>562</v>
      </c>
      <c r="BQ553" t="s">
        <v>562</v>
      </c>
      <c r="BR553" t="s">
        <v>562</v>
      </c>
      <c r="BS553" t="s">
        <v>562</v>
      </c>
      <c r="BT553" t="s">
        <v>562</v>
      </c>
      <c r="BU553" t="s">
        <v>562</v>
      </c>
      <c r="BV553" t="s">
        <v>562</v>
      </c>
      <c r="BW553" t="s">
        <v>562</v>
      </c>
      <c r="BX553" t="s">
        <v>562</v>
      </c>
      <c r="BY553" t="s">
        <v>562</v>
      </c>
      <c r="CA553" t="s">
        <v>562</v>
      </c>
      <c r="CB553" t="s">
        <v>562</v>
      </c>
      <c r="CC553" t="s">
        <v>562</v>
      </c>
      <c r="CD553" t="s">
        <v>562</v>
      </c>
      <c r="CE553" t="s">
        <v>562</v>
      </c>
      <c r="CF553" t="s">
        <v>562</v>
      </c>
      <c r="CG553" t="s">
        <v>562</v>
      </c>
      <c r="CH553" t="s">
        <v>562</v>
      </c>
      <c r="CI553" t="s">
        <v>562</v>
      </c>
      <c r="CJ553" t="s">
        <v>562</v>
      </c>
      <c r="CK553" t="s">
        <v>562</v>
      </c>
      <c r="CL553" t="s">
        <v>562</v>
      </c>
      <c r="CM553" t="s">
        <v>562</v>
      </c>
      <c r="CN553" t="s">
        <v>562</v>
      </c>
      <c r="CO553" t="s">
        <v>562</v>
      </c>
      <c r="CP553" t="s">
        <v>562</v>
      </c>
      <c r="CQ553" t="s">
        <v>562</v>
      </c>
      <c r="CR553" t="s">
        <v>562</v>
      </c>
      <c r="CS553" t="s">
        <v>562</v>
      </c>
      <c r="CT553" t="s">
        <v>562</v>
      </c>
      <c r="CU553" t="s">
        <v>562</v>
      </c>
      <c r="CV553" t="s">
        <v>562</v>
      </c>
      <c r="CW553" t="s">
        <v>562</v>
      </c>
      <c r="CX553" t="s">
        <v>562</v>
      </c>
      <c r="CY553" t="s">
        <v>562</v>
      </c>
      <c r="CZ553" t="s">
        <v>562</v>
      </c>
      <c r="DA553" t="s">
        <v>562</v>
      </c>
      <c r="DB553" t="s">
        <v>562</v>
      </c>
      <c r="DC553" t="s">
        <v>562</v>
      </c>
      <c r="DD553" t="s">
        <v>562</v>
      </c>
      <c r="DE553" t="s">
        <v>562</v>
      </c>
      <c r="DF553" t="s">
        <v>562</v>
      </c>
      <c r="DG553" t="s">
        <v>562</v>
      </c>
      <c r="DH553" t="s">
        <v>562</v>
      </c>
      <c r="DI553" t="s">
        <v>562</v>
      </c>
      <c r="DJ553" t="s">
        <v>562</v>
      </c>
      <c r="DK553" t="s">
        <v>562</v>
      </c>
      <c r="DL553" t="s">
        <v>562</v>
      </c>
      <c r="DM553" t="s">
        <v>562</v>
      </c>
      <c r="DN553" t="s">
        <v>562</v>
      </c>
      <c r="DO553" t="s">
        <v>562</v>
      </c>
      <c r="DP553" t="s">
        <v>562</v>
      </c>
      <c r="DQ553" t="s">
        <v>562</v>
      </c>
      <c r="DR553" t="s">
        <v>562</v>
      </c>
      <c r="DS553" t="s">
        <v>562</v>
      </c>
      <c r="DT553" t="s">
        <v>562</v>
      </c>
      <c r="DU553" t="s">
        <v>562</v>
      </c>
      <c r="DV553" t="s">
        <v>562</v>
      </c>
      <c r="DW553" t="s">
        <v>562</v>
      </c>
      <c r="DX553" t="s">
        <v>562</v>
      </c>
      <c r="DY553" t="s">
        <v>562</v>
      </c>
      <c r="DZ553" t="s">
        <v>562</v>
      </c>
      <c r="EA553" t="s">
        <v>562</v>
      </c>
      <c r="EB553" t="s">
        <v>562</v>
      </c>
      <c r="EC553" t="s">
        <v>562</v>
      </c>
      <c r="ED553" t="s">
        <v>562</v>
      </c>
      <c r="EE553" t="s">
        <v>562</v>
      </c>
      <c r="EF553" t="s">
        <v>562</v>
      </c>
      <c r="EG553" t="s">
        <v>562</v>
      </c>
      <c r="EH553" t="s">
        <v>562</v>
      </c>
      <c r="EI553" t="s">
        <v>562</v>
      </c>
      <c r="EJ553" t="s">
        <v>562</v>
      </c>
      <c r="EK553" t="s">
        <v>562</v>
      </c>
      <c r="EL553" t="s">
        <v>562</v>
      </c>
      <c r="EM553" t="s">
        <v>562</v>
      </c>
      <c r="EN553" t="s">
        <v>562</v>
      </c>
      <c r="EO553" t="s">
        <v>562</v>
      </c>
      <c r="EP553" t="s">
        <v>562</v>
      </c>
      <c r="EQ553" t="s">
        <v>562</v>
      </c>
      <c r="ER553" t="s">
        <v>562</v>
      </c>
      <c r="ES553" t="s">
        <v>562</v>
      </c>
      <c r="ET553" t="s">
        <v>562</v>
      </c>
      <c r="EU553" t="s">
        <v>562</v>
      </c>
      <c r="EV553" t="s">
        <v>562</v>
      </c>
      <c r="EW553" t="s">
        <v>562</v>
      </c>
      <c r="EX553" t="s">
        <v>562</v>
      </c>
    </row>
    <row r="554" spans="1:154" x14ac:dyDescent="0.35">
      <c r="A554">
        <v>388</v>
      </c>
      <c r="B554" t="s">
        <v>562</v>
      </c>
      <c r="C554" t="s">
        <v>562</v>
      </c>
      <c r="D554" t="s">
        <v>562</v>
      </c>
      <c r="E554" t="s">
        <v>562</v>
      </c>
      <c r="F554" t="s">
        <v>562</v>
      </c>
      <c r="G554" t="s">
        <v>562</v>
      </c>
      <c r="H554" t="s">
        <v>562</v>
      </c>
      <c r="I554" t="s">
        <v>562</v>
      </c>
      <c r="J554" t="s">
        <v>562</v>
      </c>
      <c r="K554" t="s">
        <v>562</v>
      </c>
      <c r="L554" t="s">
        <v>562</v>
      </c>
      <c r="M554" t="s">
        <v>562</v>
      </c>
      <c r="N554" t="s">
        <v>562</v>
      </c>
      <c r="O554" t="s">
        <v>562</v>
      </c>
      <c r="P554" t="s">
        <v>562</v>
      </c>
      <c r="Q554" t="s">
        <v>562</v>
      </c>
      <c r="R554" t="s">
        <v>562</v>
      </c>
      <c r="S554" t="s">
        <v>562</v>
      </c>
      <c r="T554" t="s">
        <v>562</v>
      </c>
      <c r="U554" t="s">
        <v>562</v>
      </c>
      <c r="V554" t="s">
        <v>562</v>
      </c>
      <c r="W554" t="s">
        <v>562</v>
      </c>
      <c r="X554" t="s">
        <v>562</v>
      </c>
      <c r="Y554" t="s">
        <v>562</v>
      </c>
      <c r="Z554" t="s">
        <v>562</v>
      </c>
      <c r="AA554" t="s">
        <v>562</v>
      </c>
      <c r="AB554" t="s">
        <v>562</v>
      </c>
      <c r="AC554" t="s">
        <v>562</v>
      </c>
      <c r="AD554" t="s">
        <v>562</v>
      </c>
      <c r="AE554" t="s">
        <v>562</v>
      </c>
      <c r="AF554" t="s">
        <v>562</v>
      </c>
      <c r="AG554" t="s">
        <v>562</v>
      </c>
      <c r="AH554" t="s">
        <v>562</v>
      </c>
      <c r="AI554" t="s">
        <v>562</v>
      </c>
      <c r="AJ554" t="s">
        <v>562</v>
      </c>
      <c r="AK554" t="s">
        <v>562</v>
      </c>
      <c r="AL554" t="s">
        <v>562</v>
      </c>
      <c r="AM554" t="s">
        <v>562</v>
      </c>
      <c r="AN554" t="s">
        <v>562</v>
      </c>
      <c r="AO554" t="s">
        <v>562</v>
      </c>
      <c r="AP554" t="s">
        <v>562</v>
      </c>
      <c r="AQ554" t="s">
        <v>562</v>
      </c>
      <c r="AR554" t="s">
        <v>562</v>
      </c>
      <c r="AS554" t="s">
        <v>562</v>
      </c>
      <c r="AT554" t="s">
        <v>562</v>
      </c>
      <c r="AU554" t="s">
        <v>562</v>
      </c>
      <c r="AV554" t="s">
        <v>562</v>
      </c>
      <c r="AW554" t="s">
        <v>562</v>
      </c>
      <c r="AX554" t="s">
        <v>562</v>
      </c>
      <c r="AY554" t="s">
        <v>562</v>
      </c>
      <c r="AZ554" t="s">
        <v>562</v>
      </c>
      <c r="BA554" t="s">
        <v>562</v>
      </c>
      <c r="BB554" t="s">
        <v>562</v>
      </c>
      <c r="BC554" t="s">
        <v>562</v>
      </c>
      <c r="BD554" t="s">
        <v>562</v>
      </c>
      <c r="BE554" t="s">
        <v>562</v>
      </c>
      <c r="BF554" t="s">
        <v>562</v>
      </c>
      <c r="BG554" t="s">
        <v>562</v>
      </c>
      <c r="BH554" t="s">
        <v>562</v>
      </c>
      <c r="BI554" t="s">
        <v>562</v>
      </c>
      <c r="BJ554" t="s">
        <v>562</v>
      </c>
      <c r="BK554" t="s">
        <v>562</v>
      </c>
      <c r="BL554" t="s">
        <v>562</v>
      </c>
      <c r="BM554" t="s">
        <v>562</v>
      </c>
      <c r="BN554" t="s">
        <v>562</v>
      </c>
      <c r="BO554" t="s">
        <v>562</v>
      </c>
      <c r="BP554" t="s">
        <v>562</v>
      </c>
      <c r="BQ554" t="s">
        <v>562</v>
      </c>
      <c r="BR554" t="s">
        <v>562</v>
      </c>
      <c r="BS554" t="s">
        <v>562</v>
      </c>
      <c r="BT554" t="s">
        <v>562</v>
      </c>
      <c r="BU554" t="s">
        <v>562</v>
      </c>
      <c r="BV554" t="s">
        <v>562</v>
      </c>
      <c r="BW554" t="s">
        <v>562</v>
      </c>
      <c r="BX554" t="s">
        <v>562</v>
      </c>
      <c r="BY554" t="s">
        <v>562</v>
      </c>
      <c r="CA554" t="s">
        <v>562</v>
      </c>
      <c r="CB554" t="s">
        <v>562</v>
      </c>
      <c r="CC554" t="s">
        <v>562</v>
      </c>
      <c r="CD554" t="s">
        <v>562</v>
      </c>
      <c r="CE554" t="s">
        <v>562</v>
      </c>
      <c r="CF554" t="s">
        <v>562</v>
      </c>
      <c r="CG554" t="s">
        <v>562</v>
      </c>
      <c r="CH554" t="s">
        <v>562</v>
      </c>
      <c r="CI554" t="s">
        <v>562</v>
      </c>
      <c r="CJ554" t="s">
        <v>562</v>
      </c>
      <c r="CK554" t="s">
        <v>562</v>
      </c>
      <c r="CL554" t="s">
        <v>562</v>
      </c>
      <c r="CM554" t="s">
        <v>562</v>
      </c>
      <c r="CN554" t="s">
        <v>562</v>
      </c>
      <c r="CO554" t="s">
        <v>562</v>
      </c>
      <c r="CP554" t="s">
        <v>562</v>
      </c>
      <c r="CQ554" t="s">
        <v>562</v>
      </c>
      <c r="CR554" t="s">
        <v>562</v>
      </c>
      <c r="CS554" t="s">
        <v>562</v>
      </c>
      <c r="CT554" t="s">
        <v>562</v>
      </c>
      <c r="CU554" t="s">
        <v>562</v>
      </c>
      <c r="CV554" t="s">
        <v>562</v>
      </c>
      <c r="CW554" t="s">
        <v>562</v>
      </c>
      <c r="CX554" t="s">
        <v>562</v>
      </c>
      <c r="CY554" t="s">
        <v>562</v>
      </c>
      <c r="CZ554" t="s">
        <v>562</v>
      </c>
      <c r="DA554" t="s">
        <v>562</v>
      </c>
      <c r="DB554" t="s">
        <v>562</v>
      </c>
      <c r="DC554" t="s">
        <v>562</v>
      </c>
      <c r="DD554" t="s">
        <v>562</v>
      </c>
      <c r="DE554" t="s">
        <v>562</v>
      </c>
      <c r="DF554" t="s">
        <v>562</v>
      </c>
      <c r="DG554" t="s">
        <v>562</v>
      </c>
      <c r="DH554" t="s">
        <v>562</v>
      </c>
      <c r="DI554" t="s">
        <v>562</v>
      </c>
      <c r="DJ554" t="s">
        <v>562</v>
      </c>
      <c r="DK554" t="s">
        <v>562</v>
      </c>
      <c r="DL554" t="s">
        <v>562</v>
      </c>
      <c r="DM554" t="s">
        <v>562</v>
      </c>
      <c r="DN554" t="s">
        <v>562</v>
      </c>
      <c r="DO554" t="s">
        <v>562</v>
      </c>
      <c r="DP554" t="s">
        <v>562</v>
      </c>
      <c r="DQ554" t="s">
        <v>562</v>
      </c>
      <c r="DR554" t="s">
        <v>562</v>
      </c>
      <c r="DS554" t="s">
        <v>562</v>
      </c>
      <c r="DT554" t="s">
        <v>562</v>
      </c>
      <c r="DU554" t="s">
        <v>562</v>
      </c>
      <c r="DV554" t="s">
        <v>562</v>
      </c>
      <c r="DW554" t="s">
        <v>562</v>
      </c>
      <c r="DX554" t="s">
        <v>562</v>
      </c>
      <c r="DY554" t="s">
        <v>562</v>
      </c>
      <c r="DZ554" t="s">
        <v>562</v>
      </c>
      <c r="EA554" t="s">
        <v>562</v>
      </c>
      <c r="EB554" t="s">
        <v>562</v>
      </c>
      <c r="EC554" t="s">
        <v>562</v>
      </c>
      <c r="ED554" t="s">
        <v>562</v>
      </c>
      <c r="EE554" t="s">
        <v>562</v>
      </c>
      <c r="EF554" t="s">
        <v>562</v>
      </c>
      <c r="EG554" t="s">
        <v>562</v>
      </c>
      <c r="EH554" t="s">
        <v>562</v>
      </c>
      <c r="EI554" t="s">
        <v>562</v>
      </c>
      <c r="EJ554" t="s">
        <v>562</v>
      </c>
      <c r="EK554" t="s">
        <v>562</v>
      </c>
      <c r="EL554" t="s">
        <v>562</v>
      </c>
      <c r="EM554" t="s">
        <v>562</v>
      </c>
      <c r="EN554" t="s">
        <v>562</v>
      </c>
      <c r="EO554" t="s">
        <v>562</v>
      </c>
      <c r="EP554" t="s">
        <v>562</v>
      </c>
      <c r="EQ554" t="s">
        <v>562</v>
      </c>
      <c r="ER554" t="s">
        <v>562</v>
      </c>
      <c r="ES554" t="s">
        <v>562</v>
      </c>
      <c r="ET554" t="s">
        <v>562</v>
      </c>
      <c r="EU554" t="s">
        <v>562</v>
      </c>
      <c r="EV554" t="s">
        <v>562</v>
      </c>
      <c r="EW554" t="s">
        <v>562</v>
      </c>
      <c r="EX554" t="s">
        <v>562</v>
      </c>
    </row>
    <row r="555" spans="1:154" x14ac:dyDescent="0.35">
      <c r="A555">
        <v>388</v>
      </c>
      <c r="B555" t="s">
        <v>562</v>
      </c>
      <c r="C555" t="s">
        <v>562</v>
      </c>
      <c r="D555" t="s">
        <v>562</v>
      </c>
      <c r="E555" t="s">
        <v>562</v>
      </c>
      <c r="F555" t="s">
        <v>562</v>
      </c>
      <c r="G555" t="s">
        <v>562</v>
      </c>
      <c r="H555" t="s">
        <v>562</v>
      </c>
      <c r="I555" t="s">
        <v>562</v>
      </c>
      <c r="J555" t="s">
        <v>562</v>
      </c>
      <c r="K555" t="s">
        <v>562</v>
      </c>
      <c r="L555" t="s">
        <v>562</v>
      </c>
      <c r="M555" t="s">
        <v>562</v>
      </c>
      <c r="N555" t="s">
        <v>562</v>
      </c>
      <c r="O555" t="s">
        <v>562</v>
      </c>
      <c r="P555" t="s">
        <v>562</v>
      </c>
      <c r="Q555" t="s">
        <v>562</v>
      </c>
      <c r="R555" t="s">
        <v>562</v>
      </c>
      <c r="S555" t="s">
        <v>562</v>
      </c>
      <c r="T555" t="s">
        <v>562</v>
      </c>
      <c r="U555" t="s">
        <v>562</v>
      </c>
      <c r="V555" t="s">
        <v>562</v>
      </c>
      <c r="W555" t="s">
        <v>562</v>
      </c>
      <c r="X555" t="s">
        <v>562</v>
      </c>
      <c r="Y555" t="s">
        <v>562</v>
      </c>
      <c r="Z555" t="s">
        <v>562</v>
      </c>
      <c r="AA555" t="s">
        <v>562</v>
      </c>
      <c r="AB555" t="s">
        <v>562</v>
      </c>
      <c r="AC555" t="s">
        <v>562</v>
      </c>
      <c r="AD555" t="s">
        <v>562</v>
      </c>
      <c r="AE555" t="s">
        <v>562</v>
      </c>
      <c r="AF555" t="s">
        <v>562</v>
      </c>
      <c r="AG555" t="s">
        <v>562</v>
      </c>
      <c r="AH555" t="s">
        <v>562</v>
      </c>
      <c r="AI555" t="s">
        <v>562</v>
      </c>
      <c r="AJ555" t="s">
        <v>562</v>
      </c>
      <c r="AK555" t="s">
        <v>562</v>
      </c>
      <c r="AL555" t="s">
        <v>562</v>
      </c>
      <c r="AM555" t="s">
        <v>562</v>
      </c>
      <c r="AN555" t="s">
        <v>562</v>
      </c>
      <c r="AO555" t="s">
        <v>562</v>
      </c>
      <c r="AP555" t="s">
        <v>562</v>
      </c>
      <c r="AQ555" t="s">
        <v>562</v>
      </c>
      <c r="AR555" t="s">
        <v>562</v>
      </c>
      <c r="AS555" t="s">
        <v>562</v>
      </c>
      <c r="AT555" t="s">
        <v>562</v>
      </c>
      <c r="AU555" t="s">
        <v>562</v>
      </c>
      <c r="AV555" t="s">
        <v>562</v>
      </c>
      <c r="AW555" t="s">
        <v>562</v>
      </c>
      <c r="AX555" t="s">
        <v>562</v>
      </c>
      <c r="AY555" t="s">
        <v>562</v>
      </c>
      <c r="AZ555" t="s">
        <v>562</v>
      </c>
      <c r="BA555" t="s">
        <v>562</v>
      </c>
      <c r="BB555" t="s">
        <v>562</v>
      </c>
      <c r="BC555" t="s">
        <v>562</v>
      </c>
      <c r="BD555" t="s">
        <v>562</v>
      </c>
      <c r="BE555" t="s">
        <v>562</v>
      </c>
      <c r="BF555" t="s">
        <v>562</v>
      </c>
      <c r="BG555" t="s">
        <v>562</v>
      </c>
      <c r="BH555" t="s">
        <v>562</v>
      </c>
      <c r="BI555" t="s">
        <v>562</v>
      </c>
      <c r="BJ555" t="s">
        <v>562</v>
      </c>
      <c r="BK555" t="s">
        <v>562</v>
      </c>
      <c r="BL555" t="s">
        <v>562</v>
      </c>
      <c r="BM555" t="s">
        <v>562</v>
      </c>
      <c r="BN555" t="s">
        <v>562</v>
      </c>
      <c r="BO555" t="s">
        <v>562</v>
      </c>
      <c r="BP555" t="s">
        <v>562</v>
      </c>
      <c r="BQ555" t="s">
        <v>562</v>
      </c>
      <c r="BR555" t="s">
        <v>562</v>
      </c>
      <c r="BS555" t="s">
        <v>562</v>
      </c>
      <c r="BT555" t="s">
        <v>562</v>
      </c>
      <c r="BU555" t="s">
        <v>562</v>
      </c>
      <c r="BV555" t="s">
        <v>562</v>
      </c>
      <c r="BW555" t="s">
        <v>562</v>
      </c>
      <c r="BX555" t="s">
        <v>562</v>
      </c>
      <c r="BY555" t="s">
        <v>562</v>
      </c>
      <c r="CA555" t="s">
        <v>562</v>
      </c>
      <c r="CB555" t="s">
        <v>562</v>
      </c>
      <c r="CC555" t="s">
        <v>562</v>
      </c>
      <c r="CD555" t="s">
        <v>562</v>
      </c>
      <c r="CE555" t="s">
        <v>562</v>
      </c>
      <c r="CF555" t="s">
        <v>562</v>
      </c>
      <c r="CG555" t="s">
        <v>562</v>
      </c>
      <c r="CH555" t="s">
        <v>562</v>
      </c>
      <c r="CI555" t="s">
        <v>562</v>
      </c>
      <c r="CJ555" t="s">
        <v>562</v>
      </c>
      <c r="CK555" t="s">
        <v>562</v>
      </c>
      <c r="CL555" t="s">
        <v>562</v>
      </c>
      <c r="CM555" t="s">
        <v>562</v>
      </c>
      <c r="CN555" t="s">
        <v>562</v>
      </c>
      <c r="CO555" t="s">
        <v>562</v>
      </c>
      <c r="CP555" t="s">
        <v>562</v>
      </c>
      <c r="CQ555" t="s">
        <v>562</v>
      </c>
      <c r="CR555" t="s">
        <v>562</v>
      </c>
      <c r="CS555" t="s">
        <v>562</v>
      </c>
      <c r="CT555" t="s">
        <v>562</v>
      </c>
      <c r="CU555" t="s">
        <v>562</v>
      </c>
      <c r="CV555" t="s">
        <v>562</v>
      </c>
      <c r="CW555" t="s">
        <v>562</v>
      </c>
      <c r="CX555" t="s">
        <v>562</v>
      </c>
      <c r="CY555" t="s">
        <v>562</v>
      </c>
      <c r="CZ555" t="s">
        <v>562</v>
      </c>
      <c r="DA555" t="s">
        <v>562</v>
      </c>
      <c r="DB555" t="s">
        <v>562</v>
      </c>
      <c r="DC555" t="s">
        <v>562</v>
      </c>
      <c r="DD555" t="s">
        <v>562</v>
      </c>
      <c r="DE555" t="s">
        <v>562</v>
      </c>
      <c r="DF555" t="s">
        <v>562</v>
      </c>
      <c r="DG555" t="s">
        <v>562</v>
      </c>
      <c r="DH555" t="s">
        <v>562</v>
      </c>
      <c r="DI555" t="s">
        <v>562</v>
      </c>
      <c r="DJ555" t="s">
        <v>562</v>
      </c>
      <c r="DK555" t="s">
        <v>562</v>
      </c>
      <c r="DL555" t="s">
        <v>562</v>
      </c>
      <c r="DM555" t="s">
        <v>562</v>
      </c>
      <c r="DN555" t="s">
        <v>562</v>
      </c>
      <c r="DO555" t="s">
        <v>562</v>
      </c>
      <c r="DP555" t="s">
        <v>562</v>
      </c>
      <c r="DQ555" t="s">
        <v>562</v>
      </c>
      <c r="DR555" t="s">
        <v>562</v>
      </c>
      <c r="DS555" t="s">
        <v>562</v>
      </c>
      <c r="DT555" t="s">
        <v>562</v>
      </c>
      <c r="DU555" t="s">
        <v>562</v>
      </c>
      <c r="DV555" t="s">
        <v>562</v>
      </c>
      <c r="DW555" t="s">
        <v>562</v>
      </c>
      <c r="DX555" t="s">
        <v>562</v>
      </c>
      <c r="DY555" t="s">
        <v>562</v>
      </c>
      <c r="DZ555" t="s">
        <v>562</v>
      </c>
      <c r="EA555" t="s">
        <v>562</v>
      </c>
      <c r="EB555" t="s">
        <v>562</v>
      </c>
      <c r="EC555" t="s">
        <v>562</v>
      </c>
      <c r="ED555" t="s">
        <v>562</v>
      </c>
      <c r="EE555" t="s">
        <v>562</v>
      </c>
      <c r="EF555" t="s">
        <v>562</v>
      </c>
      <c r="EG555" t="s">
        <v>562</v>
      </c>
      <c r="EH555" t="s">
        <v>562</v>
      </c>
      <c r="EI555" t="s">
        <v>562</v>
      </c>
      <c r="EJ555" t="s">
        <v>562</v>
      </c>
      <c r="EK555" t="s">
        <v>562</v>
      </c>
      <c r="EL555" t="s">
        <v>562</v>
      </c>
      <c r="EM555" t="s">
        <v>562</v>
      </c>
      <c r="EN555" t="s">
        <v>562</v>
      </c>
      <c r="EO555" t="s">
        <v>562</v>
      </c>
      <c r="EP555" t="s">
        <v>562</v>
      </c>
      <c r="EQ555" t="s">
        <v>562</v>
      </c>
      <c r="ER555" t="s">
        <v>562</v>
      </c>
      <c r="ES555" t="s">
        <v>562</v>
      </c>
      <c r="ET555" t="s">
        <v>562</v>
      </c>
      <c r="EU555" t="s">
        <v>562</v>
      </c>
      <c r="EV555" t="s">
        <v>562</v>
      </c>
      <c r="EW555" t="s">
        <v>562</v>
      </c>
      <c r="EX555" t="s">
        <v>562</v>
      </c>
    </row>
    <row r="556" spans="1:154" x14ac:dyDescent="0.35">
      <c r="A556">
        <v>388</v>
      </c>
      <c r="B556" t="s">
        <v>562</v>
      </c>
      <c r="C556" t="s">
        <v>562</v>
      </c>
      <c r="D556" t="s">
        <v>562</v>
      </c>
      <c r="E556" t="s">
        <v>562</v>
      </c>
      <c r="F556" t="s">
        <v>562</v>
      </c>
      <c r="G556" t="s">
        <v>562</v>
      </c>
      <c r="H556" t="s">
        <v>562</v>
      </c>
      <c r="I556" t="s">
        <v>562</v>
      </c>
      <c r="J556" t="s">
        <v>562</v>
      </c>
      <c r="K556" t="s">
        <v>562</v>
      </c>
      <c r="L556" t="s">
        <v>562</v>
      </c>
      <c r="M556" t="s">
        <v>562</v>
      </c>
      <c r="N556" t="s">
        <v>562</v>
      </c>
      <c r="O556" t="s">
        <v>562</v>
      </c>
      <c r="P556" t="s">
        <v>562</v>
      </c>
      <c r="Q556" t="s">
        <v>562</v>
      </c>
      <c r="R556" t="s">
        <v>562</v>
      </c>
      <c r="S556" t="s">
        <v>562</v>
      </c>
      <c r="T556" t="s">
        <v>562</v>
      </c>
      <c r="U556" t="s">
        <v>562</v>
      </c>
      <c r="V556" t="s">
        <v>562</v>
      </c>
      <c r="W556" t="s">
        <v>562</v>
      </c>
      <c r="X556" t="s">
        <v>562</v>
      </c>
      <c r="Y556" t="s">
        <v>562</v>
      </c>
      <c r="Z556" t="s">
        <v>562</v>
      </c>
      <c r="AA556" t="s">
        <v>562</v>
      </c>
      <c r="AB556" t="s">
        <v>562</v>
      </c>
      <c r="AC556" t="s">
        <v>562</v>
      </c>
      <c r="AD556" t="s">
        <v>562</v>
      </c>
      <c r="AE556" t="s">
        <v>562</v>
      </c>
      <c r="AF556" t="s">
        <v>562</v>
      </c>
      <c r="AG556" t="s">
        <v>562</v>
      </c>
      <c r="AH556" t="s">
        <v>562</v>
      </c>
      <c r="AI556" t="s">
        <v>562</v>
      </c>
      <c r="AJ556" t="s">
        <v>562</v>
      </c>
      <c r="AK556" t="s">
        <v>562</v>
      </c>
      <c r="AL556" t="s">
        <v>562</v>
      </c>
      <c r="AM556" t="s">
        <v>562</v>
      </c>
      <c r="AN556" t="s">
        <v>562</v>
      </c>
      <c r="AO556" t="s">
        <v>562</v>
      </c>
      <c r="AP556" t="s">
        <v>562</v>
      </c>
      <c r="AQ556" t="s">
        <v>562</v>
      </c>
      <c r="AR556" t="s">
        <v>562</v>
      </c>
      <c r="AS556" t="s">
        <v>562</v>
      </c>
      <c r="AT556" t="s">
        <v>562</v>
      </c>
      <c r="AU556" t="s">
        <v>562</v>
      </c>
      <c r="AV556" t="s">
        <v>562</v>
      </c>
      <c r="AW556" t="s">
        <v>562</v>
      </c>
      <c r="AX556" t="s">
        <v>562</v>
      </c>
      <c r="AY556" t="s">
        <v>562</v>
      </c>
      <c r="AZ556" t="s">
        <v>562</v>
      </c>
      <c r="BA556" t="s">
        <v>562</v>
      </c>
      <c r="BB556" t="s">
        <v>562</v>
      </c>
      <c r="BC556" t="s">
        <v>562</v>
      </c>
      <c r="BD556" t="s">
        <v>562</v>
      </c>
      <c r="BE556" t="s">
        <v>562</v>
      </c>
      <c r="BF556" t="s">
        <v>562</v>
      </c>
      <c r="BG556" t="s">
        <v>562</v>
      </c>
      <c r="BH556" t="s">
        <v>562</v>
      </c>
      <c r="BI556" t="s">
        <v>562</v>
      </c>
      <c r="BJ556" t="s">
        <v>562</v>
      </c>
      <c r="BK556" t="s">
        <v>562</v>
      </c>
      <c r="BL556" t="s">
        <v>562</v>
      </c>
      <c r="BM556" t="s">
        <v>562</v>
      </c>
      <c r="BN556" t="s">
        <v>562</v>
      </c>
      <c r="BO556" t="s">
        <v>562</v>
      </c>
      <c r="BP556" t="s">
        <v>562</v>
      </c>
      <c r="BQ556" t="s">
        <v>562</v>
      </c>
      <c r="BR556" t="s">
        <v>562</v>
      </c>
      <c r="BS556" t="s">
        <v>562</v>
      </c>
      <c r="BT556" t="s">
        <v>562</v>
      </c>
      <c r="BU556" t="s">
        <v>562</v>
      </c>
      <c r="BV556" t="s">
        <v>562</v>
      </c>
      <c r="BW556" t="s">
        <v>562</v>
      </c>
      <c r="BX556" t="s">
        <v>562</v>
      </c>
      <c r="BY556" t="s">
        <v>562</v>
      </c>
      <c r="CA556" t="s">
        <v>562</v>
      </c>
      <c r="CB556" t="s">
        <v>562</v>
      </c>
      <c r="CC556" t="s">
        <v>562</v>
      </c>
      <c r="CD556" t="s">
        <v>562</v>
      </c>
      <c r="CE556" t="s">
        <v>562</v>
      </c>
      <c r="CF556" t="s">
        <v>562</v>
      </c>
      <c r="CG556" t="s">
        <v>562</v>
      </c>
      <c r="CH556" t="s">
        <v>562</v>
      </c>
      <c r="CI556" t="s">
        <v>562</v>
      </c>
      <c r="CJ556" t="s">
        <v>562</v>
      </c>
      <c r="CK556" t="s">
        <v>562</v>
      </c>
      <c r="CL556" t="s">
        <v>562</v>
      </c>
      <c r="CM556" t="s">
        <v>562</v>
      </c>
      <c r="CN556" t="s">
        <v>562</v>
      </c>
      <c r="CO556" t="s">
        <v>562</v>
      </c>
      <c r="CP556" t="s">
        <v>562</v>
      </c>
      <c r="CQ556" t="s">
        <v>562</v>
      </c>
      <c r="CR556" t="s">
        <v>562</v>
      </c>
      <c r="CS556" t="s">
        <v>562</v>
      </c>
      <c r="CT556" t="s">
        <v>562</v>
      </c>
      <c r="CU556" t="s">
        <v>562</v>
      </c>
      <c r="CV556" t="s">
        <v>562</v>
      </c>
      <c r="CW556" t="s">
        <v>562</v>
      </c>
      <c r="CX556" t="s">
        <v>562</v>
      </c>
      <c r="CY556" t="s">
        <v>562</v>
      </c>
      <c r="CZ556" t="s">
        <v>562</v>
      </c>
      <c r="DA556" t="s">
        <v>562</v>
      </c>
      <c r="DB556" t="s">
        <v>562</v>
      </c>
      <c r="DC556" t="s">
        <v>562</v>
      </c>
      <c r="DD556" t="s">
        <v>562</v>
      </c>
      <c r="DE556" t="s">
        <v>562</v>
      </c>
      <c r="DF556" t="s">
        <v>562</v>
      </c>
      <c r="DG556" t="s">
        <v>562</v>
      </c>
      <c r="DH556" t="s">
        <v>562</v>
      </c>
      <c r="DI556" t="s">
        <v>562</v>
      </c>
      <c r="DJ556" t="s">
        <v>562</v>
      </c>
      <c r="DK556" t="s">
        <v>562</v>
      </c>
      <c r="DL556" t="s">
        <v>562</v>
      </c>
      <c r="DM556" t="s">
        <v>562</v>
      </c>
      <c r="DN556" t="s">
        <v>562</v>
      </c>
      <c r="DO556" t="s">
        <v>562</v>
      </c>
      <c r="DP556" t="s">
        <v>562</v>
      </c>
      <c r="DQ556" t="s">
        <v>562</v>
      </c>
      <c r="DR556" t="s">
        <v>562</v>
      </c>
      <c r="DS556" t="s">
        <v>562</v>
      </c>
      <c r="DT556" t="s">
        <v>562</v>
      </c>
      <c r="DU556" t="s">
        <v>562</v>
      </c>
      <c r="DV556" t="s">
        <v>562</v>
      </c>
      <c r="DW556" t="s">
        <v>562</v>
      </c>
      <c r="DX556" t="s">
        <v>562</v>
      </c>
      <c r="DY556" t="s">
        <v>562</v>
      </c>
      <c r="DZ556" t="s">
        <v>562</v>
      </c>
      <c r="EA556" t="s">
        <v>562</v>
      </c>
      <c r="EB556" t="s">
        <v>562</v>
      </c>
      <c r="EC556" t="s">
        <v>562</v>
      </c>
      <c r="ED556" t="s">
        <v>562</v>
      </c>
      <c r="EE556" t="s">
        <v>562</v>
      </c>
      <c r="EF556" t="s">
        <v>562</v>
      </c>
      <c r="EG556" t="s">
        <v>562</v>
      </c>
      <c r="EH556" t="s">
        <v>562</v>
      </c>
      <c r="EI556" t="s">
        <v>562</v>
      </c>
      <c r="EJ556" t="s">
        <v>562</v>
      </c>
      <c r="EK556" t="s">
        <v>562</v>
      </c>
      <c r="EL556" t="s">
        <v>562</v>
      </c>
      <c r="EM556" t="s">
        <v>562</v>
      </c>
      <c r="EN556" t="s">
        <v>562</v>
      </c>
      <c r="EO556" t="s">
        <v>562</v>
      </c>
      <c r="EP556" t="s">
        <v>562</v>
      </c>
      <c r="EQ556" t="s">
        <v>562</v>
      </c>
      <c r="ER556" t="s">
        <v>562</v>
      </c>
      <c r="ES556" t="s">
        <v>562</v>
      </c>
      <c r="ET556" t="s">
        <v>562</v>
      </c>
      <c r="EU556" t="s">
        <v>562</v>
      </c>
      <c r="EV556" t="s">
        <v>562</v>
      </c>
      <c r="EW556" t="s">
        <v>562</v>
      </c>
      <c r="EX556" t="s">
        <v>562</v>
      </c>
    </row>
    <row r="557" spans="1:154" x14ac:dyDescent="0.35">
      <c r="A557">
        <v>388</v>
      </c>
      <c r="B557" t="s">
        <v>562</v>
      </c>
      <c r="C557" t="s">
        <v>562</v>
      </c>
      <c r="D557" t="s">
        <v>562</v>
      </c>
      <c r="E557" t="s">
        <v>562</v>
      </c>
      <c r="F557" t="s">
        <v>562</v>
      </c>
      <c r="G557" t="s">
        <v>562</v>
      </c>
      <c r="H557" t="s">
        <v>562</v>
      </c>
      <c r="I557" t="s">
        <v>562</v>
      </c>
      <c r="J557" t="s">
        <v>562</v>
      </c>
      <c r="K557" t="s">
        <v>562</v>
      </c>
      <c r="L557" t="s">
        <v>562</v>
      </c>
      <c r="M557" t="s">
        <v>562</v>
      </c>
      <c r="N557" t="s">
        <v>562</v>
      </c>
      <c r="O557" t="s">
        <v>562</v>
      </c>
      <c r="P557" t="s">
        <v>562</v>
      </c>
      <c r="Q557" t="s">
        <v>562</v>
      </c>
      <c r="R557" t="s">
        <v>562</v>
      </c>
      <c r="S557" t="s">
        <v>562</v>
      </c>
      <c r="T557" t="s">
        <v>562</v>
      </c>
      <c r="U557" t="s">
        <v>562</v>
      </c>
      <c r="V557" t="s">
        <v>562</v>
      </c>
      <c r="W557" t="s">
        <v>562</v>
      </c>
      <c r="X557" t="s">
        <v>562</v>
      </c>
      <c r="Y557" t="s">
        <v>562</v>
      </c>
      <c r="Z557" t="s">
        <v>562</v>
      </c>
      <c r="AA557" t="s">
        <v>562</v>
      </c>
      <c r="AB557" t="s">
        <v>562</v>
      </c>
      <c r="AC557" t="s">
        <v>562</v>
      </c>
      <c r="AD557" t="s">
        <v>562</v>
      </c>
      <c r="AE557" t="s">
        <v>562</v>
      </c>
      <c r="AF557" t="s">
        <v>562</v>
      </c>
      <c r="AG557" t="s">
        <v>562</v>
      </c>
      <c r="AH557" t="s">
        <v>562</v>
      </c>
      <c r="AI557" t="s">
        <v>562</v>
      </c>
      <c r="AJ557" t="s">
        <v>562</v>
      </c>
      <c r="AK557" t="s">
        <v>562</v>
      </c>
      <c r="AL557" t="s">
        <v>562</v>
      </c>
      <c r="AM557" t="s">
        <v>562</v>
      </c>
      <c r="AN557" t="s">
        <v>562</v>
      </c>
      <c r="AO557" t="s">
        <v>562</v>
      </c>
      <c r="AP557" t="s">
        <v>562</v>
      </c>
      <c r="AQ557" t="s">
        <v>562</v>
      </c>
      <c r="AR557" t="s">
        <v>562</v>
      </c>
      <c r="AS557" t="s">
        <v>562</v>
      </c>
      <c r="AT557" t="s">
        <v>562</v>
      </c>
      <c r="AU557" t="s">
        <v>562</v>
      </c>
      <c r="AV557" t="s">
        <v>562</v>
      </c>
      <c r="AW557" t="s">
        <v>562</v>
      </c>
      <c r="AX557" t="s">
        <v>562</v>
      </c>
      <c r="AY557" t="s">
        <v>562</v>
      </c>
      <c r="AZ557" t="s">
        <v>562</v>
      </c>
      <c r="BA557" t="s">
        <v>562</v>
      </c>
      <c r="BB557" t="s">
        <v>562</v>
      </c>
      <c r="BC557" t="s">
        <v>562</v>
      </c>
      <c r="BD557" t="s">
        <v>562</v>
      </c>
      <c r="BE557" t="s">
        <v>562</v>
      </c>
      <c r="BF557" t="s">
        <v>562</v>
      </c>
      <c r="BG557" t="s">
        <v>562</v>
      </c>
      <c r="BH557" t="s">
        <v>562</v>
      </c>
      <c r="BI557" t="s">
        <v>562</v>
      </c>
      <c r="BJ557" t="s">
        <v>562</v>
      </c>
      <c r="BK557" t="s">
        <v>562</v>
      </c>
      <c r="BL557" t="s">
        <v>562</v>
      </c>
      <c r="BM557" t="s">
        <v>562</v>
      </c>
      <c r="BN557" t="s">
        <v>562</v>
      </c>
      <c r="BO557" t="s">
        <v>562</v>
      </c>
      <c r="BP557" t="s">
        <v>562</v>
      </c>
      <c r="BQ557" t="s">
        <v>562</v>
      </c>
      <c r="BR557" t="s">
        <v>562</v>
      </c>
      <c r="BS557" t="s">
        <v>562</v>
      </c>
      <c r="BT557" t="s">
        <v>562</v>
      </c>
      <c r="BU557" t="s">
        <v>562</v>
      </c>
      <c r="BV557" t="s">
        <v>562</v>
      </c>
      <c r="BW557" t="s">
        <v>562</v>
      </c>
      <c r="BX557" t="s">
        <v>562</v>
      </c>
      <c r="BY557" t="s">
        <v>562</v>
      </c>
      <c r="CA557" t="s">
        <v>562</v>
      </c>
      <c r="CB557" t="s">
        <v>562</v>
      </c>
      <c r="CC557" t="s">
        <v>562</v>
      </c>
      <c r="CD557" t="s">
        <v>562</v>
      </c>
      <c r="CE557" t="s">
        <v>562</v>
      </c>
      <c r="CF557" t="s">
        <v>562</v>
      </c>
      <c r="CG557" t="s">
        <v>562</v>
      </c>
      <c r="CH557" t="s">
        <v>562</v>
      </c>
      <c r="CI557" t="s">
        <v>562</v>
      </c>
      <c r="CJ557" t="s">
        <v>562</v>
      </c>
      <c r="CK557" t="s">
        <v>562</v>
      </c>
      <c r="CL557" t="s">
        <v>562</v>
      </c>
      <c r="CM557" t="s">
        <v>562</v>
      </c>
      <c r="CN557" t="s">
        <v>562</v>
      </c>
      <c r="CO557" t="s">
        <v>562</v>
      </c>
      <c r="CP557" t="s">
        <v>562</v>
      </c>
      <c r="CQ557" t="s">
        <v>562</v>
      </c>
      <c r="CR557" t="s">
        <v>562</v>
      </c>
      <c r="CS557" t="s">
        <v>562</v>
      </c>
      <c r="CT557" t="s">
        <v>562</v>
      </c>
      <c r="CU557" t="s">
        <v>562</v>
      </c>
      <c r="CV557" t="s">
        <v>562</v>
      </c>
      <c r="CW557" t="s">
        <v>562</v>
      </c>
      <c r="CX557" t="s">
        <v>562</v>
      </c>
      <c r="CY557" t="s">
        <v>562</v>
      </c>
      <c r="CZ557" t="s">
        <v>562</v>
      </c>
      <c r="DA557" t="s">
        <v>562</v>
      </c>
      <c r="DB557" t="s">
        <v>562</v>
      </c>
      <c r="DC557" t="s">
        <v>562</v>
      </c>
      <c r="DD557" t="s">
        <v>562</v>
      </c>
      <c r="DE557" t="s">
        <v>562</v>
      </c>
      <c r="DF557" t="s">
        <v>562</v>
      </c>
      <c r="DG557" t="s">
        <v>562</v>
      </c>
      <c r="DH557" t="s">
        <v>562</v>
      </c>
      <c r="DI557" t="s">
        <v>562</v>
      </c>
      <c r="DJ557" t="s">
        <v>562</v>
      </c>
      <c r="DK557" t="s">
        <v>562</v>
      </c>
      <c r="DL557" t="s">
        <v>562</v>
      </c>
      <c r="DM557" t="s">
        <v>562</v>
      </c>
      <c r="DN557" t="s">
        <v>562</v>
      </c>
      <c r="DO557" t="s">
        <v>562</v>
      </c>
      <c r="DP557" t="s">
        <v>562</v>
      </c>
      <c r="DQ557" t="s">
        <v>562</v>
      </c>
      <c r="DR557" t="s">
        <v>562</v>
      </c>
      <c r="DS557" t="s">
        <v>562</v>
      </c>
      <c r="DT557" t="s">
        <v>562</v>
      </c>
      <c r="DU557" t="s">
        <v>562</v>
      </c>
      <c r="DV557" t="s">
        <v>562</v>
      </c>
      <c r="DW557" t="s">
        <v>562</v>
      </c>
      <c r="DX557" t="s">
        <v>562</v>
      </c>
      <c r="DY557" t="s">
        <v>562</v>
      </c>
      <c r="DZ557" t="s">
        <v>562</v>
      </c>
      <c r="EA557" t="s">
        <v>562</v>
      </c>
      <c r="EB557" t="s">
        <v>562</v>
      </c>
      <c r="EC557" t="s">
        <v>562</v>
      </c>
      <c r="ED557" t="s">
        <v>562</v>
      </c>
      <c r="EE557" t="s">
        <v>562</v>
      </c>
      <c r="EF557" t="s">
        <v>562</v>
      </c>
      <c r="EG557" t="s">
        <v>562</v>
      </c>
      <c r="EH557" t="s">
        <v>562</v>
      </c>
      <c r="EI557" t="s">
        <v>562</v>
      </c>
      <c r="EJ557" t="s">
        <v>562</v>
      </c>
      <c r="EK557" t="s">
        <v>562</v>
      </c>
      <c r="EL557" t="s">
        <v>562</v>
      </c>
      <c r="EM557" t="s">
        <v>562</v>
      </c>
      <c r="EN557" t="s">
        <v>562</v>
      </c>
      <c r="EO557" t="s">
        <v>562</v>
      </c>
      <c r="EP557" t="s">
        <v>562</v>
      </c>
      <c r="EQ557" t="s">
        <v>562</v>
      </c>
      <c r="ER557" t="s">
        <v>562</v>
      </c>
      <c r="ES557" t="s">
        <v>562</v>
      </c>
      <c r="ET557" t="s">
        <v>562</v>
      </c>
      <c r="EU557" t="s">
        <v>562</v>
      </c>
      <c r="EV557" t="s">
        <v>562</v>
      </c>
      <c r="EW557" t="s">
        <v>562</v>
      </c>
      <c r="EX557" t="s">
        <v>562</v>
      </c>
    </row>
    <row r="558" spans="1:154" x14ac:dyDescent="0.35">
      <c r="A558">
        <v>388</v>
      </c>
      <c r="B558" t="s">
        <v>562</v>
      </c>
      <c r="C558" t="s">
        <v>562</v>
      </c>
      <c r="D558" t="s">
        <v>562</v>
      </c>
      <c r="E558" t="s">
        <v>562</v>
      </c>
      <c r="F558" t="s">
        <v>562</v>
      </c>
      <c r="G558" t="s">
        <v>562</v>
      </c>
      <c r="H558" t="s">
        <v>562</v>
      </c>
      <c r="I558" t="s">
        <v>562</v>
      </c>
      <c r="J558" t="s">
        <v>562</v>
      </c>
      <c r="K558" t="s">
        <v>562</v>
      </c>
      <c r="L558" t="s">
        <v>562</v>
      </c>
      <c r="M558" t="s">
        <v>562</v>
      </c>
      <c r="N558" t="s">
        <v>562</v>
      </c>
      <c r="O558" t="s">
        <v>562</v>
      </c>
      <c r="P558" t="s">
        <v>562</v>
      </c>
      <c r="Q558" t="s">
        <v>562</v>
      </c>
      <c r="R558" t="s">
        <v>562</v>
      </c>
      <c r="S558" t="s">
        <v>562</v>
      </c>
      <c r="T558" t="s">
        <v>562</v>
      </c>
      <c r="U558" t="s">
        <v>562</v>
      </c>
      <c r="V558" t="s">
        <v>562</v>
      </c>
      <c r="W558" t="s">
        <v>562</v>
      </c>
      <c r="X558" t="s">
        <v>562</v>
      </c>
      <c r="Y558" t="s">
        <v>562</v>
      </c>
      <c r="Z558" t="s">
        <v>562</v>
      </c>
      <c r="AA558" t="s">
        <v>562</v>
      </c>
      <c r="AB558" t="s">
        <v>562</v>
      </c>
      <c r="AC558" t="s">
        <v>562</v>
      </c>
      <c r="AD558" t="s">
        <v>562</v>
      </c>
      <c r="AE558" t="s">
        <v>562</v>
      </c>
      <c r="AF558" t="s">
        <v>562</v>
      </c>
      <c r="AG558" t="s">
        <v>562</v>
      </c>
      <c r="AH558" t="s">
        <v>562</v>
      </c>
      <c r="AI558" t="s">
        <v>562</v>
      </c>
      <c r="AJ558" t="s">
        <v>562</v>
      </c>
      <c r="AK558" t="s">
        <v>562</v>
      </c>
      <c r="AL558" t="s">
        <v>562</v>
      </c>
      <c r="AM558" t="s">
        <v>562</v>
      </c>
      <c r="AN558" t="s">
        <v>562</v>
      </c>
      <c r="AO558" t="s">
        <v>562</v>
      </c>
      <c r="AP558" t="s">
        <v>562</v>
      </c>
      <c r="AQ558" t="s">
        <v>562</v>
      </c>
      <c r="AR558" t="s">
        <v>562</v>
      </c>
      <c r="AS558" t="s">
        <v>562</v>
      </c>
      <c r="AT558" t="s">
        <v>562</v>
      </c>
      <c r="AU558" t="s">
        <v>562</v>
      </c>
      <c r="AV558" t="s">
        <v>562</v>
      </c>
      <c r="AW558" t="s">
        <v>562</v>
      </c>
      <c r="AX558" t="s">
        <v>562</v>
      </c>
      <c r="AY558" t="s">
        <v>562</v>
      </c>
      <c r="AZ558" t="s">
        <v>562</v>
      </c>
      <c r="BA558" t="s">
        <v>562</v>
      </c>
      <c r="BB558" t="s">
        <v>562</v>
      </c>
      <c r="BC558" t="s">
        <v>562</v>
      </c>
      <c r="BD558" t="s">
        <v>562</v>
      </c>
      <c r="BE558" t="s">
        <v>562</v>
      </c>
      <c r="BF558" t="s">
        <v>562</v>
      </c>
      <c r="BG558" t="s">
        <v>562</v>
      </c>
      <c r="BH558" t="s">
        <v>562</v>
      </c>
      <c r="BI558" t="s">
        <v>562</v>
      </c>
      <c r="BJ558" t="s">
        <v>562</v>
      </c>
      <c r="BK558" t="s">
        <v>562</v>
      </c>
      <c r="BL558" t="s">
        <v>562</v>
      </c>
      <c r="BM558" t="s">
        <v>562</v>
      </c>
      <c r="BN558" t="s">
        <v>562</v>
      </c>
      <c r="BO558" t="s">
        <v>562</v>
      </c>
      <c r="BP558" t="s">
        <v>562</v>
      </c>
      <c r="BQ558" t="s">
        <v>562</v>
      </c>
      <c r="BR558" t="s">
        <v>562</v>
      </c>
      <c r="BS558" t="s">
        <v>562</v>
      </c>
      <c r="BT558" t="s">
        <v>562</v>
      </c>
      <c r="BU558" t="s">
        <v>562</v>
      </c>
      <c r="BV558" t="s">
        <v>562</v>
      </c>
      <c r="BW558" t="s">
        <v>562</v>
      </c>
      <c r="BX558" t="s">
        <v>562</v>
      </c>
      <c r="BY558" t="s">
        <v>562</v>
      </c>
      <c r="CA558" t="s">
        <v>562</v>
      </c>
      <c r="CB558" t="s">
        <v>562</v>
      </c>
      <c r="CC558" t="s">
        <v>562</v>
      </c>
      <c r="CD558" t="s">
        <v>562</v>
      </c>
      <c r="CE558" t="s">
        <v>562</v>
      </c>
      <c r="CF558" t="s">
        <v>562</v>
      </c>
      <c r="CG558" t="s">
        <v>562</v>
      </c>
      <c r="CH558" t="s">
        <v>562</v>
      </c>
      <c r="CI558" t="s">
        <v>562</v>
      </c>
      <c r="CJ558" t="s">
        <v>562</v>
      </c>
      <c r="CK558" t="s">
        <v>562</v>
      </c>
      <c r="CL558" t="s">
        <v>562</v>
      </c>
      <c r="CM558" t="s">
        <v>562</v>
      </c>
      <c r="CN558" t="s">
        <v>562</v>
      </c>
      <c r="CO558" t="s">
        <v>562</v>
      </c>
      <c r="CP558" t="s">
        <v>562</v>
      </c>
      <c r="CQ558" t="s">
        <v>562</v>
      </c>
      <c r="CR558" t="s">
        <v>562</v>
      </c>
      <c r="CS558" t="s">
        <v>562</v>
      </c>
      <c r="CT558" t="s">
        <v>562</v>
      </c>
      <c r="CU558" t="s">
        <v>562</v>
      </c>
      <c r="CV558" t="s">
        <v>562</v>
      </c>
      <c r="CW558" t="s">
        <v>562</v>
      </c>
      <c r="CX558" t="s">
        <v>562</v>
      </c>
      <c r="CY558" t="s">
        <v>562</v>
      </c>
      <c r="CZ558" t="s">
        <v>562</v>
      </c>
      <c r="DA558" t="s">
        <v>562</v>
      </c>
      <c r="DB558" t="s">
        <v>562</v>
      </c>
      <c r="DC558" t="s">
        <v>562</v>
      </c>
      <c r="DD558" t="s">
        <v>562</v>
      </c>
      <c r="DE558" t="s">
        <v>562</v>
      </c>
      <c r="DF558" t="s">
        <v>562</v>
      </c>
      <c r="DG558" t="s">
        <v>562</v>
      </c>
      <c r="DH558" t="s">
        <v>562</v>
      </c>
      <c r="DI558" t="s">
        <v>562</v>
      </c>
      <c r="DJ558" t="s">
        <v>562</v>
      </c>
      <c r="DK558" t="s">
        <v>562</v>
      </c>
      <c r="DL558" t="s">
        <v>562</v>
      </c>
      <c r="DM558" t="s">
        <v>562</v>
      </c>
      <c r="DN558" t="s">
        <v>562</v>
      </c>
      <c r="DO558" t="s">
        <v>562</v>
      </c>
      <c r="DP558" t="s">
        <v>562</v>
      </c>
      <c r="DQ558" t="s">
        <v>562</v>
      </c>
      <c r="DR558" t="s">
        <v>562</v>
      </c>
      <c r="DS558" t="s">
        <v>562</v>
      </c>
      <c r="DT558" t="s">
        <v>562</v>
      </c>
      <c r="DU558" t="s">
        <v>562</v>
      </c>
      <c r="DV558" t="s">
        <v>562</v>
      </c>
      <c r="DW558" t="s">
        <v>562</v>
      </c>
      <c r="DX558" t="s">
        <v>562</v>
      </c>
      <c r="DY558" t="s">
        <v>562</v>
      </c>
      <c r="DZ558" t="s">
        <v>562</v>
      </c>
      <c r="EA558" t="s">
        <v>562</v>
      </c>
      <c r="EB558" t="s">
        <v>562</v>
      </c>
      <c r="EC558" t="s">
        <v>562</v>
      </c>
      <c r="ED558" t="s">
        <v>562</v>
      </c>
      <c r="EE558" t="s">
        <v>562</v>
      </c>
      <c r="EF558" t="s">
        <v>562</v>
      </c>
      <c r="EG558" t="s">
        <v>562</v>
      </c>
      <c r="EH558" t="s">
        <v>562</v>
      </c>
      <c r="EI558" t="s">
        <v>562</v>
      </c>
      <c r="EJ558" t="s">
        <v>562</v>
      </c>
      <c r="EK558" t="s">
        <v>562</v>
      </c>
      <c r="EL558" t="s">
        <v>562</v>
      </c>
      <c r="EM558" t="s">
        <v>562</v>
      </c>
      <c r="EN558" t="s">
        <v>562</v>
      </c>
      <c r="EO558" t="s">
        <v>562</v>
      </c>
      <c r="EP558" t="s">
        <v>562</v>
      </c>
      <c r="EQ558" t="s">
        <v>562</v>
      </c>
      <c r="ER558" t="s">
        <v>562</v>
      </c>
      <c r="ES558" t="s">
        <v>562</v>
      </c>
      <c r="ET558" t="s">
        <v>562</v>
      </c>
      <c r="EU558" t="s">
        <v>562</v>
      </c>
      <c r="EV558" t="s">
        <v>562</v>
      </c>
      <c r="EW558" t="s">
        <v>562</v>
      </c>
      <c r="EX558" t="s">
        <v>562</v>
      </c>
    </row>
    <row r="559" spans="1:154" x14ac:dyDescent="0.35">
      <c r="A559">
        <v>388</v>
      </c>
      <c r="B559" t="s">
        <v>562</v>
      </c>
      <c r="C559" t="s">
        <v>562</v>
      </c>
      <c r="D559" t="s">
        <v>562</v>
      </c>
      <c r="E559" t="s">
        <v>562</v>
      </c>
      <c r="F559" t="s">
        <v>562</v>
      </c>
      <c r="G559" t="s">
        <v>562</v>
      </c>
      <c r="H559" t="s">
        <v>562</v>
      </c>
      <c r="I559" t="s">
        <v>562</v>
      </c>
      <c r="J559" t="s">
        <v>562</v>
      </c>
      <c r="K559" t="s">
        <v>562</v>
      </c>
      <c r="L559" t="s">
        <v>562</v>
      </c>
      <c r="M559" t="s">
        <v>562</v>
      </c>
      <c r="N559" t="s">
        <v>562</v>
      </c>
      <c r="O559" t="s">
        <v>562</v>
      </c>
      <c r="P559" t="s">
        <v>562</v>
      </c>
      <c r="Q559" t="s">
        <v>562</v>
      </c>
      <c r="R559" t="s">
        <v>562</v>
      </c>
      <c r="S559" t="s">
        <v>562</v>
      </c>
      <c r="T559" t="s">
        <v>562</v>
      </c>
      <c r="U559" t="s">
        <v>562</v>
      </c>
      <c r="V559" t="s">
        <v>562</v>
      </c>
      <c r="W559" t="s">
        <v>562</v>
      </c>
      <c r="X559" t="s">
        <v>562</v>
      </c>
      <c r="Y559" t="s">
        <v>562</v>
      </c>
      <c r="Z559" t="s">
        <v>562</v>
      </c>
      <c r="AA559" t="s">
        <v>562</v>
      </c>
      <c r="AB559" t="s">
        <v>562</v>
      </c>
      <c r="AC559" t="s">
        <v>562</v>
      </c>
      <c r="AD559" t="s">
        <v>562</v>
      </c>
      <c r="AE559" t="s">
        <v>562</v>
      </c>
      <c r="AF559" t="s">
        <v>562</v>
      </c>
      <c r="AG559" t="s">
        <v>562</v>
      </c>
      <c r="AH559" t="s">
        <v>562</v>
      </c>
      <c r="AI559" t="s">
        <v>562</v>
      </c>
      <c r="AJ559" t="s">
        <v>562</v>
      </c>
      <c r="AK559" t="s">
        <v>562</v>
      </c>
      <c r="AL559" t="s">
        <v>562</v>
      </c>
      <c r="AM559" t="s">
        <v>562</v>
      </c>
      <c r="AN559" t="s">
        <v>562</v>
      </c>
      <c r="AO559" t="s">
        <v>562</v>
      </c>
      <c r="AP559" t="s">
        <v>562</v>
      </c>
      <c r="AQ559" t="s">
        <v>562</v>
      </c>
      <c r="AR559" t="s">
        <v>562</v>
      </c>
      <c r="AS559" t="s">
        <v>562</v>
      </c>
      <c r="AT559" t="s">
        <v>562</v>
      </c>
      <c r="AU559" t="s">
        <v>562</v>
      </c>
      <c r="AV559" t="s">
        <v>562</v>
      </c>
      <c r="AW559" t="s">
        <v>562</v>
      </c>
      <c r="AX559" t="s">
        <v>562</v>
      </c>
      <c r="AY559" t="s">
        <v>562</v>
      </c>
      <c r="AZ559" t="s">
        <v>562</v>
      </c>
      <c r="BA559" t="s">
        <v>562</v>
      </c>
      <c r="BB559" t="s">
        <v>562</v>
      </c>
      <c r="BC559" t="s">
        <v>562</v>
      </c>
      <c r="BD559" t="s">
        <v>562</v>
      </c>
      <c r="BE559" t="s">
        <v>562</v>
      </c>
      <c r="BF559" t="s">
        <v>562</v>
      </c>
      <c r="BG559" t="s">
        <v>562</v>
      </c>
      <c r="BH559" t="s">
        <v>562</v>
      </c>
      <c r="BI559" t="s">
        <v>562</v>
      </c>
      <c r="BJ559" t="s">
        <v>562</v>
      </c>
      <c r="BK559" t="s">
        <v>562</v>
      </c>
      <c r="BL559" t="s">
        <v>562</v>
      </c>
      <c r="BM559" t="s">
        <v>562</v>
      </c>
      <c r="BN559" t="s">
        <v>562</v>
      </c>
      <c r="BO559" t="s">
        <v>562</v>
      </c>
      <c r="BP559" t="s">
        <v>562</v>
      </c>
      <c r="BQ559" t="s">
        <v>562</v>
      </c>
      <c r="BR559" t="s">
        <v>562</v>
      </c>
      <c r="BS559" t="s">
        <v>562</v>
      </c>
      <c r="BT559" t="s">
        <v>562</v>
      </c>
      <c r="BU559" t="s">
        <v>562</v>
      </c>
      <c r="BV559" t="s">
        <v>562</v>
      </c>
      <c r="BW559" t="s">
        <v>562</v>
      </c>
      <c r="BX559" t="s">
        <v>562</v>
      </c>
      <c r="BY559" t="s">
        <v>562</v>
      </c>
      <c r="CA559" t="s">
        <v>562</v>
      </c>
      <c r="CB559" t="s">
        <v>562</v>
      </c>
      <c r="CC559" t="s">
        <v>562</v>
      </c>
      <c r="CD559" t="s">
        <v>562</v>
      </c>
      <c r="CE559" t="s">
        <v>562</v>
      </c>
      <c r="CF559" t="s">
        <v>562</v>
      </c>
      <c r="CG559" t="s">
        <v>562</v>
      </c>
      <c r="CH559" t="s">
        <v>562</v>
      </c>
      <c r="CI559" t="s">
        <v>562</v>
      </c>
      <c r="CJ559" t="s">
        <v>562</v>
      </c>
      <c r="CK559" t="s">
        <v>562</v>
      </c>
      <c r="CL559" t="s">
        <v>562</v>
      </c>
      <c r="CM559" t="s">
        <v>562</v>
      </c>
      <c r="CN559" t="s">
        <v>562</v>
      </c>
      <c r="CO559" t="s">
        <v>562</v>
      </c>
      <c r="CP559" t="s">
        <v>562</v>
      </c>
      <c r="CQ559" t="s">
        <v>562</v>
      </c>
      <c r="CR559" t="s">
        <v>562</v>
      </c>
      <c r="CS559" t="s">
        <v>562</v>
      </c>
      <c r="CT559" t="s">
        <v>562</v>
      </c>
      <c r="CU559" t="s">
        <v>562</v>
      </c>
      <c r="CV559" t="s">
        <v>562</v>
      </c>
      <c r="CW559" t="s">
        <v>562</v>
      </c>
      <c r="CX559" t="s">
        <v>562</v>
      </c>
      <c r="CY559" t="s">
        <v>562</v>
      </c>
      <c r="CZ559" t="s">
        <v>562</v>
      </c>
      <c r="DA559" t="s">
        <v>562</v>
      </c>
      <c r="DB559" t="s">
        <v>562</v>
      </c>
      <c r="DC559" t="s">
        <v>562</v>
      </c>
      <c r="DD559" t="s">
        <v>562</v>
      </c>
      <c r="DE559" t="s">
        <v>562</v>
      </c>
      <c r="DF559" t="s">
        <v>562</v>
      </c>
      <c r="DG559" t="s">
        <v>562</v>
      </c>
      <c r="DH559" t="s">
        <v>562</v>
      </c>
      <c r="DI559" t="s">
        <v>562</v>
      </c>
      <c r="DJ559" t="s">
        <v>562</v>
      </c>
      <c r="DK559" t="s">
        <v>562</v>
      </c>
      <c r="DL559" t="s">
        <v>562</v>
      </c>
      <c r="DM559" t="s">
        <v>562</v>
      </c>
      <c r="DN559" t="s">
        <v>562</v>
      </c>
      <c r="DO559" t="s">
        <v>562</v>
      </c>
      <c r="DP559" t="s">
        <v>562</v>
      </c>
      <c r="DQ559" t="s">
        <v>562</v>
      </c>
      <c r="DR559" t="s">
        <v>562</v>
      </c>
      <c r="DS559" t="s">
        <v>562</v>
      </c>
      <c r="DT559" t="s">
        <v>562</v>
      </c>
      <c r="DU559" t="s">
        <v>562</v>
      </c>
      <c r="DV559" t="s">
        <v>562</v>
      </c>
      <c r="DW559" t="s">
        <v>562</v>
      </c>
      <c r="DX559" t="s">
        <v>562</v>
      </c>
      <c r="DY559" t="s">
        <v>562</v>
      </c>
      <c r="DZ559" t="s">
        <v>562</v>
      </c>
      <c r="EA559" t="s">
        <v>562</v>
      </c>
      <c r="EB559" t="s">
        <v>562</v>
      </c>
      <c r="EC559" t="s">
        <v>562</v>
      </c>
      <c r="ED559" t="s">
        <v>562</v>
      </c>
      <c r="EE559" t="s">
        <v>562</v>
      </c>
      <c r="EF559" t="s">
        <v>562</v>
      </c>
      <c r="EG559" t="s">
        <v>562</v>
      </c>
      <c r="EH559" t="s">
        <v>562</v>
      </c>
      <c r="EI559" t="s">
        <v>562</v>
      </c>
      <c r="EJ559" t="s">
        <v>562</v>
      </c>
      <c r="EK559" t="s">
        <v>562</v>
      </c>
      <c r="EL559" t="s">
        <v>562</v>
      </c>
      <c r="EM559" t="s">
        <v>562</v>
      </c>
      <c r="EN559" t="s">
        <v>562</v>
      </c>
      <c r="EO559" t="s">
        <v>562</v>
      </c>
      <c r="EP559" t="s">
        <v>562</v>
      </c>
      <c r="EQ559" t="s">
        <v>562</v>
      </c>
      <c r="ER559" t="s">
        <v>562</v>
      </c>
      <c r="ES559" t="s">
        <v>562</v>
      </c>
      <c r="ET559" t="s">
        <v>562</v>
      </c>
      <c r="EU559" t="s">
        <v>562</v>
      </c>
      <c r="EV559" t="s">
        <v>562</v>
      </c>
      <c r="EW559" t="s">
        <v>562</v>
      </c>
      <c r="EX559" t="s">
        <v>562</v>
      </c>
    </row>
    <row r="560" spans="1:154" x14ac:dyDescent="0.35">
      <c r="A560">
        <v>388</v>
      </c>
      <c r="B560" t="s">
        <v>562</v>
      </c>
      <c r="C560" t="s">
        <v>562</v>
      </c>
      <c r="D560" t="s">
        <v>562</v>
      </c>
      <c r="E560" t="s">
        <v>562</v>
      </c>
      <c r="F560" t="s">
        <v>562</v>
      </c>
      <c r="G560" t="s">
        <v>562</v>
      </c>
      <c r="H560" t="s">
        <v>562</v>
      </c>
      <c r="I560" t="s">
        <v>562</v>
      </c>
      <c r="J560" t="s">
        <v>562</v>
      </c>
      <c r="K560" t="s">
        <v>562</v>
      </c>
      <c r="L560" t="s">
        <v>562</v>
      </c>
      <c r="M560" t="s">
        <v>562</v>
      </c>
      <c r="N560" t="s">
        <v>562</v>
      </c>
      <c r="O560" t="s">
        <v>562</v>
      </c>
      <c r="P560" t="s">
        <v>562</v>
      </c>
      <c r="Q560" t="s">
        <v>562</v>
      </c>
      <c r="R560" t="s">
        <v>562</v>
      </c>
      <c r="S560" t="s">
        <v>562</v>
      </c>
      <c r="T560" t="s">
        <v>562</v>
      </c>
      <c r="U560" t="s">
        <v>562</v>
      </c>
      <c r="V560" t="s">
        <v>562</v>
      </c>
      <c r="W560" t="s">
        <v>562</v>
      </c>
      <c r="X560" t="s">
        <v>562</v>
      </c>
      <c r="Y560" t="s">
        <v>562</v>
      </c>
      <c r="Z560" t="s">
        <v>562</v>
      </c>
      <c r="AA560" t="s">
        <v>562</v>
      </c>
      <c r="AB560" t="s">
        <v>562</v>
      </c>
      <c r="AC560" t="s">
        <v>562</v>
      </c>
      <c r="AD560" t="s">
        <v>562</v>
      </c>
      <c r="AE560" t="s">
        <v>562</v>
      </c>
      <c r="AF560" t="s">
        <v>562</v>
      </c>
      <c r="AG560" t="s">
        <v>562</v>
      </c>
      <c r="AH560" t="s">
        <v>562</v>
      </c>
      <c r="AI560" t="s">
        <v>562</v>
      </c>
      <c r="AJ560" t="s">
        <v>562</v>
      </c>
      <c r="AK560" t="s">
        <v>562</v>
      </c>
      <c r="AL560" t="s">
        <v>562</v>
      </c>
      <c r="AM560" t="s">
        <v>562</v>
      </c>
      <c r="AN560" t="s">
        <v>562</v>
      </c>
      <c r="AO560" t="s">
        <v>562</v>
      </c>
      <c r="AP560" t="s">
        <v>562</v>
      </c>
      <c r="AQ560" t="s">
        <v>562</v>
      </c>
      <c r="AR560" t="s">
        <v>562</v>
      </c>
      <c r="AS560" t="s">
        <v>562</v>
      </c>
      <c r="AT560" t="s">
        <v>562</v>
      </c>
      <c r="AU560" t="s">
        <v>562</v>
      </c>
      <c r="AV560" t="s">
        <v>562</v>
      </c>
      <c r="AW560" t="s">
        <v>562</v>
      </c>
      <c r="AX560" t="s">
        <v>562</v>
      </c>
      <c r="AY560" t="s">
        <v>562</v>
      </c>
      <c r="AZ560" t="s">
        <v>562</v>
      </c>
      <c r="BA560" t="s">
        <v>562</v>
      </c>
      <c r="BB560" t="s">
        <v>562</v>
      </c>
      <c r="BC560" t="s">
        <v>562</v>
      </c>
      <c r="BD560" t="s">
        <v>562</v>
      </c>
      <c r="BE560" t="s">
        <v>562</v>
      </c>
      <c r="BF560" t="s">
        <v>562</v>
      </c>
      <c r="BG560" t="s">
        <v>562</v>
      </c>
      <c r="BH560" t="s">
        <v>562</v>
      </c>
      <c r="BI560" t="s">
        <v>562</v>
      </c>
      <c r="BJ560" t="s">
        <v>562</v>
      </c>
      <c r="BK560" t="s">
        <v>562</v>
      </c>
      <c r="BL560" t="s">
        <v>562</v>
      </c>
      <c r="BM560" t="s">
        <v>562</v>
      </c>
      <c r="BN560" t="s">
        <v>562</v>
      </c>
      <c r="BO560" t="s">
        <v>562</v>
      </c>
      <c r="BP560" t="s">
        <v>562</v>
      </c>
      <c r="BQ560" t="s">
        <v>562</v>
      </c>
      <c r="BR560" t="s">
        <v>562</v>
      </c>
      <c r="BS560" t="s">
        <v>562</v>
      </c>
      <c r="BT560" t="s">
        <v>562</v>
      </c>
      <c r="BU560" t="s">
        <v>562</v>
      </c>
      <c r="BV560" t="s">
        <v>562</v>
      </c>
      <c r="BW560" t="s">
        <v>562</v>
      </c>
      <c r="BX560" t="s">
        <v>562</v>
      </c>
      <c r="BY560" t="s">
        <v>562</v>
      </c>
      <c r="CA560" t="s">
        <v>562</v>
      </c>
      <c r="CB560" t="s">
        <v>562</v>
      </c>
      <c r="CC560" t="s">
        <v>562</v>
      </c>
      <c r="CD560" t="s">
        <v>562</v>
      </c>
      <c r="CE560" t="s">
        <v>562</v>
      </c>
      <c r="CF560" t="s">
        <v>562</v>
      </c>
      <c r="CG560" t="s">
        <v>562</v>
      </c>
      <c r="CH560" t="s">
        <v>562</v>
      </c>
      <c r="CI560" t="s">
        <v>562</v>
      </c>
      <c r="CJ560" t="s">
        <v>562</v>
      </c>
      <c r="CK560" t="s">
        <v>562</v>
      </c>
      <c r="CL560" t="s">
        <v>562</v>
      </c>
      <c r="CM560" t="s">
        <v>562</v>
      </c>
      <c r="CN560" t="s">
        <v>562</v>
      </c>
      <c r="CO560" t="s">
        <v>562</v>
      </c>
      <c r="CP560" t="s">
        <v>562</v>
      </c>
      <c r="CQ560" t="s">
        <v>562</v>
      </c>
      <c r="CR560" t="s">
        <v>562</v>
      </c>
      <c r="CS560" t="s">
        <v>562</v>
      </c>
      <c r="CT560" t="s">
        <v>562</v>
      </c>
      <c r="CU560" t="s">
        <v>562</v>
      </c>
      <c r="CV560" t="s">
        <v>562</v>
      </c>
      <c r="CW560" t="s">
        <v>562</v>
      </c>
      <c r="CX560" t="s">
        <v>562</v>
      </c>
      <c r="CY560" t="s">
        <v>562</v>
      </c>
      <c r="CZ560" t="s">
        <v>562</v>
      </c>
      <c r="DA560" t="s">
        <v>562</v>
      </c>
      <c r="DB560" t="s">
        <v>562</v>
      </c>
      <c r="DC560" t="s">
        <v>562</v>
      </c>
      <c r="DD560" t="s">
        <v>562</v>
      </c>
      <c r="DE560" t="s">
        <v>562</v>
      </c>
      <c r="DF560" t="s">
        <v>562</v>
      </c>
      <c r="DG560" t="s">
        <v>562</v>
      </c>
      <c r="DH560" t="s">
        <v>562</v>
      </c>
      <c r="DI560" t="s">
        <v>562</v>
      </c>
      <c r="DJ560" t="s">
        <v>562</v>
      </c>
      <c r="DK560" t="s">
        <v>562</v>
      </c>
      <c r="DL560" t="s">
        <v>562</v>
      </c>
      <c r="DM560" t="s">
        <v>562</v>
      </c>
      <c r="DN560" t="s">
        <v>562</v>
      </c>
      <c r="DO560" t="s">
        <v>562</v>
      </c>
      <c r="DP560" t="s">
        <v>562</v>
      </c>
      <c r="DQ560" t="s">
        <v>562</v>
      </c>
      <c r="DR560" t="s">
        <v>562</v>
      </c>
      <c r="DS560" t="s">
        <v>562</v>
      </c>
      <c r="DT560" t="s">
        <v>562</v>
      </c>
      <c r="DU560" t="s">
        <v>562</v>
      </c>
      <c r="DV560" t="s">
        <v>562</v>
      </c>
      <c r="DW560" t="s">
        <v>562</v>
      </c>
      <c r="DX560" t="s">
        <v>562</v>
      </c>
      <c r="DY560" t="s">
        <v>562</v>
      </c>
      <c r="DZ560" t="s">
        <v>562</v>
      </c>
      <c r="EA560" t="s">
        <v>562</v>
      </c>
      <c r="EB560" t="s">
        <v>562</v>
      </c>
      <c r="EC560" t="s">
        <v>562</v>
      </c>
      <c r="ED560" t="s">
        <v>562</v>
      </c>
      <c r="EE560" t="s">
        <v>562</v>
      </c>
      <c r="EF560" t="s">
        <v>562</v>
      </c>
      <c r="EG560" t="s">
        <v>562</v>
      </c>
      <c r="EH560" t="s">
        <v>562</v>
      </c>
      <c r="EI560" t="s">
        <v>562</v>
      </c>
      <c r="EJ560" t="s">
        <v>562</v>
      </c>
      <c r="EK560" t="s">
        <v>562</v>
      </c>
      <c r="EL560" t="s">
        <v>562</v>
      </c>
      <c r="EM560" t="s">
        <v>562</v>
      </c>
      <c r="EN560" t="s">
        <v>562</v>
      </c>
      <c r="EO560" t="s">
        <v>562</v>
      </c>
      <c r="EP560" t="s">
        <v>562</v>
      </c>
      <c r="EQ560" t="s">
        <v>562</v>
      </c>
      <c r="ER560" t="s">
        <v>562</v>
      </c>
      <c r="ES560" t="s">
        <v>562</v>
      </c>
      <c r="ET560" t="s">
        <v>562</v>
      </c>
      <c r="EU560" t="s">
        <v>562</v>
      </c>
      <c r="EV560" t="s">
        <v>562</v>
      </c>
      <c r="EW560" t="s">
        <v>562</v>
      </c>
      <c r="EX560" t="s">
        <v>562</v>
      </c>
    </row>
    <row r="561" spans="1:154" x14ac:dyDescent="0.35">
      <c r="A561">
        <v>388</v>
      </c>
      <c r="B561" t="s">
        <v>562</v>
      </c>
      <c r="C561" t="s">
        <v>562</v>
      </c>
      <c r="D561" t="s">
        <v>562</v>
      </c>
      <c r="E561" t="s">
        <v>562</v>
      </c>
      <c r="F561" t="s">
        <v>562</v>
      </c>
      <c r="G561" t="s">
        <v>562</v>
      </c>
      <c r="H561" t="s">
        <v>562</v>
      </c>
      <c r="I561" t="s">
        <v>562</v>
      </c>
      <c r="J561" t="s">
        <v>562</v>
      </c>
      <c r="K561" t="s">
        <v>562</v>
      </c>
      <c r="L561" t="s">
        <v>562</v>
      </c>
      <c r="M561" t="s">
        <v>562</v>
      </c>
      <c r="N561" t="s">
        <v>562</v>
      </c>
      <c r="O561" t="s">
        <v>562</v>
      </c>
      <c r="P561" t="s">
        <v>562</v>
      </c>
      <c r="Q561" t="s">
        <v>562</v>
      </c>
      <c r="R561" t="s">
        <v>562</v>
      </c>
      <c r="S561" t="s">
        <v>562</v>
      </c>
      <c r="T561" t="s">
        <v>562</v>
      </c>
      <c r="U561" t="s">
        <v>562</v>
      </c>
      <c r="V561" t="s">
        <v>562</v>
      </c>
      <c r="W561" t="s">
        <v>562</v>
      </c>
      <c r="X561" t="s">
        <v>562</v>
      </c>
      <c r="Y561" t="s">
        <v>562</v>
      </c>
      <c r="Z561" t="s">
        <v>562</v>
      </c>
      <c r="AA561" t="s">
        <v>562</v>
      </c>
      <c r="AB561" t="s">
        <v>562</v>
      </c>
      <c r="AC561" t="s">
        <v>562</v>
      </c>
      <c r="AD561" t="s">
        <v>562</v>
      </c>
      <c r="AE561" t="s">
        <v>562</v>
      </c>
      <c r="AF561" t="s">
        <v>562</v>
      </c>
      <c r="AG561" t="s">
        <v>562</v>
      </c>
      <c r="AH561" t="s">
        <v>562</v>
      </c>
      <c r="AI561" t="s">
        <v>562</v>
      </c>
      <c r="AJ561" t="s">
        <v>562</v>
      </c>
      <c r="AK561" t="s">
        <v>562</v>
      </c>
      <c r="AL561" t="s">
        <v>562</v>
      </c>
      <c r="AM561" t="s">
        <v>562</v>
      </c>
      <c r="AN561" t="s">
        <v>562</v>
      </c>
      <c r="AO561" t="s">
        <v>562</v>
      </c>
      <c r="AP561" t="s">
        <v>562</v>
      </c>
      <c r="AQ561" t="s">
        <v>562</v>
      </c>
      <c r="AR561" t="s">
        <v>562</v>
      </c>
      <c r="AS561" t="s">
        <v>562</v>
      </c>
      <c r="AT561" t="s">
        <v>562</v>
      </c>
      <c r="AU561" t="s">
        <v>562</v>
      </c>
      <c r="AV561" t="s">
        <v>562</v>
      </c>
      <c r="AW561" t="s">
        <v>562</v>
      </c>
      <c r="AX561" t="s">
        <v>562</v>
      </c>
      <c r="AY561" t="s">
        <v>562</v>
      </c>
      <c r="AZ561" t="s">
        <v>562</v>
      </c>
      <c r="BA561" t="s">
        <v>562</v>
      </c>
      <c r="BB561" t="s">
        <v>562</v>
      </c>
      <c r="BC561" t="s">
        <v>562</v>
      </c>
      <c r="BD561" t="s">
        <v>562</v>
      </c>
      <c r="BE561" t="s">
        <v>562</v>
      </c>
      <c r="BF561" t="s">
        <v>562</v>
      </c>
      <c r="BG561" t="s">
        <v>562</v>
      </c>
      <c r="BH561" t="s">
        <v>562</v>
      </c>
      <c r="BI561" t="s">
        <v>562</v>
      </c>
      <c r="BJ561" t="s">
        <v>562</v>
      </c>
      <c r="BK561" t="s">
        <v>562</v>
      </c>
      <c r="BL561" t="s">
        <v>562</v>
      </c>
      <c r="BM561" t="s">
        <v>562</v>
      </c>
      <c r="BN561" t="s">
        <v>562</v>
      </c>
      <c r="BO561" t="s">
        <v>562</v>
      </c>
      <c r="BP561" t="s">
        <v>562</v>
      </c>
      <c r="BQ561" t="s">
        <v>562</v>
      </c>
      <c r="BR561" t="s">
        <v>562</v>
      </c>
      <c r="BS561" t="s">
        <v>562</v>
      </c>
      <c r="BT561" t="s">
        <v>562</v>
      </c>
      <c r="BU561" t="s">
        <v>562</v>
      </c>
      <c r="BV561" t="s">
        <v>562</v>
      </c>
      <c r="BW561" t="s">
        <v>562</v>
      </c>
      <c r="BX561" t="s">
        <v>562</v>
      </c>
      <c r="BY561" t="s">
        <v>562</v>
      </c>
      <c r="CA561" t="s">
        <v>562</v>
      </c>
      <c r="CB561" t="s">
        <v>562</v>
      </c>
      <c r="CC561" t="s">
        <v>562</v>
      </c>
      <c r="CD561" t="s">
        <v>562</v>
      </c>
      <c r="CE561" t="s">
        <v>562</v>
      </c>
      <c r="CF561" t="s">
        <v>562</v>
      </c>
      <c r="CG561" t="s">
        <v>562</v>
      </c>
      <c r="CH561" t="s">
        <v>562</v>
      </c>
      <c r="CI561" t="s">
        <v>562</v>
      </c>
      <c r="CJ561" t="s">
        <v>562</v>
      </c>
      <c r="CK561" t="s">
        <v>562</v>
      </c>
      <c r="CL561" t="s">
        <v>562</v>
      </c>
      <c r="CM561" t="s">
        <v>562</v>
      </c>
      <c r="CN561" t="s">
        <v>562</v>
      </c>
      <c r="CO561" t="s">
        <v>562</v>
      </c>
      <c r="CP561" t="s">
        <v>562</v>
      </c>
      <c r="CQ561" t="s">
        <v>562</v>
      </c>
      <c r="CR561" t="s">
        <v>562</v>
      </c>
      <c r="CS561" t="s">
        <v>562</v>
      </c>
      <c r="CT561" t="s">
        <v>562</v>
      </c>
      <c r="CU561" t="s">
        <v>562</v>
      </c>
      <c r="CV561" t="s">
        <v>562</v>
      </c>
      <c r="CW561" t="s">
        <v>562</v>
      </c>
      <c r="CX561" t="s">
        <v>562</v>
      </c>
      <c r="CY561" t="s">
        <v>562</v>
      </c>
      <c r="CZ561" t="s">
        <v>562</v>
      </c>
      <c r="DA561" t="s">
        <v>562</v>
      </c>
      <c r="DB561" t="s">
        <v>562</v>
      </c>
      <c r="DC561" t="s">
        <v>562</v>
      </c>
      <c r="DD561" t="s">
        <v>562</v>
      </c>
      <c r="DE561" t="s">
        <v>562</v>
      </c>
      <c r="DF561" t="s">
        <v>562</v>
      </c>
      <c r="DG561" t="s">
        <v>562</v>
      </c>
      <c r="DH561" t="s">
        <v>562</v>
      </c>
      <c r="DI561" t="s">
        <v>562</v>
      </c>
      <c r="DJ561" t="s">
        <v>562</v>
      </c>
      <c r="DK561" t="s">
        <v>562</v>
      </c>
      <c r="DL561" t="s">
        <v>562</v>
      </c>
      <c r="DM561" t="s">
        <v>562</v>
      </c>
      <c r="DN561" t="s">
        <v>562</v>
      </c>
      <c r="DO561" t="s">
        <v>562</v>
      </c>
      <c r="DP561" t="s">
        <v>562</v>
      </c>
      <c r="DQ561" t="s">
        <v>562</v>
      </c>
      <c r="DR561" t="s">
        <v>562</v>
      </c>
      <c r="DS561" t="s">
        <v>562</v>
      </c>
      <c r="DT561" t="s">
        <v>562</v>
      </c>
      <c r="DU561" t="s">
        <v>562</v>
      </c>
      <c r="DV561" t="s">
        <v>562</v>
      </c>
      <c r="DW561" t="s">
        <v>562</v>
      </c>
      <c r="DX561" t="s">
        <v>562</v>
      </c>
      <c r="DY561" t="s">
        <v>562</v>
      </c>
      <c r="DZ561" t="s">
        <v>562</v>
      </c>
      <c r="EA561" t="s">
        <v>562</v>
      </c>
      <c r="EB561" t="s">
        <v>562</v>
      </c>
      <c r="EC561" t="s">
        <v>562</v>
      </c>
      <c r="ED561" t="s">
        <v>562</v>
      </c>
      <c r="EE561" t="s">
        <v>562</v>
      </c>
      <c r="EF561" t="s">
        <v>562</v>
      </c>
      <c r="EG561" t="s">
        <v>562</v>
      </c>
      <c r="EH561" t="s">
        <v>562</v>
      </c>
      <c r="EI561" t="s">
        <v>562</v>
      </c>
      <c r="EJ561" t="s">
        <v>562</v>
      </c>
      <c r="EK561" t="s">
        <v>562</v>
      </c>
      <c r="EL561" t="s">
        <v>562</v>
      </c>
      <c r="EM561" t="s">
        <v>562</v>
      </c>
      <c r="EN561" t="s">
        <v>562</v>
      </c>
      <c r="EO561" t="s">
        <v>562</v>
      </c>
      <c r="EP561" t="s">
        <v>562</v>
      </c>
      <c r="EQ561" t="s">
        <v>562</v>
      </c>
      <c r="ER561" t="s">
        <v>562</v>
      </c>
      <c r="ES561" t="s">
        <v>562</v>
      </c>
      <c r="ET561" t="s">
        <v>562</v>
      </c>
      <c r="EU561" t="s">
        <v>562</v>
      </c>
      <c r="EV561" t="s">
        <v>562</v>
      </c>
      <c r="EW561" t="s">
        <v>562</v>
      </c>
      <c r="EX561" t="s">
        <v>562</v>
      </c>
    </row>
    <row r="562" spans="1:154" x14ac:dyDescent="0.35">
      <c r="A562">
        <v>388</v>
      </c>
      <c r="B562" t="s">
        <v>562</v>
      </c>
      <c r="C562" t="s">
        <v>562</v>
      </c>
      <c r="D562" t="s">
        <v>562</v>
      </c>
      <c r="E562" t="s">
        <v>562</v>
      </c>
      <c r="F562" t="s">
        <v>562</v>
      </c>
      <c r="G562" t="s">
        <v>562</v>
      </c>
      <c r="H562" t="s">
        <v>562</v>
      </c>
      <c r="I562" t="s">
        <v>562</v>
      </c>
      <c r="J562" t="s">
        <v>562</v>
      </c>
      <c r="K562" t="s">
        <v>562</v>
      </c>
      <c r="L562" t="s">
        <v>562</v>
      </c>
      <c r="M562" t="s">
        <v>562</v>
      </c>
      <c r="N562" t="s">
        <v>562</v>
      </c>
      <c r="O562" t="s">
        <v>562</v>
      </c>
      <c r="P562" t="s">
        <v>562</v>
      </c>
      <c r="Q562" t="s">
        <v>562</v>
      </c>
      <c r="R562" t="s">
        <v>562</v>
      </c>
      <c r="S562" t="s">
        <v>562</v>
      </c>
      <c r="T562" t="s">
        <v>562</v>
      </c>
      <c r="U562" t="s">
        <v>562</v>
      </c>
      <c r="V562" t="s">
        <v>562</v>
      </c>
      <c r="W562" t="s">
        <v>562</v>
      </c>
      <c r="X562" t="s">
        <v>562</v>
      </c>
      <c r="Y562" t="s">
        <v>562</v>
      </c>
      <c r="Z562" t="s">
        <v>562</v>
      </c>
      <c r="AA562" t="s">
        <v>562</v>
      </c>
      <c r="AB562" t="s">
        <v>562</v>
      </c>
      <c r="AC562" t="s">
        <v>562</v>
      </c>
      <c r="AD562" t="s">
        <v>562</v>
      </c>
      <c r="AE562" t="s">
        <v>562</v>
      </c>
      <c r="AF562" t="s">
        <v>562</v>
      </c>
      <c r="AG562" t="s">
        <v>562</v>
      </c>
      <c r="AH562" t="s">
        <v>562</v>
      </c>
      <c r="AI562" t="s">
        <v>562</v>
      </c>
      <c r="AJ562" t="s">
        <v>562</v>
      </c>
      <c r="AK562" t="s">
        <v>562</v>
      </c>
      <c r="AL562" t="s">
        <v>562</v>
      </c>
      <c r="AM562" t="s">
        <v>562</v>
      </c>
      <c r="AN562" t="s">
        <v>562</v>
      </c>
      <c r="AO562" t="s">
        <v>562</v>
      </c>
      <c r="AP562" t="s">
        <v>562</v>
      </c>
      <c r="AQ562" t="s">
        <v>562</v>
      </c>
      <c r="AR562" t="s">
        <v>562</v>
      </c>
      <c r="AS562" t="s">
        <v>562</v>
      </c>
      <c r="AT562" t="s">
        <v>562</v>
      </c>
      <c r="AU562" t="s">
        <v>562</v>
      </c>
      <c r="AV562" t="s">
        <v>562</v>
      </c>
      <c r="AW562" t="s">
        <v>562</v>
      </c>
      <c r="AX562" t="s">
        <v>562</v>
      </c>
      <c r="AY562" t="s">
        <v>562</v>
      </c>
      <c r="AZ562" t="s">
        <v>562</v>
      </c>
      <c r="BA562" t="s">
        <v>562</v>
      </c>
      <c r="BB562" t="s">
        <v>562</v>
      </c>
      <c r="BC562" t="s">
        <v>562</v>
      </c>
      <c r="BD562" t="s">
        <v>562</v>
      </c>
      <c r="BE562" t="s">
        <v>562</v>
      </c>
      <c r="BF562" t="s">
        <v>562</v>
      </c>
      <c r="BG562" t="s">
        <v>562</v>
      </c>
      <c r="BH562" t="s">
        <v>562</v>
      </c>
      <c r="BI562" t="s">
        <v>562</v>
      </c>
      <c r="BJ562" t="s">
        <v>562</v>
      </c>
      <c r="BK562" t="s">
        <v>562</v>
      </c>
      <c r="BL562" t="s">
        <v>562</v>
      </c>
      <c r="BM562" t="s">
        <v>562</v>
      </c>
      <c r="BN562" t="s">
        <v>562</v>
      </c>
      <c r="BO562" t="s">
        <v>562</v>
      </c>
      <c r="BP562" t="s">
        <v>562</v>
      </c>
      <c r="BQ562" t="s">
        <v>562</v>
      </c>
      <c r="BR562" t="s">
        <v>562</v>
      </c>
      <c r="BS562" t="s">
        <v>562</v>
      </c>
      <c r="BT562" t="s">
        <v>562</v>
      </c>
      <c r="BU562" t="s">
        <v>562</v>
      </c>
      <c r="BV562" t="s">
        <v>562</v>
      </c>
      <c r="BW562" t="s">
        <v>562</v>
      </c>
      <c r="BX562" t="s">
        <v>562</v>
      </c>
      <c r="BY562" t="s">
        <v>562</v>
      </c>
      <c r="CA562" t="s">
        <v>562</v>
      </c>
      <c r="CB562" t="s">
        <v>562</v>
      </c>
      <c r="CC562" t="s">
        <v>562</v>
      </c>
      <c r="CD562" t="s">
        <v>562</v>
      </c>
      <c r="CE562" t="s">
        <v>562</v>
      </c>
      <c r="CF562" t="s">
        <v>562</v>
      </c>
      <c r="CG562" t="s">
        <v>562</v>
      </c>
      <c r="CH562" t="s">
        <v>562</v>
      </c>
      <c r="CI562" t="s">
        <v>562</v>
      </c>
      <c r="CJ562" t="s">
        <v>562</v>
      </c>
      <c r="CK562" t="s">
        <v>562</v>
      </c>
      <c r="CL562" t="s">
        <v>562</v>
      </c>
      <c r="CM562" t="s">
        <v>562</v>
      </c>
      <c r="CN562" t="s">
        <v>562</v>
      </c>
      <c r="CO562" t="s">
        <v>562</v>
      </c>
      <c r="CP562" t="s">
        <v>562</v>
      </c>
      <c r="CQ562" t="s">
        <v>562</v>
      </c>
      <c r="CR562" t="s">
        <v>562</v>
      </c>
      <c r="CS562" t="s">
        <v>562</v>
      </c>
      <c r="CT562" t="s">
        <v>562</v>
      </c>
      <c r="CU562" t="s">
        <v>562</v>
      </c>
      <c r="CV562" t="s">
        <v>562</v>
      </c>
      <c r="CW562" t="s">
        <v>562</v>
      </c>
      <c r="CX562" t="s">
        <v>562</v>
      </c>
      <c r="CY562" t="s">
        <v>562</v>
      </c>
      <c r="CZ562" t="s">
        <v>562</v>
      </c>
      <c r="DA562" t="s">
        <v>562</v>
      </c>
      <c r="DB562" t="s">
        <v>562</v>
      </c>
      <c r="DC562" t="s">
        <v>562</v>
      </c>
      <c r="DD562" t="s">
        <v>562</v>
      </c>
      <c r="DE562" t="s">
        <v>562</v>
      </c>
      <c r="DF562" t="s">
        <v>562</v>
      </c>
      <c r="DG562" t="s">
        <v>562</v>
      </c>
      <c r="DH562" t="s">
        <v>562</v>
      </c>
      <c r="DI562" t="s">
        <v>562</v>
      </c>
      <c r="DJ562" t="s">
        <v>562</v>
      </c>
      <c r="DK562" t="s">
        <v>562</v>
      </c>
      <c r="DL562" t="s">
        <v>562</v>
      </c>
      <c r="DM562" t="s">
        <v>562</v>
      </c>
      <c r="DN562" t="s">
        <v>562</v>
      </c>
      <c r="DO562" t="s">
        <v>562</v>
      </c>
      <c r="DP562" t="s">
        <v>562</v>
      </c>
      <c r="DQ562" t="s">
        <v>562</v>
      </c>
      <c r="DR562" t="s">
        <v>562</v>
      </c>
      <c r="DS562" t="s">
        <v>562</v>
      </c>
      <c r="DT562" t="s">
        <v>562</v>
      </c>
      <c r="DU562" t="s">
        <v>562</v>
      </c>
      <c r="DV562" t="s">
        <v>562</v>
      </c>
      <c r="DW562" t="s">
        <v>562</v>
      </c>
      <c r="DX562" t="s">
        <v>562</v>
      </c>
      <c r="DY562" t="s">
        <v>562</v>
      </c>
      <c r="DZ562" t="s">
        <v>562</v>
      </c>
      <c r="EA562" t="s">
        <v>562</v>
      </c>
      <c r="EB562" t="s">
        <v>562</v>
      </c>
      <c r="EC562" t="s">
        <v>562</v>
      </c>
      <c r="ED562" t="s">
        <v>562</v>
      </c>
      <c r="EE562" t="s">
        <v>562</v>
      </c>
      <c r="EF562" t="s">
        <v>562</v>
      </c>
      <c r="EG562" t="s">
        <v>562</v>
      </c>
      <c r="EH562" t="s">
        <v>562</v>
      </c>
      <c r="EI562" t="s">
        <v>562</v>
      </c>
      <c r="EJ562" t="s">
        <v>562</v>
      </c>
      <c r="EK562" t="s">
        <v>562</v>
      </c>
      <c r="EL562" t="s">
        <v>562</v>
      </c>
      <c r="EM562" t="s">
        <v>562</v>
      </c>
      <c r="EN562" t="s">
        <v>562</v>
      </c>
      <c r="EO562" t="s">
        <v>562</v>
      </c>
      <c r="EP562" t="s">
        <v>562</v>
      </c>
      <c r="EQ562" t="s">
        <v>562</v>
      </c>
      <c r="ER562" t="s">
        <v>562</v>
      </c>
      <c r="ES562" t="s">
        <v>562</v>
      </c>
      <c r="ET562" t="s">
        <v>562</v>
      </c>
      <c r="EU562" t="s">
        <v>562</v>
      </c>
      <c r="EV562" t="s">
        <v>562</v>
      </c>
      <c r="EW562" t="s">
        <v>562</v>
      </c>
      <c r="EX562" t="s">
        <v>562</v>
      </c>
    </row>
    <row r="563" spans="1:154" x14ac:dyDescent="0.35">
      <c r="A563">
        <v>388</v>
      </c>
      <c r="B563" t="s">
        <v>562</v>
      </c>
      <c r="C563" t="s">
        <v>562</v>
      </c>
      <c r="D563" t="s">
        <v>562</v>
      </c>
      <c r="E563" t="s">
        <v>562</v>
      </c>
      <c r="F563" t="s">
        <v>562</v>
      </c>
      <c r="G563" t="s">
        <v>562</v>
      </c>
      <c r="H563" t="s">
        <v>562</v>
      </c>
      <c r="I563" t="s">
        <v>562</v>
      </c>
      <c r="J563" t="s">
        <v>562</v>
      </c>
      <c r="K563" t="s">
        <v>562</v>
      </c>
      <c r="L563" t="s">
        <v>562</v>
      </c>
      <c r="M563" t="s">
        <v>562</v>
      </c>
      <c r="N563" t="s">
        <v>562</v>
      </c>
      <c r="O563" t="s">
        <v>562</v>
      </c>
      <c r="P563" t="s">
        <v>562</v>
      </c>
      <c r="Q563" t="s">
        <v>562</v>
      </c>
      <c r="R563" t="s">
        <v>562</v>
      </c>
      <c r="S563" t="s">
        <v>562</v>
      </c>
      <c r="T563" t="s">
        <v>562</v>
      </c>
      <c r="U563" t="s">
        <v>562</v>
      </c>
      <c r="V563" t="s">
        <v>562</v>
      </c>
      <c r="W563" t="s">
        <v>562</v>
      </c>
      <c r="X563" t="s">
        <v>562</v>
      </c>
      <c r="Y563" t="s">
        <v>562</v>
      </c>
      <c r="Z563" t="s">
        <v>562</v>
      </c>
      <c r="AA563" t="s">
        <v>562</v>
      </c>
      <c r="AB563" t="s">
        <v>562</v>
      </c>
      <c r="AC563" t="s">
        <v>562</v>
      </c>
      <c r="AD563" t="s">
        <v>562</v>
      </c>
      <c r="AE563" t="s">
        <v>562</v>
      </c>
      <c r="AF563" t="s">
        <v>562</v>
      </c>
      <c r="AG563" t="s">
        <v>562</v>
      </c>
      <c r="AH563" t="s">
        <v>562</v>
      </c>
      <c r="AI563" t="s">
        <v>562</v>
      </c>
      <c r="AJ563" t="s">
        <v>562</v>
      </c>
      <c r="AK563" t="s">
        <v>562</v>
      </c>
      <c r="AL563" t="s">
        <v>562</v>
      </c>
      <c r="AM563" t="s">
        <v>562</v>
      </c>
      <c r="AN563" t="s">
        <v>562</v>
      </c>
      <c r="AO563" t="s">
        <v>562</v>
      </c>
      <c r="AP563" t="s">
        <v>562</v>
      </c>
      <c r="AQ563" t="s">
        <v>562</v>
      </c>
      <c r="AR563" t="s">
        <v>562</v>
      </c>
      <c r="AS563" t="s">
        <v>562</v>
      </c>
      <c r="AT563" t="s">
        <v>562</v>
      </c>
      <c r="AU563" t="s">
        <v>562</v>
      </c>
      <c r="AV563" t="s">
        <v>562</v>
      </c>
      <c r="AW563" t="s">
        <v>562</v>
      </c>
      <c r="AX563" t="s">
        <v>562</v>
      </c>
      <c r="AY563" t="s">
        <v>562</v>
      </c>
      <c r="AZ563" t="s">
        <v>562</v>
      </c>
      <c r="BA563" t="s">
        <v>562</v>
      </c>
      <c r="BB563" t="s">
        <v>562</v>
      </c>
      <c r="BC563" t="s">
        <v>562</v>
      </c>
      <c r="BD563" t="s">
        <v>562</v>
      </c>
      <c r="BE563" t="s">
        <v>562</v>
      </c>
      <c r="BF563" t="s">
        <v>562</v>
      </c>
      <c r="BG563" t="s">
        <v>562</v>
      </c>
      <c r="BH563" t="s">
        <v>562</v>
      </c>
      <c r="BI563" t="s">
        <v>562</v>
      </c>
      <c r="BJ563" t="s">
        <v>562</v>
      </c>
      <c r="BK563" t="s">
        <v>562</v>
      </c>
      <c r="BL563" t="s">
        <v>562</v>
      </c>
      <c r="BM563" t="s">
        <v>562</v>
      </c>
      <c r="BN563" t="s">
        <v>562</v>
      </c>
      <c r="BO563" t="s">
        <v>562</v>
      </c>
      <c r="BP563" t="s">
        <v>562</v>
      </c>
      <c r="BQ563" t="s">
        <v>562</v>
      </c>
      <c r="BR563" t="s">
        <v>562</v>
      </c>
      <c r="BS563" t="s">
        <v>562</v>
      </c>
      <c r="BT563" t="s">
        <v>562</v>
      </c>
      <c r="BU563" t="s">
        <v>562</v>
      </c>
      <c r="BV563" t="s">
        <v>562</v>
      </c>
      <c r="BW563" t="s">
        <v>562</v>
      </c>
      <c r="BX563" t="s">
        <v>562</v>
      </c>
      <c r="BY563" t="s">
        <v>562</v>
      </c>
      <c r="CA563" t="s">
        <v>562</v>
      </c>
      <c r="CB563" t="s">
        <v>562</v>
      </c>
      <c r="CC563" t="s">
        <v>562</v>
      </c>
      <c r="CD563" t="s">
        <v>562</v>
      </c>
      <c r="CE563" t="s">
        <v>562</v>
      </c>
      <c r="CF563" t="s">
        <v>562</v>
      </c>
      <c r="CG563" t="s">
        <v>562</v>
      </c>
      <c r="CH563" t="s">
        <v>562</v>
      </c>
      <c r="CI563" t="s">
        <v>562</v>
      </c>
      <c r="CJ563" t="s">
        <v>562</v>
      </c>
      <c r="CK563" t="s">
        <v>562</v>
      </c>
      <c r="CL563" t="s">
        <v>562</v>
      </c>
      <c r="CM563" t="s">
        <v>562</v>
      </c>
      <c r="CN563" t="s">
        <v>562</v>
      </c>
      <c r="CO563" t="s">
        <v>562</v>
      </c>
      <c r="CP563" t="s">
        <v>562</v>
      </c>
      <c r="CQ563" t="s">
        <v>562</v>
      </c>
      <c r="CR563" t="s">
        <v>562</v>
      </c>
      <c r="CS563" t="s">
        <v>562</v>
      </c>
      <c r="CT563" t="s">
        <v>562</v>
      </c>
      <c r="CU563" t="s">
        <v>562</v>
      </c>
      <c r="CV563" t="s">
        <v>562</v>
      </c>
      <c r="CW563" t="s">
        <v>562</v>
      </c>
      <c r="CX563" t="s">
        <v>562</v>
      </c>
      <c r="CY563" t="s">
        <v>562</v>
      </c>
      <c r="CZ563" t="s">
        <v>562</v>
      </c>
      <c r="DA563" t="s">
        <v>562</v>
      </c>
      <c r="DB563" t="s">
        <v>562</v>
      </c>
      <c r="DC563" t="s">
        <v>562</v>
      </c>
      <c r="DD563" t="s">
        <v>562</v>
      </c>
      <c r="DE563" t="s">
        <v>562</v>
      </c>
      <c r="DF563" t="s">
        <v>562</v>
      </c>
      <c r="DG563" t="s">
        <v>562</v>
      </c>
      <c r="DH563" t="s">
        <v>562</v>
      </c>
      <c r="DI563" t="s">
        <v>562</v>
      </c>
      <c r="DJ563" t="s">
        <v>562</v>
      </c>
      <c r="DK563" t="s">
        <v>562</v>
      </c>
      <c r="DL563" t="s">
        <v>562</v>
      </c>
      <c r="DM563" t="s">
        <v>562</v>
      </c>
      <c r="DN563" t="s">
        <v>562</v>
      </c>
      <c r="DO563" t="s">
        <v>562</v>
      </c>
      <c r="DP563" t="s">
        <v>562</v>
      </c>
      <c r="DQ563" t="s">
        <v>562</v>
      </c>
      <c r="DR563" t="s">
        <v>562</v>
      </c>
      <c r="DS563" t="s">
        <v>562</v>
      </c>
      <c r="DT563" t="s">
        <v>562</v>
      </c>
      <c r="DU563" t="s">
        <v>562</v>
      </c>
      <c r="DV563" t="s">
        <v>562</v>
      </c>
      <c r="DW563" t="s">
        <v>562</v>
      </c>
      <c r="DX563" t="s">
        <v>562</v>
      </c>
      <c r="DY563" t="s">
        <v>562</v>
      </c>
      <c r="DZ563" t="s">
        <v>562</v>
      </c>
      <c r="EA563" t="s">
        <v>562</v>
      </c>
      <c r="EB563" t="s">
        <v>562</v>
      </c>
      <c r="EC563" t="s">
        <v>562</v>
      </c>
      <c r="ED563" t="s">
        <v>562</v>
      </c>
      <c r="EE563" t="s">
        <v>562</v>
      </c>
      <c r="EF563" t="s">
        <v>562</v>
      </c>
      <c r="EG563" t="s">
        <v>562</v>
      </c>
      <c r="EH563" t="s">
        <v>562</v>
      </c>
      <c r="EI563" t="s">
        <v>562</v>
      </c>
      <c r="EJ563" t="s">
        <v>562</v>
      </c>
      <c r="EK563" t="s">
        <v>562</v>
      </c>
      <c r="EL563" t="s">
        <v>562</v>
      </c>
      <c r="EM563" t="s">
        <v>562</v>
      </c>
      <c r="EN563" t="s">
        <v>562</v>
      </c>
      <c r="EO563" t="s">
        <v>562</v>
      </c>
      <c r="EP563" t="s">
        <v>562</v>
      </c>
      <c r="EQ563" t="s">
        <v>562</v>
      </c>
      <c r="ER563" t="s">
        <v>562</v>
      </c>
      <c r="ES563" t="s">
        <v>562</v>
      </c>
      <c r="ET563" t="s">
        <v>562</v>
      </c>
      <c r="EU563" t="s">
        <v>562</v>
      </c>
      <c r="EV563" t="s">
        <v>562</v>
      </c>
      <c r="EW563" t="s">
        <v>562</v>
      </c>
      <c r="EX563" t="s">
        <v>562</v>
      </c>
    </row>
    <row r="564" spans="1:154" x14ac:dyDescent="0.35">
      <c r="A564">
        <v>388</v>
      </c>
      <c r="B564" t="s">
        <v>562</v>
      </c>
      <c r="C564" t="s">
        <v>562</v>
      </c>
      <c r="D564" t="s">
        <v>562</v>
      </c>
      <c r="E564" t="s">
        <v>562</v>
      </c>
      <c r="F564" t="s">
        <v>562</v>
      </c>
      <c r="G564" t="s">
        <v>562</v>
      </c>
      <c r="H564" t="s">
        <v>562</v>
      </c>
      <c r="I564" t="s">
        <v>562</v>
      </c>
      <c r="J564" t="s">
        <v>562</v>
      </c>
      <c r="K564" t="s">
        <v>562</v>
      </c>
      <c r="L564" t="s">
        <v>562</v>
      </c>
      <c r="M564" t="s">
        <v>562</v>
      </c>
      <c r="N564" t="s">
        <v>562</v>
      </c>
      <c r="O564" t="s">
        <v>562</v>
      </c>
      <c r="P564" t="s">
        <v>562</v>
      </c>
      <c r="Q564" t="s">
        <v>562</v>
      </c>
      <c r="R564" t="s">
        <v>562</v>
      </c>
      <c r="S564" t="s">
        <v>562</v>
      </c>
      <c r="T564" t="s">
        <v>562</v>
      </c>
      <c r="U564" t="s">
        <v>562</v>
      </c>
      <c r="V564" t="s">
        <v>562</v>
      </c>
      <c r="W564" t="s">
        <v>562</v>
      </c>
      <c r="X564" t="s">
        <v>562</v>
      </c>
      <c r="Y564" t="s">
        <v>562</v>
      </c>
      <c r="Z564" t="s">
        <v>562</v>
      </c>
      <c r="AA564" t="s">
        <v>562</v>
      </c>
      <c r="AB564" t="s">
        <v>562</v>
      </c>
      <c r="AC564" t="s">
        <v>562</v>
      </c>
      <c r="AD564" t="s">
        <v>562</v>
      </c>
      <c r="AE564" t="s">
        <v>562</v>
      </c>
      <c r="AF564" t="s">
        <v>562</v>
      </c>
      <c r="AG564" t="s">
        <v>562</v>
      </c>
      <c r="AH564" t="s">
        <v>562</v>
      </c>
      <c r="AI564" t="s">
        <v>562</v>
      </c>
      <c r="AJ564" t="s">
        <v>562</v>
      </c>
      <c r="AK564" t="s">
        <v>562</v>
      </c>
      <c r="AL564" t="s">
        <v>562</v>
      </c>
      <c r="AM564" t="s">
        <v>562</v>
      </c>
      <c r="AN564" t="s">
        <v>562</v>
      </c>
      <c r="AO564" t="s">
        <v>562</v>
      </c>
      <c r="AP564" t="s">
        <v>562</v>
      </c>
      <c r="AQ564" t="s">
        <v>562</v>
      </c>
      <c r="AR564" t="s">
        <v>562</v>
      </c>
      <c r="AS564" t="s">
        <v>562</v>
      </c>
      <c r="AT564" t="s">
        <v>562</v>
      </c>
      <c r="AU564" t="s">
        <v>562</v>
      </c>
      <c r="AV564" t="s">
        <v>562</v>
      </c>
      <c r="AW564" t="s">
        <v>562</v>
      </c>
      <c r="AX564" t="s">
        <v>562</v>
      </c>
      <c r="AY564" t="s">
        <v>562</v>
      </c>
      <c r="AZ564" t="s">
        <v>562</v>
      </c>
      <c r="BA564" t="s">
        <v>562</v>
      </c>
      <c r="BB564" t="s">
        <v>562</v>
      </c>
      <c r="BC564" t="s">
        <v>562</v>
      </c>
      <c r="BD564" t="s">
        <v>562</v>
      </c>
      <c r="BE564" t="s">
        <v>562</v>
      </c>
      <c r="BF564" t="s">
        <v>562</v>
      </c>
      <c r="BG564" t="s">
        <v>562</v>
      </c>
      <c r="BH564" t="s">
        <v>562</v>
      </c>
      <c r="BI564" t="s">
        <v>562</v>
      </c>
      <c r="BJ564" t="s">
        <v>562</v>
      </c>
      <c r="BK564" t="s">
        <v>562</v>
      </c>
      <c r="BL564" t="s">
        <v>562</v>
      </c>
      <c r="BM564" t="s">
        <v>562</v>
      </c>
      <c r="BN564" t="s">
        <v>562</v>
      </c>
      <c r="BO564" t="s">
        <v>562</v>
      </c>
      <c r="BP564" t="s">
        <v>562</v>
      </c>
      <c r="BQ564" t="s">
        <v>562</v>
      </c>
      <c r="BR564" t="s">
        <v>562</v>
      </c>
      <c r="BS564" t="s">
        <v>562</v>
      </c>
      <c r="BT564" t="s">
        <v>562</v>
      </c>
      <c r="BU564" t="s">
        <v>562</v>
      </c>
      <c r="BV564" t="s">
        <v>562</v>
      </c>
      <c r="BW564" t="s">
        <v>562</v>
      </c>
      <c r="BX564" t="s">
        <v>562</v>
      </c>
      <c r="BY564" t="s">
        <v>562</v>
      </c>
      <c r="CA564" t="s">
        <v>562</v>
      </c>
      <c r="CB564" t="s">
        <v>562</v>
      </c>
      <c r="CC564" t="s">
        <v>562</v>
      </c>
      <c r="CD564" t="s">
        <v>562</v>
      </c>
      <c r="CE564" t="s">
        <v>562</v>
      </c>
      <c r="CF564" t="s">
        <v>562</v>
      </c>
      <c r="CG564" t="s">
        <v>562</v>
      </c>
      <c r="CH564" t="s">
        <v>562</v>
      </c>
      <c r="CI564" t="s">
        <v>562</v>
      </c>
      <c r="CJ564" t="s">
        <v>562</v>
      </c>
      <c r="CK564" t="s">
        <v>562</v>
      </c>
      <c r="CL564" t="s">
        <v>562</v>
      </c>
      <c r="CM564" t="s">
        <v>562</v>
      </c>
      <c r="CN564" t="s">
        <v>562</v>
      </c>
      <c r="CO564" t="s">
        <v>562</v>
      </c>
      <c r="CP564" t="s">
        <v>562</v>
      </c>
      <c r="CQ564" t="s">
        <v>562</v>
      </c>
      <c r="CR564" t="s">
        <v>562</v>
      </c>
      <c r="CS564" t="s">
        <v>562</v>
      </c>
      <c r="CT564" t="s">
        <v>562</v>
      </c>
      <c r="CU564" t="s">
        <v>562</v>
      </c>
      <c r="CV564" t="s">
        <v>562</v>
      </c>
      <c r="CW564" t="s">
        <v>562</v>
      </c>
      <c r="CX564" t="s">
        <v>562</v>
      </c>
      <c r="CY564" t="s">
        <v>562</v>
      </c>
      <c r="CZ564" t="s">
        <v>562</v>
      </c>
      <c r="DA564" t="s">
        <v>562</v>
      </c>
      <c r="DB564" t="s">
        <v>562</v>
      </c>
      <c r="DC564" t="s">
        <v>562</v>
      </c>
      <c r="DD564" t="s">
        <v>562</v>
      </c>
      <c r="DE564" t="s">
        <v>562</v>
      </c>
      <c r="DF564" t="s">
        <v>562</v>
      </c>
      <c r="DG564" t="s">
        <v>562</v>
      </c>
      <c r="DH564" t="s">
        <v>562</v>
      </c>
      <c r="DI564" t="s">
        <v>562</v>
      </c>
      <c r="DJ564" t="s">
        <v>562</v>
      </c>
      <c r="DK564" t="s">
        <v>562</v>
      </c>
      <c r="DL564" t="s">
        <v>562</v>
      </c>
      <c r="DM564" t="s">
        <v>562</v>
      </c>
      <c r="DN564" t="s">
        <v>562</v>
      </c>
      <c r="DO564" t="s">
        <v>562</v>
      </c>
      <c r="DP564" t="s">
        <v>562</v>
      </c>
      <c r="DQ564" t="s">
        <v>562</v>
      </c>
      <c r="DR564" t="s">
        <v>562</v>
      </c>
      <c r="DS564" t="s">
        <v>562</v>
      </c>
      <c r="DT564" t="s">
        <v>562</v>
      </c>
      <c r="DU564" t="s">
        <v>562</v>
      </c>
      <c r="DV564" t="s">
        <v>562</v>
      </c>
      <c r="DW564" t="s">
        <v>562</v>
      </c>
      <c r="DX564" t="s">
        <v>562</v>
      </c>
      <c r="DY564" t="s">
        <v>562</v>
      </c>
      <c r="DZ564" t="s">
        <v>562</v>
      </c>
      <c r="EA564" t="s">
        <v>562</v>
      </c>
      <c r="EB564" t="s">
        <v>562</v>
      </c>
      <c r="EC564" t="s">
        <v>562</v>
      </c>
      <c r="ED564" t="s">
        <v>562</v>
      </c>
      <c r="EE564" t="s">
        <v>562</v>
      </c>
      <c r="EF564" t="s">
        <v>562</v>
      </c>
      <c r="EG564" t="s">
        <v>562</v>
      </c>
      <c r="EH564" t="s">
        <v>562</v>
      </c>
      <c r="EI564" t="s">
        <v>562</v>
      </c>
      <c r="EJ564" t="s">
        <v>562</v>
      </c>
      <c r="EK564" t="s">
        <v>562</v>
      </c>
      <c r="EL564" t="s">
        <v>562</v>
      </c>
      <c r="EM564" t="s">
        <v>562</v>
      </c>
      <c r="EN564" t="s">
        <v>562</v>
      </c>
      <c r="EO564" t="s">
        <v>562</v>
      </c>
      <c r="EP564" t="s">
        <v>562</v>
      </c>
      <c r="EQ564" t="s">
        <v>562</v>
      </c>
      <c r="ER564" t="s">
        <v>562</v>
      </c>
      <c r="ES564" t="s">
        <v>562</v>
      </c>
      <c r="ET564" t="s">
        <v>562</v>
      </c>
      <c r="EU564" t="s">
        <v>562</v>
      </c>
      <c r="EV564" t="s">
        <v>562</v>
      </c>
      <c r="EW564" t="s">
        <v>562</v>
      </c>
      <c r="EX564" t="s">
        <v>562</v>
      </c>
    </row>
    <row r="565" spans="1:154" x14ac:dyDescent="0.35">
      <c r="A565">
        <v>388</v>
      </c>
      <c r="B565" t="s">
        <v>562</v>
      </c>
      <c r="C565" t="s">
        <v>562</v>
      </c>
      <c r="D565" t="s">
        <v>562</v>
      </c>
      <c r="E565" t="s">
        <v>562</v>
      </c>
      <c r="F565" t="s">
        <v>562</v>
      </c>
      <c r="G565" t="s">
        <v>562</v>
      </c>
      <c r="H565" t="s">
        <v>562</v>
      </c>
      <c r="I565" t="s">
        <v>562</v>
      </c>
      <c r="J565" t="s">
        <v>562</v>
      </c>
      <c r="K565" t="s">
        <v>562</v>
      </c>
      <c r="L565" t="s">
        <v>562</v>
      </c>
      <c r="M565" t="s">
        <v>562</v>
      </c>
      <c r="N565" t="s">
        <v>562</v>
      </c>
      <c r="O565" t="s">
        <v>562</v>
      </c>
      <c r="P565" t="s">
        <v>562</v>
      </c>
      <c r="Q565" t="s">
        <v>562</v>
      </c>
      <c r="R565" t="s">
        <v>562</v>
      </c>
      <c r="S565" t="s">
        <v>562</v>
      </c>
      <c r="T565" t="s">
        <v>562</v>
      </c>
      <c r="U565" t="s">
        <v>562</v>
      </c>
      <c r="V565" t="s">
        <v>562</v>
      </c>
      <c r="W565" t="s">
        <v>562</v>
      </c>
      <c r="X565" t="s">
        <v>562</v>
      </c>
      <c r="Y565" t="s">
        <v>562</v>
      </c>
      <c r="Z565" t="s">
        <v>562</v>
      </c>
      <c r="AA565" t="s">
        <v>562</v>
      </c>
      <c r="AB565" t="s">
        <v>562</v>
      </c>
      <c r="AC565" t="s">
        <v>562</v>
      </c>
      <c r="AD565" t="s">
        <v>562</v>
      </c>
      <c r="AE565" t="s">
        <v>562</v>
      </c>
      <c r="AF565" t="s">
        <v>562</v>
      </c>
      <c r="AG565" t="s">
        <v>562</v>
      </c>
      <c r="AH565" t="s">
        <v>562</v>
      </c>
      <c r="AI565" t="s">
        <v>562</v>
      </c>
      <c r="AJ565" t="s">
        <v>562</v>
      </c>
      <c r="AK565" t="s">
        <v>562</v>
      </c>
      <c r="AL565" t="s">
        <v>562</v>
      </c>
      <c r="AM565" t="s">
        <v>562</v>
      </c>
      <c r="AN565" t="s">
        <v>562</v>
      </c>
      <c r="AO565" t="s">
        <v>562</v>
      </c>
      <c r="AP565" t="s">
        <v>562</v>
      </c>
      <c r="AQ565" t="s">
        <v>562</v>
      </c>
      <c r="AR565" t="s">
        <v>562</v>
      </c>
      <c r="AS565" t="s">
        <v>562</v>
      </c>
      <c r="AT565" t="s">
        <v>562</v>
      </c>
      <c r="AU565" t="s">
        <v>562</v>
      </c>
      <c r="AV565" t="s">
        <v>562</v>
      </c>
      <c r="AW565" t="s">
        <v>562</v>
      </c>
      <c r="AX565" t="s">
        <v>562</v>
      </c>
      <c r="AY565" t="s">
        <v>562</v>
      </c>
      <c r="AZ565" t="s">
        <v>562</v>
      </c>
      <c r="BA565" t="s">
        <v>562</v>
      </c>
      <c r="BB565" t="s">
        <v>562</v>
      </c>
      <c r="BC565" t="s">
        <v>562</v>
      </c>
      <c r="BD565" t="s">
        <v>562</v>
      </c>
      <c r="BE565" t="s">
        <v>562</v>
      </c>
      <c r="BF565" t="s">
        <v>562</v>
      </c>
      <c r="BG565" t="s">
        <v>562</v>
      </c>
      <c r="BH565" t="s">
        <v>562</v>
      </c>
      <c r="BI565" t="s">
        <v>562</v>
      </c>
      <c r="BJ565" t="s">
        <v>562</v>
      </c>
      <c r="BK565" t="s">
        <v>562</v>
      </c>
      <c r="BL565" t="s">
        <v>562</v>
      </c>
      <c r="BM565" t="s">
        <v>562</v>
      </c>
      <c r="BN565" t="s">
        <v>562</v>
      </c>
      <c r="BO565" t="s">
        <v>562</v>
      </c>
      <c r="BP565" t="s">
        <v>562</v>
      </c>
      <c r="BQ565" t="s">
        <v>562</v>
      </c>
      <c r="BR565" t="s">
        <v>562</v>
      </c>
      <c r="BS565" t="s">
        <v>562</v>
      </c>
      <c r="BT565" t="s">
        <v>562</v>
      </c>
      <c r="BU565" t="s">
        <v>562</v>
      </c>
      <c r="BV565" t="s">
        <v>562</v>
      </c>
      <c r="BW565" t="s">
        <v>562</v>
      </c>
      <c r="BX565" t="s">
        <v>562</v>
      </c>
      <c r="BY565" t="s">
        <v>562</v>
      </c>
      <c r="CA565" t="s">
        <v>562</v>
      </c>
      <c r="CB565" t="s">
        <v>562</v>
      </c>
      <c r="CC565" t="s">
        <v>562</v>
      </c>
      <c r="CD565" t="s">
        <v>562</v>
      </c>
      <c r="CE565" t="s">
        <v>562</v>
      </c>
      <c r="CF565" t="s">
        <v>562</v>
      </c>
      <c r="CG565" t="s">
        <v>562</v>
      </c>
      <c r="CH565" t="s">
        <v>562</v>
      </c>
      <c r="CI565" t="s">
        <v>562</v>
      </c>
      <c r="CJ565" t="s">
        <v>562</v>
      </c>
      <c r="CK565" t="s">
        <v>562</v>
      </c>
      <c r="CL565" t="s">
        <v>562</v>
      </c>
      <c r="CM565" t="s">
        <v>562</v>
      </c>
      <c r="CN565" t="s">
        <v>562</v>
      </c>
      <c r="CO565" t="s">
        <v>562</v>
      </c>
      <c r="CP565" t="s">
        <v>562</v>
      </c>
      <c r="CQ565" t="s">
        <v>562</v>
      </c>
      <c r="CR565" t="s">
        <v>562</v>
      </c>
      <c r="CS565" t="s">
        <v>562</v>
      </c>
      <c r="CT565" t="s">
        <v>562</v>
      </c>
      <c r="CU565" t="s">
        <v>562</v>
      </c>
      <c r="CV565" t="s">
        <v>562</v>
      </c>
      <c r="CW565" t="s">
        <v>562</v>
      </c>
      <c r="CX565" t="s">
        <v>562</v>
      </c>
      <c r="CY565" t="s">
        <v>562</v>
      </c>
      <c r="CZ565" t="s">
        <v>562</v>
      </c>
      <c r="DA565" t="s">
        <v>562</v>
      </c>
      <c r="DB565" t="s">
        <v>562</v>
      </c>
      <c r="DC565" t="s">
        <v>562</v>
      </c>
      <c r="DD565" t="s">
        <v>562</v>
      </c>
      <c r="DE565" t="s">
        <v>562</v>
      </c>
      <c r="DF565" t="s">
        <v>562</v>
      </c>
      <c r="DG565" t="s">
        <v>562</v>
      </c>
      <c r="DH565" t="s">
        <v>562</v>
      </c>
      <c r="DI565" t="s">
        <v>562</v>
      </c>
      <c r="DJ565" t="s">
        <v>562</v>
      </c>
      <c r="DK565" t="s">
        <v>562</v>
      </c>
      <c r="DL565" t="s">
        <v>562</v>
      </c>
      <c r="DM565" t="s">
        <v>562</v>
      </c>
      <c r="DN565" t="s">
        <v>562</v>
      </c>
      <c r="DO565" t="s">
        <v>562</v>
      </c>
      <c r="DP565" t="s">
        <v>562</v>
      </c>
      <c r="DQ565" t="s">
        <v>562</v>
      </c>
      <c r="DR565" t="s">
        <v>562</v>
      </c>
      <c r="DS565" t="s">
        <v>562</v>
      </c>
      <c r="DT565" t="s">
        <v>562</v>
      </c>
      <c r="DU565" t="s">
        <v>562</v>
      </c>
      <c r="DV565" t="s">
        <v>562</v>
      </c>
      <c r="DW565" t="s">
        <v>562</v>
      </c>
      <c r="DX565" t="s">
        <v>562</v>
      </c>
      <c r="DY565" t="s">
        <v>562</v>
      </c>
      <c r="DZ565" t="s">
        <v>562</v>
      </c>
      <c r="EA565" t="s">
        <v>562</v>
      </c>
      <c r="EB565" t="s">
        <v>562</v>
      </c>
      <c r="EC565" t="s">
        <v>562</v>
      </c>
      <c r="ED565" t="s">
        <v>562</v>
      </c>
      <c r="EE565" t="s">
        <v>562</v>
      </c>
      <c r="EF565" t="s">
        <v>562</v>
      </c>
      <c r="EG565" t="s">
        <v>562</v>
      </c>
      <c r="EH565" t="s">
        <v>562</v>
      </c>
      <c r="EI565" t="s">
        <v>562</v>
      </c>
      <c r="EJ565" t="s">
        <v>562</v>
      </c>
      <c r="EK565" t="s">
        <v>562</v>
      </c>
      <c r="EL565" t="s">
        <v>562</v>
      </c>
      <c r="EM565" t="s">
        <v>562</v>
      </c>
      <c r="EN565" t="s">
        <v>562</v>
      </c>
      <c r="EO565" t="s">
        <v>562</v>
      </c>
      <c r="EP565" t="s">
        <v>562</v>
      </c>
      <c r="EQ565" t="s">
        <v>562</v>
      </c>
      <c r="ER565" t="s">
        <v>562</v>
      </c>
      <c r="ES565" t="s">
        <v>562</v>
      </c>
      <c r="ET565" t="s">
        <v>562</v>
      </c>
      <c r="EU565" t="s">
        <v>562</v>
      </c>
      <c r="EV565" t="s">
        <v>562</v>
      </c>
      <c r="EW565" t="s">
        <v>562</v>
      </c>
      <c r="EX565" t="s">
        <v>562</v>
      </c>
    </row>
    <row r="566" spans="1:154" x14ac:dyDescent="0.35">
      <c r="A566">
        <v>388</v>
      </c>
      <c r="B566" t="s">
        <v>562</v>
      </c>
      <c r="C566" t="s">
        <v>562</v>
      </c>
      <c r="D566" t="s">
        <v>562</v>
      </c>
      <c r="E566" t="s">
        <v>562</v>
      </c>
      <c r="F566" t="s">
        <v>562</v>
      </c>
      <c r="G566" t="s">
        <v>562</v>
      </c>
      <c r="H566" t="s">
        <v>562</v>
      </c>
      <c r="I566" t="s">
        <v>562</v>
      </c>
      <c r="J566" t="s">
        <v>562</v>
      </c>
      <c r="K566" t="s">
        <v>562</v>
      </c>
      <c r="L566" t="s">
        <v>562</v>
      </c>
      <c r="M566" t="s">
        <v>562</v>
      </c>
      <c r="N566" t="s">
        <v>562</v>
      </c>
      <c r="O566" t="s">
        <v>562</v>
      </c>
      <c r="P566" t="s">
        <v>562</v>
      </c>
      <c r="Q566" t="s">
        <v>562</v>
      </c>
      <c r="R566" t="s">
        <v>562</v>
      </c>
      <c r="S566" t="s">
        <v>562</v>
      </c>
      <c r="T566" t="s">
        <v>562</v>
      </c>
      <c r="U566" t="s">
        <v>562</v>
      </c>
      <c r="V566" t="s">
        <v>562</v>
      </c>
      <c r="W566" t="s">
        <v>562</v>
      </c>
      <c r="X566" t="s">
        <v>562</v>
      </c>
      <c r="Y566" t="s">
        <v>562</v>
      </c>
      <c r="Z566" t="s">
        <v>562</v>
      </c>
      <c r="AA566" t="s">
        <v>562</v>
      </c>
      <c r="AB566" t="s">
        <v>562</v>
      </c>
      <c r="AC566" t="s">
        <v>562</v>
      </c>
      <c r="AD566" t="s">
        <v>562</v>
      </c>
      <c r="AE566" t="s">
        <v>562</v>
      </c>
      <c r="AF566" t="s">
        <v>562</v>
      </c>
      <c r="AG566" t="s">
        <v>562</v>
      </c>
      <c r="AH566" t="s">
        <v>562</v>
      </c>
      <c r="AI566" t="s">
        <v>562</v>
      </c>
      <c r="AJ566" t="s">
        <v>562</v>
      </c>
      <c r="AK566" t="s">
        <v>562</v>
      </c>
      <c r="AL566" t="s">
        <v>562</v>
      </c>
      <c r="AM566" t="s">
        <v>562</v>
      </c>
      <c r="AN566" t="s">
        <v>562</v>
      </c>
      <c r="AO566" t="s">
        <v>562</v>
      </c>
      <c r="AP566" t="s">
        <v>562</v>
      </c>
      <c r="AQ566" t="s">
        <v>562</v>
      </c>
      <c r="AR566" t="s">
        <v>562</v>
      </c>
      <c r="AS566" t="s">
        <v>562</v>
      </c>
      <c r="AT566" t="s">
        <v>562</v>
      </c>
      <c r="AU566" t="s">
        <v>562</v>
      </c>
      <c r="AV566" t="s">
        <v>562</v>
      </c>
      <c r="AW566" t="s">
        <v>562</v>
      </c>
      <c r="AX566" t="s">
        <v>562</v>
      </c>
      <c r="AY566" t="s">
        <v>562</v>
      </c>
      <c r="AZ566" t="s">
        <v>562</v>
      </c>
      <c r="BA566" t="s">
        <v>562</v>
      </c>
      <c r="BB566" t="s">
        <v>562</v>
      </c>
      <c r="BC566" t="s">
        <v>562</v>
      </c>
      <c r="BD566" t="s">
        <v>562</v>
      </c>
      <c r="BE566" t="s">
        <v>562</v>
      </c>
      <c r="BF566" t="s">
        <v>562</v>
      </c>
      <c r="BG566" t="s">
        <v>562</v>
      </c>
      <c r="BH566" t="s">
        <v>562</v>
      </c>
      <c r="BI566" t="s">
        <v>562</v>
      </c>
      <c r="BJ566" t="s">
        <v>562</v>
      </c>
      <c r="BK566" t="s">
        <v>562</v>
      </c>
      <c r="BL566" t="s">
        <v>562</v>
      </c>
      <c r="BM566" t="s">
        <v>562</v>
      </c>
      <c r="BN566" t="s">
        <v>562</v>
      </c>
      <c r="BO566" t="s">
        <v>562</v>
      </c>
      <c r="BP566" t="s">
        <v>562</v>
      </c>
      <c r="BQ566" t="s">
        <v>562</v>
      </c>
      <c r="BR566" t="s">
        <v>562</v>
      </c>
      <c r="BS566" t="s">
        <v>562</v>
      </c>
      <c r="BT566" t="s">
        <v>562</v>
      </c>
      <c r="BU566" t="s">
        <v>562</v>
      </c>
      <c r="BV566" t="s">
        <v>562</v>
      </c>
      <c r="BW566" t="s">
        <v>562</v>
      </c>
      <c r="BX566" t="s">
        <v>562</v>
      </c>
      <c r="BY566" t="s">
        <v>562</v>
      </c>
      <c r="CA566" t="s">
        <v>562</v>
      </c>
      <c r="CB566" t="s">
        <v>562</v>
      </c>
      <c r="CC566" t="s">
        <v>562</v>
      </c>
      <c r="CD566" t="s">
        <v>562</v>
      </c>
      <c r="CE566" t="s">
        <v>562</v>
      </c>
      <c r="CF566" t="s">
        <v>562</v>
      </c>
      <c r="CG566" t="s">
        <v>562</v>
      </c>
      <c r="CH566" t="s">
        <v>562</v>
      </c>
      <c r="CI566" t="s">
        <v>562</v>
      </c>
      <c r="CJ566" t="s">
        <v>562</v>
      </c>
      <c r="CK566" t="s">
        <v>562</v>
      </c>
      <c r="CL566" t="s">
        <v>562</v>
      </c>
      <c r="CM566" t="s">
        <v>562</v>
      </c>
      <c r="CN566" t="s">
        <v>562</v>
      </c>
      <c r="CO566" t="s">
        <v>562</v>
      </c>
      <c r="CP566" t="s">
        <v>562</v>
      </c>
      <c r="CQ566" t="s">
        <v>562</v>
      </c>
      <c r="CR566" t="s">
        <v>562</v>
      </c>
      <c r="CS566" t="s">
        <v>562</v>
      </c>
      <c r="CT566" t="s">
        <v>562</v>
      </c>
      <c r="CU566" t="s">
        <v>562</v>
      </c>
      <c r="CV566" t="s">
        <v>562</v>
      </c>
      <c r="CW566" t="s">
        <v>562</v>
      </c>
      <c r="CX566" t="s">
        <v>562</v>
      </c>
      <c r="CY566" t="s">
        <v>562</v>
      </c>
      <c r="CZ566" t="s">
        <v>562</v>
      </c>
      <c r="DA566" t="s">
        <v>562</v>
      </c>
      <c r="DB566" t="s">
        <v>562</v>
      </c>
      <c r="DC566" t="s">
        <v>562</v>
      </c>
      <c r="DD566" t="s">
        <v>562</v>
      </c>
      <c r="DE566" t="s">
        <v>562</v>
      </c>
      <c r="DF566" t="s">
        <v>562</v>
      </c>
      <c r="DG566" t="s">
        <v>562</v>
      </c>
      <c r="DH566" t="s">
        <v>562</v>
      </c>
      <c r="DI566" t="s">
        <v>562</v>
      </c>
      <c r="DJ566" t="s">
        <v>562</v>
      </c>
      <c r="DK566" t="s">
        <v>562</v>
      </c>
      <c r="DL566" t="s">
        <v>562</v>
      </c>
      <c r="DM566" t="s">
        <v>562</v>
      </c>
      <c r="DN566" t="s">
        <v>562</v>
      </c>
      <c r="DO566" t="s">
        <v>562</v>
      </c>
      <c r="DP566" t="s">
        <v>562</v>
      </c>
      <c r="DQ566" t="s">
        <v>562</v>
      </c>
      <c r="DR566" t="s">
        <v>562</v>
      </c>
      <c r="DS566" t="s">
        <v>562</v>
      </c>
      <c r="DT566" t="s">
        <v>562</v>
      </c>
      <c r="DU566" t="s">
        <v>562</v>
      </c>
      <c r="DV566" t="s">
        <v>562</v>
      </c>
      <c r="DW566" t="s">
        <v>562</v>
      </c>
      <c r="DX566" t="s">
        <v>562</v>
      </c>
      <c r="DY566" t="s">
        <v>562</v>
      </c>
      <c r="DZ566" t="s">
        <v>562</v>
      </c>
      <c r="EA566" t="s">
        <v>562</v>
      </c>
      <c r="EB566" t="s">
        <v>562</v>
      </c>
      <c r="EC566" t="s">
        <v>562</v>
      </c>
      <c r="ED566" t="s">
        <v>562</v>
      </c>
      <c r="EE566" t="s">
        <v>562</v>
      </c>
      <c r="EF566" t="s">
        <v>562</v>
      </c>
      <c r="EG566" t="s">
        <v>562</v>
      </c>
      <c r="EH566" t="s">
        <v>562</v>
      </c>
      <c r="EI566" t="s">
        <v>562</v>
      </c>
      <c r="EJ566" t="s">
        <v>562</v>
      </c>
      <c r="EK566" t="s">
        <v>562</v>
      </c>
      <c r="EL566" t="s">
        <v>562</v>
      </c>
      <c r="EM566" t="s">
        <v>562</v>
      </c>
      <c r="EN566" t="s">
        <v>562</v>
      </c>
      <c r="EO566" t="s">
        <v>562</v>
      </c>
      <c r="EP566" t="s">
        <v>562</v>
      </c>
      <c r="EQ566" t="s">
        <v>562</v>
      </c>
      <c r="ER566" t="s">
        <v>562</v>
      </c>
      <c r="ES566" t="s">
        <v>562</v>
      </c>
      <c r="ET566" t="s">
        <v>562</v>
      </c>
      <c r="EU566" t="s">
        <v>562</v>
      </c>
      <c r="EV566" t="s">
        <v>562</v>
      </c>
      <c r="EW566" t="s">
        <v>562</v>
      </c>
      <c r="EX566" t="s">
        <v>562</v>
      </c>
    </row>
    <row r="567" spans="1:154" x14ac:dyDescent="0.35">
      <c r="A567">
        <v>388</v>
      </c>
      <c r="B567" t="s">
        <v>562</v>
      </c>
      <c r="C567" t="s">
        <v>562</v>
      </c>
      <c r="D567" t="s">
        <v>562</v>
      </c>
      <c r="E567" t="s">
        <v>562</v>
      </c>
      <c r="F567" t="s">
        <v>562</v>
      </c>
      <c r="G567" t="s">
        <v>562</v>
      </c>
      <c r="H567" t="s">
        <v>562</v>
      </c>
      <c r="I567" t="s">
        <v>562</v>
      </c>
      <c r="J567" t="s">
        <v>562</v>
      </c>
      <c r="K567" t="s">
        <v>562</v>
      </c>
      <c r="L567" t="s">
        <v>562</v>
      </c>
      <c r="M567" t="s">
        <v>562</v>
      </c>
      <c r="N567" t="s">
        <v>562</v>
      </c>
      <c r="O567" t="s">
        <v>562</v>
      </c>
      <c r="P567" t="s">
        <v>562</v>
      </c>
      <c r="Q567" t="s">
        <v>562</v>
      </c>
      <c r="R567" t="s">
        <v>562</v>
      </c>
      <c r="S567" t="s">
        <v>562</v>
      </c>
      <c r="T567" t="s">
        <v>562</v>
      </c>
      <c r="U567" t="s">
        <v>562</v>
      </c>
      <c r="V567" t="s">
        <v>562</v>
      </c>
      <c r="W567" t="s">
        <v>562</v>
      </c>
      <c r="X567" t="s">
        <v>562</v>
      </c>
      <c r="Y567" t="s">
        <v>562</v>
      </c>
      <c r="Z567" t="s">
        <v>562</v>
      </c>
      <c r="AA567" t="s">
        <v>562</v>
      </c>
      <c r="AB567" t="s">
        <v>562</v>
      </c>
      <c r="AC567" t="s">
        <v>562</v>
      </c>
      <c r="AD567" t="s">
        <v>562</v>
      </c>
      <c r="AE567" t="s">
        <v>562</v>
      </c>
      <c r="AF567" t="s">
        <v>562</v>
      </c>
      <c r="AG567" t="s">
        <v>562</v>
      </c>
      <c r="AH567" t="s">
        <v>562</v>
      </c>
      <c r="AI567" t="s">
        <v>562</v>
      </c>
      <c r="AJ567" t="s">
        <v>562</v>
      </c>
      <c r="AK567" t="s">
        <v>562</v>
      </c>
      <c r="AL567" t="s">
        <v>562</v>
      </c>
      <c r="AM567" t="s">
        <v>562</v>
      </c>
      <c r="AN567" t="s">
        <v>562</v>
      </c>
      <c r="AO567" t="s">
        <v>562</v>
      </c>
      <c r="AP567" t="s">
        <v>562</v>
      </c>
      <c r="AQ567" t="s">
        <v>562</v>
      </c>
      <c r="AR567" t="s">
        <v>562</v>
      </c>
      <c r="AS567" t="s">
        <v>562</v>
      </c>
      <c r="AT567" t="s">
        <v>562</v>
      </c>
      <c r="AU567" t="s">
        <v>562</v>
      </c>
      <c r="AV567" t="s">
        <v>562</v>
      </c>
      <c r="AW567" t="s">
        <v>562</v>
      </c>
      <c r="AX567" t="s">
        <v>562</v>
      </c>
      <c r="AY567" t="s">
        <v>562</v>
      </c>
      <c r="AZ567" t="s">
        <v>562</v>
      </c>
      <c r="BA567" t="s">
        <v>562</v>
      </c>
      <c r="BB567" t="s">
        <v>562</v>
      </c>
      <c r="BC567" t="s">
        <v>562</v>
      </c>
      <c r="BD567" t="s">
        <v>562</v>
      </c>
      <c r="BE567" t="s">
        <v>562</v>
      </c>
      <c r="BF567" t="s">
        <v>562</v>
      </c>
      <c r="BG567" t="s">
        <v>562</v>
      </c>
      <c r="BH567" t="s">
        <v>562</v>
      </c>
      <c r="BI567" t="s">
        <v>562</v>
      </c>
      <c r="BJ567" t="s">
        <v>562</v>
      </c>
      <c r="BK567" t="s">
        <v>562</v>
      </c>
      <c r="BL567" t="s">
        <v>562</v>
      </c>
      <c r="BM567" t="s">
        <v>562</v>
      </c>
      <c r="BN567" t="s">
        <v>562</v>
      </c>
      <c r="BO567" t="s">
        <v>562</v>
      </c>
      <c r="BP567" t="s">
        <v>562</v>
      </c>
      <c r="BQ567" t="s">
        <v>562</v>
      </c>
      <c r="BR567" t="s">
        <v>562</v>
      </c>
      <c r="BS567" t="s">
        <v>562</v>
      </c>
      <c r="BT567" t="s">
        <v>562</v>
      </c>
      <c r="BU567" t="s">
        <v>562</v>
      </c>
      <c r="BV567" t="s">
        <v>562</v>
      </c>
      <c r="BW567" t="s">
        <v>562</v>
      </c>
      <c r="BX567" t="s">
        <v>562</v>
      </c>
      <c r="BY567" t="s">
        <v>562</v>
      </c>
      <c r="CA567" t="s">
        <v>562</v>
      </c>
      <c r="CB567" t="s">
        <v>562</v>
      </c>
      <c r="CC567" t="s">
        <v>562</v>
      </c>
      <c r="CD567" t="s">
        <v>562</v>
      </c>
      <c r="CE567" t="s">
        <v>562</v>
      </c>
      <c r="CF567" t="s">
        <v>562</v>
      </c>
      <c r="CG567" t="s">
        <v>562</v>
      </c>
      <c r="CH567" t="s">
        <v>562</v>
      </c>
      <c r="CI567" t="s">
        <v>562</v>
      </c>
      <c r="CJ567" t="s">
        <v>562</v>
      </c>
      <c r="CK567" t="s">
        <v>562</v>
      </c>
      <c r="CL567" t="s">
        <v>562</v>
      </c>
      <c r="CM567" t="s">
        <v>562</v>
      </c>
      <c r="CN567" t="s">
        <v>562</v>
      </c>
      <c r="CO567" t="s">
        <v>562</v>
      </c>
      <c r="CP567" t="s">
        <v>562</v>
      </c>
      <c r="CQ567" t="s">
        <v>562</v>
      </c>
      <c r="CR567" t="s">
        <v>562</v>
      </c>
      <c r="CS567" t="s">
        <v>562</v>
      </c>
      <c r="CT567" t="s">
        <v>562</v>
      </c>
      <c r="CU567" t="s">
        <v>562</v>
      </c>
      <c r="CV567" t="s">
        <v>562</v>
      </c>
      <c r="CW567" t="s">
        <v>562</v>
      </c>
      <c r="CX567" t="s">
        <v>562</v>
      </c>
      <c r="CY567" t="s">
        <v>562</v>
      </c>
      <c r="CZ567" t="s">
        <v>562</v>
      </c>
      <c r="DA567" t="s">
        <v>562</v>
      </c>
      <c r="DB567" t="s">
        <v>562</v>
      </c>
      <c r="DC567" t="s">
        <v>562</v>
      </c>
      <c r="DD567" t="s">
        <v>562</v>
      </c>
      <c r="DE567" t="s">
        <v>562</v>
      </c>
      <c r="DF567" t="s">
        <v>562</v>
      </c>
      <c r="DG567" t="s">
        <v>562</v>
      </c>
      <c r="DH567" t="s">
        <v>562</v>
      </c>
      <c r="DI567" t="s">
        <v>562</v>
      </c>
      <c r="DJ567" t="s">
        <v>562</v>
      </c>
      <c r="DK567" t="s">
        <v>562</v>
      </c>
      <c r="DL567" t="s">
        <v>562</v>
      </c>
      <c r="DM567" t="s">
        <v>562</v>
      </c>
      <c r="DN567" t="s">
        <v>562</v>
      </c>
      <c r="DO567" t="s">
        <v>562</v>
      </c>
      <c r="DP567" t="s">
        <v>562</v>
      </c>
      <c r="DQ567" t="s">
        <v>562</v>
      </c>
      <c r="DR567" t="s">
        <v>562</v>
      </c>
      <c r="DS567" t="s">
        <v>562</v>
      </c>
      <c r="DT567" t="s">
        <v>562</v>
      </c>
      <c r="DU567" t="s">
        <v>562</v>
      </c>
      <c r="DV567" t="s">
        <v>562</v>
      </c>
      <c r="DW567" t="s">
        <v>562</v>
      </c>
      <c r="DX567" t="s">
        <v>562</v>
      </c>
      <c r="DY567" t="s">
        <v>562</v>
      </c>
      <c r="DZ567" t="s">
        <v>562</v>
      </c>
      <c r="EA567" t="s">
        <v>562</v>
      </c>
      <c r="EB567" t="s">
        <v>562</v>
      </c>
      <c r="EC567" t="s">
        <v>562</v>
      </c>
      <c r="ED567" t="s">
        <v>562</v>
      </c>
      <c r="EE567" t="s">
        <v>562</v>
      </c>
      <c r="EF567" t="s">
        <v>562</v>
      </c>
      <c r="EG567" t="s">
        <v>562</v>
      </c>
      <c r="EH567" t="s">
        <v>562</v>
      </c>
      <c r="EI567" t="s">
        <v>562</v>
      </c>
      <c r="EJ567" t="s">
        <v>562</v>
      </c>
      <c r="EK567" t="s">
        <v>562</v>
      </c>
      <c r="EL567" t="s">
        <v>562</v>
      </c>
      <c r="EM567" t="s">
        <v>562</v>
      </c>
      <c r="EN567" t="s">
        <v>562</v>
      </c>
      <c r="EO567" t="s">
        <v>562</v>
      </c>
      <c r="EP567" t="s">
        <v>562</v>
      </c>
      <c r="EQ567" t="s">
        <v>562</v>
      </c>
      <c r="ER567" t="s">
        <v>562</v>
      </c>
      <c r="ES567" t="s">
        <v>562</v>
      </c>
      <c r="ET567" t="s">
        <v>562</v>
      </c>
      <c r="EU567" t="s">
        <v>562</v>
      </c>
      <c r="EV567" t="s">
        <v>562</v>
      </c>
      <c r="EW567" t="s">
        <v>562</v>
      </c>
      <c r="EX567" t="s">
        <v>562</v>
      </c>
    </row>
    <row r="568" spans="1:154" x14ac:dyDescent="0.35">
      <c r="A568">
        <v>388</v>
      </c>
      <c r="B568" t="s">
        <v>562</v>
      </c>
      <c r="C568" t="s">
        <v>562</v>
      </c>
      <c r="D568" t="s">
        <v>562</v>
      </c>
      <c r="E568" t="s">
        <v>562</v>
      </c>
      <c r="F568" t="s">
        <v>562</v>
      </c>
      <c r="G568" t="s">
        <v>562</v>
      </c>
      <c r="H568" t="s">
        <v>562</v>
      </c>
      <c r="I568" t="s">
        <v>562</v>
      </c>
      <c r="J568" t="s">
        <v>562</v>
      </c>
      <c r="K568" t="s">
        <v>562</v>
      </c>
      <c r="L568" t="s">
        <v>562</v>
      </c>
      <c r="M568" t="s">
        <v>562</v>
      </c>
      <c r="N568" t="s">
        <v>562</v>
      </c>
      <c r="O568" t="s">
        <v>562</v>
      </c>
      <c r="P568" t="s">
        <v>562</v>
      </c>
      <c r="Q568" t="s">
        <v>562</v>
      </c>
      <c r="R568" t="s">
        <v>562</v>
      </c>
      <c r="S568" t="s">
        <v>562</v>
      </c>
      <c r="T568" t="s">
        <v>562</v>
      </c>
      <c r="U568" t="s">
        <v>562</v>
      </c>
      <c r="V568" t="s">
        <v>562</v>
      </c>
      <c r="W568" t="s">
        <v>562</v>
      </c>
      <c r="X568" t="s">
        <v>562</v>
      </c>
      <c r="Y568" t="s">
        <v>562</v>
      </c>
      <c r="Z568" t="s">
        <v>562</v>
      </c>
      <c r="AA568" t="s">
        <v>562</v>
      </c>
      <c r="AB568" t="s">
        <v>562</v>
      </c>
      <c r="AC568" t="s">
        <v>562</v>
      </c>
      <c r="AD568" t="s">
        <v>562</v>
      </c>
      <c r="AE568" t="s">
        <v>562</v>
      </c>
      <c r="AF568" t="s">
        <v>562</v>
      </c>
      <c r="AG568" t="s">
        <v>562</v>
      </c>
      <c r="AH568" t="s">
        <v>562</v>
      </c>
      <c r="AI568" t="s">
        <v>562</v>
      </c>
      <c r="AJ568" t="s">
        <v>562</v>
      </c>
      <c r="AK568" t="s">
        <v>562</v>
      </c>
      <c r="AL568" t="s">
        <v>562</v>
      </c>
      <c r="AM568" t="s">
        <v>562</v>
      </c>
      <c r="AN568" t="s">
        <v>562</v>
      </c>
      <c r="AO568" t="s">
        <v>562</v>
      </c>
      <c r="AP568" t="s">
        <v>562</v>
      </c>
      <c r="AQ568" t="s">
        <v>562</v>
      </c>
      <c r="AR568" t="s">
        <v>562</v>
      </c>
      <c r="AS568" t="s">
        <v>562</v>
      </c>
      <c r="AT568" t="s">
        <v>562</v>
      </c>
      <c r="AU568" t="s">
        <v>562</v>
      </c>
      <c r="AV568" t="s">
        <v>562</v>
      </c>
      <c r="AW568" t="s">
        <v>562</v>
      </c>
      <c r="AX568" t="s">
        <v>562</v>
      </c>
      <c r="AY568" t="s">
        <v>562</v>
      </c>
      <c r="AZ568" t="s">
        <v>562</v>
      </c>
      <c r="BA568" t="s">
        <v>562</v>
      </c>
      <c r="BB568" t="s">
        <v>562</v>
      </c>
      <c r="BC568" t="s">
        <v>562</v>
      </c>
      <c r="BD568" t="s">
        <v>562</v>
      </c>
      <c r="BE568" t="s">
        <v>562</v>
      </c>
      <c r="BF568" t="s">
        <v>562</v>
      </c>
      <c r="BG568" t="s">
        <v>562</v>
      </c>
      <c r="BH568" t="s">
        <v>562</v>
      </c>
      <c r="BI568" t="s">
        <v>562</v>
      </c>
      <c r="BJ568" t="s">
        <v>562</v>
      </c>
      <c r="BK568" t="s">
        <v>562</v>
      </c>
      <c r="BL568" t="s">
        <v>562</v>
      </c>
      <c r="BM568" t="s">
        <v>562</v>
      </c>
      <c r="BN568" t="s">
        <v>562</v>
      </c>
      <c r="BO568" t="s">
        <v>562</v>
      </c>
      <c r="BP568" t="s">
        <v>562</v>
      </c>
      <c r="BQ568" t="s">
        <v>562</v>
      </c>
      <c r="BR568" t="s">
        <v>562</v>
      </c>
      <c r="BS568" t="s">
        <v>562</v>
      </c>
      <c r="BT568" t="s">
        <v>562</v>
      </c>
      <c r="BU568" t="s">
        <v>562</v>
      </c>
      <c r="BV568" t="s">
        <v>562</v>
      </c>
      <c r="BW568" t="s">
        <v>562</v>
      </c>
      <c r="BX568" t="s">
        <v>562</v>
      </c>
      <c r="BY568" t="s">
        <v>562</v>
      </c>
      <c r="CA568" t="s">
        <v>562</v>
      </c>
      <c r="CB568" t="s">
        <v>562</v>
      </c>
      <c r="CC568" t="s">
        <v>562</v>
      </c>
      <c r="CD568" t="s">
        <v>562</v>
      </c>
      <c r="CE568" t="s">
        <v>562</v>
      </c>
      <c r="CF568" t="s">
        <v>562</v>
      </c>
      <c r="CG568" t="s">
        <v>562</v>
      </c>
      <c r="CH568" t="s">
        <v>562</v>
      </c>
      <c r="CI568" t="s">
        <v>562</v>
      </c>
      <c r="CJ568" t="s">
        <v>562</v>
      </c>
      <c r="CK568" t="s">
        <v>562</v>
      </c>
      <c r="CL568" t="s">
        <v>562</v>
      </c>
      <c r="CM568" t="s">
        <v>562</v>
      </c>
      <c r="CN568" t="s">
        <v>562</v>
      </c>
      <c r="CO568" t="s">
        <v>562</v>
      </c>
      <c r="CP568" t="s">
        <v>562</v>
      </c>
      <c r="CQ568" t="s">
        <v>562</v>
      </c>
      <c r="CR568" t="s">
        <v>562</v>
      </c>
      <c r="CS568" t="s">
        <v>562</v>
      </c>
      <c r="CT568" t="s">
        <v>562</v>
      </c>
      <c r="CU568" t="s">
        <v>562</v>
      </c>
      <c r="CV568" t="s">
        <v>562</v>
      </c>
      <c r="CW568" t="s">
        <v>562</v>
      </c>
      <c r="CX568" t="s">
        <v>562</v>
      </c>
      <c r="CY568" t="s">
        <v>562</v>
      </c>
      <c r="CZ568" t="s">
        <v>562</v>
      </c>
      <c r="DA568" t="s">
        <v>562</v>
      </c>
      <c r="DB568" t="s">
        <v>562</v>
      </c>
      <c r="DC568" t="s">
        <v>562</v>
      </c>
      <c r="DD568" t="s">
        <v>562</v>
      </c>
      <c r="DE568" t="s">
        <v>562</v>
      </c>
      <c r="DF568" t="s">
        <v>562</v>
      </c>
      <c r="DG568" t="s">
        <v>562</v>
      </c>
      <c r="DH568" t="s">
        <v>562</v>
      </c>
      <c r="DI568" t="s">
        <v>562</v>
      </c>
      <c r="DJ568" t="s">
        <v>562</v>
      </c>
      <c r="DK568" t="s">
        <v>562</v>
      </c>
      <c r="DL568" t="s">
        <v>562</v>
      </c>
      <c r="DM568" t="s">
        <v>562</v>
      </c>
      <c r="DN568" t="s">
        <v>562</v>
      </c>
      <c r="DO568" t="s">
        <v>562</v>
      </c>
      <c r="DP568" t="s">
        <v>562</v>
      </c>
      <c r="DQ568" t="s">
        <v>562</v>
      </c>
      <c r="DR568" t="s">
        <v>562</v>
      </c>
      <c r="DS568" t="s">
        <v>562</v>
      </c>
      <c r="DT568" t="s">
        <v>562</v>
      </c>
      <c r="DU568" t="s">
        <v>562</v>
      </c>
      <c r="DV568" t="s">
        <v>562</v>
      </c>
      <c r="DW568" t="s">
        <v>562</v>
      </c>
      <c r="DX568" t="s">
        <v>562</v>
      </c>
      <c r="DY568" t="s">
        <v>562</v>
      </c>
      <c r="DZ568" t="s">
        <v>562</v>
      </c>
      <c r="EA568" t="s">
        <v>562</v>
      </c>
      <c r="EB568" t="s">
        <v>562</v>
      </c>
      <c r="EC568" t="s">
        <v>562</v>
      </c>
      <c r="ED568" t="s">
        <v>562</v>
      </c>
      <c r="EE568" t="s">
        <v>562</v>
      </c>
      <c r="EF568" t="s">
        <v>562</v>
      </c>
      <c r="EG568" t="s">
        <v>562</v>
      </c>
      <c r="EH568" t="s">
        <v>562</v>
      </c>
      <c r="EI568" t="s">
        <v>562</v>
      </c>
      <c r="EJ568" t="s">
        <v>562</v>
      </c>
      <c r="EK568" t="s">
        <v>562</v>
      </c>
      <c r="EL568" t="s">
        <v>562</v>
      </c>
      <c r="EM568" t="s">
        <v>562</v>
      </c>
      <c r="EN568" t="s">
        <v>562</v>
      </c>
      <c r="EO568" t="s">
        <v>562</v>
      </c>
      <c r="EP568" t="s">
        <v>562</v>
      </c>
      <c r="EQ568" t="s">
        <v>562</v>
      </c>
      <c r="ER568" t="s">
        <v>562</v>
      </c>
      <c r="ES568" t="s">
        <v>562</v>
      </c>
      <c r="ET568" t="s">
        <v>562</v>
      </c>
      <c r="EU568" t="s">
        <v>562</v>
      </c>
      <c r="EV568" t="s">
        <v>562</v>
      </c>
      <c r="EW568" t="s">
        <v>562</v>
      </c>
      <c r="EX568" t="s">
        <v>562</v>
      </c>
    </row>
    <row r="569" spans="1:154" x14ac:dyDescent="0.35">
      <c r="A569">
        <v>388</v>
      </c>
      <c r="B569" t="s">
        <v>562</v>
      </c>
      <c r="C569" t="s">
        <v>562</v>
      </c>
      <c r="D569" t="s">
        <v>562</v>
      </c>
      <c r="E569" t="s">
        <v>562</v>
      </c>
      <c r="F569" t="s">
        <v>562</v>
      </c>
      <c r="G569" t="s">
        <v>562</v>
      </c>
      <c r="H569" t="s">
        <v>562</v>
      </c>
      <c r="I569" t="s">
        <v>562</v>
      </c>
      <c r="J569" t="s">
        <v>562</v>
      </c>
      <c r="K569" t="s">
        <v>562</v>
      </c>
      <c r="L569" t="s">
        <v>562</v>
      </c>
      <c r="M569" t="s">
        <v>562</v>
      </c>
      <c r="N569" t="s">
        <v>562</v>
      </c>
      <c r="O569" t="s">
        <v>562</v>
      </c>
      <c r="P569" t="s">
        <v>562</v>
      </c>
      <c r="Q569" t="s">
        <v>562</v>
      </c>
      <c r="R569" t="s">
        <v>562</v>
      </c>
      <c r="S569" t="s">
        <v>562</v>
      </c>
      <c r="T569" t="s">
        <v>562</v>
      </c>
      <c r="U569" t="s">
        <v>562</v>
      </c>
      <c r="V569" t="s">
        <v>562</v>
      </c>
      <c r="W569" t="s">
        <v>562</v>
      </c>
      <c r="X569" t="s">
        <v>562</v>
      </c>
      <c r="Y569" t="s">
        <v>562</v>
      </c>
      <c r="Z569" t="s">
        <v>562</v>
      </c>
      <c r="AA569" t="s">
        <v>562</v>
      </c>
      <c r="AB569" t="s">
        <v>562</v>
      </c>
      <c r="AC569" t="s">
        <v>562</v>
      </c>
      <c r="AD569" t="s">
        <v>562</v>
      </c>
      <c r="AE569" t="s">
        <v>562</v>
      </c>
      <c r="AF569" t="s">
        <v>562</v>
      </c>
      <c r="AG569" t="s">
        <v>562</v>
      </c>
      <c r="AH569" t="s">
        <v>562</v>
      </c>
      <c r="AI569" t="s">
        <v>562</v>
      </c>
      <c r="AJ569" t="s">
        <v>562</v>
      </c>
      <c r="AK569" t="s">
        <v>562</v>
      </c>
      <c r="AL569" t="s">
        <v>562</v>
      </c>
      <c r="AM569" t="s">
        <v>562</v>
      </c>
      <c r="AN569" t="s">
        <v>562</v>
      </c>
      <c r="AO569" t="s">
        <v>562</v>
      </c>
      <c r="AP569" t="s">
        <v>562</v>
      </c>
      <c r="AQ569" t="s">
        <v>562</v>
      </c>
      <c r="AR569" t="s">
        <v>562</v>
      </c>
      <c r="AS569" t="s">
        <v>562</v>
      </c>
      <c r="AT569" t="s">
        <v>562</v>
      </c>
      <c r="AU569" t="s">
        <v>562</v>
      </c>
      <c r="AV569" t="s">
        <v>562</v>
      </c>
      <c r="AW569" t="s">
        <v>562</v>
      </c>
      <c r="AX569" t="s">
        <v>562</v>
      </c>
      <c r="AY569" t="s">
        <v>562</v>
      </c>
      <c r="AZ569" t="s">
        <v>562</v>
      </c>
      <c r="BA569" t="s">
        <v>562</v>
      </c>
      <c r="BB569" t="s">
        <v>562</v>
      </c>
      <c r="BC569" t="s">
        <v>562</v>
      </c>
      <c r="BD569" t="s">
        <v>562</v>
      </c>
      <c r="BE569" t="s">
        <v>562</v>
      </c>
      <c r="BF569" t="s">
        <v>562</v>
      </c>
      <c r="BG569" t="s">
        <v>562</v>
      </c>
      <c r="BH569" t="s">
        <v>562</v>
      </c>
      <c r="BI569" t="s">
        <v>562</v>
      </c>
      <c r="BJ569" t="s">
        <v>562</v>
      </c>
      <c r="BK569" t="s">
        <v>562</v>
      </c>
      <c r="BL569" t="s">
        <v>562</v>
      </c>
      <c r="BM569" t="s">
        <v>562</v>
      </c>
      <c r="BN569" t="s">
        <v>562</v>
      </c>
      <c r="BO569" t="s">
        <v>562</v>
      </c>
      <c r="BP569" t="s">
        <v>562</v>
      </c>
      <c r="BQ569" t="s">
        <v>562</v>
      </c>
      <c r="BR569" t="s">
        <v>562</v>
      </c>
      <c r="BS569" t="s">
        <v>562</v>
      </c>
      <c r="BT569" t="s">
        <v>562</v>
      </c>
      <c r="BU569" t="s">
        <v>562</v>
      </c>
      <c r="BV569" t="s">
        <v>562</v>
      </c>
      <c r="BW569" t="s">
        <v>562</v>
      </c>
      <c r="BX569" t="s">
        <v>562</v>
      </c>
      <c r="BY569" t="s">
        <v>562</v>
      </c>
      <c r="CA569" t="s">
        <v>562</v>
      </c>
      <c r="CB569" t="s">
        <v>562</v>
      </c>
      <c r="CC569" t="s">
        <v>562</v>
      </c>
      <c r="CD569" t="s">
        <v>562</v>
      </c>
      <c r="CE569" t="s">
        <v>562</v>
      </c>
      <c r="CF569" t="s">
        <v>562</v>
      </c>
      <c r="CG569" t="s">
        <v>562</v>
      </c>
      <c r="CH569" t="s">
        <v>562</v>
      </c>
      <c r="CI569" t="s">
        <v>562</v>
      </c>
      <c r="CJ569" t="s">
        <v>562</v>
      </c>
      <c r="CK569" t="s">
        <v>562</v>
      </c>
      <c r="CL569" t="s">
        <v>562</v>
      </c>
      <c r="CM569" t="s">
        <v>562</v>
      </c>
      <c r="CN569" t="s">
        <v>562</v>
      </c>
      <c r="CO569" t="s">
        <v>562</v>
      </c>
      <c r="CP569" t="s">
        <v>562</v>
      </c>
      <c r="CQ569" t="s">
        <v>562</v>
      </c>
      <c r="CR569" t="s">
        <v>562</v>
      </c>
      <c r="CS569" t="s">
        <v>562</v>
      </c>
      <c r="CT569" t="s">
        <v>562</v>
      </c>
      <c r="CU569" t="s">
        <v>562</v>
      </c>
      <c r="CV569" t="s">
        <v>562</v>
      </c>
      <c r="CW569" t="s">
        <v>562</v>
      </c>
      <c r="CX569" t="s">
        <v>562</v>
      </c>
      <c r="CY569" t="s">
        <v>562</v>
      </c>
      <c r="CZ569" t="s">
        <v>562</v>
      </c>
      <c r="DA569" t="s">
        <v>562</v>
      </c>
      <c r="DB569" t="s">
        <v>562</v>
      </c>
      <c r="DC569" t="s">
        <v>562</v>
      </c>
      <c r="DD569" t="s">
        <v>562</v>
      </c>
      <c r="DE569" t="s">
        <v>562</v>
      </c>
      <c r="DF569" t="s">
        <v>562</v>
      </c>
      <c r="DG569" t="s">
        <v>562</v>
      </c>
      <c r="DH569" t="s">
        <v>562</v>
      </c>
      <c r="DI569" t="s">
        <v>562</v>
      </c>
      <c r="DJ569" t="s">
        <v>562</v>
      </c>
      <c r="DK569" t="s">
        <v>562</v>
      </c>
      <c r="DL569" t="s">
        <v>562</v>
      </c>
      <c r="DM569" t="s">
        <v>562</v>
      </c>
      <c r="DN569" t="s">
        <v>562</v>
      </c>
      <c r="DO569" t="s">
        <v>562</v>
      </c>
      <c r="DP569" t="s">
        <v>562</v>
      </c>
      <c r="DQ569" t="s">
        <v>562</v>
      </c>
      <c r="DR569" t="s">
        <v>562</v>
      </c>
      <c r="DS569" t="s">
        <v>562</v>
      </c>
      <c r="DT569" t="s">
        <v>562</v>
      </c>
      <c r="DU569" t="s">
        <v>562</v>
      </c>
      <c r="DV569" t="s">
        <v>562</v>
      </c>
      <c r="DW569" t="s">
        <v>562</v>
      </c>
      <c r="DX569" t="s">
        <v>562</v>
      </c>
      <c r="DY569" t="s">
        <v>562</v>
      </c>
      <c r="DZ569" t="s">
        <v>562</v>
      </c>
      <c r="EA569" t="s">
        <v>562</v>
      </c>
      <c r="EB569" t="s">
        <v>562</v>
      </c>
      <c r="EC569" t="s">
        <v>562</v>
      </c>
      <c r="ED569" t="s">
        <v>562</v>
      </c>
      <c r="EE569" t="s">
        <v>562</v>
      </c>
      <c r="EF569" t="s">
        <v>562</v>
      </c>
      <c r="EG569" t="s">
        <v>562</v>
      </c>
      <c r="EH569" t="s">
        <v>562</v>
      </c>
      <c r="EI569" t="s">
        <v>562</v>
      </c>
      <c r="EJ569" t="s">
        <v>562</v>
      </c>
      <c r="EK569" t="s">
        <v>562</v>
      </c>
      <c r="EL569" t="s">
        <v>562</v>
      </c>
      <c r="EM569" t="s">
        <v>562</v>
      </c>
      <c r="EN569" t="s">
        <v>562</v>
      </c>
      <c r="EO569" t="s">
        <v>562</v>
      </c>
      <c r="EP569" t="s">
        <v>562</v>
      </c>
      <c r="EQ569" t="s">
        <v>562</v>
      </c>
      <c r="ER569" t="s">
        <v>562</v>
      </c>
      <c r="ES569" t="s">
        <v>562</v>
      </c>
      <c r="ET569" t="s">
        <v>562</v>
      </c>
      <c r="EU569" t="s">
        <v>562</v>
      </c>
      <c r="EV569" t="s">
        <v>562</v>
      </c>
      <c r="EW569" t="s">
        <v>562</v>
      </c>
      <c r="EX569" t="s">
        <v>562</v>
      </c>
    </row>
    <row r="570" spans="1:154" x14ac:dyDescent="0.35">
      <c r="A570">
        <v>388</v>
      </c>
      <c r="B570" t="s">
        <v>562</v>
      </c>
      <c r="C570" t="s">
        <v>562</v>
      </c>
      <c r="D570" t="s">
        <v>562</v>
      </c>
      <c r="E570" t="s">
        <v>562</v>
      </c>
      <c r="F570" t="s">
        <v>562</v>
      </c>
      <c r="G570" t="s">
        <v>562</v>
      </c>
      <c r="H570" t="s">
        <v>562</v>
      </c>
      <c r="I570" t="s">
        <v>562</v>
      </c>
      <c r="J570" t="s">
        <v>562</v>
      </c>
      <c r="K570" t="s">
        <v>562</v>
      </c>
      <c r="L570" t="s">
        <v>562</v>
      </c>
      <c r="M570" t="s">
        <v>562</v>
      </c>
      <c r="N570" t="s">
        <v>562</v>
      </c>
      <c r="O570" t="s">
        <v>562</v>
      </c>
      <c r="P570" t="s">
        <v>562</v>
      </c>
      <c r="Q570" t="s">
        <v>562</v>
      </c>
      <c r="R570" t="s">
        <v>562</v>
      </c>
      <c r="S570" t="s">
        <v>562</v>
      </c>
      <c r="T570" t="s">
        <v>562</v>
      </c>
      <c r="U570" t="s">
        <v>562</v>
      </c>
      <c r="V570" t="s">
        <v>562</v>
      </c>
      <c r="W570" t="s">
        <v>562</v>
      </c>
      <c r="X570" t="s">
        <v>562</v>
      </c>
      <c r="Y570" t="s">
        <v>562</v>
      </c>
      <c r="Z570" t="s">
        <v>562</v>
      </c>
      <c r="AA570" t="s">
        <v>562</v>
      </c>
      <c r="AB570" t="s">
        <v>562</v>
      </c>
      <c r="AC570" t="s">
        <v>562</v>
      </c>
      <c r="AD570" t="s">
        <v>562</v>
      </c>
      <c r="AE570" t="s">
        <v>562</v>
      </c>
      <c r="AF570" t="s">
        <v>562</v>
      </c>
      <c r="AG570" t="s">
        <v>562</v>
      </c>
      <c r="AH570" t="s">
        <v>562</v>
      </c>
      <c r="AI570" t="s">
        <v>562</v>
      </c>
      <c r="AJ570" t="s">
        <v>562</v>
      </c>
      <c r="AK570" t="s">
        <v>562</v>
      </c>
      <c r="AL570" t="s">
        <v>562</v>
      </c>
      <c r="AM570" t="s">
        <v>562</v>
      </c>
      <c r="AN570" t="s">
        <v>562</v>
      </c>
      <c r="AO570" t="s">
        <v>562</v>
      </c>
      <c r="AP570" t="s">
        <v>562</v>
      </c>
      <c r="AQ570" t="s">
        <v>562</v>
      </c>
      <c r="AR570" t="s">
        <v>562</v>
      </c>
      <c r="AS570" t="s">
        <v>562</v>
      </c>
      <c r="AT570" t="s">
        <v>562</v>
      </c>
      <c r="AU570" t="s">
        <v>562</v>
      </c>
      <c r="AV570" t="s">
        <v>562</v>
      </c>
      <c r="AW570" t="s">
        <v>562</v>
      </c>
      <c r="AX570" t="s">
        <v>562</v>
      </c>
      <c r="AY570" t="s">
        <v>562</v>
      </c>
      <c r="AZ570" t="s">
        <v>562</v>
      </c>
      <c r="BA570" t="s">
        <v>562</v>
      </c>
      <c r="BB570" t="s">
        <v>562</v>
      </c>
      <c r="BC570" t="s">
        <v>562</v>
      </c>
      <c r="BD570" t="s">
        <v>562</v>
      </c>
      <c r="BE570" t="s">
        <v>562</v>
      </c>
      <c r="BF570" t="s">
        <v>562</v>
      </c>
      <c r="BG570" t="s">
        <v>562</v>
      </c>
      <c r="BH570" t="s">
        <v>562</v>
      </c>
      <c r="BI570" t="s">
        <v>562</v>
      </c>
      <c r="BJ570" t="s">
        <v>562</v>
      </c>
      <c r="BK570" t="s">
        <v>562</v>
      </c>
      <c r="BL570" t="s">
        <v>562</v>
      </c>
      <c r="BM570" t="s">
        <v>562</v>
      </c>
      <c r="BN570" t="s">
        <v>562</v>
      </c>
      <c r="BO570" t="s">
        <v>562</v>
      </c>
      <c r="BP570" t="s">
        <v>562</v>
      </c>
      <c r="BQ570" t="s">
        <v>562</v>
      </c>
      <c r="BR570" t="s">
        <v>562</v>
      </c>
      <c r="BS570" t="s">
        <v>562</v>
      </c>
      <c r="BT570" t="s">
        <v>562</v>
      </c>
      <c r="BU570" t="s">
        <v>562</v>
      </c>
      <c r="BV570" t="s">
        <v>562</v>
      </c>
      <c r="BW570" t="s">
        <v>562</v>
      </c>
      <c r="BX570" t="s">
        <v>562</v>
      </c>
      <c r="BY570" t="s">
        <v>562</v>
      </c>
      <c r="CA570" t="s">
        <v>562</v>
      </c>
      <c r="CB570" t="s">
        <v>562</v>
      </c>
      <c r="CC570" t="s">
        <v>562</v>
      </c>
      <c r="CD570" t="s">
        <v>562</v>
      </c>
      <c r="CE570" t="s">
        <v>562</v>
      </c>
      <c r="CF570" t="s">
        <v>562</v>
      </c>
      <c r="CG570" t="s">
        <v>562</v>
      </c>
      <c r="CH570" t="s">
        <v>562</v>
      </c>
      <c r="CI570" t="s">
        <v>562</v>
      </c>
      <c r="CJ570" t="s">
        <v>562</v>
      </c>
      <c r="CK570" t="s">
        <v>562</v>
      </c>
      <c r="CL570" t="s">
        <v>562</v>
      </c>
      <c r="CM570" t="s">
        <v>562</v>
      </c>
      <c r="CN570" t="s">
        <v>562</v>
      </c>
      <c r="CO570" t="s">
        <v>562</v>
      </c>
      <c r="CP570" t="s">
        <v>562</v>
      </c>
      <c r="CQ570" t="s">
        <v>562</v>
      </c>
      <c r="CR570" t="s">
        <v>562</v>
      </c>
      <c r="CS570" t="s">
        <v>562</v>
      </c>
      <c r="CT570" t="s">
        <v>562</v>
      </c>
      <c r="CU570" t="s">
        <v>562</v>
      </c>
      <c r="CV570" t="s">
        <v>562</v>
      </c>
      <c r="CW570" t="s">
        <v>562</v>
      </c>
      <c r="CX570" t="s">
        <v>562</v>
      </c>
      <c r="CY570" t="s">
        <v>562</v>
      </c>
      <c r="CZ570" t="s">
        <v>562</v>
      </c>
      <c r="DA570" t="s">
        <v>562</v>
      </c>
      <c r="DB570" t="s">
        <v>562</v>
      </c>
      <c r="DC570" t="s">
        <v>562</v>
      </c>
      <c r="DD570" t="s">
        <v>562</v>
      </c>
      <c r="DE570" t="s">
        <v>562</v>
      </c>
      <c r="DF570" t="s">
        <v>562</v>
      </c>
      <c r="DG570" t="s">
        <v>562</v>
      </c>
      <c r="DH570" t="s">
        <v>562</v>
      </c>
      <c r="DI570" t="s">
        <v>562</v>
      </c>
      <c r="DJ570" t="s">
        <v>562</v>
      </c>
      <c r="DK570" t="s">
        <v>562</v>
      </c>
      <c r="DL570" t="s">
        <v>562</v>
      </c>
      <c r="DM570" t="s">
        <v>562</v>
      </c>
      <c r="DN570" t="s">
        <v>562</v>
      </c>
      <c r="DO570" t="s">
        <v>562</v>
      </c>
      <c r="DP570" t="s">
        <v>562</v>
      </c>
      <c r="DQ570" t="s">
        <v>562</v>
      </c>
      <c r="DR570" t="s">
        <v>562</v>
      </c>
      <c r="DS570" t="s">
        <v>562</v>
      </c>
      <c r="DT570" t="s">
        <v>562</v>
      </c>
      <c r="DU570" t="s">
        <v>562</v>
      </c>
      <c r="DV570" t="s">
        <v>562</v>
      </c>
      <c r="DW570" t="s">
        <v>562</v>
      </c>
      <c r="DX570" t="s">
        <v>562</v>
      </c>
      <c r="DY570" t="s">
        <v>562</v>
      </c>
      <c r="DZ570" t="s">
        <v>562</v>
      </c>
      <c r="EA570" t="s">
        <v>562</v>
      </c>
      <c r="EB570" t="s">
        <v>562</v>
      </c>
      <c r="EC570" t="s">
        <v>562</v>
      </c>
      <c r="ED570" t="s">
        <v>562</v>
      </c>
      <c r="EE570" t="s">
        <v>562</v>
      </c>
      <c r="EF570" t="s">
        <v>562</v>
      </c>
      <c r="EG570" t="s">
        <v>562</v>
      </c>
      <c r="EH570" t="s">
        <v>562</v>
      </c>
      <c r="EI570" t="s">
        <v>562</v>
      </c>
      <c r="EJ570" t="s">
        <v>562</v>
      </c>
      <c r="EK570" t="s">
        <v>562</v>
      </c>
      <c r="EL570" t="s">
        <v>562</v>
      </c>
      <c r="EM570" t="s">
        <v>562</v>
      </c>
      <c r="EN570" t="s">
        <v>562</v>
      </c>
      <c r="EO570" t="s">
        <v>562</v>
      </c>
      <c r="EP570" t="s">
        <v>562</v>
      </c>
      <c r="EQ570" t="s">
        <v>562</v>
      </c>
      <c r="ER570" t="s">
        <v>562</v>
      </c>
      <c r="ES570" t="s">
        <v>562</v>
      </c>
      <c r="ET570" t="s">
        <v>562</v>
      </c>
      <c r="EU570" t="s">
        <v>562</v>
      </c>
      <c r="EV570" t="s">
        <v>562</v>
      </c>
      <c r="EW570" t="s">
        <v>562</v>
      </c>
      <c r="EX570" t="s">
        <v>562</v>
      </c>
    </row>
    <row r="571" spans="1:154" x14ac:dyDescent="0.35">
      <c r="A571">
        <v>388</v>
      </c>
      <c r="B571" t="s">
        <v>562</v>
      </c>
      <c r="C571" t="s">
        <v>562</v>
      </c>
      <c r="D571" t="s">
        <v>562</v>
      </c>
      <c r="E571" t="s">
        <v>562</v>
      </c>
      <c r="F571" t="s">
        <v>562</v>
      </c>
      <c r="G571" t="s">
        <v>562</v>
      </c>
      <c r="H571" t="s">
        <v>562</v>
      </c>
      <c r="I571" t="s">
        <v>562</v>
      </c>
      <c r="J571" t="s">
        <v>562</v>
      </c>
      <c r="K571" t="s">
        <v>562</v>
      </c>
      <c r="L571" t="s">
        <v>562</v>
      </c>
      <c r="M571" t="s">
        <v>562</v>
      </c>
      <c r="N571" t="s">
        <v>562</v>
      </c>
      <c r="O571" t="s">
        <v>562</v>
      </c>
      <c r="P571" t="s">
        <v>562</v>
      </c>
      <c r="Q571" t="s">
        <v>562</v>
      </c>
      <c r="R571" t="s">
        <v>562</v>
      </c>
      <c r="S571" t="s">
        <v>562</v>
      </c>
      <c r="T571" t="s">
        <v>562</v>
      </c>
      <c r="U571" t="s">
        <v>562</v>
      </c>
      <c r="V571" t="s">
        <v>562</v>
      </c>
      <c r="W571" t="s">
        <v>562</v>
      </c>
      <c r="X571" t="s">
        <v>562</v>
      </c>
      <c r="Y571" t="s">
        <v>562</v>
      </c>
      <c r="Z571" t="s">
        <v>562</v>
      </c>
      <c r="AA571" t="s">
        <v>562</v>
      </c>
      <c r="AB571" t="s">
        <v>562</v>
      </c>
      <c r="AC571" t="s">
        <v>562</v>
      </c>
      <c r="AD571" t="s">
        <v>562</v>
      </c>
      <c r="AE571" t="s">
        <v>562</v>
      </c>
      <c r="AF571" t="s">
        <v>562</v>
      </c>
      <c r="AG571" t="s">
        <v>562</v>
      </c>
      <c r="AH571" t="s">
        <v>562</v>
      </c>
      <c r="AI571" t="s">
        <v>562</v>
      </c>
      <c r="AJ571" t="s">
        <v>562</v>
      </c>
      <c r="AK571" t="s">
        <v>562</v>
      </c>
      <c r="AL571" t="s">
        <v>562</v>
      </c>
      <c r="AM571" t="s">
        <v>562</v>
      </c>
      <c r="AN571" t="s">
        <v>562</v>
      </c>
      <c r="AO571" t="s">
        <v>562</v>
      </c>
      <c r="AP571" t="s">
        <v>562</v>
      </c>
      <c r="AQ571" t="s">
        <v>562</v>
      </c>
      <c r="AR571" t="s">
        <v>562</v>
      </c>
      <c r="AS571" t="s">
        <v>562</v>
      </c>
      <c r="AT571" t="s">
        <v>562</v>
      </c>
      <c r="AU571" t="s">
        <v>562</v>
      </c>
      <c r="AV571" t="s">
        <v>562</v>
      </c>
      <c r="AW571" t="s">
        <v>562</v>
      </c>
      <c r="AX571" t="s">
        <v>562</v>
      </c>
      <c r="AY571" t="s">
        <v>562</v>
      </c>
      <c r="AZ571" t="s">
        <v>562</v>
      </c>
      <c r="BA571" t="s">
        <v>562</v>
      </c>
      <c r="BB571" t="s">
        <v>562</v>
      </c>
      <c r="BC571" t="s">
        <v>562</v>
      </c>
      <c r="BD571" t="s">
        <v>562</v>
      </c>
      <c r="BE571" t="s">
        <v>562</v>
      </c>
      <c r="BF571" t="s">
        <v>562</v>
      </c>
      <c r="BG571" t="s">
        <v>562</v>
      </c>
      <c r="BH571" t="s">
        <v>562</v>
      </c>
      <c r="BI571" t="s">
        <v>562</v>
      </c>
      <c r="BJ571" t="s">
        <v>562</v>
      </c>
      <c r="BK571" t="s">
        <v>562</v>
      </c>
      <c r="BL571" t="s">
        <v>562</v>
      </c>
      <c r="BM571" t="s">
        <v>562</v>
      </c>
      <c r="BN571" t="s">
        <v>562</v>
      </c>
      <c r="BO571" t="s">
        <v>562</v>
      </c>
      <c r="BP571" t="s">
        <v>562</v>
      </c>
      <c r="BQ571" t="s">
        <v>562</v>
      </c>
      <c r="BR571" t="s">
        <v>562</v>
      </c>
      <c r="BS571" t="s">
        <v>562</v>
      </c>
      <c r="BT571" t="s">
        <v>562</v>
      </c>
      <c r="BU571" t="s">
        <v>562</v>
      </c>
      <c r="BV571" t="s">
        <v>562</v>
      </c>
      <c r="BW571" t="s">
        <v>562</v>
      </c>
      <c r="BX571" t="s">
        <v>562</v>
      </c>
      <c r="BY571" t="s">
        <v>562</v>
      </c>
      <c r="CA571" t="s">
        <v>562</v>
      </c>
      <c r="CB571" t="s">
        <v>562</v>
      </c>
      <c r="CC571" t="s">
        <v>562</v>
      </c>
      <c r="CD571" t="s">
        <v>562</v>
      </c>
      <c r="CE571" t="s">
        <v>562</v>
      </c>
      <c r="CF571" t="s">
        <v>562</v>
      </c>
      <c r="CG571" t="s">
        <v>562</v>
      </c>
      <c r="CH571" t="s">
        <v>562</v>
      </c>
      <c r="CI571" t="s">
        <v>562</v>
      </c>
      <c r="CJ571" t="s">
        <v>562</v>
      </c>
      <c r="CK571" t="s">
        <v>562</v>
      </c>
      <c r="CL571" t="s">
        <v>562</v>
      </c>
      <c r="CM571" t="s">
        <v>562</v>
      </c>
      <c r="CN571" t="s">
        <v>562</v>
      </c>
      <c r="CO571" t="s">
        <v>562</v>
      </c>
      <c r="CP571" t="s">
        <v>562</v>
      </c>
      <c r="CQ571" t="s">
        <v>562</v>
      </c>
      <c r="CR571" t="s">
        <v>562</v>
      </c>
      <c r="CS571" t="s">
        <v>562</v>
      </c>
      <c r="CT571" t="s">
        <v>562</v>
      </c>
      <c r="CU571" t="s">
        <v>562</v>
      </c>
      <c r="CV571" t="s">
        <v>562</v>
      </c>
      <c r="CW571" t="s">
        <v>562</v>
      </c>
      <c r="CX571" t="s">
        <v>562</v>
      </c>
      <c r="CY571" t="s">
        <v>562</v>
      </c>
      <c r="CZ571" t="s">
        <v>562</v>
      </c>
      <c r="DA571" t="s">
        <v>562</v>
      </c>
      <c r="DB571" t="s">
        <v>562</v>
      </c>
      <c r="DC571" t="s">
        <v>562</v>
      </c>
      <c r="DD571" t="s">
        <v>562</v>
      </c>
      <c r="DE571" t="s">
        <v>562</v>
      </c>
      <c r="DF571" t="s">
        <v>562</v>
      </c>
      <c r="DG571" t="s">
        <v>562</v>
      </c>
      <c r="DH571" t="s">
        <v>562</v>
      </c>
      <c r="DI571" t="s">
        <v>562</v>
      </c>
      <c r="DJ571" t="s">
        <v>562</v>
      </c>
      <c r="DK571" t="s">
        <v>562</v>
      </c>
      <c r="DL571" t="s">
        <v>562</v>
      </c>
      <c r="DM571" t="s">
        <v>562</v>
      </c>
      <c r="DN571" t="s">
        <v>562</v>
      </c>
      <c r="DO571" t="s">
        <v>562</v>
      </c>
      <c r="DP571" t="s">
        <v>562</v>
      </c>
      <c r="DQ571" t="s">
        <v>562</v>
      </c>
      <c r="DR571" t="s">
        <v>562</v>
      </c>
      <c r="DS571" t="s">
        <v>562</v>
      </c>
      <c r="DT571" t="s">
        <v>562</v>
      </c>
      <c r="DU571" t="s">
        <v>562</v>
      </c>
      <c r="DV571" t="s">
        <v>562</v>
      </c>
      <c r="DW571" t="s">
        <v>562</v>
      </c>
      <c r="DX571" t="s">
        <v>562</v>
      </c>
      <c r="DY571" t="s">
        <v>562</v>
      </c>
      <c r="DZ571" t="s">
        <v>562</v>
      </c>
      <c r="EA571" t="s">
        <v>562</v>
      </c>
      <c r="EB571" t="s">
        <v>562</v>
      </c>
      <c r="EC571" t="s">
        <v>562</v>
      </c>
      <c r="ED571" t="s">
        <v>562</v>
      </c>
      <c r="EE571" t="s">
        <v>562</v>
      </c>
      <c r="EF571" t="s">
        <v>562</v>
      </c>
      <c r="EG571" t="s">
        <v>562</v>
      </c>
      <c r="EH571" t="s">
        <v>562</v>
      </c>
      <c r="EI571" t="s">
        <v>562</v>
      </c>
      <c r="EJ571" t="s">
        <v>562</v>
      </c>
      <c r="EK571" t="s">
        <v>562</v>
      </c>
      <c r="EL571" t="s">
        <v>562</v>
      </c>
      <c r="EM571" t="s">
        <v>562</v>
      </c>
      <c r="EN571" t="s">
        <v>562</v>
      </c>
      <c r="EO571" t="s">
        <v>562</v>
      </c>
      <c r="EP571" t="s">
        <v>562</v>
      </c>
      <c r="EQ571" t="s">
        <v>562</v>
      </c>
      <c r="ER571" t="s">
        <v>562</v>
      </c>
      <c r="ES571" t="s">
        <v>562</v>
      </c>
      <c r="ET571" t="s">
        <v>562</v>
      </c>
      <c r="EU571" t="s">
        <v>562</v>
      </c>
      <c r="EV571" t="s">
        <v>562</v>
      </c>
      <c r="EW571" t="s">
        <v>562</v>
      </c>
      <c r="EX571" t="s">
        <v>562</v>
      </c>
    </row>
    <row r="572" spans="1:154" x14ac:dyDescent="0.35">
      <c r="A572">
        <v>388</v>
      </c>
      <c r="B572" t="s">
        <v>562</v>
      </c>
      <c r="C572" t="s">
        <v>562</v>
      </c>
      <c r="D572" t="s">
        <v>562</v>
      </c>
      <c r="E572" t="s">
        <v>562</v>
      </c>
      <c r="F572" t="s">
        <v>562</v>
      </c>
      <c r="G572" t="s">
        <v>562</v>
      </c>
      <c r="H572" t="s">
        <v>562</v>
      </c>
      <c r="I572" t="s">
        <v>562</v>
      </c>
      <c r="J572" t="s">
        <v>562</v>
      </c>
      <c r="K572" t="s">
        <v>562</v>
      </c>
      <c r="L572" t="s">
        <v>562</v>
      </c>
      <c r="M572" t="s">
        <v>562</v>
      </c>
      <c r="N572" t="s">
        <v>562</v>
      </c>
      <c r="O572" t="s">
        <v>562</v>
      </c>
      <c r="P572" t="s">
        <v>562</v>
      </c>
      <c r="Q572" t="s">
        <v>562</v>
      </c>
      <c r="R572" t="s">
        <v>562</v>
      </c>
      <c r="S572" t="s">
        <v>562</v>
      </c>
      <c r="T572" t="s">
        <v>562</v>
      </c>
      <c r="U572" t="s">
        <v>562</v>
      </c>
      <c r="V572" t="s">
        <v>562</v>
      </c>
      <c r="W572" t="s">
        <v>562</v>
      </c>
      <c r="X572" t="s">
        <v>562</v>
      </c>
      <c r="Y572" t="s">
        <v>562</v>
      </c>
      <c r="Z572" t="s">
        <v>562</v>
      </c>
      <c r="AA572" t="s">
        <v>562</v>
      </c>
      <c r="AB572" t="s">
        <v>562</v>
      </c>
      <c r="AC572" t="s">
        <v>562</v>
      </c>
      <c r="AD572" t="s">
        <v>562</v>
      </c>
      <c r="AE572" t="s">
        <v>562</v>
      </c>
      <c r="AF572" t="s">
        <v>562</v>
      </c>
      <c r="AG572" t="s">
        <v>562</v>
      </c>
      <c r="AH572" t="s">
        <v>562</v>
      </c>
      <c r="AI572" t="s">
        <v>562</v>
      </c>
      <c r="AJ572" t="s">
        <v>562</v>
      </c>
      <c r="AK572" t="s">
        <v>562</v>
      </c>
      <c r="AL572" t="s">
        <v>562</v>
      </c>
      <c r="AM572" t="s">
        <v>562</v>
      </c>
      <c r="AN572" t="s">
        <v>562</v>
      </c>
      <c r="AO572" t="s">
        <v>562</v>
      </c>
      <c r="AP572" t="s">
        <v>562</v>
      </c>
      <c r="AQ572" t="s">
        <v>562</v>
      </c>
      <c r="AR572" t="s">
        <v>562</v>
      </c>
      <c r="AS572" t="s">
        <v>562</v>
      </c>
      <c r="AT572" t="s">
        <v>562</v>
      </c>
      <c r="AU572" t="s">
        <v>562</v>
      </c>
      <c r="AV572" t="s">
        <v>562</v>
      </c>
      <c r="AW572" t="s">
        <v>562</v>
      </c>
      <c r="AX572" t="s">
        <v>562</v>
      </c>
      <c r="AY572" t="s">
        <v>562</v>
      </c>
      <c r="AZ572" t="s">
        <v>562</v>
      </c>
      <c r="BA572" t="s">
        <v>562</v>
      </c>
      <c r="BB572" t="s">
        <v>562</v>
      </c>
      <c r="BC572" t="s">
        <v>562</v>
      </c>
      <c r="BD572" t="s">
        <v>562</v>
      </c>
      <c r="BE572" t="s">
        <v>562</v>
      </c>
      <c r="BF572" t="s">
        <v>562</v>
      </c>
      <c r="BG572" t="s">
        <v>562</v>
      </c>
      <c r="BH572" t="s">
        <v>562</v>
      </c>
      <c r="BI572" t="s">
        <v>562</v>
      </c>
      <c r="BJ572" t="s">
        <v>562</v>
      </c>
      <c r="BK572" t="s">
        <v>562</v>
      </c>
      <c r="BL572" t="s">
        <v>562</v>
      </c>
      <c r="BM572" t="s">
        <v>562</v>
      </c>
      <c r="BN572" t="s">
        <v>562</v>
      </c>
      <c r="BO572" t="s">
        <v>562</v>
      </c>
      <c r="BP572" t="s">
        <v>562</v>
      </c>
      <c r="BQ572" t="s">
        <v>562</v>
      </c>
      <c r="BR572" t="s">
        <v>562</v>
      </c>
      <c r="BS572" t="s">
        <v>562</v>
      </c>
      <c r="BT572" t="s">
        <v>562</v>
      </c>
      <c r="BU572" t="s">
        <v>562</v>
      </c>
      <c r="BV572" t="s">
        <v>562</v>
      </c>
      <c r="BW572" t="s">
        <v>562</v>
      </c>
      <c r="BX572" t="s">
        <v>562</v>
      </c>
      <c r="BY572" t="s">
        <v>562</v>
      </c>
      <c r="CA572" t="s">
        <v>562</v>
      </c>
      <c r="CB572" t="s">
        <v>562</v>
      </c>
      <c r="CC572" t="s">
        <v>562</v>
      </c>
      <c r="CD572" t="s">
        <v>562</v>
      </c>
      <c r="CE572" t="s">
        <v>562</v>
      </c>
      <c r="CF572" t="s">
        <v>562</v>
      </c>
      <c r="CG572" t="s">
        <v>562</v>
      </c>
      <c r="CH572" t="s">
        <v>562</v>
      </c>
      <c r="CI572" t="s">
        <v>562</v>
      </c>
      <c r="CJ572" t="s">
        <v>562</v>
      </c>
      <c r="CK572" t="s">
        <v>562</v>
      </c>
      <c r="CL572" t="s">
        <v>562</v>
      </c>
      <c r="CM572" t="s">
        <v>562</v>
      </c>
      <c r="CN572" t="s">
        <v>562</v>
      </c>
      <c r="CO572" t="s">
        <v>562</v>
      </c>
      <c r="CP572" t="s">
        <v>562</v>
      </c>
      <c r="CQ572" t="s">
        <v>562</v>
      </c>
      <c r="CR572" t="s">
        <v>562</v>
      </c>
      <c r="CS572" t="s">
        <v>562</v>
      </c>
      <c r="CT572" t="s">
        <v>562</v>
      </c>
      <c r="CU572" t="s">
        <v>562</v>
      </c>
      <c r="CV572" t="s">
        <v>562</v>
      </c>
      <c r="CW572" t="s">
        <v>562</v>
      </c>
      <c r="CX572" t="s">
        <v>562</v>
      </c>
      <c r="CY572" t="s">
        <v>562</v>
      </c>
      <c r="CZ572" t="s">
        <v>562</v>
      </c>
      <c r="DA572" t="s">
        <v>562</v>
      </c>
      <c r="DB572" t="s">
        <v>562</v>
      </c>
      <c r="DC572" t="s">
        <v>562</v>
      </c>
      <c r="DD572" t="s">
        <v>562</v>
      </c>
      <c r="DE572" t="s">
        <v>562</v>
      </c>
      <c r="DF572" t="s">
        <v>562</v>
      </c>
      <c r="DG572" t="s">
        <v>562</v>
      </c>
      <c r="DH572" t="s">
        <v>562</v>
      </c>
      <c r="DI572" t="s">
        <v>562</v>
      </c>
      <c r="DJ572" t="s">
        <v>562</v>
      </c>
      <c r="DK572" t="s">
        <v>562</v>
      </c>
      <c r="DL572" t="s">
        <v>562</v>
      </c>
      <c r="DM572" t="s">
        <v>562</v>
      </c>
      <c r="DN572" t="s">
        <v>562</v>
      </c>
      <c r="DO572" t="s">
        <v>562</v>
      </c>
      <c r="DP572" t="s">
        <v>562</v>
      </c>
      <c r="DQ572" t="s">
        <v>562</v>
      </c>
      <c r="DR572" t="s">
        <v>562</v>
      </c>
      <c r="DS572" t="s">
        <v>562</v>
      </c>
      <c r="DT572" t="s">
        <v>562</v>
      </c>
      <c r="DU572" t="s">
        <v>562</v>
      </c>
      <c r="DV572" t="s">
        <v>562</v>
      </c>
      <c r="DW572" t="s">
        <v>562</v>
      </c>
      <c r="DX572" t="s">
        <v>562</v>
      </c>
      <c r="DY572" t="s">
        <v>562</v>
      </c>
      <c r="DZ572" t="s">
        <v>562</v>
      </c>
      <c r="EA572" t="s">
        <v>562</v>
      </c>
      <c r="EB572" t="s">
        <v>562</v>
      </c>
      <c r="EC572" t="s">
        <v>562</v>
      </c>
      <c r="ED572" t="s">
        <v>562</v>
      </c>
      <c r="EE572" t="s">
        <v>562</v>
      </c>
      <c r="EF572" t="s">
        <v>562</v>
      </c>
      <c r="EG572" t="s">
        <v>562</v>
      </c>
      <c r="EH572" t="s">
        <v>562</v>
      </c>
      <c r="EI572" t="s">
        <v>562</v>
      </c>
      <c r="EJ572" t="s">
        <v>562</v>
      </c>
      <c r="EK572" t="s">
        <v>562</v>
      </c>
      <c r="EL572" t="s">
        <v>562</v>
      </c>
      <c r="EM572" t="s">
        <v>562</v>
      </c>
      <c r="EN572" t="s">
        <v>562</v>
      </c>
      <c r="EO572" t="s">
        <v>562</v>
      </c>
      <c r="EP572" t="s">
        <v>562</v>
      </c>
      <c r="EQ572" t="s">
        <v>562</v>
      </c>
      <c r="ER572" t="s">
        <v>562</v>
      </c>
      <c r="ES572" t="s">
        <v>562</v>
      </c>
      <c r="ET572" t="s">
        <v>562</v>
      </c>
      <c r="EU572" t="s">
        <v>562</v>
      </c>
      <c r="EV572" t="s">
        <v>562</v>
      </c>
      <c r="EW572" t="s">
        <v>562</v>
      </c>
      <c r="EX572" t="s">
        <v>562</v>
      </c>
    </row>
    <row r="573" spans="1:154" x14ac:dyDescent="0.35">
      <c r="A573">
        <v>388</v>
      </c>
      <c r="B573" t="s">
        <v>562</v>
      </c>
      <c r="C573" t="s">
        <v>562</v>
      </c>
      <c r="D573" t="s">
        <v>562</v>
      </c>
      <c r="E573" t="s">
        <v>562</v>
      </c>
      <c r="F573" t="s">
        <v>562</v>
      </c>
      <c r="G573" t="s">
        <v>562</v>
      </c>
      <c r="H573" t="s">
        <v>562</v>
      </c>
      <c r="I573" t="s">
        <v>562</v>
      </c>
      <c r="J573" t="s">
        <v>562</v>
      </c>
      <c r="K573" t="s">
        <v>562</v>
      </c>
      <c r="L573" t="s">
        <v>562</v>
      </c>
      <c r="M573" t="s">
        <v>562</v>
      </c>
      <c r="N573" t="s">
        <v>562</v>
      </c>
      <c r="O573" t="s">
        <v>562</v>
      </c>
      <c r="P573" t="s">
        <v>562</v>
      </c>
      <c r="Q573" t="s">
        <v>562</v>
      </c>
      <c r="R573" t="s">
        <v>562</v>
      </c>
      <c r="S573" t="s">
        <v>562</v>
      </c>
      <c r="T573" t="s">
        <v>562</v>
      </c>
      <c r="U573" t="s">
        <v>562</v>
      </c>
      <c r="V573" t="s">
        <v>562</v>
      </c>
      <c r="W573" t="s">
        <v>562</v>
      </c>
      <c r="X573" t="s">
        <v>562</v>
      </c>
      <c r="Y573" t="s">
        <v>562</v>
      </c>
      <c r="Z573" t="s">
        <v>562</v>
      </c>
      <c r="AA573" t="s">
        <v>562</v>
      </c>
      <c r="AB573" t="s">
        <v>562</v>
      </c>
      <c r="AC573" t="s">
        <v>562</v>
      </c>
      <c r="AD573" t="s">
        <v>562</v>
      </c>
      <c r="AE573" t="s">
        <v>562</v>
      </c>
      <c r="AF573" t="s">
        <v>562</v>
      </c>
      <c r="AG573" t="s">
        <v>562</v>
      </c>
      <c r="AH573" t="s">
        <v>562</v>
      </c>
      <c r="AI573" t="s">
        <v>562</v>
      </c>
      <c r="AJ573" t="s">
        <v>562</v>
      </c>
      <c r="AK573" t="s">
        <v>562</v>
      </c>
      <c r="AL573" t="s">
        <v>562</v>
      </c>
      <c r="AM573" t="s">
        <v>562</v>
      </c>
      <c r="AN573" t="s">
        <v>562</v>
      </c>
      <c r="AO573" t="s">
        <v>562</v>
      </c>
      <c r="AP573" t="s">
        <v>562</v>
      </c>
      <c r="AQ573" t="s">
        <v>562</v>
      </c>
      <c r="AR573" t="s">
        <v>562</v>
      </c>
      <c r="AS573" t="s">
        <v>562</v>
      </c>
      <c r="AT573" t="s">
        <v>562</v>
      </c>
      <c r="AU573" t="s">
        <v>562</v>
      </c>
      <c r="AV573" t="s">
        <v>562</v>
      </c>
      <c r="AW573" t="s">
        <v>562</v>
      </c>
      <c r="AX573" t="s">
        <v>562</v>
      </c>
      <c r="AY573" t="s">
        <v>562</v>
      </c>
      <c r="AZ573" t="s">
        <v>562</v>
      </c>
      <c r="BA573" t="s">
        <v>562</v>
      </c>
      <c r="BB573" t="s">
        <v>562</v>
      </c>
      <c r="BC573" t="s">
        <v>562</v>
      </c>
      <c r="BD573" t="s">
        <v>562</v>
      </c>
      <c r="BE573" t="s">
        <v>562</v>
      </c>
      <c r="BF573" t="s">
        <v>562</v>
      </c>
      <c r="BG573" t="s">
        <v>562</v>
      </c>
      <c r="BH573" t="s">
        <v>562</v>
      </c>
      <c r="BI573" t="s">
        <v>562</v>
      </c>
      <c r="BJ573" t="s">
        <v>562</v>
      </c>
      <c r="BK573" t="s">
        <v>562</v>
      </c>
      <c r="BL573" t="s">
        <v>562</v>
      </c>
      <c r="BM573" t="s">
        <v>562</v>
      </c>
      <c r="BN573" t="s">
        <v>562</v>
      </c>
      <c r="BO573" t="s">
        <v>562</v>
      </c>
      <c r="BP573" t="s">
        <v>562</v>
      </c>
      <c r="BQ573" t="s">
        <v>562</v>
      </c>
      <c r="BR573" t="s">
        <v>562</v>
      </c>
      <c r="BS573" t="s">
        <v>562</v>
      </c>
      <c r="BT573" t="s">
        <v>562</v>
      </c>
      <c r="BU573" t="s">
        <v>562</v>
      </c>
      <c r="BV573" t="s">
        <v>562</v>
      </c>
      <c r="BW573" t="s">
        <v>562</v>
      </c>
      <c r="BX573" t="s">
        <v>562</v>
      </c>
      <c r="BY573" t="s">
        <v>562</v>
      </c>
      <c r="CA573" t="s">
        <v>562</v>
      </c>
      <c r="CB573" t="s">
        <v>562</v>
      </c>
      <c r="CC573" t="s">
        <v>562</v>
      </c>
      <c r="CD573" t="s">
        <v>562</v>
      </c>
      <c r="CE573" t="s">
        <v>562</v>
      </c>
      <c r="CF573" t="s">
        <v>562</v>
      </c>
      <c r="CG573" t="s">
        <v>562</v>
      </c>
      <c r="CH573" t="s">
        <v>562</v>
      </c>
      <c r="CI573" t="s">
        <v>562</v>
      </c>
      <c r="CJ573" t="s">
        <v>562</v>
      </c>
      <c r="CK573" t="s">
        <v>562</v>
      </c>
      <c r="CL573" t="s">
        <v>562</v>
      </c>
      <c r="CM573" t="s">
        <v>562</v>
      </c>
      <c r="CN573" t="s">
        <v>562</v>
      </c>
      <c r="CO573" t="s">
        <v>562</v>
      </c>
      <c r="CP573" t="s">
        <v>562</v>
      </c>
      <c r="CQ573" t="s">
        <v>562</v>
      </c>
      <c r="CR573" t="s">
        <v>562</v>
      </c>
      <c r="CS573" t="s">
        <v>562</v>
      </c>
      <c r="CT573" t="s">
        <v>562</v>
      </c>
      <c r="CU573" t="s">
        <v>562</v>
      </c>
      <c r="CV573" t="s">
        <v>562</v>
      </c>
      <c r="CW573" t="s">
        <v>562</v>
      </c>
      <c r="CX573" t="s">
        <v>562</v>
      </c>
      <c r="CY573" t="s">
        <v>562</v>
      </c>
      <c r="CZ573" t="s">
        <v>562</v>
      </c>
      <c r="DA573" t="s">
        <v>562</v>
      </c>
      <c r="DB573" t="s">
        <v>562</v>
      </c>
      <c r="DC573" t="s">
        <v>562</v>
      </c>
      <c r="DD573" t="s">
        <v>562</v>
      </c>
      <c r="DE573" t="s">
        <v>562</v>
      </c>
      <c r="DF573" t="s">
        <v>562</v>
      </c>
      <c r="DG573" t="s">
        <v>562</v>
      </c>
      <c r="DH573" t="s">
        <v>562</v>
      </c>
      <c r="DI573" t="s">
        <v>562</v>
      </c>
      <c r="DJ573" t="s">
        <v>562</v>
      </c>
      <c r="DK573" t="s">
        <v>562</v>
      </c>
      <c r="DL573" t="s">
        <v>562</v>
      </c>
      <c r="DM573" t="s">
        <v>562</v>
      </c>
      <c r="DN573" t="s">
        <v>562</v>
      </c>
      <c r="DO573" t="s">
        <v>562</v>
      </c>
      <c r="DP573" t="s">
        <v>562</v>
      </c>
      <c r="DQ573" t="s">
        <v>562</v>
      </c>
      <c r="DR573" t="s">
        <v>562</v>
      </c>
      <c r="DS573" t="s">
        <v>562</v>
      </c>
      <c r="DT573" t="s">
        <v>562</v>
      </c>
      <c r="DU573" t="s">
        <v>562</v>
      </c>
      <c r="DV573" t="s">
        <v>562</v>
      </c>
      <c r="DW573" t="s">
        <v>562</v>
      </c>
      <c r="DX573" t="s">
        <v>562</v>
      </c>
      <c r="DY573" t="s">
        <v>562</v>
      </c>
      <c r="DZ573" t="s">
        <v>562</v>
      </c>
      <c r="EA573" t="s">
        <v>562</v>
      </c>
      <c r="EB573" t="s">
        <v>562</v>
      </c>
      <c r="EC573" t="s">
        <v>562</v>
      </c>
      <c r="ED573" t="s">
        <v>562</v>
      </c>
      <c r="EE573" t="s">
        <v>562</v>
      </c>
      <c r="EF573" t="s">
        <v>562</v>
      </c>
      <c r="EG573" t="s">
        <v>562</v>
      </c>
      <c r="EH573" t="s">
        <v>562</v>
      </c>
      <c r="EI573" t="s">
        <v>562</v>
      </c>
      <c r="EJ573" t="s">
        <v>562</v>
      </c>
      <c r="EK573" t="s">
        <v>562</v>
      </c>
      <c r="EL573" t="s">
        <v>562</v>
      </c>
      <c r="EM573" t="s">
        <v>562</v>
      </c>
      <c r="EN573" t="s">
        <v>562</v>
      </c>
      <c r="EO573" t="s">
        <v>562</v>
      </c>
      <c r="EP573" t="s">
        <v>562</v>
      </c>
      <c r="EQ573" t="s">
        <v>562</v>
      </c>
      <c r="ER573" t="s">
        <v>562</v>
      </c>
      <c r="ES573" t="s">
        <v>562</v>
      </c>
      <c r="ET573" t="s">
        <v>562</v>
      </c>
      <c r="EU573" t="s">
        <v>562</v>
      </c>
      <c r="EV573" t="s">
        <v>562</v>
      </c>
      <c r="EW573" t="s">
        <v>562</v>
      </c>
      <c r="EX573" t="s">
        <v>562</v>
      </c>
    </row>
    <row r="574" spans="1:154" x14ac:dyDescent="0.35">
      <c r="A574">
        <v>388</v>
      </c>
      <c r="B574" t="s">
        <v>562</v>
      </c>
      <c r="C574" t="s">
        <v>562</v>
      </c>
      <c r="D574" t="s">
        <v>562</v>
      </c>
      <c r="E574" t="s">
        <v>562</v>
      </c>
      <c r="F574" t="s">
        <v>562</v>
      </c>
      <c r="G574" t="s">
        <v>562</v>
      </c>
      <c r="H574" t="s">
        <v>562</v>
      </c>
      <c r="I574" t="s">
        <v>562</v>
      </c>
      <c r="J574" t="s">
        <v>562</v>
      </c>
      <c r="K574" t="s">
        <v>562</v>
      </c>
      <c r="L574" t="s">
        <v>562</v>
      </c>
      <c r="M574" t="s">
        <v>562</v>
      </c>
      <c r="N574" t="s">
        <v>562</v>
      </c>
      <c r="O574" t="s">
        <v>562</v>
      </c>
      <c r="P574" t="s">
        <v>562</v>
      </c>
      <c r="Q574" t="s">
        <v>562</v>
      </c>
      <c r="R574" t="s">
        <v>562</v>
      </c>
      <c r="S574" t="s">
        <v>562</v>
      </c>
      <c r="T574" t="s">
        <v>562</v>
      </c>
      <c r="U574" t="s">
        <v>562</v>
      </c>
      <c r="V574" t="s">
        <v>562</v>
      </c>
      <c r="W574" t="s">
        <v>562</v>
      </c>
      <c r="X574" t="s">
        <v>562</v>
      </c>
      <c r="Y574" t="s">
        <v>562</v>
      </c>
      <c r="Z574" t="s">
        <v>562</v>
      </c>
      <c r="AA574" t="s">
        <v>562</v>
      </c>
      <c r="AB574" t="s">
        <v>562</v>
      </c>
      <c r="AC574" t="s">
        <v>562</v>
      </c>
      <c r="AD574" t="s">
        <v>562</v>
      </c>
      <c r="AE574" t="s">
        <v>562</v>
      </c>
      <c r="AF574" t="s">
        <v>562</v>
      </c>
      <c r="AG574" t="s">
        <v>562</v>
      </c>
      <c r="AH574" t="s">
        <v>562</v>
      </c>
      <c r="AI574" t="s">
        <v>562</v>
      </c>
      <c r="AJ574" t="s">
        <v>562</v>
      </c>
      <c r="AK574" t="s">
        <v>562</v>
      </c>
      <c r="AL574" t="s">
        <v>562</v>
      </c>
      <c r="AM574" t="s">
        <v>562</v>
      </c>
      <c r="AN574" t="s">
        <v>562</v>
      </c>
      <c r="AO574" t="s">
        <v>562</v>
      </c>
      <c r="AP574" t="s">
        <v>562</v>
      </c>
      <c r="AQ574" t="s">
        <v>562</v>
      </c>
      <c r="AR574" t="s">
        <v>562</v>
      </c>
      <c r="AS574" t="s">
        <v>562</v>
      </c>
      <c r="AT574" t="s">
        <v>562</v>
      </c>
      <c r="AU574" t="s">
        <v>562</v>
      </c>
      <c r="AV574" t="s">
        <v>562</v>
      </c>
      <c r="AW574" t="s">
        <v>562</v>
      </c>
      <c r="AX574" t="s">
        <v>562</v>
      </c>
      <c r="AY574" t="s">
        <v>562</v>
      </c>
      <c r="AZ574" t="s">
        <v>562</v>
      </c>
      <c r="BA574" t="s">
        <v>562</v>
      </c>
      <c r="BB574" t="s">
        <v>562</v>
      </c>
      <c r="BC574" t="s">
        <v>562</v>
      </c>
      <c r="BD574" t="s">
        <v>562</v>
      </c>
      <c r="BE574" t="s">
        <v>562</v>
      </c>
      <c r="BF574" t="s">
        <v>562</v>
      </c>
      <c r="BG574" t="s">
        <v>562</v>
      </c>
      <c r="BH574" t="s">
        <v>562</v>
      </c>
      <c r="BI574" t="s">
        <v>562</v>
      </c>
      <c r="BJ574" t="s">
        <v>562</v>
      </c>
      <c r="BK574" t="s">
        <v>562</v>
      </c>
      <c r="BL574" t="s">
        <v>562</v>
      </c>
      <c r="BM574" t="s">
        <v>562</v>
      </c>
      <c r="BN574" t="s">
        <v>562</v>
      </c>
      <c r="BO574" t="s">
        <v>562</v>
      </c>
      <c r="BP574" t="s">
        <v>562</v>
      </c>
      <c r="BQ574" t="s">
        <v>562</v>
      </c>
      <c r="BR574" t="s">
        <v>562</v>
      </c>
      <c r="BS574" t="s">
        <v>562</v>
      </c>
      <c r="BT574" t="s">
        <v>562</v>
      </c>
      <c r="BU574" t="s">
        <v>562</v>
      </c>
      <c r="BV574" t="s">
        <v>562</v>
      </c>
      <c r="BW574" t="s">
        <v>562</v>
      </c>
      <c r="BX574" t="s">
        <v>562</v>
      </c>
      <c r="BY574" t="s">
        <v>562</v>
      </c>
      <c r="CA574" t="s">
        <v>562</v>
      </c>
      <c r="CB574" t="s">
        <v>562</v>
      </c>
      <c r="CC574" t="s">
        <v>562</v>
      </c>
      <c r="CD574" t="s">
        <v>562</v>
      </c>
      <c r="CE574" t="s">
        <v>562</v>
      </c>
      <c r="CF574" t="s">
        <v>562</v>
      </c>
      <c r="CG574" t="s">
        <v>562</v>
      </c>
      <c r="CH574" t="s">
        <v>562</v>
      </c>
      <c r="CI574" t="s">
        <v>562</v>
      </c>
      <c r="CJ574" t="s">
        <v>562</v>
      </c>
      <c r="CK574" t="s">
        <v>562</v>
      </c>
      <c r="CL574" t="s">
        <v>562</v>
      </c>
      <c r="CM574" t="s">
        <v>562</v>
      </c>
      <c r="CN574" t="s">
        <v>562</v>
      </c>
      <c r="CO574" t="s">
        <v>562</v>
      </c>
      <c r="CP574" t="s">
        <v>562</v>
      </c>
      <c r="CQ574" t="s">
        <v>562</v>
      </c>
      <c r="CR574" t="s">
        <v>562</v>
      </c>
      <c r="CS574" t="s">
        <v>562</v>
      </c>
      <c r="CT574" t="s">
        <v>562</v>
      </c>
      <c r="CU574" t="s">
        <v>562</v>
      </c>
      <c r="CV574" t="s">
        <v>562</v>
      </c>
      <c r="CW574" t="s">
        <v>562</v>
      </c>
      <c r="CX574" t="s">
        <v>562</v>
      </c>
      <c r="CY574" t="s">
        <v>562</v>
      </c>
      <c r="CZ574" t="s">
        <v>562</v>
      </c>
      <c r="DA574" t="s">
        <v>562</v>
      </c>
      <c r="DB574" t="s">
        <v>562</v>
      </c>
      <c r="DC574" t="s">
        <v>562</v>
      </c>
      <c r="DD574" t="s">
        <v>562</v>
      </c>
      <c r="DE574" t="s">
        <v>562</v>
      </c>
      <c r="DF574" t="s">
        <v>562</v>
      </c>
      <c r="DG574" t="s">
        <v>562</v>
      </c>
      <c r="DH574" t="s">
        <v>562</v>
      </c>
      <c r="DI574" t="s">
        <v>562</v>
      </c>
      <c r="DJ574" t="s">
        <v>562</v>
      </c>
      <c r="DK574" t="s">
        <v>562</v>
      </c>
      <c r="DL574" t="s">
        <v>562</v>
      </c>
      <c r="DM574" t="s">
        <v>562</v>
      </c>
      <c r="DN574" t="s">
        <v>562</v>
      </c>
      <c r="DO574" t="s">
        <v>562</v>
      </c>
      <c r="DP574" t="s">
        <v>562</v>
      </c>
      <c r="DQ574" t="s">
        <v>562</v>
      </c>
      <c r="DR574" t="s">
        <v>562</v>
      </c>
      <c r="DS574" t="s">
        <v>562</v>
      </c>
      <c r="DT574" t="s">
        <v>562</v>
      </c>
      <c r="DU574" t="s">
        <v>562</v>
      </c>
      <c r="DV574" t="s">
        <v>562</v>
      </c>
      <c r="DW574" t="s">
        <v>562</v>
      </c>
      <c r="DX574" t="s">
        <v>562</v>
      </c>
      <c r="DY574" t="s">
        <v>562</v>
      </c>
      <c r="DZ574" t="s">
        <v>562</v>
      </c>
      <c r="EA574" t="s">
        <v>562</v>
      </c>
      <c r="EB574" t="s">
        <v>562</v>
      </c>
      <c r="EC574" t="s">
        <v>562</v>
      </c>
      <c r="ED574" t="s">
        <v>562</v>
      </c>
      <c r="EE574" t="s">
        <v>562</v>
      </c>
      <c r="EF574" t="s">
        <v>562</v>
      </c>
      <c r="EG574" t="s">
        <v>562</v>
      </c>
      <c r="EH574" t="s">
        <v>562</v>
      </c>
      <c r="EI574" t="s">
        <v>562</v>
      </c>
      <c r="EJ574" t="s">
        <v>562</v>
      </c>
      <c r="EK574" t="s">
        <v>562</v>
      </c>
      <c r="EL574" t="s">
        <v>562</v>
      </c>
      <c r="EM574" t="s">
        <v>562</v>
      </c>
      <c r="EN574" t="s">
        <v>562</v>
      </c>
      <c r="EO574" t="s">
        <v>562</v>
      </c>
      <c r="EP574" t="s">
        <v>562</v>
      </c>
      <c r="EQ574" t="s">
        <v>562</v>
      </c>
      <c r="ER574" t="s">
        <v>562</v>
      </c>
      <c r="ES574" t="s">
        <v>562</v>
      </c>
      <c r="ET574" t="s">
        <v>562</v>
      </c>
      <c r="EU574" t="s">
        <v>562</v>
      </c>
      <c r="EV574" t="s">
        <v>562</v>
      </c>
      <c r="EW574" t="s">
        <v>562</v>
      </c>
      <c r="EX574" t="s">
        <v>562</v>
      </c>
    </row>
    <row r="575" spans="1:154" x14ac:dyDescent="0.35">
      <c r="A575">
        <v>388</v>
      </c>
      <c r="B575" t="s">
        <v>562</v>
      </c>
      <c r="C575" t="s">
        <v>562</v>
      </c>
      <c r="D575" t="s">
        <v>562</v>
      </c>
      <c r="E575" t="s">
        <v>562</v>
      </c>
      <c r="F575" t="s">
        <v>562</v>
      </c>
      <c r="G575" t="s">
        <v>562</v>
      </c>
      <c r="H575" t="s">
        <v>562</v>
      </c>
      <c r="I575" t="s">
        <v>562</v>
      </c>
      <c r="J575" t="s">
        <v>562</v>
      </c>
      <c r="K575" t="s">
        <v>562</v>
      </c>
      <c r="L575" t="s">
        <v>562</v>
      </c>
      <c r="M575" t="s">
        <v>562</v>
      </c>
      <c r="N575" t="s">
        <v>562</v>
      </c>
      <c r="O575" t="s">
        <v>562</v>
      </c>
      <c r="P575" t="s">
        <v>562</v>
      </c>
      <c r="Q575" t="s">
        <v>562</v>
      </c>
      <c r="R575" t="s">
        <v>562</v>
      </c>
      <c r="S575" t="s">
        <v>562</v>
      </c>
      <c r="T575" t="s">
        <v>562</v>
      </c>
      <c r="U575" t="s">
        <v>562</v>
      </c>
      <c r="V575" t="s">
        <v>562</v>
      </c>
      <c r="W575" t="s">
        <v>562</v>
      </c>
      <c r="X575" t="s">
        <v>562</v>
      </c>
      <c r="Y575" t="s">
        <v>562</v>
      </c>
      <c r="Z575" t="s">
        <v>562</v>
      </c>
      <c r="AA575" t="s">
        <v>562</v>
      </c>
      <c r="AB575" t="s">
        <v>562</v>
      </c>
      <c r="AC575" t="s">
        <v>562</v>
      </c>
      <c r="AD575" t="s">
        <v>562</v>
      </c>
      <c r="AE575" t="s">
        <v>562</v>
      </c>
      <c r="AF575" t="s">
        <v>562</v>
      </c>
      <c r="AG575" t="s">
        <v>562</v>
      </c>
      <c r="AH575" t="s">
        <v>562</v>
      </c>
      <c r="AI575" t="s">
        <v>562</v>
      </c>
      <c r="AJ575" t="s">
        <v>562</v>
      </c>
      <c r="AK575" t="s">
        <v>562</v>
      </c>
      <c r="AL575" t="s">
        <v>562</v>
      </c>
      <c r="AM575" t="s">
        <v>562</v>
      </c>
      <c r="AN575" t="s">
        <v>562</v>
      </c>
      <c r="AO575" t="s">
        <v>562</v>
      </c>
      <c r="AP575" t="s">
        <v>562</v>
      </c>
      <c r="AQ575" t="s">
        <v>562</v>
      </c>
      <c r="AR575" t="s">
        <v>562</v>
      </c>
      <c r="AS575" t="s">
        <v>562</v>
      </c>
      <c r="AT575" t="s">
        <v>562</v>
      </c>
      <c r="AU575" t="s">
        <v>562</v>
      </c>
      <c r="AV575" t="s">
        <v>562</v>
      </c>
      <c r="AW575" t="s">
        <v>562</v>
      </c>
      <c r="AX575" t="s">
        <v>562</v>
      </c>
      <c r="AY575" t="s">
        <v>562</v>
      </c>
      <c r="AZ575" t="s">
        <v>562</v>
      </c>
      <c r="BA575" t="s">
        <v>562</v>
      </c>
      <c r="BB575" t="s">
        <v>562</v>
      </c>
      <c r="BC575" t="s">
        <v>562</v>
      </c>
      <c r="BD575" t="s">
        <v>562</v>
      </c>
      <c r="BE575" t="s">
        <v>562</v>
      </c>
      <c r="BF575" t="s">
        <v>562</v>
      </c>
      <c r="BG575" t="s">
        <v>562</v>
      </c>
      <c r="BH575" t="s">
        <v>562</v>
      </c>
      <c r="BI575" t="s">
        <v>562</v>
      </c>
      <c r="BJ575" t="s">
        <v>562</v>
      </c>
      <c r="BK575" t="s">
        <v>562</v>
      </c>
      <c r="BL575" t="s">
        <v>562</v>
      </c>
      <c r="BM575" t="s">
        <v>562</v>
      </c>
      <c r="BN575" t="s">
        <v>562</v>
      </c>
      <c r="BO575" t="s">
        <v>562</v>
      </c>
      <c r="BP575" t="s">
        <v>562</v>
      </c>
      <c r="BQ575" t="s">
        <v>562</v>
      </c>
      <c r="BR575" t="s">
        <v>562</v>
      </c>
      <c r="BS575" t="s">
        <v>562</v>
      </c>
      <c r="BT575" t="s">
        <v>562</v>
      </c>
      <c r="BU575" t="s">
        <v>562</v>
      </c>
      <c r="BV575" t="s">
        <v>562</v>
      </c>
      <c r="BW575" t="s">
        <v>562</v>
      </c>
      <c r="BX575" t="s">
        <v>562</v>
      </c>
      <c r="BY575" t="s">
        <v>562</v>
      </c>
      <c r="CA575" t="s">
        <v>562</v>
      </c>
      <c r="CB575" t="s">
        <v>562</v>
      </c>
      <c r="CC575" t="s">
        <v>562</v>
      </c>
      <c r="CD575" t="s">
        <v>562</v>
      </c>
      <c r="CE575" t="s">
        <v>562</v>
      </c>
      <c r="CF575" t="s">
        <v>562</v>
      </c>
      <c r="CG575" t="s">
        <v>562</v>
      </c>
      <c r="CH575" t="s">
        <v>562</v>
      </c>
      <c r="CI575" t="s">
        <v>562</v>
      </c>
      <c r="CJ575" t="s">
        <v>562</v>
      </c>
      <c r="CK575" t="s">
        <v>562</v>
      </c>
      <c r="CL575" t="s">
        <v>562</v>
      </c>
      <c r="CM575" t="s">
        <v>562</v>
      </c>
      <c r="CN575" t="s">
        <v>562</v>
      </c>
      <c r="CO575" t="s">
        <v>562</v>
      </c>
      <c r="CP575" t="s">
        <v>562</v>
      </c>
      <c r="CQ575" t="s">
        <v>562</v>
      </c>
      <c r="CR575" t="s">
        <v>562</v>
      </c>
      <c r="CS575" t="s">
        <v>562</v>
      </c>
      <c r="CT575" t="s">
        <v>562</v>
      </c>
      <c r="CU575" t="s">
        <v>562</v>
      </c>
      <c r="CV575" t="s">
        <v>562</v>
      </c>
      <c r="CW575" t="s">
        <v>562</v>
      </c>
      <c r="CX575" t="s">
        <v>562</v>
      </c>
      <c r="CY575" t="s">
        <v>562</v>
      </c>
      <c r="CZ575" t="s">
        <v>562</v>
      </c>
      <c r="DA575" t="s">
        <v>562</v>
      </c>
      <c r="DB575" t="s">
        <v>562</v>
      </c>
      <c r="DC575" t="s">
        <v>562</v>
      </c>
      <c r="DD575" t="s">
        <v>562</v>
      </c>
      <c r="DE575" t="s">
        <v>562</v>
      </c>
      <c r="DF575" t="s">
        <v>562</v>
      </c>
      <c r="DG575" t="s">
        <v>562</v>
      </c>
      <c r="DH575" t="s">
        <v>562</v>
      </c>
      <c r="DI575" t="s">
        <v>562</v>
      </c>
      <c r="DJ575" t="s">
        <v>562</v>
      </c>
      <c r="DK575" t="s">
        <v>562</v>
      </c>
      <c r="DL575" t="s">
        <v>562</v>
      </c>
      <c r="DM575" t="s">
        <v>562</v>
      </c>
      <c r="DN575" t="s">
        <v>562</v>
      </c>
      <c r="DO575" t="s">
        <v>562</v>
      </c>
      <c r="DP575" t="s">
        <v>562</v>
      </c>
      <c r="DQ575" t="s">
        <v>562</v>
      </c>
      <c r="DR575" t="s">
        <v>562</v>
      </c>
      <c r="DS575" t="s">
        <v>562</v>
      </c>
      <c r="DT575" t="s">
        <v>562</v>
      </c>
      <c r="DU575" t="s">
        <v>562</v>
      </c>
      <c r="DV575" t="s">
        <v>562</v>
      </c>
      <c r="DW575" t="s">
        <v>562</v>
      </c>
      <c r="DX575" t="s">
        <v>562</v>
      </c>
      <c r="DY575" t="s">
        <v>562</v>
      </c>
      <c r="DZ575" t="s">
        <v>562</v>
      </c>
      <c r="EA575" t="s">
        <v>562</v>
      </c>
      <c r="EB575" t="s">
        <v>562</v>
      </c>
      <c r="EC575" t="s">
        <v>562</v>
      </c>
      <c r="ED575" t="s">
        <v>562</v>
      </c>
      <c r="EE575" t="s">
        <v>562</v>
      </c>
      <c r="EF575" t="s">
        <v>562</v>
      </c>
      <c r="EG575" t="s">
        <v>562</v>
      </c>
      <c r="EH575" t="s">
        <v>562</v>
      </c>
      <c r="EI575" t="s">
        <v>562</v>
      </c>
      <c r="EJ575" t="s">
        <v>562</v>
      </c>
      <c r="EK575" t="s">
        <v>562</v>
      </c>
      <c r="EL575" t="s">
        <v>562</v>
      </c>
      <c r="EM575" t="s">
        <v>562</v>
      </c>
      <c r="EN575" t="s">
        <v>562</v>
      </c>
      <c r="EO575" t="s">
        <v>562</v>
      </c>
      <c r="EP575" t="s">
        <v>562</v>
      </c>
      <c r="EQ575" t="s">
        <v>562</v>
      </c>
      <c r="ER575" t="s">
        <v>562</v>
      </c>
      <c r="ES575" t="s">
        <v>562</v>
      </c>
      <c r="ET575" t="s">
        <v>562</v>
      </c>
      <c r="EU575" t="s">
        <v>562</v>
      </c>
      <c r="EV575" t="s">
        <v>562</v>
      </c>
      <c r="EW575" t="s">
        <v>562</v>
      </c>
      <c r="EX575" t="s">
        <v>562</v>
      </c>
    </row>
    <row r="576" spans="1:154" x14ac:dyDescent="0.35">
      <c r="A576">
        <v>388</v>
      </c>
      <c r="B576" t="s">
        <v>562</v>
      </c>
      <c r="C576" t="s">
        <v>562</v>
      </c>
      <c r="D576" t="s">
        <v>562</v>
      </c>
      <c r="E576" t="s">
        <v>562</v>
      </c>
      <c r="F576" t="s">
        <v>562</v>
      </c>
      <c r="G576" t="s">
        <v>562</v>
      </c>
      <c r="H576" t="s">
        <v>562</v>
      </c>
      <c r="I576" t="s">
        <v>562</v>
      </c>
      <c r="J576" t="s">
        <v>562</v>
      </c>
      <c r="K576" t="s">
        <v>562</v>
      </c>
      <c r="L576" t="s">
        <v>562</v>
      </c>
      <c r="M576" t="s">
        <v>562</v>
      </c>
      <c r="N576" t="s">
        <v>562</v>
      </c>
      <c r="O576" t="s">
        <v>562</v>
      </c>
      <c r="P576" t="s">
        <v>562</v>
      </c>
      <c r="Q576" t="s">
        <v>562</v>
      </c>
      <c r="R576" t="s">
        <v>562</v>
      </c>
      <c r="S576" t="s">
        <v>562</v>
      </c>
      <c r="T576" t="s">
        <v>562</v>
      </c>
      <c r="U576" t="s">
        <v>562</v>
      </c>
      <c r="V576" t="s">
        <v>562</v>
      </c>
      <c r="W576" t="s">
        <v>562</v>
      </c>
      <c r="X576" t="s">
        <v>562</v>
      </c>
      <c r="Y576" t="s">
        <v>562</v>
      </c>
      <c r="Z576" t="s">
        <v>562</v>
      </c>
      <c r="AA576" t="s">
        <v>562</v>
      </c>
      <c r="AB576" t="s">
        <v>562</v>
      </c>
      <c r="AC576" t="s">
        <v>562</v>
      </c>
      <c r="AD576" t="s">
        <v>562</v>
      </c>
      <c r="AE576" t="s">
        <v>562</v>
      </c>
      <c r="AF576" t="s">
        <v>562</v>
      </c>
      <c r="AG576" t="s">
        <v>562</v>
      </c>
      <c r="AH576" t="s">
        <v>562</v>
      </c>
      <c r="AI576" t="s">
        <v>562</v>
      </c>
      <c r="AJ576" t="s">
        <v>562</v>
      </c>
      <c r="AK576" t="s">
        <v>562</v>
      </c>
      <c r="AL576" t="s">
        <v>562</v>
      </c>
      <c r="AM576" t="s">
        <v>562</v>
      </c>
      <c r="AN576" t="s">
        <v>562</v>
      </c>
      <c r="AO576" t="s">
        <v>562</v>
      </c>
      <c r="AP576" t="s">
        <v>562</v>
      </c>
      <c r="AQ576" t="s">
        <v>562</v>
      </c>
      <c r="AR576" t="s">
        <v>562</v>
      </c>
      <c r="AS576" t="s">
        <v>562</v>
      </c>
      <c r="AT576" t="s">
        <v>562</v>
      </c>
      <c r="AU576" t="s">
        <v>562</v>
      </c>
      <c r="AV576" t="s">
        <v>562</v>
      </c>
      <c r="AW576" t="s">
        <v>562</v>
      </c>
      <c r="AX576" t="s">
        <v>562</v>
      </c>
      <c r="AY576" t="s">
        <v>562</v>
      </c>
      <c r="AZ576" t="s">
        <v>562</v>
      </c>
      <c r="BA576" t="s">
        <v>562</v>
      </c>
      <c r="BB576" t="s">
        <v>562</v>
      </c>
      <c r="BC576" t="s">
        <v>562</v>
      </c>
      <c r="BD576" t="s">
        <v>562</v>
      </c>
      <c r="BE576" t="s">
        <v>562</v>
      </c>
      <c r="BF576" t="s">
        <v>562</v>
      </c>
      <c r="BG576" t="s">
        <v>562</v>
      </c>
      <c r="BH576" t="s">
        <v>562</v>
      </c>
      <c r="BI576" t="s">
        <v>562</v>
      </c>
      <c r="BJ576" t="s">
        <v>562</v>
      </c>
      <c r="BK576" t="s">
        <v>562</v>
      </c>
      <c r="BL576" t="s">
        <v>562</v>
      </c>
      <c r="BM576" t="s">
        <v>562</v>
      </c>
      <c r="BN576" t="s">
        <v>562</v>
      </c>
      <c r="BO576" t="s">
        <v>562</v>
      </c>
      <c r="BP576" t="s">
        <v>562</v>
      </c>
      <c r="BQ576" t="s">
        <v>562</v>
      </c>
      <c r="BR576" t="s">
        <v>562</v>
      </c>
      <c r="BS576" t="s">
        <v>562</v>
      </c>
      <c r="BT576" t="s">
        <v>562</v>
      </c>
      <c r="BU576" t="s">
        <v>562</v>
      </c>
      <c r="BV576" t="s">
        <v>562</v>
      </c>
      <c r="BW576" t="s">
        <v>562</v>
      </c>
      <c r="BX576" t="s">
        <v>562</v>
      </c>
      <c r="BY576" t="s">
        <v>562</v>
      </c>
      <c r="CA576" t="s">
        <v>562</v>
      </c>
      <c r="CB576" t="s">
        <v>562</v>
      </c>
      <c r="CC576" t="s">
        <v>562</v>
      </c>
      <c r="CD576" t="s">
        <v>562</v>
      </c>
      <c r="CE576" t="s">
        <v>562</v>
      </c>
      <c r="CF576" t="s">
        <v>562</v>
      </c>
      <c r="CG576" t="s">
        <v>562</v>
      </c>
      <c r="CH576" t="s">
        <v>562</v>
      </c>
      <c r="CI576" t="s">
        <v>562</v>
      </c>
      <c r="CJ576" t="s">
        <v>562</v>
      </c>
      <c r="CK576" t="s">
        <v>562</v>
      </c>
      <c r="CL576" t="s">
        <v>562</v>
      </c>
      <c r="CM576" t="s">
        <v>562</v>
      </c>
      <c r="CN576" t="s">
        <v>562</v>
      </c>
      <c r="CO576" t="s">
        <v>562</v>
      </c>
      <c r="CP576" t="s">
        <v>562</v>
      </c>
      <c r="CQ576" t="s">
        <v>562</v>
      </c>
      <c r="CR576" t="s">
        <v>562</v>
      </c>
      <c r="CS576" t="s">
        <v>562</v>
      </c>
      <c r="CT576" t="s">
        <v>562</v>
      </c>
      <c r="CU576" t="s">
        <v>562</v>
      </c>
      <c r="CV576" t="s">
        <v>562</v>
      </c>
      <c r="CW576" t="s">
        <v>562</v>
      </c>
      <c r="CX576" t="s">
        <v>562</v>
      </c>
      <c r="CY576" t="s">
        <v>562</v>
      </c>
      <c r="CZ576" t="s">
        <v>562</v>
      </c>
      <c r="DA576" t="s">
        <v>562</v>
      </c>
      <c r="DB576" t="s">
        <v>562</v>
      </c>
      <c r="DC576" t="s">
        <v>562</v>
      </c>
      <c r="DD576" t="s">
        <v>562</v>
      </c>
      <c r="DE576" t="s">
        <v>562</v>
      </c>
      <c r="DF576" t="s">
        <v>562</v>
      </c>
      <c r="DG576" t="s">
        <v>562</v>
      </c>
      <c r="DH576" t="s">
        <v>562</v>
      </c>
      <c r="DI576" t="s">
        <v>562</v>
      </c>
      <c r="DJ576" t="s">
        <v>562</v>
      </c>
      <c r="DK576" t="s">
        <v>562</v>
      </c>
      <c r="DL576" t="s">
        <v>562</v>
      </c>
      <c r="DM576" t="s">
        <v>562</v>
      </c>
      <c r="DN576" t="s">
        <v>562</v>
      </c>
      <c r="DO576" t="s">
        <v>562</v>
      </c>
      <c r="DP576" t="s">
        <v>562</v>
      </c>
      <c r="DQ576" t="s">
        <v>562</v>
      </c>
      <c r="DR576" t="s">
        <v>562</v>
      </c>
      <c r="DS576" t="s">
        <v>562</v>
      </c>
      <c r="DT576" t="s">
        <v>562</v>
      </c>
      <c r="DU576" t="s">
        <v>562</v>
      </c>
      <c r="DV576" t="s">
        <v>562</v>
      </c>
      <c r="DW576" t="s">
        <v>562</v>
      </c>
      <c r="DX576" t="s">
        <v>562</v>
      </c>
      <c r="DY576" t="s">
        <v>562</v>
      </c>
      <c r="DZ576" t="s">
        <v>562</v>
      </c>
      <c r="EA576" t="s">
        <v>562</v>
      </c>
      <c r="EB576" t="s">
        <v>562</v>
      </c>
      <c r="EC576" t="s">
        <v>562</v>
      </c>
      <c r="ED576" t="s">
        <v>562</v>
      </c>
      <c r="EE576" t="s">
        <v>562</v>
      </c>
      <c r="EF576" t="s">
        <v>562</v>
      </c>
      <c r="EG576" t="s">
        <v>562</v>
      </c>
      <c r="EH576" t="s">
        <v>562</v>
      </c>
      <c r="EI576" t="s">
        <v>562</v>
      </c>
      <c r="EJ576" t="s">
        <v>562</v>
      </c>
      <c r="EK576" t="s">
        <v>562</v>
      </c>
      <c r="EL576" t="s">
        <v>562</v>
      </c>
      <c r="EM576" t="s">
        <v>562</v>
      </c>
      <c r="EN576" t="s">
        <v>562</v>
      </c>
      <c r="EO576" t="s">
        <v>562</v>
      </c>
      <c r="EP576" t="s">
        <v>562</v>
      </c>
      <c r="EQ576" t="s">
        <v>562</v>
      </c>
      <c r="ER576" t="s">
        <v>562</v>
      </c>
      <c r="ES576" t="s">
        <v>562</v>
      </c>
      <c r="ET576" t="s">
        <v>562</v>
      </c>
      <c r="EU576" t="s">
        <v>562</v>
      </c>
      <c r="EV576" t="s">
        <v>562</v>
      </c>
      <c r="EW576" t="s">
        <v>562</v>
      </c>
      <c r="EX576" t="s">
        <v>562</v>
      </c>
    </row>
    <row r="577" spans="1:154" x14ac:dyDescent="0.35">
      <c r="A577">
        <v>388</v>
      </c>
      <c r="B577" t="s">
        <v>562</v>
      </c>
      <c r="C577" t="s">
        <v>562</v>
      </c>
      <c r="D577" t="s">
        <v>562</v>
      </c>
      <c r="E577" t="s">
        <v>562</v>
      </c>
      <c r="F577" t="s">
        <v>562</v>
      </c>
      <c r="G577" t="s">
        <v>562</v>
      </c>
      <c r="H577" t="s">
        <v>562</v>
      </c>
      <c r="I577" t="s">
        <v>562</v>
      </c>
      <c r="J577" t="s">
        <v>562</v>
      </c>
      <c r="K577" t="s">
        <v>562</v>
      </c>
      <c r="L577" t="s">
        <v>562</v>
      </c>
      <c r="M577" t="s">
        <v>562</v>
      </c>
      <c r="N577" t="s">
        <v>562</v>
      </c>
      <c r="O577" t="s">
        <v>562</v>
      </c>
      <c r="P577" t="s">
        <v>562</v>
      </c>
      <c r="Q577" t="s">
        <v>562</v>
      </c>
      <c r="R577" t="s">
        <v>562</v>
      </c>
      <c r="S577" t="s">
        <v>562</v>
      </c>
      <c r="T577" t="s">
        <v>562</v>
      </c>
      <c r="U577" t="s">
        <v>562</v>
      </c>
      <c r="V577" t="s">
        <v>562</v>
      </c>
      <c r="W577" t="s">
        <v>562</v>
      </c>
      <c r="X577" t="s">
        <v>562</v>
      </c>
      <c r="Y577" t="s">
        <v>562</v>
      </c>
      <c r="Z577" t="s">
        <v>562</v>
      </c>
      <c r="AA577" t="s">
        <v>562</v>
      </c>
      <c r="AB577" t="s">
        <v>562</v>
      </c>
      <c r="AC577" t="s">
        <v>562</v>
      </c>
      <c r="AD577" t="s">
        <v>562</v>
      </c>
      <c r="AE577" t="s">
        <v>562</v>
      </c>
      <c r="AF577" t="s">
        <v>562</v>
      </c>
      <c r="AG577" t="s">
        <v>562</v>
      </c>
      <c r="AH577" t="s">
        <v>562</v>
      </c>
      <c r="AI577" t="s">
        <v>562</v>
      </c>
      <c r="AJ577" t="s">
        <v>562</v>
      </c>
      <c r="AK577" t="s">
        <v>562</v>
      </c>
      <c r="AL577" t="s">
        <v>562</v>
      </c>
      <c r="AM577" t="s">
        <v>562</v>
      </c>
      <c r="AN577" t="s">
        <v>562</v>
      </c>
      <c r="AO577" t="s">
        <v>562</v>
      </c>
      <c r="AP577" t="s">
        <v>562</v>
      </c>
      <c r="AQ577" t="s">
        <v>562</v>
      </c>
      <c r="AR577" t="s">
        <v>562</v>
      </c>
      <c r="AS577" t="s">
        <v>562</v>
      </c>
      <c r="AT577" t="s">
        <v>562</v>
      </c>
      <c r="AU577" t="s">
        <v>562</v>
      </c>
      <c r="AV577" t="s">
        <v>562</v>
      </c>
      <c r="AW577" t="s">
        <v>562</v>
      </c>
      <c r="AX577" t="s">
        <v>562</v>
      </c>
      <c r="AY577" t="s">
        <v>562</v>
      </c>
      <c r="AZ577" t="s">
        <v>562</v>
      </c>
      <c r="BA577" t="s">
        <v>562</v>
      </c>
      <c r="BB577" t="s">
        <v>562</v>
      </c>
      <c r="BC577" t="s">
        <v>562</v>
      </c>
      <c r="BD577" t="s">
        <v>562</v>
      </c>
      <c r="BE577" t="s">
        <v>562</v>
      </c>
      <c r="BF577" t="s">
        <v>562</v>
      </c>
      <c r="BG577" t="s">
        <v>562</v>
      </c>
      <c r="BH577" t="s">
        <v>562</v>
      </c>
      <c r="BI577" t="s">
        <v>562</v>
      </c>
      <c r="BJ577" t="s">
        <v>562</v>
      </c>
      <c r="BK577" t="s">
        <v>562</v>
      </c>
      <c r="BL577" t="s">
        <v>562</v>
      </c>
      <c r="BM577" t="s">
        <v>562</v>
      </c>
      <c r="BN577" t="s">
        <v>562</v>
      </c>
      <c r="BO577" t="s">
        <v>562</v>
      </c>
      <c r="BP577" t="s">
        <v>562</v>
      </c>
      <c r="BQ577" t="s">
        <v>562</v>
      </c>
      <c r="BR577" t="s">
        <v>562</v>
      </c>
      <c r="BS577" t="s">
        <v>562</v>
      </c>
      <c r="BT577" t="s">
        <v>562</v>
      </c>
      <c r="BU577" t="s">
        <v>562</v>
      </c>
      <c r="BV577" t="s">
        <v>562</v>
      </c>
      <c r="BW577" t="s">
        <v>562</v>
      </c>
      <c r="BX577" t="s">
        <v>562</v>
      </c>
      <c r="BY577" t="s">
        <v>562</v>
      </c>
      <c r="CA577" t="s">
        <v>562</v>
      </c>
      <c r="CB577" t="s">
        <v>562</v>
      </c>
      <c r="CC577" t="s">
        <v>562</v>
      </c>
      <c r="CD577" t="s">
        <v>562</v>
      </c>
      <c r="CE577" t="s">
        <v>562</v>
      </c>
      <c r="CF577" t="s">
        <v>562</v>
      </c>
      <c r="CG577" t="s">
        <v>562</v>
      </c>
      <c r="CH577" t="s">
        <v>562</v>
      </c>
      <c r="CI577" t="s">
        <v>562</v>
      </c>
      <c r="CJ577" t="s">
        <v>562</v>
      </c>
      <c r="CK577" t="s">
        <v>562</v>
      </c>
      <c r="CL577" t="s">
        <v>562</v>
      </c>
      <c r="CM577" t="s">
        <v>562</v>
      </c>
      <c r="CN577" t="s">
        <v>562</v>
      </c>
      <c r="CO577" t="s">
        <v>562</v>
      </c>
      <c r="CP577" t="s">
        <v>562</v>
      </c>
      <c r="CQ577" t="s">
        <v>562</v>
      </c>
      <c r="CR577" t="s">
        <v>562</v>
      </c>
      <c r="CS577" t="s">
        <v>562</v>
      </c>
      <c r="CT577" t="s">
        <v>562</v>
      </c>
      <c r="CU577" t="s">
        <v>562</v>
      </c>
      <c r="CV577" t="s">
        <v>562</v>
      </c>
      <c r="CW577" t="s">
        <v>562</v>
      </c>
      <c r="CX577" t="s">
        <v>562</v>
      </c>
      <c r="CY577" t="s">
        <v>562</v>
      </c>
      <c r="CZ577" t="s">
        <v>562</v>
      </c>
      <c r="DA577" t="s">
        <v>562</v>
      </c>
      <c r="DB577" t="s">
        <v>562</v>
      </c>
      <c r="DC577" t="s">
        <v>562</v>
      </c>
      <c r="DD577" t="s">
        <v>562</v>
      </c>
      <c r="DE577" t="s">
        <v>562</v>
      </c>
      <c r="DF577" t="s">
        <v>562</v>
      </c>
      <c r="DG577" t="s">
        <v>562</v>
      </c>
      <c r="DH577" t="s">
        <v>562</v>
      </c>
      <c r="DI577" t="s">
        <v>562</v>
      </c>
      <c r="DJ577" t="s">
        <v>562</v>
      </c>
      <c r="DK577" t="s">
        <v>562</v>
      </c>
      <c r="DL577" t="s">
        <v>562</v>
      </c>
      <c r="DM577" t="s">
        <v>562</v>
      </c>
      <c r="DN577" t="s">
        <v>562</v>
      </c>
      <c r="DO577" t="s">
        <v>562</v>
      </c>
      <c r="DP577" t="s">
        <v>562</v>
      </c>
      <c r="DQ577" t="s">
        <v>562</v>
      </c>
      <c r="DR577" t="s">
        <v>562</v>
      </c>
      <c r="DS577" t="s">
        <v>562</v>
      </c>
      <c r="DT577" t="s">
        <v>562</v>
      </c>
      <c r="DU577" t="s">
        <v>562</v>
      </c>
      <c r="DV577" t="s">
        <v>562</v>
      </c>
      <c r="DW577" t="s">
        <v>562</v>
      </c>
      <c r="DX577" t="s">
        <v>562</v>
      </c>
      <c r="DY577" t="s">
        <v>562</v>
      </c>
      <c r="DZ577" t="s">
        <v>562</v>
      </c>
      <c r="EA577" t="s">
        <v>562</v>
      </c>
      <c r="EB577" t="s">
        <v>562</v>
      </c>
      <c r="EC577" t="s">
        <v>562</v>
      </c>
      <c r="ED577" t="s">
        <v>562</v>
      </c>
      <c r="EE577" t="s">
        <v>562</v>
      </c>
      <c r="EF577" t="s">
        <v>562</v>
      </c>
      <c r="EG577" t="s">
        <v>562</v>
      </c>
      <c r="EH577" t="s">
        <v>562</v>
      </c>
      <c r="EI577" t="s">
        <v>562</v>
      </c>
      <c r="EJ577" t="s">
        <v>562</v>
      </c>
      <c r="EK577" t="s">
        <v>562</v>
      </c>
      <c r="EL577" t="s">
        <v>562</v>
      </c>
      <c r="EM577" t="s">
        <v>562</v>
      </c>
      <c r="EN577" t="s">
        <v>562</v>
      </c>
      <c r="EO577" t="s">
        <v>562</v>
      </c>
      <c r="EP577" t="s">
        <v>562</v>
      </c>
      <c r="EQ577" t="s">
        <v>562</v>
      </c>
      <c r="ER577" t="s">
        <v>562</v>
      </c>
      <c r="ES577" t="s">
        <v>562</v>
      </c>
      <c r="ET577" t="s">
        <v>562</v>
      </c>
      <c r="EU577" t="s">
        <v>562</v>
      </c>
      <c r="EV577" t="s">
        <v>562</v>
      </c>
      <c r="EW577" t="s">
        <v>562</v>
      </c>
      <c r="EX577" t="s">
        <v>562</v>
      </c>
    </row>
    <row r="578" spans="1:154" x14ac:dyDescent="0.35">
      <c r="A578">
        <v>388</v>
      </c>
      <c r="B578" t="s">
        <v>562</v>
      </c>
      <c r="C578" t="s">
        <v>562</v>
      </c>
      <c r="D578" t="s">
        <v>562</v>
      </c>
      <c r="E578" t="s">
        <v>562</v>
      </c>
      <c r="F578" t="s">
        <v>562</v>
      </c>
      <c r="G578" t="s">
        <v>562</v>
      </c>
      <c r="H578" t="s">
        <v>562</v>
      </c>
      <c r="I578" t="s">
        <v>562</v>
      </c>
      <c r="J578" t="s">
        <v>562</v>
      </c>
      <c r="K578" t="s">
        <v>562</v>
      </c>
      <c r="L578" t="s">
        <v>562</v>
      </c>
      <c r="M578" t="s">
        <v>562</v>
      </c>
      <c r="N578" t="s">
        <v>562</v>
      </c>
      <c r="O578" t="s">
        <v>562</v>
      </c>
      <c r="P578" t="s">
        <v>562</v>
      </c>
      <c r="Q578" t="s">
        <v>562</v>
      </c>
      <c r="R578" t="s">
        <v>562</v>
      </c>
      <c r="S578" t="s">
        <v>562</v>
      </c>
      <c r="T578" t="s">
        <v>562</v>
      </c>
      <c r="U578" t="s">
        <v>562</v>
      </c>
      <c r="V578" t="s">
        <v>562</v>
      </c>
      <c r="W578" t="s">
        <v>562</v>
      </c>
      <c r="X578" t="s">
        <v>562</v>
      </c>
      <c r="Y578" t="s">
        <v>562</v>
      </c>
      <c r="Z578" t="s">
        <v>562</v>
      </c>
      <c r="AA578" t="s">
        <v>562</v>
      </c>
      <c r="AB578" t="s">
        <v>562</v>
      </c>
      <c r="AC578" t="s">
        <v>562</v>
      </c>
      <c r="AD578" t="s">
        <v>562</v>
      </c>
      <c r="AE578" t="s">
        <v>562</v>
      </c>
      <c r="AF578" t="s">
        <v>562</v>
      </c>
      <c r="AG578" t="s">
        <v>562</v>
      </c>
      <c r="AH578" t="s">
        <v>562</v>
      </c>
      <c r="AI578" t="s">
        <v>562</v>
      </c>
      <c r="AJ578" t="s">
        <v>562</v>
      </c>
      <c r="AK578" t="s">
        <v>562</v>
      </c>
      <c r="AL578" t="s">
        <v>562</v>
      </c>
      <c r="AM578" t="s">
        <v>562</v>
      </c>
      <c r="AN578" t="s">
        <v>562</v>
      </c>
      <c r="AO578" t="s">
        <v>562</v>
      </c>
      <c r="AP578" t="s">
        <v>562</v>
      </c>
      <c r="AQ578" t="s">
        <v>562</v>
      </c>
      <c r="AR578" t="s">
        <v>562</v>
      </c>
      <c r="AS578" t="s">
        <v>562</v>
      </c>
      <c r="AT578" t="s">
        <v>562</v>
      </c>
      <c r="AU578" t="s">
        <v>562</v>
      </c>
      <c r="AV578" t="s">
        <v>562</v>
      </c>
      <c r="AW578" t="s">
        <v>562</v>
      </c>
      <c r="AX578" t="s">
        <v>562</v>
      </c>
      <c r="AY578" t="s">
        <v>562</v>
      </c>
      <c r="AZ578" t="s">
        <v>562</v>
      </c>
      <c r="BA578" t="s">
        <v>562</v>
      </c>
      <c r="BB578" t="s">
        <v>562</v>
      </c>
      <c r="BC578" t="s">
        <v>562</v>
      </c>
      <c r="BD578" t="s">
        <v>562</v>
      </c>
      <c r="BE578" t="s">
        <v>562</v>
      </c>
      <c r="BF578" t="s">
        <v>562</v>
      </c>
      <c r="BG578" t="s">
        <v>562</v>
      </c>
      <c r="BH578" t="s">
        <v>562</v>
      </c>
      <c r="BI578" t="s">
        <v>562</v>
      </c>
      <c r="BJ578" t="s">
        <v>562</v>
      </c>
      <c r="BK578" t="s">
        <v>562</v>
      </c>
      <c r="BL578" t="s">
        <v>562</v>
      </c>
      <c r="BM578" t="s">
        <v>562</v>
      </c>
      <c r="BN578" t="s">
        <v>562</v>
      </c>
      <c r="BO578" t="s">
        <v>562</v>
      </c>
      <c r="BP578" t="s">
        <v>562</v>
      </c>
      <c r="BQ578" t="s">
        <v>562</v>
      </c>
      <c r="BR578" t="s">
        <v>562</v>
      </c>
      <c r="BS578" t="s">
        <v>562</v>
      </c>
      <c r="BT578" t="s">
        <v>562</v>
      </c>
      <c r="BU578" t="s">
        <v>562</v>
      </c>
      <c r="BV578" t="s">
        <v>562</v>
      </c>
      <c r="BW578" t="s">
        <v>562</v>
      </c>
      <c r="BX578" t="s">
        <v>562</v>
      </c>
      <c r="BY578" t="s">
        <v>562</v>
      </c>
      <c r="CA578" t="s">
        <v>562</v>
      </c>
      <c r="CB578" t="s">
        <v>562</v>
      </c>
      <c r="CC578" t="s">
        <v>562</v>
      </c>
      <c r="CD578" t="s">
        <v>562</v>
      </c>
      <c r="CE578" t="s">
        <v>562</v>
      </c>
      <c r="CF578" t="s">
        <v>562</v>
      </c>
      <c r="CG578" t="s">
        <v>562</v>
      </c>
      <c r="CH578" t="s">
        <v>562</v>
      </c>
      <c r="CI578" t="s">
        <v>562</v>
      </c>
      <c r="CJ578" t="s">
        <v>562</v>
      </c>
      <c r="CK578" t="s">
        <v>562</v>
      </c>
      <c r="CL578" t="s">
        <v>562</v>
      </c>
      <c r="CM578" t="s">
        <v>562</v>
      </c>
      <c r="CN578" t="s">
        <v>562</v>
      </c>
      <c r="CO578" t="s">
        <v>562</v>
      </c>
      <c r="CP578" t="s">
        <v>562</v>
      </c>
      <c r="CQ578" t="s">
        <v>562</v>
      </c>
      <c r="CR578" t="s">
        <v>562</v>
      </c>
      <c r="CS578" t="s">
        <v>562</v>
      </c>
      <c r="CT578" t="s">
        <v>562</v>
      </c>
      <c r="CU578" t="s">
        <v>562</v>
      </c>
      <c r="CV578" t="s">
        <v>562</v>
      </c>
      <c r="CW578" t="s">
        <v>562</v>
      </c>
      <c r="CX578" t="s">
        <v>562</v>
      </c>
      <c r="CY578" t="s">
        <v>562</v>
      </c>
      <c r="CZ578" t="s">
        <v>562</v>
      </c>
      <c r="DA578" t="s">
        <v>562</v>
      </c>
      <c r="DB578" t="s">
        <v>562</v>
      </c>
      <c r="DC578" t="s">
        <v>562</v>
      </c>
      <c r="DD578" t="s">
        <v>562</v>
      </c>
      <c r="DE578" t="s">
        <v>562</v>
      </c>
      <c r="DF578" t="s">
        <v>562</v>
      </c>
      <c r="DG578" t="s">
        <v>562</v>
      </c>
      <c r="DH578" t="s">
        <v>562</v>
      </c>
      <c r="DI578" t="s">
        <v>562</v>
      </c>
      <c r="DJ578" t="s">
        <v>562</v>
      </c>
      <c r="DK578" t="s">
        <v>562</v>
      </c>
      <c r="DL578" t="s">
        <v>562</v>
      </c>
      <c r="DM578" t="s">
        <v>562</v>
      </c>
      <c r="DN578" t="s">
        <v>562</v>
      </c>
      <c r="DO578" t="s">
        <v>562</v>
      </c>
      <c r="DP578" t="s">
        <v>562</v>
      </c>
      <c r="DQ578" t="s">
        <v>562</v>
      </c>
      <c r="DR578" t="s">
        <v>562</v>
      </c>
      <c r="DS578" t="s">
        <v>562</v>
      </c>
      <c r="DT578" t="s">
        <v>562</v>
      </c>
      <c r="DU578" t="s">
        <v>562</v>
      </c>
      <c r="DV578" t="s">
        <v>562</v>
      </c>
      <c r="DW578" t="s">
        <v>562</v>
      </c>
      <c r="DX578" t="s">
        <v>562</v>
      </c>
      <c r="DY578" t="s">
        <v>562</v>
      </c>
      <c r="DZ578" t="s">
        <v>562</v>
      </c>
      <c r="EA578" t="s">
        <v>562</v>
      </c>
      <c r="EB578" t="s">
        <v>562</v>
      </c>
      <c r="EC578" t="s">
        <v>562</v>
      </c>
      <c r="ED578" t="s">
        <v>562</v>
      </c>
      <c r="EE578" t="s">
        <v>562</v>
      </c>
      <c r="EF578" t="s">
        <v>562</v>
      </c>
      <c r="EG578" t="s">
        <v>562</v>
      </c>
      <c r="EH578" t="s">
        <v>562</v>
      </c>
      <c r="EI578" t="s">
        <v>562</v>
      </c>
      <c r="EJ578" t="s">
        <v>562</v>
      </c>
      <c r="EK578" t="s">
        <v>562</v>
      </c>
      <c r="EL578" t="s">
        <v>562</v>
      </c>
      <c r="EM578" t="s">
        <v>562</v>
      </c>
      <c r="EN578" t="s">
        <v>562</v>
      </c>
      <c r="EO578" t="s">
        <v>562</v>
      </c>
      <c r="EP578" t="s">
        <v>562</v>
      </c>
      <c r="EQ578" t="s">
        <v>562</v>
      </c>
      <c r="ER578" t="s">
        <v>562</v>
      </c>
      <c r="ES578" t="s">
        <v>562</v>
      </c>
      <c r="ET578" t="s">
        <v>562</v>
      </c>
      <c r="EU578" t="s">
        <v>562</v>
      </c>
      <c r="EV578" t="s">
        <v>562</v>
      </c>
      <c r="EW578" t="s">
        <v>562</v>
      </c>
      <c r="EX578" t="s">
        <v>562</v>
      </c>
    </row>
    <row r="579" spans="1:154" x14ac:dyDescent="0.35">
      <c r="A579">
        <v>388</v>
      </c>
      <c r="B579" t="s">
        <v>562</v>
      </c>
      <c r="C579" t="s">
        <v>562</v>
      </c>
      <c r="D579" t="s">
        <v>562</v>
      </c>
      <c r="E579" t="s">
        <v>562</v>
      </c>
      <c r="F579" t="s">
        <v>562</v>
      </c>
      <c r="G579" t="s">
        <v>562</v>
      </c>
      <c r="H579" t="s">
        <v>562</v>
      </c>
      <c r="I579" t="s">
        <v>562</v>
      </c>
      <c r="J579" t="s">
        <v>562</v>
      </c>
      <c r="K579" t="s">
        <v>562</v>
      </c>
      <c r="L579" t="s">
        <v>562</v>
      </c>
      <c r="M579" t="s">
        <v>562</v>
      </c>
      <c r="N579" t="s">
        <v>562</v>
      </c>
      <c r="O579" t="s">
        <v>562</v>
      </c>
      <c r="P579" t="s">
        <v>562</v>
      </c>
      <c r="Q579" t="s">
        <v>562</v>
      </c>
      <c r="R579" t="s">
        <v>562</v>
      </c>
      <c r="S579" t="s">
        <v>562</v>
      </c>
      <c r="T579" t="s">
        <v>562</v>
      </c>
      <c r="U579" t="s">
        <v>562</v>
      </c>
      <c r="V579" t="s">
        <v>562</v>
      </c>
      <c r="W579" t="s">
        <v>562</v>
      </c>
      <c r="X579" t="s">
        <v>562</v>
      </c>
      <c r="Y579" t="s">
        <v>562</v>
      </c>
      <c r="Z579" t="s">
        <v>562</v>
      </c>
      <c r="AA579" t="s">
        <v>562</v>
      </c>
      <c r="AB579" t="s">
        <v>562</v>
      </c>
      <c r="AC579" t="s">
        <v>562</v>
      </c>
      <c r="AD579" t="s">
        <v>562</v>
      </c>
      <c r="AE579" t="s">
        <v>562</v>
      </c>
      <c r="AF579" t="s">
        <v>562</v>
      </c>
      <c r="AG579" t="s">
        <v>562</v>
      </c>
      <c r="AH579" t="s">
        <v>562</v>
      </c>
      <c r="AI579" t="s">
        <v>562</v>
      </c>
      <c r="AJ579" t="s">
        <v>562</v>
      </c>
      <c r="AK579" t="s">
        <v>562</v>
      </c>
      <c r="AL579" t="s">
        <v>562</v>
      </c>
      <c r="AM579" t="s">
        <v>562</v>
      </c>
      <c r="AN579" t="s">
        <v>562</v>
      </c>
      <c r="AO579" t="s">
        <v>562</v>
      </c>
      <c r="AP579" t="s">
        <v>562</v>
      </c>
      <c r="AQ579" t="s">
        <v>562</v>
      </c>
      <c r="AR579" t="s">
        <v>562</v>
      </c>
      <c r="AS579" t="s">
        <v>562</v>
      </c>
      <c r="AT579" t="s">
        <v>562</v>
      </c>
      <c r="AU579" t="s">
        <v>562</v>
      </c>
      <c r="AV579" t="s">
        <v>562</v>
      </c>
      <c r="AW579" t="s">
        <v>562</v>
      </c>
      <c r="AX579" t="s">
        <v>562</v>
      </c>
      <c r="AY579" t="s">
        <v>562</v>
      </c>
      <c r="AZ579" t="s">
        <v>562</v>
      </c>
      <c r="BA579" t="s">
        <v>562</v>
      </c>
      <c r="BB579" t="s">
        <v>562</v>
      </c>
      <c r="BC579" t="s">
        <v>562</v>
      </c>
      <c r="BD579" t="s">
        <v>562</v>
      </c>
      <c r="BE579" t="s">
        <v>562</v>
      </c>
      <c r="BF579" t="s">
        <v>562</v>
      </c>
      <c r="BG579" t="s">
        <v>562</v>
      </c>
      <c r="BH579" t="s">
        <v>562</v>
      </c>
      <c r="BI579" t="s">
        <v>562</v>
      </c>
      <c r="BJ579" t="s">
        <v>562</v>
      </c>
      <c r="BK579" t="s">
        <v>562</v>
      </c>
      <c r="BL579" t="s">
        <v>562</v>
      </c>
      <c r="BM579" t="s">
        <v>562</v>
      </c>
      <c r="BN579" t="s">
        <v>562</v>
      </c>
      <c r="BO579" t="s">
        <v>562</v>
      </c>
      <c r="BP579" t="s">
        <v>562</v>
      </c>
      <c r="BQ579" t="s">
        <v>562</v>
      </c>
      <c r="BR579" t="s">
        <v>562</v>
      </c>
      <c r="BS579" t="s">
        <v>562</v>
      </c>
      <c r="BT579" t="s">
        <v>562</v>
      </c>
      <c r="BU579" t="s">
        <v>562</v>
      </c>
      <c r="BV579" t="s">
        <v>562</v>
      </c>
      <c r="BW579" t="s">
        <v>562</v>
      </c>
      <c r="BX579" t="s">
        <v>562</v>
      </c>
      <c r="BY579" t="s">
        <v>562</v>
      </c>
      <c r="CA579" t="s">
        <v>562</v>
      </c>
      <c r="CB579" t="s">
        <v>562</v>
      </c>
      <c r="CC579" t="s">
        <v>562</v>
      </c>
      <c r="CD579" t="s">
        <v>562</v>
      </c>
      <c r="CE579" t="s">
        <v>562</v>
      </c>
      <c r="CF579" t="s">
        <v>562</v>
      </c>
      <c r="CG579" t="s">
        <v>562</v>
      </c>
      <c r="CH579" t="s">
        <v>562</v>
      </c>
      <c r="CI579" t="s">
        <v>562</v>
      </c>
      <c r="CJ579" t="s">
        <v>562</v>
      </c>
      <c r="CK579" t="s">
        <v>562</v>
      </c>
      <c r="CL579" t="s">
        <v>562</v>
      </c>
      <c r="CM579" t="s">
        <v>562</v>
      </c>
      <c r="CN579" t="s">
        <v>562</v>
      </c>
      <c r="CO579" t="s">
        <v>562</v>
      </c>
      <c r="CP579" t="s">
        <v>562</v>
      </c>
      <c r="CQ579" t="s">
        <v>562</v>
      </c>
      <c r="CR579" t="s">
        <v>562</v>
      </c>
      <c r="CS579" t="s">
        <v>562</v>
      </c>
      <c r="CT579" t="s">
        <v>562</v>
      </c>
      <c r="CU579" t="s">
        <v>562</v>
      </c>
      <c r="CV579" t="s">
        <v>562</v>
      </c>
      <c r="CW579" t="s">
        <v>562</v>
      </c>
      <c r="CX579" t="s">
        <v>562</v>
      </c>
      <c r="CY579" t="s">
        <v>562</v>
      </c>
      <c r="CZ579" t="s">
        <v>562</v>
      </c>
      <c r="DA579" t="s">
        <v>562</v>
      </c>
      <c r="DB579" t="s">
        <v>562</v>
      </c>
      <c r="DC579" t="s">
        <v>562</v>
      </c>
      <c r="DD579" t="s">
        <v>562</v>
      </c>
      <c r="DE579" t="s">
        <v>562</v>
      </c>
      <c r="DF579" t="s">
        <v>562</v>
      </c>
      <c r="DG579" t="s">
        <v>562</v>
      </c>
      <c r="DH579" t="s">
        <v>562</v>
      </c>
      <c r="DI579" t="s">
        <v>562</v>
      </c>
      <c r="DJ579" t="s">
        <v>562</v>
      </c>
      <c r="DK579" t="s">
        <v>562</v>
      </c>
      <c r="DL579" t="s">
        <v>562</v>
      </c>
      <c r="DM579" t="s">
        <v>562</v>
      </c>
      <c r="DN579" t="s">
        <v>562</v>
      </c>
      <c r="DO579" t="s">
        <v>562</v>
      </c>
      <c r="DP579" t="s">
        <v>562</v>
      </c>
      <c r="DQ579" t="s">
        <v>562</v>
      </c>
      <c r="DR579" t="s">
        <v>562</v>
      </c>
      <c r="DS579" t="s">
        <v>562</v>
      </c>
      <c r="DT579" t="s">
        <v>562</v>
      </c>
      <c r="DU579" t="s">
        <v>562</v>
      </c>
      <c r="DV579" t="s">
        <v>562</v>
      </c>
      <c r="DW579" t="s">
        <v>562</v>
      </c>
      <c r="DX579" t="s">
        <v>562</v>
      </c>
      <c r="DY579" t="s">
        <v>562</v>
      </c>
      <c r="DZ579" t="s">
        <v>562</v>
      </c>
      <c r="EA579" t="s">
        <v>562</v>
      </c>
      <c r="EB579" t="s">
        <v>562</v>
      </c>
      <c r="EC579" t="s">
        <v>562</v>
      </c>
      <c r="ED579" t="s">
        <v>562</v>
      </c>
      <c r="EE579" t="s">
        <v>562</v>
      </c>
      <c r="EF579" t="s">
        <v>562</v>
      </c>
      <c r="EG579" t="s">
        <v>562</v>
      </c>
      <c r="EH579" t="s">
        <v>562</v>
      </c>
      <c r="EI579" t="s">
        <v>562</v>
      </c>
      <c r="EJ579" t="s">
        <v>562</v>
      </c>
      <c r="EK579" t="s">
        <v>562</v>
      </c>
      <c r="EL579" t="s">
        <v>562</v>
      </c>
      <c r="EM579" t="s">
        <v>562</v>
      </c>
      <c r="EN579" t="s">
        <v>562</v>
      </c>
      <c r="EO579" t="s">
        <v>562</v>
      </c>
      <c r="EP579" t="s">
        <v>562</v>
      </c>
      <c r="EQ579" t="s">
        <v>562</v>
      </c>
      <c r="ER579" t="s">
        <v>562</v>
      </c>
      <c r="ES579" t="s">
        <v>562</v>
      </c>
      <c r="ET579" t="s">
        <v>562</v>
      </c>
      <c r="EU579" t="s">
        <v>562</v>
      </c>
      <c r="EV579" t="s">
        <v>562</v>
      </c>
      <c r="EW579" t="s">
        <v>562</v>
      </c>
      <c r="EX579" t="s">
        <v>562</v>
      </c>
    </row>
    <row r="580" spans="1:154" x14ac:dyDescent="0.35">
      <c r="A580">
        <v>388</v>
      </c>
      <c r="B580" t="s">
        <v>562</v>
      </c>
      <c r="C580" t="s">
        <v>562</v>
      </c>
      <c r="D580" t="s">
        <v>562</v>
      </c>
      <c r="E580" t="s">
        <v>562</v>
      </c>
      <c r="F580" t="s">
        <v>562</v>
      </c>
      <c r="G580" t="s">
        <v>562</v>
      </c>
      <c r="H580" t="s">
        <v>562</v>
      </c>
      <c r="I580" t="s">
        <v>562</v>
      </c>
      <c r="J580" t="s">
        <v>562</v>
      </c>
      <c r="K580" t="s">
        <v>562</v>
      </c>
      <c r="L580" t="s">
        <v>562</v>
      </c>
      <c r="M580" t="s">
        <v>562</v>
      </c>
      <c r="N580" t="s">
        <v>562</v>
      </c>
      <c r="O580" t="s">
        <v>562</v>
      </c>
      <c r="P580" t="s">
        <v>562</v>
      </c>
      <c r="Q580" t="s">
        <v>562</v>
      </c>
      <c r="R580" t="s">
        <v>562</v>
      </c>
      <c r="S580" t="s">
        <v>562</v>
      </c>
      <c r="T580" t="s">
        <v>562</v>
      </c>
      <c r="U580" t="s">
        <v>562</v>
      </c>
      <c r="V580" t="s">
        <v>562</v>
      </c>
      <c r="W580" t="s">
        <v>562</v>
      </c>
      <c r="X580" t="s">
        <v>562</v>
      </c>
      <c r="Y580" t="s">
        <v>562</v>
      </c>
      <c r="Z580" t="s">
        <v>562</v>
      </c>
      <c r="AA580" t="s">
        <v>562</v>
      </c>
      <c r="AB580" t="s">
        <v>562</v>
      </c>
      <c r="AC580" t="s">
        <v>562</v>
      </c>
      <c r="AD580" t="s">
        <v>562</v>
      </c>
      <c r="AE580" t="s">
        <v>562</v>
      </c>
      <c r="AF580" t="s">
        <v>562</v>
      </c>
      <c r="AG580" t="s">
        <v>562</v>
      </c>
      <c r="AH580" t="s">
        <v>562</v>
      </c>
      <c r="AI580" t="s">
        <v>562</v>
      </c>
      <c r="AJ580" t="s">
        <v>562</v>
      </c>
      <c r="AK580" t="s">
        <v>562</v>
      </c>
      <c r="AL580" t="s">
        <v>562</v>
      </c>
      <c r="AM580" t="s">
        <v>562</v>
      </c>
      <c r="AN580" t="s">
        <v>562</v>
      </c>
      <c r="AO580" t="s">
        <v>562</v>
      </c>
      <c r="AP580" t="s">
        <v>562</v>
      </c>
      <c r="AQ580" t="s">
        <v>562</v>
      </c>
      <c r="AR580" t="s">
        <v>562</v>
      </c>
      <c r="AS580" t="s">
        <v>562</v>
      </c>
      <c r="AT580" t="s">
        <v>562</v>
      </c>
      <c r="AU580" t="s">
        <v>562</v>
      </c>
      <c r="AV580" t="s">
        <v>562</v>
      </c>
      <c r="AW580" t="s">
        <v>562</v>
      </c>
      <c r="AX580" t="s">
        <v>562</v>
      </c>
      <c r="AY580" t="s">
        <v>562</v>
      </c>
      <c r="AZ580" t="s">
        <v>562</v>
      </c>
      <c r="BA580" t="s">
        <v>562</v>
      </c>
      <c r="BB580" t="s">
        <v>562</v>
      </c>
      <c r="BC580" t="s">
        <v>562</v>
      </c>
      <c r="BD580" t="s">
        <v>562</v>
      </c>
      <c r="BE580" t="s">
        <v>562</v>
      </c>
      <c r="BF580" t="s">
        <v>562</v>
      </c>
      <c r="BG580" t="s">
        <v>562</v>
      </c>
      <c r="BH580" t="s">
        <v>562</v>
      </c>
      <c r="BI580" t="s">
        <v>562</v>
      </c>
      <c r="BJ580" t="s">
        <v>562</v>
      </c>
      <c r="BK580" t="s">
        <v>562</v>
      </c>
      <c r="BL580" t="s">
        <v>562</v>
      </c>
      <c r="BM580" t="s">
        <v>562</v>
      </c>
      <c r="BN580" t="s">
        <v>562</v>
      </c>
      <c r="BO580" t="s">
        <v>562</v>
      </c>
      <c r="BP580" t="s">
        <v>562</v>
      </c>
      <c r="BQ580" t="s">
        <v>562</v>
      </c>
      <c r="BR580" t="s">
        <v>562</v>
      </c>
      <c r="BS580" t="s">
        <v>562</v>
      </c>
      <c r="BT580" t="s">
        <v>562</v>
      </c>
      <c r="BU580" t="s">
        <v>562</v>
      </c>
      <c r="BV580" t="s">
        <v>562</v>
      </c>
      <c r="BW580" t="s">
        <v>562</v>
      </c>
      <c r="BX580" t="s">
        <v>562</v>
      </c>
      <c r="BY580" t="s">
        <v>562</v>
      </c>
      <c r="CA580" t="s">
        <v>562</v>
      </c>
      <c r="CB580" t="s">
        <v>562</v>
      </c>
      <c r="CC580" t="s">
        <v>562</v>
      </c>
      <c r="CD580" t="s">
        <v>562</v>
      </c>
      <c r="CE580" t="s">
        <v>562</v>
      </c>
      <c r="CF580" t="s">
        <v>562</v>
      </c>
      <c r="CG580" t="s">
        <v>562</v>
      </c>
      <c r="CH580" t="s">
        <v>562</v>
      </c>
      <c r="CI580" t="s">
        <v>562</v>
      </c>
      <c r="CJ580" t="s">
        <v>562</v>
      </c>
      <c r="CK580" t="s">
        <v>562</v>
      </c>
      <c r="CL580" t="s">
        <v>562</v>
      </c>
      <c r="CM580" t="s">
        <v>562</v>
      </c>
      <c r="CN580" t="s">
        <v>562</v>
      </c>
      <c r="CO580" t="s">
        <v>562</v>
      </c>
      <c r="CP580" t="s">
        <v>562</v>
      </c>
      <c r="CQ580" t="s">
        <v>562</v>
      </c>
      <c r="CR580" t="s">
        <v>562</v>
      </c>
      <c r="CS580" t="s">
        <v>562</v>
      </c>
      <c r="CT580" t="s">
        <v>562</v>
      </c>
      <c r="CU580" t="s">
        <v>562</v>
      </c>
      <c r="CV580" t="s">
        <v>562</v>
      </c>
      <c r="CW580" t="s">
        <v>562</v>
      </c>
      <c r="CX580" t="s">
        <v>562</v>
      </c>
      <c r="CY580" t="s">
        <v>562</v>
      </c>
      <c r="CZ580" t="s">
        <v>562</v>
      </c>
      <c r="DA580" t="s">
        <v>562</v>
      </c>
      <c r="DB580" t="s">
        <v>562</v>
      </c>
      <c r="DC580" t="s">
        <v>562</v>
      </c>
      <c r="DD580" t="s">
        <v>562</v>
      </c>
      <c r="DE580" t="s">
        <v>562</v>
      </c>
      <c r="DF580" t="s">
        <v>562</v>
      </c>
      <c r="DG580" t="s">
        <v>562</v>
      </c>
      <c r="DH580" t="s">
        <v>562</v>
      </c>
      <c r="DI580" t="s">
        <v>562</v>
      </c>
      <c r="DJ580" t="s">
        <v>562</v>
      </c>
      <c r="DK580" t="s">
        <v>562</v>
      </c>
      <c r="DL580" t="s">
        <v>562</v>
      </c>
      <c r="DM580" t="s">
        <v>562</v>
      </c>
      <c r="DN580" t="s">
        <v>562</v>
      </c>
      <c r="DO580" t="s">
        <v>562</v>
      </c>
      <c r="DP580" t="s">
        <v>562</v>
      </c>
      <c r="DQ580" t="s">
        <v>562</v>
      </c>
      <c r="DR580" t="s">
        <v>562</v>
      </c>
      <c r="DS580" t="s">
        <v>562</v>
      </c>
      <c r="DT580" t="s">
        <v>562</v>
      </c>
      <c r="DU580" t="s">
        <v>562</v>
      </c>
      <c r="DV580" t="s">
        <v>562</v>
      </c>
      <c r="DW580" t="s">
        <v>562</v>
      </c>
      <c r="DX580" t="s">
        <v>562</v>
      </c>
      <c r="DY580" t="s">
        <v>562</v>
      </c>
      <c r="DZ580" t="s">
        <v>562</v>
      </c>
      <c r="EA580" t="s">
        <v>562</v>
      </c>
      <c r="EB580" t="s">
        <v>562</v>
      </c>
      <c r="EC580" t="s">
        <v>562</v>
      </c>
      <c r="ED580" t="s">
        <v>562</v>
      </c>
      <c r="EE580" t="s">
        <v>562</v>
      </c>
      <c r="EF580" t="s">
        <v>562</v>
      </c>
      <c r="EG580" t="s">
        <v>562</v>
      </c>
      <c r="EH580" t="s">
        <v>562</v>
      </c>
      <c r="EI580" t="s">
        <v>562</v>
      </c>
      <c r="EJ580" t="s">
        <v>562</v>
      </c>
      <c r="EK580" t="s">
        <v>562</v>
      </c>
      <c r="EL580" t="s">
        <v>562</v>
      </c>
      <c r="EM580" t="s">
        <v>562</v>
      </c>
      <c r="EN580" t="s">
        <v>562</v>
      </c>
      <c r="EO580" t="s">
        <v>562</v>
      </c>
      <c r="EP580" t="s">
        <v>562</v>
      </c>
      <c r="EQ580" t="s">
        <v>562</v>
      </c>
      <c r="ER580" t="s">
        <v>562</v>
      </c>
      <c r="ES580" t="s">
        <v>562</v>
      </c>
      <c r="ET580" t="s">
        <v>562</v>
      </c>
      <c r="EU580" t="s">
        <v>562</v>
      </c>
      <c r="EV580" t="s">
        <v>562</v>
      </c>
      <c r="EW580" t="s">
        <v>562</v>
      </c>
      <c r="EX580" t="s">
        <v>562</v>
      </c>
    </row>
    <row r="581" spans="1:154" x14ac:dyDescent="0.35">
      <c r="A581">
        <v>388</v>
      </c>
      <c r="B581" t="s">
        <v>562</v>
      </c>
      <c r="C581" t="s">
        <v>562</v>
      </c>
      <c r="D581" t="s">
        <v>562</v>
      </c>
      <c r="E581" t="s">
        <v>562</v>
      </c>
      <c r="F581" t="s">
        <v>562</v>
      </c>
      <c r="G581" t="s">
        <v>562</v>
      </c>
      <c r="H581" t="s">
        <v>562</v>
      </c>
      <c r="I581" t="s">
        <v>562</v>
      </c>
      <c r="J581" t="s">
        <v>562</v>
      </c>
      <c r="K581" t="s">
        <v>562</v>
      </c>
      <c r="L581" t="s">
        <v>562</v>
      </c>
      <c r="M581" t="s">
        <v>562</v>
      </c>
      <c r="N581" t="s">
        <v>562</v>
      </c>
      <c r="O581" t="s">
        <v>562</v>
      </c>
      <c r="P581" t="s">
        <v>562</v>
      </c>
      <c r="Q581" t="s">
        <v>562</v>
      </c>
      <c r="R581" t="s">
        <v>562</v>
      </c>
      <c r="S581" t="s">
        <v>562</v>
      </c>
      <c r="T581" t="s">
        <v>562</v>
      </c>
      <c r="U581" t="s">
        <v>562</v>
      </c>
      <c r="V581" t="s">
        <v>562</v>
      </c>
      <c r="W581" t="s">
        <v>562</v>
      </c>
      <c r="X581" t="s">
        <v>562</v>
      </c>
      <c r="Y581" t="s">
        <v>562</v>
      </c>
      <c r="Z581" t="s">
        <v>562</v>
      </c>
      <c r="AA581" t="s">
        <v>562</v>
      </c>
      <c r="AB581" t="s">
        <v>562</v>
      </c>
      <c r="AC581" t="s">
        <v>562</v>
      </c>
      <c r="AD581" t="s">
        <v>562</v>
      </c>
      <c r="AE581" t="s">
        <v>562</v>
      </c>
      <c r="AF581" t="s">
        <v>562</v>
      </c>
      <c r="AG581" t="s">
        <v>562</v>
      </c>
      <c r="AH581" t="s">
        <v>562</v>
      </c>
      <c r="AI581" t="s">
        <v>562</v>
      </c>
      <c r="AJ581" t="s">
        <v>562</v>
      </c>
      <c r="AK581" t="s">
        <v>562</v>
      </c>
      <c r="AL581" t="s">
        <v>562</v>
      </c>
      <c r="AM581" t="s">
        <v>562</v>
      </c>
      <c r="AN581" t="s">
        <v>562</v>
      </c>
      <c r="AO581" t="s">
        <v>562</v>
      </c>
      <c r="AP581" t="s">
        <v>562</v>
      </c>
      <c r="AQ581" t="s">
        <v>562</v>
      </c>
      <c r="AR581" t="s">
        <v>562</v>
      </c>
      <c r="AS581" t="s">
        <v>562</v>
      </c>
      <c r="AT581" t="s">
        <v>562</v>
      </c>
      <c r="AU581" t="s">
        <v>562</v>
      </c>
      <c r="AV581" t="s">
        <v>562</v>
      </c>
      <c r="AW581" t="s">
        <v>562</v>
      </c>
      <c r="AX581" t="s">
        <v>562</v>
      </c>
      <c r="AY581" t="s">
        <v>562</v>
      </c>
      <c r="AZ581" t="s">
        <v>562</v>
      </c>
      <c r="BA581" t="s">
        <v>562</v>
      </c>
      <c r="BB581" t="s">
        <v>562</v>
      </c>
      <c r="BC581" t="s">
        <v>562</v>
      </c>
      <c r="BD581" t="s">
        <v>562</v>
      </c>
      <c r="BE581" t="s">
        <v>562</v>
      </c>
      <c r="BF581" t="s">
        <v>562</v>
      </c>
      <c r="BG581" t="s">
        <v>562</v>
      </c>
      <c r="BH581" t="s">
        <v>562</v>
      </c>
      <c r="BI581" t="s">
        <v>562</v>
      </c>
      <c r="BJ581" t="s">
        <v>562</v>
      </c>
      <c r="BK581" t="s">
        <v>562</v>
      </c>
      <c r="BL581" t="s">
        <v>562</v>
      </c>
      <c r="BM581" t="s">
        <v>562</v>
      </c>
      <c r="BN581" t="s">
        <v>562</v>
      </c>
      <c r="BO581" t="s">
        <v>562</v>
      </c>
      <c r="BP581" t="s">
        <v>562</v>
      </c>
      <c r="BQ581" t="s">
        <v>562</v>
      </c>
      <c r="BR581" t="s">
        <v>562</v>
      </c>
      <c r="BS581" t="s">
        <v>562</v>
      </c>
      <c r="BT581" t="s">
        <v>562</v>
      </c>
      <c r="BU581" t="s">
        <v>562</v>
      </c>
      <c r="BV581" t="s">
        <v>562</v>
      </c>
      <c r="BW581" t="s">
        <v>562</v>
      </c>
      <c r="BX581" t="s">
        <v>562</v>
      </c>
      <c r="BY581" t="s">
        <v>562</v>
      </c>
      <c r="CA581" t="s">
        <v>562</v>
      </c>
      <c r="CB581" t="s">
        <v>562</v>
      </c>
      <c r="CC581" t="s">
        <v>562</v>
      </c>
      <c r="CD581" t="s">
        <v>562</v>
      </c>
      <c r="CE581" t="s">
        <v>562</v>
      </c>
      <c r="CF581" t="s">
        <v>562</v>
      </c>
      <c r="CG581" t="s">
        <v>562</v>
      </c>
      <c r="CH581" t="s">
        <v>562</v>
      </c>
      <c r="CI581" t="s">
        <v>562</v>
      </c>
      <c r="CJ581" t="s">
        <v>562</v>
      </c>
      <c r="CK581" t="s">
        <v>562</v>
      </c>
      <c r="CL581" t="s">
        <v>562</v>
      </c>
      <c r="CM581" t="s">
        <v>562</v>
      </c>
      <c r="CN581" t="s">
        <v>562</v>
      </c>
      <c r="CO581" t="s">
        <v>562</v>
      </c>
      <c r="CP581" t="s">
        <v>562</v>
      </c>
      <c r="CQ581" t="s">
        <v>562</v>
      </c>
      <c r="CR581" t="s">
        <v>562</v>
      </c>
      <c r="CS581" t="s">
        <v>562</v>
      </c>
      <c r="CT581" t="s">
        <v>562</v>
      </c>
      <c r="CU581" t="s">
        <v>562</v>
      </c>
      <c r="CV581" t="s">
        <v>562</v>
      </c>
      <c r="CW581" t="s">
        <v>562</v>
      </c>
      <c r="CX581" t="s">
        <v>562</v>
      </c>
      <c r="CY581" t="s">
        <v>562</v>
      </c>
      <c r="CZ581" t="s">
        <v>562</v>
      </c>
      <c r="DA581" t="s">
        <v>562</v>
      </c>
      <c r="DB581" t="s">
        <v>562</v>
      </c>
      <c r="DC581" t="s">
        <v>562</v>
      </c>
      <c r="DD581" t="s">
        <v>562</v>
      </c>
      <c r="DE581" t="s">
        <v>562</v>
      </c>
      <c r="DF581" t="s">
        <v>562</v>
      </c>
      <c r="DG581" t="s">
        <v>562</v>
      </c>
      <c r="DH581" t="s">
        <v>562</v>
      </c>
      <c r="DI581" t="s">
        <v>562</v>
      </c>
      <c r="DJ581" t="s">
        <v>562</v>
      </c>
      <c r="DK581" t="s">
        <v>562</v>
      </c>
      <c r="DL581" t="s">
        <v>562</v>
      </c>
      <c r="DM581" t="s">
        <v>562</v>
      </c>
      <c r="DN581" t="s">
        <v>562</v>
      </c>
      <c r="DO581" t="s">
        <v>562</v>
      </c>
      <c r="DP581" t="s">
        <v>562</v>
      </c>
      <c r="DQ581" t="s">
        <v>562</v>
      </c>
      <c r="DR581" t="s">
        <v>562</v>
      </c>
      <c r="DS581" t="s">
        <v>562</v>
      </c>
      <c r="DT581" t="s">
        <v>562</v>
      </c>
      <c r="DU581" t="s">
        <v>562</v>
      </c>
      <c r="DV581" t="s">
        <v>562</v>
      </c>
      <c r="DW581" t="s">
        <v>562</v>
      </c>
      <c r="DX581" t="s">
        <v>562</v>
      </c>
      <c r="DY581" t="s">
        <v>562</v>
      </c>
      <c r="DZ581" t="s">
        <v>562</v>
      </c>
      <c r="EA581" t="s">
        <v>562</v>
      </c>
      <c r="EB581" t="s">
        <v>562</v>
      </c>
      <c r="EC581" t="s">
        <v>562</v>
      </c>
      <c r="ED581" t="s">
        <v>562</v>
      </c>
      <c r="EE581" t="s">
        <v>562</v>
      </c>
      <c r="EF581" t="s">
        <v>562</v>
      </c>
      <c r="EG581" t="s">
        <v>562</v>
      </c>
      <c r="EH581" t="s">
        <v>562</v>
      </c>
      <c r="EI581" t="s">
        <v>562</v>
      </c>
      <c r="EJ581" t="s">
        <v>562</v>
      </c>
      <c r="EK581" t="s">
        <v>562</v>
      </c>
      <c r="EL581" t="s">
        <v>562</v>
      </c>
      <c r="EM581" t="s">
        <v>562</v>
      </c>
      <c r="EN581" t="s">
        <v>562</v>
      </c>
      <c r="EO581" t="s">
        <v>562</v>
      </c>
      <c r="EP581" t="s">
        <v>562</v>
      </c>
      <c r="EQ581" t="s">
        <v>562</v>
      </c>
      <c r="ER581" t="s">
        <v>562</v>
      </c>
      <c r="ES581" t="s">
        <v>562</v>
      </c>
      <c r="ET581" t="s">
        <v>562</v>
      </c>
      <c r="EU581" t="s">
        <v>562</v>
      </c>
      <c r="EV581" t="s">
        <v>562</v>
      </c>
      <c r="EW581" t="s">
        <v>562</v>
      </c>
      <c r="EX581" t="s">
        <v>562</v>
      </c>
    </row>
    <row r="582" spans="1:154" x14ac:dyDescent="0.35">
      <c r="A582">
        <v>388</v>
      </c>
      <c r="B582" t="s">
        <v>562</v>
      </c>
      <c r="C582" t="s">
        <v>562</v>
      </c>
      <c r="D582" t="s">
        <v>562</v>
      </c>
      <c r="E582" t="s">
        <v>562</v>
      </c>
      <c r="F582" t="s">
        <v>562</v>
      </c>
      <c r="G582" t="s">
        <v>562</v>
      </c>
      <c r="H582" t="s">
        <v>562</v>
      </c>
      <c r="I582" t="s">
        <v>562</v>
      </c>
      <c r="J582" t="s">
        <v>562</v>
      </c>
      <c r="K582" t="s">
        <v>562</v>
      </c>
      <c r="L582" t="s">
        <v>562</v>
      </c>
      <c r="M582" t="s">
        <v>562</v>
      </c>
      <c r="N582" t="s">
        <v>562</v>
      </c>
      <c r="O582" t="s">
        <v>562</v>
      </c>
      <c r="P582" t="s">
        <v>562</v>
      </c>
      <c r="Q582" t="s">
        <v>562</v>
      </c>
      <c r="R582" t="s">
        <v>562</v>
      </c>
      <c r="S582" t="s">
        <v>562</v>
      </c>
      <c r="T582" t="s">
        <v>562</v>
      </c>
      <c r="U582" t="s">
        <v>562</v>
      </c>
      <c r="V582" t="s">
        <v>562</v>
      </c>
      <c r="W582" t="s">
        <v>562</v>
      </c>
      <c r="X582" t="s">
        <v>562</v>
      </c>
      <c r="Y582" t="s">
        <v>562</v>
      </c>
      <c r="Z582" t="s">
        <v>562</v>
      </c>
      <c r="AA582" t="s">
        <v>562</v>
      </c>
      <c r="AB582" t="s">
        <v>562</v>
      </c>
      <c r="AC582" t="s">
        <v>562</v>
      </c>
      <c r="AD582" t="s">
        <v>562</v>
      </c>
      <c r="AE582" t="s">
        <v>562</v>
      </c>
      <c r="AF582" t="s">
        <v>562</v>
      </c>
      <c r="AG582" t="s">
        <v>562</v>
      </c>
      <c r="AH582" t="s">
        <v>562</v>
      </c>
      <c r="AI582" t="s">
        <v>562</v>
      </c>
      <c r="AJ582" t="s">
        <v>562</v>
      </c>
      <c r="AK582" t="s">
        <v>562</v>
      </c>
      <c r="AL582" t="s">
        <v>562</v>
      </c>
      <c r="AM582" t="s">
        <v>562</v>
      </c>
      <c r="AN582" t="s">
        <v>562</v>
      </c>
      <c r="AO582" t="s">
        <v>562</v>
      </c>
      <c r="AP582" t="s">
        <v>562</v>
      </c>
      <c r="AQ582" t="s">
        <v>562</v>
      </c>
      <c r="AR582" t="s">
        <v>562</v>
      </c>
      <c r="AS582" t="s">
        <v>562</v>
      </c>
      <c r="AT582" t="s">
        <v>562</v>
      </c>
      <c r="AU582" t="s">
        <v>562</v>
      </c>
      <c r="AV582" t="s">
        <v>562</v>
      </c>
      <c r="AW582" t="s">
        <v>562</v>
      </c>
      <c r="AX582" t="s">
        <v>562</v>
      </c>
      <c r="AY582" t="s">
        <v>562</v>
      </c>
      <c r="AZ582" t="s">
        <v>562</v>
      </c>
      <c r="BA582" t="s">
        <v>562</v>
      </c>
      <c r="BB582" t="s">
        <v>562</v>
      </c>
      <c r="BC582" t="s">
        <v>562</v>
      </c>
      <c r="BD582" t="s">
        <v>562</v>
      </c>
      <c r="BE582" t="s">
        <v>562</v>
      </c>
      <c r="BF582" t="s">
        <v>562</v>
      </c>
      <c r="BG582" t="s">
        <v>562</v>
      </c>
      <c r="BH582" t="s">
        <v>562</v>
      </c>
      <c r="BI582" t="s">
        <v>562</v>
      </c>
      <c r="BJ582" t="s">
        <v>562</v>
      </c>
      <c r="BK582" t="s">
        <v>562</v>
      </c>
      <c r="BL582" t="s">
        <v>562</v>
      </c>
      <c r="BM582" t="s">
        <v>562</v>
      </c>
      <c r="BN582" t="s">
        <v>562</v>
      </c>
      <c r="BO582" t="s">
        <v>562</v>
      </c>
      <c r="BP582" t="s">
        <v>562</v>
      </c>
      <c r="BQ582" t="s">
        <v>562</v>
      </c>
      <c r="BR582" t="s">
        <v>562</v>
      </c>
      <c r="BS582" t="s">
        <v>562</v>
      </c>
      <c r="BT582" t="s">
        <v>562</v>
      </c>
      <c r="BU582" t="s">
        <v>562</v>
      </c>
      <c r="BV582" t="s">
        <v>562</v>
      </c>
      <c r="BW582" t="s">
        <v>562</v>
      </c>
      <c r="BX582" t="s">
        <v>562</v>
      </c>
      <c r="BY582" t="s">
        <v>562</v>
      </c>
      <c r="CA582" t="s">
        <v>562</v>
      </c>
      <c r="CB582" t="s">
        <v>562</v>
      </c>
      <c r="CC582" t="s">
        <v>562</v>
      </c>
      <c r="CD582" t="s">
        <v>562</v>
      </c>
      <c r="CE582" t="s">
        <v>562</v>
      </c>
      <c r="CF582" t="s">
        <v>562</v>
      </c>
      <c r="CG582" t="s">
        <v>562</v>
      </c>
      <c r="CH582" t="s">
        <v>562</v>
      </c>
      <c r="CI582" t="s">
        <v>562</v>
      </c>
      <c r="CJ582" t="s">
        <v>562</v>
      </c>
      <c r="CK582" t="s">
        <v>562</v>
      </c>
      <c r="CL582" t="s">
        <v>562</v>
      </c>
      <c r="CM582" t="s">
        <v>562</v>
      </c>
      <c r="CN582" t="s">
        <v>562</v>
      </c>
      <c r="CO582" t="s">
        <v>562</v>
      </c>
      <c r="CP582" t="s">
        <v>562</v>
      </c>
      <c r="CQ582" t="s">
        <v>562</v>
      </c>
      <c r="CR582" t="s">
        <v>562</v>
      </c>
      <c r="CS582" t="s">
        <v>562</v>
      </c>
      <c r="CT582" t="s">
        <v>562</v>
      </c>
      <c r="CU582" t="s">
        <v>562</v>
      </c>
      <c r="CV582" t="s">
        <v>562</v>
      </c>
      <c r="CW582" t="s">
        <v>562</v>
      </c>
      <c r="CX582" t="s">
        <v>562</v>
      </c>
      <c r="CY582" t="s">
        <v>562</v>
      </c>
      <c r="CZ582" t="s">
        <v>562</v>
      </c>
      <c r="DA582" t="s">
        <v>562</v>
      </c>
      <c r="DB582" t="s">
        <v>562</v>
      </c>
      <c r="DC582" t="s">
        <v>562</v>
      </c>
      <c r="DD582" t="s">
        <v>562</v>
      </c>
      <c r="DE582" t="s">
        <v>562</v>
      </c>
      <c r="DF582" t="s">
        <v>562</v>
      </c>
      <c r="DG582" t="s">
        <v>562</v>
      </c>
      <c r="DH582" t="s">
        <v>562</v>
      </c>
      <c r="DI582" t="s">
        <v>562</v>
      </c>
      <c r="DJ582" t="s">
        <v>562</v>
      </c>
      <c r="DK582" t="s">
        <v>562</v>
      </c>
      <c r="DL582" t="s">
        <v>562</v>
      </c>
      <c r="DM582" t="s">
        <v>562</v>
      </c>
      <c r="DN582" t="s">
        <v>562</v>
      </c>
      <c r="DO582" t="s">
        <v>562</v>
      </c>
      <c r="DP582" t="s">
        <v>562</v>
      </c>
      <c r="DQ582" t="s">
        <v>562</v>
      </c>
      <c r="DR582" t="s">
        <v>562</v>
      </c>
      <c r="DS582" t="s">
        <v>562</v>
      </c>
      <c r="DT582" t="s">
        <v>562</v>
      </c>
      <c r="DU582" t="s">
        <v>562</v>
      </c>
      <c r="DV582" t="s">
        <v>562</v>
      </c>
      <c r="DW582" t="s">
        <v>562</v>
      </c>
      <c r="DX582" t="s">
        <v>562</v>
      </c>
      <c r="DY582" t="s">
        <v>562</v>
      </c>
      <c r="DZ582" t="s">
        <v>562</v>
      </c>
      <c r="EA582" t="s">
        <v>562</v>
      </c>
      <c r="EB582" t="s">
        <v>562</v>
      </c>
      <c r="EC582" t="s">
        <v>562</v>
      </c>
      <c r="ED582" t="s">
        <v>562</v>
      </c>
      <c r="EE582" t="s">
        <v>562</v>
      </c>
      <c r="EF582" t="s">
        <v>562</v>
      </c>
      <c r="EG582" t="s">
        <v>562</v>
      </c>
      <c r="EH582" t="s">
        <v>562</v>
      </c>
      <c r="EI582" t="s">
        <v>562</v>
      </c>
      <c r="EJ582" t="s">
        <v>562</v>
      </c>
      <c r="EK582" t="s">
        <v>562</v>
      </c>
      <c r="EL582" t="s">
        <v>562</v>
      </c>
      <c r="EM582" t="s">
        <v>562</v>
      </c>
      <c r="EN582" t="s">
        <v>562</v>
      </c>
      <c r="EO582" t="s">
        <v>562</v>
      </c>
      <c r="EP582" t="s">
        <v>562</v>
      </c>
      <c r="EQ582" t="s">
        <v>562</v>
      </c>
      <c r="ER582" t="s">
        <v>562</v>
      </c>
      <c r="ES582" t="s">
        <v>562</v>
      </c>
      <c r="ET582" t="s">
        <v>562</v>
      </c>
      <c r="EU582" t="s">
        <v>562</v>
      </c>
      <c r="EV582" t="s">
        <v>562</v>
      </c>
      <c r="EW582" t="s">
        <v>562</v>
      </c>
      <c r="EX582" t="s">
        <v>562</v>
      </c>
    </row>
    <row r="583" spans="1:154" x14ac:dyDescent="0.35">
      <c r="A583">
        <v>388</v>
      </c>
      <c r="B583" t="s">
        <v>562</v>
      </c>
      <c r="C583" t="s">
        <v>562</v>
      </c>
      <c r="D583" t="s">
        <v>562</v>
      </c>
      <c r="E583" t="s">
        <v>562</v>
      </c>
      <c r="F583" t="s">
        <v>562</v>
      </c>
      <c r="G583" t="s">
        <v>562</v>
      </c>
      <c r="H583" t="s">
        <v>562</v>
      </c>
      <c r="I583" t="s">
        <v>562</v>
      </c>
      <c r="J583" t="s">
        <v>562</v>
      </c>
      <c r="K583" t="s">
        <v>562</v>
      </c>
      <c r="L583" t="s">
        <v>562</v>
      </c>
      <c r="M583" t="s">
        <v>562</v>
      </c>
      <c r="N583" t="s">
        <v>562</v>
      </c>
      <c r="O583" t="s">
        <v>562</v>
      </c>
      <c r="P583" t="s">
        <v>562</v>
      </c>
      <c r="Q583" t="s">
        <v>562</v>
      </c>
      <c r="R583" t="s">
        <v>562</v>
      </c>
      <c r="S583" t="s">
        <v>562</v>
      </c>
      <c r="T583" t="s">
        <v>562</v>
      </c>
      <c r="U583" t="s">
        <v>562</v>
      </c>
      <c r="V583" t="s">
        <v>562</v>
      </c>
      <c r="W583" t="s">
        <v>562</v>
      </c>
      <c r="X583" t="s">
        <v>562</v>
      </c>
      <c r="Y583" t="s">
        <v>562</v>
      </c>
      <c r="Z583" t="s">
        <v>562</v>
      </c>
      <c r="AA583" t="s">
        <v>562</v>
      </c>
      <c r="AB583" t="s">
        <v>562</v>
      </c>
      <c r="AC583" t="s">
        <v>562</v>
      </c>
      <c r="AD583" t="s">
        <v>562</v>
      </c>
      <c r="AE583" t="s">
        <v>562</v>
      </c>
      <c r="AF583" t="s">
        <v>562</v>
      </c>
      <c r="AG583" t="s">
        <v>562</v>
      </c>
      <c r="AH583" t="s">
        <v>562</v>
      </c>
      <c r="AI583" t="s">
        <v>562</v>
      </c>
      <c r="AJ583" t="s">
        <v>562</v>
      </c>
      <c r="AK583" t="s">
        <v>562</v>
      </c>
      <c r="AL583" t="s">
        <v>562</v>
      </c>
      <c r="AM583" t="s">
        <v>562</v>
      </c>
      <c r="AN583" t="s">
        <v>562</v>
      </c>
      <c r="AO583" t="s">
        <v>562</v>
      </c>
      <c r="AP583" t="s">
        <v>562</v>
      </c>
      <c r="AQ583" t="s">
        <v>562</v>
      </c>
      <c r="AR583" t="s">
        <v>562</v>
      </c>
      <c r="AS583" t="s">
        <v>562</v>
      </c>
      <c r="AT583" t="s">
        <v>562</v>
      </c>
      <c r="AU583" t="s">
        <v>562</v>
      </c>
      <c r="AV583" t="s">
        <v>562</v>
      </c>
      <c r="AW583" t="s">
        <v>562</v>
      </c>
      <c r="AX583" t="s">
        <v>562</v>
      </c>
      <c r="AY583" t="s">
        <v>562</v>
      </c>
      <c r="AZ583" t="s">
        <v>562</v>
      </c>
      <c r="BA583" t="s">
        <v>562</v>
      </c>
      <c r="BB583" t="s">
        <v>562</v>
      </c>
      <c r="BC583" t="s">
        <v>562</v>
      </c>
      <c r="BD583" t="s">
        <v>562</v>
      </c>
      <c r="BE583" t="s">
        <v>562</v>
      </c>
      <c r="BF583" t="s">
        <v>562</v>
      </c>
      <c r="BG583" t="s">
        <v>562</v>
      </c>
      <c r="BH583" t="s">
        <v>562</v>
      </c>
      <c r="BI583" t="s">
        <v>562</v>
      </c>
      <c r="BJ583" t="s">
        <v>562</v>
      </c>
      <c r="BK583" t="s">
        <v>562</v>
      </c>
      <c r="BL583" t="s">
        <v>562</v>
      </c>
      <c r="BM583" t="s">
        <v>562</v>
      </c>
      <c r="BN583" t="s">
        <v>562</v>
      </c>
      <c r="BO583" t="s">
        <v>562</v>
      </c>
      <c r="BP583" t="s">
        <v>562</v>
      </c>
      <c r="BQ583" t="s">
        <v>562</v>
      </c>
      <c r="BR583" t="s">
        <v>562</v>
      </c>
      <c r="BS583" t="s">
        <v>562</v>
      </c>
      <c r="BT583" t="s">
        <v>562</v>
      </c>
      <c r="BU583" t="s">
        <v>562</v>
      </c>
      <c r="BV583" t="s">
        <v>562</v>
      </c>
      <c r="BW583" t="s">
        <v>562</v>
      </c>
      <c r="BX583" t="s">
        <v>562</v>
      </c>
      <c r="BY583" t="s">
        <v>562</v>
      </c>
      <c r="CA583" t="s">
        <v>562</v>
      </c>
      <c r="CB583" t="s">
        <v>562</v>
      </c>
      <c r="CC583" t="s">
        <v>562</v>
      </c>
      <c r="CD583" t="s">
        <v>562</v>
      </c>
      <c r="CE583" t="s">
        <v>562</v>
      </c>
      <c r="CF583" t="s">
        <v>562</v>
      </c>
      <c r="CG583" t="s">
        <v>562</v>
      </c>
      <c r="CH583" t="s">
        <v>562</v>
      </c>
      <c r="CI583" t="s">
        <v>562</v>
      </c>
      <c r="CJ583" t="s">
        <v>562</v>
      </c>
      <c r="CK583" t="s">
        <v>562</v>
      </c>
      <c r="CL583" t="s">
        <v>562</v>
      </c>
      <c r="CM583" t="s">
        <v>562</v>
      </c>
      <c r="CN583" t="s">
        <v>562</v>
      </c>
      <c r="CO583" t="s">
        <v>562</v>
      </c>
      <c r="CP583" t="s">
        <v>562</v>
      </c>
      <c r="CQ583" t="s">
        <v>562</v>
      </c>
      <c r="CR583" t="s">
        <v>562</v>
      </c>
      <c r="CS583" t="s">
        <v>562</v>
      </c>
      <c r="CT583" t="s">
        <v>562</v>
      </c>
      <c r="CU583" t="s">
        <v>562</v>
      </c>
      <c r="CV583" t="s">
        <v>562</v>
      </c>
      <c r="CW583" t="s">
        <v>562</v>
      </c>
      <c r="CX583" t="s">
        <v>562</v>
      </c>
      <c r="CY583" t="s">
        <v>562</v>
      </c>
      <c r="CZ583" t="s">
        <v>562</v>
      </c>
      <c r="DA583" t="s">
        <v>562</v>
      </c>
      <c r="DB583" t="s">
        <v>562</v>
      </c>
      <c r="DC583" t="s">
        <v>562</v>
      </c>
      <c r="DD583" t="s">
        <v>562</v>
      </c>
      <c r="DE583" t="s">
        <v>562</v>
      </c>
      <c r="DF583" t="s">
        <v>562</v>
      </c>
      <c r="DG583" t="s">
        <v>562</v>
      </c>
      <c r="DH583" t="s">
        <v>562</v>
      </c>
      <c r="DI583" t="s">
        <v>562</v>
      </c>
      <c r="DJ583" t="s">
        <v>562</v>
      </c>
      <c r="DK583" t="s">
        <v>562</v>
      </c>
      <c r="DL583" t="s">
        <v>562</v>
      </c>
      <c r="DM583" t="s">
        <v>562</v>
      </c>
      <c r="DN583" t="s">
        <v>562</v>
      </c>
      <c r="DO583" t="s">
        <v>562</v>
      </c>
      <c r="DP583" t="s">
        <v>562</v>
      </c>
      <c r="DQ583" t="s">
        <v>562</v>
      </c>
      <c r="DR583" t="s">
        <v>562</v>
      </c>
      <c r="DS583" t="s">
        <v>562</v>
      </c>
      <c r="DT583" t="s">
        <v>562</v>
      </c>
      <c r="DU583" t="s">
        <v>562</v>
      </c>
      <c r="DV583" t="s">
        <v>562</v>
      </c>
      <c r="DW583" t="s">
        <v>562</v>
      </c>
      <c r="DX583" t="s">
        <v>562</v>
      </c>
      <c r="DY583" t="s">
        <v>562</v>
      </c>
      <c r="DZ583" t="s">
        <v>562</v>
      </c>
      <c r="EA583" t="s">
        <v>562</v>
      </c>
      <c r="EB583" t="s">
        <v>562</v>
      </c>
      <c r="EC583" t="s">
        <v>562</v>
      </c>
      <c r="ED583" t="s">
        <v>562</v>
      </c>
      <c r="EE583" t="s">
        <v>562</v>
      </c>
      <c r="EF583" t="s">
        <v>562</v>
      </c>
      <c r="EG583" t="s">
        <v>562</v>
      </c>
      <c r="EH583" t="s">
        <v>562</v>
      </c>
      <c r="EI583" t="s">
        <v>562</v>
      </c>
      <c r="EJ583" t="s">
        <v>562</v>
      </c>
      <c r="EK583" t="s">
        <v>562</v>
      </c>
      <c r="EL583" t="s">
        <v>562</v>
      </c>
      <c r="EM583" t="s">
        <v>562</v>
      </c>
      <c r="EN583" t="s">
        <v>562</v>
      </c>
      <c r="EO583" t="s">
        <v>562</v>
      </c>
      <c r="EP583" t="s">
        <v>562</v>
      </c>
      <c r="EQ583" t="s">
        <v>562</v>
      </c>
      <c r="ER583" t="s">
        <v>562</v>
      </c>
      <c r="ES583" t="s">
        <v>562</v>
      </c>
      <c r="ET583" t="s">
        <v>562</v>
      </c>
      <c r="EU583" t="s">
        <v>562</v>
      </c>
      <c r="EV583" t="s">
        <v>562</v>
      </c>
      <c r="EW583" t="s">
        <v>562</v>
      </c>
      <c r="EX583" t="s">
        <v>562</v>
      </c>
    </row>
    <row r="584" spans="1:154" x14ac:dyDescent="0.35">
      <c r="A584">
        <v>388</v>
      </c>
      <c r="B584" t="s">
        <v>562</v>
      </c>
      <c r="C584" t="s">
        <v>562</v>
      </c>
      <c r="D584" t="s">
        <v>562</v>
      </c>
      <c r="E584" t="s">
        <v>562</v>
      </c>
      <c r="F584" t="s">
        <v>562</v>
      </c>
      <c r="G584" t="s">
        <v>562</v>
      </c>
      <c r="H584" t="s">
        <v>562</v>
      </c>
      <c r="I584" t="s">
        <v>562</v>
      </c>
      <c r="J584" t="s">
        <v>562</v>
      </c>
      <c r="K584" t="s">
        <v>562</v>
      </c>
      <c r="L584" t="s">
        <v>562</v>
      </c>
      <c r="M584" t="s">
        <v>562</v>
      </c>
      <c r="N584" t="s">
        <v>562</v>
      </c>
      <c r="O584" t="s">
        <v>562</v>
      </c>
      <c r="P584" t="s">
        <v>562</v>
      </c>
      <c r="Q584" t="s">
        <v>562</v>
      </c>
      <c r="R584" t="s">
        <v>562</v>
      </c>
      <c r="S584" t="s">
        <v>562</v>
      </c>
      <c r="T584" t="s">
        <v>562</v>
      </c>
      <c r="U584" t="s">
        <v>562</v>
      </c>
      <c r="V584" t="s">
        <v>562</v>
      </c>
      <c r="W584" t="s">
        <v>562</v>
      </c>
      <c r="X584" t="s">
        <v>562</v>
      </c>
      <c r="Y584" t="s">
        <v>562</v>
      </c>
      <c r="Z584" t="s">
        <v>562</v>
      </c>
      <c r="AA584" t="s">
        <v>562</v>
      </c>
      <c r="AB584" t="s">
        <v>562</v>
      </c>
      <c r="AC584" t="s">
        <v>562</v>
      </c>
      <c r="AD584" t="s">
        <v>562</v>
      </c>
      <c r="AE584" t="s">
        <v>562</v>
      </c>
      <c r="AF584" t="s">
        <v>562</v>
      </c>
      <c r="AG584" t="s">
        <v>562</v>
      </c>
      <c r="AH584" t="s">
        <v>562</v>
      </c>
      <c r="AI584" t="s">
        <v>562</v>
      </c>
      <c r="AJ584" t="s">
        <v>562</v>
      </c>
      <c r="AK584" t="s">
        <v>562</v>
      </c>
      <c r="AL584" t="s">
        <v>562</v>
      </c>
      <c r="AM584" t="s">
        <v>562</v>
      </c>
      <c r="AN584" t="s">
        <v>562</v>
      </c>
      <c r="AO584" t="s">
        <v>562</v>
      </c>
      <c r="AP584" t="s">
        <v>562</v>
      </c>
      <c r="AQ584" t="s">
        <v>562</v>
      </c>
      <c r="AR584" t="s">
        <v>562</v>
      </c>
      <c r="AS584" t="s">
        <v>562</v>
      </c>
      <c r="AT584" t="s">
        <v>562</v>
      </c>
      <c r="AU584" t="s">
        <v>562</v>
      </c>
      <c r="AV584" t="s">
        <v>562</v>
      </c>
      <c r="AW584" t="s">
        <v>562</v>
      </c>
      <c r="AX584" t="s">
        <v>562</v>
      </c>
      <c r="AY584" t="s">
        <v>562</v>
      </c>
      <c r="AZ584" t="s">
        <v>562</v>
      </c>
      <c r="BA584" t="s">
        <v>562</v>
      </c>
      <c r="BB584" t="s">
        <v>562</v>
      </c>
      <c r="BC584" t="s">
        <v>562</v>
      </c>
      <c r="BD584" t="s">
        <v>562</v>
      </c>
      <c r="BE584" t="s">
        <v>562</v>
      </c>
      <c r="BF584" t="s">
        <v>562</v>
      </c>
      <c r="BG584" t="s">
        <v>562</v>
      </c>
      <c r="BH584" t="s">
        <v>562</v>
      </c>
      <c r="BI584" t="s">
        <v>562</v>
      </c>
      <c r="BJ584" t="s">
        <v>562</v>
      </c>
      <c r="BK584" t="s">
        <v>562</v>
      </c>
      <c r="BL584" t="s">
        <v>562</v>
      </c>
      <c r="BM584" t="s">
        <v>562</v>
      </c>
      <c r="BN584" t="s">
        <v>562</v>
      </c>
      <c r="BO584" t="s">
        <v>562</v>
      </c>
      <c r="BP584" t="s">
        <v>562</v>
      </c>
      <c r="BQ584" t="s">
        <v>562</v>
      </c>
      <c r="BR584" t="s">
        <v>562</v>
      </c>
      <c r="BS584" t="s">
        <v>562</v>
      </c>
      <c r="BT584" t="s">
        <v>562</v>
      </c>
      <c r="BU584" t="s">
        <v>562</v>
      </c>
      <c r="BV584" t="s">
        <v>562</v>
      </c>
      <c r="BW584" t="s">
        <v>562</v>
      </c>
      <c r="BX584" t="s">
        <v>562</v>
      </c>
      <c r="BY584" t="s">
        <v>562</v>
      </c>
      <c r="CA584" t="s">
        <v>562</v>
      </c>
      <c r="CB584" t="s">
        <v>562</v>
      </c>
      <c r="CC584" t="s">
        <v>562</v>
      </c>
      <c r="CD584" t="s">
        <v>562</v>
      </c>
      <c r="CE584" t="s">
        <v>562</v>
      </c>
      <c r="CF584" t="s">
        <v>562</v>
      </c>
      <c r="CG584" t="s">
        <v>562</v>
      </c>
      <c r="CH584" t="s">
        <v>562</v>
      </c>
      <c r="CI584" t="s">
        <v>562</v>
      </c>
      <c r="CJ584" t="s">
        <v>562</v>
      </c>
      <c r="CK584" t="s">
        <v>562</v>
      </c>
      <c r="CL584" t="s">
        <v>562</v>
      </c>
      <c r="CM584" t="s">
        <v>562</v>
      </c>
      <c r="CN584" t="s">
        <v>562</v>
      </c>
      <c r="CO584" t="s">
        <v>562</v>
      </c>
      <c r="CP584" t="s">
        <v>562</v>
      </c>
      <c r="CQ584" t="s">
        <v>562</v>
      </c>
      <c r="CR584" t="s">
        <v>562</v>
      </c>
      <c r="CS584" t="s">
        <v>562</v>
      </c>
      <c r="CT584" t="s">
        <v>562</v>
      </c>
      <c r="CU584" t="s">
        <v>562</v>
      </c>
      <c r="CV584" t="s">
        <v>562</v>
      </c>
      <c r="CW584" t="s">
        <v>562</v>
      </c>
      <c r="CX584" t="s">
        <v>562</v>
      </c>
      <c r="CY584" t="s">
        <v>562</v>
      </c>
      <c r="CZ584" t="s">
        <v>562</v>
      </c>
      <c r="DA584" t="s">
        <v>562</v>
      </c>
      <c r="DB584" t="s">
        <v>562</v>
      </c>
      <c r="DC584" t="s">
        <v>562</v>
      </c>
      <c r="DD584" t="s">
        <v>562</v>
      </c>
      <c r="DE584" t="s">
        <v>562</v>
      </c>
      <c r="DF584" t="s">
        <v>562</v>
      </c>
      <c r="DG584" t="s">
        <v>562</v>
      </c>
      <c r="DH584" t="s">
        <v>562</v>
      </c>
      <c r="DI584" t="s">
        <v>562</v>
      </c>
      <c r="DJ584" t="s">
        <v>562</v>
      </c>
      <c r="DK584" t="s">
        <v>562</v>
      </c>
      <c r="DL584" t="s">
        <v>562</v>
      </c>
      <c r="DM584" t="s">
        <v>562</v>
      </c>
      <c r="DN584" t="s">
        <v>562</v>
      </c>
      <c r="DO584" t="s">
        <v>562</v>
      </c>
      <c r="DP584" t="s">
        <v>562</v>
      </c>
      <c r="DQ584" t="s">
        <v>562</v>
      </c>
      <c r="DR584" t="s">
        <v>562</v>
      </c>
      <c r="DS584" t="s">
        <v>562</v>
      </c>
      <c r="DT584" t="s">
        <v>562</v>
      </c>
      <c r="DU584" t="s">
        <v>562</v>
      </c>
      <c r="DV584" t="s">
        <v>562</v>
      </c>
      <c r="DW584" t="s">
        <v>562</v>
      </c>
      <c r="DX584" t="s">
        <v>562</v>
      </c>
      <c r="DY584" t="s">
        <v>562</v>
      </c>
      <c r="DZ584" t="s">
        <v>562</v>
      </c>
      <c r="EA584" t="s">
        <v>562</v>
      </c>
      <c r="EB584" t="s">
        <v>562</v>
      </c>
      <c r="EC584" t="s">
        <v>562</v>
      </c>
      <c r="ED584" t="s">
        <v>562</v>
      </c>
      <c r="EE584" t="s">
        <v>562</v>
      </c>
      <c r="EF584" t="s">
        <v>562</v>
      </c>
      <c r="EG584" t="s">
        <v>562</v>
      </c>
      <c r="EH584" t="s">
        <v>562</v>
      </c>
      <c r="EI584" t="s">
        <v>562</v>
      </c>
      <c r="EJ584" t="s">
        <v>562</v>
      </c>
      <c r="EK584" t="s">
        <v>562</v>
      </c>
      <c r="EL584" t="s">
        <v>562</v>
      </c>
      <c r="EM584" t="s">
        <v>562</v>
      </c>
      <c r="EN584" t="s">
        <v>562</v>
      </c>
      <c r="EO584" t="s">
        <v>562</v>
      </c>
      <c r="EP584" t="s">
        <v>562</v>
      </c>
      <c r="EQ584" t="s">
        <v>562</v>
      </c>
      <c r="ER584" t="s">
        <v>562</v>
      </c>
      <c r="ES584" t="s">
        <v>562</v>
      </c>
      <c r="ET584" t="s">
        <v>562</v>
      </c>
      <c r="EU584" t="s">
        <v>562</v>
      </c>
      <c r="EV584" t="s">
        <v>562</v>
      </c>
      <c r="EW584" t="s">
        <v>562</v>
      </c>
      <c r="EX584" t="s">
        <v>562</v>
      </c>
    </row>
    <row r="585" spans="1:154" x14ac:dyDescent="0.35">
      <c r="A585">
        <v>388</v>
      </c>
      <c r="B585" t="s">
        <v>562</v>
      </c>
      <c r="C585" t="s">
        <v>562</v>
      </c>
      <c r="D585" t="s">
        <v>562</v>
      </c>
      <c r="E585" t="s">
        <v>562</v>
      </c>
      <c r="F585" t="s">
        <v>562</v>
      </c>
      <c r="G585" t="s">
        <v>562</v>
      </c>
      <c r="H585" t="s">
        <v>562</v>
      </c>
      <c r="I585" t="s">
        <v>562</v>
      </c>
      <c r="J585" t="s">
        <v>562</v>
      </c>
      <c r="K585" t="s">
        <v>562</v>
      </c>
      <c r="L585" t="s">
        <v>562</v>
      </c>
      <c r="M585" t="s">
        <v>562</v>
      </c>
      <c r="N585" t="s">
        <v>562</v>
      </c>
      <c r="O585" t="s">
        <v>562</v>
      </c>
      <c r="P585" t="s">
        <v>562</v>
      </c>
      <c r="Q585" t="s">
        <v>562</v>
      </c>
      <c r="R585" t="s">
        <v>562</v>
      </c>
      <c r="S585" t="s">
        <v>562</v>
      </c>
      <c r="T585" t="s">
        <v>562</v>
      </c>
      <c r="U585" t="s">
        <v>562</v>
      </c>
      <c r="V585" t="s">
        <v>562</v>
      </c>
      <c r="W585" t="s">
        <v>562</v>
      </c>
      <c r="X585" t="s">
        <v>562</v>
      </c>
      <c r="Y585" t="s">
        <v>562</v>
      </c>
      <c r="Z585" t="s">
        <v>562</v>
      </c>
      <c r="AA585" t="s">
        <v>562</v>
      </c>
      <c r="AB585" t="s">
        <v>562</v>
      </c>
      <c r="AC585" t="s">
        <v>562</v>
      </c>
      <c r="AD585" t="s">
        <v>562</v>
      </c>
      <c r="AE585" t="s">
        <v>562</v>
      </c>
      <c r="AF585" t="s">
        <v>562</v>
      </c>
      <c r="AG585" t="s">
        <v>562</v>
      </c>
      <c r="AH585" t="s">
        <v>562</v>
      </c>
      <c r="AI585" t="s">
        <v>562</v>
      </c>
      <c r="AJ585" t="s">
        <v>562</v>
      </c>
      <c r="AK585" t="s">
        <v>562</v>
      </c>
      <c r="AL585" t="s">
        <v>562</v>
      </c>
      <c r="AM585" t="s">
        <v>562</v>
      </c>
      <c r="AN585" t="s">
        <v>562</v>
      </c>
      <c r="AO585" t="s">
        <v>562</v>
      </c>
      <c r="AP585" t="s">
        <v>562</v>
      </c>
      <c r="AQ585" t="s">
        <v>562</v>
      </c>
      <c r="AR585" t="s">
        <v>562</v>
      </c>
      <c r="AS585" t="s">
        <v>562</v>
      </c>
      <c r="AT585" t="s">
        <v>562</v>
      </c>
      <c r="AU585" t="s">
        <v>562</v>
      </c>
      <c r="AV585" t="s">
        <v>562</v>
      </c>
      <c r="AW585" t="s">
        <v>562</v>
      </c>
      <c r="AX585" t="s">
        <v>562</v>
      </c>
      <c r="AY585" t="s">
        <v>562</v>
      </c>
      <c r="AZ585" t="s">
        <v>562</v>
      </c>
      <c r="BA585" t="s">
        <v>562</v>
      </c>
      <c r="BB585" t="s">
        <v>562</v>
      </c>
      <c r="BC585" t="s">
        <v>562</v>
      </c>
      <c r="BD585" t="s">
        <v>562</v>
      </c>
      <c r="BE585" t="s">
        <v>562</v>
      </c>
      <c r="BF585" t="s">
        <v>562</v>
      </c>
      <c r="BG585" t="s">
        <v>562</v>
      </c>
      <c r="BH585" t="s">
        <v>562</v>
      </c>
      <c r="BI585" t="s">
        <v>562</v>
      </c>
      <c r="BJ585" t="s">
        <v>562</v>
      </c>
      <c r="BK585" t="s">
        <v>562</v>
      </c>
      <c r="BL585" t="s">
        <v>562</v>
      </c>
      <c r="BM585" t="s">
        <v>562</v>
      </c>
      <c r="BN585" t="s">
        <v>562</v>
      </c>
      <c r="BO585" t="s">
        <v>562</v>
      </c>
      <c r="BP585" t="s">
        <v>562</v>
      </c>
      <c r="BQ585" t="s">
        <v>562</v>
      </c>
      <c r="BR585" t="s">
        <v>562</v>
      </c>
      <c r="BS585" t="s">
        <v>562</v>
      </c>
      <c r="BT585" t="s">
        <v>562</v>
      </c>
      <c r="BU585" t="s">
        <v>562</v>
      </c>
      <c r="BV585" t="s">
        <v>562</v>
      </c>
      <c r="BW585" t="s">
        <v>562</v>
      </c>
      <c r="BX585" t="s">
        <v>562</v>
      </c>
      <c r="BY585" t="s">
        <v>562</v>
      </c>
      <c r="CA585" t="s">
        <v>562</v>
      </c>
      <c r="CB585" t="s">
        <v>562</v>
      </c>
      <c r="CC585" t="s">
        <v>562</v>
      </c>
      <c r="CD585" t="s">
        <v>562</v>
      </c>
      <c r="CE585" t="s">
        <v>562</v>
      </c>
      <c r="CF585" t="s">
        <v>562</v>
      </c>
      <c r="CG585" t="s">
        <v>562</v>
      </c>
      <c r="CH585" t="s">
        <v>562</v>
      </c>
      <c r="CI585" t="s">
        <v>562</v>
      </c>
      <c r="CJ585" t="s">
        <v>562</v>
      </c>
      <c r="CK585" t="s">
        <v>562</v>
      </c>
      <c r="CL585" t="s">
        <v>562</v>
      </c>
      <c r="CM585" t="s">
        <v>562</v>
      </c>
      <c r="CN585" t="s">
        <v>562</v>
      </c>
      <c r="CO585" t="s">
        <v>562</v>
      </c>
      <c r="CP585" t="s">
        <v>562</v>
      </c>
      <c r="CQ585" t="s">
        <v>562</v>
      </c>
      <c r="CR585" t="s">
        <v>562</v>
      </c>
      <c r="CS585" t="s">
        <v>562</v>
      </c>
      <c r="CT585" t="s">
        <v>562</v>
      </c>
      <c r="CU585" t="s">
        <v>562</v>
      </c>
      <c r="CV585" t="s">
        <v>562</v>
      </c>
      <c r="CW585" t="s">
        <v>562</v>
      </c>
      <c r="CX585" t="s">
        <v>562</v>
      </c>
      <c r="CY585" t="s">
        <v>562</v>
      </c>
      <c r="CZ585" t="s">
        <v>562</v>
      </c>
      <c r="DA585" t="s">
        <v>562</v>
      </c>
      <c r="DB585" t="s">
        <v>562</v>
      </c>
      <c r="DC585" t="s">
        <v>562</v>
      </c>
      <c r="DD585" t="s">
        <v>562</v>
      </c>
      <c r="DE585" t="s">
        <v>562</v>
      </c>
      <c r="DF585" t="s">
        <v>562</v>
      </c>
      <c r="DG585" t="s">
        <v>562</v>
      </c>
      <c r="DH585" t="s">
        <v>562</v>
      </c>
      <c r="DI585" t="s">
        <v>562</v>
      </c>
      <c r="DJ585" t="s">
        <v>562</v>
      </c>
      <c r="DK585" t="s">
        <v>562</v>
      </c>
      <c r="DL585" t="s">
        <v>562</v>
      </c>
      <c r="DM585" t="s">
        <v>562</v>
      </c>
      <c r="DN585" t="s">
        <v>562</v>
      </c>
      <c r="DO585" t="s">
        <v>562</v>
      </c>
      <c r="DP585" t="s">
        <v>562</v>
      </c>
      <c r="DQ585" t="s">
        <v>562</v>
      </c>
      <c r="DR585" t="s">
        <v>562</v>
      </c>
      <c r="DS585" t="s">
        <v>562</v>
      </c>
      <c r="DT585" t="s">
        <v>562</v>
      </c>
      <c r="DU585" t="s">
        <v>562</v>
      </c>
      <c r="DV585" t="s">
        <v>562</v>
      </c>
      <c r="DW585" t="s">
        <v>562</v>
      </c>
      <c r="DX585" t="s">
        <v>562</v>
      </c>
      <c r="DY585" t="s">
        <v>562</v>
      </c>
      <c r="DZ585" t="s">
        <v>562</v>
      </c>
      <c r="EA585" t="s">
        <v>562</v>
      </c>
      <c r="EB585" t="s">
        <v>562</v>
      </c>
      <c r="EC585" t="s">
        <v>562</v>
      </c>
      <c r="ED585" t="s">
        <v>562</v>
      </c>
      <c r="EE585" t="s">
        <v>562</v>
      </c>
      <c r="EF585" t="s">
        <v>562</v>
      </c>
      <c r="EG585" t="s">
        <v>562</v>
      </c>
      <c r="EH585" t="s">
        <v>562</v>
      </c>
      <c r="EI585" t="s">
        <v>562</v>
      </c>
      <c r="EJ585" t="s">
        <v>562</v>
      </c>
      <c r="EK585" t="s">
        <v>562</v>
      </c>
      <c r="EL585" t="s">
        <v>562</v>
      </c>
      <c r="EM585" t="s">
        <v>562</v>
      </c>
      <c r="EN585" t="s">
        <v>562</v>
      </c>
      <c r="EO585" t="s">
        <v>562</v>
      </c>
      <c r="EP585" t="s">
        <v>562</v>
      </c>
      <c r="EQ585" t="s">
        <v>562</v>
      </c>
      <c r="ER585" t="s">
        <v>562</v>
      </c>
      <c r="ES585" t="s">
        <v>562</v>
      </c>
      <c r="ET585" t="s">
        <v>562</v>
      </c>
      <c r="EU585" t="s">
        <v>562</v>
      </c>
      <c r="EV585" t="s">
        <v>562</v>
      </c>
      <c r="EW585" t="s">
        <v>562</v>
      </c>
      <c r="EX585" t="s">
        <v>562</v>
      </c>
    </row>
    <row r="586" spans="1:154" x14ac:dyDescent="0.35">
      <c r="A586">
        <v>388</v>
      </c>
      <c r="B586" t="s">
        <v>562</v>
      </c>
      <c r="C586" t="s">
        <v>562</v>
      </c>
      <c r="D586" t="s">
        <v>562</v>
      </c>
      <c r="E586" t="s">
        <v>562</v>
      </c>
      <c r="F586" t="s">
        <v>562</v>
      </c>
      <c r="G586" t="s">
        <v>562</v>
      </c>
      <c r="H586" t="s">
        <v>562</v>
      </c>
      <c r="I586" t="s">
        <v>562</v>
      </c>
      <c r="J586" t="s">
        <v>562</v>
      </c>
      <c r="K586" t="s">
        <v>562</v>
      </c>
      <c r="L586" t="s">
        <v>562</v>
      </c>
      <c r="M586" t="s">
        <v>562</v>
      </c>
      <c r="N586" t="s">
        <v>562</v>
      </c>
      <c r="O586" t="s">
        <v>562</v>
      </c>
      <c r="P586" t="s">
        <v>562</v>
      </c>
      <c r="Q586" t="s">
        <v>562</v>
      </c>
      <c r="R586" t="s">
        <v>562</v>
      </c>
      <c r="S586" t="s">
        <v>562</v>
      </c>
      <c r="T586" t="s">
        <v>562</v>
      </c>
      <c r="U586" t="s">
        <v>562</v>
      </c>
      <c r="V586" t="s">
        <v>562</v>
      </c>
      <c r="W586" t="s">
        <v>562</v>
      </c>
      <c r="X586" t="s">
        <v>562</v>
      </c>
      <c r="Y586" t="s">
        <v>562</v>
      </c>
      <c r="Z586" t="s">
        <v>562</v>
      </c>
      <c r="AA586" t="s">
        <v>562</v>
      </c>
      <c r="AB586" t="s">
        <v>562</v>
      </c>
      <c r="AC586" t="s">
        <v>562</v>
      </c>
      <c r="AD586" t="s">
        <v>562</v>
      </c>
      <c r="AE586" t="s">
        <v>562</v>
      </c>
      <c r="AF586" t="s">
        <v>562</v>
      </c>
      <c r="AG586" t="s">
        <v>562</v>
      </c>
      <c r="AH586" t="s">
        <v>562</v>
      </c>
      <c r="AI586" t="s">
        <v>562</v>
      </c>
      <c r="AJ586" t="s">
        <v>562</v>
      </c>
      <c r="AK586" t="s">
        <v>562</v>
      </c>
      <c r="AL586" t="s">
        <v>562</v>
      </c>
      <c r="AM586" t="s">
        <v>562</v>
      </c>
      <c r="AN586" t="s">
        <v>562</v>
      </c>
      <c r="AO586" t="s">
        <v>562</v>
      </c>
      <c r="AP586" t="s">
        <v>562</v>
      </c>
      <c r="AQ586" t="s">
        <v>562</v>
      </c>
      <c r="AR586" t="s">
        <v>562</v>
      </c>
      <c r="AS586" t="s">
        <v>562</v>
      </c>
      <c r="AT586" t="s">
        <v>562</v>
      </c>
      <c r="AU586" t="s">
        <v>562</v>
      </c>
      <c r="AV586" t="s">
        <v>562</v>
      </c>
      <c r="AW586" t="s">
        <v>562</v>
      </c>
      <c r="AX586" t="s">
        <v>562</v>
      </c>
      <c r="AY586" t="s">
        <v>562</v>
      </c>
      <c r="AZ586" t="s">
        <v>562</v>
      </c>
      <c r="BA586" t="s">
        <v>562</v>
      </c>
      <c r="BB586" t="s">
        <v>562</v>
      </c>
      <c r="BC586" t="s">
        <v>562</v>
      </c>
      <c r="BD586" t="s">
        <v>562</v>
      </c>
      <c r="BE586" t="s">
        <v>562</v>
      </c>
      <c r="BF586" t="s">
        <v>562</v>
      </c>
      <c r="BG586" t="s">
        <v>562</v>
      </c>
      <c r="BH586" t="s">
        <v>562</v>
      </c>
      <c r="BI586" t="s">
        <v>562</v>
      </c>
      <c r="BJ586" t="s">
        <v>562</v>
      </c>
      <c r="BK586" t="s">
        <v>562</v>
      </c>
      <c r="BL586" t="s">
        <v>562</v>
      </c>
      <c r="BM586" t="s">
        <v>562</v>
      </c>
      <c r="BN586" t="s">
        <v>562</v>
      </c>
      <c r="BO586" t="s">
        <v>562</v>
      </c>
      <c r="BP586" t="s">
        <v>562</v>
      </c>
      <c r="BQ586" t="s">
        <v>562</v>
      </c>
      <c r="BR586" t="s">
        <v>562</v>
      </c>
      <c r="BS586" t="s">
        <v>562</v>
      </c>
      <c r="BT586" t="s">
        <v>562</v>
      </c>
      <c r="BU586" t="s">
        <v>562</v>
      </c>
      <c r="BV586" t="s">
        <v>562</v>
      </c>
      <c r="BW586" t="s">
        <v>562</v>
      </c>
      <c r="BX586" t="s">
        <v>562</v>
      </c>
      <c r="BY586" t="s">
        <v>562</v>
      </c>
      <c r="CA586" t="s">
        <v>562</v>
      </c>
      <c r="CB586" t="s">
        <v>562</v>
      </c>
      <c r="CC586" t="s">
        <v>562</v>
      </c>
      <c r="CD586" t="s">
        <v>562</v>
      </c>
      <c r="CE586" t="s">
        <v>562</v>
      </c>
      <c r="CF586" t="s">
        <v>562</v>
      </c>
      <c r="CG586" t="s">
        <v>562</v>
      </c>
      <c r="CH586" t="s">
        <v>562</v>
      </c>
      <c r="CI586" t="s">
        <v>562</v>
      </c>
      <c r="CJ586" t="s">
        <v>562</v>
      </c>
      <c r="CK586" t="s">
        <v>562</v>
      </c>
      <c r="CL586" t="s">
        <v>562</v>
      </c>
      <c r="CM586" t="s">
        <v>562</v>
      </c>
      <c r="CN586" t="s">
        <v>562</v>
      </c>
      <c r="CO586" t="s">
        <v>562</v>
      </c>
      <c r="CP586" t="s">
        <v>562</v>
      </c>
      <c r="CQ586" t="s">
        <v>562</v>
      </c>
      <c r="CR586" t="s">
        <v>562</v>
      </c>
      <c r="CS586" t="s">
        <v>562</v>
      </c>
      <c r="CT586" t="s">
        <v>562</v>
      </c>
      <c r="CU586" t="s">
        <v>562</v>
      </c>
      <c r="CV586" t="s">
        <v>562</v>
      </c>
      <c r="CW586" t="s">
        <v>562</v>
      </c>
      <c r="CX586" t="s">
        <v>562</v>
      </c>
      <c r="CY586" t="s">
        <v>562</v>
      </c>
      <c r="CZ586" t="s">
        <v>562</v>
      </c>
      <c r="DA586" t="s">
        <v>562</v>
      </c>
      <c r="DB586" t="s">
        <v>562</v>
      </c>
      <c r="DC586" t="s">
        <v>562</v>
      </c>
      <c r="DD586" t="s">
        <v>562</v>
      </c>
      <c r="DE586" t="s">
        <v>562</v>
      </c>
      <c r="DF586" t="s">
        <v>562</v>
      </c>
      <c r="DG586" t="s">
        <v>562</v>
      </c>
      <c r="DH586" t="s">
        <v>562</v>
      </c>
      <c r="DI586" t="s">
        <v>562</v>
      </c>
      <c r="DJ586" t="s">
        <v>562</v>
      </c>
      <c r="DK586" t="s">
        <v>562</v>
      </c>
      <c r="DL586" t="s">
        <v>562</v>
      </c>
      <c r="DM586" t="s">
        <v>562</v>
      </c>
      <c r="DN586" t="s">
        <v>562</v>
      </c>
      <c r="DO586" t="s">
        <v>562</v>
      </c>
      <c r="DP586" t="s">
        <v>562</v>
      </c>
      <c r="DQ586" t="s">
        <v>562</v>
      </c>
      <c r="DR586" t="s">
        <v>562</v>
      </c>
      <c r="DS586" t="s">
        <v>562</v>
      </c>
      <c r="DT586" t="s">
        <v>562</v>
      </c>
      <c r="DU586" t="s">
        <v>562</v>
      </c>
      <c r="DV586" t="s">
        <v>562</v>
      </c>
      <c r="DW586" t="s">
        <v>562</v>
      </c>
      <c r="DX586" t="s">
        <v>562</v>
      </c>
      <c r="DY586" t="s">
        <v>562</v>
      </c>
      <c r="DZ586" t="s">
        <v>562</v>
      </c>
      <c r="EA586" t="s">
        <v>562</v>
      </c>
      <c r="EB586" t="s">
        <v>562</v>
      </c>
      <c r="EC586" t="s">
        <v>562</v>
      </c>
      <c r="ED586" t="s">
        <v>562</v>
      </c>
      <c r="EE586" t="s">
        <v>562</v>
      </c>
      <c r="EF586" t="s">
        <v>562</v>
      </c>
      <c r="EG586" t="s">
        <v>562</v>
      </c>
      <c r="EH586" t="s">
        <v>562</v>
      </c>
      <c r="EI586" t="s">
        <v>562</v>
      </c>
      <c r="EJ586" t="s">
        <v>562</v>
      </c>
      <c r="EK586" t="s">
        <v>562</v>
      </c>
      <c r="EL586" t="s">
        <v>562</v>
      </c>
      <c r="EM586" t="s">
        <v>562</v>
      </c>
      <c r="EN586" t="s">
        <v>562</v>
      </c>
      <c r="EO586" t="s">
        <v>562</v>
      </c>
      <c r="EP586" t="s">
        <v>562</v>
      </c>
      <c r="EQ586" t="s">
        <v>562</v>
      </c>
      <c r="ER586" t="s">
        <v>562</v>
      </c>
      <c r="ES586" t="s">
        <v>562</v>
      </c>
      <c r="ET586" t="s">
        <v>562</v>
      </c>
      <c r="EU586" t="s">
        <v>562</v>
      </c>
      <c r="EV586" t="s">
        <v>562</v>
      </c>
      <c r="EW586" t="s">
        <v>562</v>
      </c>
      <c r="EX586" t="s">
        <v>562</v>
      </c>
    </row>
    <row r="587" spans="1:154" x14ac:dyDescent="0.35">
      <c r="A587">
        <v>388</v>
      </c>
      <c r="B587" t="s">
        <v>562</v>
      </c>
      <c r="C587" t="s">
        <v>562</v>
      </c>
      <c r="D587" t="s">
        <v>562</v>
      </c>
      <c r="E587" t="s">
        <v>562</v>
      </c>
      <c r="F587" t="s">
        <v>562</v>
      </c>
      <c r="G587" t="s">
        <v>562</v>
      </c>
      <c r="H587" t="s">
        <v>562</v>
      </c>
      <c r="I587" t="s">
        <v>562</v>
      </c>
      <c r="J587" t="s">
        <v>562</v>
      </c>
      <c r="K587" t="s">
        <v>562</v>
      </c>
      <c r="L587" t="s">
        <v>562</v>
      </c>
      <c r="M587" t="s">
        <v>562</v>
      </c>
      <c r="N587" t="s">
        <v>562</v>
      </c>
      <c r="O587" t="s">
        <v>562</v>
      </c>
      <c r="P587" t="s">
        <v>562</v>
      </c>
      <c r="Q587" t="s">
        <v>562</v>
      </c>
      <c r="R587" t="s">
        <v>562</v>
      </c>
      <c r="S587" t="s">
        <v>562</v>
      </c>
      <c r="T587" t="s">
        <v>562</v>
      </c>
      <c r="U587" t="s">
        <v>562</v>
      </c>
      <c r="V587" t="s">
        <v>562</v>
      </c>
      <c r="W587" t="s">
        <v>562</v>
      </c>
      <c r="X587" t="s">
        <v>562</v>
      </c>
      <c r="Y587" t="s">
        <v>562</v>
      </c>
      <c r="Z587" t="s">
        <v>562</v>
      </c>
      <c r="AA587" t="s">
        <v>562</v>
      </c>
      <c r="AB587" t="s">
        <v>562</v>
      </c>
      <c r="AC587" t="s">
        <v>562</v>
      </c>
      <c r="AD587" t="s">
        <v>562</v>
      </c>
      <c r="AE587" t="s">
        <v>562</v>
      </c>
      <c r="AF587" t="s">
        <v>562</v>
      </c>
      <c r="AG587" t="s">
        <v>562</v>
      </c>
      <c r="AH587" t="s">
        <v>562</v>
      </c>
      <c r="AI587" t="s">
        <v>562</v>
      </c>
      <c r="AJ587" t="s">
        <v>562</v>
      </c>
      <c r="AK587" t="s">
        <v>562</v>
      </c>
      <c r="AL587" t="s">
        <v>562</v>
      </c>
      <c r="AM587" t="s">
        <v>562</v>
      </c>
      <c r="AN587" t="s">
        <v>562</v>
      </c>
      <c r="AO587" t="s">
        <v>562</v>
      </c>
      <c r="AP587" t="s">
        <v>562</v>
      </c>
      <c r="AQ587" t="s">
        <v>562</v>
      </c>
      <c r="AR587" t="s">
        <v>562</v>
      </c>
      <c r="AS587" t="s">
        <v>562</v>
      </c>
      <c r="AT587" t="s">
        <v>562</v>
      </c>
      <c r="AU587" t="s">
        <v>562</v>
      </c>
      <c r="AV587" t="s">
        <v>562</v>
      </c>
      <c r="AW587" t="s">
        <v>562</v>
      </c>
      <c r="AX587" t="s">
        <v>562</v>
      </c>
      <c r="AY587" t="s">
        <v>562</v>
      </c>
      <c r="AZ587" t="s">
        <v>562</v>
      </c>
      <c r="BA587" t="s">
        <v>562</v>
      </c>
      <c r="BB587" t="s">
        <v>562</v>
      </c>
      <c r="BC587" t="s">
        <v>562</v>
      </c>
      <c r="BD587" t="s">
        <v>562</v>
      </c>
      <c r="BE587" t="s">
        <v>562</v>
      </c>
      <c r="BF587" t="s">
        <v>562</v>
      </c>
      <c r="BG587" t="s">
        <v>562</v>
      </c>
      <c r="BH587" t="s">
        <v>562</v>
      </c>
      <c r="BI587" t="s">
        <v>562</v>
      </c>
      <c r="BJ587" t="s">
        <v>562</v>
      </c>
      <c r="BK587" t="s">
        <v>562</v>
      </c>
      <c r="BL587" t="s">
        <v>562</v>
      </c>
      <c r="BM587" t="s">
        <v>562</v>
      </c>
      <c r="BN587" t="s">
        <v>562</v>
      </c>
      <c r="BO587" t="s">
        <v>562</v>
      </c>
      <c r="BP587" t="s">
        <v>562</v>
      </c>
      <c r="BQ587" t="s">
        <v>562</v>
      </c>
      <c r="BR587" t="s">
        <v>562</v>
      </c>
      <c r="BS587" t="s">
        <v>562</v>
      </c>
      <c r="BT587" t="s">
        <v>562</v>
      </c>
      <c r="BU587" t="s">
        <v>562</v>
      </c>
      <c r="BV587" t="s">
        <v>562</v>
      </c>
      <c r="BW587" t="s">
        <v>562</v>
      </c>
      <c r="BX587" t="s">
        <v>562</v>
      </c>
      <c r="BY587" t="s">
        <v>562</v>
      </c>
      <c r="CA587" t="s">
        <v>562</v>
      </c>
      <c r="CB587" t="s">
        <v>562</v>
      </c>
      <c r="CC587" t="s">
        <v>562</v>
      </c>
      <c r="CD587" t="s">
        <v>562</v>
      </c>
      <c r="CE587" t="s">
        <v>562</v>
      </c>
      <c r="CF587" t="s">
        <v>562</v>
      </c>
      <c r="CG587" t="s">
        <v>562</v>
      </c>
      <c r="CH587" t="s">
        <v>562</v>
      </c>
      <c r="CI587" t="s">
        <v>562</v>
      </c>
      <c r="CJ587" t="s">
        <v>562</v>
      </c>
      <c r="CK587" t="s">
        <v>562</v>
      </c>
      <c r="CL587" t="s">
        <v>562</v>
      </c>
      <c r="CM587" t="s">
        <v>562</v>
      </c>
      <c r="CN587" t="s">
        <v>562</v>
      </c>
      <c r="CO587" t="s">
        <v>562</v>
      </c>
      <c r="CP587" t="s">
        <v>562</v>
      </c>
      <c r="CQ587" t="s">
        <v>562</v>
      </c>
      <c r="CR587" t="s">
        <v>562</v>
      </c>
      <c r="CS587" t="s">
        <v>562</v>
      </c>
      <c r="CT587" t="s">
        <v>562</v>
      </c>
      <c r="CU587" t="s">
        <v>562</v>
      </c>
      <c r="CV587" t="s">
        <v>562</v>
      </c>
      <c r="CW587" t="s">
        <v>562</v>
      </c>
      <c r="CX587" t="s">
        <v>562</v>
      </c>
      <c r="CY587" t="s">
        <v>562</v>
      </c>
      <c r="CZ587" t="s">
        <v>562</v>
      </c>
      <c r="DA587" t="s">
        <v>562</v>
      </c>
      <c r="DB587" t="s">
        <v>562</v>
      </c>
      <c r="DC587" t="s">
        <v>562</v>
      </c>
      <c r="DD587" t="s">
        <v>562</v>
      </c>
      <c r="DE587" t="s">
        <v>562</v>
      </c>
      <c r="DF587" t="s">
        <v>562</v>
      </c>
      <c r="DG587" t="s">
        <v>562</v>
      </c>
      <c r="DH587" t="s">
        <v>562</v>
      </c>
      <c r="DI587" t="s">
        <v>562</v>
      </c>
      <c r="DJ587" t="s">
        <v>562</v>
      </c>
      <c r="DK587" t="s">
        <v>562</v>
      </c>
      <c r="DL587" t="s">
        <v>562</v>
      </c>
      <c r="DM587" t="s">
        <v>562</v>
      </c>
      <c r="DN587" t="s">
        <v>562</v>
      </c>
      <c r="DO587" t="s">
        <v>562</v>
      </c>
      <c r="DP587" t="s">
        <v>562</v>
      </c>
      <c r="DQ587" t="s">
        <v>562</v>
      </c>
      <c r="DR587" t="s">
        <v>562</v>
      </c>
      <c r="DS587" t="s">
        <v>562</v>
      </c>
      <c r="DT587" t="s">
        <v>562</v>
      </c>
      <c r="DU587" t="s">
        <v>562</v>
      </c>
      <c r="DV587" t="s">
        <v>562</v>
      </c>
      <c r="DW587" t="s">
        <v>562</v>
      </c>
      <c r="DX587" t="s">
        <v>562</v>
      </c>
      <c r="DY587" t="s">
        <v>562</v>
      </c>
      <c r="DZ587" t="s">
        <v>562</v>
      </c>
      <c r="EA587" t="s">
        <v>562</v>
      </c>
      <c r="EB587" t="s">
        <v>562</v>
      </c>
      <c r="EC587" t="s">
        <v>562</v>
      </c>
      <c r="ED587" t="s">
        <v>562</v>
      </c>
      <c r="EE587" t="s">
        <v>562</v>
      </c>
      <c r="EF587" t="s">
        <v>562</v>
      </c>
      <c r="EG587" t="s">
        <v>562</v>
      </c>
      <c r="EH587" t="s">
        <v>562</v>
      </c>
      <c r="EI587" t="s">
        <v>562</v>
      </c>
      <c r="EJ587" t="s">
        <v>562</v>
      </c>
      <c r="EK587" t="s">
        <v>562</v>
      </c>
      <c r="EL587" t="s">
        <v>562</v>
      </c>
      <c r="EM587" t="s">
        <v>562</v>
      </c>
      <c r="EN587" t="s">
        <v>562</v>
      </c>
      <c r="EO587" t="s">
        <v>562</v>
      </c>
      <c r="EP587" t="s">
        <v>562</v>
      </c>
      <c r="EQ587" t="s">
        <v>562</v>
      </c>
      <c r="ER587" t="s">
        <v>562</v>
      </c>
      <c r="ES587" t="s">
        <v>562</v>
      </c>
      <c r="ET587" t="s">
        <v>562</v>
      </c>
      <c r="EU587" t="s">
        <v>562</v>
      </c>
      <c r="EV587" t="s">
        <v>562</v>
      </c>
      <c r="EW587" t="s">
        <v>562</v>
      </c>
      <c r="EX587" t="s">
        <v>562</v>
      </c>
    </row>
    <row r="588" spans="1:154" x14ac:dyDescent="0.35">
      <c r="A588">
        <v>388</v>
      </c>
      <c r="B588" t="s">
        <v>562</v>
      </c>
      <c r="C588" t="s">
        <v>562</v>
      </c>
      <c r="D588" t="s">
        <v>562</v>
      </c>
      <c r="E588" t="s">
        <v>562</v>
      </c>
      <c r="F588" t="s">
        <v>562</v>
      </c>
      <c r="G588" t="s">
        <v>562</v>
      </c>
      <c r="H588" t="s">
        <v>562</v>
      </c>
      <c r="I588" t="s">
        <v>562</v>
      </c>
      <c r="J588" t="s">
        <v>562</v>
      </c>
      <c r="K588" t="s">
        <v>562</v>
      </c>
      <c r="L588" t="s">
        <v>562</v>
      </c>
      <c r="M588" t="s">
        <v>562</v>
      </c>
      <c r="N588" t="s">
        <v>562</v>
      </c>
      <c r="O588" t="s">
        <v>562</v>
      </c>
      <c r="P588" t="s">
        <v>562</v>
      </c>
      <c r="Q588" t="s">
        <v>562</v>
      </c>
      <c r="R588" t="s">
        <v>562</v>
      </c>
      <c r="S588" t="s">
        <v>562</v>
      </c>
      <c r="T588" t="s">
        <v>562</v>
      </c>
      <c r="U588" t="s">
        <v>562</v>
      </c>
      <c r="V588" t="s">
        <v>562</v>
      </c>
      <c r="W588" t="s">
        <v>562</v>
      </c>
      <c r="X588" t="s">
        <v>562</v>
      </c>
      <c r="Y588" t="s">
        <v>562</v>
      </c>
      <c r="Z588" t="s">
        <v>562</v>
      </c>
      <c r="AA588" t="s">
        <v>562</v>
      </c>
      <c r="AB588" t="s">
        <v>562</v>
      </c>
      <c r="AC588" t="s">
        <v>562</v>
      </c>
      <c r="AD588" t="s">
        <v>562</v>
      </c>
      <c r="AE588" t="s">
        <v>562</v>
      </c>
      <c r="AF588" t="s">
        <v>562</v>
      </c>
      <c r="AG588" t="s">
        <v>562</v>
      </c>
      <c r="AH588" t="s">
        <v>562</v>
      </c>
      <c r="AI588" t="s">
        <v>562</v>
      </c>
      <c r="AJ588" t="s">
        <v>562</v>
      </c>
      <c r="AK588" t="s">
        <v>562</v>
      </c>
      <c r="AL588" t="s">
        <v>562</v>
      </c>
      <c r="AM588" t="s">
        <v>562</v>
      </c>
      <c r="AN588" t="s">
        <v>562</v>
      </c>
      <c r="AO588" t="s">
        <v>562</v>
      </c>
      <c r="AP588" t="s">
        <v>562</v>
      </c>
      <c r="AQ588" t="s">
        <v>562</v>
      </c>
      <c r="AR588" t="s">
        <v>562</v>
      </c>
      <c r="AS588" t="s">
        <v>562</v>
      </c>
      <c r="AT588" t="s">
        <v>562</v>
      </c>
      <c r="AU588" t="s">
        <v>562</v>
      </c>
      <c r="AV588" t="s">
        <v>562</v>
      </c>
      <c r="AW588" t="s">
        <v>562</v>
      </c>
      <c r="AX588" t="s">
        <v>562</v>
      </c>
      <c r="AY588" t="s">
        <v>562</v>
      </c>
      <c r="AZ588" t="s">
        <v>562</v>
      </c>
      <c r="BA588" t="s">
        <v>562</v>
      </c>
      <c r="BB588" t="s">
        <v>562</v>
      </c>
      <c r="BC588" t="s">
        <v>562</v>
      </c>
      <c r="BD588" t="s">
        <v>562</v>
      </c>
      <c r="BE588" t="s">
        <v>562</v>
      </c>
      <c r="BF588" t="s">
        <v>562</v>
      </c>
      <c r="BG588" t="s">
        <v>562</v>
      </c>
      <c r="BH588" t="s">
        <v>562</v>
      </c>
      <c r="BI588" t="s">
        <v>562</v>
      </c>
      <c r="BJ588" t="s">
        <v>562</v>
      </c>
      <c r="BK588" t="s">
        <v>562</v>
      </c>
      <c r="BL588" t="s">
        <v>562</v>
      </c>
      <c r="BM588" t="s">
        <v>562</v>
      </c>
      <c r="BN588" t="s">
        <v>562</v>
      </c>
      <c r="BO588" t="s">
        <v>562</v>
      </c>
      <c r="BP588" t="s">
        <v>562</v>
      </c>
      <c r="BQ588" t="s">
        <v>562</v>
      </c>
      <c r="BR588" t="s">
        <v>562</v>
      </c>
      <c r="BS588" t="s">
        <v>562</v>
      </c>
      <c r="BT588" t="s">
        <v>562</v>
      </c>
      <c r="BU588" t="s">
        <v>562</v>
      </c>
      <c r="BV588" t="s">
        <v>562</v>
      </c>
      <c r="BW588" t="s">
        <v>562</v>
      </c>
      <c r="BX588" t="s">
        <v>562</v>
      </c>
      <c r="BY588" t="s">
        <v>562</v>
      </c>
      <c r="CA588" t="s">
        <v>562</v>
      </c>
      <c r="CB588" t="s">
        <v>562</v>
      </c>
      <c r="CC588" t="s">
        <v>562</v>
      </c>
      <c r="CD588" t="s">
        <v>562</v>
      </c>
      <c r="CE588" t="s">
        <v>562</v>
      </c>
      <c r="CF588" t="s">
        <v>562</v>
      </c>
      <c r="CG588" t="s">
        <v>562</v>
      </c>
      <c r="CH588" t="s">
        <v>562</v>
      </c>
      <c r="CI588" t="s">
        <v>562</v>
      </c>
      <c r="CJ588" t="s">
        <v>562</v>
      </c>
      <c r="CK588" t="s">
        <v>562</v>
      </c>
      <c r="CL588" t="s">
        <v>562</v>
      </c>
      <c r="CM588" t="s">
        <v>562</v>
      </c>
      <c r="CN588" t="s">
        <v>562</v>
      </c>
      <c r="CO588" t="s">
        <v>562</v>
      </c>
      <c r="CP588" t="s">
        <v>562</v>
      </c>
      <c r="CQ588" t="s">
        <v>562</v>
      </c>
      <c r="CR588" t="s">
        <v>562</v>
      </c>
      <c r="CS588" t="s">
        <v>562</v>
      </c>
      <c r="CT588" t="s">
        <v>562</v>
      </c>
      <c r="CU588" t="s">
        <v>562</v>
      </c>
      <c r="CV588" t="s">
        <v>562</v>
      </c>
      <c r="CW588" t="s">
        <v>562</v>
      </c>
      <c r="CX588" t="s">
        <v>562</v>
      </c>
      <c r="CY588" t="s">
        <v>562</v>
      </c>
      <c r="CZ588" t="s">
        <v>562</v>
      </c>
      <c r="DA588" t="s">
        <v>562</v>
      </c>
      <c r="DB588" t="s">
        <v>562</v>
      </c>
      <c r="DC588" t="s">
        <v>562</v>
      </c>
      <c r="DD588" t="s">
        <v>562</v>
      </c>
      <c r="DE588" t="s">
        <v>562</v>
      </c>
      <c r="DF588" t="s">
        <v>562</v>
      </c>
      <c r="DG588" t="s">
        <v>562</v>
      </c>
      <c r="DH588" t="s">
        <v>562</v>
      </c>
      <c r="DI588" t="s">
        <v>562</v>
      </c>
      <c r="DJ588" t="s">
        <v>562</v>
      </c>
      <c r="DK588" t="s">
        <v>562</v>
      </c>
      <c r="DL588" t="s">
        <v>562</v>
      </c>
      <c r="DM588" t="s">
        <v>562</v>
      </c>
      <c r="DN588" t="s">
        <v>562</v>
      </c>
      <c r="DO588" t="s">
        <v>562</v>
      </c>
      <c r="DP588" t="s">
        <v>562</v>
      </c>
      <c r="DQ588" t="s">
        <v>562</v>
      </c>
      <c r="DR588" t="s">
        <v>562</v>
      </c>
      <c r="DS588" t="s">
        <v>562</v>
      </c>
      <c r="DT588" t="s">
        <v>562</v>
      </c>
      <c r="DU588" t="s">
        <v>562</v>
      </c>
      <c r="DV588" t="s">
        <v>562</v>
      </c>
      <c r="DW588" t="s">
        <v>562</v>
      </c>
      <c r="DX588" t="s">
        <v>562</v>
      </c>
      <c r="DY588" t="s">
        <v>562</v>
      </c>
      <c r="DZ588" t="s">
        <v>562</v>
      </c>
      <c r="EA588" t="s">
        <v>562</v>
      </c>
      <c r="EB588" t="s">
        <v>562</v>
      </c>
      <c r="EC588" t="s">
        <v>562</v>
      </c>
      <c r="ED588" t="s">
        <v>562</v>
      </c>
      <c r="EE588" t="s">
        <v>562</v>
      </c>
      <c r="EF588" t="s">
        <v>562</v>
      </c>
      <c r="EG588" t="s">
        <v>562</v>
      </c>
      <c r="EH588" t="s">
        <v>562</v>
      </c>
      <c r="EI588" t="s">
        <v>562</v>
      </c>
      <c r="EJ588" t="s">
        <v>562</v>
      </c>
      <c r="EK588" t="s">
        <v>562</v>
      </c>
      <c r="EL588" t="s">
        <v>562</v>
      </c>
      <c r="EM588" t="s">
        <v>562</v>
      </c>
      <c r="EN588" t="s">
        <v>562</v>
      </c>
      <c r="EO588" t="s">
        <v>562</v>
      </c>
      <c r="EP588" t="s">
        <v>562</v>
      </c>
      <c r="EQ588" t="s">
        <v>562</v>
      </c>
      <c r="ER588" t="s">
        <v>562</v>
      </c>
      <c r="ES588" t="s">
        <v>562</v>
      </c>
      <c r="ET588" t="s">
        <v>562</v>
      </c>
      <c r="EU588" t="s">
        <v>562</v>
      </c>
      <c r="EV588" t="s">
        <v>562</v>
      </c>
      <c r="EW588" t="s">
        <v>562</v>
      </c>
      <c r="EX588" t="s">
        <v>562</v>
      </c>
    </row>
    <row r="589" spans="1:154" x14ac:dyDescent="0.35">
      <c r="A589">
        <v>388</v>
      </c>
      <c r="B589" t="s">
        <v>562</v>
      </c>
      <c r="C589" t="s">
        <v>562</v>
      </c>
      <c r="D589" t="s">
        <v>562</v>
      </c>
      <c r="E589" t="s">
        <v>562</v>
      </c>
      <c r="F589" t="s">
        <v>562</v>
      </c>
      <c r="G589" t="s">
        <v>562</v>
      </c>
      <c r="H589" t="s">
        <v>562</v>
      </c>
      <c r="I589" t="s">
        <v>562</v>
      </c>
      <c r="J589" t="s">
        <v>562</v>
      </c>
      <c r="K589" t="s">
        <v>562</v>
      </c>
      <c r="L589" t="s">
        <v>562</v>
      </c>
      <c r="M589" t="s">
        <v>562</v>
      </c>
      <c r="N589" t="s">
        <v>562</v>
      </c>
      <c r="O589" t="s">
        <v>562</v>
      </c>
      <c r="P589" t="s">
        <v>562</v>
      </c>
      <c r="Q589" t="s">
        <v>562</v>
      </c>
      <c r="R589" t="s">
        <v>562</v>
      </c>
      <c r="S589" t="s">
        <v>562</v>
      </c>
      <c r="T589" t="s">
        <v>562</v>
      </c>
      <c r="U589" t="s">
        <v>562</v>
      </c>
      <c r="V589" t="s">
        <v>562</v>
      </c>
      <c r="W589" t="s">
        <v>562</v>
      </c>
      <c r="X589" t="s">
        <v>562</v>
      </c>
      <c r="Y589" t="s">
        <v>562</v>
      </c>
      <c r="Z589" t="s">
        <v>562</v>
      </c>
      <c r="AA589" t="s">
        <v>562</v>
      </c>
      <c r="AB589" t="s">
        <v>562</v>
      </c>
      <c r="AC589" t="s">
        <v>562</v>
      </c>
      <c r="AD589" t="s">
        <v>562</v>
      </c>
      <c r="AE589" t="s">
        <v>562</v>
      </c>
      <c r="AF589" t="s">
        <v>562</v>
      </c>
      <c r="AG589" t="s">
        <v>562</v>
      </c>
      <c r="AH589" t="s">
        <v>562</v>
      </c>
      <c r="AI589" t="s">
        <v>562</v>
      </c>
      <c r="AJ589" t="s">
        <v>562</v>
      </c>
      <c r="AK589" t="s">
        <v>562</v>
      </c>
      <c r="AL589" t="s">
        <v>562</v>
      </c>
      <c r="AM589" t="s">
        <v>562</v>
      </c>
      <c r="AN589" t="s">
        <v>562</v>
      </c>
      <c r="AO589" t="s">
        <v>562</v>
      </c>
      <c r="AP589" t="s">
        <v>562</v>
      </c>
      <c r="AQ589" t="s">
        <v>562</v>
      </c>
      <c r="AR589" t="s">
        <v>562</v>
      </c>
      <c r="AS589" t="s">
        <v>562</v>
      </c>
      <c r="AT589" t="s">
        <v>562</v>
      </c>
      <c r="AU589" t="s">
        <v>562</v>
      </c>
      <c r="AV589" t="s">
        <v>562</v>
      </c>
      <c r="AW589" t="s">
        <v>562</v>
      </c>
      <c r="AX589" t="s">
        <v>562</v>
      </c>
      <c r="AY589" t="s">
        <v>562</v>
      </c>
      <c r="AZ589" t="s">
        <v>562</v>
      </c>
      <c r="BA589" t="s">
        <v>562</v>
      </c>
      <c r="BB589" t="s">
        <v>562</v>
      </c>
      <c r="BC589" t="s">
        <v>562</v>
      </c>
      <c r="BD589" t="s">
        <v>562</v>
      </c>
      <c r="BE589" t="s">
        <v>562</v>
      </c>
      <c r="BF589" t="s">
        <v>562</v>
      </c>
      <c r="BG589" t="s">
        <v>562</v>
      </c>
      <c r="BH589" t="s">
        <v>562</v>
      </c>
      <c r="BI589" t="s">
        <v>562</v>
      </c>
      <c r="BJ589" t="s">
        <v>562</v>
      </c>
      <c r="BK589" t="s">
        <v>562</v>
      </c>
      <c r="BL589" t="s">
        <v>562</v>
      </c>
      <c r="BM589" t="s">
        <v>562</v>
      </c>
      <c r="BN589" t="s">
        <v>562</v>
      </c>
      <c r="BO589" t="s">
        <v>562</v>
      </c>
      <c r="BP589" t="s">
        <v>562</v>
      </c>
      <c r="BQ589" t="s">
        <v>562</v>
      </c>
      <c r="BR589" t="s">
        <v>562</v>
      </c>
      <c r="BS589" t="s">
        <v>562</v>
      </c>
      <c r="BT589" t="s">
        <v>562</v>
      </c>
      <c r="BU589" t="s">
        <v>562</v>
      </c>
      <c r="BV589" t="s">
        <v>562</v>
      </c>
      <c r="BW589" t="s">
        <v>562</v>
      </c>
      <c r="BX589" t="s">
        <v>562</v>
      </c>
      <c r="BY589" t="s">
        <v>562</v>
      </c>
      <c r="CA589" t="s">
        <v>562</v>
      </c>
      <c r="CB589" t="s">
        <v>562</v>
      </c>
      <c r="CC589" t="s">
        <v>562</v>
      </c>
      <c r="CD589" t="s">
        <v>562</v>
      </c>
      <c r="CE589" t="s">
        <v>562</v>
      </c>
      <c r="CF589" t="s">
        <v>562</v>
      </c>
      <c r="CG589" t="s">
        <v>562</v>
      </c>
      <c r="CH589" t="s">
        <v>562</v>
      </c>
      <c r="CI589" t="s">
        <v>562</v>
      </c>
      <c r="CJ589" t="s">
        <v>562</v>
      </c>
      <c r="CK589" t="s">
        <v>562</v>
      </c>
      <c r="CL589" t="s">
        <v>562</v>
      </c>
      <c r="CM589" t="s">
        <v>562</v>
      </c>
      <c r="CN589" t="s">
        <v>562</v>
      </c>
      <c r="CO589" t="s">
        <v>562</v>
      </c>
      <c r="CP589" t="s">
        <v>562</v>
      </c>
      <c r="CQ589" t="s">
        <v>562</v>
      </c>
      <c r="CR589" t="s">
        <v>562</v>
      </c>
      <c r="CS589" t="s">
        <v>562</v>
      </c>
      <c r="CT589" t="s">
        <v>562</v>
      </c>
      <c r="CU589" t="s">
        <v>562</v>
      </c>
      <c r="CV589" t="s">
        <v>562</v>
      </c>
      <c r="CW589" t="s">
        <v>562</v>
      </c>
      <c r="CX589" t="s">
        <v>562</v>
      </c>
      <c r="CY589" t="s">
        <v>562</v>
      </c>
      <c r="CZ589" t="s">
        <v>562</v>
      </c>
      <c r="DA589" t="s">
        <v>562</v>
      </c>
      <c r="DB589" t="s">
        <v>562</v>
      </c>
      <c r="DC589" t="s">
        <v>562</v>
      </c>
      <c r="DD589" t="s">
        <v>562</v>
      </c>
      <c r="DE589" t="s">
        <v>562</v>
      </c>
      <c r="DF589" t="s">
        <v>562</v>
      </c>
      <c r="DG589" t="s">
        <v>562</v>
      </c>
      <c r="DH589" t="s">
        <v>562</v>
      </c>
      <c r="DI589" t="s">
        <v>562</v>
      </c>
      <c r="DJ589" t="s">
        <v>562</v>
      </c>
      <c r="DK589" t="s">
        <v>562</v>
      </c>
      <c r="DL589" t="s">
        <v>562</v>
      </c>
      <c r="DM589" t="s">
        <v>562</v>
      </c>
      <c r="DN589" t="s">
        <v>562</v>
      </c>
      <c r="DO589" t="s">
        <v>562</v>
      </c>
      <c r="DP589" t="s">
        <v>562</v>
      </c>
      <c r="DQ589" t="s">
        <v>562</v>
      </c>
      <c r="DR589" t="s">
        <v>562</v>
      </c>
      <c r="DS589" t="s">
        <v>562</v>
      </c>
      <c r="DT589" t="s">
        <v>562</v>
      </c>
      <c r="DU589" t="s">
        <v>562</v>
      </c>
      <c r="DV589" t="s">
        <v>562</v>
      </c>
      <c r="DW589" t="s">
        <v>562</v>
      </c>
      <c r="DX589" t="s">
        <v>562</v>
      </c>
      <c r="DY589" t="s">
        <v>562</v>
      </c>
      <c r="DZ589" t="s">
        <v>562</v>
      </c>
      <c r="EA589" t="s">
        <v>562</v>
      </c>
      <c r="EB589" t="s">
        <v>562</v>
      </c>
      <c r="EC589" t="s">
        <v>562</v>
      </c>
      <c r="ED589" t="s">
        <v>562</v>
      </c>
      <c r="EE589" t="s">
        <v>562</v>
      </c>
      <c r="EF589" t="s">
        <v>562</v>
      </c>
      <c r="EG589" t="s">
        <v>562</v>
      </c>
      <c r="EH589" t="s">
        <v>562</v>
      </c>
      <c r="EI589" t="s">
        <v>562</v>
      </c>
      <c r="EJ589" t="s">
        <v>562</v>
      </c>
      <c r="EK589" t="s">
        <v>562</v>
      </c>
      <c r="EL589" t="s">
        <v>562</v>
      </c>
      <c r="EM589" t="s">
        <v>562</v>
      </c>
      <c r="EN589" t="s">
        <v>562</v>
      </c>
      <c r="EO589" t="s">
        <v>562</v>
      </c>
      <c r="EP589" t="s">
        <v>562</v>
      </c>
      <c r="EQ589" t="s">
        <v>562</v>
      </c>
      <c r="ER589" t="s">
        <v>562</v>
      </c>
      <c r="ES589" t="s">
        <v>562</v>
      </c>
      <c r="ET589" t="s">
        <v>562</v>
      </c>
      <c r="EU589" t="s">
        <v>562</v>
      </c>
      <c r="EV589" t="s">
        <v>562</v>
      </c>
      <c r="EW589" t="s">
        <v>562</v>
      </c>
      <c r="EX589" t="s">
        <v>562</v>
      </c>
    </row>
    <row r="590" spans="1:154" x14ac:dyDescent="0.35">
      <c r="A590">
        <v>388</v>
      </c>
      <c r="B590" t="s">
        <v>562</v>
      </c>
      <c r="C590" t="s">
        <v>562</v>
      </c>
      <c r="D590" t="s">
        <v>562</v>
      </c>
      <c r="E590" t="s">
        <v>562</v>
      </c>
      <c r="F590" t="s">
        <v>562</v>
      </c>
      <c r="G590" t="s">
        <v>562</v>
      </c>
      <c r="H590" t="s">
        <v>562</v>
      </c>
      <c r="I590" t="s">
        <v>562</v>
      </c>
      <c r="J590" t="s">
        <v>562</v>
      </c>
      <c r="K590" t="s">
        <v>562</v>
      </c>
      <c r="L590" t="s">
        <v>562</v>
      </c>
      <c r="M590" t="s">
        <v>562</v>
      </c>
      <c r="N590" t="s">
        <v>562</v>
      </c>
      <c r="O590" t="s">
        <v>562</v>
      </c>
      <c r="P590" t="s">
        <v>562</v>
      </c>
      <c r="Q590" t="s">
        <v>562</v>
      </c>
      <c r="R590" t="s">
        <v>562</v>
      </c>
      <c r="S590" t="s">
        <v>562</v>
      </c>
      <c r="T590" t="s">
        <v>562</v>
      </c>
      <c r="U590" t="s">
        <v>562</v>
      </c>
      <c r="V590" t="s">
        <v>562</v>
      </c>
      <c r="W590" t="s">
        <v>562</v>
      </c>
      <c r="X590" t="s">
        <v>562</v>
      </c>
      <c r="Y590" t="s">
        <v>562</v>
      </c>
      <c r="Z590" t="s">
        <v>562</v>
      </c>
      <c r="AA590" t="s">
        <v>562</v>
      </c>
      <c r="AB590" t="s">
        <v>562</v>
      </c>
      <c r="AC590" t="s">
        <v>562</v>
      </c>
      <c r="AD590" t="s">
        <v>562</v>
      </c>
      <c r="AE590" t="s">
        <v>562</v>
      </c>
      <c r="AF590" t="s">
        <v>562</v>
      </c>
      <c r="AG590" t="s">
        <v>562</v>
      </c>
      <c r="AH590" t="s">
        <v>562</v>
      </c>
      <c r="AI590" t="s">
        <v>562</v>
      </c>
      <c r="AJ590" t="s">
        <v>562</v>
      </c>
      <c r="AK590" t="s">
        <v>562</v>
      </c>
      <c r="AL590" t="s">
        <v>562</v>
      </c>
      <c r="AM590" t="s">
        <v>562</v>
      </c>
      <c r="AN590" t="s">
        <v>562</v>
      </c>
      <c r="AO590" t="s">
        <v>562</v>
      </c>
      <c r="AP590" t="s">
        <v>562</v>
      </c>
      <c r="AQ590" t="s">
        <v>562</v>
      </c>
      <c r="AR590" t="s">
        <v>562</v>
      </c>
      <c r="AS590" t="s">
        <v>562</v>
      </c>
      <c r="AT590" t="s">
        <v>562</v>
      </c>
      <c r="AU590" t="s">
        <v>562</v>
      </c>
      <c r="AV590" t="s">
        <v>562</v>
      </c>
      <c r="AW590" t="s">
        <v>562</v>
      </c>
      <c r="AX590" t="s">
        <v>562</v>
      </c>
      <c r="AY590" t="s">
        <v>562</v>
      </c>
      <c r="AZ590" t="s">
        <v>562</v>
      </c>
      <c r="BA590" t="s">
        <v>562</v>
      </c>
      <c r="BB590" t="s">
        <v>562</v>
      </c>
      <c r="BC590" t="s">
        <v>562</v>
      </c>
      <c r="BD590" t="s">
        <v>562</v>
      </c>
      <c r="BE590" t="s">
        <v>562</v>
      </c>
      <c r="BF590" t="s">
        <v>562</v>
      </c>
      <c r="BG590" t="s">
        <v>562</v>
      </c>
      <c r="BH590" t="s">
        <v>562</v>
      </c>
      <c r="BI590" t="s">
        <v>562</v>
      </c>
      <c r="BJ590" t="s">
        <v>562</v>
      </c>
      <c r="BK590" t="s">
        <v>562</v>
      </c>
      <c r="BL590" t="s">
        <v>562</v>
      </c>
      <c r="BM590" t="s">
        <v>562</v>
      </c>
      <c r="BN590" t="s">
        <v>562</v>
      </c>
      <c r="BO590" t="s">
        <v>562</v>
      </c>
      <c r="BP590" t="s">
        <v>562</v>
      </c>
      <c r="BQ590" t="s">
        <v>562</v>
      </c>
      <c r="BR590" t="s">
        <v>562</v>
      </c>
      <c r="BS590" t="s">
        <v>562</v>
      </c>
      <c r="BT590" t="s">
        <v>562</v>
      </c>
      <c r="BU590" t="s">
        <v>562</v>
      </c>
      <c r="BV590" t="s">
        <v>562</v>
      </c>
      <c r="BW590" t="s">
        <v>562</v>
      </c>
      <c r="BX590" t="s">
        <v>562</v>
      </c>
      <c r="BY590" t="s">
        <v>562</v>
      </c>
      <c r="CA590" t="s">
        <v>562</v>
      </c>
      <c r="CB590" t="s">
        <v>562</v>
      </c>
      <c r="CC590" t="s">
        <v>562</v>
      </c>
      <c r="CD590" t="s">
        <v>562</v>
      </c>
      <c r="CE590" t="s">
        <v>562</v>
      </c>
      <c r="CF590" t="s">
        <v>562</v>
      </c>
      <c r="CG590" t="s">
        <v>562</v>
      </c>
      <c r="CH590" t="s">
        <v>562</v>
      </c>
      <c r="CI590" t="s">
        <v>562</v>
      </c>
      <c r="CJ590" t="s">
        <v>562</v>
      </c>
      <c r="CK590" t="s">
        <v>562</v>
      </c>
      <c r="CL590" t="s">
        <v>562</v>
      </c>
      <c r="CM590" t="s">
        <v>562</v>
      </c>
      <c r="CN590" t="s">
        <v>562</v>
      </c>
      <c r="CO590" t="s">
        <v>562</v>
      </c>
      <c r="CP590" t="s">
        <v>562</v>
      </c>
      <c r="CQ590" t="s">
        <v>562</v>
      </c>
      <c r="CR590" t="s">
        <v>562</v>
      </c>
      <c r="CS590" t="s">
        <v>562</v>
      </c>
      <c r="CT590" t="s">
        <v>562</v>
      </c>
      <c r="CU590" t="s">
        <v>562</v>
      </c>
      <c r="CV590" t="s">
        <v>562</v>
      </c>
      <c r="CW590" t="s">
        <v>562</v>
      </c>
      <c r="CX590" t="s">
        <v>562</v>
      </c>
      <c r="CY590" t="s">
        <v>562</v>
      </c>
      <c r="CZ590" t="s">
        <v>562</v>
      </c>
      <c r="DA590" t="s">
        <v>562</v>
      </c>
      <c r="DB590" t="s">
        <v>562</v>
      </c>
      <c r="DC590" t="s">
        <v>562</v>
      </c>
      <c r="DD590" t="s">
        <v>562</v>
      </c>
      <c r="DE590" t="s">
        <v>562</v>
      </c>
      <c r="DF590" t="s">
        <v>562</v>
      </c>
      <c r="DG590" t="s">
        <v>562</v>
      </c>
      <c r="DH590" t="s">
        <v>562</v>
      </c>
      <c r="DI590" t="s">
        <v>562</v>
      </c>
      <c r="DJ590" t="s">
        <v>562</v>
      </c>
      <c r="DK590" t="s">
        <v>562</v>
      </c>
      <c r="DL590" t="s">
        <v>562</v>
      </c>
      <c r="DM590" t="s">
        <v>562</v>
      </c>
      <c r="DN590" t="s">
        <v>562</v>
      </c>
      <c r="DO590" t="s">
        <v>562</v>
      </c>
      <c r="DP590" t="s">
        <v>562</v>
      </c>
      <c r="DQ590" t="s">
        <v>562</v>
      </c>
      <c r="DR590" t="s">
        <v>562</v>
      </c>
      <c r="DS590" t="s">
        <v>562</v>
      </c>
      <c r="DT590" t="s">
        <v>562</v>
      </c>
      <c r="DU590" t="s">
        <v>562</v>
      </c>
      <c r="DV590" t="s">
        <v>562</v>
      </c>
      <c r="DW590" t="s">
        <v>562</v>
      </c>
      <c r="DX590" t="s">
        <v>562</v>
      </c>
      <c r="DY590" t="s">
        <v>562</v>
      </c>
      <c r="DZ590" t="s">
        <v>562</v>
      </c>
      <c r="EA590" t="s">
        <v>562</v>
      </c>
      <c r="EB590" t="s">
        <v>562</v>
      </c>
      <c r="EC590" t="s">
        <v>562</v>
      </c>
      <c r="ED590" t="s">
        <v>562</v>
      </c>
      <c r="EE590" t="s">
        <v>562</v>
      </c>
      <c r="EF590" t="s">
        <v>562</v>
      </c>
      <c r="EG590" t="s">
        <v>562</v>
      </c>
      <c r="EH590" t="s">
        <v>562</v>
      </c>
      <c r="EI590" t="s">
        <v>562</v>
      </c>
      <c r="EJ590" t="s">
        <v>562</v>
      </c>
      <c r="EK590" t="s">
        <v>562</v>
      </c>
      <c r="EL590" t="s">
        <v>562</v>
      </c>
      <c r="EM590" t="s">
        <v>562</v>
      </c>
      <c r="EN590" t="s">
        <v>562</v>
      </c>
      <c r="EO590" t="s">
        <v>562</v>
      </c>
      <c r="EP590" t="s">
        <v>562</v>
      </c>
      <c r="EQ590" t="s">
        <v>562</v>
      </c>
      <c r="ER590" t="s">
        <v>562</v>
      </c>
      <c r="ES590" t="s">
        <v>562</v>
      </c>
      <c r="ET590" t="s">
        <v>562</v>
      </c>
      <c r="EU590" t="s">
        <v>562</v>
      </c>
      <c r="EV590" t="s">
        <v>562</v>
      </c>
      <c r="EW590" t="s">
        <v>562</v>
      </c>
      <c r="EX590" t="s">
        <v>562</v>
      </c>
    </row>
    <row r="591" spans="1:154" x14ac:dyDescent="0.35">
      <c r="A591">
        <v>388</v>
      </c>
      <c r="B591" t="s">
        <v>562</v>
      </c>
      <c r="C591" t="s">
        <v>562</v>
      </c>
      <c r="D591" t="s">
        <v>562</v>
      </c>
      <c r="E591" t="s">
        <v>562</v>
      </c>
      <c r="F591" t="s">
        <v>562</v>
      </c>
      <c r="G591" t="s">
        <v>562</v>
      </c>
      <c r="H591" t="s">
        <v>562</v>
      </c>
      <c r="I591" t="s">
        <v>562</v>
      </c>
      <c r="J591" t="s">
        <v>562</v>
      </c>
      <c r="K591" t="s">
        <v>562</v>
      </c>
      <c r="L591" t="s">
        <v>562</v>
      </c>
      <c r="M591" t="s">
        <v>562</v>
      </c>
      <c r="N591" t="s">
        <v>562</v>
      </c>
      <c r="O591" t="s">
        <v>562</v>
      </c>
      <c r="P591" t="s">
        <v>562</v>
      </c>
      <c r="Q591" t="s">
        <v>562</v>
      </c>
      <c r="R591" t="s">
        <v>562</v>
      </c>
      <c r="S591" t="s">
        <v>562</v>
      </c>
      <c r="T591" t="s">
        <v>562</v>
      </c>
      <c r="U591" t="s">
        <v>562</v>
      </c>
      <c r="V591" t="s">
        <v>562</v>
      </c>
      <c r="W591" t="s">
        <v>562</v>
      </c>
      <c r="X591" t="s">
        <v>562</v>
      </c>
      <c r="Y591" t="s">
        <v>562</v>
      </c>
      <c r="Z591" t="s">
        <v>562</v>
      </c>
      <c r="AA591" t="s">
        <v>562</v>
      </c>
      <c r="AB591" t="s">
        <v>562</v>
      </c>
      <c r="AC591" t="s">
        <v>562</v>
      </c>
      <c r="AD591" t="s">
        <v>562</v>
      </c>
      <c r="AE591" t="s">
        <v>562</v>
      </c>
      <c r="AF591" t="s">
        <v>562</v>
      </c>
      <c r="AG591" t="s">
        <v>562</v>
      </c>
      <c r="AH591" t="s">
        <v>562</v>
      </c>
      <c r="AI591" t="s">
        <v>562</v>
      </c>
      <c r="AJ591" t="s">
        <v>562</v>
      </c>
      <c r="AK591" t="s">
        <v>562</v>
      </c>
      <c r="AL591" t="s">
        <v>562</v>
      </c>
      <c r="AM591" t="s">
        <v>562</v>
      </c>
      <c r="AN591" t="s">
        <v>562</v>
      </c>
      <c r="AO591" t="s">
        <v>562</v>
      </c>
      <c r="AP591" t="s">
        <v>562</v>
      </c>
      <c r="AQ591" t="s">
        <v>562</v>
      </c>
      <c r="AR591" t="s">
        <v>562</v>
      </c>
      <c r="AS591" t="s">
        <v>562</v>
      </c>
      <c r="AT591" t="s">
        <v>562</v>
      </c>
      <c r="AU591" t="s">
        <v>562</v>
      </c>
      <c r="AV591" t="s">
        <v>562</v>
      </c>
      <c r="AW591" t="s">
        <v>562</v>
      </c>
      <c r="AX591" t="s">
        <v>562</v>
      </c>
      <c r="AY591" t="s">
        <v>562</v>
      </c>
      <c r="AZ591" t="s">
        <v>562</v>
      </c>
      <c r="BA591" t="s">
        <v>562</v>
      </c>
      <c r="BB591" t="s">
        <v>562</v>
      </c>
      <c r="BC591" t="s">
        <v>562</v>
      </c>
      <c r="BD591" t="s">
        <v>562</v>
      </c>
      <c r="BE591" t="s">
        <v>562</v>
      </c>
      <c r="BF591" t="s">
        <v>562</v>
      </c>
      <c r="BG591" t="s">
        <v>562</v>
      </c>
      <c r="BH591" t="s">
        <v>562</v>
      </c>
      <c r="BI591" t="s">
        <v>562</v>
      </c>
      <c r="BJ591" t="s">
        <v>562</v>
      </c>
      <c r="BK591" t="s">
        <v>562</v>
      </c>
      <c r="BL591" t="s">
        <v>562</v>
      </c>
      <c r="BM591" t="s">
        <v>562</v>
      </c>
      <c r="BN591" t="s">
        <v>562</v>
      </c>
      <c r="BO591" t="s">
        <v>562</v>
      </c>
      <c r="BP591" t="s">
        <v>562</v>
      </c>
      <c r="BQ591" t="s">
        <v>562</v>
      </c>
      <c r="BR591" t="s">
        <v>562</v>
      </c>
      <c r="BS591" t="s">
        <v>562</v>
      </c>
      <c r="BT591" t="s">
        <v>562</v>
      </c>
      <c r="BU591" t="s">
        <v>562</v>
      </c>
      <c r="BV591" t="s">
        <v>562</v>
      </c>
      <c r="BW591" t="s">
        <v>562</v>
      </c>
      <c r="BX591" t="s">
        <v>562</v>
      </c>
      <c r="BY591" t="s">
        <v>562</v>
      </c>
      <c r="CA591" t="s">
        <v>562</v>
      </c>
      <c r="CB591" t="s">
        <v>562</v>
      </c>
      <c r="CC591" t="s">
        <v>562</v>
      </c>
      <c r="CD591" t="s">
        <v>562</v>
      </c>
      <c r="CE591" t="s">
        <v>562</v>
      </c>
      <c r="CF591" t="s">
        <v>562</v>
      </c>
      <c r="CG591" t="s">
        <v>562</v>
      </c>
      <c r="CH591" t="s">
        <v>562</v>
      </c>
      <c r="CI591" t="s">
        <v>562</v>
      </c>
      <c r="CJ591" t="s">
        <v>562</v>
      </c>
      <c r="CK591" t="s">
        <v>562</v>
      </c>
      <c r="CL591" t="s">
        <v>562</v>
      </c>
      <c r="CM591" t="s">
        <v>562</v>
      </c>
      <c r="CN591" t="s">
        <v>562</v>
      </c>
      <c r="CO591" t="s">
        <v>562</v>
      </c>
      <c r="CP591" t="s">
        <v>562</v>
      </c>
      <c r="CQ591" t="s">
        <v>562</v>
      </c>
      <c r="CR591" t="s">
        <v>562</v>
      </c>
      <c r="CS591" t="s">
        <v>562</v>
      </c>
      <c r="CT591" t="s">
        <v>562</v>
      </c>
      <c r="CU591" t="s">
        <v>562</v>
      </c>
      <c r="CV591" t="s">
        <v>562</v>
      </c>
      <c r="CW591" t="s">
        <v>562</v>
      </c>
      <c r="CX591" t="s">
        <v>562</v>
      </c>
      <c r="CY591" t="s">
        <v>562</v>
      </c>
      <c r="CZ591" t="s">
        <v>562</v>
      </c>
      <c r="DA591" t="s">
        <v>562</v>
      </c>
      <c r="DB591" t="s">
        <v>562</v>
      </c>
      <c r="DC591" t="s">
        <v>562</v>
      </c>
      <c r="DD591" t="s">
        <v>562</v>
      </c>
      <c r="DE591" t="s">
        <v>562</v>
      </c>
      <c r="DF591" t="s">
        <v>562</v>
      </c>
      <c r="DG591" t="s">
        <v>562</v>
      </c>
      <c r="DH591" t="s">
        <v>562</v>
      </c>
      <c r="DI591" t="s">
        <v>562</v>
      </c>
      <c r="DJ591" t="s">
        <v>562</v>
      </c>
      <c r="DK591" t="s">
        <v>562</v>
      </c>
      <c r="DL591" t="s">
        <v>562</v>
      </c>
      <c r="DM591" t="s">
        <v>562</v>
      </c>
      <c r="DN591" t="s">
        <v>562</v>
      </c>
      <c r="DO591" t="s">
        <v>562</v>
      </c>
      <c r="DP591" t="s">
        <v>562</v>
      </c>
      <c r="DQ591" t="s">
        <v>562</v>
      </c>
      <c r="DR591" t="s">
        <v>562</v>
      </c>
      <c r="DS591" t="s">
        <v>562</v>
      </c>
      <c r="DT591" t="s">
        <v>562</v>
      </c>
      <c r="DU591" t="s">
        <v>562</v>
      </c>
      <c r="DV591" t="s">
        <v>562</v>
      </c>
      <c r="DW591" t="s">
        <v>562</v>
      </c>
      <c r="DX591" t="s">
        <v>562</v>
      </c>
      <c r="DY591" t="s">
        <v>562</v>
      </c>
      <c r="DZ591" t="s">
        <v>562</v>
      </c>
      <c r="EA591" t="s">
        <v>562</v>
      </c>
      <c r="EB591" t="s">
        <v>562</v>
      </c>
      <c r="EC591" t="s">
        <v>562</v>
      </c>
      <c r="ED591" t="s">
        <v>562</v>
      </c>
      <c r="EE591" t="s">
        <v>562</v>
      </c>
      <c r="EF591" t="s">
        <v>562</v>
      </c>
      <c r="EG591" t="s">
        <v>562</v>
      </c>
      <c r="EH591" t="s">
        <v>562</v>
      </c>
      <c r="EI591" t="s">
        <v>562</v>
      </c>
      <c r="EJ591" t="s">
        <v>562</v>
      </c>
      <c r="EK591" t="s">
        <v>562</v>
      </c>
      <c r="EL591" t="s">
        <v>562</v>
      </c>
      <c r="EM591" t="s">
        <v>562</v>
      </c>
      <c r="EN591" t="s">
        <v>562</v>
      </c>
      <c r="EO591" t="s">
        <v>562</v>
      </c>
      <c r="EP591" t="s">
        <v>562</v>
      </c>
      <c r="EQ591" t="s">
        <v>562</v>
      </c>
      <c r="ER591" t="s">
        <v>562</v>
      </c>
      <c r="ES591" t="s">
        <v>562</v>
      </c>
      <c r="ET591" t="s">
        <v>562</v>
      </c>
      <c r="EU591" t="s">
        <v>562</v>
      </c>
      <c r="EV591" t="s">
        <v>562</v>
      </c>
      <c r="EW591" t="s">
        <v>562</v>
      </c>
      <c r="EX591" t="s">
        <v>562</v>
      </c>
    </row>
    <row r="592" spans="1:154" x14ac:dyDescent="0.35">
      <c r="A592">
        <v>388</v>
      </c>
      <c r="B592" t="s">
        <v>562</v>
      </c>
      <c r="C592" t="s">
        <v>562</v>
      </c>
      <c r="D592" t="s">
        <v>562</v>
      </c>
      <c r="E592" t="s">
        <v>562</v>
      </c>
      <c r="F592" t="s">
        <v>562</v>
      </c>
      <c r="G592" t="s">
        <v>562</v>
      </c>
      <c r="H592" t="s">
        <v>562</v>
      </c>
      <c r="I592" t="s">
        <v>562</v>
      </c>
      <c r="J592" t="s">
        <v>562</v>
      </c>
      <c r="K592" t="s">
        <v>562</v>
      </c>
      <c r="L592" t="s">
        <v>562</v>
      </c>
      <c r="M592" t="s">
        <v>562</v>
      </c>
      <c r="N592" t="s">
        <v>562</v>
      </c>
      <c r="O592" t="s">
        <v>562</v>
      </c>
      <c r="P592" t="s">
        <v>562</v>
      </c>
      <c r="Q592" t="s">
        <v>562</v>
      </c>
      <c r="R592" t="s">
        <v>562</v>
      </c>
      <c r="S592" t="s">
        <v>562</v>
      </c>
      <c r="T592" t="s">
        <v>562</v>
      </c>
      <c r="U592" t="s">
        <v>562</v>
      </c>
      <c r="V592" t="s">
        <v>562</v>
      </c>
      <c r="W592" t="s">
        <v>562</v>
      </c>
      <c r="X592" t="s">
        <v>562</v>
      </c>
      <c r="Y592" t="s">
        <v>562</v>
      </c>
      <c r="Z592" t="s">
        <v>562</v>
      </c>
      <c r="AA592" t="s">
        <v>562</v>
      </c>
      <c r="AB592" t="s">
        <v>562</v>
      </c>
      <c r="AC592" t="s">
        <v>562</v>
      </c>
      <c r="AD592" t="s">
        <v>562</v>
      </c>
      <c r="AE592" t="s">
        <v>562</v>
      </c>
      <c r="AF592" t="s">
        <v>562</v>
      </c>
      <c r="AG592" t="s">
        <v>562</v>
      </c>
      <c r="AH592" t="s">
        <v>562</v>
      </c>
      <c r="AI592" t="s">
        <v>562</v>
      </c>
      <c r="AJ592" t="s">
        <v>562</v>
      </c>
      <c r="AK592" t="s">
        <v>562</v>
      </c>
      <c r="AL592" t="s">
        <v>562</v>
      </c>
      <c r="AM592" t="s">
        <v>562</v>
      </c>
      <c r="AN592" t="s">
        <v>562</v>
      </c>
      <c r="AO592" t="s">
        <v>562</v>
      </c>
      <c r="AP592" t="s">
        <v>562</v>
      </c>
      <c r="AQ592" t="s">
        <v>562</v>
      </c>
      <c r="AR592" t="s">
        <v>562</v>
      </c>
      <c r="AS592" t="s">
        <v>562</v>
      </c>
      <c r="AT592" t="s">
        <v>562</v>
      </c>
      <c r="AU592" t="s">
        <v>562</v>
      </c>
      <c r="AV592" t="s">
        <v>562</v>
      </c>
      <c r="AW592" t="s">
        <v>562</v>
      </c>
      <c r="AX592" t="s">
        <v>562</v>
      </c>
      <c r="AY592" t="s">
        <v>562</v>
      </c>
      <c r="AZ592" t="s">
        <v>562</v>
      </c>
      <c r="BA592" t="s">
        <v>562</v>
      </c>
      <c r="BB592" t="s">
        <v>562</v>
      </c>
      <c r="BC592" t="s">
        <v>562</v>
      </c>
      <c r="BD592" t="s">
        <v>562</v>
      </c>
      <c r="BE592" t="s">
        <v>562</v>
      </c>
      <c r="BF592" t="s">
        <v>562</v>
      </c>
      <c r="BG592" t="s">
        <v>562</v>
      </c>
      <c r="BH592" t="s">
        <v>562</v>
      </c>
      <c r="BI592" t="s">
        <v>562</v>
      </c>
      <c r="BJ592" t="s">
        <v>562</v>
      </c>
      <c r="BK592" t="s">
        <v>562</v>
      </c>
      <c r="BL592" t="s">
        <v>562</v>
      </c>
      <c r="BM592" t="s">
        <v>562</v>
      </c>
      <c r="BN592" t="s">
        <v>562</v>
      </c>
      <c r="BO592" t="s">
        <v>562</v>
      </c>
      <c r="BP592" t="s">
        <v>562</v>
      </c>
      <c r="BQ592" t="s">
        <v>562</v>
      </c>
      <c r="BR592" t="s">
        <v>562</v>
      </c>
      <c r="BS592" t="s">
        <v>562</v>
      </c>
      <c r="BT592" t="s">
        <v>562</v>
      </c>
      <c r="BU592" t="s">
        <v>562</v>
      </c>
      <c r="BV592" t="s">
        <v>562</v>
      </c>
      <c r="BW592" t="s">
        <v>562</v>
      </c>
      <c r="BX592" t="s">
        <v>562</v>
      </c>
      <c r="BY592" t="s">
        <v>562</v>
      </c>
      <c r="CA592" t="s">
        <v>562</v>
      </c>
      <c r="CB592" t="s">
        <v>562</v>
      </c>
      <c r="CC592" t="s">
        <v>562</v>
      </c>
      <c r="CD592" t="s">
        <v>562</v>
      </c>
      <c r="CE592" t="s">
        <v>562</v>
      </c>
      <c r="CF592" t="s">
        <v>562</v>
      </c>
      <c r="CG592" t="s">
        <v>562</v>
      </c>
      <c r="CH592" t="s">
        <v>562</v>
      </c>
      <c r="CI592" t="s">
        <v>562</v>
      </c>
      <c r="CJ592" t="s">
        <v>562</v>
      </c>
      <c r="CK592" t="s">
        <v>562</v>
      </c>
      <c r="CL592" t="s">
        <v>562</v>
      </c>
      <c r="CM592" t="s">
        <v>562</v>
      </c>
      <c r="CN592" t="s">
        <v>562</v>
      </c>
      <c r="CO592" t="s">
        <v>562</v>
      </c>
      <c r="CP592" t="s">
        <v>562</v>
      </c>
      <c r="CQ592" t="s">
        <v>562</v>
      </c>
      <c r="CR592" t="s">
        <v>562</v>
      </c>
      <c r="CS592" t="s">
        <v>562</v>
      </c>
      <c r="CT592" t="s">
        <v>562</v>
      </c>
      <c r="CU592" t="s">
        <v>562</v>
      </c>
      <c r="CV592" t="s">
        <v>562</v>
      </c>
      <c r="CW592" t="s">
        <v>562</v>
      </c>
      <c r="CX592" t="s">
        <v>562</v>
      </c>
      <c r="CY592" t="s">
        <v>562</v>
      </c>
      <c r="CZ592" t="s">
        <v>562</v>
      </c>
      <c r="DA592" t="s">
        <v>562</v>
      </c>
      <c r="DB592" t="s">
        <v>562</v>
      </c>
      <c r="DC592" t="s">
        <v>562</v>
      </c>
      <c r="DD592" t="s">
        <v>562</v>
      </c>
      <c r="DE592" t="s">
        <v>562</v>
      </c>
      <c r="DF592" t="s">
        <v>562</v>
      </c>
      <c r="DG592" t="s">
        <v>562</v>
      </c>
      <c r="DH592" t="s">
        <v>562</v>
      </c>
      <c r="DI592" t="s">
        <v>562</v>
      </c>
      <c r="DJ592" t="s">
        <v>562</v>
      </c>
      <c r="DK592" t="s">
        <v>562</v>
      </c>
      <c r="DL592" t="s">
        <v>562</v>
      </c>
      <c r="DM592" t="s">
        <v>562</v>
      </c>
      <c r="DN592" t="s">
        <v>562</v>
      </c>
      <c r="DO592" t="s">
        <v>562</v>
      </c>
      <c r="DP592" t="s">
        <v>562</v>
      </c>
      <c r="DQ592" t="s">
        <v>562</v>
      </c>
      <c r="DR592" t="s">
        <v>562</v>
      </c>
      <c r="DS592" t="s">
        <v>562</v>
      </c>
      <c r="DT592" t="s">
        <v>562</v>
      </c>
      <c r="DU592" t="s">
        <v>562</v>
      </c>
      <c r="DV592" t="s">
        <v>562</v>
      </c>
      <c r="DW592" t="s">
        <v>562</v>
      </c>
      <c r="DX592" t="s">
        <v>562</v>
      </c>
      <c r="DY592" t="s">
        <v>562</v>
      </c>
      <c r="DZ592" t="s">
        <v>562</v>
      </c>
      <c r="EA592" t="s">
        <v>562</v>
      </c>
      <c r="EB592" t="s">
        <v>562</v>
      </c>
      <c r="EC592" t="s">
        <v>562</v>
      </c>
      <c r="ED592" t="s">
        <v>562</v>
      </c>
      <c r="EE592" t="s">
        <v>562</v>
      </c>
      <c r="EF592" t="s">
        <v>562</v>
      </c>
      <c r="EG592" t="s">
        <v>562</v>
      </c>
      <c r="EH592" t="s">
        <v>562</v>
      </c>
      <c r="EI592" t="s">
        <v>562</v>
      </c>
      <c r="EJ592" t="s">
        <v>562</v>
      </c>
      <c r="EK592" t="s">
        <v>562</v>
      </c>
      <c r="EL592" t="s">
        <v>562</v>
      </c>
      <c r="EM592" t="s">
        <v>562</v>
      </c>
      <c r="EN592" t="s">
        <v>562</v>
      </c>
      <c r="EO592" t="s">
        <v>562</v>
      </c>
      <c r="EP592" t="s">
        <v>562</v>
      </c>
      <c r="EQ592" t="s">
        <v>562</v>
      </c>
      <c r="ER592" t="s">
        <v>562</v>
      </c>
      <c r="ES592" t="s">
        <v>562</v>
      </c>
      <c r="ET592" t="s">
        <v>562</v>
      </c>
      <c r="EU592" t="s">
        <v>562</v>
      </c>
      <c r="EV592" t="s">
        <v>562</v>
      </c>
      <c r="EW592" t="s">
        <v>562</v>
      </c>
      <c r="EX592" t="s">
        <v>562</v>
      </c>
    </row>
    <row r="593" spans="1:154" x14ac:dyDescent="0.35">
      <c r="A593">
        <v>388</v>
      </c>
      <c r="B593" t="s">
        <v>562</v>
      </c>
      <c r="C593" t="s">
        <v>562</v>
      </c>
      <c r="D593" t="s">
        <v>562</v>
      </c>
      <c r="E593" t="s">
        <v>562</v>
      </c>
      <c r="F593" t="s">
        <v>562</v>
      </c>
      <c r="G593" t="s">
        <v>562</v>
      </c>
      <c r="H593" t="s">
        <v>562</v>
      </c>
      <c r="I593" t="s">
        <v>562</v>
      </c>
      <c r="J593" t="s">
        <v>562</v>
      </c>
      <c r="K593" t="s">
        <v>562</v>
      </c>
      <c r="L593" t="s">
        <v>562</v>
      </c>
      <c r="M593" t="s">
        <v>562</v>
      </c>
      <c r="N593" t="s">
        <v>562</v>
      </c>
      <c r="O593" t="s">
        <v>562</v>
      </c>
      <c r="P593" t="s">
        <v>562</v>
      </c>
      <c r="Q593" t="s">
        <v>562</v>
      </c>
      <c r="R593" t="s">
        <v>562</v>
      </c>
      <c r="S593" t="s">
        <v>562</v>
      </c>
      <c r="T593" t="s">
        <v>562</v>
      </c>
      <c r="U593" t="s">
        <v>562</v>
      </c>
      <c r="V593" t="s">
        <v>562</v>
      </c>
      <c r="W593" t="s">
        <v>562</v>
      </c>
      <c r="X593" t="s">
        <v>562</v>
      </c>
      <c r="Y593" t="s">
        <v>562</v>
      </c>
      <c r="Z593" t="s">
        <v>562</v>
      </c>
      <c r="AA593" t="s">
        <v>562</v>
      </c>
      <c r="AB593" t="s">
        <v>562</v>
      </c>
      <c r="AC593" t="s">
        <v>562</v>
      </c>
      <c r="AD593" t="s">
        <v>562</v>
      </c>
      <c r="AE593" t="s">
        <v>562</v>
      </c>
      <c r="AF593" t="s">
        <v>562</v>
      </c>
      <c r="AG593" t="s">
        <v>562</v>
      </c>
      <c r="AH593" t="s">
        <v>562</v>
      </c>
      <c r="AI593" t="s">
        <v>562</v>
      </c>
      <c r="AJ593" t="s">
        <v>562</v>
      </c>
      <c r="AK593" t="s">
        <v>562</v>
      </c>
      <c r="AL593" t="s">
        <v>562</v>
      </c>
      <c r="AM593" t="s">
        <v>562</v>
      </c>
      <c r="AN593" t="s">
        <v>562</v>
      </c>
      <c r="AO593" t="s">
        <v>562</v>
      </c>
      <c r="AP593" t="s">
        <v>562</v>
      </c>
      <c r="AQ593" t="s">
        <v>562</v>
      </c>
      <c r="AR593" t="s">
        <v>562</v>
      </c>
      <c r="AS593" t="s">
        <v>562</v>
      </c>
      <c r="AT593" t="s">
        <v>562</v>
      </c>
      <c r="AU593" t="s">
        <v>562</v>
      </c>
      <c r="AV593" t="s">
        <v>562</v>
      </c>
      <c r="AW593" t="s">
        <v>562</v>
      </c>
      <c r="AX593" t="s">
        <v>562</v>
      </c>
      <c r="AY593" t="s">
        <v>562</v>
      </c>
      <c r="AZ593" t="s">
        <v>562</v>
      </c>
      <c r="BA593" t="s">
        <v>562</v>
      </c>
      <c r="BB593" t="s">
        <v>562</v>
      </c>
      <c r="BC593" t="s">
        <v>562</v>
      </c>
      <c r="BD593" t="s">
        <v>562</v>
      </c>
      <c r="BE593" t="s">
        <v>562</v>
      </c>
      <c r="BF593" t="s">
        <v>562</v>
      </c>
      <c r="BG593" t="s">
        <v>562</v>
      </c>
      <c r="BH593" t="s">
        <v>562</v>
      </c>
      <c r="BI593" t="s">
        <v>562</v>
      </c>
      <c r="BJ593" t="s">
        <v>562</v>
      </c>
      <c r="BK593" t="s">
        <v>562</v>
      </c>
      <c r="BL593" t="s">
        <v>562</v>
      </c>
      <c r="BM593" t="s">
        <v>562</v>
      </c>
      <c r="BN593" t="s">
        <v>562</v>
      </c>
      <c r="BO593" t="s">
        <v>562</v>
      </c>
      <c r="BP593" t="s">
        <v>562</v>
      </c>
      <c r="BQ593" t="s">
        <v>562</v>
      </c>
      <c r="BR593" t="s">
        <v>562</v>
      </c>
      <c r="BS593" t="s">
        <v>562</v>
      </c>
      <c r="BT593" t="s">
        <v>562</v>
      </c>
      <c r="BU593" t="s">
        <v>562</v>
      </c>
      <c r="BV593" t="s">
        <v>562</v>
      </c>
      <c r="BW593" t="s">
        <v>562</v>
      </c>
      <c r="BX593" t="s">
        <v>562</v>
      </c>
      <c r="BY593" t="s">
        <v>562</v>
      </c>
      <c r="CA593" t="s">
        <v>562</v>
      </c>
      <c r="CB593" t="s">
        <v>562</v>
      </c>
      <c r="CC593" t="s">
        <v>562</v>
      </c>
      <c r="CD593" t="s">
        <v>562</v>
      </c>
      <c r="CE593" t="s">
        <v>562</v>
      </c>
      <c r="CF593" t="s">
        <v>562</v>
      </c>
      <c r="CG593" t="s">
        <v>562</v>
      </c>
      <c r="CH593" t="s">
        <v>562</v>
      </c>
      <c r="CI593" t="s">
        <v>562</v>
      </c>
      <c r="CJ593" t="s">
        <v>562</v>
      </c>
      <c r="CK593" t="s">
        <v>562</v>
      </c>
      <c r="CL593" t="s">
        <v>562</v>
      </c>
      <c r="CM593" t="s">
        <v>562</v>
      </c>
      <c r="CN593" t="s">
        <v>562</v>
      </c>
      <c r="CO593" t="s">
        <v>562</v>
      </c>
      <c r="CP593" t="s">
        <v>562</v>
      </c>
      <c r="CQ593" t="s">
        <v>562</v>
      </c>
      <c r="CR593" t="s">
        <v>562</v>
      </c>
      <c r="CS593" t="s">
        <v>562</v>
      </c>
      <c r="CT593" t="s">
        <v>562</v>
      </c>
      <c r="CU593" t="s">
        <v>562</v>
      </c>
      <c r="CV593" t="s">
        <v>562</v>
      </c>
      <c r="CW593" t="s">
        <v>562</v>
      </c>
      <c r="CX593" t="s">
        <v>562</v>
      </c>
      <c r="CY593" t="s">
        <v>562</v>
      </c>
      <c r="CZ593" t="s">
        <v>562</v>
      </c>
      <c r="DA593" t="s">
        <v>562</v>
      </c>
      <c r="DB593" t="s">
        <v>562</v>
      </c>
      <c r="DC593" t="s">
        <v>562</v>
      </c>
      <c r="DD593" t="s">
        <v>562</v>
      </c>
      <c r="DE593" t="s">
        <v>562</v>
      </c>
      <c r="DF593" t="s">
        <v>562</v>
      </c>
      <c r="DG593" t="s">
        <v>562</v>
      </c>
      <c r="DH593" t="s">
        <v>562</v>
      </c>
      <c r="DI593" t="s">
        <v>562</v>
      </c>
      <c r="DJ593" t="s">
        <v>562</v>
      </c>
      <c r="DK593" t="s">
        <v>562</v>
      </c>
      <c r="DL593" t="s">
        <v>562</v>
      </c>
      <c r="DM593" t="s">
        <v>562</v>
      </c>
      <c r="DN593" t="s">
        <v>562</v>
      </c>
      <c r="DO593" t="s">
        <v>562</v>
      </c>
      <c r="DP593" t="s">
        <v>562</v>
      </c>
      <c r="DQ593" t="s">
        <v>562</v>
      </c>
      <c r="DR593" t="s">
        <v>562</v>
      </c>
      <c r="DS593" t="s">
        <v>562</v>
      </c>
      <c r="DT593" t="s">
        <v>562</v>
      </c>
      <c r="DU593" t="s">
        <v>562</v>
      </c>
      <c r="DV593" t="s">
        <v>562</v>
      </c>
      <c r="DW593" t="s">
        <v>562</v>
      </c>
      <c r="DX593" t="s">
        <v>562</v>
      </c>
      <c r="DY593" t="s">
        <v>562</v>
      </c>
      <c r="DZ593" t="s">
        <v>562</v>
      </c>
      <c r="EA593" t="s">
        <v>562</v>
      </c>
      <c r="EB593" t="s">
        <v>562</v>
      </c>
      <c r="EC593" t="s">
        <v>562</v>
      </c>
      <c r="ED593" t="s">
        <v>562</v>
      </c>
      <c r="EE593" t="s">
        <v>562</v>
      </c>
      <c r="EF593" t="s">
        <v>562</v>
      </c>
      <c r="EG593" t="s">
        <v>562</v>
      </c>
      <c r="EH593" t="s">
        <v>562</v>
      </c>
      <c r="EI593" t="s">
        <v>562</v>
      </c>
      <c r="EJ593" t="s">
        <v>562</v>
      </c>
      <c r="EK593" t="s">
        <v>562</v>
      </c>
      <c r="EL593" t="s">
        <v>562</v>
      </c>
      <c r="EM593" t="s">
        <v>562</v>
      </c>
      <c r="EN593" t="s">
        <v>562</v>
      </c>
      <c r="EO593" t="s">
        <v>562</v>
      </c>
      <c r="EP593" t="s">
        <v>562</v>
      </c>
      <c r="EQ593" t="s">
        <v>562</v>
      </c>
      <c r="ER593" t="s">
        <v>562</v>
      </c>
      <c r="ES593" t="s">
        <v>562</v>
      </c>
      <c r="ET593" t="s">
        <v>562</v>
      </c>
      <c r="EU593" t="s">
        <v>562</v>
      </c>
      <c r="EV593" t="s">
        <v>562</v>
      </c>
      <c r="EW593" t="s">
        <v>562</v>
      </c>
      <c r="EX593" t="s">
        <v>562</v>
      </c>
    </row>
    <row r="594" spans="1:154" x14ac:dyDescent="0.35">
      <c r="A594">
        <v>388</v>
      </c>
      <c r="B594" t="s">
        <v>562</v>
      </c>
      <c r="C594" t="s">
        <v>562</v>
      </c>
      <c r="D594" t="s">
        <v>562</v>
      </c>
      <c r="E594" t="s">
        <v>562</v>
      </c>
      <c r="F594" t="s">
        <v>562</v>
      </c>
      <c r="G594" t="s">
        <v>562</v>
      </c>
      <c r="H594" t="s">
        <v>562</v>
      </c>
      <c r="I594" t="s">
        <v>562</v>
      </c>
      <c r="J594" t="s">
        <v>562</v>
      </c>
      <c r="K594" t="s">
        <v>562</v>
      </c>
      <c r="L594" t="s">
        <v>562</v>
      </c>
      <c r="M594" t="s">
        <v>562</v>
      </c>
      <c r="N594" t="s">
        <v>562</v>
      </c>
      <c r="O594" t="s">
        <v>562</v>
      </c>
      <c r="P594" t="s">
        <v>562</v>
      </c>
      <c r="Q594" t="s">
        <v>562</v>
      </c>
      <c r="R594" t="s">
        <v>562</v>
      </c>
      <c r="S594" t="s">
        <v>562</v>
      </c>
      <c r="T594" t="s">
        <v>562</v>
      </c>
      <c r="U594" t="s">
        <v>562</v>
      </c>
      <c r="V594" t="s">
        <v>562</v>
      </c>
      <c r="W594" t="s">
        <v>562</v>
      </c>
      <c r="X594" t="s">
        <v>562</v>
      </c>
      <c r="Y594" t="s">
        <v>562</v>
      </c>
      <c r="Z594" t="s">
        <v>562</v>
      </c>
      <c r="AA594" t="s">
        <v>562</v>
      </c>
      <c r="AB594" t="s">
        <v>562</v>
      </c>
      <c r="AC594" t="s">
        <v>562</v>
      </c>
      <c r="AD594" t="s">
        <v>562</v>
      </c>
      <c r="AE594" t="s">
        <v>562</v>
      </c>
      <c r="AF594" t="s">
        <v>562</v>
      </c>
      <c r="AG594" t="s">
        <v>562</v>
      </c>
      <c r="AH594" t="s">
        <v>562</v>
      </c>
      <c r="AI594" t="s">
        <v>562</v>
      </c>
      <c r="AJ594" t="s">
        <v>562</v>
      </c>
      <c r="AK594" t="s">
        <v>562</v>
      </c>
      <c r="AL594" t="s">
        <v>562</v>
      </c>
      <c r="AM594" t="s">
        <v>562</v>
      </c>
      <c r="AN594" t="s">
        <v>562</v>
      </c>
      <c r="AO594" t="s">
        <v>562</v>
      </c>
      <c r="AP594" t="s">
        <v>562</v>
      </c>
      <c r="AQ594" t="s">
        <v>562</v>
      </c>
      <c r="AR594" t="s">
        <v>562</v>
      </c>
      <c r="AS594" t="s">
        <v>562</v>
      </c>
      <c r="AT594" t="s">
        <v>562</v>
      </c>
      <c r="AU594" t="s">
        <v>562</v>
      </c>
      <c r="AV594" t="s">
        <v>562</v>
      </c>
      <c r="AW594" t="s">
        <v>562</v>
      </c>
      <c r="AX594" t="s">
        <v>562</v>
      </c>
      <c r="AY594" t="s">
        <v>562</v>
      </c>
      <c r="AZ594" t="s">
        <v>562</v>
      </c>
      <c r="BA594" t="s">
        <v>562</v>
      </c>
      <c r="BB594" t="s">
        <v>562</v>
      </c>
      <c r="BC594" t="s">
        <v>562</v>
      </c>
      <c r="BD594" t="s">
        <v>562</v>
      </c>
      <c r="BE594" t="s">
        <v>562</v>
      </c>
      <c r="BF594" t="s">
        <v>562</v>
      </c>
      <c r="BG594" t="s">
        <v>562</v>
      </c>
      <c r="BH594" t="s">
        <v>562</v>
      </c>
      <c r="BI594" t="s">
        <v>562</v>
      </c>
      <c r="BJ594" t="s">
        <v>562</v>
      </c>
      <c r="BK594" t="s">
        <v>562</v>
      </c>
      <c r="BL594" t="s">
        <v>562</v>
      </c>
      <c r="BM594" t="s">
        <v>562</v>
      </c>
      <c r="BN594" t="s">
        <v>562</v>
      </c>
      <c r="BO594" t="s">
        <v>562</v>
      </c>
      <c r="BP594" t="s">
        <v>562</v>
      </c>
      <c r="BQ594" t="s">
        <v>562</v>
      </c>
      <c r="BR594" t="s">
        <v>562</v>
      </c>
      <c r="BS594" t="s">
        <v>562</v>
      </c>
      <c r="BT594" t="s">
        <v>562</v>
      </c>
      <c r="BU594" t="s">
        <v>562</v>
      </c>
      <c r="BV594" t="s">
        <v>562</v>
      </c>
      <c r="BW594" t="s">
        <v>562</v>
      </c>
      <c r="BX594" t="s">
        <v>562</v>
      </c>
      <c r="BY594" t="s">
        <v>562</v>
      </c>
      <c r="CA594" t="s">
        <v>562</v>
      </c>
      <c r="CB594" t="s">
        <v>562</v>
      </c>
      <c r="CC594" t="s">
        <v>562</v>
      </c>
      <c r="CD594" t="s">
        <v>562</v>
      </c>
      <c r="CE594" t="s">
        <v>562</v>
      </c>
      <c r="CF594" t="s">
        <v>562</v>
      </c>
      <c r="CG594" t="s">
        <v>562</v>
      </c>
      <c r="CH594" t="s">
        <v>562</v>
      </c>
      <c r="CI594" t="s">
        <v>562</v>
      </c>
      <c r="CJ594" t="s">
        <v>562</v>
      </c>
      <c r="CK594" t="s">
        <v>562</v>
      </c>
      <c r="CL594" t="s">
        <v>562</v>
      </c>
      <c r="CM594" t="s">
        <v>562</v>
      </c>
      <c r="CN594" t="s">
        <v>562</v>
      </c>
      <c r="CO594" t="s">
        <v>562</v>
      </c>
      <c r="CP594" t="s">
        <v>562</v>
      </c>
      <c r="CQ594" t="s">
        <v>562</v>
      </c>
      <c r="CR594" t="s">
        <v>562</v>
      </c>
      <c r="CS594" t="s">
        <v>562</v>
      </c>
      <c r="CT594" t="s">
        <v>562</v>
      </c>
      <c r="CU594" t="s">
        <v>562</v>
      </c>
      <c r="CV594" t="s">
        <v>562</v>
      </c>
      <c r="CW594" t="s">
        <v>562</v>
      </c>
      <c r="CX594" t="s">
        <v>562</v>
      </c>
      <c r="CY594" t="s">
        <v>562</v>
      </c>
      <c r="CZ594" t="s">
        <v>562</v>
      </c>
      <c r="DA594" t="s">
        <v>562</v>
      </c>
      <c r="DB594" t="s">
        <v>562</v>
      </c>
      <c r="DC594" t="s">
        <v>562</v>
      </c>
      <c r="DD594" t="s">
        <v>562</v>
      </c>
      <c r="DE594" t="s">
        <v>562</v>
      </c>
      <c r="DF594" t="s">
        <v>562</v>
      </c>
      <c r="DG594" t="s">
        <v>562</v>
      </c>
      <c r="DH594" t="s">
        <v>562</v>
      </c>
      <c r="DI594" t="s">
        <v>562</v>
      </c>
      <c r="DJ594" t="s">
        <v>562</v>
      </c>
      <c r="DK594" t="s">
        <v>562</v>
      </c>
      <c r="DL594" t="s">
        <v>562</v>
      </c>
      <c r="DM594" t="s">
        <v>562</v>
      </c>
      <c r="DN594" t="s">
        <v>562</v>
      </c>
      <c r="DO594" t="s">
        <v>562</v>
      </c>
      <c r="DP594" t="s">
        <v>562</v>
      </c>
      <c r="DQ594" t="s">
        <v>562</v>
      </c>
      <c r="DR594" t="s">
        <v>562</v>
      </c>
      <c r="DS594" t="s">
        <v>562</v>
      </c>
      <c r="DT594" t="s">
        <v>562</v>
      </c>
      <c r="DU594" t="s">
        <v>562</v>
      </c>
      <c r="DV594" t="s">
        <v>562</v>
      </c>
      <c r="DW594" t="s">
        <v>562</v>
      </c>
      <c r="DX594" t="s">
        <v>562</v>
      </c>
      <c r="DY594" t="s">
        <v>562</v>
      </c>
      <c r="DZ594" t="s">
        <v>562</v>
      </c>
      <c r="EA594" t="s">
        <v>562</v>
      </c>
      <c r="EB594" t="s">
        <v>562</v>
      </c>
      <c r="EC594" t="s">
        <v>562</v>
      </c>
      <c r="ED594" t="s">
        <v>562</v>
      </c>
      <c r="EE594" t="s">
        <v>562</v>
      </c>
      <c r="EF594" t="s">
        <v>562</v>
      </c>
      <c r="EG594" t="s">
        <v>562</v>
      </c>
      <c r="EH594" t="s">
        <v>562</v>
      </c>
      <c r="EI594" t="s">
        <v>562</v>
      </c>
      <c r="EJ594" t="s">
        <v>562</v>
      </c>
      <c r="EK594" t="s">
        <v>562</v>
      </c>
      <c r="EL594" t="s">
        <v>562</v>
      </c>
      <c r="EM594" t="s">
        <v>562</v>
      </c>
      <c r="EN594" t="s">
        <v>562</v>
      </c>
      <c r="EO594" t="s">
        <v>562</v>
      </c>
      <c r="EP594" t="s">
        <v>562</v>
      </c>
      <c r="EQ594" t="s">
        <v>562</v>
      </c>
      <c r="ER594" t="s">
        <v>562</v>
      </c>
      <c r="ES594" t="s">
        <v>562</v>
      </c>
      <c r="ET594" t="s">
        <v>562</v>
      </c>
      <c r="EU594" t="s">
        <v>562</v>
      </c>
      <c r="EV594" t="s">
        <v>562</v>
      </c>
      <c r="EW594" t="s">
        <v>562</v>
      </c>
      <c r="EX594" t="s">
        <v>562</v>
      </c>
    </row>
    <row r="595" spans="1:154" x14ac:dyDescent="0.35">
      <c r="A595">
        <v>388</v>
      </c>
      <c r="B595" t="s">
        <v>562</v>
      </c>
      <c r="C595" t="s">
        <v>562</v>
      </c>
      <c r="D595" t="s">
        <v>562</v>
      </c>
      <c r="E595" t="s">
        <v>562</v>
      </c>
      <c r="F595" t="s">
        <v>562</v>
      </c>
      <c r="G595" t="s">
        <v>562</v>
      </c>
      <c r="H595" t="s">
        <v>562</v>
      </c>
      <c r="I595" t="s">
        <v>562</v>
      </c>
      <c r="J595" t="s">
        <v>562</v>
      </c>
      <c r="K595" t="s">
        <v>562</v>
      </c>
      <c r="L595" t="s">
        <v>562</v>
      </c>
      <c r="M595" t="s">
        <v>562</v>
      </c>
      <c r="N595" t="s">
        <v>562</v>
      </c>
      <c r="O595" t="s">
        <v>562</v>
      </c>
      <c r="P595" t="s">
        <v>562</v>
      </c>
      <c r="Q595" t="s">
        <v>562</v>
      </c>
      <c r="R595" t="s">
        <v>562</v>
      </c>
      <c r="S595" t="s">
        <v>562</v>
      </c>
      <c r="T595" t="s">
        <v>562</v>
      </c>
      <c r="U595" t="s">
        <v>562</v>
      </c>
      <c r="V595" t="s">
        <v>562</v>
      </c>
      <c r="W595" t="s">
        <v>562</v>
      </c>
      <c r="X595" t="s">
        <v>562</v>
      </c>
      <c r="Y595" t="s">
        <v>562</v>
      </c>
      <c r="Z595" t="s">
        <v>562</v>
      </c>
      <c r="AA595" t="s">
        <v>562</v>
      </c>
      <c r="AB595" t="s">
        <v>562</v>
      </c>
      <c r="AC595" t="s">
        <v>562</v>
      </c>
      <c r="AD595" t="s">
        <v>562</v>
      </c>
      <c r="AE595" t="s">
        <v>562</v>
      </c>
      <c r="AF595" t="s">
        <v>562</v>
      </c>
      <c r="AG595" t="s">
        <v>562</v>
      </c>
      <c r="AH595" t="s">
        <v>562</v>
      </c>
      <c r="AI595" t="s">
        <v>562</v>
      </c>
      <c r="AJ595" t="s">
        <v>562</v>
      </c>
      <c r="AK595" t="s">
        <v>562</v>
      </c>
      <c r="AL595" t="s">
        <v>562</v>
      </c>
      <c r="AM595" t="s">
        <v>562</v>
      </c>
      <c r="AN595" t="s">
        <v>562</v>
      </c>
      <c r="AO595" t="s">
        <v>562</v>
      </c>
      <c r="AP595" t="s">
        <v>562</v>
      </c>
      <c r="AQ595" t="s">
        <v>562</v>
      </c>
      <c r="AR595" t="s">
        <v>562</v>
      </c>
      <c r="AS595" t="s">
        <v>562</v>
      </c>
      <c r="AT595" t="s">
        <v>562</v>
      </c>
      <c r="AU595" t="s">
        <v>562</v>
      </c>
      <c r="AV595" t="s">
        <v>562</v>
      </c>
      <c r="AW595" t="s">
        <v>562</v>
      </c>
      <c r="AX595" t="s">
        <v>562</v>
      </c>
      <c r="AY595" t="s">
        <v>562</v>
      </c>
      <c r="AZ595" t="s">
        <v>562</v>
      </c>
      <c r="BA595" t="s">
        <v>562</v>
      </c>
      <c r="BB595" t="s">
        <v>562</v>
      </c>
      <c r="BC595" t="s">
        <v>562</v>
      </c>
      <c r="BD595" t="s">
        <v>562</v>
      </c>
      <c r="BE595" t="s">
        <v>562</v>
      </c>
      <c r="BF595" t="s">
        <v>562</v>
      </c>
      <c r="BG595" t="s">
        <v>562</v>
      </c>
      <c r="BH595" t="s">
        <v>562</v>
      </c>
      <c r="BI595" t="s">
        <v>562</v>
      </c>
      <c r="BJ595" t="s">
        <v>562</v>
      </c>
      <c r="BK595" t="s">
        <v>562</v>
      </c>
      <c r="BL595" t="s">
        <v>562</v>
      </c>
      <c r="BM595" t="s">
        <v>562</v>
      </c>
      <c r="BN595" t="s">
        <v>562</v>
      </c>
      <c r="BO595" t="s">
        <v>562</v>
      </c>
      <c r="BP595" t="s">
        <v>562</v>
      </c>
      <c r="BQ595" t="s">
        <v>562</v>
      </c>
      <c r="BR595" t="s">
        <v>562</v>
      </c>
      <c r="BS595" t="s">
        <v>562</v>
      </c>
      <c r="BT595" t="s">
        <v>562</v>
      </c>
      <c r="BU595" t="s">
        <v>562</v>
      </c>
      <c r="BV595" t="s">
        <v>562</v>
      </c>
      <c r="BW595" t="s">
        <v>562</v>
      </c>
      <c r="BX595" t="s">
        <v>562</v>
      </c>
      <c r="BY595" t="s">
        <v>562</v>
      </c>
      <c r="CA595" t="s">
        <v>562</v>
      </c>
      <c r="CB595" t="s">
        <v>562</v>
      </c>
      <c r="CC595" t="s">
        <v>562</v>
      </c>
      <c r="CD595" t="s">
        <v>562</v>
      </c>
      <c r="CE595" t="s">
        <v>562</v>
      </c>
      <c r="CF595" t="s">
        <v>562</v>
      </c>
      <c r="CG595" t="s">
        <v>562</v>
      </c>
      <c r="CH595" t="s">
        <v>562</v>
      </c>
      <c r="CI595" t="s">
        <v>562</v>
      </c>
      <c r="CJ595" t="s">
        <v>562</v>
      </c>
      <c r="CK595" t="s">
        <v>562</v>
      </c>
      <c r="CL595" t="s">
        <v>562</v>
      </c>
      <c r="CM595" t="s">
        <v>562</v>
      </c>
      <c r="CN595" t="s">
        <v>562</v>
      </c>
      <c r="CO595" t="s">
        <v>562</v>
      </c>
      <c r="CP595" t="s">
        <v>562</v>
      </c>
      <c r="CQ595" t="s">
        <v>562</v>
      </c>
      <c r="CR595" t="s">
        <v>562</v>
      </c>
      <c r="CS595" t="s">
        <v>562</v>
      </c>
      <c r="CT595" t="s">
        <v>562</v>
      </c>
      <c r="CU595" t="s">
        <v>562</v>
      </c>
      <c r="CV595" t="s">
        <v>562</v>
      </c>
      <c r="CW595" t="s">
        <v>562</v>
      </c>
      <c r="CX595" t="s">
        <v>562</v>
      </c>
      <c r="CY595" t="s">
        <v>562</v>
      </c>
      <c r="CZ595" t="s">
        <v>562</v>
      </c>
      <c r="DA595" t="s">
        <v>562</v>
      </c>
      <c r="DB595" t="s">
        <v>562</v>
      </c>
      <c r="DC595" t="s">
        <v>562</v>
      </c>
      <c r="DD595" t="s">
        <v>562</v>
      </c>
      <c r="DE595" t="s">
        <v>562</v>
      </c>
      <c r="DF595" t="s">
        <v>562</v>
      </c>
      <c r="DG595" t="s">
        <v>562</v>
      </c>
      <c r="DH595" t="s">
        <v>562</v>
      </c>
      <c r="DI595" t="s">
        <v>562</v>
      </c>
      <c r="DJ595" t="s">
        <v>562</v>
      </c>
      <c r="DK595" t="s">
        <v>562</v>
      </c>
      <c r="DL595" t="s">
        <v>562</v>
      </c>
      <c r="DM595" t="s">
        <v>562</v>
      </c>
      <c r="DN595" t="s">
        <v>562</v>
      </c>
      <c r="DO595" t="s">
        <v>562</v>
      </c>
      <c r="DP595" t="s">
        <v>562</v>
      </c>
      <c r="DQ595" t="s">
        <v>562</v>
      </c>
      <c r="DR595" t="s">
        <v>562</v>
      </c>
      <c r="DS595" t="s">
        <v>562</v>
      </c>
      <c r="DT595" t="s">
        <v>562</v>
      </c>
      <c r="DU595" t="s">
        <v>562</v>
      </c>
      <c r="DV595" t="s">
        <v>562</v>
      </c>
      <c r="DW595" t="s">
        <v>562</v>
      </c>
      <c r="DX595" t="s">
        <v>562</v>
      </c>
      <c r="DY595" t="s">
        <v>562</v>
      </c>
      <c r="DZ595" t="s">
        <v>562</v>
      </c>
      <c r="EA595" t="s">
        <v>562</v>
      </c>
      <c r="EB595" t="s">
        <v>562</v>
      </c>
      <c r="EC595" t="s">
        <v>562</v>
      </c>
      <c r="ED595" t="s">
        <v>562</v>
      </c>
      <c r="EE595" t="s">
        <v>562</v>
      </c>
      <c r="EF595" t="s">
        <v>562</v>
      </c>
      <c r="EG595" t="s">
        <v>562</v>
      </c>
      <c r="EH595" t="s">
        <v>562</v>
      </c>
      <c r="EI595" t="s">
        <v>562</v>
      </c>
      <c r="EJ595" t="s">
        <v>562</v>
      </c>
      <c r="EK595" t="s">
        <v>562</v>
      </c>
      <c r="EL595" t="s">
        <v>562</v>
      </c>
      <c r="EM595" t="s">
        <v>562</v>
      </c>
      <c r="EN595" t="s">
        <v>562</v>
      </c>
      <c r="EO595" t="s">
        <v>562</v>
      </c>
      <c r="EP595" t="s">
        <v>562</v>
      </c>
      <c r="EQ595" t="s">
        <v>562</v>
      </c>
      <c r="ER595" t="s">
        <v>562</v>
      </c>
      <c r="ES595" t="s">
        <v>562</v>
      </c>
      <c r="ET595" t="s">
        <v>562</v>
      </c>
      <c r="EU595" t="s">
        <v>562</v>
      </c>
      <c r="EV595" t="s">
        <v>562</v>
      </c>
      <c r="EW595" t="s">
        <v>562</v>
      </c>
      <c r="EX595" t="s">
        <v>562</v>
      </c>
    </row>
    <row r="596" spans="1:154" x14ac:dyDescent="0.35">
      <c r="A596">
        <v>388</v>
      </c>
      <c r="B596" t="s">
        <v>562</v>
      </c>
      <c r="C596" t="s">
        <v>562</v>
      </c>
      <c r="D596" t="s">
        <v>562</v>
      </c>
      <c r="E596" t="s">
        <v>562</v>
      </c>
      <c r="F596" t="s">
        <v>562</v>
      </c>
      <c r="G596" t="s">
        <v>562</v>
      </c>
      <c r="H596" t="s">
        <v>562</v>
      </c>
      <c r="I596" t="s">
        <v>562</v>
      </c>
      <c r="J596" t="s">
        <v>562</v>
      </c>
      <c r="K596" t="s">
        <v>562</v>
      </c>
      <c r="L596" t="s">
        <v>562</v>
      </c>
      <c r="M596" t="s">
        <v>562</v>
      </c>
      <c r="N596" t="s">
        <v>562</v>
      </c>
      <c r="O596" t="s">
        <v>562</v>
      </c>
      <c r="P596" t="s">
        <v>562</v>
      </c>
      <c r="Q596" t="s">
        <v>562</v>
      </c>
      <c r="R596" t="s">
        <v>562</v>
      </c>
      <c r="S596" t="s">
        <v>562</v>
      </c>
      <c r="T596" t="s">
        <v>562</v>
      </c>
      <c r="U596" t="s">
        <v>562</v>
      </c>
      <c r="V596" t="s">
        <v>562</v>
      </c>
      <c r="W596" t="s">
        <v>562</v>
      </c>
      <c r="X596" t="s">
        <v>562</v>
      </c>
      <c r="Y596" t="s">
        <v>562</v>
      </c>
      <c r="Z596" t="s">
        <v>562</v>
      </c>
      <c r="AA596" t="s">
        <v>562</v>
      </c>
      <c r="AB596" t="s">
        <v>562</v>
      </c>
      <c r="AC596" t="s">
        <v>562</v>
      </c>
      <c r="AD596" t="s">
        <v>562</v>
      </c>
      <c r="AE596" t="s">
        <v>562</v>
      </c>
      <c r="AF596" t="s">
        <v>562</v>
      </c>
      <c r="AG596" t="s">
        <v>562</v>
      </c>
      <c r="AH596" t="s">
        <v>562</v>
      </c>
      <c r="AI596" t="s">
        <v>562</v>
      </c>
      <c r="AJ596" t="s">
        <v>562</v>
      </c>
      <c r="AK596" t="s">
        <v>562</v>
      </c>
      <c r="AL596" t="s">
        <v>562</v>
      </c>
      <c r="AM596" t="s">
        <v>562</v>
      </c>
      <c r="AN596" t="s">
        <v>562</v>
      </c>
      <c r="AO596" t="s">
        <v>562</v>
      </c>
      <c r="AP596" t="s">
        <v>562</v>
      </c>
      <c r="AQ596" t="s">
        <v>562</v>
      </c>
      <c r="AR596" t="s">
        <v>562</v>
      </c>
      <c r="AS596" t="s">
        <v>562</v>
      </c>
      <c r="AT596" t="s">
        <v>562</v>
      </c>
      <c r="AU596" t="s">
        <v>562</v>
      </c>
      <c r="AV596" t="s">
        <v>562</v>
      </c>
      <c r="AW596" t="s">
        <v>562</v>
      </c>
      <c r="AX596" t="s">
        <v>562</v>
      </c>
      <c r="AY596" t="s">
        <v>562</v>
      </c>
      <c r="AZ596" t="s">
        <v>562</v>
      </c>
      <c r="BA596" t="s">
        <v>562</v>
      </c>
      <c r="BB596" t="s">
        <v>562</v>
      </c>
      <c r="BC596" t="s">
        <v>562</v>
      </c>
      <c r="BD596" t="s">
        <v>562</v>
      </c>
      <c r="BE596" t="s">
        <v>562</v>
      </c>
      <c r="BF596" t="s">
        <v>562</v>
      </c>
      <c r="BG596" t="s">
        <v>562</v>
      </c>
      <c r="BH596" t="s">
        <v>562</v>
      </c>
      <c r="BI596" t="s">
        <v>562</v>
      </c>
      <c r="BJ596" t="s">
        <v>562</v>
      </c>
      <c r="BK596" t="s">
        <v>562</v>
      </c>
      <c r="BL596" t="s">
        <v>562</v>
      </c>
      <c r="BM596" t="s">
        <v>562</v>
      </c>
      <c r="BN596" t="s">
        <v>562</v>
      </c>
      <c r="BO596" t="s">
        <v>562</v>
      </c>
      <c r="BP596" t="s">
        <v>562</v>
      </c>
      <c r="BQ596" t="s">
        <v>562</v>
      </c>
      <c r="BR596" t="s">
        <v>562</v>
      </c>
      <c r="BS596" t="s">
        <v>562</v>
      </c>
      <c r="BT596" t="s">
        <v>562</v>
      </c>
      <c r="BU596" t="s">
        <v>562</v>
      </c>
      <c r="BV596" t="s">
        <v>562</v>
      </c>
      <c r="BW596" t="s">
        <v>562</v>
      </c>
      <c r="BX596" t="s">
        <v>562</v>
      </c>
      <c r="BY596" t="s">
        <v>562</v>
      </c>
      <c r="CA596" t="s">
        <v>562</v>
      </c>
      <c r="CB596" t="s">
        <v>562</v>
      </c>
      <c r="CC596" t="s">
        <v>562</v>
      </c>
      <c r="CD596" t="s">
        <v>562</v>
      </c>
      <c r="CE596" t="s">
        <v>562</v>
      </c>
      <c r="CF596" t="s">
        <v>562</v>
      </c>
      <c r="CG596" t="s">
        <v>562</v>
      </c>
      <c r="CH596" t="s">
        <v>562</v>
      </c>
      <c r="CI596" t="s">
        <v>562</v>
      </c>
      <c r="CJ596" t="s">
        <v>562</v>
      </c>
      <c r="CK596" t="s">
        <v>562</v>
      </c>
      <c r="CL596" t="s">
        <v>562</v>
      </c>
      <c r="CM596" t="s">
        <v>562</v>
      </c>
      <c r="CN596" t="s">
        <v>562</v>
      </c>
      <c r="CO596" t="s">
        <v>562</v>
      </c>
      <c r="CP596" t="s">
        <v>562</v>
      </c>
      <c r="CQ596" t="s">
        <v>562</v>
      </c>
      <c r="CR596" t="s">
        <v>562</v>
      </c>
      <c r="CS596" t="s">
        <v>562</v>
      </c>
      <c r="CT596" t="s">
        <v>562</v>
      </c>
      <c r="CU596" t="s">
        <v>562</v>
      </c>
      <c r="CV596" t="s">
        <v>562</v>
      </c>
      <c r="CW596" t="s">
        <v>562</v>
      </c>
      <c r="CX596" t="s">
        <v>562</v>
      </c>
      <c r="CY596" t="s">
        <v>562</v>
      </c>
      <c r="CZ596" t="s">
        <v>562</v>
      </c>
      <c r="DA596" t="s">
        <v>562</v>
      </c>
      <c r="DB596" t="s">
        <v>562</v>
      </c>
      <c r="DC596" t="s">
        <v>562</v>
      </c>
      <c r="DD596" t="s">
        <v>562</v>
      </c>
      <c r="DE596" t="s">
        <v>562</v>
      </c>
      <c r="DF596" t="s">
        <v>562</v>
      </c>
      <c r="DG596" t="s">
        <v>562</v>
      </c>
      <c r="DH596" t="s">
        <v>562</v>
      </c>
      <c r="DI596" t="s">
        <v>562</v>
      </c>
      <c r="DJ596" t="s">
        <v>562</v>
      </c>
      <c r="DK596" t="s">
        <v>562</v>
      </c>
      <c r="DL596" t="s">
        <v>562</v>
      </c>
      <c r="DM596" t="s">
        <v>562</v>
      </c>
      <c r="DN596" t="s">
        <v>562</v>
      </c>
      <c r="DO596" t="s">
        <v>562</v>
      </c>
      <c r="DP596" t="s">
        <v>562</v>
      </c>
      <c r="DQ596" t="s">
        <v>562</v>
      </c>
      <c r="DR596" t="s">
        <v>562</v>
      </c>
      <c r="DS596" t="s">
        <v>562</v>
      </c>
      <c r="DT596" t="s">
        <v>562</v>
      </c>
      <c r="DU596" t="s">
        <v>562</v>
      </c>
      <c r="DV596" t="s">
        <v>562</v>
      </c>
      <c r="DW596" t="s">
        <v>562</v>
      </c>
      <c r="DX596" t="s">
        <v>562</v>
      </c>
      <c r="DY596" t="s">
        <v>562</v>
      </c>
      <c r="DZ596" t="s">
        <v>562</v>
      </c>
      <c r="EA596" t="s">
        <v>562</v>
      </c>
      <c r="EB596" t="s">
        <v>562</v>
      </c>
      <c r="EC596" t="s">
        <v>562</v>
      </c>
      <c r="ED596" t="s">
        <v>562</v>
      </c>
      <c r="EE596" t="s">
        <v>562</v>
      </c>
      <c r="EF596" t="s">
        <v>562</v>
      </c>
      <c r="EG596" t="s">
        <v>562</v>
      </c>
      <c r="EH596" t="s">
        <v>562</v>
      </c>
      <c r="EI596" t="s">
        <v>562</v>
      </c>
      <c r="EJ596" t="s">
        <v>562</v>
      </c>
      <c r="EK596" t="s">
        <v>562</v>
      </c>
      <c r="EL596" t="s">
        <v>562</v>
      </c>
      <c r="EM596" t="s">
        <v>562</v>
      </c>
      <c r="EN596" t="s">
        <v>562</v>
      </c>
      <c r="EO596" t="s">
        <v>562</v>
      </c>
      <c r="EP596" t="s">
        <v>562</v>
      </c>
      <c r="EQ596" t="s">
        <v>562</v>
      </c>
      <c r="ER596" t="s">
        <v>562</v>
      </c>
      <c r="ES596" t="s">
        <v>562</v>
      </c>
      <c r="ET596" t="s">
        <v>562</v>
      </c>
      <c r="EU596" t="s">
        <v>562</v>
      </c>
      <c r="EV596" t="s">
        <v>562</v>
      </c>
      <c r="EW596" t="s">
        <v>562</v>
      </c>
      <c r="EX596" t="s">
        <v>562</v>
      </c>
    </row>
    <row r="597" spans="1:154" x14ac:dyDescent="0.35">
      <c r="A597">
        <v>388</v>
      </c>
      <c r="B597" t="s">
        <v>562</v>
      </c>
      <c r="C597" t="s">
        <v>562</v>
      </c>
      <c r="D597" t="s">
        <v>562</v>
      </c>
      <c r="E597" t="s">
        <v>562</v>
      </c>
      <c r="F597" t="s">
        <v>562</v>
      </c>
      <c r="G597" t="s">
        <v>562</v>
      </c>
      <c r="H597" t="s">
        <v>562</v>
      </c>
      <c r="I597" t="s">
        <v>562</v>
      </c>
      <c r="J597" t="s">
        <v>562</v>
      </c>
      <c r="K597" t="s">
        <v>562</v>
      </c>
      <c r="L597" t="s">
        <v>562</v>
      </c>
      <c r="M597" t="s">
        <v>562</v>
      </c>
      <c r="N597" t="s">
        <v>562</v>
      </c>
      <c r="O597" t="s">
        <v>562</v>
      </c>
      <c r="P597" t="s">
        <v>562</v>
      </c>
      <c r="Q597" t="s">
        <v>562</v>
      </c>
      <c r="R597" t="s">
        <v>562</v>
      </c>
      <c r="S597" t="s">
        <v>562</v>
      </c>
      <c r="T597" t="s">
        <v>562</v>
      </c>
      <c r="U597" t="s">
        <v>562</v>
      </c>
      <c r="V597" t="s">
        <v>562</v>
      </c>
      <c r="W597" t="s">
        <v>562</v>
      </c>
      <c r="X597" t="s">
        <v>562</v>
      </c>
      <c r="Y597" t="s">
        <v>562</v>
      </c>
      <c r="Z597" t="s">
        <v>562</v>
      </c>
      <c r="AA597" t="s">
        <v>562</v>
      </c>
      <c r="AB597" t="s">
        <v>562</v>
      </c>
      <c r="AC597" t="s">
        <v>562</v>
      </c>
      <c r="AD597" t="s">
        <v>562</v>
      </c>
      <c r="AE597" t="s">
        <v>562</v>
      </c>
      <c r="AF597" t="s">
        <v>562</v>
      </c>
      <c r="AG597" t="s">
        <v>562</v>
      </c>
      <c r="AH597" t="s">
        <v>562</v>
      </c>
      <c r="AI597" t="s">
        <v>562</v>
      </c>
      <c r="AJ597" t="s">
        <v>562</v>
      </c>
      <c r="AK597" t="s">
        <v>562</v>
      </c>
      <c r="AL597" t="s">
        <v>562</v>
      </c>
      <c r="AM597" t="s">
        <v>562</v>
      </c>
      <c r="AN597" t="s">
        <v>562</v>
      </c>
      <c r="AO597" t="s">
        <v>562</v>
      </c>
      <c r="AP597" t="s">
        <v>562</v>
      </c>
      <c r="AQ597" t="s">
        <v>562</v>
      </c>
      <c r="AR597" t="s">
        <v>562</v>
      </c>
      <c r="AS597" t="s">
        <v>562</v>
      </c>
      <c r="AT597" t="s">
        <v>562</v>
      </c>
      <c r="AU597" t="s">
        <v>562</v>
      </c>
      <c r="AV597" t="s">
        <v>562</v>
      </c>
      <c r="AW597" t="s">
        <v>562</v>
      </c>
      <c r="AX597" t="s">
        <v>562</v>
      </c>
      <c r="AY597" t="s">
        <v>562</v>
      </c>
      <c r="AZ597" t="s">
        <v>562</v>
      </c>
      <c r="BA597" t="s">
        <v>562</v>
      </c>
      <c r="BB597" t="s">
        <v>562</v>
      </c>
      <c r="BC597" t="s">
        <v>562</v>
      </c>
      <c r="BD597" t="s">
        <v>562</v>
      </c>
      <c r="BE597" t="s">
        <v>562</v>
      </c>
      <c r="BF597" t="s">
        <v>562</v>
      </c>
      <c r="BG597" t="s">
        <v>562</v>
      </c>
      <c r="BH597" t="s">
        <v>562</v>
      </c>
      <c r="BI597" t="s">
        <v>562</v>
      </c>
      <c r="BJ597" t="s">
        <v>562</v>
      </c>
      <c r="BK597" t="s">
        <v>562</v>
      </c>
      <c r="BL597" t="s">
        <v>562</v>
      </c>
      <c r="BM597" t="s">
        <v>562</v>
      </c>
      <c r="BN597" t="s">
        <v>562</v>
      </c>
      <c r="BO597" t="s">
        <v>562</v>
      </c>
      <c r="BP597" t="s">
        <v>562</v>
      </c>
      <c r="BQ597" t="s">
        <v>562</v>
      </c>
      <c r="BR597" t="s">
        <v>562</v>
      </c>
      <c r="BS597" t="s">
        <v>562</v>
      </c>
      <c r="BT597" t="s">
        <v>562</v>
      </c>
      <c r="BU597" t="s">
        <v>562</v>
      </c>
      <c r="BV597" t="s">
        <v>562</v>
      </c>
      <c r="BW597" t="s">
        <v>562</v>
      </c>
      <c r="BX597" t="s">
        <v>562</v>
      </c>
      <c r="BY597" t="s">
        <v>562</v>
      </c>
      <c r="CA597" t="s">
        <v>562</v>
      </c>
      <c r="CB597" t="s">
        <v>562</v>
      </c>
      <c r="CC597" t="s">
        <v>562</v>
      </c>
      <c r="CD597" t="s">
        <v>562</v>
      </c>
      <c r="CE597" t="s">
        <v>562</v>
      </c>
      <c r="CF597" t="s">
        <v>562</v>
      </c>
      <c r="CG597" t="s">
        <v>562</v>
      </c>
      <c r="CH597" t="s">
        <v>562</v>
      </c>
      <c r="CI597" t="s">
        <v>562</v>
      </c>
      <c r="CJ597" t="s">
        <v>562</v>
      </c>
      <c r="CK597" t="s">
        <v>562</v>
      </c>
      <c r="CL597" t="s">
        <v>562</v>
      </c>
      <c r="CM597" t="s">
        <v>562</v>
      </c>
      <c r="CN597" t="s">
        <v>562</v>
      </c>
      <c r="CO597" t="s">
        <v>562</v>
      </c>
      <c r="CP597" t="s">
        <v>562</v>
      </c>
      <c r="CQ597" t="s">
        <v>562</v>
      </c>
      <c r="CR597" t="s">
        <v>562</v>
      </c>
      <c r="CS597" t="s">
        <v>562</v>
      </c>
      <c r="CT597" t="s">
        <v>562</v>
      </c>
      <c r="CU597" t="s">
        <v>562</v>
      </c>
      <c r="CV597" t="s">
        <v>562</v>
      </c>
      <c r="CW597" t="s">
        <v>562</v>
      </c>
      <c r="CX597" t="s">
        <v>562</v>
      </c>
      <c r="CY597" t="s">
        <v>562</v>
      </c>
      <c r="CZ597" t="s">
        <v>562</v>
      </c>
      <c r="DA597" t="s">
        <v>562</v>
      </c>
      <c r="DB597" t="s">
        <v>562</v>
      </c>
      <c r="DC597" t="s">
        <v>562</v>
      </c>
      <c r="DD597" t="s">
        <v>562</v>
      </c>
      <c r="DE597" t="s">
        <v>562</v>
      </c>
      <c r="DF597" t="s">
        <v>562</v>
      </c>
      <c r="DG597" t="s">
        <v>562</v>
      </c>
      <c r="DH597" t="s">
        <v>562</v>
      </c>
      <c r="DI597" t="s">
        <v>562</v>
      </c>
      <c r="DJ597" t="s">
        <v>562</v>
      </c>
      <c r="DK597" t="s">
        <v>562</v>
      </c>
      <c r="DL597" t="s">
        <v>562</v>
      </c>
      <c r="DM597" t="s">
        <v>562</v>
      </c>
      <c r="DN597" t="s">
        <v>562</v>
      </c>
      <c r="DO597" t="s">
        <v>562</v>
      </c>
      <c r="DP597" t="s">
        <v>562</v>
      </c>
      <c r="DQ597" t="s">
        <v>562</v>
      </c>
      <c r="DR597" t="s">
        <v>562</v>
      </c>
      <c r="DS597" t="s">
        <v>562</v>
      </c>
      <c r="DT597" t="s">
        <v>562</v>
      </c>
      <c r="DU597" t="s">
        <v>562</v>
      </c>
      <c r="DV597" t="s">
        <v>562</v>
      </c>
      <c r="DW597" t="s">
        <v>562</v>
      </c>
      <c r="DX597" t="s">
        <v>562</v>
      </c>
      <c r="DY597" t="s">
        <v>562</v>
      </c>
      <c r="DZ597" t="s">
        <v>562</v>
      </c>
      <c r="EA597" t="s">
        <v>562</v>
      </c>
      <c r="EB597" t="s">
        <v>562</v>
      </c>
      <c r="EC597" t="s">
        <v>562</v>
      </c>
      <c r="ED597" t="s">
        <v>562</v>
      </c>
      <c r="EE597" t="s">
        <v>562</v>
      </c>
      <c r="EF597" t="s">
        <v>562</v>
      </c>
      <c r="EG597" t="s">
        <v>562</v>
      </c>
      <c r="EH597" t="s">
        <v>562</v>
      </c>
      <c r="EI597" t="s">
        <v>562</v>
      </c>
      <c r="EJ597" t="s">
        <v>562</v>
      </c>
      <c r="EK597" t="s">
        <v>562</v>
      </c>
      <c r="EL597" t="s">
        <v>562</v>
      </c>
      <c r="EM597" t="s">
        <v>562</v>
      </c>
      <c r="EN597" t="s">
        <v>562</v>
      </c>
      <c r="EO597" t="s">
        <v>562</v>
      </c>
      <c r="EP597" t="s">
        <v>562</v>
      </c>
      <c r="EQ597" t="s">
        <v>562</v>
      </c>
      <c r="ER597" t="s">
        <v>562</v>
      </c>
      <c r="ES597" t="s">
        <v>562</v>
      </c>
      <c r="ET597" t="s">
        <v>562</v>
      </c>
      <c r="EU597" t="s">
        <v>562</v>
      </c>
      <c r="EV597" t="s">
        <v>562</v>
      </c>
      <c r="EW597" t="s">
        <v>562</v>
      </c>
      <c r="EX597" t="s">
        <v>562</v>
      </c>
    </row>
    <row r="598" spans="1:154" x14ac:dyDescent="0.35">
      <c r="A598">
        <v>388</v>
      </c>
      <c r="B598" t="s">
        <v>562</v>
      </c>
      <c r="C598" t="s">
        <v>562</v>
      </c>
      <c r="D598" t="s">
        <v>562</v>
      </c>
      <c r="E598" t="s">
        <v>562</v>
      </c>
      <c r="F598" t="s">
        <v>562</v>
      </c>
      <c r="G598" t="s">
        <v>562</v>
      </c>
      <c r="H598" t="s">
        <v>562</v>
      </c>
      <c r="I598" t="s">
        <v>562</v>
      </c>
      <c r="J598" t="s">
        <v>562</v>
      </c>
      <c r="K598" t="s">
        <v>562</v>
      </c>
      <c r="L598" t="s">
        <v>562</v>
      </c>
      <c r="M598" t="s">
        <v>562</v>
      </c>
      <c r="N598" t="s">
        <v>562</v>
      </c>
      <c r="O598" t="s">
        <v>562</v>
      </c>
      <c r="P598" t="s">
        <v>562</v>
      </c>
      <c r="Q598" t="s">
        <v>562</v>
      </c>
      <c r="R598" t="s">
        <v>562</v>
      </c>
      <c r="S598" t="s">
        <v>562</v>
      </c>
      <c r="T598" t="s">
        <v>562</v>
      </c>
      <c r="U598" t="s">
        <v>562</v>
      </c>
      <c r="V598" t="s">
        <v>562</v>
      </c>
      <c r="W598" t="s">
        <v>562</v>
      </c>
      <c r="X598" t="s">
        <v>562</v>
      </c>
      <c r="Y598" t="s">
        <v>562</v>
      </c>
      <c r="Z598" t="s">
        <v>562</v>
      </c>
      <c r="AA598" t="s">
        <v>562</v>
      </c>
      <c r="AB598" t="s">
        <v>562</v>
      </c>
      <c r="AC598" t="s">
        <v>562</v>
      </c>
      <c r="AD598" t="s">
        <v>562</v>
      </c>
      <c r="AE598" t="s">
        <v>562</v>
      </c>
      <c r="AF598" t="s">
        <v>562</v>
      </c>
      <c r="AG598" t="s">
        <v>562</v>
      </c>
      <c r="AH598" t="s">
        <v>562</v>
      </c>
      <c r="AI598" t="s">
        <v>562</v>
      </c>
      <c r="AJ598" t="s">
        <v>562</v>
      </c>
      <c r="AK598" t="s">
        <v>562</v>
      </c>
      <c r="AL598" t="s">
        <v>562</v>
      </c>
      <c r="AM598" t="s">
        <v>562</v>
      </c>
      <c r="AN598" t="s">
        <v>562</v>
      </c>
      <c r="AO598" t="s">
        <v>562</v>
      </c>
      <c r="AP598" t="s">
        <v>562</v>
      </c>
      <c r="AQ598" t="s">
        <v>562</v>
      </c>
      <c r="AR598" t="s">
        <v>562</v>
      </c>
      <c r="AS598" t="s">
        <v>562</v>
      </c>
      <c r="AT598" t="s">
        <v>562</v>
      </c>
      <c r="AU598" t="s">
        <v>562</v>
      </c>
      <c r="AV598" t="s">
        <v>562</v>
      </c>
      <c r="AW598" t="s">
        <v>562</v>
      </c>
      <c r="AX598" t="s">
        <v>562</v>
      </c>
      <c r="AY598" t="s">
        <v>562</v>
      </c>
      <c r="AZ598" t="s">
        <v>562</v>
      </c>
      <c r="BA598" t="s">
        <v>562</v>
      </c>
      <c r="BB598" t="s">
        <v>562</v>
      </c>
      <c r="BC598" t="s">
        <v>562</v>
      </c>
      <c r="BD598" t="s">
        <v>562</v>
      </c>
      <c r="BE598" t="s">
        <v>562</v>
      </c>
      <c r="BF598" t="s">
        <v>562</v>
      </c>
      <c r="BG598" t="s">
        <v>562</v>
      </c>
      <c r="BH598" t="s">
        <v>562</v>
      </c>
      <c r="BI598" t="s">
        <v>562</v>
      </c>
      <c r="BJ598" t="s">
        <v>562</v>
      </c>
      <c r="BK598" t="s">
        <v>562</v>
      </c>
      <c r="BL598" t="s">
        <v>562</v>
      </c>
      <c r="BM598" t="s">
        <v>562</v>
      </c>
      <c r="BN598" t="s">
        <v>562</v>
      </c>
      <c r="BO598" t="s">
        <v>562</v>
      </c>
      <c r="BP598" t="s">
        <v>562</v>
      </c>
      <c r="BQ598" t="s">
        <v>562</v>
      </c>
      <c r="BR598" t="s">
        <v>562</v>
      </c>
      <c r="BS598" t="s">
        <v>562</v>
      </c>
      <c r="BT598" t="s">
        <v>562</v>
      </c>
      <c r="BU598" t="s">
        <v>562</v>
      </c>
      <c r="BV598" t="s">
        <v>562</v>
      </c>
      <c r="BW598" t="s">
        <v>562</v>
      </c>
      <c r="BX598" t="s">
        <v>562</v>
      </c>
      <c r="BY598" t="s">
        <v>562</v>
      </c>
      <c r="CA598" t="s">
        <v>562</v>
      </c>
      <c r="CB598" t="s">
        <v>562</v>
      </c>
      <c r="CC598" t="s">
        <v>562</v>
      </c>
      <c r="CD598" t="s">
        <v>562</v>
      </c>
      <c r="CE598" t="s">
        <v>562</v>
      </c>
      <c r="CF598" t="s">
        <v>562</v>
      </c>
      <c r="CG598" t="s">
        <v>562</v>
      </c>
      <c r="CH598" t="s">
        <v>562</v>
      </c>
      <c r="CI598" t="s">
        <v>562</v>
      </c>
      <c r="CJ598" t="s">
        <v>562</v>
      </c>
      <c r="CK598" t="s">
        <v>562</v>
      </c>
      <c r="CL598" t="s">
        <v>562</v>
      </c>
      <c r="CM598" t="s">
        <v>562</v>
      </c>
      <c r="CN598" t="s">
        <v>562</v>
      </c>
      <c r="CO598" t="s">
        <v>562</v>
      </c>
      <c r="CP598" t="s">
        <v>562</v>
      </c>
      <c r="CQ598" t="s">
        <v>562</v>
      </c>
      <c r="CR598" t="s">
        <v>562</v>
      </c>
      <c r="CS598" t="s">
        <v>562</v>
      </c>
      <c r="CT598" t="s">
        <v>562</v>
      </c>
      <c r="CU598" t="s">
        <v>562</v>
      </c>
      <c r="CV598" t="s">
        <v>562</v>
      </c>
      <c r="CW598" t="s">
        <v>562</v>
      </c>
      <c r="CX598" t="s">
        <v>562</v>
      </c>
      <c r="CY598" t="s">
        <v>562</v>
      </c>
      <c r="CZ598" t="s">
        <v>562</v>
      </c>
      <c r="DA598" t="s">
        <v>562</v>
      </c>
      <c r="DB598" t="s">
        <v>562</v>
      </c>
      <c r="DC598" t="s">
        <v>562</v>
      </c>
      <c r="DD598" t="s">
        <v>562</v>
      </c>
      <c r="DE598" t="s">
        <v>562</v>
      </c>
      <c r="DF598" t="s">
        <v>562</v>
      </c>
      <c r="DG598" t="s">
        <v>562</v>
      </c>
      <c r="DH598" t="s">
        <v>562</v>
      </c>
      <c r="DI598" t="s">
        <v>562</v>
      </c>
      <c r="DJ598" t="s">
        <v>562</v>
      </c>
      <c r="DK598" t="s">
        <v>562</v>
      </c>
      <c r="DL598" t="s">
        <v>562</v>
      </c>
      <c r="DM598" t="s">
        <v>562</v>
      </c>
      <c r="DN598" t="s">
        <v>562</v>
      </c>
      <c r="DO598" t="s">
        <v>562</v>
      </c>
      <c r="DP598" t="s">
        <v>562</v>
      </c>
      <c r="DQ598" t="s">
        <v>562</v>
      </c>
      <c r="DR598" t="s">
        <v>562</v>
      </c>
      <c r="DS598" t="s">
        <v>562</v>
      </c>
      <c r="DT598" t="s">
        <v>562</v>
      </c>
      <c r="DU598" t="s">
        <v>562</v>
      </c>
      <c r="DV598" t="s">
        <v>562</v>
      </c>
      <c r="DW598" t="s">
        <v>562</v>
      </c>
      <c r="DX598" t="s">
        <v>562</v>
      </c>
      <c r="DY598" t="s">
        <v>562</v>
      </c>
      <c r="DZ598" t="s">
        <v>562</v>
      </c>
      <c r="EA598" t="s">
        <v>562</v>
      </c>
      <c r="EB598" t="s">
        <v>562</v>
      </c>
      <c r="EC598" t="s">
        <v>562</v>
      </c>
      <c r="ED598" t="s">
        <v>562</v>
      </c>
      <c r="EE598" t="s">
        <v>562</v>
      </c>
      <c r="EF598" t="s">
        <v>562</v>
      </c>
      <c r="EG598" t="s">
        <v>562</v>
      </c>
      <c r="EH598" t="s">
        <v>562</v>
      </c>
      <c r="EI598" t="s">
        <v>562</v>
      </c>
      <c r="EJ598" t="s">
        <v>562</v>
      </c>
      <c r="EK598" t="s">
        <v>562</v>
      </c>
      <c r="EL598" t="s">
        <v>562</v>
      </c>
      <c r="EM598" t="s">
        <v>562</v>
      </c>
      <c r="EN598" t="s">
        <v>562</v>
      </c>
      <c r="EO598" t="s">
        <v>562</v>
      </c>
      <c r="EP598" t="s">
        <v>562</v>
      </c>
      <c r="EQ598" t="s">
        <v>562</v>
      </c>
      <c r="ER598" t="s">
        <v>562</v>
      </c>
      <c r="ES598" t="s">
        <v>562</v>
      </c>
      <c r="ET598" t="s">
        <v>562</v>
      </c>
      <c r="EU598" t="s">
        <v>562</v>
      </c>
      <c r="EV598" t="s">
        <v>562</v>
      </c>
      <c r="EW598" t="s">
        <v>562</v>
      </c>
      <c r="EX598" t="s">
        <v>562</v>
      </c>
    </row>
    <row r="599" spans="1:154" x14ac:dyDescent="0.35">
      <c r="A599">
        <v>388</v>
      </c>
      <c r="B599" t="s">
        <v>562</v>
      </c>
      <c r="C599" t="s">
        <v>562</v>
      </c>
      <c r="D599" t="s">
        <v>562</v>
      </c>
      <c r="E599" t="s">
        <v>562</v>
      </c>
      <c r="F599" t="s">
        <v>562</v>
      </c>
      <c r="G599" t="s">
        <v>562</v>
      </c>
      <c r="H599" t="s">
        <v>562</v>
      </c>
      <c r="I599" t="s">
        <v>562</v>
      </c>
      <c r="J599" t="s">
        <v>562</v>
      </c>
      <c r="K599" t="s">
        <v>562</v>
      </c>
      <c r="L599" t="s">
        <v>562</v>
      </c>
      <c r="M599" t="s">
        <v>562</v>
      </c>
      <c r="N599" t="s">
        <v>562</v>
      </c>
      <c r="O599" t="s">
        <v>562</v>
      </c>
      <c r="P599" t="s">
        <v>562</v>
      </c>
      <c r="Q599" t="s">
        <v>562</v>
      </c>
      <c r="R599" t="s">
        <v>562</v>
      </c>
      <c r="S599" t="s">
        <v>562</v>
      </c>
      <c r="T599" t="s">
        <v>562</v>
      </c>
      <c r="U599" t="s">
        <v>562</v>
      </c>
      <c r="V599" t="s">
        <v>562</v>
      </c>
      <c r="W599" t="s">
        <v>562</v>
      </c>
      <c r="X599" t="s">
        <v>562</v>
      </c>
      <c r="Y599" t="s">
        <v>562</v>
      </c>
      <c r="Z599" t="s">
        <v>562</v>
      </c>
      <c r="AA599" t="s">
        <v>562</v>
      </c>
      <c r="AB599" t="s">
        <v>562</v>
      </c>
      <c r="AC599" t="s">
        <v>562</v>
      </c>
      <c r="AD599" t="s">
        <v>562</v>
      </c>
      <c r="AE599" t="s">
        <v>562</v>
      </c>
      <c r="AF599" t="s">
        <v>562</v>
      </c>
      <c r="AG599" t="s">
        <v>562</v>
      </c>
      <c r="AH599" t="s">
        <v>562</v>
      </c>
      <c r="AI599" t="s">
        <v>562</v>
      </c>
      <c r="AJ599" t="s">
        <v>562</v>
      </c>
      <c r="AK599" t="s">
        <v>562</v>
      </c>
      <c r="AL599" t="s">
        <v>562</v>
      </c>
      <c r="AM599" t="s">
        <v>562</v>
      </c>
      <c r="AN599" t="s">
        <v>562</v>
      </c>
      <c r="AO599" t="s">
        <v>562</v>
      </c>
      <c r="AP599" t="s">
        <v>562</v>
      </c>
      <c r="AQ599" t="s">
        <v>562</v>
      </c>
      <c r="AR599" t="s">
        <v>562</v>
      </c>
      <c r="AS599" t="s">
        <v>562</v>
      </c>
      <c r="AT599" t="s">
        <v>562</v>
      </c>
      <c r="AU599" t="s">
        <v>562</v>
      </c>
      <c r="AV599" t="s">
        <v>562</v>
      </c>
      <c r="AW599" t="s">
        <v>562</v>
      </c>
      <c r="AX599" t="s">
        <v>562</v>
      </c>
      <c r="AY599" t="s">
        <v>562</v>
      </c>
      <c r="AZ599" t="s">
        <v>562</v>
      </c>
      <c r="BA599" t="s">
        <v>562</v>
      </c>
      <c r="BB599" t="s">
        <v>562</v>
      </c>
      <c r="BC599" t="s">
        <v>562</v>
      </c>
      <c r="BD599" t="s">
        <v>562</v>
      </c>
      <c r="BE599" t="s">
        <v>562</v>
      </c>
      <c r="BF599" t="s">
        <v>562</v>
      </c>
      <c r="BG599" t="s">
        <v>562</v>
      </c>
      <c r="BH599" t="s">
        <v>562</v>
      </c>
      <c r="BI599" t="s">
        <v>562</v>
      </c>
      <c r="BJ599" t="s">
        <v>562</v>
      </c>
      <c r="BK599" t="s">
        <v>562</v>
      </c>
      <c r="BL599" t="s">
        <v>562</v>
      </c>
      <c r="BM599" t="s">
        <v>562</v>
      </c>
      <c r="BN599" t="s">
        <v>562</v>
      </c>
      <c r="BO599" t="s">
        <v>562</v>
      </c>
      <c r="BP599" t="s">
        <v>562</v>
      </c>
      <c r="BQ599" t="s">
        <v>562</v>
      </c>
      <c r="BR599" t="s">
        <v>562</v>
      </c>
      <c r="BS599" t="s">
        <v>562</v>
      </c>
      <c r="BT599" t="s">
        <v>562</v>
      </c>
      <c r="BU599" t="s">
        <v>562</v>
      </c>
      <c r="BV599" t="s">
        <v>562</v>
      </c>
      <c r="BW599" t="s">
        <v>562</v>
      </c>
      <c r="BX599" t="s">
        <v>562</v>
      </c>
      <c r="BY599" t="s">
        <v>562</v>
      </c>
      <c r="CA599" t="s">
        <v>562</v>
      </c>
      <c r="CB599" t="s">
        <v>562</v>
      </c>
      <c r="CC599" t="s">
        <v>562</v>
      </c>
      <c r="CD599" t="s">
        <v>562</v>
      </c>
      <c r="CE599" t="s">
        <v>562</v>
      </c>
      <c r="CF599" t="s">
        <v>562</v>
      </c>
      <c r="CG599" t="s">
        <v>562</v>
      </c>
      <c r="CH599" t="s">
        <v>562</v>
      </c>
      <c r="CI599" t="s">
        <v>562</v>
      </c>
      <c r="CJ599" t="s">
        <v>562</v>
      </c>
      <c r="CK599" t="s">
        <v>562</v>
      </c>
      <c r="CL599" t="s">
        <v>562</v>
      </c>
      <c r="CM599" t="s">
        <v>562</v>
      </c>
      <c r="CN599" t="s">
        <v>562</v>
      </c>
      <c r="CO599" t="s">
        <v>562</v>
      </c>
      <c r="CP599" t="s">
        <v>562</v>
      </c>
      <c r="CQ599" t="s">
        <v>562</v>
      </c>
      <c r="CR599" t="s">
        <v>562</v>
      </c>
      <c r="CS599" t="s">
        <v>562</v>
      </c>
      <c r="CT599" t="s">
        <v>562</v>
      </c>
      <c r="CU599" t="s">
        <v>562</v>
      </c>
      <c r="CV599" t="s">
        <v>562</v>
      </c>
      <c r="CW599" t="s">
        <v>562</v>
      </c>
      <c r="CX599" t="s">
        <v>562</v>
      </c>
      <c r="CY599" t="s">
        <v>562</v>
      </c>
      <c r="CZ599" t="s">
        <v>562</v>
      </c>
      <c r="DA599" t="s">
        <v>562</v>
      </c>
      <c r="DB599" t="s">
        <v>562</v>
      </c>
      <c r="DC599" t="s">
        <v>562</v>
      </c>
      <c r="DD599" t="s">
        <v>562</v>
      </c>
      <c r="DE599" t="s">
        <v>562</v>
      </c>
      <c r="DF599" t="s">
        <v>562</v>
      </c>
      <c r="DG599" t="s">
        <v>562</v>
      </c>
      <c r="DH599" t="s">
        <v>562</v>
      </c>
      <c r="DI599" t="s">
        <v>562</v>
      </c>
      <c r="DJ599" t="s">
        <v>562</v>
      </c>
      <c r="DK599" t="s">
        <v>562</v>
      </c>
      <c r="DL599" t="s">
        <v>562</v>
      </c>
      <c r="DM599" t="s">
        <v>562</v>
      </c>
      <c r="DN599" t="s">
        <v>562</v>
      </c>
      <c r="DO599" t="s">
        <v>562</v>
      </c>
      <c r="DP599" t="s">
        <v>562</v>
      </c>
      <c r="DQ599" t="s">
        <v>562</v>
      </c>
      <c r="DR599" t="s">
        <v>562</v>
      </c>
      <c r="DS599" t="s">
        <v>562</v>
      </c>
      <c r="DT599" t="s">
        <v>562</v>
      </c>
      <c r="DU599" t="s">
        <v>562</v>
      </c>
      <c r="DV599" t="s">
        <v>562</v>
      </c>
      <c r="DW599" t="s">
        <v>562</v>
      </c>
      <c r="DX599" t="s">
        <v>562</v>
      </c>
      <c r="DY599" t="s">
        <v>562</v>
      </c>
      <c r="DZ599" t="s">
        <v>562</v>
      </c>
      <c r="EA599" t="s">
        <v>562</v>
      </c>
      <c r="EB599" t="s">
        <v>562</v>
      </c>
      <c r="EC599" t="s">
        <v>562</v>
      </c>
      <c r="ED599" t="s">
        <v>562</v>
      </c>
      <c r="EE599" t="s">
        <v>562</v>
      </c>
      <c r="EF599" t="s">
        <v>562</v>
      </c>
      <c r="EG599" t="s">
        <v>562</v>
      </c>
      <c r="EH599" t="s">
        <v>562</v>
      </c>
      <c r="EI599" t="s">
        <v>562</v>
      </c>
      <c r="EJ599" t="s">
        <v>562</v>
      </c>
      <c r="EK599" t="s">
        <v>562</v>
      </c>
      <c r="EL599" t="s">
        <v>562</v>
      </c>
      <c r="EM599" t="s">
        <v>562</v>
      </c>
      <c r="EN599" t="s">
        <v>562</v>
      </c>
      <c r="EO599" t="s">
        <v>562</v>
      </c>
      <c r="EP599" t="s">
        <v>562</v>
      </c>
      <c r="EQ599" t="s">
        <v>562</v>
      </c>
      <c r="ER599" t="s">
        <v>562</v>
      </c>
      <c r="ES599" t="s">
        <v>562</v>
      </c>
      <c r="ET599" t="s">
        <v>562</v>
      </c>
      <c r="EU599" t="s">
        <v>562</v>
      </c>
      <c r="EV599" t="s">
        <v>562</v>
      </c>
      <c r="EW599" t="s">
        <v>562</v>
      </c>
      <c r="EX599" t="s">
        <v>562</v>
      </c>
    </row>
    <row r="600" spans="1:154" x14ac:dyDescent="0.35">
      <c r="A600">
        <v>388</v>
      </c>
      <c r="B600" t="s">
        <v>562</v>
      </c>
      <c r="C600" t="s">
        <v>562</v>
      </c>
      <c r="D600" t="s">
        <v>562</v>
      </c>
      <c r="E600" t="s">
        <v>562</v>
      </c>
      <c r="F600" t="s">
        <v>562</v>
      </c>
      <c r="G600" t="s">
        <v>562</v>
      </c>
      <c r="H600" t="s">
        <v>562</v>
      </c>
      <c r="I600" t="s">
        <v>562</v>
      </c>
      <c r="J600" t="s">
        <v>562</v>
      </c>
      <c r="K600" t="s">
        <v>562</v>
      </c>
      <c r="L600" t="s">
        <v>562</v>
      </c>
      <c r="M600" t="s">
        <v>562</v>
      </c>
      <c r="N600" t="s">
        <v>562</v>
      </c>
      <c r="O600" t="s">
        <v>562</v>
      </c>
      <c r="P600" t="s">
        <v>562</v>
      </c>
      <c r="Q600" t="s">
        <v>562</v>
      </c>
      <c r="R600" t="s">
        <v>562</v>
      </c>
      <c r="S600" t="s">
        <v>562</v>
      </c>
      <c r="T600" t="s">
        <v>562</v>
      </c>
      <c r="U600" t="s">
        <v>562</v>
      </c>
      <c r="V600" t="s">
        <v>562</v>
      </c>
      <c r="W600" t="s">
        <v>562</v>
      </c>
      <c r="X600" t="s">
        <v>562</v>
      </c>
      <c r="Y600" t="s">
        <v>562</v>
      </c>
      <c r="Z600" t="s">
        <v>562</v>
      </c>
      <c r="AA600" t="s">
        <v>562</v>
      </c>
      <c r="AB600" t="s">
        <v>562</v>
      </c>
      <c r="AC600" t="s">
        <v>562</v>
      </c>
      <c r="AD600" t="s">
        <v>562</v>
      </c>
      <c r="AE600" t="s">
        <v>562</v>
      </c>
      <c r="AF600" t="s">
        <v>562</v>
      </c>
      <c r="AG600" t="s">
        <v>562</v>
      </c>
      <c r="AH600" t="s">
        <v>562</v>
      </c>
      <c r="AI600" t="s">
        <v>562</v>
      </c>
      <c r="AJ600" t="s">
        <v>562</v>
      </c>
      <c r="AK600" t="s">
        <v>562</v>
      </c>
      <c r="AL600" t="s">
        <v>562</v>
      </c>
      <c r="AM600" t="s">
        <v>562</v>
      </c>
      <c r="AN600" t="s">
        <v>562</v>
      </c>
      <c r="AO600" t="s">
        <v>562</v>
      </c>
      <c r="AP600" t="s">
        <v>562</v>
      </c>
      <c r="AQ600" t="s">
        <v>562</v>
      </c>
      <c r="AR600" t="s">
        <v>562</v>
      </c>
      <c r="AS600" t="s">
        <v>562</v>
      </c>
      <c r="AT600" t="s">
        <v>562</v>
      </c>
      <c r="AU600" t="s">
        <v>562</v>
      </c>
      <c r="AV600" t="s">
        <v>562</v>
      </c>
      <c r="AW600" t="s">
        <v>562</v>
      </c>
      <c r="AX600" t="s">
        <v>562</v>
      </c>
      <c r="AY600" t="s">
        <v>562</v>
      </c>
      <c r="AZ600" t="s">
        <v>562</v>
      </c>
      <c r="BA600" t="s">
        <v>562</v>
      </c>
      <c r="BB600" t="s">
        <v>562</v>
      </c>
      <c r="BC600" t="s">
        <v>562</v>
      </c>
      <c r="BD600" t="s">
        <v>562</v>
      </c>
      <c r="BE600" t="s">
        <v>562</v>
      </c>
      <c r="BF600" t="s">
        <v>562</v>
      </c>
      <c r="BG600" t="s">
        <v>562</v>
      </c>
      <c r="BH600" t="s">
        <v>562</v>
      </c>
      <c r="BI600" t="s">
        <v>562</v>
      </c>
      <c r="BJ600" t="s">
        <v>562</v>
      </c>
      <c r="BK600" t="s">
        <v>562</v>
      </c>
      <c r="BL600" t="s">
        <v>562</v>
      </c>
      <c r="BM600" t="s">
        <v>562</v>
      </c>
      <c r="BN600" t="s">
        <v>562</v>
      </c>
      <c r="BO600" t="s">
        <v>562</v>
      </c>
      <c r="BP600" t="s">
        <v>562</v>
      </c>
      <c r="BQ600" t="s">
        <v>562</v>
      </c>
      <c r="BR600" t="s">
        <v>562</v>
      </c>
      <c r="BS600" t="s">
        <v>562</v>
      </c>
      <c r="BT600" t="s">
        <v>562</v>
      </c>
      <c r="BU600" t="s">
        <v>562</v>
      </c>
      <c r="BV600" t="s">
        <v>562</v>
      </c>
      <c r="BW600" t="s">
        <v>562</v>
      </c>
      <c r="BX600" t="s">
        <v>562</v>
      </c>
      <c r="BY600" t="s">
        <v>562</v>
      </c>
      <c r="CA600" t="s">
        <v>562</v>
      </c>
      <c r="CB600" t="s">
        <v>562</v>
      </c>
      <c r="CC600" t="s">
        <v>562</v>
      </c>
      <c r="CD600" t="s">
        <v>562</v>
      </c>
      <c r="CE600" t="s">
        <v>562</v>
      </c>
      <c r="CF600" t="s">
        <v>562</v>
      </c>
      <c r="CG600" t="s">
        <v>562</v>
      </c>
      <c r="CH600" t="s">
        <v>562</v>
      </c>
      <c r="CI600" t="s">
        <v>562</v>
      </c>
      <c r="CJ600" t="s">
        <v>562</v>
      </c>
      <c r="CK600" t="s">
        <v>562</v>
      </c>
      <c r="CL600" t="s">
        <v>562</v>
      </c>
      <c r="CM600" t="s">
        <v>562</v>
      </c>
      <c r="CN600" t="s">
        <v>562</v>
      </c>
      <c r="CO600" t="s">
        <v>562</v>
      </c>
      <c r="CP600" t="s">
        <v>562</v>
      </c>
      <c r="CQ600" t="s">
        <v>562</v>
      </c>
      <c r="CR600" t="s">
        <v>562</v>
      </c>
      <c r="CS600" t="s">
        <v>562</v>
      </c>
      <c r="CT600" t="s">
        <v>562</v>
      </c>
      <c r="CU600" t="s">
        <v>562</v>
      </c>
      <c r="CV600" t="s">
        <v>562</v>
      </c>
      <c r="CW600" t="s">
        <v>562</v>
      </c>
      <c r="CX600" t="s">
        <v>562</v>
      </c>
      <c r="CY600" t="s">
        <v>562</v>
      </c>
      <c r="CZ600" t="s">
        <v>562</v>
      </c>
      <c r="DA600" t="s">
        <v>562</v>
      </c>
      <c r="DB600" t="s">
        <v>562</v>
      </c>
      <c r="DC600" t="s">
        <v>562</v>
      </c>
      <c r="DD600" t="s">
        <v>562</v>
      </c>
      <c r="DE600" t="s">
        <v>562</v>
      </c>
      <c r="DF600" t="s">
        <v>562</v>
      </c>
      <c r="DG600" t="s">
        <v>562</v>
      </c>
      <c r="DH600" t="s">
        <v>562</v>
      </c>
      <c r="DI600" t="s">
        <v>562</v>
      </c>
      <c r="DJ600" t="s">
        <v>562</v>
      </c>
      <c r="DK600" t="s">
        <v>562</v>
      </c>
      <c r="DL600" t="s">
        <v>562</v>
      </c>
      <c r="DM600" t="s">
        <v>562</v>
      </c>
      <c r="DN600" t="s">
        <v>562</v>
      </c>
      <c r="DO600" t="s">
        <v>562</v>
      </c>
      <c r="DP600" t="s">
        <v>562</v>
      </c>
      <c r="DQ600" t="s">
        <v>562</v>
      </c>
      <c r="DR600" t="s">
        <v>562</v>
      </c>
      <c r="DS600" t="s">
        <v>562</v>
      </c>
      <c r="DT600" t="s">
        <v>562</v>
      </c>
      <c r="DU600" t="s">
        <v>562</v>
      </c>
      <c r="DV600" t="s">
        <v>562</v>
      </c>
      <c r="DW600" t="s">
        <v>562</v>
      </c>
      <c r="DX600" t="s">
        <v>562</v>
      </c>
      <c r="DY600" t="s">
        <v>562</v>
      </c>
      <c r="DZ600" t="s">
        <v>562</v>
      </c>
      <c r="EA600" t="s">
        <v>562</v>
      </c>
      <c r="EB600" t="s">
        <v>562</v>
      </c>
      <c r="EC600" t="s">
        <v>562</v>
      </c>
      <c r="ED600" t="s">
        <v>562</v>
      </c>
      <c r="EE600" t="s">
        <v>562</v>
      </c>
      <c r="EF600" t="s">
        <v>562</v>
      </c>
      <c r="EG600" t="s">
        <v>562</v>
      </c>
      <c r="EH600" t="s">
        <v>562</v>
      </c>
      <c r="EI600" t="s">
        <v>562</v>
      </c>
      <c r="EJ600" t="s">
        <v>562</v>
      </c>
      <c r="EK600" t="s">
        <v>562</v>
      </c>
      <c r="EL600" t="s">
        <v>562</v>
      </c>
      <c r="EM600" t="s">
        <v>562</v>
      </c>
      <c r="EN600" t="s">
        <v>562</v>
      </c>
      <c r="EO600" t="s">
        <v>562</v>
      </c>
      <c r="EP600" t="s">
        <v>562</v>
      </c>
      <c r="EQ600" t="s">
        <v>562</v>
      </c>
      <c r="ER600" t="s">
        <v>562</v>
      </c>
      <c r="ES600" t="s">
        <v>562</v>
      </c>
      <c r="ET600" t="s">
        <v>562</v>
      </c>
      <c r="EU600" t="s">
        <v>562</v>
      </c>
      <c r="EV600" t="s">
        <v>562</v>
      </c>
      <c r="EW600" t="s">
        <v>562</v>
      </c>
      <c r="EX600" t="s">
        <v>562</v>
      </c>
    </row>
    <row r="601" spans="1:154" x14ac:dyDescent="0.35">
      <c r="A601">
        <v>388</v>
      </c>
      <c r="B601" t="s">
        <v>562</v>
      </c>
      <c r="C601" t="s">
        <v>562</v>
      </c>
      <c r="D601" t="s">
        <v>562</v>
      </c>
      <c r="E601" t="s">
        <v>562</v>
      </c>
      <c r="F601" t="s">
        <v>562</v>
      </c>
      <c r="G601" t="s">
        <v>562</v>
      </c>
      <c r="H601" t="s">
        <v>562</v>
      </c>
      <c r="I601" t="s">
        <v>562</v>
      </c>
      <c r="J601" t="s">
        <v>562</v>
      </c>
      <c r="K601" t="s">
        <v>562</v>
      </c>
      <c r="L601" t="s">
        <v>562</v>
      </c>
      <c r="M601" t="s">
        <v>562</v>
      </c>
      <c r="N601" t="s">
        <v>562</v>
      </c>
      <c r="O601" t="s">
        <v>562</v>
      </c>
      <c r="P601" t="s">
        <v>562</v>
      </c>
      <c r="Q601" t="s">
        <v>562</v>
      </c>
      <c r="R601" t="s">
        <v>562</v>
      </c>
      <c r="S601" t="s">
        <v>562</v>
      </c>
      <c r="T601" t="s">
        <v>562</v>
      </c>
      <c r="U601" t="s">
        <v>562</v>
      </c>
      <c r="V601" t="s">
        <v>562</v>
      </c>
      <c r="W601" t="s">
        <v>562</v>
      </c>
      <c r="X601" t="s">
        <v>562</v>
      </c>
      <c r="Y601" t="s">
        <v>562</v>
      </c>
      <c r="Z601" t="s">
        <v>562</v>
      </c>
      <c r="AA601" t="s">
        <v>562</v>
      </c>
      <c r="AB601" t="s">
        <v>562</v>
      </c>
      <c r="AC601" t="s">
        <v>562</v>
      </c>
      <c r="AD601" t="s">
        <v>562</v>
      </c>
      <c r="AE601" t="s">
        <v>562</v>
      </c>
      <c r="AF601" t="s">
        <v>562</v>
      </c>
      <c r="AG601" t="s">
        <v>562</v>
      </c>
      <c r="AH601" t="s">
        <v>562</v>
      </c>
      <c r="AI601" t="s">
        <v>562</v>
      </c>
      <c r="AJ601" t="s">
        <v>562</v>
      </c>
      <c r="AK601" t="s">
        <v>562</v>
      </c>
      <c r="AL601" t="s">
        <v>562</v>
      </c>
      <c r="AM601" t="s">
        <v>562</v>
      </c>
      <c r="AN601" t="s">
        <v>562</v>
      </c>
      <c r="AO601" t="s">
        <v>562</v>
      </c>
      <c r="AP601" t="s">
        <v>562</v>
      </c>
      <c r="AQ601" t="s">
        <v>562</v>
      </c>
      <c r="AR601" t="s">
        <v>562</v>
      </c>
      <c r="AS601" t="s">
        <v>562</v>
      </c>
      <c r="AT601" t="s">
        <v>562</v>
      </c>
      <c r="AU601" t="s">
        <v>562</v>
      </c>
      <c r="AV601" t="s">
        <v>562</v>
      </c>
      <c r="AW601" t="s">
        <v>562</v>
      </c>
      <c r="AX601" t="s">
        <v>562</v>
      </c>
      <c r="AY601" t="s">
        <v>562</v>
      </c>
      <c r="AZ601" t="s">
        <v>562</v>
      </c>
      <c r="BA601" t="s">
        <v>562</v>
      </c>
      <c r="BB601" t="s">
        <v>562</v>
      </c>
      <c r="BC601" t="s">
        <v>562</v>
      </c>
      <c r="BD601" t="s">
        <v>562</v>
      </c>
      <c r="BE601" t="s">
        <v>562</v>
      </c>
      <c r="BF601" t="s">
        <v>562</v>
      </c>
      <c r="BG601" t="s">
        <v>562</v>
      </c>
      <c r="BH601" t="s">
        <v>562</v>
      </c>
      <c r="BI601" t="s">
        <v>562</v>
      </c>
      <c r="BJ601" t="s">
        <v>562</v>
      </c>
      <c r="BK601" t="s">
        <v>562</v>
      </c>
      <c r="BL601" t="s">
        <v>562</v>
      </c>
      <c r="BM601" t="s">
        <v>562</v>
      </c>
      <c r="BN601" t="s">
        <v>562</v>
      </c>
      <c r="BO601" t="s">
        <v>562</v>
      </c>
      <c r="BP601" t="s">
        <v>562</v>
      </c>
      <c r="BQ601" t="s">
        <v>562</v>
      </c>
      <c r="BR601" t="s">
        <v>562</v>
      </c>
      <c r="BS601" t="s">
        <v>562</v>
      </c>
      <c r="BT601" t="s">
        <v>562</v>
      </c>
      <c r="BU601" t="s">
        <v>562</v>
      </c>
      <c r="BV601" t="s">
        <v>562</v>
      </c>
      <c r="BW601" t="s">
        <v>562</v>
      </c>
      <c r="BX601" t="s">
        <v>562</v>
      </c>
      <c r="BY601" t="s">
        <v>562</v>
      </c>
      <c r="CA601" t="s">
        <v>562</v>
      </c>
      <c r="CB601" t="s">
        <v>562</v>
      </c>
      <c r="CC601" t="s">
        <v>562</v>
      </c>
      <c r="CD601" t="s">
        <v>562</v>
      </c>
      <c r="CE601" t="s">
        <v>562</v>
      </c>
      <c r="CF601" t="s">
        <v>562</v>
      </c>
      <c r="CG601" t="s">
        <v>562</v>
      </c>
      <c r="CH601" t="s">
        <v>562</v>
      </c>
      <c r="CI601" t="s">
        <v>562</v>
      </c>
      <c r="CJ601" t="s">
        <v>562</v>
      </c>
      <c r="CK601" t="s">
        <v>562</v>
      </c>
      <c r="CL601" t="s">
        <v>562</v>
      </c>
      <c r="CM601" t="s">
        <v>562</v>
      </c>
      <c r="CN601" t="s">
        <v>562</v>
      </c>
      <c r="CO601" t="s">
        <v>562</v>
      </c>
      <c r="CP601" t="s">
        <v>562</v>
      </c>
      <c r="CQ601" t="s">
        <v>562</v>
      </c>
      <c r="CR601" t="s">
        <v>562</v>
      </c>
      <c r="CS601" t="s">
        <v>562</v>
      </c>
      <c r="CT601" t="s">
        <v>562</v>
      </c>
      <c r="CU601" t="s">
        <v>562</v>
      </c>
      <c r="CV601" t="s">
        <v>562</v>
      </c>
      <c r="CW601" t="s">
        <v>562</v>
      </c>
      <c r="CX601" t="s">
        <v>562</v>
      </c>
      <c r="CY601" t="s">
        <v>562</v>
      </c>
      <c r="CZ601" t="s">
        <v>562</v>
      </c>
      <c r="DA601" t="s">
        <v>562</v>
      </c>
      <c r="DB601" t="s">
        <v>562</v>
      </c>
      <c r="DC601" t="s">
        <v>562</v>
      </c>
      <c r="DD601" t="s">
        <v>562</v>
      </c>
      <c r="DE601" t="s">
        <v>562</v>
      </c>
      <c r="DF601" t="s">
        <v>562</v>
      </c>
      <c r="DG601" t="s">
        <v>562</v>
      </c>
      <c r="DH601" t="s">
        <v>562</v>
      </c>
      <c r="DI601" t="s">
        <v>562</v>
      </c>
      <c r="DJ601" t="s">
        <v>562</v>
      </c>
      <c r="DK601" t="s">
        <v>562</v>
      </c>
      <c r="DL601" t="s">
        <v>562</v>
      </c>
      <c r="DM601" t="s">
        <v>562</v>
      </c>
      <c r="DN601" t="s">
        <v>562</v>
      </c>
      <c r="DO601" t="s">
        <v>562</v>
      </c>
      <c r="DP601" t="s">
        <v>562</v>
      </c>
      <c r="DQ601" t="s">
        <v>562</v>
      </c>
      <c r="DR601" t="s">
        <v>562</v>
      </c>
      <c r="DS601" t="s">
        <v>562</v>
      </c>
      <c r="DT601" t="s">
        <v>562</v>
      </c>
      <c r="DU601" t="s">
        <v>562</v>
      </c>
      <c r="DV601" t="s">
        <v>562</v>
      </c>
      <c r="DW601" t="s">
        <v>562</v>
      </c>
      <c r="DX601" t="s">
        <v>562</v>
      </c>
      <c r="DY601" t="s">
        <v>562</v>
      </c>
      <c r="DZ601" t="s">
        <v>562</v>
      </c>
      <c r="EA601" t="s">
        <v>562</v>
      </c>
      <c r="EB601" t="s">
        <v>562</v>
      </c>
      <c r="EC601" t="s">
        <v>562</v>
      </c>
      <c r="ED601" t="s">
        <v>562</v>
      </c>
      <c r="EE601" t="s">
        <v>562</v>
      </c>
      <c r="EF601" t="s">
        <v>562</v>
      </c>
      <c r="EG601" t="s">
        <v>562</v>
      </c>
      <c r="EH601" t="s">
        <v>562</v>
      </c>
      <c r="EI601" t="s">
        <v>562</v>
      </c>
      <c r="EJ601" t="s">
        <v>562</v>
      </c>
      <c r="EK601" t="s">
        <v>562</v>
      </c>
      <c r="EL601" t="s">
        <v>562</v>
      </c>
      <c r="EM601" t="s">
        <v>562</v>
      </c>
      <c r="EN601" t="s">
        <v>562</v>
      </c>
      <c r="EO601" t="s">
        <v>562</v>
      </c>
      <c r="EP601" t="s">
        <v>562</v>
      </c>
      <c r="EQ601" t="s">
        <v>562</v>
      </c>
      <c r="ER601" t="s">
        <v>562</v>
      </c>
      <c r="ES601" t="s">
        <v>562</v>
      </c>
      <c r="ET601" t="s">
        <v>562</v>
      </c>
      <c r="EU601" t="s">
        <v>562</v>
      </c>
      <c r="EV601" t="s">
        <v>562</v>
      </c>
      <c r="EW601" t="s">
        <v>562</v>
      </c>
      <c r="EX601" t="s">
        <v>562</v>
      </c>
    </row>
    <row r="602" spans="1:154" x14ac:dyDescent="0.35">
      <c r="A602">
        <v>388</v>
      </c>
      <c r="B602" t="s">
        <v>562</v>
      </c>
      <c r="C602" t="s">
        <v>562</v>
      </c>
      <c r="D602" t="s">
        <v>562</v>
      </c>
      <c r="E602" t="s">
        <v>562</v>
      </c>
      <c r="F602" t="s">
        <v>562</v>
      </c>
      <c r="G602" t="s">
        <v>562</v>
      </c>
      <c r="H602" t="s">
        <v>562</v>
      </c>
      <c r="I602" t="s">
        <v>562</v>
      </c>
      <c r="J602" t="s">
        <v>562</v>
      </c>
      <c r="K602" t="s">
        <v>562</v>
      </c>
      <c r="L602" t="s">
        <v>562</v>
      </c>
      <c r="M602" t="s">
        <v>562</v>
      </c>
      <c r="N602" t="s">
        <v>562</v>
      </c>
      <c r="O602" t="s">
        <v>562</v>
      </c>
      <c r="P602" t="s">
        <v>562</v>
      </c>
      <c r="Q602" t="s">
        <v>562</v>
      </c>
      <c r="R602" t="s">
        <v>562</v>
      </c>
      <c r="S602" t="s">
        <v>562</v>
      </c>
      <c r="T602" t="s">
        <v>562</v>
      </c>
      <c r="U602" t="s">
        <v>562</v>
      </c>
      <c r="V602" t="s">
        <v>562</v>
      </c>
      <c r="W602" t="s">
        <v>562</v>
      </c>
      <c r="X602" t="s">
        <v>562</v>
      </c>
      <c r="Y602" t="s">
        <v>562</v>
      </c>
      <c r="Z602" t="s">
        <v>562</v>
      </c>
      <c r="AA602" t="s">
        <v>562</v>
      </c>
      <c r="AB602" t="s">
        <v>562</v>
      </c>
      <c r="AC602" t="s">
        <v>562</v>
      </c>
      <c r="AD602" t="s">
        <v>562</v>
      </c>
      <c r="AE602" t="s">
        <v>562</v>
      </c>
      <c r="AF602" t="s">
        <v>562</v>
      </c>
      <c r="AG602" t="s">
        <v>562</v>
      </c>
      <c r="AH602" t="s">
        <v>562</v>
      </c>
      <c r="AI602" t="s">
        <v>562</v>
      </c>
      <c r="AJ602" t="s">
        <v>562</v>
      </c>
      <c r="AK602" t="s">
        <v>562</v>
      </c>
      <c r="AL602" t="s">
        <v>562</v>
      </c>
      <c r="AM602" t="s">
        <v>562</v>
      </c>
      <c r="AN602" t="s">
        <v>562</v>
      </c>
      <c r="AO602" t="s">
        <v>562</v>
      </c>
      <c r="AP602" t="s">
        <v>562</v>
      </c>
      <c r="AQ602" t="s">
        <v>562</v>
      </c>
      <c r="AR602" t="s">
        <v>562</v>
      </c>
      <c r="AS602" t="s">
        <v>562</v>
      </c>
      <c r="AT602" t="s">
        <v>562</v>
      </c>
      <c r="AU602" t="s">
        <v>562</v>
      </c>
      <c r="AV602" t="s">
        <v>562</v>
      </c>
      <c r="AW602" t="s">
        <v>562</v>
      </c>
      <c r="AX602" t="s">
        <v>562</v>
      </c>
      <c r="AY602" t="s">
        <v>562</v>
      </c>
      <c r="AZ602" t="s">
        <v>562</v>
      </c>
      <c r="BA602" t="s">
        <v>562</v>
      </c>
      <c r="BB602" t="s">
        <v>562</v>
      </c>
      <c r="BC602" t="s">
        <v>562</v>
      </c>
      <c r="BD602" t="s">
        <v>562</v>
      </c>
      <c r="BE602" t="s">
        <v>562</v>
      </c>
      <c r="BF602" t="s">
        <v>562</v>
      </c>
      <c r="BG602" t="s">
        <v>562</v>
      </c>
      <c r="BH602" t="s">
        <v>562</v>
      </c>
      <c r="BI602" t="s">
        <v>562</v>
      </c>
      <c r="BJ602" t="s">
        <v>562</v>
      </c>
      <c r="BK602" t="s">
        <v>562</v>
      </c>
      <c r="BL602" t="s">
        <v>562</v>
      </c>
      <c r="BM602" t="s">
        <v>562</v>
      </c>
      <c r="BN602" t="s">
        <v>562</v>
      </c>
      <c r="BO602" t="s">
        <v>562</v>
      </c>
      <c r="BP602" t="s">
        <v>562</v>
      </c>
      <c r="BQ602" t="s">
        <v>562</v>
      </c>
      <c r="BR602" t="s">
        <v>562</v>
      </c>
      <c r="BS602" t="s">
        <v>562</v>
      </c>
      <c r="BT602" t="s">
        <v>562</v>
      </c>
      <c r="BU602" t="s">
        <v>562</v>
      </c>
      <c r="BV602" t="s">
        <v>562</v>
      </c>
      <c r="BW602" t="s">
        <v>562</v>
      </c>
      <c r="BX602" t="s">
        <v>562</v>
      </c>
      <c r="BY602" t="s">
        <v>562</v>
      </c>
      <c r="CA602" t="s">
        <v>562</v>
      </c>
      <c r="CB602" t="s">
        <v>562</v>
      </c>
      <c r="CC602" t="s">
        <v>562</v>
      </c>
      <c r="CD602" t="s">
        <v>562</v>
      </c>
      <c r="CE602" t="s">
        <v>562</v>
      </c>
      <c r="CF602" t="s">
        <v>562</v>
      </c>
      <c r="CG602" t="s">
        <v>562</v>
      </c>
      <c r="CH602" t="s">
        <v>562</v>
      </c>
      <c r="CI602" t="s">
        <v>562</v>
      </c>
      <c r="CJ602" t="s">
        <v>562</v>
      </c>
      <c r="CK602" t="s">
        <v>562</v>
      </c>
      <c r="CL602" t="s">
        <v>562</v>
      </c>
      <c r="CM602" t="s">
        <v>562</v>
      </c>
      <c r="CN602" t="s">
        <v>562</v>
      </c>
      <c r="CO602" t="s">
        <v>562</v>
      </c>
      <c r="CP602" t="s">
        <v>562</v>
      </c>
      <c r="CQ602" t="s">
        <v>562</v>
      </c>
      <c r="CR602" t="s">
        <v>562</v>
      </c>
      <c r="CS602" t="s">
        <v>562</v>
      </c>
      <c r="CT602" t="s">
        <v>562</v>
      </c>
      <c r="CU602" t="s">
        <v>562</v>
      </c>
      <c r="CV602" t="s">
        <v>562</v>
      </c>
      <c r="CW602" t="s">
        <v>562</v>
      </c>
      <c r="CX602" t="s">
        <v>562</v>
      </c>
      <c r="CY602" t="s">
        <v>562</v>
      </c>
      <c r="CZ602" t="s">
        <v>562</v>
      </c>
      <c r="DA602" t="s">
        <v>562</v>
      </c>
      <c r="DB602" t="s">
        <v>562</v>
      </c>
      <c r="DC602" t="s">
        <v>562</v>
      </c>
      <c r="DD602" t="s">
        <v>562</v>
      </c>
      <c r="DE602" t="s">
        <v>562</v>
      </c>
      <c r="DF602" t="s">
        <v>562</v>
      </c>
      <c r="DG602" t="s">
        <v>562</v>
      </c>
      <c r="DH602" t="s">
        <v>562</v>
      </c>
      <c r="DI602" t="s">
        <v>562</v>
      </c>
      <c r="DJ602" t="s">
        <v>562</v>
      </c>
      <c r="DK602" t="s">
        <v>562</v>
      </c>
      <c r="DL602" t="s">
        <v>562</v>
      </c>
      <c r="DM602" t="s">
        <v>562</v>
      </c>
      <c r="DN602" t="s">
        <v>562</v>
      </c>
      <c r="DO602" t="s">
        <v>562</v>
      </c>
      <c r="DP602" t="s">
        <v>562</v>
      </c>
      <c r="DQ602" t="s">
        <v>562</v>
      </c>
      <c r="DR602" t="s">
        <v>562</v>
      </c>
      <c r="DS602" t="s">
        <v>562</v>
      </c>
      <c r="DT602" t="s">
        <v>562</v>
      </c>
      <c r="DU602" t="s">
        <v>562</v>
      </c>
      <c r="DV602" t="s">
        <v>562</v>
      </c>
      <c r="DW602" t="s">
        <v>562</v>
      </c>
      <c r="DX602" t="s">
        <v>562</v>
      </c>
      <c r="DY602" t="s">
        <v>562</v>
      </c>
      <c r="DZ602" t="s">
        <v>562</v>
      </c>
      <c r="EA602" t="s">
        <v>562</v>
      </c>
      <c r="EB602" t="s">
        <v>562</v>
      </c>
      <c r="EC602" t="s">
        <v>562</v>
      </c>
      <c r="ED602" t="s">
        <v>562</v>
      </c>
      <c r="EE602" t="s">
        <v>562</v>
      </c>
      <c r="EF602" t="s">
        <v>562</v>
      </c>
      <c r="EG602" t="s">
        <v>562</v>
      </c>
      <c r="EH602" t="s">
        <v>562</v>
      </c>
      <c r="EI602" t="s">
        <v>562</v>
      </c>
      <c r="EJ602" t="s">
        <v>562</v>
      </c>
      <c r="EK602" t="s">
        <v>562</v>
      </c>
      <c r="EL602" t="s">
        <v>562</v>
      </c>
      <c r="EM602" t="s">
        <v>562</v>
      </c>
      <c r="EN602" t="s">
        <v>562</v>
      </c>
      <c r="EO602" t="s">
        <v>562</v>
      </c>
      <c r="EP602" t="s">
        <v>562</v>
      </c>
      <c r="EQ602" t="s">
        <v>562</v>
      </c>
      <c r="ER602" t="s">
        <v>562</v>
      </c>
      <c r="ES602" t="s">
        <v>562</v>
      </c>
      <c r="ET602" t="s">
        <v>562</v>
      </c>
      <c r="EU602" t="s">
        <v>562</v>
      </c>
      <c r="EV602" t="s">
        <v>562</v>
      </c>
      <c r="EW602" t="s">
        <v>562</v>
      </c>
      <c r="EX602" t="s">
        <v>562</v>
      </c>
    </row>
    <row r="603" spans="1:154" x14ac:dyDescent="0.35">
      <c r="A603">
        <v>388</v>
      </c>
      <c r="B603" t="s">
        <v>562</v>
      </c>
      <c r="C603" t="s">
        <v>562</v>
      </c>
      <c r="D603" t="s">
        <v>562</v>
      </c>
      <c r="E603" t="s">
        <v>562</v>
      </c>
      <c r="F603" t="s">
        <v>562</v>
      </c>
      <c r="G603" t="s">
        <v>562</v>
      </c>
      <c r="H603" t="s">
        <v>562</v>
      </c>
      <c r="I603" t="s">
        <v>562</v>
      </c>
      <c r="J603" t="s">
        <v>562</v>
      </c>
      <c r="K603" t="s">
        <v>562</v>
      </c>
      <c r="L603" t="s">
        <v>562</v>
      </c>
      <c r="M603" t="s">
        <v>562</v>
      </c>
      <c r="N603" t="s">
        <v>562</v>
      </c>
      <c r="O603" t="s">
        <v>562</v>
      </c>
      <c r="P603" t="s">
        <v>562</v>
      </c>
      <c r="Q603" t="s">
        <v>562</v>
      </c>
      <c r="R603" t="s">
        <v>562</v>
      </c>
      <c r="S603" t="s">
        <v>562</v>
      </c>
      <c r="T603" t="s">
        <v>562</v>
      </c>
      <c r="U603" t="s">
        <v>562</v>
      </c>
      <c r="V603" t="s">
        <v>562</v>
      </c>
      <c r="W603" t="s">
        <v>562</v>
      </c>
      <c r="X603" t="s">
        <v>562</v>
      </c>
      <c r="Y603" t="s">
        <v>562</v>
      </c>
      <c r="Z603" t="s">
        <v>562</v>
      </c>
      <c r="AA603" t="s">
        <v>562</v>
      </c>
      <c r="AB603" t="s">
        <v>562</v>
      </c>
      <c r="AC603" t="s">
        <v>562</v>
      </c>
      <c r="AD603" t="s">
        <v>562</v>
      </c>
      <c r="AE603" t="s">
        <v>562</v>
      </c>
      <c r="AF603" t="s">
        <v>562</v>
      </c>
      <c r="AG603" t="s">
        <v>562</v>
      </c>
      <c r="AH603" t="s">
        <v>562</v>
      </c>
      <c r="AI603" t="s">
        <v>562</v>
      </c>
      <c r="AJ603" t="s">
        <v>562</v>
      </c>
      <c r="AK603" t="s">
        <v>562</v>
      </c>
      <c r="AL603" t="s">
        <v>562</v>
      </c>
      <c r="AM603" t="s">
        <v>562</v>
      </c>
      <c r="AN603" t="s">
        <v>562</v>
      </c>
      <c r="AO603" t="s">
        <v>562</v>
      </c>
      <c r="AP603" t="s">
        <v>562</v>
      </c>
      <c r="AQ603" t="s">
        <v>562</v>
      </c>
      <c r="AR603" t="s">
        <v>562</v>
      </c>
      <c r="AS603" t="s">
        <v>562</v>
      </c>
      <c r="AT603" t="s">
        <v>562</v>
      </c>
      <c r="AU603" t="s">
        <v>562</v>
      </c>
      <c r="AV603" t="s">
        <v>562</v>
      </c>
      <c r="AW603" t="s">
        <v>562</v>
      </c>
      <c r="AX603" t="s">
        <v>562</v>
      </c>
      <c r="AY603" t="s">
        <v>562</v>
      </c>
      <c r="AZ603" t="s">
        <v>562</v>
      </c>
      <c r="BA603" t="s">
        <v>562</v>
      </c>
      <c r="BB603" t="s">
        <v>562</v>
      </c>
      <c r="BC603" t="s">
        <v>562</v>
      </c>
      <c r="BD603" t="s">
        <v>562</v>
      </c>
      <c r="BE603" t="s">
        <v>562</v>
      </c>
      <c r="BF603" t="s">
        <v>562</v>
      </c>
      <c r="BG603" t="s">
        <v>562</v>
      </c>
      <c r="BH603" t="s">
        <v>562</v>
      </c>
      <c r="BI603" t="s">
        <v>562</v>
      </c>
      <c r="BJ603" t="s">
        <v>562</v>
      </c>
      <c r="BK603" t="s">
        <v>562</v>
      </c>
      <c r="BL603" t="s">
        <v>562</v>
      </c>
      <c r="BM603" t="s">
        <v>562</v>
      </c>
      <c r="BN603" t="s">
        <v>562</v>
      </c>
      <c r="BO603" t="s">
        <v>562</v>
      </c>
      <c r="BP603" t="s">
        <v>562</v>
      </c>
      <c r="BQ603" t="s">
        <v>562</v>
      </c>
      <c r="BR603" t="s">
        <v>562</v>
      </c>
      <c r="BS603" t="s">
        <v>562</v>
      </c>
      <c r="BT603" t="s">
        <v>562</v>
      </c>
      <c r="BU603" t="s">
        <v>562</v>
      </c>
      <c r="BV603" t="s">
        <v>562</v>
      </c>
      <c r="BW603" t="s">
        <v>562</v>
      </c>
      <c r="BX603" t="s">
        <v>562</v>
      </c>
      <c r="BY603" t="s">
        <v>562</v>
      </c>
      <c r="CA603" t="s">
        <v>562</v>
      </c>
      <c r="CB603" t="s">
        <v>562</v>
      </c>
      <c r="CC603" t="s">
        <v>562</v>
      </c>
      <c r="CD603" t="s">
        <v>562</v>
      </c>
      <c r="CE603" t="s">
        <v>562</v>
      </c>
      <c r="CF603" t="s">
        <v>562</v>
      </c>
      <c r="CG603" t="s">
        <v>562</v>
      </c>
      <c r="CH603" t="s">
        <v>562</v>
      </c>
      <c r="CI603" t="s">
        <v>562</v>
      </c>
      <c r="CJ603" t="s">
        <v>562</v>
      </c>
      <c r="CK603" t="s">
        <v>562</v>
      </c>
      <c r="CL603" t="s">
        <v>562</v>
      </c>
      <c r="CM603" t="s">
        <v>562</v>
      </c>
      <c r="CN603" t="s">
        <v>562</v>
      </c>
      <c r="CO603" t="s">
        <v>562</v>
      </c>
      <c r="CP603" t="s">
        <v>562</v>
      </c>
      <c r="CQ603" t="s">
        <v>562</v>
      </c>
      <c r="CR603" t="s">
        <v>562</v>
      </c>
      <c r="CS603" t="s">
        <v>562</v>
      </c>
      <c r="CT603" t="s">
        <v>562</v>
      </c>
      <c r="CU603" t="s">
        <v>562</v>
      </c>
      <c r="CV603" t="s">
        <v>562</v>
      </c>
      <c r="CW603" t="s">
        <v>562</v>
      </c>
      <c r="CX603" t="s">
        <v>562</v>
      </c>
      <c r="CY603" t="s">
        <v>562</v>
      </c>
      <c r="CZ603" t="s">
        <v>562</v>
      </c>
      <c r="DA603" t="s">
        <v>562</v>
      </c>
      <c r="DB603" t="s">
        <v>562</v>
      </c>
      <c r="DC603" t="s">
        <v>562</v>
      </c>
      <c r="DD603" t="s">
        <v>562</v>
      </c>
      <c r="DE603" t="s">
        <v>562</v>
      </c>
      <c r="DF603" t="s">
        <v>562</v>
      </c>
      <c r="DG603" t="s">
        <v>562</v>
      </c>
      <c r="DH603" t="s">
        <v>562</v>
      </c>
      <c r="DI603" t="s">
        <v>562</v>
      </c>
      <c r="DJ603" t="s">
        <v>562</v>
      </c>
      <c r="DK603" t="s">
        <v>562</v>
      </c>
      <c r="DL603" t="s">
        <v>562</v>
      </c>
      <c r="DM603" t="s">
        <v>562</v>
      </c>
      <c r="DN603" t="s">
        <v>562</v>
      </c>
      <c r="DO603" t="s">
        <v>562</v>
      </c>
      <c r="DP603" t="s">
        <v>562</v>
      </c>
      <c r="DQ603" t="s">
        <v>562</v>
      </c>
      <c r="DR603" t="s">
        <v>562</v>
      </c>
      <c r="DS603" t="s">
        <v>562</v>
      </c>
      <c r="DT603" t="s">
        <v>562</v>
      </c>
      <c r="DU603" t="s">
        <v>562</v>
      </c>
      <c r="DV603" t="s">
        <v>562</v>
      </c>
      <c r="DW603" t="s">
        <v>562</v>
      </c>
      <c r="DX603" t="s">
        <v>562</v>
      </c>
      <c r="DY603" t="s">
        <v>562</v>
      </c>
      <c r="DZ603" t="s">
        <v>562</v>
      </c>
      <c r="EA603" t="s">
        <v>562</v>
      </c>
      <c r="EB603" t="s">
        <v>562</v>
      </c>
      <c r="EC603" t="s">
        <v>562</v>
      </c>
      <c r="ED603" t="s">
        <v>562</v>
      </c>
      <c r="EE603" t="s">
        <v>562</v>
      </c>
      <c r="EF603" t="s">
        <v>562</v>
      </c>
      <c r="EG603" t="s">
        <v>562</v>
      </c>
      <c r="EH603" t="s">
        <v>562</v>
      </c>
      <c r="EI603" t="s">
        <v>562</v>
      </c>
      <c r="EJ603" t="s">
        <v>562</v>
      </c>
      <c r="EK603" t="s">
        <v>562</v>
      </c>
      <c r="EL603" t="s">
        <v>562</v>
      </c>
      <c r="EM603" t="s">
        <v>562</v>
      </c>
      <c r="EN603" t="s">
        <v>562</v>
      </c>
      <c r="EO603" t="s">
        <v>562</v>
      </c>
      <c r="EP603" t="s">
        <v>562</v>
      </c>
      <c r="EQ603" t="s">
        <v>562</v>
      </c>
      <c r="ER603" t="s">
        <v>562</v>
      </c>
      <c r="ES603" t="s">
        <v>562</v>
      </c>
      <c r="ET603" t="s">
        <v>562</v>
      </c>
      <c r="EU603" t="s">
        <v>562</v>
      </c>
      <c r="EV603" t="s">
        <v>562</v>
      </c>
      <c r="EW603" t="s">
        <v>562</v>
      </c>
      <c r="EX603" t="s">
        <v>562</v>
      </c>
    </row>
    <row r="604" spans="1:154" x14ac:dyDescent="0.35">
      <c r="A604">
        <v>388</v>
      </c>
      <c r="B604" t="s">
        <v>562</v>
      </c>
      <c r="C604" t="s">
        <v>562</v>
      </c>
      <c r="D604" t="s">
        <v>562</v>
      </c>
      <c r="E604" t="s">
        <v>562</v>
      </c>
      <c r="F604" t="s">
        <v>562</v>
      </c>
      <c r="G604" t="s">
        <v>562</v>
      </c>
      <c r="H604" t="s">
        <v>562</v>
      </c>
      <c r="I604" t="s">
        <v>562</v>
      </c>
      <c r="J604" t="s">
        <v>562</v>
      </c>
      <c r="K604" t="s">
        <v>562</v>
      </c>
      <c r="L604" t="s">
        <v>562</v>
      </c>
      <c r="M604" t="s">
        <v>562</v>
      </c>
      <c r="N604" t="s">
        <v>562</v>
      </c>
      <c r="O604" t="s">
        <v>562</v>
      </c>
      <c r="P604" t="s">
        <v>562</v>
      </c>
      <c r="Q604" t="s">
        <v>562</v>
      </c>
      <c r="R604" t="s">
        <v>562</v>
      </c>
      <c r="S604" t="s">
        <v>562</v>
      </c>
      <c r="T604" t="s">
        <v>562</v>
      </c>
      <c r="U604" t="s">
        <v>562</v>
      </c>
      <c r="V604" t="s">
        <v>562</v>
      </c>
      <c r="W604" t="s">
        <v>562</v>
      </c>
      <c r="X604" t="s">
        <v>562</v>
      </c>
      <c r="Y604" t="s">
        <v>562</v>
      </c>
      <c r="Z604" t="s">
        <v>562</v>
      </c>
      <c r="AA604" t="s">
        <v>562</v>
      </c>
      <c r="AB604" t="s">
        <v>562</v>
      </c>
      <c r="AC604" t="s">
        <v>562</v>
      </c>
      <c r="AD604" t="s">
        <v>562</v>
      </c>
      <c r="AE604" t="s">
        <v>562</v>
      </c>
      <c r="AF604" t="s">
        <v>562</v>
      </c>
      <c r="AG604" t="s">
        <v>562</v>
      </c>
      <c r="AH604" t="s">
        <v>562</v>
      </c>
      <c r="AI604" t="s">
        <v>562</v>
      </c>
      <c r="AJ604" t="s">
        <v>562</v>
      </c>
      <c r="AK604" t="s">
        <v>562</v>
      </c>
      <c r="AL604" t="s">
        <v>562</v>
      </c>
      <c r="AM604" t="s">
        <v>562</v>
      </c>
      <c r="AN604" t="s">
        <v>562</v>
      </c>
      <c r="AO604" t="s">
        <v>562</v>
      </c>
      <c r="AP604" t="s">
        <v>562</v>
      </c>
      <c r="AQ604" t="s">
        <v>562</v>
      </c>
      <c r="AR604" t="s">
        <v>562</v>
      </c>
      <c r="AS604" t="s">
        <v>562</v>
      </c>
      <c r="AT604" t="s">
        <v>562</v>
      </c>
      <c r="AU604" t="s">
        <v>562</v>
      </c>
      <c r="AV604" t="s">
        <v>562</v>
      </c>
      <c r="AW604" t="s">
        <v>562</v>
      </c>
      <c r="AX604" t="s">
        <v>562</v>
      </c>
      <c r="AY604" t="s">
        <v>562</v>
      </c>
      <c r="AZ604" t="s">
        <v>562</v>
      </c>
      <c r="BA604" t="s">
        <v>562</v>
      </c>
      <c r="BB604" t="s">
        <v>562</v>
      </c>
      <c r="BC604" t="s">
        <v>562</v>
      </c>
      <c r="BD604" t="s">
        <v>562</v>
      </c>
      <c r="BE604" t="s">
        <v>562</v>
      </c>
      <c r="BF604" t="s">
        <v>562</v>
      </c>
      <c r="BG604" t="s">
        <v>562</v>
      </c>
      <c r="BH604" t="s">
        <v>562</v>
      </c>
      <c r="BI604" t="s">
        <v>562</v>
      </c>
      <c r="BJ604" t="s">
        <v>562</v>
      </c>
      <c r="BK604" t="s">
        <v>562</v>
      </c>
      <c r="BL604" t="s">
        <v>562</v>
      </c>
      <c r="BM604" t="s">
        <v>562</v>
      </c>
      <c r="BN604" t="s">
        <v>562</v>
      </c>
      <c r="BO604" t="s">
        <v>562</v>
      </c>
      <c r="BP604" t="s">
        <v>562</v>
      </c>
      <c r="BQ604" t="s">
        <v>562</v>
      </c>
      <c r="BR604" t="s">
        <v>562</v>
      </c>
      <c r="BS604" t="s">
        <v>562</v>
      </c>
      <c r="BT604" t="s">
        <v>562</v>
      </c>
      <c r="BU604" t="s">
        <v>562</v>
      </c>
      <c r="BV604" t="s">
        <v>562</v>
      </c>
      <c r="BW604" t="s">
        <v>562</v>
      </c>
      <c r="BX604" t="s">
        <v>562</v>
      </c>
      <c r="BY604" t="s">
        <v>562</v>
      </c>
      <c r="CA604" t="s">
        <v>562</v>
      </c>
      <c r="CB604" t="s">
        <v>562</v>
      </c>
      <c r="CC604" t="s">
        <v>562</v>
      </c>
      <c r="CD604" t="s">
        <v>562</v>
      </c>
      <c r="CE604" t="s">
        <v>562</v>
      </c>
      <c r="CF604" t="s">
        <v>562</v>
      </c>
      <c r="CG604" t="s">
        <v>562</v>
      </c>
      <c r="CH604" t="s">
        <v>562</v>
      </c>
      <c r="CI604" t="s">
        <v>562</v>
      </c>
      <c r="CJ604" t="s">
        <v>562</v>
      </c>
      <c r="CK604" t="s">
        <v>562</v>
      </c>
      <c r="CL604" t="s">
        <v>562</v>
      </c>
      <c r="CM604" t="s">
        <v>562</v>
      </c>
      <c r="CN604" t="s">
        <v>562</v>
      </c>
      <c r="CO604" t="s">
        <v>562</v>
      </c>
      <c r="CP604" t="s">
        <v>562</v>
      </c>
      <c r="CQ604" t="s">
        <v>562</v>
      </c>
      <c r="CR604" t="s">
        <v>562</v>
      </c>
      <c r="CS604" t="s">
        <v>562</v>
      </c>
      <c r="CT604" t="s">
        <v>562</v>
      </c>
      <c r="CU604" t="s">
        <v>562</v>
      </c>
      <c r="CV604" t="s">
        <v>562</v>
      </c>
      <c r="CW604" t="s">
        <v>562</v>
      </c>
      <c r="CX604" t="s">
        <v>562</v>
      </c>
      <c r="CY604" t="s">
        <v>562</v>
      </c>
      <c r="CZ604" t="s">
        <v>562</v>
      </c>
      <c r="DA604" t="s">
        <v>562</v>
      </c>
      <c r="DB604" t="s">
        <v>562</v>
      </c>
      <c r="DC604" t="s">
        <v>562</v>
      </c>
      <c r="DD604" t="s">
        <v>562</v>
      </c>
      <c r="DE604" t="s">
        <v>562</v>
      </c>
      <c r="DF604" t="s">
        <v>562</v>
      </c>
      <c r="DG604" t="s">
        <v>562</v>
      </c>
      <c r="DH604" t="s">
        <v>562</v>
      </c>
      <c r="DI604" t="s">
        <v>562</v>
      </c>
      <c r="DJ604" t="s">
        <v>562</v>
      </c>
      <c r="DK604" t="s">
        <v>562</v>
      </c>
      <c r="DL604" t="s">
        <v>562</v>
      </c>
      <c r="DM604" t="s">
        <v>562</v>
      </c>
      <c r="DN604" t="s">
        <v>562</v>
      </c>
      <c r="DO604" t="s">
        <v>562</v>
      </c>
      <c r="DP604" t="s">
        <v>562</v>
      </c>
      <c r="DQ604" t="s">
        <v>562</v>
      </c>
      <c r="DR604" t="s">
        <v>562</v>
      </c>
      <c r="DS604" t="s">
        <v>562</v>
      </c>
      <c r="DT604" t="s">
        <v>562</v>
      </c>
      <c r="DU604" t="s">
        <v>562</v>
      </c>
      <c r="DV604" t="s">
        <v>562</v>
      </c>
      <c r="DW604" t="s">
        <v>562</v>
      </c>
      <c r="DX604" t="s">
        <v>562</v>
      </c>
      <c r="DY604" t="s">
        <v>562</v>
      </c>
      <c r="DZ604" t="s">
        <v>562</v>
      </c>
      <c r="EA604" t="s">
        <v>562</v>
      </c>
      <c r="EB604" t="s">
        <v>562</v>
      </c>
      <c r="EC604" t="s">
        <v>562</v>
      </c>
      <c r="ED604" t="s">
        <v>562</v>
      </c>
      <c r="EE604" t="s">
        <v>562</v>
      </c>
      <c r="EF604" t="s">
        <v>562</v>
      </c>
      <c r="EG604" t="s">
        <v>562</v>
      </c>
      <c r="EH604" t="s">
        <v>562</v>
      </c>
      <c r="EI604" t="s">
        <v>562</v>
      </c>
      <c r="EJ604" t="s">
        <v>562</v>
      </c>
      <c r="EK604" t="s">
        <v>562</v>
      </c>
      <c r="EL604" t="s">
        <v>562</v>
      </c>
      <c r="EM604" t="s">
        <v>562</v>
      </c>
      <c r="EN604" t="s">
        <v>562</v>
      </c>
      <c r="EO604" t="s">
        <v>562</v>
      </c>
      <c r="EP604" t="s">
        <v>562</v>
      </c>
      <c r="EQ604" t="s">
        <v>562</v>
      </c>
      <c r="ER604" t="s">
        <v>562</v>
      </c>
      <c r="ES604" t="s">
        <v>562</v>
      </c>
      <c r="ET604" t="s">
        <v>562</v>
      </c>
      <c r="EU604" t="s">
        <v>562</v>
      </c>
      <c r="EV604" t="s">
        <v>562</v>
      </c>
      <c r="EW604" t="s">
        <v>562</v>
      </c>
      <c r="EX604" t="s">
        <v>562</v>
      </c>
    </row>
    <row r="605" spans="1:154" x14ac:dyDescent="0.35">
      <c r="A605">
        <v>388</v>
      </c>
      <c r="B605" t="s">
        <v>562</v>
      </c>
      <c r="C605" t="s">
        <v>562</v>
      </c>
      <c r="D605" t="s">
        <v>562</v>
      </c>
      <c r="E605" t="s">
        <v>562</v>
      </c>
      <c r="F605" t="s">
        <v>562</v>
      </c>
      <c r="G605" t="s">
        <v>562</v>
      </c>
      <c r="H605" t="s">
        <v>562</v>
      </c>
      <c r="I605" t="s">
        <v>562</v>
      </c>
      <c r="J605" t="s">
        <v>562</v>
      </c>
      <c r="K605" t="s">
        <v>562</v>
      </c>
      <c r="L605" t="s">
        <v>562</v>
      </c>
      <c r="M605" t="s">
        <v>562</v>
      </c>
      <c r="N605" t="s">
        <v>562</v>
      </c>
      <c r="O605" t="s">
        <v>562</v>
      </c>
      <c r="P605" t="s">
        <v>562</v>
      </c>
      <c r="Q605" t="s">
        <v>562</v>
      </c>
      <c r="R605" t="s">
        <v>562</v>
      </c>
      <c r="S605" t="s">
        <v>562</v>
      </c>
      <c r="T605" t="s">
        <v>562</v>
      </c>
      <c r="U605" t="s">
        <v>562</v>
      </c>
      <c r="V605" t="s">
        <v>562</v>
      </c>
      <c r="W605" t="s">
        <v>562</v>
      </c>
      <c r="X605" t="s">
        <v>562</v>
      </c>
      <c r="Y605" t="s">
        <v>562</v>
      </c>
      <c r="Z605" t="s">
        <v>562</v>
      </c>
      <c r="AA605" t="s">
        <v>562</v>
      </c>
      <c r="AB605" t="s">
        <v>562</v>
      </c>
      <c r="AC605" t="s">
        <v>562</v>
      </c>
      <c r="AD605" t="s">
        <v>562</v>
      </c>
      <c r="AE605" t="s">
        <v>562</v>
      </c>
      <c r="AF605" t="s">
        <v>562</v>
      </c>
      <c r="AG605" t="s">
        <v>562</v>
      </c>
      <c r="AH605" t="s">
        <v>562</v>
      </c>
      <c r="AI605" t="s">
        <v>562</v>
      </c>
      <c r="AJ605" t="s">
        <v>562</v>
      </c>
      <c r="AK605" t="s">
        <v>562</v>
      </c>
      <c r="AL605" t="s">
        <v>562</v>
      </c>
      <c r="AM605" t="s">
        <v>562</v>
      </c>
      <c r="AN605" t="s">
        <v>562</v>
      </c>
      <c r="AO605" t="s">
        <v>562</v>
      </c>
      <c r="AP605" t="s">
        <v>562</v>
      </c>
      <c r="AQ605" t="s">
        <v>562</v>
      </c>
      <c r="AR605" t="s">
        <v>562</v>
      </c>
      <c r="AS605" t="s">
        <v>562</v>
      </c>
      <c r="AT605" t="s">
        <v>562</v>
      </c>
      <c r="AU605" t="s">
        <v>562</v>
      </c>
      <c r="AV605" t="s">
        <v>562</v>
      </c>
      <c r="AW605" t="s">
        <v>562</v>
      </c>
      <c r="AX605" t="s">
        <v>562</v>
      </c>
      <c r="AY605" t="s">
        <v>562</v>
      </c>
      <c r="AZ605" t="s">
        <v>562</v>
      </c>
      <c r="BA605" t="s">
        <v>562</v>
      </c>
      <c r="BB605" t="s">
        <v>562</v>
      </c>
      <c r="BC605" t="s">
        <v>562</v>
      </c>
      <c r="BD605" t="s">
        <v>562</v>
      </c>
      <c r="BE605" t="s">
        <v>562</v>
      </c>
      <c r="BF605" t="s">
        <v>562</v>
      </c>
      <c r="BG605" t="s">
        <v>562</v>
      </c>
      <c r="BH605" t="s">
        <v>562</v>
      </c>
      <c r="BI605" t="s">
        <v>562</v>
      </c>
      <c r="BJ605" t="s">
        <v>562</v>
      </c>
      <c r="BK605" t="s">
        <v>562</v>
      </c>
      <c r="BL605" t="s">
        <v>562</v>
      </c>
      <c r="BM605" t="s">
        <v>562</v>
      </c>
      <c r="BN605" t="s">
        <v>562</v>
      </c>
      <c r="BO605" t="s">
        <v>562</v>
      </c>
      <c r="BP605" t="s">
        <v>562</v>
      </c>
      <c r="BQ605" t="s">
        <v>562</v>
      </c>
      <c r="BR605" t="s">
        <v>562</v>
      </c>
      <c r="BS605" t="s">
        <v>562</v>
      </c>
      <c r="BT605" t="s">
        <v>562</v>
      </c>
      <c r="BU605" t="s">
        <v>562</v>
      </c>
      <c r="BV605" t="s">
        <v>562</v>
      </c>
      <c r="BW605" t="s">
        <v>562</v>
      </c>
      <c r="BX605" t="s">
        <v>562</v>
      </c>
      <c r="BY605" t="s">
        <v>562</v>
      </c>
      <c r="CA605" t="s">
        <v>562</v>
      </c>
      <c r="CB605" t="s">
        <v>562</v>
      </c>
      <c r="CC605" t="s">
        <v>562</v>
      </c>
      <c r="CD605" t="s">
        <v>562</v>
      </c>
      <c r="CE605" t="s">
        <v>562</v>
      </c>
      <c r="CF605" t="s">
        <v>562</v>
      </c>
      <c r="CG605" t="s">
        <v>562</v>
      </c>
      <c r="CH605" t="s">
        <v>562</v>
      </c>
      <c r="CI605" t="s">
        <v>562</v>
      </c>
      <c r="CJ605" t="s">
        <v>562</v>
      </c>
      <c r="CK605" t="s">
        <v>562</v>
      </c>
      <c r="CL605" t="s">
        <v>562</v>
      </c>
      <c r="CM605" t="s">
        <v>562</v>
      </c>
      <c r="CN605" t="s">
        <v>562</v>
      </c>
      <c r="CO605" t="s">
        <v>562</v>
      </c>
      <c r="CP605" t="s">
        <v>562</v>
      </c>
      <c r="CQ605" t="s">
        <v>562</v>
      </c>
      <c r="CR605" t="s">
        <v>562</v>
      </c>
      <c r="CS605" t="s">
        <v>562</v>
      </c>
      <c r="CT605" t="s">
        <v>562</v>
      </c>
      <c r="CU605" t="s">
        <v>562</v>
      </c>
      <c r="CV605" t="s">
        <v>562</v>
      </c>
      <c r="CW605" t="s">
        <v>562</v>
      </c>
      <c r="CX605" t="s">
        <v>562</v>
      </c>
      <c r="CY605" t="s">
        <v>562</v>
      </c>
      <c r="CZ605" t="s">
        <v>562</v>
      </c>
      <c r="DA605" t="s">
        <v>562</v>
      </c>
      <c r="DB605" t="s">
        <v>562</v>
      </c>
      <c r="DC605" t="s">
        <v>562</v>
      </c>
      <c r="DD605" t="s">
        <v>562</v>
      </c>
      <c r="DE605" t="s">
        <v>562</v>
      </c>
      <c r="DF605" t="s">
        <v>562</v>
      </c>
      <c r="DG605" t="s">
        <v>562</v>
      </c>
      <c r="DH605" t="s">
        <v>562</v>
      </c>
      <c r="DI605" t="s">
        <v>562</v>
      </c>
      <c r="DJ605" t="s">
        <v>562</v>
      </c>
      <c r="DK605" t="s">
        <v>562</v>
      </c>
      <c r="DL605" t="s">
        <v>562</v>
      </c>
      <c r="DM605" t="s">
        <v>562</v>
      </c>
      <c r="DN605" t="s">
        <v>562</v>
      </c>
      <c r="DO605" t="s">
        <v>562</v>
      </c>
      <c r="DP605" t="s">
        <v>562</v>
      </c>
      <c r="DQ605" t="s">
        <v>562</v>
      </c>
      <c r="DR605" t="s">
        <v>562</v>
      </c>
      <c r="DS605" t="s">
        <v>562</v>
      </c>
      <c r="DT605" t="s">
        <v>562</v>
      </c>
      <c r="DU605" t="s">
        <v>562</v>
      </c>
      <c r="DV605" t="s">
        <v>562</v>
      </c>
      <c r="DW605" t="s">
        <v>562</v>
      </c>
      <c r="DX605" t="s">
        <v>562</v>
      </c>
      <c r="DY605" t="s">
        <v>562</v>
      </c>
      <c r="DZ605" t="s">
        <v>562</v>
      </c>
      <c r="EA605" t="s">
        <v>562</v>
      </c>
      <c r="EB605" t="s">
        <v>562</v>
      </c>
      <c r="EC605" t="s">
        <v>562</v>
      </c>
      <c r="ED605" t="s">
        <v>562</v>
      </c>
      <c r="EE605" t="s">
        <v>562</v>
      </c>
      <c r="EF605" t="s">
        <v>562</v>
      </c>
      <c r="EG605" t="s">
        <v>562</v>
      </c>
      <c r="EH605" t="s">
        <v>562</v>
      </c>
      <c r="EI605" t="s">
        <v>562</v>
      </c>
      <c r="EJ605" t="s">
        <v>562</v>
      </c>
      <c r="EK605" t="s">
        <v>562</v>
      </c>
      <c r="EL605" t="s">
        <v>562</v>
      </c>
      <c r="EM605" t="s">
        <v>562</v>
      </c>
      <c r="EN605" t="s">
        <v>562</v>
      </c>
      <c r="EO605" t="s">
        <v>562</v>
      </c>
      <c r="EP605" t="s">
        <v>562</v>
      </c>
      <c r="EQ605" t="s">
        <v>562</v>
      </c>
      <c r="ER605" t="s">
        <v>562</v>
      </c>
      <c r="ES605" t="s">
        <v>562</v>
      </c>
      <c r="ET605" t="s">
        <v>562</v>
      </c>
      <c r="EU605" t="s">
        <v>562</v>
      </c>
      <c r="EV605" t="s">
        <v>562</v>
      </c>
      <c r="EW605" t="s">
        <v>562</v>
      </c>
      <c r="EX605" t="s">
        <v>562</v>
      </c>
    </row>
    <row r="606" spans="1:154" x14ac:dyDescent="0.35">
      <c r="A606">
        <v>388</v>
      </c>
      <c r="B606" t="s">
        <v>562</v>
      </c>
      <c r="C606" t="s">
        <v>562</v>
      </c>
      <c r="D606" t="s">
        <v>562</v>
      </c>
      <c r="E606" t="s">
        <v>562</v>
      </c>
      <c r="F606" t="s">
        <v>562</v>
      </c>
      <c r="G606" t="s">
        <v>562</v>
      </c>
      <c r="H606" t="s">
        <v>562</v>
      </c>
      <c r="I606" t="s">
        <v>562</v>
      </c>
      <c r="J606" t="s">
        <v>562</v>
      </c>
      <c r="K606" t="s">
        <v>562</v>
      </c>
      <c r="L606" t="s">
        <v>562</v>
      </c>
      <c r="M606" t="s">
        <v>562</v>
      </c>
      <c r="N606" t="s">
        <v>562</v>
      </c>
      <c r="O606" t="s">
        <v>562</v>
      </c>
      <c r="P606" t="s">
        <v>562</v>
      </c>
      <c r="Q606" t="s">
        <v>562</v>
      </c>
      <c r="R606" t="s">
        <v>562</v>
      </c>
      <c r="S606" t="s">
        <v>562</v>
      </c>
      <c r="T606" t="s">
        <v>562</v>
      </c>
      <c r="U606" t="s">
        <v>562</v>
      </c>
      <c r="V606" t="s">
        <v>562</v>
      </c>
      <c r="W606" t="s">
        <v>562</v>
      </c>
      <c r="X606" t="s">
        <v>562</v>
      </c>
      <c r="Y606" t="s">
        <v>562</v>
      </c>
      <c r="Z606" t="s">
        <v>562</v>
      </c>
      <c r="AA606" t="s">
        <v>562</v>
      </c>
      <c r="AB606" t="s">
        <v>562</v>
      </c>
      <c r="AC606" t="s">
        <v>562</v>
      </c>
      <c r="AD606" t="s">
        <v>562</v>
      </c>
      <c r="AE606" t="s">
        <v>562</v>
      </c>
      <c r="AF606" t="s">
        <v>562</v>
      </c>
      <c r="AG606" t="s">
        <v>562</v>
      </c>
      <c r="AH606" t="s">
        <v>562</v>
      </c>
      <c r="AI606" t="s">
        <v>562</v>
      </c>
      <c r="AJ606" t="s">
        <v>562</v>
      </c>
      <c r="AK606" t="s">
        <v>562</v>
      </c>
      <c r="AL606" t="s">
        <v>562</v>
      </c>
      <c r="AM606" t="s">
        <v>562</v>
      </c>
      <c r="AN606" t="s">
        <v>562</v>
      </c>
      <c r="AO606" t="s">
        <v>562</v>
      </c>
      <c r="AP606" t="s">
        <v>562</v>
      </c>
      <c r="AQ606" t="s">
        <v>562</v>
      </c>
      <c r="AR606" t="s">
        <v>562</v>
      </c>
      <c r="AS606" t="s">
        <v>562</v>
      </c>
      <c r="AT606" t="s">
        <v>562</v>
      </c>
      <c r="AU606" t="s">
        <v>562</v>
      </c>
      <c r="AV606" t="s">
        <v>562</v>
      </c>
      <c r="AW606" t="s">
        <v>562</v>
      </c>
      <c r="AX606" t="s">
        <v>562</v>
      </c>
      <c r="AY606" t="s">
        <v>562</v>
      </c>
      <c r="AZ606" t="s">
        <v>562</v>
      </c>
      <c r="BA606" t="s">
        <v>562</v>
      </c>
      <c r="BB606" t="s">
        <v>562</v>
      </c>
      <c r="BC606" t="s">
        <v>562</v>
      </c>
      <c r="BD606" t="s">
        <v>562</v>
      </c>
      <c r="BE606" t="s">
        <v>562</v>
      </c>
      <c r="BF606" t="s">
        <v>562</v>
      </c>
      <c r="BG606" t="s">
        <v>562</v>
      </c>
      <c r="BH606" t="s">
        <v>562</v>
      </c>
      <c r="BI606" t="s">
        <v>562</v>
      </c>
      <c r="BJ606" t="s">
        <v>562</v>
      </c>
      <c r="BK606" t="s">
        <v>562</v>
      </c>
      <c r="BL606" t="s">
        <v>562</v>
      </c>
      <c r="BM606" t="s">
        <v>562</v>
      </c>
      <c r="BN606" t="s">
        <v>562</v>
      </c>
      <c r="BO606" t="s">
        <v>562</v>
      </c>
      <c r="BP606" t="s">
        <v>562</v>
      </c>
      <c r="BQ606" t="s">
        <v>562</v>
      </c>
      <c r="BR606" t="s">
        <v>562</v>
      </c>
      <c r="BS606" t="s">
        <v>562</v>
      </c>
      <c r="BT606" t="s">
        <v>562</v>
      </c>
      <c r="BU606" t="s">
        <v>562</v>
      </c>
      <c r="BV606" t="s">
        <v>562</v>
      </c>
      <c r="BW606" t="s">
        <v>562</v>
      </c>
      <c r="BX606" t="s">
        <v>562</v>
      </c>
      <c r="BY606" t="s">
        <v>562</v>
      </c>
      <c r="CA606" t="s">
        <v>562</v>
      </c>
      <c r="CB606" t="s">
        <v>562</v>
      </c>
      <c r="CC606" t="s">
        <v>562</v>
      </c>
      <c r="CD606" t="s">
        <v>562</v>
      </c>
      <c r="CE606" t="s">
        <v>562</v>
      </c>
      <c r="CF606" t="s">
        <v>562</v>
      </c>
      <c r="CG606" t="s">
        <v>562</v>
      </c>
      <c r="CH606" t="s">
        <v>562</v>
      </c>
      <c r="CI606" t="s">
        <v>562</v>
      </c>
      <c r="CJ606" t="s">
        <v>562</v>
      </c>
      <c r="CK606" t="s">
        <v>562</v>
      </c>
      <c r="CL606" t="s">
        <v>562</v>
      </c>
      <c r="CM606" t="s">
        <v>562</v>
      </c>
      <c r="CN606" t="s">
        <v>562</v>
      </c>
      <c r="CO606" t="s">
        <v>562</v>
      </c>
      <c r="CP606" t="s">
        <v>562</v>
      </c>
      <c r="CQ606" t="s">
        <v>562</v>
      </c>
      <c r="CR606" t="s">
        <v>562</v>
      </c>
      <c r="CS606" t="s">
        <v>562</v>
      </c>
      <c r="CT606" t="s">
        <v>562</v>
      </c>
      <c r="CU606" t="s">
        <v>562</v>
      </c>
      <c r="CV606" t="s">
        <v>562</v>
      </c>
      <c r="CW606" t="s">
        <v>562</v>
      </c>
      <c r="CX606" t="s">
        <v>562</v>
      </c>
      <c r="CY606" t="s">
        <v>562</v>
      </c>
      <c r="CZ606" t="s">
        <v>562</v>
      </c>
      <c r="DA606" t="s">
        <v>562</v>
      </c>
      <c r="DB606" t="s">
        <v>562</v>
      </c>
      <c r="DC606" t="s">
        <v>562</v>
      </c>
      <c r="DD606" t="s">
        <v>562</v>
      </c>
      <c r="DE606" t="s">
        <v>562</v>
      </c>
      <c r="DF606" t="s">
        <v>562</v>
      </c>
      <c r="DG606" t="s">
        <v>562</v>
      </c>
      <c r="DH606" t="s">
        <v>562</v>
      </c>
      <c r="DI606" t="s">
        <v>562</v>
      </c>
      <c r="DJ606" t="s">
        <v>562</v>
      </c>
      <c r="DK606" t="s">
        <v>562</v>
      </c>
      <c r="DL606" t="s">
        <v>562</v>
      </c>
      <c r="DM606" t="s">
        <v>562</v>
      </c>
      <c r="DN606" t="s">
        <v>562</v>
      </c>
      <c r="DO606" t="s">
        <v>562</v>
      </c>
      <c r="DP606" t="s">
        <v>562</v>
      </c>
      <c r="DQ606" t="s">
        <v>562</v>
      </c>
      <c r="DR606" t="s">
        <v>562</v>
      </c>
      <c r="DS606" t="s">
        <v>562</v>
      </c>
      <c r="DT606" t="s">
        <v>562</v>
      </c>
      <c r="DU606" t="s">
        <v>562</v>
      </c>
      <c r="DV606" t="s">
        <v>562</v>
      </c>
      <c r="DW606" t="s">
        <v>562</v>
      </c>
      <c r="DX606" t="s">
        <v>562</v>
      </c>
      <c r="DY606" t="s">
        <v>562</v>
      </c>
      <c r="DZ606" t="s">
        <v>562</v>
      </c>
      <c r="EA606" t="s">
        <v>562</v>
      </c>
      <c r="EB606" t="s">
        <v>562</v>
      </c>
      <c r="EC606" t="s">
        <v>562</v>
      </c>
      <c r="ED606" t="s">
        <v>562</v>
      </c>
      <c r="EE606" t="s">
        <v>562</v>
      </c>
      <c r="EF606" t="s">
        <v>562</v>
      </c>
      <c r="EG606" t="s">
        <v>562</v>
      </c>
      <c r="EH606" t="s">
        <v>562</v>
      </c>
      <c r="EI606" t="s">
        <v>562</v>
      </c>
      <c r="EJ606" t="s">
        <v>562</v>
      </c>
      <c r="EK606" t="s">
        <v>562</v>
      </c>
      <c r="EL606" t="s">
        <v>562</v>
      </c>
      <c r="EM606" t="s">
        <v>562</v>
      </c>
      <c r="EN606" t="s">
        <v>562</v>
      </c>
      <c r="EO606" t="s">
        <v>562</v>
      </c>
      <c r="EP606" t="s">
        <v>562</v>
      </c>
      <c r="EQ606" t="s">
        <v>562</v>
      </c>
      <c r="ER606" t="s">
        <v>562</v>
      </c>
      <c r="ES606" t="s">
        <v>562</v>
      </c>
      <c r="ET606" t="s">
        <v>562</v>
      </c>
      <c r="EU606" t="s">
        <v>562</v>
      </c>
      <c r="EV606" t="s">
        <v>562</v>
      </c>
      <c r="EW606" t="s">
        <v>562</v>
      </c>
      <c r="EX606" t="s">
        <v>562</v>
      </c>
    </row>
    <row r="607" spans="1:154" x14ac:dyDescent="0.35">
      <c r="A607">
        <v>388</v>
      </c>
      <c r="B607" t="s">
        <v>562</v>
      </c>
      <c r="C607" t="s">
        <v>562</v>
      </c>
      <c r="D607" t="s">
        <v>562</v>
      </c>
      <c r="E607" t="s">
        <v>562</v>
      </c>
      <c r="F607" t="s">
        <v>562</v>
      </c>
      <c r="G607" t="s">
        <v>562</v>
      </c>
      <c r="H607" t="s">
        <v>562</v>
      </c>
      <c r="I607" t="s">
        <v>562</v>
      </c>
      <c r="J607" t="s">
        <v>562</v>
      </c>
      <c r="K607" t="s">
        <v>562</v>
      </c>
      <c r="L607" t="s">
        <v>562</v>
      </c>
      <c r="M607" t="s">
        <v>562</v>
      </c>
      <c r="N607" t="s">
        <v>562</v>
      </c>
      <c r="O607" t="s">
        <v>562</v>
      </c>
      <c r="P607" t="s">
        <v>562</v>
      </c>
      <c r="Q607" t="s">
        <v>562</v>
      </c>
      <c r="R607" t="s">
        <v>562</v>
      </c>
      <c r="S607" t="s">
        <v>562</v>
      </c>
      <c r="T607" t="s">
        <v>562</v>
      </c>
      <c r="U607" t="s">
        <v>562</v>
      </c>
      <c r="V607" t="s">
        <v>562</v>
      </c>
      <c r="W607" t="s">
        <v>562</v>
      </c>
      <c r="X607" t="s">
        <v>562</v>
      </c>
      <c r="Y607" t="s">
        <v>562</v>
      </c>
      <c r="Z607" t="s">
        <v>562</v>
      </c>
      <c r="AA607" t="s">
        <v>562</v>
      </c>
      <c r="AB607" t="s">
        <v>562</v>
      </c>
      <c r="AC607" t="s">
        <v>562</v>
      </c>
      <c r="AD607" t="s">
        <v>562</v>
      </c>
      <c r="AE607" t="s">
        <v>562</v>
      </c>
      <c r="AF607" t="s">
        <v>562</v>
      </c>
      <c r="AG607" t="s">
        <v>562</v>
      </c>
      <c r="AH607" t="s">
        <v>562</v>
      </c>
      <c r="AI607" t="s">
        <v>562</v>
      </c>
      <c r="AJ607" t="s">
        <v>562</v>
      </c>
      <c r="AK607" t="s">
        <v>562</v>
      </c>
      <c r="AL607" t="s">
        <v>562</v>
      </c>
      <c r="AM607" t="s">
        <v>562</v>
      </c>
      <c r="AN607" t="s">
        <v>562</v>
      </c>
      <c r="AO607" t="s">
        <v>562</v>
      </c>
      <c r="AP607" t="s">
        <v>562</v>
      </c>
      <c r="AQ607" t="s">
        <v>562</v>
      </c>
      <c r="AR607" t="s">
        <v>562</v>
      </c>
      <c r="AS607" t="s">
        <v>562</v>
      </c>
      <c r="AT607" t="s">
        <v>562</v>
      </c>
      <c r="AU607" t="s">
        <v>562</v>
      </c>
      <c r="AV607" t="s">
        <v>562</v>
      </c>
      <c r="AW607" t="s">
        <v>562</v>
      </c>
      <c r="AX607" t="s">
        <v>562</v>
      </c>
      <c r="AY607" t="s">
        <v>562</v>
      </c>
      <c r="AZ607" t="s">
        <v>562</v>
      </c>
      <c r="BA607" t="s">
        <v>562</v>
      </c>
      <c r="BB607" t="s">
        <v>562</v>
      </c>
      <c r="BC607" t="s">
        <v>562</v>
      </c>
      <c r="BD607" t="s">
        <v>562</v>
      </c>
      <c r="BE607" t="s">
        <v>562</v>
      </c>
      <c r="BF607" t="s">
        <v>562</v>
      </c>
      <c r="BG607" t="s">
        <v>562</v>
      </c>
      <c r="BH607" t="s">
        <v>562</v>
      </c>
      <c r="BI607" t="s">
        <v>562</v>
      </c>
      <c r="BJ607" t="s">
        <v>562</v>
      </c>
      <c r="BK607" t="s">
        <v>562</v>
      </c>
      <c r="BL607" t="s">
        <v>562</v>
      </c>
      <c r="BM607" t="s">
        <v>562</v>
      </c>
      <c r="BN607" t="s">
        <v>562</v>
      </c>
      <c r="BO607" t="s">
        <v>562</v>
      </c>
      <c r="BP607" t="s">
        <v>562</v>
      </c>
      <c r="BQ607" t="s">
        <v>562</v>
      </c>
      <c r="BR607" t="s">
        <v>562</v>
      </c>
      <c r="BS607" t="s">
        <v>562</v>
      </c>
      <c r="BT607" t="s">
        <v>562</v>
      </c>
      <c r="BU607" t="s">
        <v>562</v>
      </c>
      <c r="BV607" t="s">
        <v>562</v>
      </c>
      <c r="BW607" t="s">
        <v>562</v>
      </c>
      <c r="BX607" t="s">
        <v>562</v>
      </c>
      <c r="BY607" t="s">
        <v>562</v>
      </c>
      <c r="CA607" t="s">
        <v>562</v>
      </c>
      <c r="CB607" t="s">
        <v>562</v>
      </c>
      <c r="CC607" t="s">
        <v>562</v>
      </c>
      <c r="CD607" t="s">
        <v>562</v>
      </c>
      <c r="CE607" t="s">
        <v>562</v>
      </c>
      <c r="CF607" t="s">
        <v>562</v>
      </c>
      <c r="CG607" t="s">
        <v>562</v>
      </c>
      <c r="CH607" t="s">
        <v>562</v>
      </c>
      <c r="CI607" t="s">
        <v>562</v>
      </c>
      <c r="CJ607" t="s">
        <v>562</v>
      </c>
      <c r="CK607" t="s">
        <v>562</v>
      </c>
      <c r="CL607" t="s">
        <v>562</v>
      </c>
      <c r="CM607" t="s">
        <v>562</v>
      </c>
      <c r="CN607" t="s">
        <v>562</v>
      </c>
      <c r="CO607" t="s">
        <v>562</v>
      </c>
      <c r="CP607" t="s">
        <v>562</v>
      </c>
      <c r="CQ607" t="s">
        <v>562</v>
      </c>
      <c r="CR607" t="s">
        <v>562</v>
      </c>
      <c r="CS607" t="s">
        <v>562</v>
      </c>
      <c r="CT607" t="s">
        <v>562</v>
      </c>
      <c r="CU607" t="s">
        <v>562</v>
      </c>
      <c r="CV607" t="s">
        <v>562</v>
      </c>
      <c r="CW607" t="s">
        <v>562</v>
      </c>
      <c r="CX607" t="s">
        <v>562</v>
      </c>
      <c r="CY607" t="s">
        <v>562</v>
      </c>
      <c r="CZ607" t="s">
        <v>562</v>
      </c>
      <c r="DA607" t="s">
        <v>562</v>
      </c>
      <c r="DB607" t="s">
        <v>562</v>
      </c>
      <c r="DC607" t="s">
        <v>562</v>
      </c>
      <c r="DD607" t="s">
        <v>562</v>
      </c>
      <c r="DE607" t="s">
        <v>562</v>
      </c>
      <c r="DF607" t="s">
        <v>562</v>
      </c>
      <c r="DG607" t="s">
        <v>562</v>
      </c>
      <c r="DH607" t="s">
        <v>562</v>
      </c>
      <c r="DI607" t="s">
        <v>562</v>
      </c>
      <c r="DJ607" t="s">
        <v>562</v>
      </c>
      <c r="DK607" t="s">
        <v>562</v>
      </c>
      <c r="DL607" t="s">
        <v>562</v>
      </c>
      <c r="DM607" t="s">
        <v>562</v>
      </c>
      <c r="DN607" t="s">
        <v>562</v>
      </c>
      <c r="DO607" t="s">
        <v>562</v>
      </c>
      <c r="DP607" t="s">
        <v>562</v>
      </c>
      <c r="DQ607" t="s">
        <v>562</v>
      </c>
      <c r="DR607" t="s">
        <v>562</v>
      </c>
      <c r="DS607" t="s">
        <v>562</v>
      </c>
      <c r="DT607" t="s">
        <v>562</v>
      </c>
      <c r="DU607" t="s">
        <v>562</v>
      </c>
      <c r="DV607" t="s">
        <v>562</v>
      </c>
      <c r="DW607" t="s">
        <v>562</v>
      </c>
      <c r="DX607" t="s">
        <v>562</v>
      </c>
      <c r="DY607" t="s">
        <v>562</v>
      </c>
      <c r="DZ607" t="s">
        <v>562</v>
      </c>
      <c r="EA607" t="s">
        <v>562</v>
      </c>
      <c r="EB607" t="s">
        <v>562</v>
      </c>
      <c r="EC607" t="s">
        <v>562</v>
      </c>
      <c r="ED607" t="s">
        <v>562</v>
      </c>
      <c r="EE607" t="s">
        <v>562</v>
      </c>
      <c r="EF607" t="s">
        <v>562</v>
      </c>
      <c r="EG607" t="s">
        <v>562</v>
      </c>
      <c r="EH607" t="s">
        <v>562</v>
      </c>
      <c r="EI607" t="s">
        <v>562</v>
      </c>
      <c r="EJ607" t="s">
        <v>562</v>
      </c>
      <c r="EK607" t="s">
        <v>562</v>
      </c>
      <c r="EL607" t="s">
        <v>562</v>
      </c>
      <c r="EM607" t="s">
        <v>562</v>
      </c>
      <c r="EN607" t="s">
        <v>562</v>
      </c>
      <c r="EO607" t="s">
        <v>562</v>
      </c>
      <c r="EP607" t="s">
        <v>562</v>
      </c>
      <c r="EQ607" t="s">
        <v>562</v>
      </c>
      <c r="ER607" t="s">
        <v>562</v>
      </c>
      <c r="ES607" t="s">
        <v>562</v>
      </c>
      <c r="ET607" t="s">
        <v>562</v>
      </c>
      <c r="EU607" t="s">
        <v>562</v>
      </c>
      <c r="EV607" t="s">
        <v>562</v>
      </c>
      <c r="EW607" t="s">
        <v>562</v>
      </c>
      <c r="EX607" t="s">
        <v>562</v>
      </c>
    </row>
    <row r="608" spans="1:154" x14ac:dyDescent="0.35">
      <c r="A608">
        <v>388</v>
      </c>
      <c r="B608" t="s">
        <v>562</v>
      </c>
      <c r="C608" t="s">
        <v>562</v>
      </c>
      <c r="D608" t="s">
        <v>562</v>
      </c>
      <c r="E608" t="s">
        <v>562</v>
      </c>
      <c r="F608" t="s">
        <v>562</v>
      </c>
      <c r="G608" t="s">
        <v>562</v>
      </c>
      <c r="H608" t="s">
        <v>562</v>
      </c>
      <c r="I608" t="s">
        <v>562</v>
      </c>
      <c r="J608" t="s">
        <v>562</v>
      </c>
      <c r="K608" t="s">
        <v>562</v>
      </c>
      <c r="L608" t="s">
        <v>562</v>
      </c>
      <c r="M608" t="s">
        <v>562</v>
      </c>
      <c r="N608" t="s">
        <v>562</v>
      </c>
      <c r="O608" t="s">
        <v>562</v>
      </c>
      <c r="P608" t="s">
        <v>562</v>
      </c>
      <c r="Q608" t="s">
        <v>562</v>
      </c>
      <c r="R608" t="s">
        <v>562</v>
      </c>
      <c r="S608" t="s">
        <v>562</v>
      </c>
      <c r="T608" t="s">
        <v>562</v>
      </c>
      <c r="U608" t="s">
        <v>562</v>
      </c>
      <c r="V608" t="s">
        <v>562</v>
      </c>
      <c r="W608" t="s">
        <v>562</v>
      </c>
      <c r="X608" t="s">
        <v>562</v>
      </c>
      <c r="Y608" t="s">
        <v>562</v>
      </c>
      <c r="Z608" t="s">
        <v>562</v>
      </c>
      <c r="AA608" t="s">
        <v>562</v>
      </c>
      <c r="AB608" t="s">
        <v>562</v>
      </c>
      <c r="AC608" t="s">
        <v>562</v>
      </c>
      <c r="AD608" t="s">
        <v>562</v>
      </c>
      <c r="AE608" t="s">
        <v>562</v>
      </c>
      <c r="AF608" t="s">
        <v>562</v>
      </c>
      <c r="AG608" t="s">
        <v>562</v>
      </c>
      <c r="AH608" t="s">
        <v>562</v>
      </c>
      <c r="AI608" t="s">
        <v>562</v>
      </c>
      <c r="AJ608" t="s">
        <v>562</v>
      </c>
      <c r="AK608" t="s">
        <v>562</v>
      </c>
      <c r="AL608" t="s">
        <v>562</v>
      </c>
      <c r="AM608" t="s">
        <v>562</v>
      </c>
      <c r="AN608" t="s">
        <v>562</v>
      </c>
      <c r="AO608" t="s">
        <v>562</v>
      </c>
      <c r="AP608" t="s">
        <v>562</v>
      </c>
      <c r="AQ608" t="s">
        <v>562</v>
      </c>
      <c r="AR608" t="s">
        <v>562</v>
      </c>
      <c r="AS608" t="s">
        <v>562</v>
      </c>
      <c r="AT608" t="s">
        <v>562</v>
      </c>
      <c r="AU608" t="s">
        <v>562</v>
      </c>
      <c r="AV608" t="s">
        <v>562</v>
      </c>
      <c r="AW608" t="s">
        <v>562</v>
      </c>
      <c r="AX608" t="s">
        <v>562</v>
      </c>
      <c r="AY608" t="s">
        <v>562</v>
      </c>
      <c r="AZ608" t="s">
        <v>562</v>
      </c>
      <c r="BA608" t="s">
        <v>562</v>
      </c>
      <c r="BB608" t="s">
        <v>562</v>
      </c>
      <c r="BC608" t="s">
        <v>562</v>
      </c>
      <c r="BD608" t="s">
        <v>562</v>
      </c>
      <c r="BE608" t="s">
        <v>562</v>
      </c>
      <c r="BF608" t="s">
        <v>562</v>
      </c>
      <c r="BG608" t="s">
        <v>562</v>
      </c>
      <c r="BH608" t="s">
        <v>562</v>
      </c>
      <c r="BI608" t="s">
        <v>562</v>
      </c>
      <c r="BJ608" t="s">
        <v>562</v>
      </c>
      <c r="BK608" t="s">
        <v>562</v>
      </c>
      <c r="BL608" t="s">
        <v>562</v>
      </c>
      <c r="BM608" t="s">
        <v>562</v>
      </c>
      <c r="BN608" t="s">
        <v>562</v>
      </c>
      <c r="BO608" t="s">
        <v>562</v>
      </c>
      <c r="BP608" t="s">
        <v>562</v>
      </c>
      <c r="BQ608" t="s">
        <v>562</v>
      </c>
      <c r="BR608" t="s">
        <v>562</v>
      </c>
      <c r="BS608" t="s">
        <v>562</v>
      </c>
      <c r="BT608" t="s">
        <v>562</v>
      </c>
      <c r="BU608" t="s">
        <v>562</v>
      </c>
      <c r="BV608" t="s">
        <v>562</v>
      </c>
      <c r="BW608" t="s">
        <v>562</v>
      </c>
      <c r="BX608" t="s">
        <v>562</v>
      </c>
      <c r="BY608" t="s">
        <v>562</v>
      </c>
      <c r="CA608" t="s">
        <v>562</v>
      </c>
      <c r="CB608" t="s">
        <v>562</v>
      </c>
      <c r="CC608" t="s">
        <v>562</v>
      </c>
      <c r="CD608" t="s">
        <v>562</v>
      </c>
      <c r="CE608" t="s">
        <v>562</v>
      </c>
      <c r="CF608" t="s">
        <v>562</v>
      </c>
      <c r="CG608" t="s">
        <v>562</v>
      </c>
      <c r="CH608" t="s">
        <v>562</v>
      </c>
      <c r="CI608" t="s">
        <v>562</v>
      </c>
      <c r="CJ608" t="s">
        <v>562</v>
      </c>
      <c r="CK608" t="s">
        <v>562</v>
      </c>
      <c r="CL608" t="s">
        <v>562</v>
      </c>
      <c r="CM608" t="s">
        <v>562</v>
      </c>
      <c r="CN608" t="s">
        <v>562</v>
      </c>
      <c r="CO608" t="s">
        <v>562</v>
      </c>
      <c r="CP608" t="s">
        <v>562</v>
      </c>
      <c r="CQ608" t="s">
        <v>562</v>
      </c>
      <c r="CR608" t="s">
        <v>562</v>
      </c>
      <c r="CS608" t="s">
        <v>562</v>
      </c>
      <c r="CT608" t="s">
        <v>562</v>
      </c>
      <c r="CU608" t="s">
        <v>562</v>
      </c>
      <c r="CV608" t="s">
        <v>562</v>
      </c>
      <c r="CW608" t="s">
        <v>562</v>
      </c>
      <c r="CX608" t="s">
        <v>562</v>
      </c>
      <c r="CY608" t="s">
        <v>562</v>
      </c>
      <c r="CZ608" t="s">
        <v>562</v>
      </c>
      <c r="DA608" t="s">
        <v>562</v>
      </c>
      <c r="DB608" t="s">
        <v>562</v>
      </c>
      <c r="DC608" t="s">
        <v>562</v>
      </c>
      <c r="DD608" t="s">
        <v>562</v>
      </c>
      <c r="DE608" t="s">
        <v>562</v>
      </c>
      <c r="DF608" t="s">
        <v>562</v>
      </c>
      <c r="DG608" t="s">
        <v>562</v>
      </c>
      <c r="DH608" t="s">
        <v>562</v>
      </c>
      <c r="DI608" t="s">
        <v>562</v>
      </c>
      <c r="DJ608" t="s">
        <v>562</v>
      </c>
      <c r="DK608" t="s">
        <v>562</v>
      </c>
      <c r="DL608" t="s">
        <v>562</v>
      </c>
      <c r="DM608" t="s">
        <v>562</v>
      </c>
      <c r="DN608" t="s">
        <v>562</v>
      </c>
      <c r="DO608" t="s">
        <v>562</v>
      </c>
      <c r="DP608" t="s">
        <v>562</v>
      </c>
      <c r="DQ608" t="s">
        <v>562</v>
      </c>
      <c r="DR608" t="s">
        <v>562</v>
      </c>
      <c r="DS608" t="s">
        <v>562</v>
      </c>
      <c r="DT608" t="s">
        <v>562</v>
      </c>
      <c r="DU608" t="s">
        <v>562</v>
      </c>
      <c r="DV608" t="s">
        <v>562</v>
      </c>
      <c r="DW608" t="s">
        <v>562</v>
      </c>
      <c r="DX608" t="s">
        <v>562</v>
      </c>
      <c r="DY608" t="s">
        <v>562</v>
      </c>
      <c r="DZ608" t="s">
        <v>562</v>
      </c>
      <c r="EA608" t="s">
        <v>562</v>
      </c>
      <c r="EB608" t="s">
        <v>562</v>
      </c>
      <c r="EC608" t="s">
        <v>562</v>
      </c>
      <c r="ED608" t="s">
        <v>562</v>
      </c>
      <c r="EE608" t="s">
        <v>562</v>
      </c>
      <c r="EF608" t="s">
        <v>562</v>
      </c>
      <c r="EG608" t="s">
        <v>562</v>
      </c>
      <c r="EH608" t="s">
        <v>562</v>
      </c>
      <c r="EI608" t="s">
        <v>562</v>
      </c>
      <c r="EJ608" t="s">
        <v>562</v>
      </c>
      <c r="EK608" t="s">
        <v>562</v>
      </c>
      <c r="EL608" t="s">
        <v>562</v>
      </c>
      <c r="EM608" t="s">
        <v>562</v>
      </c>
      <c r="EN608" t="s">
        <v>562</v>
      </c>
      <c r="EO608" t="s">
        <v>562</v>
      </c>
      <c r="EP608" t="s">
        <v>562</v>
      </c>
      <c r="EQ608" t="s">
        <v>562</v>
      </c>
      <c r="ER608" t="s">
        <v>562</v>
      </c>
      <c r="ES608" t="s">
        <v>562</v>
      </c>
      <c r="ET608" t="s">
        <v>562</v>
      </c>
      <c r="EU608" t="s">
        <v>562</v>
      </c>
      <c r="EV608" t="s">
        <v>562</v>
      </c>
      <c r="EW608" t="s">
        <v>562</v>
      </c>
      <c r="EX608" t="s">
        <v>562</v>
      </c>
    </row>
    <row r="609" spans="1:154" x14ac:dyDescent="0.35">
      <c r="A609">
        <v>388</v>
      </c>
      <c r="B609" t="s">
        <v>562</v>
      </c>
      <c r="C609" t="s">
        <v>562</v>
      </c>
      <c r="D609" t="s">
        <v>562</v>
      </c>
      <c r="E609" t="s">
        <v>562</v>
      </c>
      <c r="F609" t="s">
        <v>562</v>
      </c>
      <c r="G609" t="s">
        <v>562</v>
      </c>
      <c r="H609" t="s">
        <v>562</v>
      </c>
      <c r="I609" t="s">
        <v>562</v>
      </c>
      <c r="J609" t="s">
        <v>562</v>
      </c>
      <c r="K609" t="s">
        <v>562</v>
      </c>
      <c r="L609" t="s">
        <v>562</v>
      </c>
      <c r="M609" t="s">
        <v>562</v>
      </c>
      <c r="N609" t="s">
        <v>562</v>
      </c>
      <c r="O609" t="s">
        <v>562</v>
      </c>
      <c r="P609" t="s">
        <v>562</v>
      </c>
      <c r="Q609" t="s">
        <v>562</v>
      </c>
      <c r="R609" t="s">
        <v>562</v>
      </c>
      <c r="S609" t="s">
        <v>562</v>
      </c>
      <c r="T609" t="s">
        <v>562</v>
      </c>
      <c r="U609" t="s">
        <v>562</v>
      </c>
      <c r="V609" t="s">
        <v>562</v>
      </c>
      <c r="W609" t="s">
        <v>562</v>
      </c>
      <c r="X609" t="s">
        <v>562</v>
      </c>
      <c r="Y609" t="s">
        <v>562</v>
      </c>
      <c r="Z609" t="s">
        <v>562</v>
      </c>
      <c r="AA609" t="s">
        <v>562</v>
      </c>
      <c r="AB609" t="s">
        <v>562</v>
      </c>
      <c r="AC609" t="s">
        <v>562</v>
      </c>
      <c r="AD609" t="s">
        <v>562</v>
      </c>
      <c r="AE609" t="s">
        <v>562</v>
      </c>
      <c r="AF609" t="s">
        <v>562</v>
      </c>
      <c r="AG609" t="s">
        <v>562</v>
      </c>
      <c r="AH609" t="s">
        <v>562</v>
      </c>
      <c r="AI609" t="s">
        <v>562</v>
      </c>
      <c r="AJ609" t="s">
        <v>562</v>
      </c>
      <c r="AK609" t="s">
        <v>562</v>
      </c>
      <c r="AL609" t="s">
        <v>562</v>
      </c>
      <c r="AM609" t="s">
        <v>562</v>
      </c>
      <c r="AN609" t="s">
        <v>562</v>
      </c>
      <c r="AO609" t="s">
        <v>562</v>
      </c>
      <c r="AP609" t="s">
        <v>562</v>
      </c>
      <c r="AQ609" t="s">
        <v>562</v>
      </c>
      <c r="AR609" t="s">
        <v>562</v>
      </c>
      <c r="AS609" t="s">
        <v>562</v>
      </c>
      <c r="AT609" t="s">
        <v>562</v>
      </c>
      <c r="AU609" t="s">
        <v>562</v>
      </c>
      <c r="AV609" t="s">
        <v>562</v>
      </c>
      <c r="AW609" t="s">
        <v>562</v>
      </c>
      <c r="AX609" t="s">
        <v>562</v>
      </c>
      <c r="AY609" t="s">
        <v>562</v>
      </c>
      <c r="AZ609" t="s">
        <v>562</v>
      </c>
      <c r="BA609" t="s">
        <v>562</v>
      </c>
      <c r="BB609" t="s">
        <v>562</v>
      </c>
      <c r="BC609" t="s">
        <v>562</v>
      </c>
      <c r="BD609" t="s">
        <v>562</v>
      </c>
      <c r="BE609" t="s">
        <v>562</v>
      </c>
      <c r="BF609" t="s">
        <v>562</v>
      </c>
      <c r="BG609" t="s">
        <v>562</v>
      </c>
      <c r="BH609" t="s">
        <v>562</v>
      </c>
      <c r="BI609" t="s">
        <v>562</v>
      </c>
      <c r="BJ609" t="s">
        <v>562</v>
      </c>
      <c r="BK609" t="s">
        <v>562</v>
      </c>
      <c r="BL609" t="s">
        <v>562</v>
      </c>
      <c r="BM609" t="s">
        <v>562</v>
      </c>
      <c r="BN609" t="s">
        <v>562</v>
      </c>
      <c r="BO609" t="s">
        <v>562</v>
      </c>
      <c r="BP609" t="s">
        <v>562</v>
      </c>
      <c r="BQ609" t="s">
        <v>562</v>
      </c>
      <c r="BR609" t="s">
        <v>562</v>
      </c>
      <c r="BS609" t="s">
        <v>562</v>
      </c>
      <c r="BT609" t="s">
        <v>562</v>
      </c>
      <c r="BU609" t="s">
        <v>562</v>
      </c>
      <c r="BV609" t="s">
        <v>562</v>
      </c>
      <c r="BW609" t="s">
        <v>562</v>
      </c>
      <c r="BX609" t="s">
        <v>562</v>
      </c>
      <c r="BY609" t="s">
        <v>562</v>
      </c>
      <c r="CA609" t="s">
        <v>562</v>
      </c>
      <c r="CB609" t="s">
        <v>562</v>
      </c>
      <c r="CC609" t="s">
        <v>562</v>
      </c>
      <c r="CD609" t="s">
        <v>562</v>
      </c>
      <c r="CE609" t="s">
        <v>562</v>
      </c>
      <c r="CF609" t="s">
        <v>562</v>
      </c>
      <c r="CG609" t="s">
        <v>562</v>
      </c>
      <c r="CH609" t="s">
        <v>562</v>
      </c>
      <c r="CI609" t="s">
        <v>562</v>
      </c>
      <c r="CJ609" t="s">
        <v>562</v>
      </c>
      <c r="CK609" t="s">
        <v>562</v>
      </c>
      <c r="CL609" t="s">
        <v>562</v>
      </c>
      <c r="CM609" t="s">
        <v>562</v>
      </c>
      <c r="CN609" t="s">
        <v>562</v>
      </c>
      <c r="CO609" t="s">
        <v>562</v>
      </c>
      <c r="CP609" t="s">
        <v>562</v>
      </c>
      <c r="CQ609" t="s">
        <v>562</v>
      </c>
      <c r="CR609" t="s">
        <v>562</v>
      </c>
      <c r="CS609" t="s">
        <v>562</v>
      </c>
      <c r="CT609" t="s">
        <v>562</v>
      </c>
      <c r="CU609" t="s">
        <v>562</v>
      </c>
      <c r="CV609" t="s">
        <v>562</v>
      </c>
      <c r="CW609" t="s">
        <v>562</v>
      </c>
      <c r="CX609" t="s">
        <v>562</v>
      </c>
      <c r="CY609" t="s">
        <v>562</v>
      </c>
      <c r="CZ609" t="s">
        <v>562</v>
      </c>
      <c r="DA609" t="s">
        <v>562</v>
      </c>
      <c r="DB609" t="s">
        <v>562</v>
      </c>
      <c r="DC609" t="s">
        <v>562</v>
      </c>
      <c r="DD609" t="s">
        <v>562</v>
      </c>
      <c r="DE609" t="s">
        <v>562</v>
      </c>
      <c r="DF609" t="s">
        <v>562</v>
      </c>
      <c r="DG609" t="s">
        <v>562</v>
      </c>
      <c r="DH609" t="s">
        <v>562</v>
      </c>
      <c r="DI609" t="s">
        <v>562</v>
      </c>
      <c r="DJ609" t="s">
        <v>562</v>
      </c>
      <c r="DK609" t="s">
        <v>562</v>
      </c>
      <c r="DL609" t="s">
        <v>562</v>
      </c>
      <c r="DM609" t="s">
        <v>562</v>
      </c>
      <c r="DN609" t="s">
        <v>562</v>
      </c>
      <c r="DO609" t="s">
        <v>562</v>
      </c>
      <c r="DP609" t="s">
        <v>562</v>
      </c>
      <c r="DQ609" t="s">
        <v>562</v>
      </c>
      <c r="DR609" t="s">
        <v>562</v>
      </c>
      <c r="DS609" t="s">
        <v>562</v>
      </c>
      <c r="DT609" t="s">
        <v>562</v>
      </c>
      <c r="DU609" t="s">
        <v>562</v>
      </c>
      <c r="DV609" t="s">
        <v>562</v>
      </c>
      <c r="DW609" t="s">
        <v>562</v>
      </c>
      <c r="DX609" t="s">
        <v>562</v>
      </c>
      <c r="DY609" t="s">
        <v>562</v>
      </c>
      <c r="DZ609" t="s">
        <v>562</v>
      </c>
      <c r="EA609" t="s">
        <v>562</v>
      </c>
      <c r="EB609" t="s">
        <v>562</v>
      </c>
      <c r="EC609" t="s">
        <v>562</v>
      </c>
      <c r="ED609" t="s">
        <v>562</v>
      </c>
      <c r="EE609" t="s">
        <v>562</v>
      </c>
      <c r="EF609" t="s">
        <v>562</v>
      </c>
      <c r="EG609" t="s">
        <v>562</v>
      </c>
      <c r="EH609" t="s">
        <v>562</v>
      </c>
      <c r="EI609" t="s">
        <v>562</v>
      </c>
      <c r="EJ609" t="s">
        <v>562</v>
      </c>
      <c r="EK609" t="s">
        <v>562</v>
      </c>
      <c r="EL609" t="s">
        <v>562</v>
      </c>
      <c r="EM609" t="s">
        <v>562</v>
      </c>
      <c r="EN609" t="s">
        <v>562</v>
      </c>
      <c r="EO609" t="s">
        <v>562</v>
      </c>
      <c r="EP609" t="s">
        <v>562</v>
      </c>
      <c r="EQ609" t="s">
        <v>562</v>
      </c>
      <c r="ER609" t="s">
        <v>562</v>
      </c>
      <c r="ES609" t="s">
        <v>562</v>
      </c>
      <c r="ET609" t="s">
        <v>562</v>
      </c>
      <c r="EU609" t="s">
        <v>562</v>
      </c>
      <c r="EV609" t="s">
        <v>562</v>
      </c>
      <c r="EW609" t="s">
        <v>562</v>
      </c>
      <c r="EX609" t="s">
        <v>562</v>
      </c>
    </row>
    <row r="610" spans="1:154" x14ac:dyDescent="0.35">
      <c r="A610">
        <v>388</v>
      </c>
      <c r="B610" t="s">
        <v>562</v>
      </c>
      <c r="C610" t="s">
        <v>562</v>
      </c>
      <c r="D610" t="s">
        <v>562</v>
      </c>
      <c r="E610" t="s">
        <v>562</v>
      </c>
      <c r="F610" t="s">
        <v>562</v>
      </c>
      <c r="G610" t="s">
        <v>562</v>
      </c>
      <c r="H610" t="s">
        <v>562</v>
      </c>
      <c r="I610" t="s">
        <v>562</v>
      </c>
      <c r="J610" t="s">
        <v>562</v>
      </c>
      <c r="K610" t="s">
        <v>562</v>
      </c>
      <c r="L610" t="s">
        <v>562</v>
      </c>
      <c r="M610" t="s">
        <v>562</v>
      </c>
      <c r="N610" t="s">
        <v>562</v>
      </c>
      <c r="O610" t="s">
        <v>562</v>
      </c>
      <c r="P610" t="s">
        <v>562</v>
      </c>
      <c r="Q610" t="s">
        <v>562</v>
      </c>
      <c r="R610" t="s">
        <v>562</v>
      </c>
      <c r="S610" t="s">
        <v>562</v>
      </c>
      <c r="T610" t="s">
        <v>562</v>
      </c>
      <c r="U610" t="s">
        <v>562</v>
      </c>
      <c r="V610" t="s">
        <v>562</v>
      </c>
      <c r="W610" t="s">
        <v>562</v>
      </c>
      <c r="X610" t="s">
        <v>562</v>
      </c>
      <c r="Y610" t="s">
        <v>562</v>
      </c>
      <c r="Z610" t="s">
        <v>562</v>
      </c>
      <c r="AA610" t="s">
        <v>562</v>
      </c>
      <c r="AB610" t="s">
        <v>562</v>
      </c>
      <c r="AC610" t="s">
        <v>562</v>
      </c>
      <c r="AD610" t="s">
        <v>562</v>
      </c>
      <c r="AE610" t="s">
        <v>562</v>
      </c>
      <c r="AF610" t="s">
        <v>562</v>
      </c>
      <c r="AG610" t="s">
        <v>562</v>
      </c>
      <c r="AH610" t="s">
        <v>562</v>
      </c>
      <c r="AI610" t="s">
        <v>562</v>
      </c>
      <c r="AJ610" t="s">
        <v>562</v>
      </c>
      <c r="AK610" t="s">
        <v>562</v>
      </c>
      <c r="AL610" t="s">
        <v>562</v>
      </c>
      <c r="AM610" t="s">
        <v>562</v>
      </c>
      <c r="AN610" t="s">
        <v>562</v>
      </c>
      <c r="AO610" t="s">
        <v>562</v>
      </c>
      <c r="AP610" t="s">
        <v>562</v>
      </c>
      <c r="AQ610" t="s">
        <v>562</v>
      </c>
      <c r="AR610" t="s">
        <v>562</v>
      </c>
      <c r="AS610" t="s">
        <v>562</v>
      </c>
      <c r="AT610" t="s">
        <v>562</v>
      </c>
      <c r="AU610" t="s">
        <v>562</v>
      </c>
      <c r="AV610" t="s">
        <v>562</v>
      </c>
      <c r="AW610" t="s">
        <v>562</v>
      </c>
      <c r="AX610" t="s">
        <v>562</v>
      </c>
      <c r="AY610" t="s">
        <v>562</v>
      </c>
      <c r="AZ610" t="s">
        <v>562</v>
      </c>
      <c r="BA610" t="s">
        <v>562</v>
      </c>
      <c r="BB610" t="s">
        <v>562</v>
      </c>
      <c r="BC610" t="s">
        <v>562</v>
      </c>
      <c r="BD610" t="s">
        <v>562</v>
      </c>
      <c r="BE610" t="s">
        <v>562</v>
      </c>
      <c r="BF610" t="s">
        <v>562</v>
      </c>
      <c r="BG610" t="s">
        <v>562</v>
      </c>
      <c r="BH610" t="s">
        <v>562</v>
      </c>
      <c r="BI610" t="s">
        <v>562</v>
      </c>
      <c r="BJ610" t="s">
        <v>562</v>
      </c>
      <c r="BK610" t="s">
        <v>562</v>
      </c>
      <c r="BL610" t="s">
        <v>562</v>
      </c>
      <c r="BM610" t="s">
        <v>562</v>
      </c>
      <c r="BN610" t="s">
        <v>562</v>
      </c>
      <c r="BO610" t="s">
        <v>562</v>
      </c>
      <c r="BP610" t="s">
        <v>562</v>
      </c>
      <c r="BQ610" t="s">
        <v>562</v>
      </c>
      <c r="BR610" t="s">
        <v>562</v>
      </c>
      <c r="BS610" t="s">
        <v>562</v>
      </c>
      <c r="BT610" t="s">
        <v>562</v>
      </c>
      <c r="BU610" t="s">
        <v>562</v>
      </c>
      <c r="BV610" t="s">
        <v>562</v>
      </c>
      <c r="BW610" t="s">
        <v>562</v>
      </c>
      <c r="BX610" t="s">
        <v>562</v>
      </c>
      <c r="BY610" t="s">
        <v>562</v>
      </c>
      <c r="CA610" t="s">
        <v>562</v>
      </c>
      <c r="CB610" t="s">
        <v>562</v>
      </c>
      <c r="CC610" t="s">
        <v>562</v>
      </c>
      <c r="CD610" t="s">
        <v>562</v>
      </c>
      <c r="CE610" t="s">
        <v>562</v>
      </c>
      <c r="CF610" t="s">
        <v>562</v>
      </c>
      <c r="CG610" t="s">
        <v>562</v>
      </c>
      <c r="CH610" t="s">
        <v>562</v>
      </c>
      <c r="CI610" t="s">
        <v>562</v>
      </c>
      <c r="CJ610" t="s">
        <v>562</v>
      </c>
      <c r="CK610" t="s">
        <v>562</v>
      </c>
      <c r="CL610" t="s">
        <v>562</v>
      </c>
      <c r="CM610" t="s">
        <v>562</v>
      </c>
      <c r="CN610" t="s">
        <v>562</v>
      </c>
      <c r="CO610" t="s">
        <v>562</v>
      </c>
      <c r="CP610" t="s">
        <v>562</v>
      </c>
      <c r="CQ610" t="s">
        <v>562</v>
      </c>
      <c r="CR610" t="s">
        <v>562</v>
      </c>
      <c r="CS610" t="s">
        <v>562</v>
      </c>
      <c r="CT610" t="s">
        <v>562</v>
      </c>
      <c r="CU610" t="s">
        <v>562</v>
      </c>
      <c r="CV610" t="s">
        <v>562</v>
      </c>
      <c r="CW610" t="s">
        <v>562</v>
      </c>
      <c r="CX610" t="s">
        <v>562</v>
      </c>
      <c r="CY610" t="s">
        <v>562</v>
      </c>
      <c r="CZ610" t="s">
        <v>562</v>
      </c>
      <c r="DA610" t="s">
        <v>562</v>
      </c>
      <c r="DB610" t="s">
        <v>562</v>
      </c>
      <c r="DC610" t="s">
        <v>562</v>
      </c>
      <c r="DD610" t="s">
        <v>562</v>
      </c>
      <c r="DE610" t="s">
        <v>562</v>
      </c>
      <c r="DF610" t="s">
        <v>562</v>
      </c>
      <c r="DG610" t="s">
        <v>562</v>
      </c>
      <c r="DH610" t="s">
        <v>562</v>
      </c>
      <c r="DI610" t="s">
        <v>562</v>
      </c>
      <c r="DJ610" t="s">
        <v>562</v>
      </c>
      <c r="DK610" t="s">
        <v>562</v>
      </c>
      <c r="DL610" t="s">
        <v>562</v>
      </c>
      <c r="DM610" t="s">
        <v>562</v>
      </c>
      <c r="DN610" t="s">
        <v>562</v>
      </c>
      <c r="DO610" t="s">
        <v>562</v>
      </c>
      <c r="DP610" t="s">
        <v>562</v>
      </c>
      <c r="DQ610" t="s">
        <v>562</v>
      </c>
      <c r="DR610" t="s">
        <v>562</v>
      </c>
      <c r="DS610" t="s">
        <v>562</v>
      </c>
      <c r="DT610" t="s">
        <v>562</v>
      </c>
      <c r="DU610" t="s">
        <v>562</v>
      </c>
      <c r="DV610" t="s">
        <v>562</v>
      </c>
      <c r="DW610" t="s">
        <v>562</v>
      </c>
      <c r="DX610" t="s">
        <v>562</v>
      </c>
      <c r="DY610" t="s">
        <v>562</v>
      </c>
      <c r="DZ610" t="s">
        <v>562</v>
      </c>
      <c r="EA610" t="s">
        <v>562</v>
      </c>
      <c r="EB610" t="s">
        <v>562</v>
      </c>
      <c r="EC610" t="s">
        <v>562</v>
      </c>
      <c r="ED610" t="s">
        <v>562</v>
      </c>
      <c r="EE610" t="s">
        <v>562</v>
      </c>
      <c r="EF610" t="s">
        <v>562</v>
      </c>
      <c r="EG610" t="s">
        <v>562</v>
      </c>
      <c r="EH610" t="s">
        <v>562</v>
      </c>
      <c r="EI610" t="s">
        <v>562</v>
      </c>
      <c r="EJ610" t="s">
        <v>562</v>
      </c>
      <c r="EK610" t="s">
        <v>562</v>
      </c>
      <c r="EL610" t="s">
        <v>562</v>
      </c>
      <c r="EM610" t="s">
        <v>562</v>
      </c>
      <c r="EN610" t="s">
        <v>562</v>
      </c>
      <c r="EO610" t="s">
        <v>562</v>
      </c>
      <c r="EP610" t="s">
        <v>562</v>
      </c>
      <c r="EQ610" t="s">
        <v>562</v>
      </c>
      <c r="ER610" t="s">
        <v>562</v>
      </c>
      <c r="ES610" t="s">
        <v>562</v>
      </c>
      <c r="ET610" t="s">
        <v>562</v>
      </c>
      <c r="EU610" t="s">
        <v>562</v>
      </c>
      <c r="EV610" t="s">
        <v>562</v>
      </c>
      <c r="EW610" t="s">
        <v>562</v>
      </c>
      <c r="EX610" t="s">
        <v>562</v>
      </c>
    </row>
    <row r="611" spans="1:154" x14ac:dyDescent="0.35">
      <c r="A611">
        <v>388</v>
      </c>
      <c r="B611" t="s">
        <v>562</v>
      </c>
      <c r="C611" t="s">
        <v>562</v>
      </c>
      <c r="D611" t="s">
        <v>562</v>
      </c>
      <c r="E611" t="s">
        <v>562</v>
      </c>
      <c r="F611" t="s">
        <v>562</v>
      </c>
      <c r="G611" t="s">
        <v>562</v>
      </c>
      <c r="H611" t="s">
        <v>562</v>
      </c>
      <c r="I611" t="s">
        <v>562</v>
      </c>
      <c r="J611" t="s">
        <v>562</v>
      </c>
      <c r="K611" t="s">
        <v>562</v>
      </c>
      <c r="L611" t="s">
        <v>562</v>
      </c>
      <c r="M611" t="s">
        <v>562</v>
      </c>
      <c r="N611" t="s">
        <v>562</v>
      </c>
      <c r="O611" t="s">
        <v>562</v>
      </c>
      <c r="P611" t="s">
        <v>562</v>
      </c>
      <c r="Q611" t="s">
        <v>562</v>
      </c>
      <c r="R611" t="s">
        <v>562</v>
      </c>
      <c r="S611" t="s">
        <v>562</v>
      </c>
      <c r="T611" t="s">
        <v>562</v>
      </c>
      <c r="U611" t="s">
        <v>562</v>
      </c>
      <c r="V611" t="s">
        <v>562</v>
      </c>
      <c r="W611" t="s">
        <v>562</v>
      </c>
      <c r="X611" t="s">
        <v>562</v>
      </c>
      <c r="Y611" t="s">
        <v>562</v>
      </c>
      <c r="Z611" t="s">
        <v>562</v>
      </c>
      <c r="AA611" t="s">
        <v>562</v>
      </c>
      <c r="AB611" t="s">
        <v>562</v>
      </c>
      <c r="AC611" t="s">
        <v>562</v>
      </c>
      <c r="AD611" t="s">
        <v>562</v>
      </c>
      <c r="AE611" t="s">
        <v>562</v>
      </c>
      <c r="AF611" t="s">
        <v>562</v>
      </c>
      <c r="AG611" t="s">
        <v>562</v>
      </c>
      <c r="AH611" t="s">
        <v>562</v>
      </c>
      <c r="AI611" t="s">
        <v>562</v>
      </c>
      <c r="AJ611" t="s">
        <v>562</v>
      </c>
      <c r="AK611" t="s">
        <v>562</v>
      </c>
      <c r="AL611" t="s">
        <v>562</v>
      </c>
      <c r="AM611" t="s">
        <v>562</v>
      </c>
      <c r="AN611" t="s">
        <v>562</v>
      </c>
      <c r="AO611" t="s">
        <v>562</v>
      </c>
      <c r="AP611" t="s">
        <v>562</v>
      </c>
      <c r="AQ611" t="s">
        <v>562</v>
      </c>
      <c r="AR611" t="s">
        <v>562</v>
      </c>
      <c r="AS611" t="s">
        <v>562</v>
      </c>
      <c r="AT611" t="s">
        <v>562</v>
      </c>
      <c r="AU611" t="s">
        <v>562</v>
      </c>
      <c r="AV611" t="s">
        <v>562</v>
      </c>
      <c r="AW611" t="s">
        <v>562</v>
      </c>
      <c r="AX611" t="s">
        <v>562</v>
      </c>
      <c r="AY611" t="s">
        <v>562</v>
      </c>
      <c r="AZ611" t="s">
        <v>562</v>
      </c>
      <c r="BA611" t="s">
        <v>562</v>
      </c>
      <c r="BB611" t="s">
        <v>562</v>
      </c>
      <c r="BC611" t="s">
        <v>562</v>
      </c>
      <c r="BD611" t="s">
        <v>562</v>
      </c>
      <c r="BE611" t="s">
        <v>562</v>
      </c>
      <c r="BF611" t="s">
        <v>562</v>
      </c>
      <c r="BG611" t="s">
        <v>562</v>
      </c>
      <c r="BH611" t="s">
        <v>562</v>
      </c>
      <c r="BI611" t="s">
        <v>562</v>
      </c>
      <c r="BJ611" t="s">
        <v>562</v>
      </c>
      <c r="BK611" t="s">
        <v>562</v>
      </c>
      <c r="BL611" t="s">
        <v>562</v>
      </c>
      <c r="BM611" t="s">
        <v>562</v>
      </c>
      <c r="BN611" t="s">
        <v>562</v>
      </c>
      <c r="BO611" t="s">
        <v>562</v>
      </c>
      <c r="BP611" t="s">
        <v>562</v>
      </c>
      <c r="BQ611" t="s">
        <v>562</v>
      </c>
      <c r="BR611" t="s">
        <v>562</v>
      </c>
      <c r="BS611" t="s">
        <v>562</v>
      </c>
      <c r="BT611" t="s">
        <v>562</v>
      </c>
      <c r="BU611" t="s">
        <v>562</v>
      </c>
      <c r="BV611" t="s">
        <v>562</v>
      </c>
      <c r="BW611" t="s">
        <v>562</v>
      </c>
      <c r="BX611" t="s">
        <v>562</v>
      </c>
      <c r="BY611" t="s">
        <v>562</v>
      </c>
      <c r="CA611" t="s">
        <v>562</v>
      </c>
      <c r="CB611" t="s">
        <v>562</v>
      </c>
      <c r="CC611" t="s">
        <v>562</v>
      </c>
      <c r="CD611" t="s">
        <v>562</v>
      </c>
      <c r="CE611" t="s">
        <v>562</v>
      </c>
      <c r="CF611" t="s">
        <v>562</v>
      </c>
      <c r="CG611" t="s">
        <v>562</v>
      </c>
      <c r="CH611" t="s">
        <v>562</v>
      </c>
      <c r="CI611" t="s">
        <v>562</v>
      </c>
      <c r="CJ611" t="s">
        <v>562</v>
      </c>
      <c r="CK611" t="s">
        <v>562</v>
      </c>
      <c r="CL611" t="s">
        <v>562</v>
      </c>
      <c r="CM611" t="s">
        <v>562</v>
      </c>
      <c r="CN611" t="s">
        <v>562</v>
      </c>
      <c r="CO611" t="s">
        <v>562</v>
      </c>
      <c r="CP611" t="s">
        <v>562</v>
      </c>
      <c r="CQ611" t="s">
        <v>562</v>
      </c>
      <c r="CR611" t="s">
        <v>562</v>
      </c>
      <c r="CS611" t="s">
        <v>562</v>
      </c>
      <c r="CT611" t="s">
        <v>562</v>
      </c>
      <c r="CU611" t="s">
        <v>562</v>
      </c>
      <c r="CV611" t="s">
        <v>562</v>
      </c>
      <c r="CW611" t="s">
        <v>562</v>
      </c>
      <c r="CX611" t="s">
        <v>562</v>
      </c>
      <c r="CY611" t="s">
        <v>562</v>
      </c>
      <c r="CZ611" t="s">
        <v>562</v>
      </c>
      <c r="DA611" t="s">
        <v>562</v>
      </c>
      <c r="DB611" t="s">
        <v>562</v>
      </c>
      <c r="DC611" t="s">
        <v>562</v>
      </c>
      <c r="DD611" t="s">
        <v>562</v>
      </c>
      <c r="DE611" t="s">
        <v>562</v>
      </c>
      <c r="DF611" t="s">
        <v>562</v>
      </c>
      <c r="DG611" t="s">
        <v>562</v>
      </c>
      <c r="DH611" t="s">
        <v>562</v>
      </c>
      <c r="DI611" t="s">
        <v>562</v>
      </c>
      <c r="DJ611" t="s">
        <v>562</v>
      </c>
      <c r="DK611" t="s">
        <v>562</v>
      </c>
      <c r="DL611" t="s">
        <v>562</v>
      </c>
      <c r="DM611" t="s">
        <v>562</v>
      </c>
      <c r="DN611" t="s">
        <v>562</v>
      </c>
      <c r="DO611" t="s">
        <v>562</v>
      </c>
      <c r="DP611" t="s">
        <v>562</v>
      </c>
      <c r="DQ611" t="s">
        <v>562</v>
      </c>
      <c r="DR611" t="s">
        <v>562</v>
      </c>
      <c r="DS611" t="s">
        <v>562</v>
      </c>
      <c r="DT611" t="s">
        <v>562</v>
      </c>
      <c r="DU611" t="s">
        <v>562</v>
      </c>
      <c r="DV611" t="s">
        <v>562</v>
      </c>
      <c r="DW611" t="s">
        <v>562</v>
      </c>
      <c r="DX611" t="s">
        <v>562</v>
      </c>
      <c r="DY611" t="s">
        <v>562</v>
      </c>
      <c r="DZ611" t="s">
        <v>562</v>
      </c>
      <c r="EA611" t="s">
        <v>562</v>
      </c>
      <c r="EB611" t="s">
        <v>562</v>
      </c>
      <c r="EC611" t="s">
        <v>562</v>
      </c>
      <c r="ED611" t="s">
        <v>562</v>
      </c>
      <c r="EE611" t="s">
        <v>562</v>
      </c>
      <c r="EF611" t="s">
        <v>562</v>
      </c>
      <c r="EG611" t="s">
        <v>562</v>
      </c>
      <c r="EH611" t="s">
        <v>562</v>
      </c>
      <c r="EI611" t="s">
        <v>562</v>
      </c>
      <c r="EJ611" t="s">
        <v>562</v>
      </c>
      <c r="EK611" t="s">
        <v>562</v>
      </c>
      <c r="EL611" t="s">
        <v>562</v>
      </c>
      <c r="EM611" t="s">
        <v>562</v>
      </c>
      <c r="EN611" t="s">
        <v>562</v>
      </c>
      <c r="EO611" t="s">
        <v>562</v>
      </c>
      <c r="EP611" t="s">
        <v>562</v>
      </c>
      <c r="EQ611" t="s">
        <v>562</v>
      </c>
      <c r="ER611" t="s">
        <v>562</v>
      </c>
      <c r="ES611" t="s">
        <v>562</v>
      </c>
      <c r="ET611" t="s">
        <v>562</v>
      </c>
      <c r="EU611" t="s">
        <v>562</v>
      </c>
      <c r="EV611" t="s">
        <v>562</v>
      </c>
      <c r="EW611" t="s">
        <v>562</v>
      </c>
      <c r="EX611" t="s">
        <v>562</v>
      </c>
    </row>
    <row r="612" spans="1:154" x14ac:dyDescent="0.35">
      <c r="A612">
        <v>388</v>
      </c>
      <c r="B612" t="s">
        <v>562</v>
      </c>
      <c r="C612" t="s">
        <v>562</v>
      </c>
      <c r="D612" t="s">
        <v>562</v>
      </c>
      <c r="E612" t="s">
        <v>562</v>
      </c>
      <c r="F612" t="s">
        <v>562</v>
      </c>
      <c r="G612" t="s">
        <v>562</v>
      </c>
      <c r="H612" t="s">
        <v>562</v>
      </c>
      <c r="I612" t="s">
        <v>562</v>
      </c>
      <c r="J612" t="s">
        <v>562</v>
      </c>
      <c r="K612" t="s">
        <v>562</v>
      </c>
      <c r="L612" t="s">
        <v>562</v>
      </c>
      <c r="M612" t="s">
        <v>562</v>
      </c>
      <c r="N612" t="s">
        <v>562</v>
      </c>
      <c r="O612" t="s">
        <v>562</v>
      </c>
      <c r="P612" t="s">
        <v>562</v>
      </c>
      <c r="Q612" t="s">
        <v>562</v>
      </c>
      <c r="R612" t="s">
        <v>562</v>
      </c>
      <c r="S612" t="s">
        <v>562</v>
      </c>
      <c r="T612" t="s">
        <v>562</v>
      </c>
      <c r="U612" t="s">
        <v>562</v>
      </c>
      <c r="V612" t="s">
        <v>562</v>
      </c>
      <c r="W612" t="s">
        <v>562</v>
      </c>
      <c r="X612" t="s">
        <v>562</v>
      </c>
      <c r="Y612" t="s">
        <v>562</v>
      </c>
      <c r="Z612" t="s">
        <v>562</v>
      </c>
      <c r="AA612" t="s">
        <v>562</v>
      </c>
      <c r="AB612" t="s">
        <v>562</v>
      </c>
      <c r="AC612" t="s">
        <v>562</v>
      </c>
      <c r="AD612" t="s">
        <v>562</v>
      </c>
      <c r="AE612" t="s">
        <v>562</v>
      </c>
      <c r="AF612" t="s">
        <v>562</v>
      </c>
      <c r="AG612" t="s">
        <v>562</v>
      </c>
      <c r="AH612" t="s">
        <v>562</v>
      </c>
      <c r="AI612" t="s">
        <v>562</v>
      </c>
      <c r="AJ612" t="s">
        <v>562</v>
      </c>
      <c r="AK612" t="s">
        <v>562</v>
      </c>
      <c r="AL612" t="s">
        <v>562</v>
      </c>
      <c r="AM612" t="s">
        <v>562</v>
      </c>
      <c r="AN612" t="s">
        <v>562</v>
      </c>
      <c r="AO612" t="s">
        <v>562</v>
      </c>
      <c r="AP612" t="s">
        <v>562</v>
      </c>
      <c r="AQ612" t="s">
        <v>562</v>
      </c>
      <c r="AR612" t="s">
        <v>562</v>
      </c>
      <c r="AS612" t="s">
        <v>562</v>
      </c>
      <c r="AT612" t="s">
        <v>562</v>
      </c>
      <c r="AU612" t="s">
        <v>562</v>
      </c>
      <c r="AV612" t="s">
        <v>562</v>
      </c>
      <c r="AW612" t="s">
        <v>562</v>
      </c>
      <c r="AX612" t="s">
        <v>562</v>
      </c>
      <c r="AY612" t="s">
        <v>562</v>
      </c>
      <c r="AZ612" t="s">
        <v>562</v>
      </c>
      <c r="BA612" t="s">
        <v>562</v>
      </c>
      <c r="BB612" t="s">
        <v>562</v>
      </c>
      <c r="BC612" t="s">
        <v>562</v>
      </c>
      <c r="BD612" t="s">
        <v>562</v>
      </c>
      <c r="BE612" t="s">
        <v>562</v>
      </c>
      <c r="BF612" t="s">
        <v>562</v>
      </c>
      <c r="BG612" t="s">
        <v>562</v>
      </c>
      <c r="BH612" t="s">
        <v>562</v>
      </c>
      <c r="BI612" t="s">
        <v>562</v>
      </c>
      <c r="BJ612" t="s">
        <v>562</v>
      </c>
      <c r="BK612" t="s">
        <v>562</v>
      </c>
      <c r="BL612" t="s">
        <v>562</v>
      </c>
      <c r="BM612" t="s">
        <v>562</v>
      </c>
      <c r="BN612" t="s">
        <v>562</v>
      </c>
      <c r="BO612" t="s">
        <v>562</v>
      </c>
      <c r="BP612" t="s">
        <v>562</v>
      </c>
      <c r="BQ612" t="s">
        <v>562</v>
      </c>
      <c r="BR612" t="s">
        <v>562</v>
      </c>
      <c r="BS612" t="s">
        <v>562</v>
      </c>
      <c r="BT612" t="s">
        <v>562</v>
      </c>
      <c r="BU612" t="s">
        <v>562</v>
      </c>
      <c r="BV612" t="s">
        <v>562</v>
      </c>
      <c r="BW612" t="s">
        <v>562</v>
      </c>
      <c r="BX612" t="s">
        <v>562</v>
      </c>
      <c r="BY612" t="s">
        <v>562</v>
      </c>
      <c r="CA612" t="s">
        <v>562</v>
      </c>
      <c r="CB612" t="s">
        <v>562</v>
      </c>
      <c r="CC612" t="s">
        <v>562</v>
      </c>
      <c r="CD612" t="s">
        <v>562</v>
      </c>
      <c r="CE612" t="s">
        <v>562</v>
      </c>
      <c r="CF612" t="s">
        <v>562</v>
      </c>
      <c r="CG612" t="s">
        <v>562</v>
      </c>
      <c r="CH612" t="s">
        <v>562</v>
      </c>
      <c r="CI612" t="s">
        <v>562</v>
      </c>
      <c r="CJ612" t="s">
        <v>562</v>
      </c>
      <c r="CK612" t="s">
        <v>562</v>
      </c>
      <c r="CL612" t="s">
        <v>562</v>
      </c>
      <c r="CM612" t="s">
        <v>562</v>
      </c>
      <c r="CN612" t="s">
        <v>562</v>
      </c>
      <c r="CO612" t="s">
        <v>562</v>
      </c>
      <c r="CP612" t="s">
        <v>562</v>
      </c>
      <c r="CQ612" t="s">
        <v>562</v>
      </c>
      <c r="CR612" t="s">
        <v>562</v>
      </c>
      <c r="CS612" t="s">
        <v>562</v>
      </c>
      <c r="CT612" t="s">
        <v>562</v>
      </c>
      <c r="CU612" t="s">
        <v>562</v>
      </c>
      <c r="CV612" t="s">
        <v>562</v>
      </c>
      <c r="CW612" t="s">
        <v>562</v>
      </c>
      <c r="CX612" t="s">
        <v>562</v>
      </c>
      <c r="CY612" t="s">
        <v>562</v>
      </c>
      <c r="CZ612" t="s">
        <v>562</v>
      </c>
      <c r="DA612" t="s">
        <v>562</v>
      </c>
      <c r="DB612" t="s">
        <v>562</v>
      </c>
      <c r="DC612" t="s">
        <v>562</v>
      </c>
      <c r="DD612" t="s">
        <v>562</v>
      </c>
      <c r="DE612" t="s">
        <v>562</v>
      </c>
      <c r="DF612" t="s">
        <v>562</v>
      </c>
      <c r="DG612" t="s">
        <v>562</v>
      </c>
      <c r="DH612" t="s">
        <v>562</v>
      </c>
      <c r="DI612" t="s">
        <v>562</v>
      </c>
      <c r="DJ612" t="s">
        <v>562</v>
      </c>
      <c r="DK612" t="s">
        <v>562</v>
      </c>
      <c r="DL612" t="s">
        <v>562</v>
      </c>
      <c r="DM612" t="s">
        <v>562</v>
      </c>
      <c r="DN612" t="s">
        <v>562</v>
      </c>
      <c r="DO612" t="s">
        <v>562</v>
      </c>
      <c r="DP612" t="s">
        <v>562</v>
      </c>
      <c r="DQ612" t="s">
        <v>562</v>
      </c>
      <c r="DR612" t="s">
        <v>562</v>
      </c>
      <c r="DS612" t="s">
        <v>562</v>
      </c>
      <c r="DT612" t="s">
        <v>562</v>
      </c>
      <c r="DU612" t="s">
        <v>562</v>
      </c>
      <c r="DV612" t="s">
        <v>562</v>
      </c>
      <c r="DW612" t="s">
        <v>562</v>
      </c>
      <c r="DX612" t="s">
        <v>562</v>
      </c>
      <c r="DY612" t="s">
        <v>562</v>
      </c>
      <c r="DZ612" t="s">
        <v>562</v>
      </c>
      <c r="EA612" t="s">
        <v>562</v>
      </c>
      <c r="EB612" t="s">
        <v>562</v>
      </c>
      <c r="EC612" t="s">
        <v>562</v>
      </c>
      <c r="ED612" t="s">
        <v>562</v>
      </c>
      <c r="EE612" t="s">
        <v>562</v>
      </c>
      <c r="EF612" t="s">
        <v>562</v>
      </c>
      <c r="EG612" t="s">
        <v>562</v>
      </c>
      <c r="EH612" t="s">
        <v>562</v>
      </c>
      <c r="EI612" t="s">
        <v>562</v>
      </c>
      <c r="EJ612" t="s">
        <v>562</v>
      </c>
      <c r="EK612" t="s">
        <v>562</v>
      </c>
      <c r="EL612" t="s">
        <v>562</v>
      </c>
      <c r="EM612" t="s">
        <v>562</v>
      </c>
      <c r="EN612" t="s">
        <v>562</v>
      </c>
      <c r="EO612" t="s">
        <v>562</v>
      </c>
      <c r="EP612" t="s">
        <v>562</v>
      </c>
      <c r="EQ612" t="s">
        <v>562</v>
      </c>
      <c r="ER612" t="s">
        <v>562</v>
      </c>
      <c r="ES612" t="s">
        <v>562</v>
      </c>
      <c r="ET612" t="s">
        <v>562</v>
      </c>
      <c r="EU612" t="s">
        <v>562</v>
      </c>
      <c r="EV612" t="s">
        <v>562</v>
      </c>
      <c r="EW612" t="s">
        <v>562</v>
      </c>
      <c r="EX612" t="s">
        <v>562</v>
      </c>
    </row>
    <row r="613" spans="1:154" x14ac:dyDescent="0.35">
      <c r="A613">
        <v>388</v>
      </c>
      <c r="B613" t="s">
        <v>562</v>
      </c>
      <c r="C613" t="s">
        <v>562</v>
      </c>
      <c r="D613" t="s">
        <v>562</v>
      </c>
      <c r="E613" t="s">
        <v>562</v>
      </c>
      <c r="F613" t="s">
        <v>562</v>
      </c>
      <c r="G613" t="s">
        <v>562</v>
      </c>
      <c r="H613" t="s">
        <v>562</v>
      </c>
      <c r="I613" t="s">
        <v>562</v>
      </c>
      <c r="J613" t="s">
        <v>562</v>
      </c>
      <c r="K613" t="s">
        <v>562</v>
      </c>
      <c r="L613" t="s">
        <v>562</v>
      </c>
      <c r="M613" t="s">
        <v>562</v>
      </c>
      <c r="N613" t="s">
        <v>562</v>
      </c>
      <c r="O613" t="s">
        <v>562</v>
      </c>
      <c r="P613" t="s">
        <v>562</v>
      </c>
      <c r="Q613" t="s">
        <v>562</v>
      </c>
      <c r="R613" t="s">
        <v>562</v>
      </c>
      <c r="S613" t="s">
        <v>562</v>
      </c>
      <c r="T613" t="s">
        <v>562</v>
      </c>
      <c r="U613" t="s">
        <v>562</v>
      </c>
      <c r="V613" t="s">
        <v>562</v>
      </c>
      <c r="W613" t="s">
        <v>562</v>
      </c>
      <c r="X613" t="s">
        <v>562</v>
      </c>
      <c r="Y613" t="s">
        <v>562</v>
      </c>
      <c r="Z613" t="s">
        <v>562</v>
      </c>
      <c r="AA613" t="s">
        <v>562</v>
      </c>
      <c r="AB613" t="s">
        <v>562</v>
      </c>
      <c r="AC613" t="s">
        <v>562</v>
      </c>
      <c r="AD613" t="s">
        <v>562</v>
      </c>
      <c r="AE613" t="s">
        <v>562</v>
      </c>
      <c r="AF613" t="s">
        <v>562</v>
      </c>
      <c r="AG613" t="s">
        <v>562</v>
      </c>
      <c r="AH613" t="s">
        <v>562</v>
      </c>
      <c r="AI613" t="s">
        <v>562</v>
      </c>
      <c r="AJ613" t="s">
        <v>562</v>
      </c>
      <c r="AK613" t="s">
        <v>562</v>
      </c>
      <c r="AL613" t="s">
        <v>562</v>
      </c>
      <c r="AM613" t="s">
        <v>562</v>
      </c>
      <c r="AN613" t="s">
        <v>562</v>
      </c>
      <c r="AO613" t="s">
        <v>562</v>
      </c>
      <c r="AP613" t="s">
        <v>562</v>
      </c>
      <c r="AQ613" t="s">
        <v>562</v>
      </c>
      <c r="AR613" t="s">
        <v>562</v>
      </c>
      <c r="AS613" t="s">
        <v>562</v>
      </c>
      <c r="AT613" t="s">
        <v>562</v>
      </c>
      <c r="AU613" t="s">
        <v>562</v>
      </c>
      <c r="AV613" t="s">
        <v>562</v>
      </c>
      <c r="AW613" t="s">
        <v>562</v>
      </c>
      <c r="AX613" t="s">
        <v>562</v>
      </c>
      <c r="AY613" t="s">
        <v>562</v>
      </c>
      <c r="AZ613" t="s">
        <v>562</v>
      </c>
      <c r="BA613" t="s">
        <v>562</v>
      </c>
      <c r="BB613" t="s">
        <v>562</v>
      </c>
      <c r="BC613" t="s">
        <v>562</v>
      </c>
      <c r="BD613" t="s">
        <v>562</v>
      </c>
      <c r="BE613" t="s">
        <v>562</v>
      </c>
      <c r="BF613" t="s">
        <v>562</v>
      </c>
      <c r="BG613" t="s">
        <v>562</v>
      </c>
      <c r="BH613" t="s">
        <v>562</v>
      </c>
      <c r="BI613" t="s">
        <v>562</v>
      </c>
      <c r="BJ613" t="s">
        <v>562</v>
      </c>
      <c r="BK613" t="s">
        <v>562</v>
      </c>
      <c r="BL613" t="s">
        <v>562</v>
      </c>
      <c r="BM613" t="s">
        <v>562</v>
      </c>
      <c r="BN613" t="s">
        <v>562</v>
      </c>
      <c r="BO613" t="s">
        <v>562</v>
      </c>
      <c r="BP613" t="s">
        <v>562</v>
      </c>
      <c r="BQ613" t="s">
        <v>562</v>
      </c>
      <c r="BR613" t="s">
        <v>562</v>
      </c>
      <c r="BS613" t="s">
        <v>562</v>
      </c>
      <c r="BT613" t="s">
        <v>562</v>
      </c>
      <c r="BU613" t="s">
        <v>562</v>
      </c>
      <c r="BV613" t="s">
        <v>562</v>
      </c>
      <c r="BW613" t="s">
        <v>562</v>
      </c>
      <c r="BX613" t="s">
        <v>562</v>
      </c>
      <c r="BY613" t="s">
        <v>562</v>
      </c>
      <c r="CA613" t="s">
        <v>562</v>
      </c>
      <c r="CB613" t="s">
        <v>562</v>
      </c>
      <c r="CC613" t="s">
        <v>562</v>
      </c>
      <c r="CD613" t="s">
        <v>562</v>
      </c>
      <c r="CE613" t="s">
        <v>562</v>
      </c>
      <c r="CF613" t="s">
        <v>562</v>
      </c>
      <c r="CG613" t="s">
        <v>562</v>
      </c>
      <c r="CH613" t="s">
        <v>562</v>
      </c>
      <c r="CI613" t="s">
        <v>562</v>
      </c>
      <c r="CJ613" t="s">
        <v>562</v>
      </c>
      <c r="CK613" t="s">
        <v>562</v>
      </c>
      <c r="CL613" t="s">
        <v>562</v>
      </c>
      <c r="CM613" t="s">
        <v>562</v>
      </c>
      <c r="CN613" t="s">
        <v>562</v>
      </c>
      <c r="CO613" t="s">
        <v>562</v>
      </c>
      <c r="CP613" t="s">
        <v>562</v>
      </c>
      <c r="CQ613" t="s">
        <v>562</v>
      </c>
      <c r="CR613" t="s">
        <v>562</v>
      </c>
      <c r="CS613" t="s">
        <v>562</v>
      </c>
      <c r="CT613" t="s">
        <v>562</v>
      </c>
      <c r="CU613" t="s">
        <v>562</v>
      </c>
      <c r="CV613" t="s">
        <v>562</v>
      </c>
      <c r="CW613" t="s">
        <v>562</v>
      </c>
      <c r="CX613" t="s">
        <v>562</v>
      </c>
      <c r="CY613" t="s">
        <v>562</v>
      </c>
      <c r="CZ613" t="s">
        <v>562</v>
      </c>
      <c r="DA613" t="s">
        <v>562</v>
      </c>
      <c r="DB613" t="s">
        <v>562</v>
      </c>
      <c r="DC613" t="s">
        <v>562</v>
      </c>
      <c r="DD613" t="s">
        <v>562</v>
      </c>
      <c r="DE613" t="s">
        <v>562</v>
      </c>
      <c r="DF613" t="s">
        <v>562</v>
      </c>
      <c r="DG613" t="s">
        <v>562</v>
      </c>
      <c r="DH613" t="s">
        <v>562</v>
      </c>
      <c r="DI613" t="s">
        <v>562</v>
      </c>
      <c r="DJ613" t="s">
        <v>562</v>
      </c>
      <c r="DK613" t="s">
        <v>562</v>
      </c>
      <c r="DL613" t="s">
        <v>562</v>
      </c>
      <c r="DM613" t="s">
        <v>562</v>
      </c>
      <c r="DN613" t="s">
        <v>562</v>
      </c>
      <c r="DO613" t="s">
        <v>562</v>
      </c>
      <c r="DP613" t="s">
        <v>562</v>
      </c>
      <c r="DQ613" t="s">
        <v>562</v>
      </c>
      <c r="DR613" t="s">
        <v>562</v>
      </c>
      <c r="DS613" t="s">
        <v>562</v>
      </c>
      <c r="DT613" t="s">
        <v>562</v>
      </c>
      <c r="DU613" t="s">
        <v>562</v>
      </c>
      <c r="DV613" t="s">
        <v>562</v>
      </c>
      <c r="DW613" t="s">
        <v>562</v>
      </c>
      <c r="DX613" t="s">
        <v>562</v>
      </c>
      <c r="DY613" t="s">
        <v>562</v>
      </c>
      <c r="DZ613" t="s">
        <v>562</v>
      </c>
      <c r="EA613" t="s">
        <v>562</v>
      </c>
      <c r="EB613" t="s">
        <v>562</v>
      </c>
      <c r="EC613" t="s">
        <v>562</v>
      </c>
      <c r="ED613" t="s">
        <v>562</v>
      </c>
      <c r="EE613" t="s">
        <v>562</v>
      </c>
      <c r="EF613" t="s">
        <v>562</v>
      </c>
      <c r="EG613" t="s">
        <v>562</v>
      </c>
      <c r="EH613" t="s">
        <v>562</v>
      </c>
      <c r="EI613" t="s">
        <v>562</v>
      </c>
      <c r="EJ613" t="s">
        <v>562</v>
      </c>
      <c r="EK613" t="s">
        <v>562</v>
      </c>
      <c r="EL613" t="s">
        <v>562</v>
      </c>
      <c r="EM613" t="s">
        <v>562</v>
      </c>
      <c r="EN613" t="s">
        <v>562</v>
      </c>
      <c r="EO613" t="s">
        <v>562</v>
      </c>
      <c r="EP613" t="s">
        <v>562</v>
      </c>
      <c r="EQ613" t="s">
        <v>562</v>
      </c>
      <c r="ER613" t="s">
        <v>562</v>
      </c>
      <c r="ES613" t="s">
        <v>562</v>
      </c>
      <c r="ET613" t="s">
        <v>562</v>
      </c>
      <c r="EU613" t="s">
        <v>562</v>
      </c>
      <c r="EV613" t="s">
        <v>562</v>
      </c>
      <c r="EW613" t="s">
        <v>562</v>
      </c>
      <c r="EX613" t="s">
        <v>562</v>
      </c>
    </row>
    <row r="614" spans="1:154" x14ac:dyDescent="0.35">
      <c r="A614">
        <v>388</v>
      </c>
      <c r="B614" t="s">
        <v>562</v>
      </c>
      <c r="C614" t="s">
        <v>562</v>
      </c>
      <c r="D614" t="s">
        <v>562</v>
      </c>
      <c r="E614" t="s">
        <v>562</v>
      </c>
      <c r="F614" t="s">
        <v>562</v>
      </c>
      <c r="G614" t="s">
        <v>562</v>
      </c>
      <c r="H614" t="s">
        <v>562</v>
      </c>
      <c r="I614" t="s">
        <v>562</v>
      </c>
      <c r="J614" t="s">
        <v>562</v>
      </c>
      <c r="K614" t="s">
        <v>562</v>
      </c>
      <c r="L614" t="s">
        <v>562</v>
      </c>
      <c r="M614" t="s">
        <v>562</v>
      </c>
      <c r="N614" t="s">
        <v>562</v>
      </c>
      <c r="O614" t="s">
        <v>562</v>
      </c>
      <c r="P614" t="s">
        <v>562</v>
      </c>
      <c r="Q614" t="s">
        <v>562</v>
      </c>
      <c r="R614" t="s">
        <v>562</v>
      </c>
      <c r="S614" t="s">
        <v>562</v>
      </c>
      <c r="T614" t="s">
        <v>562</v>
      </c>
      <c r="U614" t="s">
        <v>562</v>
      </c>
      <c r="V614" t="s">
        <v>562</v>
      </c>
      <c r="W614" t="s">
        <v>562</v>
      </c>
      <c r="X614" t="s">
        <v>562</v>
      </c>
      <c r="Y614" t="s">
        <v>562</v>
      </c>
      <c r="Z614" t="s">
        <v>562</v>
      </c>
      <c r="AA614" t="s">
        <v>562</v>
      </c>
      <c r="AB614" t="s">
        <v>562</v>
      </c>
      <c r="AC614" t="s">
        <v>562</v>
      </c>
      <c r="AD614" t="s">
        <v>562</v>
      </c>
      <c r="AE614" t="s">
        <v>562</v>
      </c>
      <c r="AF614" t="s">
        <v>562</v>
      </c>
      <c r="AG614" t="s">
        <v>562</v>
      </c>
      <c r="AH614" t="s">
        <v>562</v>
      </c>
      <c r="AI614" t="s">
        <v>562</v>
      </c>
      <c r="AJ614" t="s">
        <v>562</v>
      </c>
      <c r="AK614" t="s">
        <v>562</v>
      </c>
      <c r="AL614" t="s">
        <v>562</v>
      </c>
      <c r="AM614" t="s">
        <v>562</v>
      </c>
      <c r="AN614" t="s">
        <v>562</v>
      </c>
      <c r="AO614" t="s">
        <v>562</v>
      </c>
      <c r="AP614" t="s">
        <v>562</v>
      </c>
      <c r="AQ614" t="s">
        <v>562</v>
      </c>
      <c r="AR614" t="s">
        <v>562</v>
      </c>
      <c r="AS614" t="s">
        <v>562</v>
      </c>
      <c r="AT614" t="s">
        <v>562</v>
      </c>
      <c r="AU614" t="s">
        <v>562</v>
      </c>
      <c r="AV614" t="s">
        <v>562</v>
      </c>
      <c r="AW614" t="s">
        <v>562</v>
      </c>
      <c r="AX614" t="s">
        <v>562</v>
      </c>
      <c r="AY614" t="s">
        <v>562</v>
      </c>
      <c r="AZ614" t="s">
        <v>562</v>
      </c>
      <c r="BA614" t="s">
        <v>562</v>
      </c>
      <c r="BB614" t="s">
        <v>562</v>
      </c>
      <c r="BC614" t="s">
        <v>562</v>
      </c>
      <c r="BD614" t="s">
        <v>562</v>
      </c>
      <c r="BE614" t="s">
        <v>562</v>
      </c>
      <c r="BF614" t="s">
        <v>562</v>
      </c>
      <c r="BG614" t="s">
        <v>562</v>
      </c>
      <c r="BH614" t="s">
        <v>562</v>
      </c>
      <c r="BI614" t="s">
        <v>562</v>
      </c>
      <c r="BJ614" t="s">
        <v>562</v>
      </c>
      <c r="BK614" t="s">
        <v>562</v>
      </c>
      <c r="BL614" t="s">
        <v>562</v>
      </c>
      <c r="BM614" t="s">
        <v>562</v>
      </c>
      <c r="BN614" t="s">
        <v>562</v>
      </c>
      <c r="BO614" t="s">
        <v>562</v>
      </c>
      <c r="BP614" t="s">
        <v>562</v>
      </c>
      <c r="BQ614" t="s">
        <v>562</v>
      </c>
      <c r="BR614" t="s">
        <v>562</v>
      </c>
      <c r="BS614" t="s">
        <v>562</v>
      </c>
      <c r="BT614" t="s">
        <v>562</v>
      </c>
      <c r="BU614" t="s">
        <v>562</v>
      </c>
      <c r="BV614" t="s">
        <v>562</v>
      </c>
      <c r="BW614" t="s">
        <v>562</v>
      </c>
      <c r="BX614" t="s">
        <v>562</v>
      </c>
      <c r="BY614" t="s">
        <v>562</v>
      </c>
      <c r="CA614" t="s">
        <v>562</v>
      </c>
      <c r="CB614" t="s">
        <v>562</v>
      </c>
      <c r="CC614" t="s">
        <v>562</v>
      </c>
      <c r="CD614" t="s">
        <v>562</v>
      </c>
      <c r="CE614" t="s">
        <v>562</v>
      </c>
      <c r="CF614" t="s">
        <v>562</v>
      </c>
      <c r="CG614" t="s">
        <v>562</v>
      </c>
      <c r="CH614" t="s">
        <v>562</v>
      </c>
      <c r="CI614" t="s">
        <v>562</v>
      </c>
      <c r="CJ614" t="s">
        <v>562</v>
      </c>
      <c r="CK614" t="s">
        <v>562</v>
      </c>
      <c r="CL614" t="s">
        <v>562</v>
      </c>
      <c r="CM614" t="s">
        <v>562</v>
      </c>
      <c r="CN614" t="s">
        <v>562</v>
      </c>
      <c r="CO614" t="s">
        <v>562</v>
      </c>
      <c r="CP614" t="s">
        <v>562</v>
      </c>
      <c r="CQ614" t="s">
        <v>562</v>
      </c>
      <c r="CR614" t="s">
        <v>562</v>
      </c>
      <c r="CS614" t="s">
        <v>562</v>
      </c>
      <c r="CT614" t="s">
        <v>562</v>
      </c>
      <c r="CU614" t="s">
        <v>562</v>
      </c>
      <c r="CV614" t="s">
        <v>562</v>
      </c>
      <c r="CW614" t="s">
        <v>562</v>
      </c>
      <c r="CX614" t="s">
        <v>562</v>
      </c>
      <c r="CY614" t="s">
        <v>562</v>
      </c>
      <c r="CZ614" t="s">
        <v>562</v>
      </c>
      <c r="DA614" t="s">
        <v>562</v>
      </c>
      <c r="DB614" t="s">
        <v>562</v>
      </c>
      <c r="DC614" t="s">
        <v>562</v>
      </c>
      <c r="DD614" t="s">
        <v>562</v>
      </c>
      <c r="DE614" t="s">
        <v>562</v>
      </c>
      <c r="DF614" t="s">
        <v>562</v>
      </c>
      <c r="DG614" t="s">
        <v>562</v>
      </c>
      <c r="DH614" t="s">
        <v>562</v>
      </c>
      <c r="DI614" t="s">
        <v>562</v>
      </c>
      <c r="DJ614" t="s">
        <v>562</v>
      </c>
      <c r="DK614" t="s">
        <v>562</v>
      </c>
      <c r="DL614" t="s">
        <v>562</v>
      </c>
      <c r="DM614" t="s">
        <v>562</v>
      </c>
      <c r="DN614" t="s">
        <v>562</v>
      </c>
      <c r="DO614" t="s">
        <v>562</v>
      </c>
      <c r="DP614" t="s">
        <v>562</v>
      </c>
      <c r="DQ614" t="s">
        <v>562</v>
      </c>
      <c r="DR614" t="s">
        <v>562</v>
      </c>
      <c r="DS614" t="s">
        <v>562</v>
      </c>
      <c r="DT614" t="s">
        <v>562</v>
      </c>
      <c r="DU614" t="s">
        <v>562</v>
      </c>
      <c r="DV614" t="s">
        <v>562</v>
      </c>
      <c r="DW614" t="s">
        <v>562</v>
      </c>
      <c r="DX614" t="s">
        <v>562</v>
      </c>
      <c r="DY614" t="s">
        <v>562</v>
      </c>
      <c r="DZ614" t="s">
        <v>562</v>
      </c>
      <c r="EA614" t="s">
        <v>562</v>
      </c>
      <c r="EB614" t="s">
        <v>562</v>
      </c>
      <c r="EC614" t="s">
        <v>562</v>
      </c>
      <c r="ED614" t="s">
        <v>562</v>
      </c>
      <c r="EE614" t="s">
        <v>562</v>
      </c>
      <c r="EF614" t="s">
        <v>562</v>
      </c>
      <c r="EG614" t="s">
        <v>562</v>
      </c>
      <c r="EH614" t="s">
        <v>562</v>
      </c>
      <c r="EI614" t="s">
        <v>562</v>
      </c>
      <c r="EJ614" t="s">
        <v>562</v>
      </c>
      <c r="EK614" t="s">
        <v>562</v>
      </c>
      <c r="EL614" t="s">
        <v>562</v>
      </c>
      <c r="EM614" t="s">
        <v>562</v>
      </c>
      <c r="EN614" t="s">
        <v>562</v>
      </c>
      <c r="EO614" t="s">
        <v>562</v>
      </c>
      <c r="EP614" t="s">
        <v>562</v>
      </c>
      <c r="EQ614" t="s">
        <v>562</v>
      </c>
      <c r="ER614" t="s">
        <v>562</v>
      </c>
      <c r="ES614" t="s">
        <v>562</v>
      </c>
      <c r="ET614" t="s">
        <v>562</v>
      </c>
      <c r="EU614" t="s">
        <v>562</v>
      </c>
      <c r="EV614" t="s">
        <v>562</v>
      </c>
      <c r="EW614" t="s">
        <v>562</v>
      </c>
      <c r="EX614" t="s">
        <v>562</v>
      </c>
    </row>
    <row r="615" spans="1:154" x14ac:dyDescent="0.35">
      <c r="A615">
        <v>388</v>
      </c>
      <c r="B615" t="s">
        <v>562</v>
      </c>
      <c r="C615" t="s">
        <v>562</v>
      </c>
      <c r="D615" t="s">
        <v>562</v>
      </c>
      <c r="E615" t="s">
        <v>562</v>
      </c>
      <c r="F615" t="s">
        <v>562</v>
      </c>
      <c r="G615" t="s">
        <v>562</v>
      </c>
      <c r="H615" t="s">
        <v>562</v>
      </c>
      <c r="I615" t="s">
        <v>562</v>
      </c>
      <c r="J615" t="s">
        <v>562</v>
      </c>
      <c r="K615" t="s">
        <v>562</v>
      </c>
      <c r="L615" t="s">
        <v>562</v>
      </c>
      <c r="M615" t="s">
        <v>562</v>
      </c>
      <c r="N615" t="s">
        <v>562</v>
      </c>
      <c r="O615" t="s">
        <v>562</v>
      </c>
      <c r="P615" t="s">
        <v>562</v>
      </c>
      <c r="Q615" t="s">
        <v>562</v>
      </c>
      <c r="R615" t="s">
        <v>562</v>
      </c>
      <c r="S615" t="s">
        <v>562</v>
      </c>
      <c r="T615" t="s">
        <v>562</v>
      </c>
      <c r="U615" t="s">
        <v>562</v>
      </c>
      <c r="V615" t="s">
        <v>562</v>
      </c>
      <c r="W615" t="s">
        <v>562</v>
      </c>
      <c r="X615" t="s">
        <v>562</v>
      </c>
      <c r="Y615" t="s">
        <v>562</v>
      </c>
      <c r="Z615" t="s">
        <v>562</v>
      </c>
      <c r="AA615" t="s">
        <v>562</v>
      </c>
      <c r="AB615" t="s">
        <v>562</v>
      </c>
      <c r="AC615" t="s">
        <v>562</v>
      </c>
      <c r="AD615" t="s">
        <v>562</v>
      </c>
      <c r="AE615" t="s">
        <v>562</v>
      </c>
      <c r="AF615" t="s">
        <v>562</v>
      </c>
      <c r="AG615" t="s">
        <v>562</v>
      </c>
      <c r="AH615" t="s">
        <v>562</v>
      </c>
      <c r="AI615" t="s">
        <v>562</v>
      </c>
      <c r="AJ615" t="s">
        <v>562</v>
      </c>
      <c r="AK615" t="s">
        <v>562</v>
      </c>
      <c r="AL615" t="s">
        <v>562</v>
      </c>
      <c r="AM615" t="s">
        <v>562</v>
      </c>
      <c r="AN615" t="s">
        <v>562</v>
      </c>
      <c r="AO615" t="s">
        <v>562</v>
      </c>
      <c r="AP615" t="s">
        <v>562</v>
      </c>
      <c r="AQ615" t="s">
        <v>562</v>
      </c>
      <c r="AR615" t="s">
        <v>562</v>
      </c>
      <c r="AS615" t="s">
        <v>562</v>
      </c>
      <c r="AT615" t="s">
        <v>562</v>
      </c>
      <c r="AU615" t="s">
        <v>562</v>
      </c>
      <c r="AV615" t="s">
        <v>562</v>
      </c>
      <c r="AW615" t="s">
        <v>562</v>
      </c>
      <c r="AX615" t="s">
        <v>562</v>
      </c>
      <c r="AY615" t="s">
        <v>562</v>
      </c>
      <c r="AZ615" t="s">
        <v>562</v>
      </c>
      <c r="BA615" t="s">
        <v>562</v>
      </c>
      <c r="BB615" t="s">
        <v>562</v>
      </c>
      <c r="BC615" t="s">
        <v>562</v>
      </c>
      <c r="BD615" t="s">
        <v>562</v>
      </c>
      <c r="BE615" t="s">
        <v>562</v>
      </c>
      <c r="BF615" t="s">
        <v>562</v>
      </c>
      <c r="BG615" t="s">
        <v>562</v>
      </c>
      <c r="BH615" t="s">
        <v>562</v>
      </c>
      <c r="BI615" t="s">
        <v>562</v>
      </c>
      <c r="BJ615" t="s">
        <v>562</v>
      </c>
      <c r="BK615" t="s">
        <v>562</v>
      </c>
      <c r="BL615" t="s">
        <v>562</v>
      </c>
      <c r="BM615" t="s">
        <v>562</v>
      </c>
      <c r="BN615" t="s">
        <v>562</v>
      </c>
      <c r="BO615" t="s">
        <v>562</v>
      </c>
      <c r="BP615" t="s">
        <v>562</v>
      </c>
      <c r="BQ615" t="s">
        <v>562</v>
      </c>
      <c r="BR615" t="s">
        <v>562</v>
      </c>
      <c r="BS615" t="s">
        <v>562</v>
      </c>
      <c r="BT615" t="s">
        <v>562</v>
      </c>
      <c r="BU615" t="s">
        <v>562</v>
      </c>
      <c r="BV615" t="s">
        <v>562</v>
      </c>
      <c r="BW615" t="s">
        <v>562</v>
      </c>
      <c r="BX615" t="s">
        <v>562</v>
      </c>
      <c r="BY615" t="s">
        <v>562</v>
      </c>
      <c r="CA615" t="s">
        <v>562</v>
      </c>
      <c r="CB615" t="s">
        <v>562</v>
      </c>
      <c r="CC615" t="s">
        <v>562</v>
      </c>
      <c r="CD615" t="s">
        <v>562</v>
      </c>
      <c r="CE615" t="s">
        <v>562</v>
      </c>
      <c r="CF615" t="s">
        <v>562</v>
      </c>
      <c r="CG615" t="s">
        <v>562</v>
      </c>
      <c r="CH615" t="s">
        <v>562</v>
      </c>
      <c r="CI615" t="s">
        <v>562</v>
      </c>
      <c r="CJ615" t="s">
        <v>562</v>
      </c>
      <c r="CK615" t="s">
        <v>562</v>
      </c>
      <c r="CL615" t="s">
        <v>562</v>
      </c>
      <c r="CM615" t="s">
        <v>562</v>
      </c>
      <c r="CN615" t="s">
        <v>562</v>
      </c>
      <c r="CO615" t="s">
        <v>562</v>
      </c>
      <c r="CP615" t="s">
        <v>562</v>
      </c>
      <c r="CQ615" t="s">
        <v>562</v>
      </c>
      <c r="CR615" t="s">
        <v>562</v>
      </c>
      <c r="CS615" t="s">
        <v>562</v>
      </c>
      <c r="CT615" t="s">
        <v>562</v>
      </c>
      <c r="CU615" t="s">
        <v>562</v>
      </c>
      <c r="CV615" t="s">
        <v>562</v>
      </c>
      <c r="CW615" t="s">
        <v>562</v>
      </c>
      <c r="CX615" t="s">
        <v>562</v>
      </c>
      <c r="CY615" t="s">
        <v>562</v>
      </c>
      <c r="CZ615" t="s">
        <v>562</v>
      </c>
      <c r="DA615" t="s">
        <v>562</v>
      </c>
      <c r="DB615" t="s">
        <v>562</v>
      </c>
      <c r="DC615" t="s">
        <v>562</v>
      </c>
      <c r="DD615" t="s">
        <v>562</v>
      </c>
      <c r="DE615" t="s">
        <v>562</v>
      </c>
      <c r="DF615" t="s">
        <v>562</v>
      </c>
      <c r="DG615" t="s">
        <v>562</v>
      </c>
      <c r="DH615" t="s">
        <v>562</v>
      </c>
      <c r="DI615" t="s">
        <v>562</v>
      </c>
      <c r="DJ615" t="s">
        <v>562</v>
      </c>
      <c r="DK615" t="s">
        <v>562</v>
      </c>
      <c r="DL615" t="s">
        <v>562</v>
      </c>
      <c r="DM615" t="s">
        <v>562</v>
      </c>
      <c r="DN615" t="s">
        <v>562</v>
      </c>
      <c r="DO615" t="s">
        <v>562</v>
      </c>
      <c r="DP615" t="s">
        <v>562</v>
      </c>
      <c r="DQ615" t="s">
        <v>562</v>
      </c>
      <c r="DR615" t="s">
        <v>562</v>
      </c>
      <c r="DS615" t="s">
        <v>562</v>
      </c>
      <c r="DT615" t="s">
        <v>562</v>
      </c>
      <c r="DU615" t="s">
        <v>562</v>
      </c>
      <c r="DV615" t="s">
        <v>562</v>
      </c>
      <c r="DW615" t="s">
        <v>562</v>
      </c>
      <c r="DX615" t="s">
        <v>562</v>
      </c>
      <c r="DY615" t="s">
        <v>562</v>
      </c>
      <c r="DZ615" t="s">
        <v>562</v>
      </c>
      <c r="EA615" t="s">
        <v>562</v>
      </c>
      <c r="EB615" t="s">
        <v>562</v>
      </c>
      <c r="EC615" t="s">
        <v>562</v>
      </c>
      <c r="ED615" t="s">
        <v>562</v>
      </c>
      <c r="EE615" t="s">
        <v>562</v>
      </c>
      <c r="EF615" t="s">
        <v>562</v>
      </c>
      <c r="EG615" t="s">
        <v>562</v>
      </c>
      <c r="EH615" t="s">
        <v>562</v>
      </c>
      <c r="EI615" t="s">
        <v>562</v>
      </c>
      <c r="EJ615" t="s">
        <v>562</v>
      </c>
      <c r="EK615" t="s">
        <v>562</v>
      </c>
      <c r="EL615" t="s">
        <v>562</v>
      </c>
      <c r="EM615" t="s">
        <v>562</v>
      </c>
      <c r="EN615" t="s">
        <v>562</v>
      </c>
      <c r="EO615" t="s">
        <v>562</v>
      </c>
      <c r="EP615" t="s">
        <v>562</v>
      </c>
      <c r="EQ615" t="s">
        <v>562</v>
      </c>
      <c r="ER615" t="s">
        <v>562</v>
      </c>
      <c r="ES615" t="s">
        <v>562</v>
      </c>
      <c r="ET615" t="s">
        <v>562</v>
      </c>
      <c r="EU615" t="s">
        <v>562</v>
      </c>
      <c r="EV615" t="s">
        <v>562</v>
      </c>
      <c r="EW615" t="s">
        <v>562</v>
      </c>
      <c r="EX615" t="s">
        <v>562</v>
      </c>
    </row>
    <row r="616" spans="1:154" x14ac:dyDescent="0.35">
      <c r="A616">
        <v>388</v>
      </c>
      <c r="B616" t="s">
        <v>562</v>
      </c>
      <c r="C616" t="s">
        <v>562</v>
      </c>
      <c r="D616" t="s">
        <v>562</v>
      </c>
      <c r="E616" t="s">
        <v>562</v>
      </c>
      <c r="F616" t="s">
        <v>562</v>
      </c>
      <c r="G616" t="s">
        <v>562</v>
      </c>
      <c r="H616" t="s">
        <v>562</v>
      </c>
      <c r="I616" t="s">
        <v>562</v>
      </c>
      <c r="J616" t="s">
        <v>562</v>
      </c>
      <c r="K616" t="s">
        <v>562</v>
      </c>
      <c r="L616" t="s">
        <v>562</v>
      </c>
      <c r="M616" t="s">
        <v>562</v>
      </c>
      <c r="N616" t="s">
        <v>562</v>
      </c>
      <c r="O616" t="s">
        <v>562</v>
      </c>
      <c r="P616" t="s">
        <v>562</v>
      </c>
      <c r="Q616" t="s">
        <v>562</v>
      </c>
      <c r="R616" t="s">
        <v>562</v>
      </c>
      <c r="S616" t="s">
        <v>562</v>
      </c>
      <c r="T616" t="s">
        <v>562</v>
      </c>
      <c r="U616" t="s">
        <v>562</v>
      </c>
      <c r="V616" t="s">
        <v>562</v>
      </c>
      <c r="W616" t="s">
        <v>562</v>
      </c>
      <c r="X616" t="s">
        <v>562</v>
      </c>
      <c r="Y616" t="s">
        <v>562</v>
      </c>
      <c r="Z616" t="s">
        <v>562</v>
      </c>
      <c r="AA616" t="s">
        <v>562</v>
      </c>
      <c r="AB616" t="s">
        <v>562</v>
      </c>
      <c r="AC616" t="s">
        <v>562</v>
      </c>
      <c r="AD616" t="s">
        <v>562</v>
      </c>
      <c r="AE616" t="s">
        <v>562</v>
      </c>
      <c r="AF616" t="s">
        <v>562</v>
      </c>
      <c r="AG616" t="s">
        <v>562</v>
      </c>
      <c r="AH616" t="s">
        <v>562</v>
      </c>
      <c r="AI616" t="s">
        <v>562</v>
      </c>
      <c r="AJ616" t="s">
        <v>562</v>
      </c>
      <c r="AK616" t="s">
        <v>562</v>
      </c>
      <c r="AL616" t="s">
        <v>562</v>
      </c>
      <c r="AM616" t="s">
        <v>562</v>
      </c>
      <c r="AN616" t="s">
        <v>562</v>
      </c>
      <c r="AO616" t="s">
        <v>562</v>
      </c>
      <c r="AP616" t="s">
        <v>562</v>
      </c>
      <c r="AQ616" t="s">
        <v>562</v>
      </c>
      <c r="AR616" t="s">
        <v>562</v>
      </c>
      <c r="AS616" t="s">
        <v>562</v>
      </c>
      <c r="AT616" t="s">
        <v>562</v>
      </c>
      <c r="AU616" t="s">
        <v>562</v>
      </c>
      <c r="AV616" t="s">
        <v>562</v>
      </c>
      <c r="AW616" t="s">
        <v>562</v>
      </c>
      <c r="AX616" t="s">
        <v>562</v>
      </c>
      <c r="AY616" t="s">
        <v>562</v>
      </c>
      <c r="AZ616" t="s">
        <v>562</v>
      </c>
      <c r="BA616" t="s">
        <v>562</v>
      </c>
      <c r="BB616" t="s">
        <v>562</v>
      </c>
      <c r="BC616" t="s">
        <v>562</v>
      </c>
      <c r="BD616" t="s">
        <v>562</v>
      </c>
      <c r="BE616" t="s">
        <v>562</v>
      </c>
      <c r="BF616" t="s">
        <v>562</v>
      </c>
      <c r="BG616" t="s">
        <v>562</v>
      </c>
      <c r="BH616" t="s">
        <v>562</v>
      </c>
      <c r="BI616" t="s">
        <v>562</v>
      </c>
      <c r="BJ616" t="s">
        <v>562</v>
      </c>
      <c r="BK616" t="s">
        <v>562</v>
      </c>
      <c r="BL616" t="s">
        <v>562</v>
      </c>
      <c r="BM616" t="s">
        <v>562</v>
      </c>
      <c r="BN616" t="s">
        <v>562</v>
      </c>
      <c r="BO616" t="s">
        <v>562</v>
      </c>
      <c r="BP616" t="s">
        <v>562</v>
      </c>
      <c r="BQ616" t="s">
        <v>562</v>
      </c>
      <c r="BR616" t="s">
        <v>562</v>
      </c>
      <c r="BS616" t="s">
        <v>562</v>
      </c>
      <c r="BT616" t="s">
        <v>562</v>
      </c>
      <c r="BU616" t="s">
        <v>562</v>
      </c>
      <c r="BV616" t="s">
        <v>562</v>
      </c>
      <c r="BW616" t="s">
        <v>562</v>
      </c>
      <c r="BX616" t="s">
        <v>562</v>
      </c>
      <c r="BY616" t="s">
        <v>562</v>
      </c>
      <c r="CA616" t="s">
        <v>562</v>
      </c>
      <c r="CB616" t="s">
        <v>562</v>
      </c>
      <c r="CC616" t="s">
        <v>562</v>
      </c>
      <c r="CD616" t="s">
        <v>562</v>
      </c>
      <c r="CE616" t="s">
        <v>562</v>
      </c>
      <c r="CF616" t="s">
        <v>562</v>
      </c>
      <c r="CG616" t="s">
        <v>562</v>
      </c>
      <c r="CH616" t="s">
        <v>562</v>
      </c>
      <c r="CI616" t="s">
        <v>562</v>
      </c>
      <c r="CJ616" t="s">
        <v>562</v>
      </c>
      <c r="CK616" t="s">
        <v>562</v>
      </c>
      <c r="CL616" t="s">
        <v>562</v>
      </c>
      <c r="CM616" t="s">
        <v>562</v>
      </c>
      <c r="CN616" t="s">
        <v>562</v>
      </c>
      <c r="CO616" t="s">
        <v>562</v>
      </c>
      <c r="CP616" t="s">
        <v>562</v>
      </c>
      <c r="CQ616" t="s">
        <v>562</v>
      </c>
      <c r="CR616" t="s">
        <v>562</v>
      </c>
      <c r="CS616" t="s">
        <v>562</v>
      </c>
      <c r="CT616" t="s">
        <v>562</v>
      </c>
      <c r="CU616" t="s">
        <v>562</v>
      </c>
      <c r="CV616" t="s">
        <v>562</v>
      </c>
      <c r="CW616" t="s">
        <v>562</v>
      </c>
      <c r="CX616" t="s">
        <v>562</v>
      </c>
      <c r="CY616" t="s">
        <v>562</v>
      </c>
      <c r="CZ616" t="s">
        <v>562</v>
      </c>
      <c r="DA616" t="s">
        <v>562</v>
      </c>
      <c r="DB616" t="s">
        <v>562</v>
      </c>
      <c r="DC616" t="s">
        <v>562</v>
      </c>
      <c r="DD616" t="s">
        <v>562</v>
      </c>
      <c r="DE616" t="s">
        <v>562</v>
      </c>
      <c r="DF616" t="s">
        <v>562</v>
      </c>
      <c r="DG616" t="s">
        <v>562</v>
      </c>
      <c r="DH616" t="s">
        <v>562</v>
      </c>
      <c r="DI616" t="s">
        <v>562</v>
      </c>
      <c r="DJ616" t="s">
        <v>562</v>
      </c>
      <c r="DK616" t="s">
        <v>562</v>
      </c>
      <c r="DL616" t="s">
        <v>562</v>
      </c>
      <c r="DM616" t="s">
        <v>562</v>
      </c>
      <c r="DN616" t="s">
        <v>562</v>
      </c>
      <c r="DO616" t="s">
        <v>562</v>
      </c>
      <c r="DP616" t="s">
        <v>562</v>
      </c>
      <c r="DQ616" t="s">
        <v>562</v>
      </c>
      <c r="DR616" t="s">
        <v>562</v>
      </c>
      <c r="DS616" t="s">
        <v>562</v>
      </c>
      <c r="DT616" t="s">
        <v>562</v>
      </c>
      <c r="DU616" t="s">
        <v>562</v>
      </c>
      <c r="DV616" t="s">
        <v>562</v>
      </c>
      <c r="DW616" t="s">
        <v>562</v>
      </c>
      <c r="DX616" t="s">
        <v>562</v>
      </c>
      <c r="DY616" t="s">
        <v>562</v>
      </c>
      <c r="DZ616" t="s">
        <v>562</v>
      </c>
      <c r="EA616" t="s">
        <v>562</v>
      </c>
      <c r="EB616" t="s">
        <v>562</v>
      </c>
      <c r="EC616" t="s">
        <v>562</v>
      </c>
      <c r="ED616" t="s">
        <v>562</v>
      </c>
      <c r="EE616" t="s">
        <v>562</v>
      </c>
      <c r="EF616" t="s">
        <v>562</v>
      </c>
      <c r="EG616" t="s">
        <v>562</v>
      </c>
      <c r="EH616" t="s">
        <v>562</v>
      </c>
      <c r="EI616" t="s">
        <v>562</v>
      </c>
      <c r="EJ616" t="s">
        <v>562</v>
      </c>
      <c r="EK616" t="s">
        <v>562</v>
      </c>
      <c r="EL616" t="s">
        <v>562</v>
      </c>
      <c r="EM616" t="s">
        <v>562</v>
      </c>
      <c r="EN616" t="s">
        <v>562</v>
      </c>
      <c r="EO616" t="s">
        <v>562</v>
      </c>
      <c r="EP616" t="s">
        <v>562</v>
      </c>
      <c r="EQ616" t="s">
        <v>562</v>
      </c>
      <c r="ER616" t="s">
        <v>562</v>
      </c>
      <c r="ES616" t="s">
        <v>562</v>
      </c>
      <c r="ET616" t="s">
        <v>562</v>
      </c>
      <c r="EU616" t="s">
        <v>562</v>
      </c>
      <c r="EV616" t="s">
        <v>562</v>
      </c>
      <c r="EW616" t="s">
        <v>562</v>
      </c>
      <c r="EX616" t="s">
        <v>562</v>
      </c>
    </row>
    <row r="617" spans="1:154" x14ac:dyDescent="0.35">
      <c r="A617">
        <v>388</v>
      </c>
      <c r="B617" t="s">
        <v>562</v>
      </c>
      <c r="C617" t="s">
        <v>562</v>
      </c>
      <c r="D617" t="s">
        <v>562</v>
      </c>
      <c r="E617" t="s">
        <v>562</v>
      </c>
      <c r="F617" t="s">
        <v>562</v>
      </c>
      <c r="G617" t="s">
        <v>562</v>
      </c>
      <c r="H617" t="s">
        <v>562</v>
      </c>
      <c r="I617" t="s">
        <v>562</v>
      </c>
      <c r="J617" t="s">
        <v>562</v>
      </c>
      <c r="K617" t="s">
        <v>562</v>
      </c>
      <c r="L617" t="s">
        <v>562</v>
      </c>
      <c r="M617" t="s">
        <v>562</v>
      </c>
      <c r="N617" t="s">
        <v>562</v>
      </c>
      <c r="O617" t="s">
        <v>562</v>
      </c>
      <c r="P617" t="s">
        <v>562</v>
      </c>
      <c r="Q617" t="s">
        <v>562</v>
      </c>
      <c r="R617" t="s">
        <v>562</v>
      </c>
      <c r="S617" t="s">
        <v>562</v>
      </c>
      <c r="T617" t="s">
        <v>562</v>
      </c>
      <c r="U617" t="s">
        <v>562</v>
      </c>
      <c r="V617" t="s">
        <v>562</v>
      </c>
      <c r="W617" t="s">
        <v>562</v>
      </c>
      <c r="X617" t="s">
        <v>562</v>
      </c>
      <c r="Y617" t="s">
        <v>562</v>
      </c>
      <c r="Z617" t="s">
        <v>562</v>
      </c>
      <c r="AA617" t="s">
        <v>562</v>
      </c>
      <c r="AB617" t="s">
        <v>562</v>
      </c>
      <c r="AC617" t="s">
        <v>562</v>
      </c>
      <c r="AD617" t="s">
        <v>562</v>
      </c>
      <c r="AE617" t="s">
        <v>562</v>
      </c>
      <c r="AF617" t="s">
        <v>562</v>
      </c>
      <c r="AG617" t="s">
        <v>562</v>
      </c>
      <c r="AH617" t="s">
        <v>562</v>
      </c>
      <c r="AI617" t="s">
        <v>562</v>
      </c>
      <c r="AJ617" t="s">
        <v>562</v>
      </c>
      <c r="AK617" t="s">
        <v>562</v>
      </c>
      <c r="AL617" t="s">
        <v>562</v>
      </c>
      <c r="AM617" t="s">
        <v>562</v>
      </c>
      <c r="AN617" t="s">
        <v>562</v>
      </c>
      <c r="AO617" t="s">
        <v>562</v>
      </c>
      <c r="AP617" t="s">
        <v>562</v>
      </c>
      <c r="AQ617" t="s">
        <v>562</v>
      </c>
      <c r="AR617" t="s">
        <v>562</v>
      </c>
      <c r="AS617" t="s">
        <v>562</v>
      </c>
      <c r="AT617" t="s">
        <v>562</v>
      </c>
      <c r="AU617" t="s">
        <v>562</v>
      </c>
      <c r="AV617" t="s">
        <v>562</v>
      </c>
      <c r="AW617" t="s">
        <v>562</v>
      </c>
      <c r="AX617" t="s">
        <v>562</v>
      </c>
      <c r="AY617" t="s">
        <v>562</v>
      </c>
      <c r="AZ617" t="s">
        <v>562</v>
      </c>
      <c r="BA617" t="s">
        <v>562</v>
      </c>
      <c r="BB617" t="s">
        <v>562</v>
      </c>
      <c r="BC617" t="s">
        <v>562</v>
      </c>
      <c r="BD617" t="s">
        <v>562</v>
      </c>
      <c r="BE617" t="s">
        <v>562</v>
      </c>
      <c r="BF617" t="s">
        <v>562</v>
      </c>
      <c r="BG617" t="s">
        <v>562</v>
      </c>
      <c r="BH617" t="s">
        <v>562</v>
      </c>
      <c r="BI617" t="s">
        <v>562</v>
      </c>
      <c r="BJ617" t="s">
        <v>562</v>
      </c>
      <c r="BK617" t="s">
        <v>562</v>
      </c>
      <c r="BL617" t="s">
        <v>562</v>
      </c>
      <c r="BM617" t="s">
        <v>562</v>
      </c>
      <c r="BN617" t="s">
        <v>562</v>
      </c>
      <c r="BO617" t="s">
        <v>562</v>
      </c>
      <c r="BP617" t="s">
        <v>562</v>
      </c>
      <c r="BQ617" t="s">
        <v>562</v>
      </c>
      <c r="BR617" t="s">
        <v>562</v>
      </c>
      <c r="BS617" t="s">
        <v>562</v>
      </c>
      <c r="BT617" t="s">
        <v>562</v>
      </c>
      <c r="BU617" t="s">
        <v>562</v>
      </c>
      <c r="BV617" t="s">
        <v>562</v>
      </c>
      <c r="BW617" t="s">
        <v>562</v>
      </c>
      <c r="BX617" t="s">
        <v>562</v>
      </c>
      <c r="BY617" t="s">
        <v>562</v>
      </c>
      <c r="CA617" t="s">
        <v>562</v>
      </c>
      <c r="CB617" t="s">
        <v>562</v>
      </c>
      <c r="CC617" t="s">
        <v>562</v>
      </c>
      <c r="CD617" t="s">
        <v>562</v>
      </c>
      <c r="CE617" t="s">
        <v>562</v>
      </c>
      <c r="CF617" t="s">
        <v>562</v>
      </c>
      <c r="CG617" t="s">
        <v>562</v>
      </c>
      <c r="CH617" t="s">
        <v>562</v>
      </c>
      <c r="CI617" t="s">
        <v>562</v>
      </c>
      <c r="CJ617" t="s">
        <v>562</v>
      </c>
      <c r="CK617" t="s">
        <v>562</v>
      </c>
      <c r="CL617" t="s">
        <v>562</v>
      </c>
      <c r="CM617" t="s">
        <v>562</v>
      </c>
      <c r="CN617" t="s">
        <v>562</v>
      </c>
      <c r="CO617" t="s">
        <v>562</v>
      </c>
      <c r="CP617" t="s">
        <v>562</v>
      </c>
      <c r="CQ617" t="s">
        <v>562</v>
      </c>
      <c r="CR617" t="s">
        <v>562</v>
      </c>
      <c r="CS617" t="s">
        <v>562</v>
      </c>
      <c r="CT617" t="s">
        <v>562</v>
      </c>
      <c r="CU617" t="s">
        <v>562</v>
      </c>
      <c r="CV617" t="s">
        <v>562</v>
      </c>
      <c r="CW617" t="s">
        <v>562</v>
      </c>
      <c r="CX617" t="s">
        <v>562</v>
      </c>
      <c r="CY617" t="s">
        <v>562</v>
      </c>
      <c r="CZ617" t="s">
        <v>562</v>
      </c>
      <c r="DA617" t="s">
        <v>562</v>
      </c>
      <c r="DB617" t="s">
        <v>562</v>
      </c>
      <c r="DC617" t="s">
        <v>562</v>
      </c>
      <c r="DD617" t="s">
        <v>562</v>
      </c>
      <c r="DE617" t="s">
        <v>562</v>
      </c>
      <c r="DF617" t="s">
        <v>562</v>
      </c>
      <c r="DG617" t="s">
        <v>562</v>
      </c>
      <c r="DH617" t="s">
        <v>562</v>
      </c>
      <c r="DI617" t="s">
        <v>562</v>
      </c>
      <c r="DJ617" t="s">
        <v>562</v>
      </c>
      <c r="DK617" t="s">
        <v>562</v>
      </c>
      <c r="DL617" t="s">
        <v>562</v>
      </c>
      <c r="DM617" t="s">
        <v>562</v>
      </c>
      <c r="DN617" t="s">
        <v>562</v>
      </c>
      <c r="DO617" t="s">
        <v>562</v>
      </c>
      <c r="DP617" t="s">
        <v>562</v>
      </c>
      <c r="DQ617" t="s">
        <v>562</v>
      </c>
      <c r="DR617" t="s">
        <v>562</v>
      </c>
      <c r="DS617" t="s">
        <v>562</v>
      </c>
      <c r="DT617" t="s">
        <v>562</v>
      </c>
      <c r="DU617" t="s">
        <v>562</v>
      </c>
      <c r="DV617" t="s">
        <v>562</v>
      </c>
      <c r="DW617" t="s">
        <v>562</v>
      </c>
      <c r="DX617" t="s">
        <v>562</v>
      </c>
      <c r="DY617" t="s">
        <v>562</v>
      </c>
      <c r="DZ617" t="s">
        <v>562</v>
      </c>
      <c r="EA617" t="s">
        <v>562</v>
      </c>
      <c r="EB617" t="s">
        <v>562</v>
      </c>
      <c r="EC617" t="s">
        <v>562</v>
      </c>
      <c r="ED617" t="s">
        <v>562</v>
      </c>
      <c r="EE617" t="s">
        <v>562</v>
      </c>
      <c r="EF617" t="s">
        <v>562</v>
      </c>
      <c r="EG617" t="s">
        <v>562</v>
      </c>
      <c r="EH617" t="s">
        <v>562</v>
      </c>
      <c r="EI617" t="s">
        <v>562</v>
      </c>
      <c r="EJ617" t="s">
        <v>562</v>
      </c>
      <c r="EK617" t="s">
        <v>562</v>
      </c>
      <c r="EL617" t="s">
        <v>562</v>
      </c>
      <c r="EM617" t="s">
        <v>562</v>
      </c>
      <c r="EN617" t="s">
        <v>562</v>
      </c>
      <c r="EO617" t="s">
        <v>562</v>
      </c>
      <c r="EP617" t="s">
        <v>562</v>
      </c>
      <c r="EQ617" t="s">
        <v>562</v>
      </c>
      <c r="ER617" t="s">
        <v>562</v>
      </c>
      <c r="ES617" t="s">
        <v>562</v>
      </c>
      <c r="ET617" t="s">
        <v>562</v>
      </c>
      <c r="EU617" t="s">
        <v>562</v>
      </c>
      <c r="EV617" t="s">
        <v>562</v>
      </c>
      <c r="EW617" t="s">
        <v>562</v>
      </c>
      <c r="EX617" t="s">
        <v>562</v>
      </c>
    </row>
    <row r="618" spans="1:154" x14ac:dyDescent="0.35">
      <c r="A618">
        <v>388</v>
      </c>
      <c r="B618" t="s">
        <v>562</v>
      </c>
      <c r="C618" t="s">
        <v>562</v>
      </c>
      <c r="D618" t="s">
        <v>562</v>
      </c>
      <c r="E618" t="s">
        <v>562</v>
      </c>
      <c r="F618" t="s">
        <v>562</v>
      </c>
      <c r="G618" t="s">
        <v>562</v>
      </c>
      <c r="H618" t="s">
        <v>562</v>
      </c>
      <c r="I618" t="s">
        <v>562</v>
      </c>
      <c r="J618" t="s">
        <v>562</v>
      </c>
      <c r="K618" t="s">
        <v>562</v>
      </c>
      <c r="L618" t="s">
        <v>562</v>
      </c>
      <c r="M618" t="s">
        <v>562</v>
      </c>
      <c r="N618" t="s">
        <v>562</v>
      </c>
      <c r="O618" t="s">
        <v>562</v>
      </c>
      <c r="P618" t="s">
        <v>562</v>
      </c>
      <c r="Q618" t="s">
        <v>562</v>
      </c>
      <c r="R618" t="s">
        <v>562</v>
      </c>
      <c r="S618" t="s">
        <v>562</v>
      </c>
      <c r="T618" t="s">
        <v>562</v>
      </c>
      <c r="U618" t="s">
        <v>562</v>
      </c>
      <c r="V618" t="s">
        <v>562</v>
      </c>
      <c r="W618" t="s">
        <v>562</v>
      </c>
      <c r="X618" t="s">
        <v>562</v>
      </c>
      <c r="Y618" t="s">
        <v>562</v>
      </c>
      <c r="Z618" t="s">
        <v>562</v>
      </c>
      <c r="AA618" t="s">
        <v>562</v>
      </c>
      <c r="AB618" t="s">
        <v>562</v>
      </c>
      <c r="AC618" t="s">
        <v>562</v>
      </c>
      <c r="AD618" t="s">
        <v>562</v>
      </c>
      <c r="AE618" t="s">
        <v>562</v>
      </c>
      <c r="AF618" t="s">
        <v>562</v>
      </c>
      <c r="AG618" t="s">
        <v>562</v>
      </c>
      <c r="AH618" t="s">
        <v>562</v>
      </c>
      <c r="AI618" t="s">
        <v>562</v>
      </c>
      <c r="AJ618" t="s">
        <v>562</v>
      </c>
      <c r="AK618" t="s">
        <v>562</v>
      </c>
      <c r="AL618" t="s">
        <v>562</v>
      </c>
      <c r="AM618" t="s">
        <v>562</v>
      </c>
      <c r="AN618" t="s">
        <v>562</v>
      </c>
      <c r="AO618" t="s">
        <v>562</v>
      </c>
      <c r="AP618" t="s">
        <v>562</v>
      </c>
      <c r="AQ618" t="s">
        <v>562</v>
      </c>
      <c r="AR618" t="s">
        <v>562</v>
      </c>
      <c r="AS618" t="s">
        <v>562</v>
      </c>
      <c r="AT618" t="s">
        <v>562</v>
      </c>
      <c r="AU618" t="s">
        <v>562</v>
      </c>
      <c r="AV618" t="s">
        <v>562</v>
      </c>
      <c r="AW618" t="s">
        <v>562</v>
      </c>
      <c r="AX618" t="s">
        <v>562</v>
      </c>
      <c r="AY618" t="s">
        <v>562</v>
      </c>
      <c r="AZ618" t="s">
        <v>562</v>
      </c>
      <c r="BA618" t="s">
        <v>562</v>
      </c>
      <c r="BB618" t="s">
        <v>562</v>
      </c>
      <c r="BC618" t="s">
        <v>562</v>
      </c>
      <c r="BD618" t="s">
        <v>562</v>
      </c>
      <c r="BE618" t="s">
        <v>562</v>
      </c>
      <c r="BF618" t="s">
        <v>562</v>
      </c>
      <c r="BG618" t="s">
        <v>562</v>
      </c>
      <c r="BH618" t="s">
        <v>562</v>
      </c>
      <c r="BI618" t="s">
        <v>562</v>
      </c>
      <c r="BJ618" t="s">
        <v>562</v>
      </c>
      <c r="BK618" t="s">
        <v>562</v>
      </c>
      <c r="BL618" t="s">
        <v>562</v>
      </c>
      <c r="BM618" t="s">
        <v>562</v>
      </c>
      <c r="BN618" t="s">
        <v>562</v>
      </c>
      <c r="BO618" t="s">
        <v>562</v>
      </c>
      <c r="BP618" t="s">
        <v>562</v>
      </c>
      <c r="BQ618" t="s">
        <v>562</v>
      </c>
      <c r="BR618" t="s">
        <v>562</v>
      </c>
      <c r="BS618" t="s">
        <v>562</v>
      </c>
      <c r="BT618" t="s">
        <v>562</v>
      </c>
      <c r="BU618" t="s">
        <v>562</v>
      </c>
      <c r="BV618" t="s">
        <v>562</v>
      </c>
      <c r="BW618" t="s">
        <v>562</v>
      </c>
      <c r="BX618" t="s">
        <v>562</v>
      </c>
      <c r="BY618" t="s">
        <v>562</v>
      </c>
      <c r="CA618" t="s">
        <v>562</v>
      </c>
      <c r="CB618" t="s">
        <v>562</v>
      </c>
      <c r="CC618" t="s">
        <v>562</v>
      </c>
      <c r="CD618" t="s">
        <v>562</v>
      </c>
      <c r="CE618" t="s">
        <v>562</v>
      </c>
      <c r="CF618" t="s">
        <v>562</v>
      </c>
      <c r="CG618" t="s">
        <v>562</v>
      </c>
      <c r="CH618" t="s">
        <v>562</v>
      </c>
      <c r="CI618" t="s">
        <v>562</v>
      </c>
      <c r="CJ618" t="s">
        <v>562</v>
      </c>
      <c r="CK618" t="s">
        <v>562</v>
      </c>
      <c r="CL618" t="s">
        <v>562</v>
      </c>
      <c r="CM618" t="s">
        <v>562</v>
      </c>
      <c r="CN618" t="s">
        <v>562</v>
      </c>
      <c r="CO618" t="s">
        <v>562</v>
      </c>
      <c r="CP618" t="s">
        <v>562</v>
      </c>
      <c r="CQ618" t="s">
        <v>562</v>
      </c>
      <c r="CR618" t="s">
        <v>562</v>
      </c>
      <c r="CS618" t="s">
        <v>562</v>
      </c>
      <c r="CT618" t="s">
        <v>562</v>
      </c>
      <c r="CU618" t="s">
        <v>562</v>
      </c>
      <c r="CV618" t="s">
        <v>562</v>
      </c>
      <c r="CW618" t="s">
        <v>562</v>
      </c>
      <c r="CX618" t="s">
        <v>562</v>
      </c>
      <c r="CY618" t="s">
        <v>562</v>
      </c>
      <c r="CZ618" t="s">
        <v>562</v>
      </c>
      <c r="DA618" t="s">
        <v>562</v>
      </c>
      <c r="DB618" t="s">
        <v>562</v>
      </c>
      <c r="DC618" t="s">
        <v>562</v>
      </c>
      <c r="DD618" t="s">
        <v>562</v>
      </c>
      <c r="DE618" t="s">
        <v>562</v>
      </c>
      <c r="DF618" t="s">
        <v>562</v>
      </c>
      <c r="DG618" t="s">
        <v>562</v>
      </c>
      <c r="DH618" t="s">
        <v>562</v>
      </c>
      <c r="DI618" t="s">
        <v>562</v>
      </c>
      <c r="DJ618" t="s">
        <v>562</v>
      </c>
      <c r="DK618" t="s">
        <v>562</v>
      </c>
      <c r="DL618" t="s">
        <v>562</v>
      </c>
      <c r="DM618" t="s">
        <v>562</v>
      </c>
      <c r="DN618" t="s">
        <v>562</v>
      </c>
      <c r="DO618" t="s">
        <v>562</v>
      </c>
      <c r="DP618" t="s">
        <v>562</v>
      </c>
      <c r="DQ618" t="s">
        <v>562</v>
      </c>
      <c r="DR618" t="s">
        <v>562</v>
      </c>
      <c r="DS618" t="s">
        <v>562</v>
      </c>
      <c r="DT618" t="s">
        <v>562</v>
      </c>
      <c r="DU618" t="s">
        <v>562</v>
      </c>
      <c r="DV618" t="s">
        <v>562</v>
      </c>
      <c r="DW618" t="s">
        <v>562</v>
      </c>
      <c r="DX618" t="s">
        <v>562</v>
      </c>
      <c r="DY618" t="s">
        <v>562</v>
      </c>
      <c r="DZ618" t="s">
        <v>562</v>
      </c>
      <c r="EA618" t="s">
        <v>562</v>
      </c>
      <c r="EB618" t="s">
        <v>562</v>
      </c>
      <c r="EC618" t="s">
        <v>562</v>
      </c>
      <c r="ED618" t="s">
        <v>562</v>
      </c>
      <c r="EE618" t="s">
        <v>562</v>
      </c>
      <c r="EF618" t="s">
        <v>562</v>
      </c>
      <c r="EG618" t="s">
        <v>562</v>
      </c>
      <c r="EH618" t="s">
        <v>562</v>
      </c>
      <c r="EI618" t="s">
        <v>562</v>
      </c>
      <c r="EJ618" t="s">
        <v>562</v>
      </c>
      <c r="EK618" t="s">
        <v>562</v>
      </c>
      <c r="EL618" t="s">
        <v>562</v>
      </c>
      <c r="EM618" t="s">
        <v>562</v>
      </c>
      <c r="EN618" t="s">
        <v>562</v>
      </c>
      <c r="EO618" t="s">
        <v>562</v>
      </c>
      <c r="EP618" t="s">
        <v>562</v>
      </c>
      <c r="EQ618" t="s">
        <v>562</v>
      </c>
      <c r="ER618" t="s">
        <v>562</v>
      </c>
      <c r="ES618" t="s">
        <v>562</v>
      </c>
      <c r="ET618" t="s">
        <v>562</v>
      </c>
      <c r="EU618" t="s">
        <v>562</v>
      </c>
      <c r="EV618" t="s">
        <v>562</v>
      </c>
      <c r="EW618" t="s">
        <v>562</v>
      </c>
      <c r="EX618" t="s">
        <v>562</v>
      </c>
    </row>
    <row r="619" spans="1:154" x14ac:dyDescent="0.35">
      <c r="A619">
        <v>388</v>
      </c>
      <c r="B619" t="s">
        <v>562</v>
      </c>
      <c r="C619" t="s">
        <v>562</v>
      </c>
      <c r="D619" t="s">
        <v>562</v>
      </c>
      <c r="E619" t="s">
        <v>562</v>
      </c>
      <c r="F619" t="s">
        <v>562</v>
      </c>
      <c r="G619" t="s">
        <v>562</v>
      </c>
      <c r="H619" t="s">
        <v>562</v>
      </c>
      <c r="I619" t="s">
        <v>562</v>
      </c>
      <c r="J619" t="s">
        <v>562</v>
      </c>
      <c r="K619" t="s">
        <v>562</v>
      </c>
      <c r="L619" t="s">
        <v>562</v>
      </c>
      <c r="M619" t="s">
        <v>562</v>
      </c>
      <c r="N619" t="s">
        <v>562</v>
      </c>
      <c r="O619" t="s">
        <v>562</v>
      </c>
      <c r="P619" t="s">
        <v>562</v>
      </c>
      <c r="Q619" t="s">
        <v>562</v>
      </c>
      <c r="R619" t="s">
        <v>562</v>
      </c>
      <c r="S619" t="s">
        <v>562</v>
      </c>
      <c r="T619" t="s">
        <v>562</v>
      </c>
      <c r="U619" t="s">
        <v>562</v>
      </c>
      <c r="V619" t="s">
        <v>562</v>
      </c>
      <c r="W619" t="s">
        <v>562</v>
      </c>
      <c r="X619" t="s">
        <v>562</v>
      </c>
      <c r="Y619" t="s">
        <v>562</v>
      </c>
      <c r="Z619" t="s">
        <v>562</v>
      </c>
      <c r="AA619" t="s">
        <v>562</v>
      </c>
      <c r="AB619" t="s">
        <v>562</v>
      </c>
      <c r="AC619" t="s">
        <v>562</v>
      </c>
      <c r="AD619" t="s">
        <v>562</v>
      </c>
      <c r="AE619" t="s">
        <v>562</v>
      </c>
      <c r="AF619" t="s">
        <v>562</v>
      </c>
      <c r="AG619" t="s">
        <v>562</v>
      </c>
      <c r="AH619" t="s">
        <v>562</v>
      </c>
      <c r="AI619" t="s">
        <v>562</v>
      </c>
      <c r="AJ619" t="s">
        <v>562</v>
      </c>
      <c r="AK619" t="s">
        <v>562</v>
      </c>
      <c r="AL619" t="s">
        <v>562</v>
      </c>
      <c r="AM619" t="s">
        <v>562</v>
      </c>
      <c r="AN619" t="s">
        <v>562</v>
      </c>
      <c r="AO619" t="s">
        <v>562</v>
      </c>
      <c r="AP619" t="s">
        <v>562</v>
      </c>
      <c r="AQ619" t="s">
        <v>562</v>
      </c>
      <c r="AR619" t="s">
        <v>562</v>
      </c>
      <c r="AS619" t="s">
        <v>562</v>
      </c>
      <c r="AT619" t="s">
        <v>562</v>
      </c>
      <c r="AU619" t="s">
        <v>562</v>
      </c>
      <c r="AV619" t="s">
        <v>562</v>
      </c>
      <c r="AW619" t="s">
        <v>562</v>
      </c>
      <c r="AX619" t="s">
        <v>562</v>
      </c>
      <c r="AY619" t="s">
        <v>562</v>
      </c>
      <c r="AZ619" t="s">
        <v>562</v>
      </c>
      <c r="BA619" t="s">
        <v>562</v>
      </c>
      <c r="BB619" t="s">
        <v>562</v>
      </c>
      <c r="BC619" t="s">
        <v>562</v>
      </c>
      <c r="BD619" t="s">
        <v>562</v>
      </c>
      <c r="BE619" t="s">
        <v>562</v>
      </c>
      <c r="BF619" t="s">
        <v>562</v>
      </c>
      <c r="BG619" t="s">
        <v>562</v>
      </c>
      <c r="BH619" t="s">
        <v>562</v>
      </c>
      <c r="BI619" t="s">
        <v>562</v>
      </c>
      <c r="BJ619" t="s">
        <v>562</v>
      </c>
      <c r="BK619" t="s">
        <v>562</v>
      </c>
      <c r="BL619" t="s">
        <v>562</v>
      </c>
      <c r="BM619" t="s">
        <v>562</v>
      </c>
      <c r="BN619" t="s">
        <v>562</v>
      </c>
      <c r="BO619" t="s">
        <v>562</v>
      </c>
      <c r="BP619" t="s">
        <v>562</v>
      </c>
      <c r="BQ619" t="s">
        <v>562</v>
      </c>
      <c r="BR619" t="s">
        <v>562</v>
      </c>
      <c r="BS619" t="s">
        <v>562</v>
      </c>
      <c r="BT619" t="s">
        <v>562</v>
      </c>
      <c r="BU619" t="s">
        <v>562</v>
      </c>
      <c r="BV619" t="s">
        <v>562</v>
      </c>
      <c r="BW619" t="s">
        <v>562</v>
      </c>
      <c r="BX619" t="s">
        <v>562</v>
      </c>
      <c r="BY619" t="s">
        <v>562</v>
      </c>
      <c r="CA619" t="s">
        <v>562</v>
      </c>
      <c r="CB619" t="s">
        <v>562</v>
      </c>
      <c r="CC619" t="s">
        <v>562</v>
      </c>
      <c r="CD619" t="s">
        <v>562</v>
      </c>
      <c r="CE619" t="s">
        <v>562</v>
      </c>
      <c r="CF619" t="s">
        <v>562</v>
      </c>
      <c r="CG619" t="s">
        <v>562</v>
      </c>
      <c r="CH619" t="s">
        <v>562</v>
      </c>
      <c r="CI619" t="s">
        <v>562</v>
      </c>
      <c r="CJ619" t="s">
        <v>562</v>
      </c>
      <c r="CK619" t="s">
        <v>562</v>
      </c>
      <c r="CL619" t="s">
        <v>562</v>
      </c>
      <c r="CM619" t="s">
        <v>562</v>
      </c>
      <c r="CN619" t="s">
        <v>562</v>
      </c>
      <c r="CO619" t="s">
        <v>562</v>
      </c>
      <c r="CP619" t="s">
        <v>562</v>
      </c>
      <c r="CQ619" t="s">
        <v>562</v>
      </c>
      <c r="CR619" t="s">
        <v>562</v>
      </c>
      <c r="CS619" t="s">
        <v>562</v>
      </c>
      <c r="CT619" t="s">
        <v>562</v>
      </c>
      <c r="CU619" t="s">
        <v>562</v>
      </c>
      <c r="CV619" t="s">
        <v>562</v>
      </c>
      <c r="CW619" t="s">
        <v>562</v>
      </c>
      <c r="CX619" t="s">
        <v>562</v>
      </c>
      <c r="CY619" t="s">
        <v>562</v>
      </c>
      <c r="CZ619" t="s">
        <v>562</v>
      </c>
      <c r="DA619" t="s">
        <v>562</v>
      </c>
      <c r="DB619" t="s">
        <v>562</v>
      </c>
      <c r="DC619" t="s">
        <v>562</v>
      </c>
      <c r="DD619" t="s">
        <v>562</v>
      </c>
      <c r="DE619" t="s">
        <v>562</v>
      </c>
      <c r="DF619" t="s">
        <v>562</v>
      </c>
      <c r="DG619" t="s">
        <v>562</v>
      </c>
      <c r="DH619" t="s">
        <v>562</v>
      </c>
      <c r="DI619" t="s">
        <v>562</v>
      </c>
      <c r="DJ619" t="s">
        <v>562</v>
      </c>
      <c r="DK619" t="s">
        <v>562</v>
      </c>
      <c r="DL619" t="s">
        <v>562</v>
      </c>
      <c r="DM619" t="s">
        <v>562</v>
      </c>
      <c r="DN619" t="s">
        <v>562</v>
      </c>
      <c r="DO619" t="s">
        <v>562</v>
      </c>
      <c r="DP619" t="s">
        <v>562</v>
      </c>
      <c r="DQ619" t="s">
        <v>562</v>
      </c>
      <c r="DR619" t="s">
        <v>562</v>
      </c>
      <c r="DS619" t="s">
        <v>562</v>
      </c>
      <c r="DT619" t="s">
        <v>562</v>
      </c>
      <c r="DU619" t="s">
        <v>562</v>
      </c>
      <c r="DV619" t="s">
        <v>562</v>
      </c>
      <c r="DW619" t="s">
        <v>562</v>
      </c>
      <c r="DX619" t="s">
        <v>562</v>
      </c>
      <c r="DY619" t="s">
        <v>562</v>
      </c>
      <c r="DZ619" t="s">
        <v>562</v>
      </c>
      <c r="EA619" t="s">
        <v>562</v>
      </c>
      <c r="EB619" t="s">
        <v>562</v>
      </c>
      <c r="EC619" t="s">
        <v>562</v>
      </c>
      <c r="ED619" t="s">
        <v>562</v>
      </c>
      <c r="EE619" t="s">
        <v>562</v>
      </c>
      <c r="EF619" t="s">
        <v>562</v>
      </c>
      <c r="EG619" t="s">
        <v>562</v>
      </c>
      <c r="EH619" t="s">
        <v>562</v>
      </c>
      <c r="EI619" t="s">
        <v>562</v>
      </c>
      <c r="EJ619" t="s">
        <v>562</v>
      </c>
      <c r="EK619" t="s">
        <v>562</v>
      </c>
      <c r="EL619" t="s">
        <v>562</v>
      </c>
      <c r="EM619" t="s">
        <v>562</v>
      </c>
      <c r="EN619" t="s">
        <v>562</v>
      </c>
      <c r="EO619" t="s">
        <v>562</v>
      </c>
      <c r="EP619" t="s">
        <v>562</v>
      </c>
      <c r="EQ619" t="s">
        <v>562</v>
      </c>
      <c r="ER619" t="s">
        <v>562</v>
      </c>
      <c r="ES619" t="s">
        <v>562</v>
      </c>
      <c r="ET619" t="s">
        <v>562</v>
      </c>
      <c r="EU619" t="s">
        <v>562</v>
      </c>
      <c r="EV619" t="s">
        <v>562</v>
      </c>
      <c r="EW619" t="s">
        <v>562</v>
      </c>
      <c r="EX619" t="s">
        <v>562</v>
      </c>
    </row>
    <row r="620" spans="1:154" x14ac:dyDescent="0.35">
      <c r="A620">
        <v>388</v>
      </c>
      <c r="B620" t="s">
        <v>562</v>
      </c>
      <c r="C620" t="s">
        <v>562</v>
      </c>
      <c r="D620" t="s">
        <v>562</v>
      </c>
      <c r="E620" t="s">
        <v>562</v>
      </c>
      <c r="F620" t="s">
        <v>562</v>
      </c>
      <c r="G620" t="s">
        <v>562</v>
      </c>
      <c r="H620" t="s">
        <v>562</v>
      </c>
      <c r="I620" t="s">
        <v>562</v>
      </c>
      <c r="J620" t="s">
        <v>562</v>
      </c>
      <c r="K620" t="s">
        <v>562</v>
      </c>
      <c r="L620" t="s">
        <v>562</v>
      </c>
      <c r="M620" t="s">
        <v>562</v>
      </c>
      <c r="N620" t="s">
        <v>562</v>
      </c>
      <c r="O620" t="s">
        <v>562</v>
      </c>
      <c r="P620" t="s">
        <v>562</v>
      </c>
      <c r="Q620" t="s">
        <v>562</v>
      </c>
      <c r="R620" t="s">
        <v>562</v>
      </c>
      <c r="S620" t="s">
        <v>562</v>
      </c>
      <c r="T620" t="s">
        <v>562</v>
      </c>
      <c r="U620" t="s">
        <v>562</v>
      </c>
      <c r="V620" t="s">
        <v>562</v>
      </c>
      <c r="W620" t="s">
        <v>562</v>
      </c>
      <c r="X620" t="s">
        <v>562</v>
      </c>
      <c r="Y620" t="s">
        <v>562</v>
      </c>
      <c r="Z620" t="s">
        <v>562</v>
      </c>
      <c r="AA620" t="s">
        <v>562</v>
      </c>
      <c r="AB620" t="s">
        <v>562</v>
      </c>
      <c r="AC620" t="s">
        <v>562</v>
      </c>
      <c r="AD620" t="s">
        <v>562</v>
      </c>
      <c r="AE620" t="s">
        <v>562</v>
      </c>
      <c r="AF620" t="s">
        <v>562</v>
      </c>
      <c r="AG620" t="s">
        <v>562</v>
      </c>
      <c r="AH620" t="s">
        <v>562</v>
      </c>
      <c r="AI620" t="s">
        <v>562</v>
      </c>
      <c r="AJ620" t="s">
        <v>562</v>
      </c>
      <c r="AK620" t="s">
        <v>562</v>
      </c>
      <c r="AL620" t="s">
        <v>562</v>
      </c>
      <c r="AM620" t="s">
        <v>562</v>
      </c>
      <c r="AN620" t="s">
        <v>562</v>
      </c>
      <c r="AO620" t="s">
        <v>562</v>
      </c>
      <c r="AP620" t="s">
        <v>562</v>
      </c>
      <c r="AQ620" t="s">
        <v>562</v>
      </c>
      <c r="AR620" t="s">
        <v>562</v>
      </c>
      <c r="AS620" t="s">
        <v>562</v>
      </c>
      <c r="AT620" t="s">
        <v>562</v>
      </c>
      <c r="AU620" t="s">
        <v>562</v>
      </c>
      <c r="AV620" t="s">
        <v>562</v>
      </c>
      <c r="AW620" t="s">
        <v>562</v>
      </c>
      <c r="AX620" t="s">
        <v>562</v>
      </c>
      <c r="AY620" t="s">
        <v>562</v>
      </c>
      <c r="AZ620" t="s">
        <v>562</v>
      </c>
      <c r="BA620" t="s">
        <v>562</v>
      </c>
      <c r="BB620" t="s">
        <v>562</v>
      </c>
      <c r="BC620" t="s">
        <v>562</v>
      </c>
      <c r="BD620" t="s">
        <v>562</v>
      </c>
      <c r="BE620" t="s">
        <v>562</v>
      </c>
      <c r="BF620" t="s">
        <v>562</v>
      </c>
      <c r="BG620" t="s">
        <v>562</v>
      </c>
      <c r="BH620" t="s">
        <v>562</v>
      </c>
      <c r="BI620" t="s">
        <v>562</v>
      </c>
      <c r="BJ620" t="s">
        <v>562</v>
      </c>
      <c r="BK620" t="s">
        <v>562</v>
      </c>
      <c r="BL620" t="s">
        <v>562</v>
      </c>
      <c r="BM620" t="s">
        <v>562</v>
      </c>
      <c r="BN620" t="s">
        <v>562</v>
      </c>
      <c r="BO620" t="s">
        <v>562</v>
      </c>
      <c r="BP620" t="s">
        <v>562</v>
      </c>
      <c r="BQ620" t="s">
        <v>562</v>
      </c>
      <c r="BR620" t="s">
        <v>562</v>
      </c>
      <c r="BS620" t="s">
        <v>562</v>
      </c>
      <c r="BT620" t="s">
        <v>562</v>
      </c>
      <c r="BU620" t="s">
        <v>562</v>
      </c>
      <c r="BV620" t="s">
        <v>562</v>
      </c>
      <c r="BW620" t="s">
        <v>562</v>
      </c>
      <c r="BX620" t="s">
        <v>562</v>
      </c>
      <c r="BY620" t="s">
        <v>562</v>
      </c>
      <c r="CA620" t="s">
        <v>562</v>
      </c>
      <c r="CB620" t="s">
        <v>562</v>
      </c>
      <c r="CC620" t="s">
        <v>562</v>
      </c>
      <c r="CD620" t="s">
        <v>562</v>
      </c>
      <c r="CE620" t="s">
        <v>562</v>
      </c>
      <c r="CF620" t="s">
        <v>562</v>
      </c>
      <c r="CG620" t="s">
        <v>562</v>
      </c>
      <c r="CH620" t="s">
        <v>562</v>
      </c>
      <c r="CI620" t="s">
        <v>562</v>
      </c>
      <c r="CJ620" t="s">
        <v>562</v>
      </c>
      <c r="CK620" t="s">
        <v>562</v>
      </c>
      <c r="CL620" t="s">
        <v>562</v>
      </c>
      <c r="CM620" t="s">
        <v>562</v>
      </c>
      <c r="CN620" t="s">
        <v>562</v>
      </c>
      <c r="CO620" t="s">
        <v>562</v>
      </c>
      <c r="CP620" t="s">
        <v>562</v>
      </c>
      <c r="CQ620" t="s">
        <v>562</v>
      </c>
      <c r="CR620" t="s">
        <v>562</v>
      </c>
      <c r="CS620" t="s">
        <v>562</v>
      </c>
      <c r="CT620" t="s">
        <v>562</v>
      </c>
      <c r="CU620" t="s">
        <v>562</v>
      </c>
      <c r="CV620" t="s">
        <v>562</v>
      </c>
      <c r="CW620" t="s">
        <v>562</v>
      </c>
      <c r="CX620" t="s">
        <v>562</v>
      </c>
      <c r="CY620" t="s">
        <v>562</v>
      </c>
      <c r="CZ620" t="s">
        <v>562</v>
      </c>
      <c r="DA620" t="s">
        <v>562</v>
      </c>
      <c r="DB620" t="s">
        <v>562</v>
      </c>
      <c r="DC620" t="s">
        <v>562</v>
      </c>
      <c r="DD620" t="s">
        <v>562</v>
      </c>
      <c r="DE620" t="s">
        <v>562</v>
      </c>
      <c r="DF620" t="s">
        <v>562</v>
      </c>
      <c r="DG620" t="s">
        <v>562</v>
      </c>
      <c r="DH620" t="s">
        <v>562</v>
      </c>
      <c r="DI620" t="s">
        <v>562</v>
      </c>
      <c r="DJ620" t="s">
        <v>562</v>
      </c>
      <c r="DK620" t="s">
        <v>562</v>
      </c>
      <c r="DL620" t="s">
        <v>562</v>
      </c>
      <c r="DM620" t="s">
        <v>562</v>
      </c>
      <c r="DN620" t="s">
        <v>562</v>
      </c>
      <c r="DO620" t="s">
        <v>562</v>
      </c>
      <c r="DP620" t="s">
        <v>562</v>
      </c>
      <c r="DQ620" t="s">
        <v>562</v>
      </c>
      <c r="DR620" t="s">
        <v>562</v>
      </c>
      <c r="DS620" t="s">
        <v>562</v>
      </c>
      <c r="DT620" t="s">
        <v>562</v>
      </c>
      <c r="DU620" t="s">
        <v>562</v>
      </c>
      <c r="DV620" t="s">
        <v>562</v>
      </c>
      <c r="DW620" t="s">
        <v>562</v>
      </c>
      <c r="DX620" t="s">
        <v>562</v>
      </c>
      <c r="DY620" t="s">
        <v>562</v>
      </c>
      <c r="DZ620" t="s">
        <v>562</v>
      </c>
      <c r="EA620" t="s">
        <v>562</v>
      </c>
      <c r="EB620" t="s">
        <v>562</v>
      </c>
      <c r="EC620" t="s">
        <v>562</v>
      </c>
      <c r="ED620" t="s">
        <v>562</v>
      </c>
      <c r="EE620" t="s">
        <v>562</v>
      </c>
      <c r="EF620" t="s">
        <v>562</v>
      </c>
      <c r="EG620" t="s">
        <v>562</v>
      </c>
      <c r="EH620" t="s">
        <v>562</v>
      </c>
      <c r="EI620" t="s">
        <v>562</v>
      </c>
      <c r="EJ620" t="s">
        <v>562</v>
      </c>
      <c r="EK620" t="s">
        <v>562</v>
      </c>
      <c r="EL620" t="s">
        <v>562</v>
      </c>
      <c r="EM620" t="s">
        <v>562</v>
      </c>
      <c r="EN620" t="s">
        <v>562</v>
      </c>
      <c r="EO620" t="s">
        <v>562</v>
      </c>
      <c r="EP620" t="s">
        <v>562</v>
      </c>
      <c r="EQ620" t="s">
        <v>562</v>
      </c>
      <c r="ER620" t="s">
        <v>562</v>
      </c>
      <c r="ES620" t="s">
        <v>562</v>
      </c>
      <c r="ET620" t="s">
        <v>562</v>
      </c>
      <c r="EU620" t="s">
        <v>562</v>
      </c>
      <c r="EV620" t="s">
        <v>562</v>
      </c>
      <c r="EW620" t="s">
        <v>562</v>
      </c>
      <c r="EX620" t="s">
        <v>562</v>
      </c>
    </row>
    <row r="621" spans="1:154" x14ac:dyDescent="0.35">
      <c r="A621">
        <v>388</v>
      </c>
      <c r="B621" t="s">
        <v>562</v>
      </c>
      <c r="C621" t="s">
        <v>562</v>
      </c>
      <c r="D621" t="s">
        <v>562</v>
      </c>
      <c r="E621" t="s">
        <v>562</v>
      </c>
      <c r="F621" t="s">
        <v>562</v>
      </c>
      <c r="G621" t="s">
        <v>562</v>
      </c>
      <c r="H621" t="s">
        <v>562</v>
      </c>
      <c r="I621" t="s">
        <v>562</v>
      </c>
      <c r="J621" t="s">
        <v>562</v>
      </c>
      <c r="K621" t="s">
        <v>562</v>
      </c>
      <c r="L621" t="s">
        <v>562</v>
      </c>
      <c r="M621" t="s">
        <v>562</v>
      </c>
      <c r="N621" t="s">
        <v>562</v>
      </c>
      <c r="O621" t="s">
        <v>562</v>
      </c>
      <c r="P621" t="s">
        <v>562</v>
      </c>
      <c r="Q621" t="s">
        <v>562</v>
      </c>
      <c r="R621" t="s">
        <v>562</v>
      </c>
      <c r="S621" t="s">
        <v>562</v>
      </c>
      <c r="T621" t="s">
        <v>562</v>
      </c>
      <c r="U621" t="s">
        <v>562</v>
      </c>
      <c r="V621" t="s">
        <v>562</v>
      </c>
      <c r="W621" t="s">
        <v>562</v>
      </c>
      <c r="X621" t="s">
        <v>562</v>
      </c>
      <c r="Y621" t="s">
        <v>562</v>
      </c>
      <c r="Z621" t="s">
        <v>562</v>
      </c>
      <c r="AA621" t="s">
        <v>562</v>
      </c>
      <c r="AB621" t="s">
        <v>562</v>
      </c>
      <c r="AC621" t="s">
        <v>562</v>
      </c>
      <c r="AD621" t="s">
        <v>562</v>
      </c>
      <c r="AE621" t="s">
        <v>562</v>
      </c>
      <c r="AF621" t="s">
        <v>562</v>
      </c>
      <c r="AG621" t="s">
        <v>562</v>
      </c>
      <c r="AH621" t="s">
        <v>562</v>
      </c>
      <c r="AI621" t="s">
        <v>562</v>
      </c>
      <c r="AJ621" t="s">
        <v>562</v>
      </c>
      <c r="AK621" t="s">
        <v>562</v>
      </c>
      <c r="AL621" t="s">
        <v>562</v>
      </c>
      <c r="AM621" t="s">
        <v>562</v>
      </c>
      <c r="AN621" t="s">
        <v>562</v>
      </c>
      <c r="AO621" t="s">
        <v>562</v>
      </c>
      <c r="AP621" t="s">
        <v>562</v>
      </c>
      <c r="AQ621" t="s">
        <v>562</v>
      </c>
      <c r="AR621" t="s">
        <v>562</v>
      </c>
      <c r="AS621" t="s">
        <v>562</v>
      </c>
      <c r="AT621" t="s">
        <v>562</v>
      </c>
      <c r="AU621" t="s">
        <v>562</v>
      </c>
      <c r="AV621" t="s">
        <v>562</v>
      </c>
      <c r="AW621" t="s">
        <v>562</v>
      </c>
      <c r="AX621" t="s">
        <v>562</v>
      </c>
      <c r="AY621" t="s">
        <v>562</v>
      </c>
      <c r="AZ621" t="s">
        <v>562</v>
      </c>
      <c r="BA621" t="s">
        <v>562</v>
      </c>
      <c r="BB621" t="s">
        <v>562</v>
      </c>
      <c r="BC621" t="s">
        <v>562</v>
      </c>
      <c r="BD621" t="s">
        <v>562</v>
      </c>
      <c r="BE621" t="s">
        <v>562</v>
      </c>
      <c r="BF621" t="s">
        <v>562</v>
      </c>
      <c r="BG621" t="s">
        <v>562</v>
      </c>
      <c r="BH621" t="s">
        <v>562</v>
      </c>
      <c r="BI621" t="s">
        <v>562</v>
      </c>
      <c r="BJ621" t="s">
        <v>562</v>
      </c>
      <c r="BK621" t="s">
        <v>562</v>
      </c>
      <c r="BL621" t="s">
        <v>562</v>
      </c>
      <c r="BM621" t="s">
        <v>562</v>
      </c>
      <c r="BN621" t="s">
        <v>562</v>
      </c>
      <c r="BO621" t="s">
        <v>562</v>
      </c>
      <c r="BP621" t="s">
        <v>562</v>
      </c>
      <c r="BQ621" t="s">
        <v>562</v>
      </c>
      <c r="BR621" t="s">
        <v>562</v>
      </c>
      <c r="BS621" t="s">
        <v>562</v>
      </c>
      <c r="BT621" t="s">
        <v>562</v>
      </c>
      <c r="BU621" t="s">
        <v>562</v>
      </c>
      <c r="BV621" t="s">
        <v>562</v>
      </c>
      <c r="BW621" t="s">
        <v>562</v>
      </c>
      <c r="BX621" t="s">
        <v>562</v>
      </c>
      <c r="BY621" t="s">
        <v>562</v>
      </c>
      <c r="CA621" t="s">
        <v>562</v>
      </c>
      <c r="CB621" t="s">
        <v>562</v>
      </c>
      <c r="CC621" t="s">
        <v>562</v>
      </c>
      <c r="CD621" t="s">
        <v>562</v>
      </c>
      <c r="CE621" t="s">
        <v>562</v>
      </c>
      <c r="CF621" t="s">
        <v>562</v>
      </c>
      <c r="CG621" t="s">
        <v>562</v>
      </c>
      <c r="CH621" t="s">
        <v>562</v>
      </c>
      <c r="CI621" t="s">
        <v>562</v>
      </c>
      <c r="CJ621" t="s">
        <v>562</v>
      </c>
      <c r="CK621" t="s">
        <v>562</v>
      </c>
      <c r="CL621" t="s">
        <v>562</v>
      </c>
      <c r="CM621" t="s">
        <v>562</v>
      </c>
      <c r="CN621" t="s">
        <v>562</v>
      </c>
      <c r="CO621" t="s">
        <v>562</v>
      </c>
      <c r="CP621" t="s">
        <v>562</v>
      </c>
      <c r="CQ621" t="s">
        <v>562</v>
      </c>
      <c r="CR621" t="s">
        <v>562</v>
      </c>
      <c r="CS621" t="s">
        <v>562</v>
      </c>
      <c r="CT621" t="s">
        <v>562</v>
      </c>
      <c r="CU621" t="s">
        <v>562</v>
      </c>
      <c r="CV621" t="s">
        <v>562</v>
      </c>
      <c r="CW621" t="s">
        <v>562</v>
      </c>
      <c r="CX621" t="s">
        <v>562</v>
      </c>
      <c r="CY621" t="s">
        <v>562</v>
      </c>
      <c r="CZ621" t="s">
        <v>562</v>
      </c>
      <c r="DA621" t="s">
        <v>562</v>
      </c>
      <c r="DB621" t="s">
        <v>562</v>
      </c>
      <c r="DC621" t="s">
        <v>562</v>
      </c>
      <c r="DD621" t="s">
        <v>562</v>
      </c>
      <c r="DE621" t="s">
        <v>562</v>
      </c>
      <c r="DF621" t="s">
        <v>562</v>
      </c>
      <c r="DG621" t="s">
        <v>562</v>
      </c>
      <c r="DH621" t="s">
        <v>562</v>
      </c>
      <c r="DI621" t="s">
        <v>562</v>
      </c>
      <c r="DJ621" t="s">
        <v>562</v>
      </c>
      <c r="DK621" t="s">
        <v>562</v>
      </c>
      <c r="DL621" t="s">
        <v>562</v>
      </c>
      <c r="DM621" t="s">
        <v>562</v>
      </c>
      <c r="DN621" t="s">
        <v>562</v>
      </c>
      <c r="DO621" t="s">
        <v>562</v>
      </c>
      <c r="DP621" t="s">
        <v>562</v>
      </c>
      <c r="DQ621" t="s">
        <v>562</v>
      </c>
      <c r="DR621" t="s">
        <v>562</v>
      </c>
      <c r="DS621" t="s">
        <v>562</v>
      </c>
      <c r="DT621" t="s">
        <v>562</v>
      </c>
      <c r="DU621" t="s">
        <v>562</v>
      </c>
      <c r="DV621" t="s">
        <v>562</v>
      </c>
      <c r="DW621" t="s">
        <v>562</v>
      </c>
      <c r="DX621" t="s">
        <v>562</v>
      </c>
      <c r="DY621" t="s">
        <v>562</v>
      </c>
      <c r="DZ621" t="s">
        <v>562</v>
      </c>
      <c r="EA621" t="s">
        <v>562</v>
      </c>
      <c r="EB621" t="s">
        <v>562</v>
      </c>
      <c r="EC621" t="s">
        <v>562</v>
      </c>
      <c r="ED621" t="s">
        <v>562</v>
      </c>
      <c r="EE621" t="s">
        <v>562</v>
      </c>
      <c r="EF621" t="s">
        <v>562</v>
      </c>
      <c r="EG621" t="s">
        <v>562</v>
      </c>
      <c r="EH621" t="s">
        <v>562</v>
      </c>
      <c r="EI621" t="s">
        <v>562</v>
      </c>
      <c r="EJ621" t="s">
        <v>562</v>
      </c>
      <c r="EK621" t="s">
        <v>562</v>
      </c>
      <c r="EL621" t="s">
        <v>562</v>
      </c>
      <c r="EM621" t="s">
        <v>562</v>
      </c>
      <c r="EN621" t="s">
        <v>562</v>
      </c>
      <c r="EO621" t="s">
        <v>562</v>
      </c>
      <c r="EP621" t="s">
        <v>562</v>
      </c>
      <c r="EQ621" t="s">
        <v>562</v>
      </c>
      <c r="ER621" t="s">
        <v>562</v>
      </c>
      <c r="ES621" t="s">
        <v>562</v>
      </c>
      <c r="ET621" t="s">
        <v>562</v>
      </c>
      <c r="EU621" t="s">
        <v>562</v>
      </c>
      <c r="EV621" t="s">
        <v>562</v>
      </c>
      <c r="EW621" t="s">
        <v>562</v>
      </c>
      <c r="EX621" t="s">
        <v>562</v>
      </c>
    </row>
    <row r="622" spans="1:154" x14ac:dyDescent="0.35">
      <c r="A622">
        <v>388</v>
      </c>
      <c r="B622" t="s">
        <v>562</v>
      </c>
      <c r="C622" t="s">
        <v>562</v>
      </c>
      <c r="D622" t="s">
        <v>562</v>
      </c>
      <c r="E622" t="s">
        <v>562</v>
      </c>
      <c r="F622" t="s">
        <v>562</v>
      </c>
      <c r="G622" t="s">
        <v>562</v>
      </c>
      <c r="H622" t="s">
        <v>562</v>
      </c>
      <c r="I622" t="s">
        <v>562</v>
      </c>
      <c r="J622" t="s">
        <v>562</v>
      </c>
      <c r="K622" t="s">
        <v>562</v>
      </c>
      <c r="L622" t="s">
        <v>562</v>
      </c>
      <c r="M622" t="s">
        <v>562</v>
      </c>
      <c r="N622" t="s">
        <v>562</v>
      </c>
      <c r="O622" t="s">
        <v>562</v>
      </c>
      <c r="P622" t="s">
        <v>562</v>
      </c>
      <c r="Q622" t="s">
        <v>562</v>
      </c>
      <c r="R622" t="s">
        <v>562</v>
      </c>
      <c r="S622" t="s">
        <v>562</v>
      </c>
      <c r="T622" t="s">
        <v>562</v>
      </c>
      <c r="U622" t="s">
        <v>562</v>
      </c>
      <c r="V622" t="s">
        <v>562</v>
      </c>
      <c r="W622" t="s">
        <v>562</v>
      </c>
      <c r="X622" t="s">
        <v>562</v>
      </c>
      <c r="Y622" t="s">
        <v>562</v>
      </c>
      <c r="Z622" t="s">
        <v>562</v>
      </c>
      <c r="AA622" t="s">
        <v>562</v>
      </c>
      <c r="AB622" t="s">
        <v>562</v>
      </c>
      <c r="AC622" t="s">
        <v>562</v>
      </c>
      <c r="AD622" t="s">
        <v>562</v>
      </c>
      <c r="AE622" t="s">
        <v>562</v>
      </c>
      <c r="AF622" t="s">
        <v>562</v>
      </c>
      <c r="AG622" t="s">
        <v>562</v>
      </c>
      <c r="AH622" t="s">
        <v>562</v>
      </c>
      <c r="AI622" t="s">
        <v>562</v>
      </c>
      <c r="AJ622" t="s">
        <v>562</v>
      </c>
      <c r="AK622" t="s">
        <v>562</v>
      </c>
      <c r="AL622" t="s">
        <v>562</v>
      </c>
      <c r="AM622" t="s">
        <v>562</v>
      </c>
      <c r="AN622" t="s">
        <v>562</v>
      </c>
      <c r="AO622" t="s">
        <v>562</v>
      </c>
      <c r="AP622" t="s">
        <v>562</v>
      </c>
      <c r="AQ622" t="s">
        <v>562</v>
      </c>
      <c r="AR622" t="s">
        <v>562</v>
      </c>
      <c r="AS622" t="s">
        <v>562</v>
      </c>
      <c r="AT622" t="s">
        <v>562</v>
      </c>
      <c r="AU622" t="s">
        <v>562</v>
      </c>
      <c r="AV622" t="s">
        <v>562</v>
      </c>
      <c r="AW622" t="s">
        <v>562</v>
      </c>
      <c r="AX622" t="s">
        <v>562</v>
      </c>
      <c r="AY622" t="s">
        <v>562</v>
      </c>
      <c r="AZ622" t="s">
        <v>562</v>
      </c>
      <c r="BA622" t="s">
        <v>562</v>
      </c>
      <c r="BB622" t="s">
        <v>562</v>
      </c>
      <c r="BC622" t="s">
        <v>562</v>
      </c>
      <c r="BD622" t="s">
        <v>562</v>
      </c>
      <c r="BE622" t="s">
        <v>562</v>
      </c>
      <c r="BF622" t="s">
        <v>562</v>
      </c>
      <c r="BG622" t="s">
        <v>562</v>
      </c>
      <c r="BH622" t="s">
        <v>562</v>
      </c>
      <c r="BI622" t="s">
        <v>562</v>
      </c>
      <c r="BJ622" t="s">
        <v>562</v>
      </c>
      <c r="BK622" t="s">
        <v>562</v>
      </c>
      <c r="BL622" t="s">
        <v>562</v>
      </c>
      <c r="BM622" t="s">
        <v>562</v>
      </c>
      <c r="BN622" t="s">
        <v>562</v>
      </c>
      <c r="BO622" t="s">
        <v>562</v>
      </c>
      <c r="BP622" t="s">
        <v>562</v>
      </c>
      <c r="BQ622" t="s">
        <v>562</v>
      </c>
      <c r="BR622" t="s">
        <v>562</v>
      </c>
      <c r="BS622" t="s">
        <v>562</v>
      </c>
      <c r="BT622" t="s">
        <v>562</v>
      </c>
      <c r="BU622" t="s">
        <v>562</v>
      </c>
      <c r="BV622" t="s">
        <v>562</v>
      </c>
      <c r="BW622" t="s">
        <v>562</v>
      </c>
      <c r="BX622" t="s">
        <v>562</v>
      </c>
      <c r="BY622" t="s">
        <v>562</v>
      </c>
      <c r="CA622" t="s">
        <v>562</v>
      </c>
      <c r="CB622" t="s">
        <v>562</v>
      </c>
      <c r="CC622" t="s">
        <v>562</v>
      </c>
      <c r="CD622" t="s">
        <v>562</v>
      </c>
      <c r="CE622" t="s">
        <v>562</v>
      </c>
      <c r="CF622" t="s">
        <v>562</v>
      </c>
      <c r="CG622" t="s">
        <v>562</v>
      </c>
      <c r="CH622" t="s">
        <v>562</v>
      </c>
      <c r="CI622" t="s">
        <v>562</v>
      </c>
      <c r="CJ622" t="s">
        <v>562</v>
      </c>
      <c r="CK622" t="s">
        <v>562</v>
      </c>
      <c r="CL622" t="s">
        <v>562</v>
      </c>
      <c r="CM622" t="s">
        <v>562</v>
      </c>
      <c r="CN622" t="s">
        <v>562</v>
      </c>
      <c r="CO622" t="s">
        <v>562</v>
      </c>
      <c r="CP622" t="s">
        <v>562</v>
      </c>
      <c r="CQ622" t="s">
        <v>562</v>
      </c>
      <c r="CR622" t="s">
        <v>562</v>
      </c>
      <c r="CS622" t="s">
        <v>562</v>
      </c>
      <c r="CT622" t="s">
        <v>562</v>
      </c>
      <c r="CU622" t="s">
        <v>562</v>
      </c>
      <c r="CV622" t="s">
        <v>562</v>
      </c>
      <c r="CW622" t="s">
        <v>562</v>
      </c>
      <c r="CX622" t="s">
        <v>562</v>
      </c>
      <c r="CY622" t="s">
        <v>562</v>
      </c>
      <c r="CZ622" t="s">
        <v>562</v>
      </c>
      <c r="DA622" t="s">
        <v>562</v>
      </c>
      <c r="DB622" t="s">
        <v>562</v>
      </c>
      <c r="DC622" t="s">
        <v>562</v>
      </c>
      <c r="DD622" t="s">
        <v>562</v>
      </c>
      <c r="DE622" t="s">
        <v>562</v>
      </c>
      <c r="DF622" t="s">
        <v>562</v>
      </c>
      <c r="DG622" t="s">
        <v>562</v>
      </c>
      <c r="DH622" t="s">
        <v>562</v>
      </c>
      <c r="DI622" t="s">
        <v>562</v>
      </c>
      <c r="DJ622" t="s">
        <v>562</v>
      </c>
      <c r="DK622" t="s">
        <v>562</v>
      </c>
      <c r="DL622" t="s">
        <v>562</v>
      </c>
      <c r="DM622" t="s">
        <v>562</v>
      </c>
      <c r="DN622" t="s">
        <v>562</v>
      </c>
      <c r="DO622" t="s">
        <v>562</v>
      </c>
      <c r="DP622" t="s">
        <v>562</v>
      </c>
      <c r="DQ622" t="s">
        <v>562</v>
      </c>
      <c r="DR622" t="s">
        <v>562</v>
      </c>
      <c r="DS622" t="s">
        <v>562</v>
      </c>
      <c r="DT622" t="s">
        <v>562</v>
      </c>
      <c r="DU622" t="s">
        <v>562</v>
      </c>
      <c r="DV622" t="s">
        <v>562</v>
      </c>
      <c r="DW622" t="s">
        <v>562</v>
      </c>
      <c r="DX622" t="s">
        <v>562</v>
      </c>
      <c r="DY622" t="s">
        <v>562</v>
      </c>
      <c r="DZ622" t="s">
        <v>562</v>
      </c>
      <c r="EA622" t="s">
        <v>562</v>
      </c>
      <c r="EB622" t="s">
        <v>562</v>
      </c>
      <c r="EC622" t="s">
        <v>562</v>
      </c>
      <c r="ED622" t="s">
        <v>562</v>
      </c>
      <c r="EE622" t="s">
        <v>562</v>
      </c>
      <c r="EF622" t="s">
        <v>562</v>
      </c>
      <c r="EG622" t="s">
        <v>562</v>
      </c>
      <c r="EH622" t="s">
        <v>562</v>
      </c>
      <c r="EI622" t="s">
        <v>562</v>
      </c>
      <c r="EJ622" t="s">
        <v>562</v>
      </c>
      <c r="EK622" t="s">
        <v>562</v>
      </c>
      <c r="EL622" t="s">
        <v>562</v>
      </c>
      <c r="EM622" t="s">
        <v>562</v>
      </c>
      <c r="EN622" t="s">
        <v>562</v>
      </c>
      <c r="EO622" t="s">
        <v>562</v>
      </c>
      <c r="EP622" t="s">
        <v>562</v>
      </c>
      <c r="EQ622" t="s">
        <v>562</v>
      </c>
      <c r="ER622" t="s">
        <v>562</v>
      </c>
      <c r="ES622" t="s">
        <v>562</v>
      </c>
      <c r="ET622" t="s">
        <v>562</v>
      </c>
      <c r="EU622" t="s">
        <v>562</v>
      </c>
      <c r="EV622" t="s">
        <v>562</v>
      </c>
      <c r="EW622" t="s">
        <v>562</v>
      </c>
      <c r="EX622" t="s">
        <v>562</v>
      </c>
    </row>
    <row r="623" spans="1:154" x14ac:dyDescent="0.35">
      <c r="A623">
        <v>388</v>
      </c>
      <c r="B623" t="s">
        <v>562</v>
      </c>
      <c r="C623" t="s">
        <v>562</v>
      </c>
      <c r="D623" t="s">
        <v>562</v>
      </c>
      <c r="E623" t="s">
        <v>562</v>
      </c>
      <c r="F623" t="s">
        <v>562</v>
      </c>
      <c r="G623" t="s">
        <v>562</v>
      </c>
      <c r="H623" t="s">
        <v>562</v>
      </c>
      <c r="I623" t="s">
        <v>562</v>
      </c>
      <c r="J623" t="s">
        <v>562</v>
      </c>
      <c r="K623" t="s">
        <v>562</v>
      </c>
      <c r="L623" t="s">
        <v>562</v>
      </c>
      <c r="M623" t="s">
        <v>562</v>
      </c>
      <c r="N623" t="s">
        <v>562</v>
      </c>
      <c r="O623" t="s">
        <v>562</v>
      </c>
      <c r="P623" t="s">
        <v>562</v>
      </c>
      <c r="Q623" t="s">
        <v>562</v>
      </c>
      <c r="R623" t="s">
        <v>562</v>
      </c>
      <c r="S623" t="s">
        <v>562</v>
      </c>
      <c r="T623" t="s">
        <v>562</v>
      </c>
      <c r="U623" t="s">
        <v>562</v>
      </c>
      <c r="V623" t="s">
        <v>562</v>
      </c>
      <c r="W623" t="s">
        <v>562</v>
      </c>
      <c r="X623" t="s">
        <v>562</v>
      </c>
      <c r="Y623" t="s">
        <v>562</v>
      </c>
      <c r="Z623" t="s">
        <v>562</v>
      </c>
      <c r="AA623" t="s">
        <v>562</v>
      </c>
      <c r="AB623" t="s">
        <v>562</v>
      </c>
      <c r="AC623" t="s">
        <v>562</v>
      </c>
      <c r="AD623" t="s">
        <v>562</v>
      </c>
      <c r="AE623" t="s">
        <v>562</v>
      </c>
      <c r="AF623" t="s">
        <v>562</v>
      </c>
      <c r="AG623" t="s">
        <v>562</v>
      </c>
      <c r="AH623" t="s">
        <v>562</v>
      </c>
      <c r="AI623" t="s">
        <v>562</v>
      </c>
      <c r="AJ623" t="s">
        <v>562</v>
      </c>
      <c r="AK623" t="s">
        <v>562</v>
      </c>
      <c r="AL623" t="s">
        <v>562</v>
      </c>
      <c r="AM623" t="s">
        <v>562</v>
      </c>
      <c r="AN623" t="s">
        <v>562</v>
      </c>
      <c r="AO623" t="s">
        <v>562</v>
      </c>
      <c r="AP623" t="s">
        <v>562</v>
      </c>
      <c r="AQ623" t="s">
        <v>562</v>
      </c>
      <c r="AR623" t="s">
        <v>562</v>
      </c>
      <c r="AS623" t="s">
        <v>562</v>
      </c>
      <c r="AT623" t="s">
        <v>562</v>
      </c>
      <c r="AU623" t="s">
        <v>562</v>
      </c>
      <c r="AV623" t="s">
        <v>562</v>
      </c>
      <c r="AW623" t="s">
        <v>562</v>
      </c>
      <c r="AX623" t="s">
        <v>562</v>
      </c>
      <c r="AY623" t="s">
        <v>562</v>
      </c>
      <c r="AZ623" t="s">
        <v>562</v>
      </c>
      <c r="BA623" t="s">
        <v>562</v>
      </c>
      <c r="BB623" t="s">
        <v>562</v>
      </c>
      <c r="BC623" t="s">
        <v>562</v>
      </c>
      <c r="BD623" t="s">
        <v>562</v>
      </c>
      <c r="BE623" t="s">
        <v>562</v>
      </c>
      <c r="BF623" t="s">
        <v>562</v>
      </c>
      <c r="BG623" t="s">
        <v>562</v>
      </c>
      <c r="BH623" t="s">
        <v>562</v>
      </c>
      <c r="BI623" t="s">
        <v>562</v>
      </c>
      <c r="BJ623" t="s">
        <v>562</v>
      </c>
      <c r="BK623" t="s">
        <v>562</v>
      </c>
      <c r="BL623" t="s">
        <v>562</v>
      </c>
      <c r="BM623" t="s">
        <v>562</v>
      </c>
      <c r="BN623" t="s">
        <v>562</v>
      </c>
      <c r="BO623" t="s">
        <v>562</v>
      </c>
      <c r="BP623" t="s">
        <v>562</v>
      </c>
      <c r="BQ623" t="s">
        <v>562</v>
      </c>
      <c r="BR623" t="s">
        <v>562</v>
      </c>
      <c r="BS623" t="s">
        <v>562</v>
      </c>
      <c r="BT623" t="s">
        <v>562</v>
      </c>
      <c r="BU623" t="s">
        <v>562</v>
      </c>
      <c r="BV623" t="s">
        <v>562</v>
      </c>
      <c r="BW623" t="s">
        <v>562</v>
      </c>
      <c r="BX623" t="s">
        <v>562</v>
      </c>
      <c r="BY623" t="s">
        <v>562</v>
      </c>
      <c r="CA623" t="s">
        <v>562</v>
      </c>
      <c r="CB623" t="s">
        <v>562</v>
      </c>
      <c r="CC623" t="s">
        <v>562</v>
      </c>
      <c r="CD623" t="s">
        <v>562</v>
      </c>
      <c r="CE623" t="s">
        <v>562</v>
      </c>
      <c r="CF623" t="s">
        <v>562</v>
      </c>
      <c r="CG623" t="s">
        <v>562</v>
      </c>
      <c r="CH623" t="s">
        <v>562</v>
      </c>
      <c r="CI623" t="s">
        <v>562</v>
      </c>
      <c r="CJ623" t="s">
        <v>562</v>
      </c>
      <c r="CK623" t="s">
        <v>562</v>
      </c>
      <c r="CL623" t="s">
        <v>562</v>
      </c>
      <c r="CM623" t="s">
        <v>562</v>
      </c>
      <c r="CN623" t="s">
        <v>562</v>
      </c>
      <c r="CO623" t="s">
        <v>562</v>
      </c>
      <c r="CP623" t="s">
        <v>562</v>
      </c>
      <c r="CQ623" t="s">
        <v>562</v>
      </c>
      <c r="CR623" t="s">
        <v>562</v>
      </c>
      <c r="CS623" t="s">
        <v>562</v>
      </c>
      <c r="CT623" t="s">
        <v>562</v>
      </c>
      <c r="CU623" t="s">
        <v>562</v>
      </c>
      <c r="CV623" t="s">
        <v>562</v>
      </c>
      <c r="CW623" t="s">
        <v>562</v>
      </c>
      <c r="CX623" t="s">
        <v>562</v>
      </c>
      <c r="CY623" t="s">
        <v>562</v>
      </c>
      <c r="CZ623" t="s">
        <v>562</v>
      </c>
      <c r="DA623" t="s">
        <v>562</v>
      </c>
      <c r="DB623" t="s">
        <v>562</v>
      </c>
      <c r="DC623" t="s">
        <v>562</v>
      </c>
      <c r="DD623" t="s">
        <v>562</v>
      </c>
      <c r="DE623" t="s">
        <v>562</v>
      </c>
      <c r="DF623" t="s">
        <v>562</v>
      </c>
      <c r="DG623" t="s">
        <v>562</v>
      </c>
      <c r="DH623" t="s">
        <v>562</v>
      </c>
      <c r="DI623" t="s">
        <v>562</v>
      </c>
      <c r="DJ623" t="s">
        <v>562</v>
      </c>
      <c r="DK623" t="s">
        <v>562</v>
      </c>
      <c r="DL623" t="s">
        <v>562</v>
      </c>
      <c r="DM623" t="s">
        <v>562</v>
      </c>
      <c r="DN623" t="s">
        <v>562</v>
      </c>
      <c r="DO623" t="s">
        <v>562</v>
      </c>
      <c r="DP623" t="s">
        <v>562</v>
      </c>
      <c r="DQ623" t="s">
        <v>562</v>
      </c>
      <c r="DR623" t="s">
        <v>562</v>
      </c>
      <c r="DS623" t="s">
        <v>562</v>
      </c>
      <c r="DT623" t="s">
        <v>562</v>
      </c>
      <c r="DU623" t="s">
        <v>562</v>
      </c>
      <c r="DV623" t="s">
        <v>562</v>
      </c>
      <c r="DW623" t="s">
        <v>562</v>
      </c>
      <c r="DX623" t="s">
        <v>562</v>
      </c>
      <c r="DY623" t="s">
        <v>562</v>
      </c>
      <c r="DZ623" t="s">
        <v>562</v>
      </c>
      <c r="EA623" t="s">
        <v>562</v>
      </c>
      <c r="EB623" t="s">
        <v>562</v>
      </c>
      <c r="EC623" t="s">
        <v>562</v>
      </c>
      <c r="ED623" t="s">
        <v>562</v>
      </c>
      <c r="EE623" t="s">
        <v>562</v>
      </c>
      <c r="EF623" t="s">
        <v>562</v>
      </c>
      <c r="EG623" t="s">
        <v>562</v>
      </c>
      <c r="EH623" t="s">
        <v>562</v>
      </c>
      <c r="EI623" t="s">
        <v>562</v>
      </c>
      <c r="EJ623" t="s">
        <v>562</v>
      </c>
      <c r="EK623" t="s">
        <v>562</v>
      </c>
      <c r="EL623" t="s">
        <v>562</v>
      </c>
      <c r="EM623" t="s">
        <v>562</v>
      </c>
      <c r="EN623" t="s">
        <v>562</v>
      </c>
      <c r="EO623" t="s">
        <v>562</v>
      </c>
      <c r="EP623" t="s">
        <v>562</v>
      </c>
      <c r="EQ623" t="s">
        <v>562</v>
      </c>
      <c r="ER623" t="s">
        <v>562</v>
      </c>
      <c r="ES623" t="s">
        <v>562</v>
      </c>
      <c r="ET623" t="s">
        <v>562</v>
      </c>
      <c r="EU623" t="s">
        <v>562</v>
      </c>
      <c r="EV623" t="s">
        <v>562</v>
      </c>
      <c r="EW623" t="s">
        <v>562</v>
      </c>
      <c r="EX623" t="s">
        <v>562</v>
      </c>
    </row>
    <row r="624" spans="1:154" x14ac:dyDescent="0.35">
      <c r="A624">
        <v>388</v>
      </c>
      <c r="B624" t="s">
        <v>562</v>
      </c>
      <c r="C624" t="s">
        <v>562</v>
      </c>
      <c r="D624" t="s">
        <v>562</v>
      </c>
      <c r="E624" t="s">
        <v>562</v>
      </c>
      <c r="F624" t="s">
        <v>562</v>
      </c>
      <c r="G624" t="s">
        <v>562</v>
      </c>
      <c r="H624" t="s">
        <v>562</v>
      </c>
      <c r="I624" t="s">
        <v>562</v>
      </c>
      <c r="J624" t="s">
        <v>562</v>
      </c>
      <c r="K624" t="s">
        <v>562</v>
      </c>
      <c r="L624" t="s">
        <v>562</v>
      </c>
      <c r="M624" t="s">
        <v>562</v>
      </c>
      <c r="N624" t="s">
        <v>562</v>
      </c>
      <c r="O624" t="s">
        <v>562</v>
      </c>
      <c r="P624" t="s">
        <v>562</v>
      </c>
      <c r="Q624" t="s">
        <v>562</v>
      </c>
      <c r="R624" t="s">
        <v>562</v>
      </c>
      <c r="S624" t="s">
        <v>562</v>
      </c>
      <c r="T624" t="s">
        <v>562</v>
      </c>
      <c r="U624" t="s">
        <v>562</v>
      </c>
      <c r="V624" t="s">
        <v>562</v>
      </c>
      <c r="W624" t="s">
        <v>562</v>
      </c>
      <c r="X624" t="s">
        <v>562</v>
      </c>
      <c r="Y624" t="s">
        <v>562</v>
      </c>
      <c r="Z624" t="s">
        <v>562</v>
      </c>
      <c r="AA624" t="s">
        <v>562</v>
      </c>
      <c r="AB624" t="s">
        <v>562</v>
      </c>
      <c r="AC624" t="s">
        <v>562</v>
      </c>
      <c r="AD624" t="s">
        <v>562</v>
      </c>
      <c r="AE624" t="s">
        <v>562</v>
      </c>
      <c r="AF624" t="s">
        <v>562</v>
      </c>
      <c r="AG624" t="s">
        <v>562</v>
      </c>
      <c r="AH624" t="s">
        <v>562</v>
      </c>
      <c r="AI624" t="s">
        <v>562</v>
      </c>
      <c r="AJ624" t="s">
        <v>562</v>
      </c>
      <c r="AK624" t="s">
        <v>562</v>
      </c>
      <c r="AL624" t="s">
        <v>562</v>
      </c>
      <c r="AM624" t="s">
        <v>562</v>
      </c>
      <c r="AN624" t="s">
        <v>562</v>
      </c>
      <c r="AO624" t="s">
        <v>562</v>
      </c>
      <c r="AP624" t="s">
        <v>562</v>
      </c>
      <c r="AQ624" t="s">
        <v>562</v>
      </c>
      <c r="AR624" t="s">
        <v>562</v>
      </c>
      <c r="AS624" t="s">
        <v>562</v>
      </c>
      <c r="AT624" t="s">
        <v>562</v>
      </c>
      <c r="AU624" t="s">
        <v>562</v>
      </c>
      <c r="AV624" t="s">
        <v>562</v>
      </c>
      <c r="AW624" t="s">
        <v>562</v>
      </c>
      <c r="AX624" t="s">
        <v>562</v>
      </c>
      <c r="AY624" t="s">
        <v>562</v>
      </c>
      <c r="AZ624" t="s">
        <v>562</v>
      </c>
      <c r="BA624" t="s">
        <v>562</v>
      </c>
      <c r="BB624" t="s">
        <v>562</v>
      </c>
      <c r="BC624" t="s">
        <v>562</v>
      </c>
      <c r="BD624" t="s">
        <v>562</v>
      </c>
      <c r="BE624" t="s">
        <v>562</v>
      </c>
      <c r="BF624" t="s">
        <v>562</v>
      </c>
      <c r="BG624" t="s">
        <v>562</v>
      </c>
      <c r="BH624" t="s">
        <v>562</v>
      </c>
      <c r="BI624" t="s">
        <v>562</v>
      </c>
      <c r="BJ624" t="s">
        <v>562</v>
      </c>
      <c r="BK624" t="s">
        <v>562</v>
      </c>
      <c r="BL624" t="s">
        <v>562</v>
      </c>
      <c r="BM624" t="s">
        <v>562</v>
      </c>
      <c r="BN624" t="s">
        <v>562</v>
      </c>
      <c r="BO624" t="s">
        <v>562</v>
      </c>
      <c r="BP624" t="s">
        <v>562</v>
      </c>
      <c r="BQ624" t="s">
        <v>562</v>
      </c>
      <c r="BR624" t="s">
        <v>562</v>
      </c>
      <c r="BS624" t="s">
        <v>562</v>
      </c>
      <c r="BT624" t="s">
        <v>562</v>
      </c>
      <c r="BU624" t="s">
        <v>562</v>
      </c>
      <c r="BV624" t="s">
        <v>562</v>
      </c>
      <c r="BW624" t="s">
        <v>562</v>
      </c>
      <c r="BX624" t="s">
        <v>562</v>
      </c>
      <c r="BY624" t="s">
        <v>562</v>
      </c>
      <c r="CA624" t="s">
        <v>562</v>
      </c>
      <c r="CB624" t="s">
        <v>562</v>
      </c>
      <c r="CC624" t="s">
        <v>562</v>
      </c>
      <c r="CD624" t="s">
        <v>562</v>
      </c>
      <c r="CE624" t="s">
        <v>562</v>
      </c>
      <c r="CF624" t="s">
        <v>562</v>
      </c>
      <c r="CG624" t="s">
        <v>562</v>
      </c>
      <c r="CH624" t="s">
        <v>562</v>
      </c>
      <c r="CI624" t="s">
        <v>562</v>
      </c>
      <c r="CJ624" t="s">
        <v>562</v>
      </c>
      <c r="CK624" t="s">
        <v>562</v>
      </c>
      <c r="CL624" t="s">
        <v>562</v>
      </c>
      <c r="CM624" t="s">
        <v>562</v>
      </c>
      <c r="CN624" t="s">
        <v>562</v>
      </c>
      <c r="CO624" t="s">
        <v>562</v>
      </c>
      <c r="CP624" t="s">
        <v>562</v>
      </c>
      <c r="CQ624" t="s">
        <v>562</v>
      </c>
      <c r="CR624" t="s">
        <v>562</v>
      </c>
      <c r="CS624" t="s">
        <v>562</v>
      </c>
      <c r="CT624" t="s">
        <v>562</v>
      </c>
      <c r="CU624" t="s">
        <v>562</v>
      </c>
      <c r="CV624" t="s">
        <v>562</v>
      </c>
      <c r="CW624" t="s">
        <v>562</v>
      </c>
      <c r="CX624" t="s">
        <v>562</v>
      </c>
      <c r="CY624" t="s">
        <v>562</v>
      </c>
      <c r="CZ624" t="s">
        <v>562</v>
      </c>
      <c r="DA624" t="s">
        <v>562</v>
      </c>
      <c r="DB624" t="s">
        <v>562</v>
      </c>
      <c r="DC624" t="s">
        <v>562</v>
      </c>
      <c r="DD624" t="s">
        <v>562</v>
      </c>
      <c r="DE624" t="s">
        <v>562</v>
      </c>
      <c r="DF624" t="s">
        <v>562</v>
      </c>
      <c r="DG624" t="s">
        <v>562</v>
      </c>
      <c r="DH624" t="s">
        <v>562</v>
      </c>
      <c r="DI624" t="s">
        <v>562</v>
      </c>
      <c r="DJ624" t="s">
        <v>562</v>
      </c>
      <c r="DK624" t="s">
        <v>562</v>
      </c>
      <c r="DL624" t="s">
        <v>562</v>
      </c>
      <c r="DM624" t="s">
        <v>562</v>
      </c>
      <c r="DN624" t="s">
        <v>562</v>
      </c>
      <c r="DO624" t="s">
        <v>562</v>
      </c>
      <c r="DP624" t="s">
        <v>562</v>
      </c>
      <c r="DQ624" t="s">
        <v>562</v>
      </c>
      <c r="DR624" t="s">
        <v>562</v>
      </c>
      <c r="DS624" t="s">
        <v>562</v>
      </c>
      <c r="DT624" t="s">
        <v>562</v>
      </c>
      <c r="DU624" t="s">
        <v>562</v>
      </c>
      <c r="DV624" t="s">
        <v>562</v>
      </c>
      <c r="DW624" t="s">
        <v>562</v>
      </c>
      <c r="DX624" t="s">
        <v>562</v>
      </c>
      <c r="DY624" t="s">
        <v>562</v>
      </c>
      <c r="DZ624" t="s">
        <v>562</v>
      </c>
      <c r="EA624" t="s">
        <v>562</v>
      </c>
      <c r="EB624" t="s">
        <v>562</v>
      </c>
      <c r="EC624" t="s">
        <v>562</v>
      </c>
      <c r="ED624" t="s">
        <v>562</v>
      </c>
      <c r="EE624" t="s">
        <v>562</v>
      </c>
      <c r="EF624" t="s">
        <v>562</v>
      </c>
      <c r="EG624" t="s">
        <v>562</v>
      </c>
      <c r="EH624" t="s">
        <v>562</v>
      </c>
      <c r="EI624" t="s">
        <v>562</v>
      </c>
      <c r="EJ624" t="s">
        <v>562</v>
      </c>
      <c r="EK624" t="s">
        <v>562</v>
      </c>
      <c r="EL624" t="s">
        <v>562</v>
      </c>
      <c r="EM624" t="s">
        <v>562</v>
      </c>
      <c r="EN624" t="s">
        <v>562</v>
      </c>
      <c r="EO624" t="s">
        <v>562</v>
      </c>
      <c r="EP624" t="s">
        <v>562</v>
      </c>
      <c r="EQ624" t="s">
        <v>562</v>
      </c>
      <c r="ER624" t="s">
        <v>562</v>
      </c>
      <c r="ES624" t="s">
        <v>562</v>
      </c>
      <c r="ET624" t="s">
        <v>562</v>
      </c>
      <c r="EU624" t="s">
        <v>562</v>
      </c>
      <c r="EV624" t="s">
        <v>562</v>
      </c>
      <c r="EW624" t="s">
        <v>562</v>
      </c>
      <c r="EX624" t="s">
        <v>562</v>
      </c>
    </row>
    <row r="625" spans="1:154" x14ac:dyDescent="0.35">
      <c r="A625">
        <v>388</v>
      </c>
      <c r="B625" t="s">
        <v>562</v>
      </c>
      <c r="C625" t="s">
        <v>562</v>
      </c>
      <c r="D625" t="s">
        <v>562</v>
      </c>
      <c r="E625" t="s">
        <v>562</v>
      </c>
      <c r="F625" t="s">
        <v>562</v>
      </c>
      <c r="G625" t="s">
        <v>562</v>
      </c>
      <c r="H625" t="s">
        <v>562</v>
      </c>
      <c r="I625" t="s">
        <v>562</v>
      </c>
      <c r="J625" t="s">
        <v>562</v>
      </c>
      <c r="K625" t="s">
        <v>562</v>
      </c>
      <c r="L625" t="s">
        <v>562</v>
      </c>
      <c r="M625" t="s">
        <v>562</v>
      </c>
      <c r="N625" t="s">
        <v>562</v>
      </c>
      <c r="O625" t="s">
        <v>562</v>
      </c>
      <c r="P625" t="s">
        <v>562</v>
      </c>
      <c r="Q625" t="s">
        <v>562</v>
      </c>
      <c r="R625" t="s">
        <v>562</v>
      </c>
      <c r="S625" t="s">
        <v>562</v>
      </c>
      <c r="T625" t="s">
        <v>562</v>
      </c>
      <c r="U625" t="s">
        <v>562</v>
      </c>
      <c r="V625" t="s">
        <v>562</v>
      </c>
      <c r="W625" t="s">
        <v>562</v>
      </c>
      <c r="X625" t="s">
        <v>562</v>
      </c>
      <c r="Y625" t="s">
        <v>562</v>
      </c>
      <c r="Z625" t="s">
        <v>562</v>
      </c>
      <c r="AA625" t="s">
        <v>562</v>
      </c>
      <c r="AB625" t="s">
        <v>562</v>
      </c>
      <c r="AC625" t="s">
        <v>562</v>
      </c>
      <c r="AD625" t="s">
        <v>562</v>
      </c>
      <c r="AE625" t="s">
        <v>562</v>
      </c>
      <c r="AF625" t="s">
        <v>562</v>
      </c>
      <c r="AG625" t="s">
        <v>562</v>
      </c>
      <c r="AH625" t="s">
        <v>562</v>
      </c>
      <c r="AI625" t="s">
        <v>562</v>
      </c>
      <c r="AJ625" t="s">
        <v>562</v>
      </c>
      <c r="AK625" t="s">
        <v>562</v>
      </c>
      <c r="AL625" t="s">
        <v>562</v>
      </c>
      <c r="AM625" t="s">
        <v>562</v>
      </c>
      <c r="AN625" t="s">
        <v>562</v>
      </c>
      <c r="AO625" t="s">
        <v>562</v>
      </c>
      <c r="AP625" t="s">
        <v>562</v>
      </c>
      <c r="AQ625" t="s">
        <v>562</v>
      </c>
      <c r="AR625" t="s">
        <v>562</v>
      </c>
      <c r="AS625" t="s">
        <v>562</v>
      </c>
      <c r="AT625" t="s">
        <v>562</v>
      </c>
      <c r="AU625" t="s">
        <v>562</v>
      </c>
      <c r="AV625" t="s">
        <v>562</v>
      </c>
      <c r="AW625" t="s">
        <v>562</v>
      </c>
      <c r="AX625" t="s">
        <v>562</v>
      </c>
      <c r="AY625" t="s">
        <v>562</v>
      </c>
      <c r="AZ625" t="s">
        <v>562</v>
      </c>
      <c r="BA625" t="s">
        <v>562</v>
      </c>
      <c r="BB625" t="s">
        <v>562</v>
      </c>
      <c r="BC625" t="s">
        <v>562</v>
      </c>
      <c r="BD625" t="s">
        <v>562</v>
      </c>
      <c r="BE625" t="s">
        <v>562</v>
      </c>
      <c r="BF625" t="s">
        <v>562</v>
      </c>
      <c r="BG625" t="s">
        <v>562</v>
      </c>
      <c r="BH625" t="s">
        <v>562</v>
      </c>
      <c r="BI625" t="s">
        <v>562</v>
      </c>
      <c r="BJ625" t="s">
        <v>562</v>
      </c>
      <c r="BK625" t="s">
        <v>562</v>
      </c>
      <c r="BL625" t="s">
        <v>562</v>
      </c>
      <c r="BM625" t="s">
        <v>562</v>
      </c>
      <c r="BN625" t="s">
        <v>562</v>
      </c>
      <c r="BO625" t="s">
        <v>562</v>
      </c>
      <c r="BP625" t="s">
        <v>562</v>
      </c>
      <c r="BQ625" t="s">
        <v>562</v>
      </c>
      <c r="BR625" t="s">
        <v>562</v>
      </c>
      <c r="BS625" t="s">
        <v>562</v>
      </c>
      <c r="BT625" t="s">
        <v>562</v>
      </c>
      <c r="BU625" t="s">
        <v>562</v>
      </c>
      <c r="BV625" t="s">
        <v>562</v>
      </c>
      <c r="BW625" t="s">
        <v>562</v>
      </c>
      <c r="BX625" t="s">
        <v>562</v>
      </c>
      <c r="BY625" t="s">
        <v>562</v>
      </c>
      <c r="CA625" t="s">
        <v>562</v>
      </c>
      <c r="CB625" t="s">
        <v>562</v>
      </c>
      <c r="CC625" t="s">
        <v>562</v>
      </c>
      <c r="CD625" t="s">
        <v>562</v>
      </c>
      <c r="CE625" t="s">
        <v>562</v>
      </c>
      <c r="CF625" t="s">
        <v>562</v>
      </c>
      <c r="CG625" t="s">
        <v>562</v>
      </c>
      <c r="CH625" t="s">
        <v>562</v>
      </c>
      <c r="CI625" t="s">
        <v>562</v>
      </c>
      <c r="CJ625" t="s">
        <v>562</v>
      </c>
      <c r="CK625" t="s">
        <v>562</v>
      </c>
      <c r="CL625" t="s">
        <v>562</v>
      </c>
      <c r="CM625" t="s">
        <v>562</v>
      </c>
      <c r="CN625" t="s">
        <v>562</v>
      </c>
      <c r="CO625" t="s">
        <v>562</v>
      </c>
      <c r="CP625" t="s">
        <v>562</v>
      </c>
      <c r="CQ625" t="s">
        <v>562</v>
      </c>
      <c r="CR625" t="s">
        <v>562</v>
      </c>
      <c r="CS625" t="s">
        <v>562</v>
      </c>
      <c r="CT625" t="s">
        <v>562</v>
      </c>
      <c r="CU625" t="s">
        <v>562</v>
      </c>
      <c r="CV625" t="s">
        <v>562</v>
      </c>
      <c r="CW625" t="s">
        <v>562</v>
      </c>
      <c r="CX625" t="s">
        <v>562</v>
      </c>
      <c r="CY625" t="s">
        <v>562</v>
      </c>
      <c r="CZ625" t="s">
        <v>562</v>
      </c>
      <c r="DA625" t="s">
        <v>562</v>
      </c>
      <c r="DB625" t="s">
        <v>562</v>
      </c>
      <c r="DC625" t="s">
        <v>562</v>
      </c>
      <c r="DD625" t="s">
        <v>562</v>
      </c>
      <c r="DE625" t="s">
        <v>562</v>
      </c>
      <c r="DF625" t="s">
        <v>562</v>
      </c>
      <c r="DG625" t="s">
        <v>562</v>
      </c>
      <c r="DH625" t="s">
        <v>562</v>
      </c>
      <c r="DI625" t="s">
        <v>562</v>
      </c>
      <c r="DJ625" t="s">
        <v>562</v>
      </c>
      <c r="DK625" t="s">
        <v>562</v>
      </c>
      <c r="DL625" t="s">
        <v>562</v>
      </c>
      <c r="DM625" t="s">
        <v>562</v>
      </c>
      <c r="DN625" t="s">
        <v>562</v>
      </c>
      <c r="DO625" t="s">
        <v>562</v>
      </c>
      <c r="DP625" t="s">
        <v>562</v>
      </c>
      <c r="DQ625" t="s">
        <v>562</v>
      </c>
      <c r="DR625" t="s">
        <v>562</v>
      </c>
      <c r="DS625" t="s">
        <v>562</v>
      </c>
      <c r="DT625" t="s">
        <v>562</v>
      </c>
      <c r="DU625" t="s">
        <v>562</v>
      </c>
      <c r="DV625" t="s">
        <v>562</v>
      </c>
      <c r="DW625" t="s">
        <v>562</v>
      </c>
      <c r="DX625" t="s">
        <v>562</v>
      </c>
      <c r="DY625" t="s">
        <v>562</v>
      </c>
      <c r="DZ625" t="s">
        <v>562</v>
      </c>
      <c r="EA625" t="s">
        <v>562</v>
      </c>
      <c r="EB625" t="s">
        <v>562</v>
      </c>
      <c r="EC625" t="s">
        <v>562</v>
      </c>
      <c r="ED625" t="s">
        <v>562</v>
      </c>
      <c r="EE625" t="s">
        <v>562</v>
      </c>
      <c r="EF625" t="s">
        <v>562</v>
      </c>
      <c r="EG625" t="s">
        <v>562</v>
      </c>
      <c r="EH625" t="s">
        <v>562</v>
      </c>
      <c r="EI625" t="s">
        <v>562</v>
      </c>
      <c r="EJ625" t="s">
        <v>562</v>
      </c>
      <c r="EK625" t="s">
        <v>562</v>
      </c>
      <c r="EL625" t="s">
        <v>562</v>
      </c>
      <c r="EM625" t="s">
        <v>562</v>
      </c>
      <c r="EN625" t="s">
        <v>562</v>
      </c>
      <c r="EO625" t="s">
        <v>562</v>
      </c>
      <c r="EP625" t="s">
        <v>562</v>
      </c>
      <c r="EQ625" t="s">
        <v>562</v>
      </c>
      <c r="ER625" t="s">
        <v>562</v>
      </c>
      <c r="ES625" t="s">
        <v>562</v>
      </c>
      <c r="ET625" t="s">
        <v>562</v>
      </c>
      <c r="EU625" t="s">
        <v>562</v>
      </c>
      <c r="EV625" t="s">
        <v>562</v>
      </c>
      <c r="EW625" t="s">
        <v>562</v>
      </c>
      <c r="EX625" t="s">
        <v>562</v>
      </c>
    </row>
    <row r="626" spans="1:154" x14ac:dyDescent="0.35">
      <c r="A626">
        <v>388</v>
      </c>
      <c r="B626" t="s">
        <v>562</v>
      </c>
      <c r="C626" t="s">
        <v>562</v>
      </c>
      <c r="D626" t="s">
        <v>562</v>
      </c>
      <c r="E626" t="s">
        <v>562</v>
      </c>
      <c r="F626" t="s">
        <v>562</v>
      </c>
      <c r="G626" t="s">
        <v>562</v>
      </c>
      <c r="H626" t="s">
        <v>562</v>
      </c>
      <c r="I626" t="s">
        <v>562</v>
      </c>
      <c r="J626" t="s">
        <v>562</v>
      </c>
      <c r="K626" t="s">
        <v>562</v>
      </c>
      <c r="L626" t="s">
        <v>562</v>
      </c>
      <c r="M626" t="s">
        <v>562</v>
      </c>
      <c r="N626" t="s">
        <v>562</v>
      </c>
      <c r="O626" t="s">
        <v>562</v>
      </c>
      <c r="P626" t="s">
        <v>562</v>
      </c>
      <c r="Q626" t="s">
        <v>562</v>
      </c>
      <c r="R626" t="s">
        <v>562</v>
      </c>
      <c r="S626" t="s">
        <v>562</v>
      </c>
      <c r="T626" t="s">
        <v>562</v>
      </c>
      <c r="U626" t="s">
        <v>562</v>
      </c>
      <c r="V626" t="s">
        <v>562</v>
      </c>
      <c r="W626" t="s">
        <v>562</v>
      </c>
      <c r="X626" t="s">
        <v>562</v>
      </c>
      <c r="Y626" t="s">
        <v>562</v>
      </c>
      <c r="Z626" t="s">
        <v>562</v>
      </c>
      <c r="AA626" t="s">
        <v>562</v>
      </c>
      <c r="AB626" t="s">
        <v>562</v>
      </c>
      <c r="AC626" t="s">
        <v>562</v>
      </c>
      <c r="AD626" t="s">
        <v>562</v>
      </c>
      <c r="AE626" t="s">
        <v>562</v>
      </c>
      <c r="AF626" t="s">
        <v>562</v>
      </c>
      <c r="AG626" t="s">
        <v>562</v>
      </c>
      <c r="AH626" t="s">
        <v>562</v>
      </c>
      <c r="AI626" t="s">
        <v>562</v>
      </c>
      <c r="AJ626" t="s">
        <v>562</v>
      </c>
      <c r="AK626" t="s">
        <v>562</v>
      </c>
      <c r="AL626" t="s">
        <v>562</v>
      </c>
      <c r="AM626" t="s">
        <v>562</v>
      </c>
      <c r="AN626" t="s">
        <v>562</v>
      </c>
      <c r="AO626" t="s">
        <v>562</v>
      </c>
      <c r="AP626" t="s">
        <v>562</v>
      </c>
      <c r="AQ626" t="s">
        <v>562</v>
      </c>
      <c r="AR626" t="s">
        <v>562</v>
      </c>
      <c r="AS626" t="s">
        <v>562</v>
      </c>
      <c r="AT626" t="s">
        <v>562</v>
      </c>
      <c r="AU626" t="s">
        <v>562</v>
      </c>
      <c r="AV626" t="s">
        <v>562</v>
      </c>
      <c r="AW626" t="s">
        <v>562</v>
      </c>
      <c r="AX626" t="s">
        <v>562</v>
      </c>
      <c r="AY626" t="s">
        <v>562</v>
      </c>
      <c r="AZ626" t="s">
        <v>562</v>
      </c>
      <c r="BA626" t="s">
        <v>562</v>
      </c>
      <c r="BB626" t="s">
        <v>562</v>
      </c>
      <c r="BC626" t="s">
        <v>562</v>
      </c>
      <c r="BD626" t="s">
        <v>562</v>
      </c>
      <c r="BE626" t="s">
        <v>562</v>
      </c>
      <c r="BF626" t="s">
        <v>562</v>
      </c>
      <c r="BG626" t="s">
        <v>562</v>
      </c>
      <c r="BH626" t="s">
        <v>562</v>
      </c>
      <c r="BI626" t="s">
        <v>562</v>
      </c>
      <c r="BJ626" t="s">
        <v>562</v>
      </c>
      <c r="BK626" t="s">
        <v>562</v>
      </c>
      <c r="BL626" t="s">
        <v>562</v>
      </c>
      <c r="BM626" t="s">
        <v>562</v>
      </c>
      <c r="BN626" t="s">
        <v>562</v>
      </c>
      <c r="BO626" t="s">
        <v>562</v>
      </c>
      <c r="BP626" t="s">
        <v>562</v>
      </c>
      <c r="BQ626" t="s">
        <v>562</v>
      </c>
      <c r="BR626" t="s">
        <v>562</v>
      </c>
      <c r="BS626" t="s">
        <v>562</v>
      </c>
      <c r="BT626" t="s">
        <v>562</v>
      </c>
      <c r="BU626" t="s">
        <v>562</v>
      </c>
      <c r="BV626" t="s">
        <v>562</v>
      </c>
      <c r="BW626" t="s">
        <v>562</v>
      </c>
      <c r="BX626" t="s">
        <v>562</v>
      </c>
      <c r="BY626" t="s">
        <v>562</v>
      </c>
      <c r="CA626" t="s">
        <v>562</v>
      </c>
      <c r="CB626" t="s">
        <v>562</v>
      </c>
      <c r="CC626" t="s">
        <v>562</v>
      </c>
      <c r="CD626" t="s">
        <v>562</v>
      </c>
      <c r="CE626" t="s">
        <v>562</v>
      </c>
      <c r="CF626" t="s">
        <v>562</v>
      </c>
      <c r="CG626" t="s">
        <v>562</v>
      </c>
      <c r="CH626" t="s">
        <v>562</v>
      </c>
      <c r="CI626" t="s">
        <v>562</v>
      </c>
      <c r="CJ626" t="s">
        <v>562</v>
      </c>
      <c r="CK626" t="s">
        <v>562</v>
      </c>
      <c r="CL626" t="s">
        <v>562</v>
      </c>
      <c r="CM626" t="s">
        <v>562</v>
      </c>
      <c r="CN626" t="s">
        <v>562</v>
      </c>
      <c r="CO626" t="s">
        <v>562</v>
      </c>
      <c r="CP626" t="s">
        <v>562</v>
      </c>
      <c r="CQ626" t="s">
        <v>562</v>
      </c>
      <c r="CR626" t="s">
        <v>562</v>
      </c>
      <c r="CS626" t="s">
        <v>562</v>
      </c>
      <c r="CT626" t="s">
        <v>562</v>
      </c>
      <c r="CU626" t="s">
        <v>562</v>
      </c>
      <c r="CV626" t="s">
        <v>562</v>
      </c>
      <c r="CW626" t="s">
        <v>562</v>
      </c>
      <c r="CX626" t="s">
        <v>562</v>
      </c>
      <c r="CY626" t="s">
        <v>562</v>
      </c>
      <c r="CZ626" t="s">
        <v>562</v>
      </c>
      <c r="DA626" t="s">
        <v>562</v>
      </c>
      <c r="DB626" t="s">
        <v>562</v>
      </c>
      <c r="DC626" t="s">
        <v>562</v>
      </c>
      <c r="DD626" t="s">
        <v>562</v>
      </c>
      <c r="DE626" t="s">
        <v>562</v>
      </c>
      <c r="DF626" t="s">
        <v>562</v>
      </c>
      <c r="DG626" t="s">
        <v>562</v>
      </c>
      <c r="DH626" t="s">
        <v>562</v>
      </c>
      <c r="DI626" t="s">
        <v>562</v>
      </c>
      <c r="DJ626" t="s">
        <v>562</v>
      </c>
      <c r="DK626" t="s">
        <v>562</v>
      </c>
      <c r="DL626" t="s">
        <v>562</v>
      </c>
      <c r="DM626" t="s">
        <v>562</v>
      </c>
      <c r="DN626" t="s">
        <v>562</v>
      </c>
      <c r="DO626" t="s">
        <v>562</v>
      </c>
      <c r="DP626" t="s">
        <v>562</v>
      </c>
      <c r="DQ626" t="s">
        <v>562</v>
      </c>
      <c r="DR626" t="s">
        <v>562</v>
      </c>
      <c r="DS626" t="s">
        <v>562</v>
      </c>
      <c r="DT626" t="s">
        <v>562</v>
      </c>
      <c r="DU626" t="s">
        <v>562</v>
      </c>
      <c r="DV626" t="s">
        <v>562</v>
      </c>
      <c r="DW626" t="s">
        <v>562</v>
      </c>
      <c r="DX626" t="s">
        <v>562</v>
      </c>
      <c r="DY626" t="s">
        <v>562</v>
      </c>
      <c r="DZ626" t="s">
        <v>562</v>
      </c>
      <c r="EA626" t="s">
        <v>562</v>
      </c>
      <c r="EB626" t="s">
        <v>562</v>
      </c>
      <c r="EC626" t="s">
        <v>562</v>
      </c>
      <c r="ED626" t="s">
        <v>562</v>
      </c>
      <c r="EE626" t="s">
        <v>562</v>
      </c>
      <c r="EF626" t="s">
        <v>562</v>
      </c>
      <c r="EG626" t="s">
        <v>562</v>
      </c>
      <c r="EH626" t="s">
        <v>562</v>
      </c>
      <c r="EI626" t="s">
        <v>562</v>
      </c>
      <c r="EJ626" t="s">
        <v>562</v>
      </c>
      <c r="EK626" t="s">
        <v>562</v>
      </c>
      <c r="EL626" t="s">
        <v>562</v>
      </c>
      <c r="EM626" t="s">
        <v>562</v>
      </c>
      <c r="EN626" t="s">
        <v>562</v>
      </c>
      <c r="EO626" t="s">
        <v>562</v>
      </c>
      <c r="EP626" t="s">
        <v>562</v>
      </c>
      <c r="EQ626" t="s">
        <v>562</v>
      </c>
      <c r="ER626" t="s">
        <v>562</v>
      </c>
      <c r="ES626" t="s">
        <v>562</v>
      </c>
      <c r="ET626" t="s">
        <v>562</v>
      </c>
      <c r="EU626" t="s">
        <v>562</v>
      </c>
      <c r="EV626" t="s">
        <v>562</v>
      </c>
      <c r="EW626" t="s">
        <v>562</v>
      </c>
      <c r="EX626" t="s">
        <v>562</v>
      </c>
    </row>
    <row r="627" spans="1:154" x14ac:dyDescent="0.35">
      <c r="A627">
        <v>388</v>
      </c>
      <c r="B627" t="s">
        <v>562</v>
      </c>
      <c r="C627" t="s">
        <v>562</v>
      </c>
      <c r="D627" t="s">
        <v>562</v>
      </c>
      <c r="E627" t="s">
        <v>562</v>
      </c>
      <c r="F627" t="s">
        <v>562</v>
      </c>
      <c r="G627" t="s">
        <v>562</v>
      </c>
      <c r="H627" t="s">
        <v>562</v>
      </c>
      <c r="I627" t="s">
        <v>562</v>
      </c>
      <c r="J627" t="s">
        <v>562</v>
      </c>
      <c r="K627" t="s">
        <v>562</v>
      </c>
      <c r="L627" t="s">
        <v>562</v>
      </c>
      <c r="M627" t="s">
        <v>562</v>
      </c>
      <c r="N627" t="s">
        <v>562</v>
      </c>
      <c r="O627" t="s">
        <v>562</v>
      </c>
      <c r="P627" t="s">
        <v>562</v>
      </c>
      <c r="Q627" t="s">
        <v>562</v>
      </c>
      <c r="R627" t="s">
        <v>562</v>
      </c>
      <c r="S627" t="s">
        <v>562</v>
      </c>
      <c r="T627" t="s">
        <v>562</v>
      </c>
      <c r="U627" t="s">
        <v>562</v>
      </c>
      <c r="V627" t="s">
        <v>562</v>
      </c>
      <c r="W627" t="s">
        <v>562</v>
      </c>
      <c r="X627" t="s">
        <v>562</v>
      </c>
      <c r="Y627" t="s">
        <v>562</v>
      </c>
      <c r="Z627" t="s">
        <v>562</v>
      </c>
      <c r="AA627" t="s">
        <v>562</v>
      </c>
      <c r="AB627" t="s">
        <v>562</v>
      </c>
      <c r="AC627" t="s">
        <v>562</v>
      </c>
      <c r="AD627" t="s">
        <v>562</v>
      </c>
      <c r="AE627" t="s">
        <v>562</v>
      </c>
      <c r="AF627" t="s">
        <v>562</v>
      </c>
      <c r="AG627" t="s">
        <v>562</v>
      </c>
      <c r="AH627" t="s">
        <v>562</v>
      </c>
      <c r="AI627" t="s">
        <v>562</v>
      </c>
      <c r="AJ627" t="s">
        <v>562</v>
      </c>
      <c r="AK627" t="s">
        <v>562</v>
      </c>
      <c r="AL627" t="s">
        <v>562</v>
      </c>
      <c r="AM627" t="s">
        <v>562</v>
      </c>
      <c r="AN627" t="s">
        <v>562</v>
      </c>
      <c r="AO627" t="s">
        <v>562</v>
      </c>
      <c r="AP627" t="s">
        <v>562</v>
      </c>
      <c r="AQ627" t="s">
        <v>562</v>
      </c>
      <c r="AR627" t="s">
        <v>562</v>
      </c>
      <c r="AS627" t="s">
        <v>562</v>
      </c>
      <c r="AT627" t="s">
        <v>562</v>
      </c>
      <c r="AU627" t="s">
        <v>562</v>
      </c>
      <c r="AV627" t="s">
        <v>562</v>
      </c>
      <c r="AW627" t="s">
        <v>562</v>
      </c>
      <c r="AX627" t="s">
        <v>562</v>
      </c>
      <c r="AY627" t="s">
        <v>562</v>
      </c>
      <c r="AZ627" t="s">
        <v>562</v>
      </c>
      <c r="BA627" t="s">
        <v>562</v>
      </c>
      <c r="BB627" t="s">
        <v>562</v>
      </c>
      <c r="BC627" t="s">
        <v>562</v>
      </c>
      <c r="BD627" t="s">
        <v>562</v>
      </c>
      <c r="BE627" t="s">
        <v>562</v>
      </c>
      <c r="BF627" t="s">
        <v>562</v>
      </c>
      <c r="BG627" t="s">
        <v>562</v>
      </c>
      <c r="BH627" t="s">
        <v>562</v>
      </c>
      <c r="BI627" t="s">
        <v>562</v>
      </c>
      <c r="BJ627" t="s">
        <v>562</v>
      </c>
      <c r="BK627" t="s">
        <v>562</v>
      </c>
      <c r="BL627" t="s">
        <v>562</v>
      </c>
      <c r="BM627" t="s">
        <v>562</v>
      </c>
      <c r="BN627" t="s">
        <v>562</v>
      </c>
      <c r="BO627" t="s">
        <v>562</v>
      </c>
      <c r="BP627" t="s">
        <v>562</v>
      </c>
      <c r="BQ627" t="s">
        <v>562</v>
      </c>
      <c r="BR627" t="s">
        <v>562</v>
      </c>
      <c r="BS627" t="s">
        <v>562</v>
      </c>
      <c r="BT627" t="s">
        <v>562</v>
      </c>
      <c r="BU627" t="s">
        <v>562</v>
      </c>
      <c r="BV627" t="s">
        <v>562</v>
      </c>
      <c r="BW627" t="s">
        <v>562</v>
      </c>
      <c r="BX627" t="s">
        <v>562</v>
      </c>
      <c r="BY627" t="s">
        <v>562</v>
      </c>
      <c r="CA627" t="s">
        <v>562</v>
      </c>
      <c r="CB627" t="s">
        <v>562</v>
      </c>
      <c r="CC627" t="s">
        <v>562</v>
      </c>
      <c r="CD627" t="s">
        <v>562</v>
      </c>
      <c r="CE627" t="s">
        <v>562</v>
      </c>
      <c r="CF627" t="s">
        <v>562</v>
      </c>
      <c r="CG627" t="s">
        <v>562</v>
      </c>
      <c r="CH627" t="s">
        <v>562</v>
      </c>
      <c r="CI627" t="s">
        <v>562</v>
      </c>
      <c r="CJ627" t="s">
        <v>562</v>
      </c>
      <c r="CK627" t="s">
        <v>562</v>
      </c>
      <c r="CL627" t="s">
        <v>562</v>
      </c>
      <c r="CM627" t="s">
        <v>562</v>
      </c>
      <c r="CN627" t="s">
        <v>562</v>
      </c>
      <c r="CO627" t="s">
        <v>562</v>
      </c>
      <c r="CP627" t="s">
        <v>562</v>
      </c>
      <c r="CQ627" t="s">
        <v>562</v>
      </c>
      <c r="CR627" t="s">
        <v>562</v>
      </c>
      <c r="CS627" t="s">
        <v>562</v>
      </c>
      <c r="CT627" t="s">
        <v>562</v>
      </c>
      <c r="CU627" t="s">
        <v>562</v>
      </c>
      <c r="CV627" t="s">
        <v>562</v>
      </c>
      <c r="CW627" t="s">
        <v>562</v>
      </c>
      <c r="CX627" t="s">
        <v>562</v>
      </c>
      <c r="CY627" t="s">
        <v>562</v>
      </c>
      <c r="CZ627" t="s">
        <v>562</v>
      </c>
      <c r="DA627" t="s">
        <v>562</v>
      </c>
      <c r="DB627" t="s">
        <v>562</v>
      </c>
      <c r="DC627" t="s">
        <v>562</v>
      </c>
      <c r="DD627" t="s">
        <v>562</v>
      </c>
      <c r="DE627" t="s">
        <v>562</v>
      </c>
      <c r="DF627" t="s">
        <v>562</v>
      </c>
      <c r="DG627" t="s">
        <v>562</v>
      </c>
      <c r="DH627" t="s">
        <v>562</v>
      </c>
      <c r="DI627" t="s">
        <v>562</v>
      </c>
      <c r="DJ627" t="s">
        <v>562</v>
      </c>
      <c r="DK627" t="s">
        <v>562</v>
      </c>
      <c r="DL627" t="s">
        <v>562</v>
      </c>
      <c r="DM627" t="s">
        <v>562</v>
      </c>
      <c r="DN627" t="s">
        <v>562</v>
      </c>
      <c r="DO627" t="s">
        <v>562</v>
      </c>
      <c r="DP627" t="s">
        <v>562</v>
      </c>
      <c r="DQ627" t="s">
        <v>562</v>
      </c>
      <c r="DR627" t="s">
        <v>562</v>
      </c>
      <c r="DS627" t="s">
        <v>562</v>
      </c>
      <c r="DT627" t="s">
        <v>562</v>
      </c>
      <c r="DU627" t="s">
        <v>562</v>
      </c>
      <c r="DV627" t="s">
        <v>562</v>
      </c>
      <c r="DW627" t="s">
        <v>562</v>
      </c>
      <c r="DX627" t="s">
        <v>562</v>
      </c>
      <c r="DY627" t="s">
        <v>562</v>
      </c>
      <c r="DZ627" t="s">
        <v>562</v>
      </c>
      <c r="EA627" t="s">
        <v>562</v>
      </c>
      <c r="EB627" t="s">
        <v>562</v>
      </c>
      <c r="EC627" t="s">
        <v>562</v>
      </c>
      <c r="ED627" t="s">
        <v>562</v>
      </c>
      <c r="EE627" t="s">
        <v>562</v>
      </c>
      <c r="EF627" t="s">
        <v>562</v>
      </c>
      <c r="EG627" t="s">
        <v>562</v>
      </c>
      <c r="EH627" t="s">
        <v>562</v>
      </c>
      <c r="EI627" t="s">
        <v>562</v>
      </c>
      <c r="EJ627" t="s">
        <v>562</v>
      </c>
      <c r="EK627" t="s">
        <v>562</v>
      </c>
      <c r="EL627" t="s">
        <v>562</v>
      </c>
      <c r="EM627" t="s">
        <v>562</v>
      </c>
      <c r="EN627" t="s">
        <v>562</v>
      </c>
      <c r="EO627" t="s">
        <v>562</v>
      </c>
      <c r="EP627" t="s">
        <v>562</v>
      </c>
      <c r="EQ627" t="s">
        <v>562</v>
      </c>
      <c r="ER627" t="s">
        <v>562</v>
      </c>
      <c r="ES627" t="s">
        <v>562</v>
      </c>
      <c r="ET627" t="s">
        <v>562</v>
      </c>
      <c r="EU627" t="s">
        <v>562</v>
      </c>
      <c r="EV627" t="s">
        <v>562</v>
      </c>
      <c r="EW627" t="s">
        <v>562</v>
      </c>
      <c r="EX627" t="s">
        <v>562</v>
      </c>
    </row>
    <row r="628" spans="1:154" x14ac:dyDescent="0.35">
      <c r="A628">
        <v>388</v>
      </c>
      <c r="B628" t="s">
        <v>562</v>
      </c>
      <c r="C628" t="s">
        <v>562</v>
      </c>
      <c r="D628" t="s">
        <v>562</v>
      </c>
      <c r="E628" t="s">
        <v>562</v>
      </c>
      <c r="F628" t="s">
        <v>562</v>
      </c>
      <c r="G628" t="s">
        <v>562</v>
      </c>
      <c r="H628" t="s">
        <v>562</v>
      </c>
      <c r="I628" t="s">
        <v>562</v>
      </c>
      <c r="J628" t="s">
        <v>562</v>
      </c>
      <c r="K628" t="s">
        <v>562</v>
      </c>
      <c r="L628" t="s">
        <v>562</v>
      </c>
      <c r="M628" t="s">
        <v>562</v>
      </c>
      <c r="N628" t="s">
        <v>562</v>
      </c>
      <c r="O628" t="s">
        <v>562</v>
      </c>
      <c r="P628" t="s">
        <v>562</v>
      </c>
      <c r="Q628" t="s">
        <v>562</v>
      </c>
      <c r="R628" t="s">
        <v>562</v>
      </c>
      <c r="S628" t="s">
        <v>562</v>
      </c>
      <c r="T628" t="s">
        <v>562</v>
      </c>
      <c r="U628" t="s">
        <v>562</v>
      </c>
      <c r="V628" t="s">
        <v>562</v>
      </c>
      <c r="W628" t="s">
        <v>562</v>
      </c>
      <c r="X628" t="s">
        <v>562</v>
      </c>
      <c r="Y628" t="s">
        <v>562</v>
      </c>
      <c r="Z628" t="s">
        <v>562</v>
      </c>
      <c r="AA628" t="s">
        <v>562</v>
      </c>
      <c r="AB628" t="s">
        <v>562</v>
      </c>
      <c r="AC628" t="s">
        <v>562</v>
      </c>
      <c r="AD628" t="s">
        <v>562</v>
      </c>
      <c r="AE628" t="s">
        <v>562</v>
      </c>
      <c r="AF628" t="s">
        <v>562</v>
      </c>
      <c r="AG628" t="s">
        <v>562</v>
      </c>
      <c r="AH628" t="s">
        <v>562</v>
      </c>
      <c r="AI628" t="s">
        <v>562</v>
      </c>
      <c r="AJ628" t="s">
        <v>562</v>
      </c>
      <c r="AK628" t="s">
        <v>562</v>
      </c>
      <c r="AL628" t="s">
        <v>562</v>
      </c>
      <c r="AM628" t="s">
        <v>562</v>
      </c>
      <c r="AN628" t="s">
        <v>562</v>
      </c>
      <c r="AO628" t="s">
        <v>562</v>
      </c>
      <c r="AP628" t="s">
        <v>562</v>
      </c>
      <c r="AQ628" t="s">
        <v>562</v>
      </c>
      <c r="AR628" t="s">
        <v>562</v>
      </c>
      <c r="AS628" t="s">
        <v>562</v>
      </c>
      <c r="AT628" t="s">
        <v>562</v>
      </c>
      <c r="AU628" t="s">
        <v>562</v>
      </c>
      <c r="AV628" t="s">
        <v>562</v>
      </c>
      <c r="AW628" t="s">
        <v>562</v>
      </c>
      <c r="AX628" t="s">
        <v>562</v>
      </c>
      <c r="AY628" t="s">
        <v>562</v>
      </c>
      <c r="AZ628" t="s">
        <v>562</v>
      </c>
      <c r="BA628" t="s">
        <v>562</v>
      </c>
      <c r="BB628" t="s">
        <v>562</v>
      </c>
      <c r="BC628" t="s">
        <v>562</v>
      </c>
      <c r="BD628" t="s">
        <v>562</v>
      </c>
      <c r="BE628" t="s">
        <v>562</v>
      </c>
      <c r="BF628" t="s">
        <v>562</v>
      </c>
      <c r="BG628" t="s">
        <v>562</v>
      </c>
      <c r="BH628" t="s">
        <v>562</v>
      </c>
      <c r="BI628" t="s">
        <v>562</v>
      </c>
      <c r="BJ628" t="s">
        <v>562</v>
      </c>
      <c r="BK628" t="s">
        <v>562</v>
      </c>
      <c r="BL628" t="s">
        <v>562</v>
      </c>
      <c r="BM628" t="s">
        <v>562</v>
      </c>
      <c r="BN628" t="s">
        <v>562</v>
      </c>
      <c r="BO628" t="s">
        <v>562</v>
      </c>
      <c r="BP628" t="s">
        <v>562</v>
      </c>
      <c r="BQ628" t="s">
        <v>562</v>
      </c>
      <c r="BR628" t="s">
        <v>562</v>
      </c>
      <c r="BS628" t="s">
        <v>562</v>
      </c>
      <c r="BT628" t="s">
        <v>562</v>
      </c>
      <c r="BU628" t="s">
        <v>562</v>
      </c>
      <c r="BV628" t="s">
        <v>562</v>
      </c>
      <c r="BW628" t="s">
        <v>562</v>
      </c>
      <c r="BX628" t="s">
        <v>562</v>
      </c>
      <c r="BY628" t="s">
        <v>562</v>
      </c>
      <c r="CA628" t="s">
        <v>562</v>
      </c>
      <c r="CB628" t="s">
        <v>562</v>
      </c>
      <c r="CC628" t="s">
        <v>562</v>
      </c>
      <c r="CD628" t="s">
        <v>562</v>
      </c>
      <c r="CE628" t="s">
        <v>562</v>
      </c>
      <c r="CF628" t="s">
        <v>562</v>
      </c>
      <c r="CG628" t="s">
        <v>562</v>
      </c>
      <c r="CH628" t="s">
        <v>562</v>
      </c>
      <c r="CI628" t="s">
        <v>562</v>
      </c>
      <c r="CJ628" t="s">
        <v>562</v>
      </c>
      <c r="CK628" t="s">
        <v>562</v>
      </c>
      <c r="CL628" t="s">
        <v>562</v>
      </c>
      <c r="CM628" t="s">
        <v>562</v>
      </c>
      <c r="CN628" t="s">
        <v>562</v>
      </c>
      <c r="CO628" t="s">
        <v>562</v>
      </c>
      <c r="CP628" t="s">
        <v>562</v>
      </c>
      <c r="CQ628" t="s">
        <v>562</v>
      </c>
      <c r="CR628" t="s">
        <v>562</v>
      </c>
      <c r="CS628" t="s">
        <v>562</v>
      </c>
      <c r="CT628" t="s">
        <v>562</v>
      </c>
      <c r="CU628" t="s">
        <v>562</v>
      </c>
      <c r="CV628" t="s">
        <v>562</v>
      </c>
      <c r="CW628" t="s">
        <v>562</v>
      </c>
      <c r="CX628" t="s">
        <v>562</v>
      </c>
      <c r="CY628" t="s">
        <v>562</v>
      </c>
      <c r="CZ628" t="s">
        <v>562</v>
      </c>
      <c r="DA628" t="s">
        <v>562</v>
      </c>
      <c r="DB628" t="s">
        <v>562</v>
      </c>
      <c r="DC628" t="s">
        <v>562</v>
      </c>
      <c r="DD628" t="s">
        <v>562</v>
      </c>
      <c r="DE628" t="s">
        <v>562</v>
      </c>
      <c r="DF628" t="s">
        <v>562</v>
      </c>
      <c r="DG628" t="s">
        <v>562</v>
      </c>
      <c r="DH628" t="s">
        <v>562</v>
      </c>
      <c r="DI628" t="s">
        <v>562</v>
      </c>
      <c r="DJ628" t="s">
        <v>562</v>
      </c>
      <c r="DK628" t="s">
        <v>562</v>
      </c>
      <c r="DL628" t="s">
        <v>562</v>
      </c>
      <c r="DM628" t="s">
        <v>562</v>
      </c>
      <c r="DN628" t="s">
        <v>562</v>
      </c>
      <c r="DO628" t="s">
        <v>562</v>
      </c>
      <c r="DP628" t="s">
        <v>562</v>
      </c>
      <c r="DQ628" t="s">
        <v>562</v>
      </c>
      <c r="DR628" t="s">
        <v>562</v>
      </c>
      <c r="DS628" t="s">
        <v>562</v>
      </c>
      <c r="DT628" t="s">
        <v>562</v>
      </c>
      <c r="DU628" t="s">
        <v>562</v>
      </c>
      <c r="DV628" t="s">
        <v>562</v>
      </c>
      <c r="DW628" t="s">
        <v>562</v>
      </c>
      <c r="DX628" t="s">
        <v>562</v>
      </c>
      <c r="DY628" t="s">
        <v>562</v>
      </c>
      <c r="DZ628" t="s">
        <v>562</v>
      </c>
      <c r="EA628" t="s">
        <v>562</v>
      </c>
      <c r="EB628" t="s">
        <v>562</v>
      </c>
      <c r="EC628" t="s">
        <v>562</v>
      </c>
      <c r="ED628" t="s">
        <v>562</v>
      </c>
      <c r="EE628" t="s">
        <v>562</v>
      </c>
      <c r="EF628" t="s">
        <v>562</v>
      </c>
      <c r="EG628" t="s">
        <v>562</v>
      </c>
      <c r="EH628" t="s">
        <v>562</v>
      </c>
      <c r="EI628" t="s">
        <v>562</v>
      </c>
      <c r="EJ628" t="s">
        <v>562</v>
      </c>
      <c r="EK628" t="s">
        <v>562</v>
      </c>
      <c r="EL628" t="s">
        <v>562</v>
      </c>
      <c r="EM628" t="s">
        <v>562</v>
      </c>
      <c r="EN628" t="s">
        <v>562</v>
      </c>
      <c r="EO628" t="s">
        <v>562</v>
      </c>
      <c r="EP628" t="s">
        <v>562</v>
      </c>
      <c r="EQ628" t="s">
        <v>562</v>
      </c>
      <c r="ER628" t="s">
        <v>562</v>
      </c>
      <c r="ES628" t="s">
        <v>562</v>
      </c>
      <c r="ET628" t="s">
        <v>562</v>
      </c>
      <c r="EU628" t="s">
        <v>562</v>
      </c>
      <c r="EV628" t="s">
        <v>562</v>
      </c>
      <c r="EW628" t="s">
        <v>562</v>
      </c>
      <c r="EX628" t="s">
        <v>562</v>
      </c>
    </row>
    <row r="629" spans="1:154" x14ac:dyDescent="0.35">
      <c r="A629">
        <v>388</v>
      </c>
      <c r="B629" t="s">
        <v>562</v>
      </c>
      <c r="C629" t="s">
        <v>562</v>
      </c>
      <c r="D629" t="s">
        <v>562</v>
      </c>
      <c r="E629" t="s">
        <v>562</v>
      </c>
      <c r="F629" t="s">
        <v>562</v>
      </c>
      <c r="G629" t="s">
        <v>562</v>
      </c>
      <c r="H629" t="s">
        <v>562</v>
      </c>
      <c r="I629" t="s">
        <v>562</v>
      </c>
      <c r="J629" t="s">
        <v>562</v>
      </c>
      <c r="K629" t="s">
        <v>562</v>
      </c>
      <c r="L629" t="s">
        <v>562</v>
      </c>
      <c r="M629" t="s">
        <v>562</v>
      </c>
      <c r="N629" t="s">
        <v>562</v>
      </c>
      <c r="O629" t="s">
        <v>562</v>
      </c>
      <c r="P629" t="s">
        <v>562</v>
      </c>
      <c r="Q629" t="s">
        <v>562</v>
      </c>
      <c r="R629" t="s">
        <v>562</v>
      </c>
      <c r="S629" t="s">
        <v>562</v>
      </c>
      <c r="T629" t="s">
        <v>562</v>
      </c>
      <c r="U629" t="s">
        <v>562</v>
      </c>
      <c r="V629" t="s">
        <v>562</v>
      </c>
      <c r="W629" t="s">
        <v>562</v>
      </c>
      <c r="X629" t="s">
        <v>562</v>
      </c>
      <c r="Y629" t="s">
        <v>562</v>
      </c>
      <c r="Z629" t="s">
        <v>562</v>
      </c>
      <c r="AA629" t="s">
        <v>562</v>
      </c>
      <c r="AB629" t="s">
        <v>562</v>
      </c>
      <c r="AC629" t="s">
        <v>562</v>
      </c>
      <c r="AD629" t="s">
        <v>562</v>
      </c>
      <c r="AE629" t="s">
        <v>562</v>
      </c>
      <c r="AF629" t="s">
        <v>562</v>
      </c>
      <c r="AG629" t="s">
        <v>562</v>
      </c>
      <c r="AH629" t="s">
        <v>562</v>
      </c>
      <c r="AI629" t="s">
        <v>562</v>
      </c>
      <c r="AJ629" t="s">
        <v>562</v>
      </c>
      <c r="AK629" t="s">
        <v>562</v>
      </c>
      <c r="AL629" t="s">
        <v>562</v>
      </c>
      <c r="AM629" t="s">
        <v>562</v>
      </c>
      <c r="AN629" t="s">
        <v>562</v>
      </c>
      <c r="AO629" t="s">
        <v>562</v>
      </c>
      <c r="AP629" t="s">
        <v>562</v>
      </c>
      <c r="AQ629" t="s">
        <v>562</v>
      </c>
      <c r="AR629" t="s">
        <v>562</v>
      </c>
      <c r="AS629" t="s">
        <v>562</v>
      </c>
      <c r="AT629" t="s">
        <v>562</v>
      </c>
      <c r="AU629" t="s">
        <v>562</v>
      </c>
      <c r="AV629" t="s">
        <v>562</v>
      </c>
      <c r="AW629" t="s">
        <v>562</v>
      </c>
      <c r="AX629" t="s">
        <v>562</v>
      </c>
      <c r="AY629" t="s">
        <v>562</v>
      </c>
      <c r="AZ629" t="s">
        <v>562</v>
      </c>
      <c r="BA629" t="s">
        <v>562</v>
      </c>
      <c r="BB629" t="s">
        <v>562</v>
      </c>
      <c r="BC629" t="s">
        <v>562</v>
      </c>
      <c r="BD629" t="s">
        <v>562</v>
      </c>
      <c r="BE629" t="s">
        <v>562</v>
      </c>
      <c r="BF629" t="s">
        <v>562</v>
      </c>
      <c r="BG629" t="s">
        <v>562</v>
      </c>
      <c r="BH629" t="s">
        <v>562</v>
      </c>
      <c r="BI629" t="s">
        <v>562</v>
      </c>
      <c r="BJ629" t="s">
        <v>562</v>
      </c>
      <c r="BK629" t="s">
        <v>562</v>
      </c>
      <c r="BL629" t="s">
        <v>562</v>
      </c>
      <c r="BM629" t="s">
        <v>562</v>
      </c>
      <c r="BN629" t="s">
        <v>562</v>
      </c>
      <c r="BO629" t="s">
        <v>562</v>
      </c>
      <c r="BP629" t="s">
        <v>562</v>
      </c>
      <c r="BQ629" t="s">
        <v>562</v>
      </c>
      <c r="BR629" t="s">
        <v>562</v>
      </c>
      <c r="BS629" t="s">
        <v>562</v>
      </c>
      <c r="BT629" t="s">
        <v>562</v>
      </c>
      <c r="BU629" t="s">
        <v>562</v>
      </c>
      <c r="BV629" t="s">
        <v>562</v>
      </c>
      <c r="BW629" t="s">
        <v>562</v>
      </c>
      <c r="BX629" t="s">
        <v>562</v>
      </c>
      <c r="BY629" t="s">
        <v>562</v>
      </c>
      <c r="CA629" t="s">
        <v>562</v>
      </c>
      <c r="CB629" t="s">
        <v>562</v>
      </c>
      <c r="CC629" t="s">
        <v>562</v>
      </c>
      <c r="CD629" t="s">
        <v>562</v>
      </c>
      <c r="CE629" t="s">
        <v>562</v>
      </c>
      <c r="CF629" t="s">
        <v>562</v>
      </c>
      <c r="CG629" t="s">
        <v>562</v>
      </c>
      <c r="CH629" t="s">
        <v>562</v>
      </c>
      <c r="CI629" t="s">
        <v>562</v>
      </c>
      <c r="CJ629" t="s">
        <v>562</v>
      </c>
      <c r="CK629" t="s">
        <v>562</v>
      </c>
      <c r="CL629" t="s">
        <v>562</v>
      </c>
      <c r="CM629" t="s">
        <v>562</v>
      </c>
      <c r="CN629" t="s">
        <v>562</v>
      </c>
      <c r="CO629" t="s">
        <v>562</v>
      </c>
      <c r="CP629" t="s">
        <v>562</v>
      </c>
      <c r="CQ629" t="s">
        <v>562</v>
      </c>
      <c r="CR629" t="s">
        <v>562</v>
      </c>
      <c r="CS629" t="s">
        <v>562</v>
      </c>
      <c r="CT629" t="s">
        <v>562</v>
      </c>
      <c r="CU629" t="s">
        <v>562</v>
      </c>
      <c r="CV629" t="s">
        <v>562</v>
      </c>
      <c r="CW629" t="s">
        <v>562</v>
      </c>
      <c r="CX629" t="s">
        <v>562</v>
      </c>
      <c r="CY629" t="s">
        <v>562</v>
      </c>
      <c r="CZ629" t="s">
        <v>562</v>
      </c>
      <c r="DA629" t="s">
        <v>562</v>
      </c>
      <c r="DB629" t="s">
        <v>562</v>
      </c>
      <c r="DC629" t="s">
        <v>562</v>
      </c>
      <c r="DD629" t="s">
        <v>562</v>
      </c>
      <c r="DE629" t="s">
        <v>562</v>
      </c>
      <c r="DF629" t="s">
        <v>562</v>
      </c>
      <c r="DG629" t="s">
        <v>562</v>
      </c>
      <c r="DH629" t="s">
        <v>562</v>
      </c>
      <c r="DI629" t="s">
        <v>562</v>
      </c>
      <c r="DJ629" t="s">
        <v>562</v>
      </c>
      <c r="DK629" t="s">
        <v>562</v>
      </c>
      <c r="DL629" t="s">
        <v>562</v>
      </c>
      <c r="DM629" t="s">
        <v>562</v>
      </c>
      <c r="DN629" t="s">
        <v>562</v>
      </c>
      <c r="DO629" t="s">
        <v>562</v>
      </c>
      <c r="DP629" t="s">
        <v>562</v>
      </c>
      <c r="DQ629" t="s">
        <v>562</v>
      </c>
      <c r="DR629" t="s">
        <v>562</v>
      </c>
      <c r="DS629" t="s">
        <v>562</v>
      </c>
      <c r="DT629" t="s">
        <v>562</v>
      </c>
      <c r="DU629" t="s">
        <v>562</v>
      </c>
      <c r="DV629" t="s">
        <v>562</v>
      </c>
      <c r="DW629" t="s">
        <v>562</v>
      </c>
      <c r="DX629" t="s">
        <v>562</v>
      </c>
      <c r="DY629" t="s">
        <v>562</v>
      </c>
      <c r="DZ629" t="s">
        <v>562</v>
      </c>
      <c r="EA629" t="s">
        <v>562</v>
      </c>
      <c r="EB629" t="s">
        <v>562</v>
      </c>
      <c r="EC629" t="s">
        <v>562</v>
      </c>
      <c r="ED629" t="s">
        <v>562</v>
      </c>
      <c r="EE629" t="s">
        <v>562</v>
      </c>
      <c r="EF629" t="s">
        <v>562</v>
      </c>
      <c r="EG629" t="s">
        <v>562</v>
      </c>
      <c r="EH629" t="s">
        <v>562</v>
      </c>
      <c r="EI629" t="s">
        <v>562</v>
      </c>
      <c r="EJ629" t="s">
        <v>562</v>
      </c>
      <c r="EK629" t="s">
        <v>562</v>
      </c>
      <c r="EL629" t="s">
        <v>562</v>
      </c>
      <c r="EM629" t="s">
        <v>562</v>
      </c>
      <c r="EN629" t="s">
        <v>562</v>
      </c>
      <c r="EO629" t="s">
        <v>562</v>
      </c>
      <c r="EP629" t="s">
        <v>562</v>
      </c>
      <c r="EQ629" t="s">
        <v>562</v>
      </c>
      <c r="ER629" t="s">
        <v>562</v>
      </c>
      <c r="ES629" t="s">
        <v>562</v>
      </c>
      <c r="ET629" t="s">
        <v>562</v>
      </c>
      <c r="EU629" t="s">
        <v>562</v>
      </c>
      <c r="EV629" t="s">
        <v>562</v>
      </c>
      <c r="EW629" t="s">
        <v>562</v>
      </c>
      <c r="EX629" t="s">
        <v>562</v>
      </c>
    </row>
    <row r="630" spans="1:154" x14ac:dyDescent="0.35">
      <c r="A630">
        <v>388</v>
      </c>
      <c r="B630" t="s">
        <v>562</v>
      </c>
      <c r="C630" t="s">
        <v>562</v>
      </c>
      <c r="D630" t="s">
        <v>562</v>
      </c>
      <c r="E630" t="s">
        <v>562</v>
      </c>
      <c r="F630" t="s">
        <v>562</v>
      </c>
      <c r="G630" t="s">
        <v>562</v>
      </c>
      <c r="H630" t="s">
        <v>562</v>
      </c>
      <c r="I630" t="s">
        <v>562</v>
      </c>
      <c r="J630" t="s">
        <v>562</v>
      </c>
      <c r="K630" t="s">
        <v>562</v>
      </c>
      <c r="L630" t="s">
        <v>562</v>
      </c>
      <c r="M630" t="s">
        <v>562</v>
      </c>
      <c r="N630" t="s">
        <v>562</v>
      </c>
      <c r="O630" t="s">
        <v>562</v>
      </c>
      <c r="P630" t="s">
        <v>562</v>
      </c>
      <c r="Q630" t="s">
        <v>562</v>
      </c>
      <c r="R630" t="s">
        <v>562</v>
      </c>
      <c r="S630" t="s">
        <v>562</v>
      </c>
      <c r="T630" t="s">
        <v>562</v>
      </c>
      <c r="U630" t="s">
        <v>562</v>
      </c>
      <c r="V630" t="s">
        <v>562</v>
      </c>
      <c r="W630" t="s">
        <v>562</v>
      </c>
      <c r="X630" t="s">
        <v>562</v>
      </c>
      <c r="Y630" t="s">
        <v>562</v>
      </c>
      <c r="Z630" t="s">
        <v>562</v>
      </c>
      <c r="AA630" t="s">
        <v>562</v>
      </c>
      <c r="AB630" t="s">
        <v>562</v>
      </c>
      <c r="AC630" t="s">
        <v>562</v>
      </c>
      <c r="AD630" t="s">
        <v>562</v>
      </c>
      <c r="AE630" t="s">
        <v>562</v>
      </c>
      <c r="AF630" t="s">
        <v>562</v>
      </c>
      <c r="AG630" t="s">
        <v>562</v>
      </c>
      <c r="AH630" t="s">
        <v>562</v>
      </c>
      <c r="AI630" t="s">
        <v>562</v>
      </c>
      <c r="AJ630" t="s">
        <v>562</v>
      </c>
      <c r="AK630" t="s">
        <v>562</v>
      </c>
      <c r="AL630" t="s">
        <v>562</v>
      </c>
      <c r="AM630" t="s">
        <v>562</v>
      </c>
      <c r="AN630" t="s">
        <v>562</v>
      </c>
      <c r="AO630" t="s">
        <v>562</v>
      </c>
      <c r="AP630" t="s">
        <v>562</v>
      </c>
      <c r="AQ630" t="s">
        <v>562</v>
      </c>
      <c r="AR630" t="s">
        <v>562</v>
      </c>
      <c r="AS630" t="s">
        <v>562</v>
      </c>
      <c r="AT630" t="s">
        <v>562</v>
      </c>
      <c r="AU630" t="s">
        <v>562</v>
      </c>
      <c r="AV630" t="s">
        <v>562</v>
      </c>
      <c r="AW630" t="s">
        <v>562</v>
      </c>
      <c r="AX630" t="s">
        <v>562</v>
      </c>
      <c r="AY630" t="s">
        <v>562</v>
      </c>
      <c r="AZ630" t="s">
        <v>562</v>
      </c>
      <c r="BA630" t="s">
        <v>562</v>
      </c>
      <c r="BB630" t="s">
        <v>562</v>
      </c>
      <c r="BC630" t="s">
        <v>562</v>
      </c>
      <c r="BD630" t="s">
        <v>562</v>
      </c>
      <c r="BE630" t="s">
        <v>562</v>
      </c>
      <c r="BF630" t="s">
        <v>562</v>
      </c>
      <c r="BG630" t="s">
        <v>562</v>
      </c>
      <c r="BH630" t="s">
        <v>562</v>
      </c>
      <c r="BI630" t="s">
        <v>562</v>
      </c>
      <c r="BJ630" t="s">
        <v>562</v>
      </c>
      <c r="BK630" t="s">
        <v>562</v>
      </c>
      <c r="BL630" t="s">
        <v>562</v>
      </c>
      <c r="BM630" t="s">
        <v>562</v>
      </c>
      <c r="BN630" t="s">
        <v>562</v>
      </c>
      <c r="BO630" t="s">
        <v>562</v>
      </c>
      <c r="BP630" t="s">
        <v>562</v>
      </c>
      <c r="BQ630" t="s">
        <v>562</v>
      </c>
      <c r="BR630" t="s">
        <v>562</v>
      </c>
      <c r="BS630" t="s">
        <v>562</v>
      </c>
      <c r="BT630" t="s">
        <v>562</v>
      </c>
      <c r="BU630" t="s">
        <v>562</v>
      </c>
      <c r="BV630" t="s">
        <v>562</v>
      </c>
      <c r="BW630" t="s">
        <v>562</v>
      </c>
      <c r="BX630" t="s">
        <v>562</v>
      </c>
      <c r="BY630" t="s">
        <v>562</v>
      </c>
      <c r="CA630" t="s">
        <v>562</v>
      </c>
      <c r="CB630" t="s">
        <v>562</v>
      </c>
      <c r="CC630" t="s">
        <v>562</v>
      </c>
      <c r="CD630" t="s">
        <v>562</v>
      </c>
      <c r="CE630" t="s">
        <v>562</v>
      </c>
      <c r="CF630" t="s">
        <v>562</v>
      </c>
      <c r="CG630" t="s">
        <v>562</v>
      </c>
      <c r="CH630" t="s">
        <v>562</v>
      </c>
      <c r="CI630" t="s">
        <v>562</v>
      </c>
      <c r="CJ630" t="s">
        <v>562</v>
      </c>
      <c r="CK630" t="s">
        <v>562</v>
      </c>
      <c r="CL630" t="s">
        <v>562</v>
      </c>
      <c r="CM630" t="s">
        <v>562</v>
      </c>
      <c r="CN630" t="s">
        <v>562</v>
      </c>
      <c r="CO630" t="s">
        <v>562</v>
      </c>
      <c r="CP630" t="s">
        <v>562</v>
      </c>
      <c r="CQ630" t="s">
        <v>562</v>
      </c>
      <c r="CR630" t="s">
        <v>562</v>
      </c>
      <c r="CS630" t="s">
        <v>562</v>
      </c>
      <c r="CT630" t="s">
        <v>562</v>
      </c>
      <c r="CU630" t="s">
        <v>562</v>
      </c>
      <c r="CV630" t="s">
        <v>562</v>
      </c>
      <c r="CW630" t="s">
        <v>562</v>
      </c>
      <c r="CX630" t="s">
        <v>562</v>
      </c>
      <c r="CY630" t="s">
        <v>562</v>
      </c>
      <c r="CZ630" t="s">
        <v>562</v>
      </c>
      <c r="DA630" t="s">
        <v>562</v>
      </c>
      <c r="DB630" t="s">
        <v>562</v>
      </c>
      <c r="DC630" t="s">
        <v>562</v>
      </c>
      <c r="DD630" t="s">
        <v>562</v>
      </c>
      <c r="DE630" t="s">
        <v>562</v>
      </c>
      <c r="DF630" t="s">
        <v>562</v>
      </c>
      <c r="DG630" t="s">
        <v>562</v>
      </c>
      <c r="DH630" t="s">
        <v>562</v>
      </c>
      <c r="DI630" t="s">
        <v>562</v>
      </c>
      <c r="DJ630" t="s">
        <v>562</v>
      </c>
      <c r="DK630" t="s">
        <v>562</v>
      </c>
      <c r="DL630" t="s">
        <v>562</v>
      </c>
      <c r="DM630" t="s">
        <v>562</v>
      </c>
      <c r="DN630" t="s">
        <v>562</v>
      </c>
      <c r="DO630" t="s">
        <v>562</v>
      </c>
      <c r="DP630" t="s">
        <v>562</v>
      </c>
      <c r="DQ630" t="s">
        <v>562</v>
      </c>
      <c r="DR630" t="s">
        <v>562</v>
      </c>
      <c r="DS630" t="s">
        <v>562</v>
      </c>
      <c r="DT630" t="s">
        <v>562</v>
      </c>
      <c r="DU630" t="s">
        <v>562</v>
      </c>
      <c r="DV630" t="s">
        <v>562</v>
      </c>
      <c r="DW630" t="s">
        <v>562</v>
      </c>
      <c r="DX630" t="s">
        <v>562</v>
      </c>
      <c r="DY630" t="s">
        <v>562</v>
      </c>
      <c r="DZ630" t="s">
        <v>562</v>
      </c>
      <c r="EA630" t="s">
        <v>562</v>
      </c>
      <c r="EB630" t="s">
        <v>562</v>
      </c>
      <c r="EC630" t="s">
        <v>562</v>
      </c>
      <c r="ED630" t="s">
        <v>562</v>
      </c>
      <c r="EE630" t="s">
        <v>562</v>
      </c>
      <c r="EF630" t="s">
        <v>562</v>
      </c>
      <c r="EG630" t="s">
        <v>562</v>
      </c>
      <c r="EH630" t="s">
        <v>562</v>
      </c>
      <c r="EI630" t="s">
        <v>562</v>
      </c>
      <c r="EJ630" t="s">
        <v>562</v>
      </c>
      <c r="EK630" t="s">
        <v>562</v>
      </c>
      <c r="EL630" t="s">
        <v>562</v>
      </c>
      <c r="EM630" t="s">
        <v>562</v>
      </c>
      <c r="EN630" t="s">
        <v>562</v>
      </c>
      <c r="EO630" t="s">
        <v>562</v>
      </c>
      <c r="EP630" t="s">
        <v>562</v>
      </c>
      <c r="EQ630" t="s">
        <v>562</v>
      </c>
      <c r="ER630" t="s">
        <v>562</v>
      </c>
      <c r="ES630" t="s">
        <v>562</v>
      </c>
      <c r="ET630" t="s">
        <v>562</v>
      </c>
      <c r="EU630" t="s">
        <v>562</v>
      </c>
      <c r="EV630" t="s">
        <v>562</v>
      </c>
      <c r="EW630" t="s">
        <v>562</v>
      </c>
      <c r="EX630" t="s">
        <v>562</v>
      </c>
    </row>
    <row r="631" spans="1:154" x14ac:dyDescent="0.35">
      <c r="A631">
        <v>388</v>
      </c>
      <c r="B631" t="s">
        <v>562</v>
      </c>
      <c r="C631" t="s">
        <v>562</v>
      </c>
      <c r="D631" t="s">
        <v>562</v>
      </c>
      <c r="E631" t="s">
        <v>562</v>
      </c>
      <c r="F631" t="s">
        <v>562</v>
      </c>
      <c r="G631" t="s">
        <v>562</v>
      </c>
      <c r="H631" t="s">
        <v>562</v>
      </c>
      <c r="I631" t="s">
        <v>562</v>
      </c>
      <c r="J631" t="s">
        <v>562</v>
      </c>
      <c r="K631" t="s">
        <v>562</v>
      </c>
      <c r="L631" t="s">
        <v>562</v>
      </c>
      <c r="M631" t="s">
        <v>562</v>
      </c>
      <c r="N631" t="s">
        <v>562</v>
      </c>
      <c r="O631" t="s">
        <v>562</v>
      </c>
      <c r="P631" t="s">
        <v>562</v>
      </c>
      <c r="Q631" t="s">
        <v>562</v>
      </c>
      <c r="R631" t="s">
        <v>562</v>
      </c>
      <c r="S631" t="s">
        <v>562</v>
      </c>
      <c r="T631" t="s">
        <v>562</v>
      </c>
      <c r="U631" t="s">
        <v>562</v>
      </c>
      <c r="V631" t="s">
        <v>562</v>
      </c>
      <c r="W631" t="s">
        <v>562</v>
      </c>
      <c r="X631" t="s">
        <v>562</v>
      </c>
      <c r="Y631" t="s">
        <v>562</v>
      </c>
      <c r="Z631" t="s">
        <v>562</v>
      </c>
      <c r="AA631" t="s">
        <v>562</v>
      </c>
      <c r="AB631" t="s">
        <v>562</v>
      </c>
      <c r="AC631" t="s">
        <v>562</v>
      </c>
      <c r="AD631" t="s">
        <v>562</v>
      </c>
      <c r="AE631" t="s">
        <v>562</v>
      </c>
      <c r="AF631" t="s">
        <v>562</v>
      </c>
      <c r="AG631" t="s">
        <v>562</v>
      </c>
      <c r="AH631" t="s">
        <v>562</v>
      </c>
      <c r="AI631" t="s">
        <v>562</v>
      </c>
      <c r="AJ631" t="s">
        <v>562</v>
      </c>
      <c r="AK631" t="s">
        <v>562</v>
      </c>
      <c r="AL631" t="s">
        <v>562</v>
      </c>
      <c r="AM631" t="s">
        <v>562</v>
      </c>
      <c r="AN631" t="s">
        <v>562</v>
      </c>
      <c r="AO631" t="s">
        <v>562</v>
      </c>
      <c r="AP631" t="s">
        <v>562</v>
      </c>
      <c r="AQ631" t="s">
        <v>562</v>
      </c>
      <c r="AR631" t="s">
        <v>562</v>
      </c>
      <c r="AS631" t="s">
        <v>562</v>
      </c>
      <c r="AT631" t="s">
        <v>562</v>
      </c>
      <c r="AU631" t="s">
        <v>562</v>
      </c>
      <c r="AV631" t="s">
        <v>562</v>
      </c>
      <c r="AW631" t="s">
        <v>562</v>
      </c>
      <c r="AX631" t="s">
        <v>562</v>
      </c>
      <c r="AY631" t="s">
        <v>562</v>
      </c>
      <c r="AZ631" t="s">
        <v>562</v>
      </c>
      <c r="BA631" t="s">
        <v>562</v>
      </c>
      <c r="BB631" t="s">
        <v>562</v>
      </c>
      <c r="BC631" t="s">
        <v>562</v>
      </c>
      <c r="BD631" t="s">
        <v>562</v>
      </c>
      <c r="BE631" t="s">
        <v>562</v>
      </c>
      <c r="BF631" t="s">
        <v>562</v>
      </c>
      <c r="BG631" t="s">
        <v>562</v>
      </c>
      <c r="BH631" t="s">
        <v>562</v>
      </c>
      <c r="BI631" t="s">
        <v>562</v>
      </c>
      <c r="BJ631" t="s">
        <v>562</v>
      </c>
      <c r="BK631" t="s">
        <v>562</v>
      </c>
      <c r="BL631" t="s">
        <v>562</v>
      </c>
      <c r="BM631" t="s">
        <v>562</v>
      </c>
      <c r="BN631" t="s">
        <v>562</v>
      </c>
      <c r="BO631" t="s">
        <v>562</v>
      </c>
      <c r="BP631" t="s">
        <v>562</v>
      </c>
      <c r="BQ631" t="s">
        <v>562</v>
      </c>
      <c r="BR631" t="s">
        <v>562</v>
      </c>
      <c r="BS631" t="s">
        <v>562</v>
      </c>
      <c r="BT631" t="s">
        <v>562</v>
      </c>
      <c r="BU631" t="s">
        <v>562</v>
      </c>
      <c r="BV631" t="s">
        <v>562</v>
      </c>
      <c r="BW631" t="s">
        <v>562</v>
      </c>
      <c r="BX631" t="s">
        <v>562</v>
      </c>
      <c r="BY631" t="s">
        <v>562</v>
      </c>
      <c r="CA631" t="s">
        <v>562</v>
      </c>
      <c r="CB631" t="s">
        <v>562</v>
      </c>
      <c r="CC631" t="s">
        <v>562</v>
      </c>
      <c r="CD631" t="s">
        <v>562</v>
      </c>
      <c r="CE631" t="s">
        <v>562</v>
      </c>
      <c r="CF631" t="s">
        <v>562</v>
      </c>
      <c r="CG631" t="s">
        <v>562</v>
      </c>
      <c r="CH631" t="s">
        <v>562</v>
      </c>
      <c r="CI631" t="s">
        <v>562</v>
      </c>
      <c r="CJ631" t="s">
        <v>562</v>
      </c>
      <c r="CK631" t="s">
        <v>562</v>
      </c>
      <c r="CL631" t="s">
        <v>562</v>
      </c>
      <c r="CM631" t="s">
        <v>562</v>
      </c>
      <c r="CN631" t="s">
        <v>562</v>
      </c>
      <c r="CO631" t="s">
        <v>562</v>
      </c>
      <c r="CP631" t="s">
        <v>562</v>
      </c>
      <c r="CQ631" t="s">
        <v>562</v>
      </c>
      <c r="CR631" t="s">
        <v>562</v>
      </c>
      <c r="CS631" t="s">
        <v>562</v>
      </c>
      <c r="CT631" t="s">
        <v>562</v>
      </c>
      <c r="CU631" t="s">
        <v>562</v>
      </c>
      <c r="CV631" t="s">
        <v>562</v>
      </c>
      <c r="CW631" t="s">
        <v>562</v>
      </c>
      <c r="CX631" t="s">
        <v>562</v>
      </c>
      <c r="CY631" t="s">
        <v>562</v>
      </c>
      <c r="CZ631" t="s">
        <v>562</v>
      </c>
      <c r="DA631" t="s">
        <v>562</v>
      </c>
      <c r="DB631" t="s">
        <v>562</v>
      </c>
      <c r="DC631" t="s">
        <v>562</v>
      </c>
      <c r="DD631" t="s">
        <v>562</v>
      </c>
      <c r="DE631" t="s">
        <v>562</v>
      </c>
      <c r="DF631" t="s">
        <v>562</v>
      </c>
      <c r="DG631" t="s">
        <v>562</v>
      </c>
      <c r="DH631" t="s">
        <v>562</v>
      </c>
      <c r="DI631" t="s">
        <v>562</v>
      </c>
      <c r="DJ631" t="s">
        <v>562</v>
      </c>
      <c r="DK631" t="s">
        <v>562</v>
      </c>
      <c r="DL631" t="s">
        <v>562</v>
      </c>
      <c r="DM631" t="s">
        <v>562</v>
      </c>
      <c r="DN631" t="s">
        <v>562</v>
      </c>
      <c r="DO631" t="s">
        <v>562</v>
      </c>
      <c r="DP631" t="s">
        <v>562</v>
      </c>
      <c r="DQ631" t="s">
        <v>562</v>
      </c>
      <c r="DR631" t="s">
        <v>562</v>
      </c>
      <c r="DS631" t="s">
        <v>562</v>
      </c>
      <c r="DT631" t="s">
        <v>562</v>
      </c>
      <c r="DU631" t="s">
        <v>562</v>
      </c>
      <c r="DV631" t="s">
        <v>562</v>
      </c>
      <c r="DW631" t="s">
        <v>562</v>
      </c>
      <c r="DX631" t="s">
        <v>562</v>
      </c>
      <c r="DY631" t="s">
        <v>562</v>
      </c>
      <c r="DZ631" t="s">
        <v>562</v>
      </c>
      <c r="EA631" t="s">
        <v>562</v>
      </c>
      <c r="EB631" t="s">
        <v>562</v>
      </c>
      <c r="EC631" t="s">
        <v>562</v>
      </c>
      <c r="ED631" t="s">
        <v>562</v>
      </c>
      <c r="EE631" t="s">
        <v>562</v>
      </c>
      <c r="EF631" t="s">
        <v>562</v>
      </c>
      <c r="EG631" t="s">
        <v>562</v>
      </c>
      <c r="EH631" t="s">
        <v>562</v>
      </c>
      <c r="EI631" t="s">
        <v>562</v>
      </c>
      <c r="EJ631" t="s">
        <v>562</v>
      </c>
      <c r="EK631" t="s">
        <v>562</v>
      </c>
      <c r="EL631" t="s">
        <v>562</v>
      </c>
      <c r="EM631" t="s">
        <v>562</v>
      </c>
      <c r="EN631" t="s">
        <v>562</v>
      </c>
      <c r="EO631" t="s">
        <v>562</v>
      </c>
      <c r="EP631" t="s">
        <v>562</v>
      </c>
      <c r="EQ631" t="s">
        <v>562</v>
      </c>
      <c r="ER631" t="s">
        <v>562</v>
      </c>
      <c r="ES631" t="s">
        <v>562</v>
      </c>
      <c r="ET631" t="s">
        <v>562</v>
      </c>
      <c r="EU631" t="s">
        <v>562</v>
      </c>
      <c r="EV631" t="s">
        <v>562</v>
      </c>
      <c r="EW631" t="s">
        <v>562</v>
      </c>
      <c r="EX631" t="s">
        <v>562</v>
      </c>
    </row>
    <row r="632" spans="1:154" x14ac:dyDescent="0.35">
      <c r="A632">
        <v>388</v>
      </c>
      <c r="B632" t="s">
        <v>562</v>
      </c>
      <c r="C632" t="s">
        <v>562</v>
      </c>
      <c r="D632" t="s">
        <v>562</v>
      </c>
      <c r="E632" t="s">
        <v>562</v>
      </c>
      <c r="F632" t="s">
        <v>562</v>
      </c>
      <c r="G632" t="s">
        <v>562</v>
      </c>
      <c r="H632" t="s">
        <v>562</v>
      </c>
      <c r="I632" t="s">
        <v>562</v>
      </c>
      <c r="J632" t="s">
        <v>562</v>
      </c>
      <c r="K632" t="s">
        <v>562</v>
      </c>
      <c r="L632" t="s">
        <v>562</v>
      </c>
      <c r="M632" t="s">
        <v>562</v>
      </c>
      <c r="N632" t="s">
        <v>562</v>
      </c>
      <c r="O632" t="s">
        <v>562</v>
      </c>
      <c r="P632" t="s">
        <v>562</v>
      </c>
      <c r="Q632" t="s">
        <v>562</v>
      </c>
      <c r="R632" t="s">
        <v>562</v>
      </c>
      <c r="S632" t="s">
        <v>562</v>
      </c>
      <c r="T632" t="s">
        <v>562</v>
      </c>
      <c r="U632" t="s">
        <v>562</v>
      </c>
      <c r="V632" t="s">
        <v>562</v>
      </c>
      <c r="W632" t="s">
        <v>562</v>
      </c>
      <c r="X632" t="s">
        <v>562</v>
      </c>
      <c r="Y632" t="s">
        <v>562</v>
      </c>
      <c r="Z632" t="s">
        <v>562</v>
      </c>
      <c r="AA632" t="s">
        <v>562</v>
      </c>
      <c r="AB632" t="s">
        <v>562</v>
      </c>
      <c r="AC632" t="s">
        <v>562</v>
      </c>
      <c r="AD632" t="s">
        <v>562</v>
      </c>
      <c r="AE632" t="s">
        <v>562</v>
      </c>
      <c r="AF632" t="s">
        <v>562</v>
      </c>
      <c r="AG632" t="s">
        <v>562</v>
      </c>
      <c r="AH632" t="s">
        <v>562</v>
      </c>
      <c r="AI632" t="s">
        <v>562</v>
      </c>
      <c r="AJ632" t="s">
        <v>562</v>
      </c>
      <c r="AK632" t="s">
        <v>562</v>
      </c>
      <c r="AL632" t="s">
        <v>562</v>
      </c>
      <c r="AM632" t="s">
        <v>562</v>
      </c>
      <c r="AN632" t="s">
        <v>562</v>
      </c>
      <c r="AO632" t="s">
        <v>562</v>
      </c>
      <c r="AP632" t="s">
        <v>562</v>
      </c>
      <c r="AQ632" t="s">
        <v>562</v>
      </c>
      <c r="AR632" t="s">
        <v>562</v>
      </c>
      <c r="AS632" t="s">
        <v>562</v>
      </c>
      <c r="AT632" t="s">
        <v>562</v>
      </c>
      <c r="AU632" t="s">
        <v>562</v>
      </c>
      <c r="AV632" t="s">
        <v>562</v>
      </c>
      <c r="AW632" t="s">
        <v>562</v>
      </c>
      <c r="AX632" t="s">
        <v>562</v>
      </c>
      <c r="AY632" t="s">
        <v>562</v>
      </c>
      <c r="AZ632" t="s">
        <v>562</v>
      </c>
      <c r="BA632" t="s">
        <v>562</v>
      </c>
      <c r="BB632" t="s">
        <v>562</v>
      </c>
      <c r="BC632" t="s">
        <v>562</v>
      </c>
      <c r="BD632" t="s">
        <v>562</v>
      </c>
      <c r="BE632" t="s">
        <v>562</v>
      </c>
      <c r="BF632" t="s">
        <v>562</v>
      </c>
      <c r="BG632" t="s">
        <v>562</v>
      </c>
      <c r="BH632" t="s">
        <v>562</v>
      </c>
      <c r="BI632" t="s">
        <v>562</v>
      </c>
      <c r="BJ632" t="s">
        <v>562</v>
      </c>
      <c r="BK632" t="s">
        <v>562</v>
      </c>
      <c r="BL632" t="s">
        <v>562</v>
      </c>
      <c r="BM632" t="s">
        <v>562</v>
      </c>
      <c r="BN632" t="s">
        <v>562</v>
      </c>
      <c r="BO632" t="s">
        <v>562</v>
      </c>
      <c r="BP632" t="s">
        <v>562</v>
      </c>
      <c r="BQ632" t="s">
        <v>562</v>
      </c>
      <c r="BR632" t="s">
        <v>562</v>
      </c>
      <c r="BS632" t="s">
        <v>562</v>
      </c>
      <c r="BT632" t="s">
        <v>562</v>
      </c>
      <c r="BU632" t="s">
        <v>562</v>
      </c>
      <c r="BV632" t="s">
        <v>562</v>
      </c>
      <c r="BW632" t="s">
        <v>562</v>
      </c>
      <c r="BX632" t="s">
        <v>562</v>
      </c>
      <c r="BY632" t="s">
        <v>562</v>
      </c>
      <c r="CA632" t="s">
        <v>562</v>
      </c>
      <c r="CB632" t="s">
        <v>562</v>
      </c>
      <c r="CC632" t="s">
        <v>562</v>
      </c>
      <c r="CD632" t="s">
        <v>562</v>
      </c>
      <c r="CE632" t="s">
        <v>562</v>
      </c>
      <c r="CF632" t="s">
        <v>562</v>
      </c>
      <c r="CG632" t="s">
        <v>562</v>
      </c>
      <c r="CH632" t="s">
        <v>562</v>
      </c>
      <c r="CI632" t="s">
        <v>562</v>
      </c>
      <c r="CJ632" t="s">
        <v>562</v>
      </c>
      <c r="CK632" t="s">
        <v>562</v>
      </c>
      <c r="CL632" t="s">
        <v>562</v>
      </c>
      <c r="CM632" t="s">
        <v>562</v>
      </c>
      <c r="CN632" t="s">
        <v>562</v>
      </c>
      <c r="CO632" t="s">
        <v>562</v>
      </c>
      <c r="CP632" t="s">
        <v>562</v>
      </c>
      <c r="CQ632" t="s">
        <v>562</v>
      </c>
      <c r="CR632" t="s">
        <v>562</v>
      </c>
      <c r="CS632" t="s">
        <v>562</v>
      </c>
      <c r="CT632" t="s">
        <v>562</v>
      </c>
      <c r="CU632" t="s">
        <v>562</v>
      </c>
      <c r="CV632" t="s">
        <v>562</v>
      </c>
      <c r="CW632" t="s">
        <v>562</v>
      </c>
      <c r="CX632" t="s">
        <v>562</v>
      </c>
      <c r="CY632" t="s">
        <v>562</v>
      </c>
      <c r="CZ632" t="s">
        <v>562</v>
      </c>
      <c r="DA632" t="s">
        <v>562</v>
      </c>
      <c r="DB632" t="s">
        <v>562</v>
      </c>
      <c r="DC632" t="s">
        <v>562</v>
      </c>
      <c r="DD632" t="s">
        <v>562</v>
      </c>
      <c r="DE632" t="s">
        <v>562</v>
      </c>
      <c r="DF632" t="s">
        <v>562</v>
      </c>
      <c r="DG632" t="s">
        <v>562</v>
      </c>
      <c r="DH632" t="s">
        <v>562</v>
      </c>
      <c r="DI632" t="s">
        <v>562</v>
      </c>
      <c r="DJ632" t="s">
        <v>562</v>
      </c>
      <c r="DK632" t="s">
        <v>562</v>
      </c>
      <c r="DL632" t="s">
        <v>562</v>
      </c>
      <c r="DM632" t="s">
        <v>562</v>
      </c>
      <c r="DN632" t="s">
        <v>562</v>
      </c>
      <c r="DO632" t="s">
        <v>562</v>
      </c>
      <c r="DP632" t="s">
        <v>562</v>
      </c>
      <c r="DQ632" t="s">
        <v>562</v>
      </c>
      <c r="DR632" t="s">
        <v>562</v>
      </c>
      <c r="DS632" t="s">
        <v>562</v>
      </c>
      <c r="DT632" t="s">
        <v>562</v>
      </c>
      <c r="DU632" t="s">
        <v>562</v>
      </c>
      <c r="DV632" t="s">
        <v>562</v>
      </c>
      <c r="DW632" t="s">
        <v>562</v>
      </c>
      <c r="DX632" t="s">
        <v>562</v>
      </c>
      <c r="DY632" t="s">
        <v>562</v>
      </c>
      <c r="DZ632" t="s">
        <v>562</v>
      </c>
      <c r="EA632" t="s">
        <v>562</v>
      </c>
      <c r="EB632" t="s">
        <v>562</v>
      </c>
      <c r="EC632" t="s">
        <v>562</v>
      </c>
      <c r="ED632" t="s">
        <v>562</v>
      </c>
      <c r="EE632" t="s">
        <v>562</v>
      </c>
      <c r="EF632" t="s">
        <v>562</v>
      </c>
      <c r="EG632" t="s">
        <v>562</v>
      </c>
      <c r="EH632" t="s">
        <v>562</v>
      </c>
      <c r="EI632" t="s">
        <v>562</v>
      </c>
      <c r="EJ632" t="s">
        <v>562</v>
      </c>
      <c r="EK632" t="s">
        <v>562</v>
      </c>
      <c r="EL632" t="s">
        <v>562</v>
      </c>
      <c r="EM632" t="s">
        <v>562</v>
      </c>
      <c r="EN632" t="s">
        <v>562</v>
      </c>
      <c r="EO632" t="s">
        <v>562</v>
      </c>
      <c r="EP632" t="s">
        <v>562</v>
      </c>
      <c r="EQ632" t="s">
        <v>562</v>
      </c>
      <c r="ER632" t="s">
        <v>562</v>
      </c>
      <c r="ES632" t="s">
        <v>562</v>
      </c>
      <c r="ET632" t="s">
        <v>562</v>
      </c>
      <c r="EU632" t="s">
        <v>562</v>
      </c>
      <c r="EV632" t="s">
        <v>562</v>
      </c>
      <c r="EW632" t="s">
        <v>562</v>
      </c>
      <c r="EX632" t="s">
        <v>562</v>
      </c>
    </row>
    <row r="633" spans="1:154" x14ac:dyDescent="0.35">
      <c r="A633">
        <v>388</v>
      </c>
      <c r="B633" t="s">
        <v>562</v>
      </c>
      <c r="C633" t="s">
        <v>562</v>
      </c>
      <c r="D633" t="s">
        <v>562</v>
      </c>
      <c r="E633" t="s">
        <v>562</v>
      </c>
      <c r="F633" t="s">
        <v>562</v>
      </c>
      <c r="G633" t="s">
        <v>562</v>
      </c>
      <c r="H633" t="s">
        <v>562</v>
      </c>
      <c r="I633" t="s">
        <v>562</v>
      </c>
      <c r="J633" t="s">
        <v>562</v>
      </c>
      <c r="K633" t="s">
        <v>562</v>
      </c>
      <c r="L633" t="s">
        <v>562</v>
      </c>
      <c r="M633" t="s">
        <v>562</v>
      </c>
      <c r="N633" t="s">
        <v>562</v>
      </c>
      <c r="O633" t="s">
        <v>562</v>
      </c>
      <c r="P633" t="s">
        <v>562</v>
      </c>
      <c r="Q633" t="s">
        <v>562</v>
      </c>
      <c r="R633" t="s">
        <v>562</v>
      </c>
      <c r="S633" t="s">
        <v>562</v>
      </c>
      <c r="T633" t="s">
        <v>562</v>
      </c>
      <c r="U633" t="s">
        <v>562</v>
      </c>
      <c r="V633" t="s">
        <v>562</v>
      </c>
      <c r="W633" t="s">
        <v>562</v>
      </c>
      <c r="X633" t="s">
        <v>562</v>
      </c>
      <c r="Y633" t="s">
        <v>562</v>
      </c>
      <c r="Z633" t="s">
        <v>562</v>
      </c>
      <c r="AA633" t="s">
        <v>562</v>
      </c>
      <c r="AB633" t="s">
        <v>562</v>
      </c>
      <c r="AC633" t="s">
        <v>562</v>
      </c>
      <c r="AD633" t="s">
        <v>562</v>
      </c>
      <c r="AE633" t="s">
        <v>562</v>
      </c>
      <c r="AF633" t="s">
        <v>562</v>
      </c>
      <c r="AG633" t="s">
        <v>562</v>
      </c>
      <c r="AH633" t="s">
        <v>562</v>
      </c>
      <c r="AI633" t="s">
        <v>562</v>
      </c>
      <c r="AJ633" t="s">
        <v>562</v>
      </c>
      <c r="AK633" t="s">
        <v>562</v>
      </c>
      <c r="AL633" t="s">
        <v>562</v>
      </c>
      <c r="AM633" t="s">
        <v>562</v>
      </c>
      <c r="AN633" t="s">
        <v>562</v>
      </c>
      <c r="AO633" t="s">
        <v>562</v>
      </c>
      <c r="AP633" t="s">
        <v>562</v>
      </c>
      <c r="AQ633" t="s">
        <v>562</v>
      </c>
      <c r="AR633" t="s">
        <v>562</v>
      </c>
      <c r="AS633" t="s">
        <v>562</v>
      </c>
      <c r="AT633" t="s">
        <v>562</v>
      </c>
      <c r="AU633" t="s">
        <v>562</v>
      </c>
      <c r="AV633" t="s">
        <v>562</v>
      </c>
      <c r="AW633" t="s">
        <v>562</v>
      </c>
      <c r="AX633" t="s">
        <v>562</v>
      </c>
      <c r="AY633" t="s">
        <v>562</v>
      </c>
      <c r="AZ633" t="s">
        <v>562</v>
      </c>
      <c r="BA633" t="s">
        <v>562</v>
      </c>
      <c r="BB633" t="s">
        <v>562</v>
      </c>
      <c r="BC633" t="s">
        <v>562</v>
      </c>
      <c r="BD633" t="s">
        <v>562</v>
      </c>
      <c r="BE633" t="s">
        <v>562</v>
      </c>
      <c r="BF633" t="s">
        <v>562</v>
      </c>
      <c r="BG633" t="s">
        <v>562</v>
      </c>
      <c r="BH633" t="s">
        <v>562</v>
      </c>
      <c r="BI633" t="s">
        <v>562</v>
      </c>
      <c r="BJ633" t="s">
        <v>562</v>
      </c>
      <c r="BK633" t="s">
        <v>562</v>
      </c>
      <c r="BL633" t="s">
        <v>562</v>
      </c>
      <c r="BM633" t="s">
        <v>562</v>
      </c>
      <c r="BN633" t="s">
        <v>562</v>
      </c>
      <c r="BO633" t="s">
        <v>562</v>
      </c>
      <c r="BP633" t="s">
        <v>562</v>
      </c>
      <c r="BQ633" t="s">
        <v>562</v>
      </c>
      <c r="BR633" t="s">
        <v>562</v>
      </c>
      <c r="BS633" t="s">
        <v>562</v>
      </c>
      <c r="BT633" t="s">
        <v>562</v>
      </c>
      <c r="BU633" t="s">
        <v>562</v>
      </c>
      <c r="BV633" t="s">
        <v>562</v>
      </c>
      <c r="BW633" t="s">
        <v>562</v>
      </c>
      <c r="BX633" t="s">
        <v>562</v>
      </c>
      <c r="BY633" t="s">
        <v>562</v>
      </c>
      <c r="CA633" t="s">
        <v>562</v>
      </c>
      <c r="CB633" t="s">
        <v>562</v>
      </c>
      <c r="CC633" t="s">
        <v>562</v>
      </c>
      <c r="CD633" t="s">
        <v>562</v>
      </c>
      <c r="CE633" t="s">
        <v>562</v>
      </c>
      <c r="CF633" t="s">
        <v>562</v>
      </c>
      <c r="CG633" t="s">
        <v>562</v>
      </c>
      <c r="CH633" t="s">
        <v>562</v>
      </c>
      <c r="CI633" t="s">
        <v>562</v>
      </c>
      <c r="CJ633" t="s">
        <v>562</v>
      </c>
      <c r="CK633" t="s">
        <v>562</v>
      </c>
      <c r="CL633" t="s">
        <v>562</v>
      </c>
      <c r="CM633" t="s">
        <v>562</v>
      </c>
      <c r="CN633" t="s">
        <v>562</v>
      </c>
      <c r="CO633" t="s">
        <v>562</v>
      </c>
      <c r="CP633" t="s">
        <v>562</v>
      </c>
      <c r="CQ633" t="s">
        <v>562</v>
      </c>
      <c r="CR633" t="s">
        <v>562</v>
      </c>
      <c r="CS633" t="s">
        <v>562</v>
      </c>
      <c r="CT633" t="s">
        <v>562</v>
      </c>
      <c r="CU633" t="s">
        <v>562</v>
      </c>
      <c r="CV633" t="s">
        <v>562</v>
      </c>
      <c r="CW633" t="s">
        <v>562</v>
      </c>
      <c r="CX633" t="s">
        <v>562</v>
      </c>
      <c r="CY633" t="s">
        <v>562</v>
      </c>
      <c r="CZ633" t="s">
        <v>562</v>
      </c>
      <c r="DA633" t="s">
        <v>562</v>
      </c>
      <c r="DB633" t="s">
        <v>562</v>
      </c>
      <c r="DC633" t="s">
        <v>562</v>
      </c>
      <c r="DD633" t="s">
        <v>562</v>
      </c>
      <c r="DE633" t="s">
        <v>562</v>
      </c>
      <c r="DF633" t="s">
        <v>562</v>
      </c>
      <c r="DG633" t="s">
        <v>562</v>
      </c>
      <c r="DH633" t="s">
        <v>562</v>
      </c>
      <c r="DI633" t="s">
        <v>562</v>
      </c>
      <c r="DJ633" t="s">
        <v>562</v>
      </c>
      <c r="DK633" t="s">
        <v>562</v>
      </c>
      <c r="DL633" t="s">
        <v>562</v>
      </c>
      <c r="DM633" t="s">
        <v>562</v>
      </c>
      <c r="DN633" t="s">
        <v>562</v>
      </c>
      <c r="DO633" t="s">
        <v>562</v>
      </c>
      <c r="DP633" t="s">
        <v>562</v>
      </c>
      <c r="DQ633" t="s">
        <v>562</v>
      </c>
      <c r="DR633" t="s">
        <v>562</v>
      </c>
      <c r="DS633" t="s">
        <v>562</v>
      </c>
      <c r="DT633" t="s">
        <v>562</v>
      </c>
      <c r="DU633" t="s">
        <v>562</v>
      </c>
      <c r="DV633" t="s">
        <v>562</v>
      </c>
      <c r="DW633" t="s">
        <v>562</v>
      </c>
      <c r="DX633" t="s">
        <v>562</v>
      </c>
      <c r="DY633" t="s">
        <v>562</v>
      </c>
      <c r="DZ633" t="s">
        <v>562</v>
      </c>
      <c r="EA633" t="s">
        <v>562</v>
      </c>
      <c r="EB633" t="s">
        <v>562</v>
      </c>
      <c r="EC633" t="s">
        <v>562</v>
      </c>
      <c r="ED633" t="s">
        <v>562</v>
      </c>
      <c r="EE633" t="s">
        <v>562</v>
      </c>
      <c r="EF633" t="s">
        <v>562</v>
      </c>
      <c r="EG633" t="s">
        <v>562</v>
      </c>
      <c r="EH633" t="s">
        <v>562</v>
      </c>
      <c r="EI633" t="s">
        <v>562</v>
      </c>
      <c r="EJ633" t="s">
        <v>562</v>
      </c>
      <c r="EK633" t="s">
        <v>562</v>
      </c>
      <c r="EL633" t="s">
        <v>562</v>
      </c>
      <c r="EM633" t="s">
        <v>562</v>
      </c>
      <c r="EN633" t="s">
        <v>562</v>
      </c>
      <c r="EO633" t="s">
        <v>562</v>
      </c>
      <c r="EP633" t="s">
        <v>562</v>
      </c>
      <c r="EQ633" t="s">
        <v>562</v>
      </c>
      <c r="ER633" t="s">
        <v>562</v>
      </c>
      <c r="ES633" t="s">
        <v>562</v>
      </c>
      <c r="ET633" t="s">
        <v>562</v>
      </c>
      <c r="EU633" t="s">
        <v>562</v>
      </c>
      <c r="EV633" t="s">
        <v>562</v>
      </c>
      <c r="EW633" t="s">
        <v>562</v>
      </c>
      <c r="EX633" t="s">
        <v>562</v>
      </c>
    </row>
    <row r="634" spans="1:154" x14ac:dyDescent="0.35">
      <c r="A634">
        <v>388</v>
      </c>
      <c r="B634" t="s">
        <v>562</v>
      </c>
      <c r="C634" t="s">
        <v>562</v>
      </c>
      <c r="D634" t="s">
        <v>562</v>
      </c>
      <c r="E634" t="s">
        <v>562</v>
      </c>
      <c r="F634" t="s">
        <v>562</v>
      </c>
      <c r="G634" t="s">
        <v>562</v>
      </c>
      <c r="H634" t="s">
        <v>562</v>
      </c>
      <c r="I634" t="s">
        <v>562</v>
      </c>
      <c r="J634" t="s">
        <v>562</v>
      </c>
      <c r="K634" t="s">
        <v>562</v>
      </c>
      <c r="L634" t="s">
        <v>562</v>
      </c>
      <c r="M634" t="s">
        <v>562</v>
      </c>
      <c r="N634" t="s">
        <v>562</v>
      </c>
      <c r="O634" t="s">
        <v>562</v>
      </c>
      <c r="P634" t="s">
        <v>562</v>
      </c>
      <c r="Q634" t="s">
        <v>562</v>
      </c>
      <c r="R634" t="s">
        <v>562</v>
      </c>
      <c r="S634" t="s">
        <v>562</v>
      </c>
      <c r="T634" t="s">
        <v>562</v>
      </c>
      <c r="U634" t="s">
        <v>562</v>
      </c>
      <c r="V634" t="s">
        <v>562</v>
      </c>
      <c r="W634" t="s">
        <v>562</v>
      </c>
      <c r="X634" t="s">
        <v>562</v>
      </c>
      <c r="Y634" t="s">
        <v>562</v>
      </c>
      <c r="Z634" t="s">
        <v>562</v>
      </c>
      <c r="AA634" t="s">
        <v>562</v>
      </c>
      <c r="AB634" t="s">
        <v>562</v>
      </c>
      <c r="AC634" t="s">
        <v>562</v>
      </c>
      <c r="AD634" t="s">
        <v>562</v>
      </c>
      <c r="AE634" t="s">
        <v>562</v>
      </c>
      <c r="AF634" t="s">
        <v>562</v>
      </c>
      <c r="AG634" t="s">
        <v>562</v>
      </c>
      <c r="AH634" t="s">
        <v>562</v>
      </c>
      <c r="AI634" t="s">
        <v>562</v>
      </c>
      <c r="AJ634" t="s">
        <v>562</v>
      </c>
      <c r="AK634" t="s">
        <v>562</v>
      </c>
      <c r="AL634" t="s">
        <v>562</v>
      </c>
      <c r="AM634" t="s">
        <v>562</v>
      </c>
      <c r="AN634" t="s">
        <v>562</v>
      </c>
      <c r="AO634" t="s">
        <v>562</v>
      </c>
      <c r="AP634" t="s">
        <v>562</v>
      </c>
      <c r="AQ634" t="s">
        <v>562</v>
      </c>
      <c r="AR634" t="s">
        <v>562</v>
      </c>
      <c r="AS634" t="s">
        <v>562</v>
      </c>
      <c r="AT634" t="s">
        <v>562</v>
      </c>
      <c r="AU634" t="s">
        <v>562</v>
      </c>
      <c r="AV634" t="s">
        <v>562</v>
      </c>
      <c r="AW634" t="s">
        <v>562</v>
      </c>
      <c r="AX634" t="s">
        <v>562</v>
      </c>
      <c r="AY634" t="s">
        <v>562</v>
      </c>
      <c r="AZ634" t="s">
        <v>562</v>
      </c>
      <c r="BA634" t="s">
        <v>562</v>
      </c>
      <c r="BB634" t="s">
        <v>562</v>
      </c>
      <c r="BC634" t="s">
        <v>562</v>
      </c>
      <c r="BD634" t="s">
        <v>562</v>
      </c>
      <c r="BE634" t="s">
        <v>562</v>
      </c>
      <c r="BF634" t="s">
        <v>562</v>
      </c>
      <c r="BG634" t="s">
        <v>562</v>
      </c>
      <c r="BH634" t="s">
        <v>562</v>
      </c>
      <c r="BI634" t="s">
        <v>562</v>
      </c>
      <c r="BJ634" t="s">
        <v>562</v>
      </c>
      <c r="BK634" t="s">
        <v>562</v>
      </c>
      <c r="BL634" t="s">
        <v>562</v>
      </c>
      <c r="BM634" t="s">
        <v>562</v>
      </c>
      <c r="BN634" t="s">
        <v>562</v>
      </c>
      <c r="BO634" t="s">
        <v>562</v>
      </c>
      <c r="BP634" t="s">
        <v>562</v>
      </c>
      <c r="BQ634" t="s">
        <v>562</v>
      </c>
      <c r="BR634" t="s">
        <v>562</v>
      </c>
      <c r="BS634" t="s">
        <v>562</v>
      </c>
      <c r="BT634" t="s">
        <v>562</v>
      </c>
      <c r="BU634" t="s">
        <v>562</v>
      </c>
      <c r="BV634" t="s">
        <v>562</v>
      </c>
      <c r="BW634" t="s">
        <v>562</v>
      </c>
      <c r="BX634" t="s">
        <v>562</v>
      </c>
      <c r="BY634" t="s">
        <v>562</v>
      </c>
      <c r="CA634" t="s">
        <v>562</v>
      </c>
      <c r="CB634" t="s">
        <v>562</v>
      </c>
      <c r="CC634" t="s">
        <v>562</v>
      </c>
      <c r="CD634" t="s">
        <v>562</v>
      </c>
      <c r="CE634" t="s">
        <v>562</v>
      </c>
      <c r="CF634" t="s">
        <v>562</v>
      </c>
      <c r="CG634" t="s">
        <v>562</v>
      </c>
      <c r="CH634" t="s">
        <v>562</v>
      </c>
      <c r="CI634" t="s">
        <v>562</v>
      </c>
      <c r="CJ634" t="s">
        <v>562</v>
      </c>
      <c r="CK634" t="s">
        <v>562</v>
      </c>
      <c r="CL634" t="s">
        <v>562</v>
      </c>
      <c r="CM634" t="s">
        <v>562</v>
      </c>
      <c r="CN634" t="s">
        <v>562</v>
      </c>
      <c r="CO634" t="s">
        <v>562</v>
      </c>
      <c r="CP634" t="s">
        <v>562</v>
      </c>
      <c r="CQ634" t="s">
        <v>562</v>
      </c>
      <c r="CR634" t="s">
        <v>562</v>
      </c>
      <c r="CS634" t="s">
        <v>562</v>
      </c>
      <c r="CT634" t="s">
        <v>562</v>
      </c>
      <c r="CU634" t="s">
        <v>562</v>
      </c>
      <c r="CV634" t="s">
        <v>562</v>
      </c>
      <c r="CW634" t="s">
        <v>562</v>
      </c>
      <c r="CX634" t="s">
        <v>562</v>
      </c>
      <c r="CY634" t="s">
        <v>562</v>
      </c>
      <c r="CZ634" t="s">
        <v>562</v>
      </c>
      <c r="DA634" t="s">
        <v>562</v>
      </c>
      <c r="DB634" t="s">
        <v>562</v>
      </c>
      <c r="DC634" t="s">
        <v>562</v>
      </c>
      <c r="DD634" t="s">
        <v>562</v>
      </c>
      <c r="DE634" t="s">
        <v>562</v>
      </c>
      <c r="DF634" t="s">
        <v>562</v>
      </c>
      <c r="DG634" t="s">
        <v>562</v>
      </c>
      <c r="DH634" t="s">
        <v>562</v>
      </c>
      <c r="DI634" t="s">
        <v>562</v>
      </c>
      <c r="DJ634" t="s">
        <v>562</v>
      </c>
      <c r="DK634" t="s">
        <v>562</v>
      </c>
      <c r="DL634" t="s">
        <v>562</v>
      </c>
      <c r="DM634" t="s">
        <v>562</v>
      </c>
      <c r="DN634" t="s">
        <v>562</v>
      </c>
      <c r="DO634" t="s">
        <v>562</v>
      </c>
      <c r="DP634" t="s">
        <v>562</v>
      </c>
      <c r="DQ634" t="s">
        <v>562</v>
      </c>
      <c r="DR634" t="s">
        <v>562</v>
      </c>
      <c r="DS634" t="s">
        <v>562</v>
      </c>
      <c r="DT634" t="s">
        <v>562</v>
      </c>
      <c r="DU634" t="s">
        <v>562</v>
      </c>
      <c r="DV634" t="s">
        <v>562</v>
      </c>
      <c r="DW634" t="s">
        <v>562</v>
      </c>
      <c r="DX634" t="s">
        <v>562</v>
      </c>
      <c r="DY634" t="s">
        <v>562</v>
      </c>
      <c r="DZ634" t="s">
        <v>562</v>
      </c>
      <c r="EA634" t="s">
        <v>562</v>
      </c>
      <c r="EB634" t="s">
        <v>562</v>
      </c>
      <c r="EC634" t="s">
        <v>562</v>
      </c>
      <c r="ED634" t="s">
        <v>562</v>
      </c>
      <c r="EE634" t="s">
        <v>562</v>
      </c>
      <c r="EF634" t="s">
        <v>562</v>
      </c>
      <c r="EG634" t="s">
        <v>562</v>
      </c>
      <c r="EH634" t="s">
        <v>562</v>
      </c>
      <c r="EI634" t="s">
        <v>562</v>
      </c>
      <c r="EJ634" t="s">
        <v>562</v>
      </c>
      <c r="EK634" t="s">
        <v>562</v>
      </c>
      <c r="EL634" t="s">
        <v>562</v>
      </c>
      <c r="EM634" t="s">
        <v>562</v>
      </c>
      <c r="EN634" t="s">
        <v>562</v>
      </c>
      <c r="EO634" t="s">
        <v>562</v>
      </c>
      <c r="EP634" t="s">
        <v>562</v>
      </c>
      <c r="EQ634" t="s">
        <v>562</v>
      </c>
      <c r="ER634" t="s">
        <v>562</v>
      </c>
      <c r="ES634" t="s">
        <v>562</v>
      </c>
      <c r="ET634" t="s">
        <v>562</v>
      </c>
      <c r="EU634" t="s">
        <v>562</v>
      </c>
      <c r="EV634" t="s">
        <v>562</v>
      </c>
      <c r="EW634" t="s">
        <v>562</v>
      </c>
      <c r="EX634" t="s">
        <v>562</v>
      </c>
    </row>
    <row r="635" spans="1:154" x14ac:dyDescent="0.35">
      <c r="A635">
        <v>388</v>
      </c>
      <c r="B635" t="s">
        <v>562</v>
      </c>
      <c r="C635" t="s">
        <v>562</v>
      </c>
      <c r="D635" t="s">
        <v>562</v>
      </c>
      <c r="E635" t="s">
        <v>562</v>
      </c>
      <c r="F635" t="s">
        <v>562</v>
      </c>
      <c r="G635" t="s">
        <v>562</v>
      </c>
      <c r="H635" t="s">
        <v>562</v>
      </c>
      <c r="I635" t="s">
        <v>562</v>
      </c>
      <c r="J635" t="s">
        <v>562</v>
      </c>
      <c r="K635" t="s">
        <v>562</v>
      </c>
      <c r="L635" t="s">
        <v>562</v>
      </c>
      <c r="M635" t="s">
        <v>562</v>
      </c>
      <c r="N635" t="s">
        <v>562</v>
      </c>
      <c r="O635" t="s">
        <v>562</v>
      </c>
      <c r="P635" t="s">
        <v>562</v>
      </c>
      <c r="Q635" t="s">
        <v>562</v>
      </c>
      <c r="R635" t="s">
        <v>562</v>
      </c>
      <c r="S635" t="s">
        <v>562</v>
      </c>
      <c r="T635" t="s">
        <v>562</v>
      </c>
      <c r="U635" t="s">
        <v>562</v>
      </c>
      <c r="V635" t="s">
        <v>562</v>
      </c>
      <c r="W635" t="s">
        <v>562</v>
      </c>
      <c r="X635" t="s">
        <v>562</v>
      </c>
      <c r="Y635" t="s">
        <v>562</v>
      </c>
      <c r="Z635" t="s">
        <v>562</v>
      </c>
      <c r="AA635" t="s">
        <v>562</v>
      </c>
      <c r="AB635" t="s">
        <v>562</v>
      </c>
      <c r="AC635" t="s">
        <v>562</v>
      </c>
      <c r="AD635" t="s">
        <v>562</v>
      </c>
      <c r="AE635" t="s">
        <v>562</v>
      </c>
      <c r="AF635" t="s">
        <v>562</v>
      </c>
      <c r="AG635" t="s">
        <v>562</v>
      </c>
      <c r="AH635" t="s">
        <v>562</v>
      </c>
      <c r="AI635" t="s">
        <v>562</v>
      </c>
      <c r="AJ635" t="s">
        <v>562</v>
      </c>
      <c r="AK635" t="s">
        <v>562</v>
      </c>
      <c r="AL635" t="s">
        <v>562</v>
      </c>
      <c r="AM635" t="s">
        <v>562</v>
      </c>
      <c r="AN635" t="s">
        <v>562</v>
      </c>
      <c r="AO635" t="s">
        <v>562</v>
      </c>
      <c r="AP635" t="s">
        <v>562</v>
      </c>
      <c r="AQ635" t="s">
        <v>562</v>
      </c>
      <c r="AR635" t="s">
        <v>562</v>
      </c>
      <c r="AS635" t="s">
        <v>562</v>
      </c>
      <c r="AT635" t="s">
        <v>562</v>
      </c>
      <c r="AU635" t="s">
        <v>562</v>
      </c>
      <c r="AV635" t="s">
        <v>562</v>
      </c>
      <c r="AW635" t="s">
        <v>562</v>
      </c>
      <c r="AX635" t="s">
        <v>562</v>
      </c>
      <c r="AY635" t="s">
        <v>562</v>
      </c>
      <c r="AZ635" t="s">
        <v>562</v>
      </c>
      <c r="BA635" t="s">
        <v>562</v>
      </c>
      <c r="BB635" t="s">
        <v>562</v>
      </c>
      <c r="BC635" t="s">
        <v>562</v>
      </c>
      <c r="BD635" t="s">
        <v>562</v>
      </c>
      <c r="BE635" t="s">
        <v>562</v>
      </c>
      <c r="BF635" t="s">
        <v>562</v>
      </c>
      <c r="BG635" t="s">
        <v>562</v>
      </c>
      <c r="BH635" t="s">
        <v>562</v>
      </c>
      <c r="BI635" t="s">
        <v>562</v>
      </c>
      <c r="BJ635" t="s">
        <v>562</v>
      </c>
      <c r="BK635" t="s">
        <v>562</v>
      </c>
      <c r="BL635" t="s">
        <v>562</v>
      </c>
      <c r="BM635" t="s">
        <v>562</v>
      </c>
      <c r="BN635" t="s">
        <v>562</v>
      </c>
      <c r="BO635" t="s">
        <v>562</v>
      </c>
      <c r="BP635" t="s">
        <v>562</v>
      </c>
      <c r="BQ635" t="s">
        <v>562</v>
      </c>
      <c r="BR635" t="s">
        <v>562</v>
      </c>
      <c r="BS635" t="s">
        <v>562</v>
      </c>
      <c r="BT635" t="s">
        <v>562</v>
      </c>
      <c r="BU635" t="s">
        <v>562</v>
      </c>
      <c r="BV635" t="s">
        <v>562</v>
      </c>
      <c r="BW635" t="s">
        <v>562</v>
      </c>
      <c r="BX635" t="s">
        <v>562</v>
      </c>
      <c r="BY635" t="s">
        <v>562</v>
      </c>
      <c r="CA635" t="s">
        <v>562</v>
      </c>
      <c r="CB635" t="s">
        <v>562</v>
      </c>
      <c r="CC635" t="s">
        <v>562</v>
      </c>
      <c r="CD635" t="s">
        <v>562</v>
      </c>
      <c r="CE635" t="s">
        <v>562</v>
      </c>
      <c r="CF635" t="s">
        <v>562</v>
      </c>
      <c r="CG635" t="s">
        <v>562</v>
      </c>
      <c r="CH635" t="s">
        <v>562</v>
      </c>
      <c r="CI635" t="s">
        <v>562</v>
      </c>
      <c r="CJ635" t="s">
        <v>562</v>
      </c>
      <c r="CK635" t="s">
        <v>562</v>
      </c>
      <c r="CL635" t="s">
        <v>562</v>
      </c>
      <c r="CM635" t="s">
        <v>562</v>
      </c>
      <c r="CN635" t="s">
        <v>562</v>
      </c>
      <c r="CO635" t="s">
        <v>562</v>
      </c>
      <c r="CP635" t="s">
        <v>562</v>
      </c>
      <c r="CQ635" t="s">
        <v>562</v>
      </c>
      <c r="CR635" t="s">
        <v>562</v>
      </c>
      <c r="CS635" t="s">
        <v>562</v>
      </c>
      <c r="CT635" t="s">
        <v>562</v>
      </c>
      <c r="CU635" t="s">
        <v>562</v>
      </c>
      <c r="CV635" t="s">
        <v>562</v>
      </c>
      <c r="CW635" t="s">
        <v>562</v>
      </c>
      <c r="CX635" t="s">
        <v>562</v>
      </c>
      <c r="CY635" t="s">
        <v>562</v>
      </c>
      <c r="CZ635" t="s">
        <v>562</v>
      </c>
      <c r="DA635" t="s">
        <v>562</v>
      </c>
      <c r="DB635" t="s">
        <v>562</v>
      </c>
      <c r="DC635" t="s">
        <v>562</v>
      </c>
      <c r="DD635" t="s">
        <v>562</v>
      </c>
      <c r="DE635" t="s">
        <v>562</v>
      </c>
      <c r="DF635" t="s">
        <v>562</v>
      </c>
      <c r="DG635" t="s">
        <v>562</v>
      </c>
      <c r="DH635" t="s">
        <v>562</v>
      </c>
      <c r="DI635" t="s">
        <v>562</v>
      </c>
      <c r="DJ635" t="s">
        <v>562</v>
      </c>
      <c r="DK635" t="s">
        <v>562</v>
      </c>
      <c r="DL635" t="s">
        <v>562</v>
      </c>
      <c r="DM635" t="s">
        <v>562</v>
      </c>
      <c r="DN635" t="s">
        <v>562</v>
      </c>
      <c r="DO635" t="s">
        <v>562</v>
      </c>
      <c r="DP635" t="s">
        <v>562</v>
      </c>
      <c r="DQ635" t="s">
        <v>562</v>
      </c>
      <c r="DR635" t="s">
        <v>562</v>
      </c>
      <c r="DS635" t="s">
        <v>562</v>
      </c>
      <c r="DT635" t="s">
        <v>562</v>
      </c>
      <c r="DU635" t="s">
        <v>562</v>
      </c>
      <c r="DV635" t="s">
        <v>562</v>
      </c>
      <c r="DW635" t="s">
        <v>562</v>
      </c>
      <c r="DX635" t="s">
        <v>562</v>
      </c>
      <c r="DY635" t="s">
        <v>562</v>
      </c>
      <c r="DZ635" t="s">
        <v>562</v>
      </c>
      <c r="EA635" t="s">
        <v>562</v>
      </c>
      <c r="EB635" t="s">
        <v>562</v>
      </c>
      <c r="EC635" t="s">
        <v>562</v>
      </c>
      <c r="ED635" t="s">
        <v>562</v>
      </c>
      <c r="EE635" t="s">
        <v>562</v>
      </c>
      <c r="EF635" t="s">
        <v>562</v>
      </c>
      <c r="EG635" t="s">
        <v>562</v>
      </c>
      <c r="EH635" t="s">
        <v>562</v>
      </c>
      <c r="EI635" t="s">
        <v>562</v>
      </c>
      <c r="EJ635" t="s">
        <v>562</v>
      </c>
      <c r="EK635" t="s">
        <v>562</v>
      </c>
      <c r="EL635" t="s">
        <v>562</v>
      </c>
      <c r="EM635" t="s">
        <v>562</v>
      </c>
      <c r="EN635" t="s">
        <v>562</v>
      </c>
      <c r="EO635" t="s">
        <v>562</v>
      </c>
      <c r="EP635" t="s">
        <v>562</v>
      </c>
      <c r="EQ635" t="s">
        <v>562</v>
      </c>
      <c r="ER635" t="s">
        <v>562</v>
      </c>
      <c r="ES635" t="s">
        <v>562</v>
      </c>
      <c r="ET635" t="s">
        <v>562</v>
      </c>
      <c r="EU635" t="s">
        <v>562</v>
      </c>
      <c r="EV635" t="s">
        <v>562</v>
      </c>
      <c r="EW635" t="s">
        <v>562</v>
      </c>
      <c r="EX635" t="s">
        <v>562</v>
      </c>
    </row>
    <row r="636" spans="1:154" x14ac:dyDescent="0.35">
      <c r="A636">
        <v>388</v>
      </c>
      <c r="B636" t="s">
        <v>562</v>
      </c>
      <c r="C636" t="s">
        <v>562</v>
      </c>
      <c r="D636" t="s">
        <v>562</v>
      </c>
      <c r="E636" t="s">
        <v>562</v>
      </c>
      <c r="F636" t="s">
        <v>562</v>
      </c>
      <c r="G636" t="s">
        <v>562</v>
      </c>
      <c r="H636" t="s">
        <v>562</v>
      </c>
      <c r="I636" t="s">
        <v>562</v>
      </c>
      <c r="J636" t="s">
        <v>562</v>
      </c>
      <c r="K636" t="s">
        <v>562</v>
      </c>
      <c r="L636" t="s">
        <v>562</v>
      </c>
      <c r="M636" t="s">
        <v>562</v>
      </c>
      <c r="N636" t="s">
        <v>562</v>
      </c>
      <c r="O636" t="s">
        <v>562</v>
      </c>
      <c r="P636" t="s">
        <v>562</v>
      </c>
      <c r="Q636" t="s">
        <v>562</v>
      </c>
      <c r="R636" t="s">
        <v>562</v>
      </c>
      <c r="S636" t="s">
        <v>562</v>
      </c>
      <c r="T636" t="s">
        <v>562</v>
      </c>
      <c r="U636" t="s">
        <v>562</v>
      </c>
      <c r="V636" t="s">
        <v>562</v>
      </c>
      <c r="W636" t="s">
        <v>562</v>
      </c>
      <c r="X636" t="s">
        <v>562</v>
      </c>
      <c r="Y636" t="s">
        <v>562</v>
      </c>
      <c r="Z636" t="s">
        <v>562</v>
      </c>
      <c r="AA636" t="s">
        <v>562</v>
      </c>
      <c r="AB636" t="s">
        <v>562</v>
      </c>
      <c r="AC636" t="s">
        <v>562</v>
      </c>
      <c r="AD636" t="s">
        <v>562</v>
      </c>
      <c r="AE636" t="s">
        <v>562</v>
      </c>
      <c r="AF636" t="s">
        <v>562</v>
      </c>
      <c r="AG636" t="s">
        <v>562</v>
      </c>
      <c r="AH636" t="s">
        <v>562</v>
      </c>
      <c r="AI636" t="s">
        <v>562</v>
      </c>
      <c r="AJ636" t="s">
        <v>562</v>
      </c>
      <c r="AK636" t="s">
        <v>562</v>
      </c>
      <c r="AL636" t="s">
        <v>562</v>
      </c>
      <c r="AM636" t="s">
        <v>562</v>
      </c>
      <c r="AN636" t="s">
        <v>562</v>
      </c>
      <c r="AO636" t="s">
        <v>562</v>
      </c>
      <c r="AP636" t="s">
        <v>562</v>
      </c>
      <c r="AQ636" t="s">
        <v>562</v>
      </c>
      <c r="AR636" t="s">
        <v>562</v>
      </c>
      <c r="AS636" t="s">
        <v>562</v>
      </c>
      <c r="AT636" t="s">
        <v>562</v>
      </c>
      <c r="AU636" t="s">
        <v>562</v>
      </c>
      <c r="AV636" t="s">
        <v>562</v>
      </c>
      <c r="AW636" t="s">
        <v>562</v>
      </c>
      <c r="AX636" t="s">
        <v>562</v>
      </c>
      <c r="AY636" t="s">
        <v>562</v>
      </c>
      <c r="AZ636" t="s">
        <v>562</v>
      </c>
      <c r="BA636" t="s">
        <v>562</v>
      </c>
      <c r="BB636" t="s">
        <v>562</v>
      </c>
      <c r="BC636" t="s">
        <v>562</v>
      </c>
      <c r="BD636" t="s">
        <v>562</v>
      </c>
      <c r="BE636" t="s">
        <v>562</v>
      </c>
      <c r="BF636" t="s">
        <v>562</v>
      </c>
      <c r="BG636" t="s">
        <v>562</v>
      </c>
      <c r="BH636" t="s">
        <v>562</v>
      </c>
      <c r="BI636" t="s">
        <v>562</v>
      </c>
      <c r="BJ636" t="s">
        <v>562</v>
      </c>
      <c r="BK636" t="s">
        <v>562</v>
      </c>
      <c r="BL636" t="s">
        <v>562</v>
      </c>
      <c r="BM636" t="s">
        <v>562</v>
      </c>
      <c r="BN636" t="s">
        <v>562</v>
      </c>
      <c r="BO636" t="s">
        <v>562</v>
      </c>
      <c r="BP636" t="s">
        <v>562</v>
      </c>
      <c r="BQ636" t="s">
        <v>562</v>
      </c>
      <c r="BR636" t="s">
        <v>562</v>
      </c>
      <c r="BS636" t="s">
        <v>562</v>
      </c>
      <c r="BT636" t="s">
        <v>562</v>
      </c>
      <c r="BU636" t="s">
        <v>562</v>
      </c>
      <c r="BV636" t="s">
        <v>562</v>
      </c>
      <c r="BW636" t="s">
        <v>562</v>
      </c>
      <c r="BX636" t="s">
        <v>562</v>
      </c>
      <c r="BY636" t="s">
        <v>562</v>
      </c>
      <c r="CA636" t="s">
        <v>562</v>
      </c>
      <c r="CB636" t="s">
        <v>562</v>
      </c>
      <c r="CC636" t="s">
        <v>562</v>
      </c>
      <c r="CD636" t="s">
        <v>562</v>
      </c>
      <c r="CE636" t="s">
        <v>562</v>
      </c>
      <c r="CF636" t="s">
        <v>562</v>
      </c>
      <c r="CG636" t="s">
        <v>562</v>
      </c>
      <c r="CH636" t="s">
        <v>562</v>
      </c>
      <c r="CI636" t="s">
        <v>562</v>
      </c>
      <c r="CJ636" t="s">
        <v>562</v>
      </c>
      <c r="CK636" t="s">
        <v>562</v>
      </c>
      <c r="CL636" t="s">
        <v>562</v>
      </c>
      <c r="CM636" t="s">
        <v>562</v>
      </c>
      <c r="CN636" t="s">
        <v>562</v>
      </c>
      <c r="CO636" t="s">
        <v>562</v>
      </c>
      <c r="CP636" t="s">
        <v>562</v>
      </c>
      <c r="CQ636" t="s">
        <v>562</v>
      </c>
      <c r="CR636" t="s">
        <v>562</v>
      </c>
      <c r="CS636" t="s">
        <v>562</v>
      </c>
      <c r="CT636" t="s">
        <v>562</v>
      </c>
      <c r="CU636" t="s">
        <v>562</v>
      </c>
      <c r="CV636" t="s">
        <v>562</v>
      </c>
      <c r="CW636" t="s">
        <v>562</v>
      </c>
      <c r="CX636" t="s">
        <v>562</v>
      </c>
      <c r="CY636" t="s">
        <v>562</v>
      </c>
      <c r="CZ636" t="s">
        <v>562</v>
      </c>
      <c r="DA636" t="s">
        <v>562</v>
      </c>
      <c r="DB636" t="s">
        <v>562</v>
      </c>
      <c r="DC636" t="s">
        <v>562</v>
      </c>
      <c r="DD636" t="s">
        <v>562</v>
      </c>
      <c r="DE636" t="s">
        <v>562</v>
      </c>
      <c r="DF636" t="s">
        <v>562</v>
      </c>
      <c r="DG636" t="s">
        <v>562</v>
      </c>
      <c r="DH636" t="s">
        <v>562</v>
      </c>
      <c r="DI636" t="s">
        <v>562</v>
      </c>
      <c r="DJ636" t="s">
        <v>562</v>
      </c>
      <c r="DK636" t="s">
        <v>562</v>
      </c>
      <c r="DL636" t="s">
        <v>562</v>
      </c>
      <c r="DM636" t="s">
        <v>562</v>
      </c>
      <c r="DN636" t="s">
        <v>562</v>
      </c>
      <c r="DO636" t="s">
        <v>562</v>
      </c>
      <c r="DP636" t="s">
        <v>562</v>
      </c>
      <c r="DQ636" t="s">
        <v>562</v>
      </c>
      <c r="DR636" t="s">
        <v>562</v>
      </c>
      <c r="DS636" t="s">
        <v>562</v>
      </c>
      <c r="DT636" t="s">
        <v>562</v>
      </c>
      <c r="DU636" t="s">
        <v>562</v>
      </c>
      <c r="DV636" t="s">
        <v>562</v>
      </c>
      <c r="DW636" t="s">
        <v>562</v>
      </c>
      <c r="DX636" t="s">
        <v>562</v>
      </c>
      <c r="DY636" t="s">
        <v>562</v>
      </c>
      <c r="DZ636" t="s">
        <v>562</v>
      </c>
      <c r="EA636" t="s">
        <v>562</v>
      </c>
      <c r="EB636" t="s">
        <v>562</v>
      </c>
      <c r="EC636" t="s">
        <v>562</v>
      </c>
      <c r="ED636" t="s">
        <v>562</v>
      </c>
      <c r="EE636" t="s">
        <v>562</v>
      </c>
      <c r="EF636" t="s">
        <v>562</v>
      </c>
      <c r="EG636" t="s">
        <v>562</v>
      </c>
      <c r="EH636" t="s">
        <v>562</v>
      </c>
      <c r="EI636" t="s">
        <v>562</v>
      </c>
      <c r="EJ636" t="s">
        <v>562</v>
      </c>
      <c r="EK636" t="s">
        <v>562</v>
      </c>
      <c r="EL636" t="s">
        <v>562</v>
      </c>
      <c r="EM636" t="s">
        <v>562</v>
      </c>
      <c r="EN636" t="s">
        <v>562</v>
      </c>
      <c r="EO636" t="s">
        <v>562</v>
      </c>
      <c r="EP636" t="s">
        <v>562</v>
      </c>
      <c r="EQ636" t="s">
        <v>562</v>
      </c>
      <c r="ER636" t="s">
        <v>562</v>
      </c>
      <c r="ES636" t="s">
        <v>562</v>
      </c>
      <c r="ET636" t="s">
        <v>562</v>
      </c>
      <c r="EU636" t="s">
        <v>562</v>
      </c>
      <c r="EV636" t="s">
        <v>562</v>
      </c>
      <c r="EW636" t="s">
        <v>562</v>
      </c>
      <c r="EX636" t="s">
        <v>562</v>
      </c>
    </row>
    <row r="637" spans="1:154" x14ac:dyDescent="0.35">
      <c r="A637">
        <v>388</v>
      </c>
      <c r="B637" t="s">
        <v>562</v>
      </c>
      <c r="C637" t="s">
        <v>562</v>
      </c>
      <c r="D637" t="s">
        <v>562</v>
      </c>
      <c r="E637" t="s">
        <v>562</v>
      </c>
      <c r="F637" t="s">
        <v>562</v>
      </c>
      <c r="G637" t="s">
        <v>562</v>
      </c>
      <c r="H637" t="s">
        <v>562</v>
      </c>
      <c r="I637" t="s">
        <v>562</v>
      </c>
      <c r="J637" t="s">
        <v>562</v>
      </c>
      <c r="K637" t="s">
        <v>562</v>
      </c>
      <c r="L637" t="s">
        <v>562</v>
      </c>
      <c r="M637" t="s">
        <v>562</v>
      </c>
      <c r="N637" t="s">
        <v>562</v>
      </c>
      <c r="O637" t="s">
        <v>562</v>
      </c>
      <c r="P637" t="s">
        <v>562</v>
      </c>
      <c r="Q637" t="s">
        <v>562</v>
      </c>
      <c r="R637" t="s">
        <v>562</v>
      </c>
      <c r="S637" t="s">
        <v>562</v>
      </c>
      <c r="T637" t="s">
        <v>562</v>
      </c>
      <c r="U637" t="s">
        <v>562</v>
      </c>
      <c r="V637" t="s">
        <v>562</v>
      </c>
      <c r="W637" t="s">
        <v>562</v>
      </c>
      <c r="X637" t="s">
        <v>562</v>
      </c>
      <c r="Y637" t="s">
        <v>562</v>
      </c>
      <c r="Z637" t="s">
        <v>562</v>
      </c>
      <c r="AA637" t="s">
        <v>562</v>
      </c>
      <c r="AB637" t="s">
        <v>562</v>
      </c>
      <c r="AC637" t="s">
        <v>562</v>
      </c>
      <c r="AD637" t="s">
        <v>562</v>
      </c>
      <c r="AE637" t="s">
        <v>562</v>
      </c>
      <c r="AF637" t="s">
        <v>562</v>
      </c>
      <c r="AG637" t="s">
        <v>562</v>
      </c>
      <c r="AH637" t="s">
        <v>562</v>
      </c>
      <c r="AI637" t="s">
        <v>562</v>
      </c>
      <c r="AJ637" t="s">
        <v>562</v>
      </c>
      <c r="AK637" t="s">
        <v>562</v>
      </c>
      <c r="AL637" t="s">
        <v>562</v>
      </c>
      <c r="AM637" t="s">
        <v>562</v>
      </c>
      <c r="AN637" t="s">
        <v>562</v>
      </c>
      <c r="AO637" t="s">
        <v>562</v>
      </c>
      <c r="AP637" t="s">
        <v>562</v>
      </c>
      <c r="AQ637" t="s">
        <v>562</v>
      </c>
      <c r="AR637" t="s">
        <v>562</v>
      </c>
      <c r="AS637" t="s">
        <v>562</v>
      </c>
      <c r="AT637" t="s">
        <v>562</v>
      </c>
      <c r="AU637" t="s">
        <v>562</v>
      </c>
      <c r="AV637" t="s">
        <v>562</v>
      </c>
      <c r="AW637" t="s">
        <v>562</v>
      </c>
      <c r="AX637" t="s">
        <v>562</v>
      </c>
      <c r="AY637" t="s">
        <v>562</v>
      </c>
      <c r="AZ637" t="s">
        <v>562</v>
      </c>
      <c r="BA637" t="s">
        <v>562</v>
      </c>
      <c r="BB637" t="s">
        <v>562</v>
      </c>
      <c r="BC637" t="s">
        <v>562</v>
      </c>
      <c r="BD637" t="s">
        <v>562</v>
      </c>
      <c r="BE637" t="s">
        <v>562</v>
      </c>
      <c r="BF637" t="s">
        <v>562</v>
      </c>
      <c r="BG637" t="s">
        <v>562</v>
      </c>
      <c r="BH637" t="s">
        <v>562</v>
      </c>
      <c r="BI637" t="s">
        <v>562</v>
      </c>
      <c r="BJ637" t="s">
        <v>562</v>
      </c>
      <c r="BK637" t="s">
        <v>562</v>
      </c>
      <c r="BL637" t="s">
        <v>562</v>
      </c>
      <c r="BM637" t="s">
        <v>562</v>
      </c>
      <c r="BN637" t="s">
        <v>562</v>
      </c>
      <c r="BO637" t="s">
        <v>562</v>
      </c>
      <c r="BP637" t="s">
        <v>562</v>
      </c>
      <c r="BQ637" t="s">
        <v>562</v>
      </c>
      <c r="BR637" t="s">
        <v>562</v>
      </c>
      <c r="BS637" t="s">
        <v>562</v>
      </c>
      <c r="BT637" t="s">
        <v>562</v>
      </c>
      <c r="BU637" t="s">
        <v>562</v>
      </c>
      <c r="BV637" t="s">
        <v>562</v>
      </c>
      <c r="BW637" t="s">
        <v>562</v>
      </c>
      <c r="BX637" t="s">
        <v>562</v>
      </c>
      <c r="BY637" t="s">
        <v>562</v>
      </c>
      <c r="CA637" t="s">
        <v>562</v>
      </c>
      <c r="CB637" t="s">
        <v>562</v>
      </c>
      <c r="CC637" t="s">
        <v>562</v>
      </c>
      <c r="CD637" t="s">
        <v>562</v>
      </c>
      <c r="CE637" t="s">
        <v>562</v>
      </c>
      <c r="CF637" t="s">
        <v>562</v>
      </c>
      <c r="CG637" t="s">
        <v>562</v>
      </c>
      <c r="CH637" t="s">
        <v>562</v>
      </c>
      <c r="CI637" t="s">
        <v>562</v>
      </c>
      <c r="CJ637" t="s">
        <v>562</v>
      </c>
      <c r="CK637" t="s">
        <v>562</v>
      </c>
      <c r="CL637" t="s">
        <v>562</v>
      </c>
      <c r="CM637" t="s">
        <v>562</v>
      </c>
      <c r="CN637" t="s">
        <v>562</v>
      </c>
      <c r="CO637" t="s">
        <v>562</v>
      </c>
      <c r="CP637" t="s">
        <v>562</v>
      </c>
      <c r="CQ637" t="s">
        <v>562</v>
      </c>
      <c r="CR637" t="s">
        <v>562</v>
      </c>
      <c r="CS637" t="s">
        <v>562</v>
      </c>
      <c r="CT637" t="s">
        <v>562</v>
      </c>
      <c r="CU637" t="s">
        <v>562</v>
      </c>
      <c r="CV637" t="s">
        <v>562</v>
      </c>
      <c r="CW637" t="s">
        <v>562</v>
      </c>
      <c r="CX637" t="s">
        <v>562</v>
      </c>
      <c r="CY637" t="s">
        <v>562</v>
      </c>
      <c r="CZ637" t="s">
        <v>562</v>
      </c>
      <c r="DA637" t="s">
        <v>562</v>
      </c>
      <c r="DB637" t="s">
        <v>562</v>
      </c>
      <c r="DC637" t="s">
        <v>562</v>
      </c>
      <c r="DD637" t="s">
        <v>562</v>
      </c>
      <c r="DE637" t="s">
        <v>562</v>
      </c>
      <c r="DF637" t="s">
        <v>562</v>
      </c>
      <c r="DG637" t="s">
        <v>562</v>
      </c>
      <c r="DH637" t="s">
        <v>562</v>
      </c>
      <c r="DI637" t="s">
        <v>562</v>
      </c>
      <c r="DJ637" t="s">
        <v>562</v>
      </c>
      <c r="DK637" t="s">
        <v>562</v>
      </c>
      <c r="DL637" t="s">
        <v>562</v>
      </c>
      <c r="DM637" t="s">
        <v>562</v>
      </c>
      <c r="DN637" t="s">
        <v>562</v>
      </c>
      <c r="DO637" t="s">
        <v>562</v>
      </c>
      <c r="DP637" t="s">
        <v>562</v>
      </c>
      <c r="DQ637" t="s">
        <v>562</v>
      </c>
      <c r="DR637" t="s">
        <v>562</v>
      </c>
      <c r="DS637" t="s">
        <v>562</v>
      </c>
      <c r="DT637" t="s">
        <v>562</v>
      </c>
      <c r="DU637" t="s">
        <v>562</v>
      </c>
      <c r="DV637" t="s">
        <v>562</v>
      </c>
      <c r="DW637" t="s">
        <v>562</v>
      </c>
      <c r="DX637" t="s">
        <v>562</v>
      </c>
      <c r="DY637" t="s">
        <v>562</v>
      </c>
      <c r="DZ637" t="s">
        <v>562</v>
      </c>
      <c r="EA637" t="s">
        <v>562</v>
      </c>
      <c r="EB637" t="s">
        <v>562</v>
      </c>
      <c r="EC637" t="s">
        <v>562</v>
      </c>
      <c r="ED637" t="s">
        <v>562</v>
      </c>
      <c r="EE637" t="s">
        <v>562</v>
      </c>
      <c r="EF637" t="s">
        <v>562</v>
      </c>
      <c r="EG637" t="s">
        <v>562</v>
      </c>
      <c r="EH637" t="s">
        <v>562</v>
      </c>
      <c r="EI637" t="s">
        <v>562</v>
      </c>
      <c r="EJ637" t="s">
        <v>562</v>
      </c>
      <c r="EK637" t="s">
        <v>562</v>
      </c>
      <c r="EL637" t="s">
        <v>562</v>
      </c>
      <c r="EM637" t="s">
        <v>562</v>
      </c>
      <c r="EN637" t="s">
        <v>562</v>
      </c>
      <c r="EO637" t="s">
        <v>562</v>
      </c>
      <c r="EP637" t="s">
        <v>562</v>
      </c>
      <c r="EQ637" t="s">
        <v>562</v>
      </c>
      <c r="ER637" t="s">
        <v>562</v>
      </c>
      <c r="ES637" t="s">
        <v>562</v>
      </c>
      <c r="ET637" t="s">
        <v>562</v>
      </c>
      <c r="EU637" t="s">
        <v>562</v>
      </c>
      <c r="EV637" t="s">
        <v>562</v>
      </c>
      <c r="EW637" t="s">
        <v>562</v>
      </c>
      <c r="EX637" t="s">
        <v>562</v>
      </c>
    </row>
    <row r="638" spans="1:154" x14ac:dyDescent="0.35">
      <c r="A638">
        <v>388</v>
      </c>
      <c r="B638" t="s">
        <v>562</v>
      </c>
      <c r="C638" t="s">
        <v>562</v>
      </c>
      <c r="D638" t="s">
        <v>562</v>
      </c>
      <c r="E638" t="s">
        <v>562</v>
      </c>
      <c r="F638" t="s">
        <v>562</v>
      </c>
      <c r="G638" t="s">
        <v>562</v>
      </c>
      <c r="H638" t="s">
        <v>562</v>
      </c>
      <c r="I638" t="s">
        <v>562</v>
      </c>
      <c r="J638" t="s">
        <v>562</v>
      </c>
      <c r="K638" t="s">
        <v>562</v>
      </c>
      <c r="L638" t="s">
        <v>562</v>
      </c>
      <c r="M638" t="s">
        <v>562</v>
      </c>
      <c r="N638" t="s">
        <v>562</v>
      </c>
      <c r="O638" t="s">
        <v>562</v>
      </c>
      <c r="P638" t="s">
        <v>562</v>
      </c>
      <c r="Q638" t="s">
        <v>562</v>
      </c>
      <c r="R638" t="s">
        <v>562</v>
      </c>
      <c r="S638" t="s">
        <v>562</v>
      </c>
      <c r="T638" t="s">
        <v>562</v>
      </c>
      <c r="U638" t="s">
        <v>562</v>
      </c>
      <c r="V638" t="s">
        <v>562</v>
      </c>
      <c r="W638" t="s">
        <v>562</v>
      </c>
      <c r="X638" t="s">
        <v>562</v>
      </c>
      <c r="Y638" t="s">
        <v>562</v>
      </c>
      <c r="Z638" t="s">
        <v>562</v>
      </c>
      <c r="AA638" t="s">
        <v>562</v>
      </c>
      <c r="AB638" t="s">
        <v>562</v>
      </c>
      <c r="AC638" t="s">
        <v>562</v>
      </c>
      <c r="AD638" t="s">
        <v>562</v>
      </c>
      <c r="AE638" t="s">
        <v>562</v>
      </c>
      <c r="AF638" t="s">
        <v>562</v>
      </c>
      <c r="AG638" t="s">
        <v>562</v>
      </c>
      <c r="AH638" t="s">
        <v>562</v>
      </c>
      <c r="AI638" t="s">
        <v>562</v>
      </c>
      <c r="AJ638" t="s">
        <v>562</v>
      </c>
      <c r="AK638" t="s">
        <v>562</v>
      </c>
      <c r="AL638" t="s">
        <v>562</v>
      </c>
      <c r="AM638" t="s">
        <v>562</v>
      </c>
      <c r="AN638" t="s">
        <v>562</v>
      </c>
      <c r="AO638" t="s">
        <v>562</v>
      </c>
      <c r="AP638" t="s">
        <v>562</v>
      </c>
      <c r="AQ638" t="s">
        <v>562</v>
      </c>
      <c r="AR638" t="s">
        <v>562</v>
      </c>
      <c r="AS638" t="s">
        <v>562</v>
      </c>
      <c r="AT638" t="s">
        <v>562</v>
      </c>
      <c r="AU638" t="s">
        <v>562</v>
      </c>
      <c r="AV638" t="s">
        <v>562</v>
      </c>
      <c r="AW638" t="s">
        <v>562</v>
      </c>
      <c r="AX638" t="s">
        <v>562</v>
      </c>
      <c r="AY638" t="s">
        <v>562</v>
      </c>
      <c r="AZ638" t="s">
        <v>562</v>
      </c>
      <c r="BA638" t="s">
        <v>562</v>
      </c>
      <c r="BB638" t="s">
        <v>562</v>
      </c>
      <c r="BC638" t="s">
        <v>562</v>
      </c>
      <c r="BD638" t="s">
        <v>562</v>
      </c>
      <c r="BE638" t="s">
        <v>562</v>
      </c>
      <c r="BF638" t="s">
        <v>562</v>
      </c>
      <c r="BG638" t="s">
        <v>562</v>
      </c>
      <c r="BH638" t="s">
        <v>562</v>
      </c>
      <c r="BI638" t="s">
        <v>562</v>
      </c>
      <c r="BJ638" t="s">
        <v>562</v>
      </c>
      <c r="BK638" t="s">
        <v>562</v>
      </c>
      <c r="BL638" t="s">
        <v>562</v>
      </c>
      <c r="BM638" t="s">
        <v>562</v>
      </c>
      <c r="BN638" t="s">
        <v>562</v>
      </c>
      <c r="BO638" t="s">
        <v>562</v>
      </c>
      <c r="BP638" t="s">
        <v>562</v>
      </c>
      <c r="BQ638" t="s">
        <v>562</v>
      </c>
      <c r="BR638" t="s">
        <v>562</v>
      </c>
      <c r="BS638" t="s">
        <v>562</v>
      </c>
      <c r="BT638" t="s">
        <v>562</v>
      </c>
      <c r="BU638" t="s">
        <v>562</v>
      </c>
      <c r="BV638" t="s">
        <v>562</v>
      </c>
      <c r="BW638" t="s">
        <v>562</v>
      </c>
      <c r="BX638" t="s">
        <v>562</v>
      </c>
      <c r="BY638" t="s">
        <v>562</v>
      </c>
      <c r="CA638" t="s">
        <v>562</v>
      </c>
      <c r="CB638" t="s">
        <v>562</v>
      </c>
      <c r="CC638" t="s">
        <v>562</v>
      </c>
      <c r="CD638" t="s">
        <v>562</v>
      </c>
      <c r="CE638" t="s">
        <v>562</v>
      </c>
      <c r="CF638" t="s">
        <v>562</v>
      </c>
      <c r="CG638" t="s">
        <v>562</v>
      </c>
      <c r="CH638" t="s">
        <v>562</v>
      </c>
      <c r="CI638" t="s">
        <v>562</v>
      </c>
      <c r="CJ638" t="s">
        <v>562</v>
      </c>
      <c r="CK638" t="s">
        <v>562</v>
      </c>
      <c r="CL638" t="s">
        <v>562</v>
      </c>
      <c r="CM638" t="s">
        <v>562</v>
      </c>
      <c r="CN638" t="s">
        <v>562</v>
      </c>
      <c r="CO638" t="s">
        <v>562</v>
      </c>
      <c r="CP638" t="s">
        <v>562</v>
      </c>
      <c r="CQ638" t="s">
        <v>562</v>
      </c>
      <c r="CR638" t="s">
        <v>562</v>
      </c>
      <c r="CS638" t="s">
        <v>562</v>
      </c>
      <c r="CT638" t="s">
        <v>562</v>
      </c>
      <c r="CU638" t="s">
        <v>562</v>
      </c>
      <c r="CV638" t="s">
        <v>562</v>
      </c>
      <c r="CW638" t="s">
        <v>562</v>
      </c>
      <c r="CX638" t="s">
        <v>562</v>
      </c>
      <c r="CY638" t="s">
        <v>562</v>
      </c>
      <c r="CZ638" t="s">
        <v>562</v>
      </c>
      <c r="DA638" t="s">
        <v>562</v>
      </c>
      <c r="DB638" t="s">
        <v>562</v>
      </c>
      <c r="DC638" t="s">
        <v>562</v>
      </c>
      <c r="DD638" t="s">
        <v>562</v>
      </c>
      <c r="DE638" t="s">
        <v>562</v>
      </c>
      <c r="DF638" t="s">
        <v>562</v>
      </c>
      <c r="DG638" t="s">
        <v>562</v>
      </c>
      <c r="DH638" t="s">
        <v>562</v>
      </c>
      <c r="DI638" t="s">
        <v>562</v>
      </c>
      <c r="DJ638" t="s">
        <v>562</v>
      </c>
      <c r="DK638" t="s">
        <v>562</v>
      </c>
      <c r="DL638" t="s">
        <v>562</v>
      </c>
      <c r="DM638" t="s">
        <v>562</v>
      </c>
      <c r="DN638" t="s">
        <v>562</v>
      </c>
      <c r="DO638" t="s">
        <v>562</v>
      </c>
      <c r="DP638" t="s">
        <v>562</v>
      </c>
      <c r="DQ638" t="s">
        <v>562</v>
      </c>
      <c r="DR638" t="s">
        <v>562</v>
      </c>
      <c r="DS638" t="s">
        <v>562</v>
      </c>
      <c r="DT638" t="s">
        <v>562</v>
      </c>
      <c r="DU638" t="s">
        <v>562</v>
      </c>
      <c r="DV638" t="s">
        <v>562</v>
      </c>
      <c r="DW638" t="s">
        <v>562</v>
      </c>
      <c r="DX638" t="s">
        <v>562</v>
      </c>
      <c r="DY638" t="s">
        <v>562</v>
      </c>
      <c r="DZ638" t="s">
        <v>562</v>
      </c>
      <c r="EA638" t="s">
        <v>562</v>
      </c>
      <c r="EB638" t="s">
        <v>562</v>
      </c>
      <c r="EC638" t="s">
        <v>562</v>
      </c>
      <c r="ED638" t="s">
        <v>562</v>
      </c>
      <c r="EE638" t="s">
        <v>562</v>
      </c>
      <c r="EF638" t="s">
        <v>562</v>
      </c>
      <c r="EG638" t="s">
        <v>562</v>
      </c>
      <c r="EH638" t="s">
        <v>562</v>
      </c>
      <c r="EI638" t="s">
        <v>562</v>
      </c>
      <c r="EJ638" t="s">
        <v>562</v>
      </c>
      <c r="EK638" t="s">
        <v>562</v>
      </c>
      <c r="EL638" t="s">
        <v>562</v>
      </c>
      <c r="EM638" t="s">
        <v>562</v>
      </c>
      <c r="EN638" t="s">
        <v>562</v>
      </c>
      <c r="EO638" t="s">
        <v>562</v>
      </c>
      <c r="EP638" t="s">
        <v>562</v>
      </c>
      <c r="EQ638" t="s">
        <v>562</v>
      </c>
      <c r="ER638" t="s">
        <v>562</v>
      </c>
      <c r="ES638" t="s">
        <v>562</v>
      </c>
      <c r="ET638" t="s">
        <v>562</v>
      </c>
      <c r="EU638" t="s">
        <v>562</v>
      </c>
      <c r="EV638" t="s">
        <v>562</v>
      </c>
      <c r="EW638" t="s">
        <v>562</v>
      </c>
      <c r="EX638" t="s">
        <v>562</v>
      </c>
    </row>
    <row r="639" spans="1:154" x14ac:dyDescent="0.35">
      <c r="A639">
        <v>388</v>
      </c>
      <c r="B639" t="s">
        <v>562</v>
      </c>
      <c r="C639" t="s">
        <v>562</v>
      </c>
      <c r="D639" t="s">
        <v>562</v>
      </c>
      <c r="E639" t="s">
        <v>562</v>
      </c>
      <c r="F639" t="s">
        <v>562</v>
      </c>
      <c r="G639" t="s">
        <v>562</v>
      </c>
      <c r="H639" t="s">
        <v>562</v>
      </c>
      <c r="I639" t="s">
        <v>562</v>
      </c>
      <c r="J639" t="s">
        <v>562</v>
      </c>
      <c r="K639" t="s">
        <v>562</v>
      </c>
      <c r="L639" t="s">
        <v>562</v>
      </c>
      <c r="M639" t="s">
        <v>562</v>
      </c>
      <c r="N639" t="s">
        <v>562</v>
      </c>
      <c r="O639" t="s">
        <v>562</v>
      </c>
      <c r="P639" t="s">
        <v>562</v>
      </c>
      <c r="Q639" t="s">
        <v>562</v>
      </c>
      <c r="R639" t="s">
        <v>562</v>
      </c>
      <c r="S639" t="s">
        <v>562</v>
      </c>
      <c r="T639" t="s">
        <v>562</v>
      </c>
      <c r="U639" t="s">
        <v>562</v>
      </c>
      <c r="V639" t="s">
        <v>562</v>
      </c>
      <c r="W639" t="s">
        <v>562</v>
      </c>
      <c r="X639" t="s">
        <v>562</v>
      </c>
      <c r="Y639" t="s">
        <v>562</v>
      </c>
      <c r="Z639" t="s">
        <v>562</v>
      </c>
      <c r="AA639" t="s">
        <v>562</v>
      </c>
      <c r="AB639" t="s">
        <v>562</v>
      </c>
      <c r="AC639" t="s">
        <v>562</v>
      </c>
      <c r="AD639" t="s">
        <v>562</v>
      </c>
      <c r="AE639" t="s">
        <v>562</v>
      </c>
      <c r="AF639" t="s">
        <v>562</v>
      </c>
      <c r="AG639" t="s">
        <v>562</v>
      </c>
      <c r="AH639" t="s">
        <v>562</v>
      </c>
      <c r="AI639" t="s">
        <v>562</v>
      </c>
      <c r="AJ639" t="s">
        <v>562</v>
      </c>
      <c r="AK639" t="s">
        <v>562</v>
      </c>
      <c r="AL639" t="s">
        <v>562</v>
      </c>
      <c r="AM639" t="s">
        <v>562</v>
      </c>
      <c r="AN639" t="s">
        <v>562</v>
      </c>
      <c r="AO639" t="s">
        <v>562</v>
      </c>
      <c r="AP639" t="s">
        <v>562</v>
      </c>
      <c r="AQ639" t="s">
        <v>562</v>
      </c>
      <c r="AR639" t="s">
        <v>562</v>
      </c>
      <c r="AS639" t="s">
        <v>562</v>
      </c>
      <c r="AT639" t="s">
        <v>562</v>
      </c>
      <c r="AU639" t="s">
        <v>562</v>
      </c>
      <c r="AV639" t="s">
        <v>562</v>
      </c>
      <c r="AW639" t="s">
        <v>562</v>
      </c>
      <c r="AX639" t="s">
        <v>562</v>
      </c>
      <c r="AY639" t="s">
        <v>562</v>
      </c>
      <c r="AZ639" t="s">
        <v>562</v>
      </c>
      <c r="BA639" t="s">
        <v>562</v>
      </c>
      <c r="BB639" t="s">
        <v>562</v>
      </c>
      <c r="BC639" t="s">
        <v>562</v>
      </c>
      <c r="BD639" t="s">
        <v>562</v>
      </c>
      <c r="BE639" t="s">
        <v>562</v>
      </c>
      <c r="BF639" t="s">
        <v>562</v>
      </c>
      <c r="BG639" t="s">
        <v>562</v>
      </c>
      <c r="BH639" t="s">
        <v>562</v>
      </c>
      <c r="BI639" t="s">
        <v>562</v>
      </c>
      <c r="BJ639" t="s">
        <v>562</v>
      </c>
      <c r="BK639" t="s">
        <v>562</v>
      </c>
      <c r="BL639" t="s">
        <v>562</v>
      </c>
      <c r="BM639" t="s">
        <v>562</v>
      </c>
      <c r="BN639" t="s">
        <v>562</v>
      </c>
      <c r="BO639" t="s">
        <v>562</v>
      </c>
      <c r="BP639" t="s">
        <v>562</v>
      </c>
      <c r="BQ639" t="s">
        <v>562</v>
      </c>
      <c r="BR639" t="s">
        <v>562</v>
      </c>
      <c r="BS639" t="s">
        <v>562</v>
      </c>
      <c r="BT639" t="s">
        <v>562</v>
      </c>
      <c r="BU639" t="s">
        <v>562</v>
      </c>
      <c r="BV639" t="s">
        <v>562</v>
      </c>
      <c r="BW639" t="s">
        <v>562</v>
      </c>
      <c r="BX639" t="s">
        <v>562</v>
      </c>
      <c r="BY639" t="s">
        <v>562</v>
      </c>
      <c r="CA639" t="s">
        <v>562</v>
      </c>
      <c r="CB639" t="s">
        <v>562</v>
      </c>
      <c r="CC639" t="s">
        <v>562</v>
      </c>
      <c r="CD639" t="s">
        <v>562</v>
      </c>
      <c r="CE639" t="s">
        <v>562</v>
      </c>
      <c r="CF639" t="s">
        <v>562</v>
      </c>
      <c r="CG639" t="s">
        <v>562</v>
      </c>
      <c r="CH639" t="s">
        <v>562</v>
      </c>
      <c r="CI639" t="s">
        <v>562</v>
      </c>
      <c r="CJ639" t="s">
        <v>562</v>
      </c>
      <c r="CK639" t="s">
        <v>562</v>
      </c>
      <c r="CL639" t="s">
        <v>562</v>
      </c>
      <c r="CM639" t="s">
        <v>562</v>
      </c>
      <c r="CN639" t="s">
        <v>562</v>
      </c>
      <c r="CO639" t="s">
        <v>562</v>
      </c>
      <c r="CP639" t="s">
        <v>562</v>
      </c>
      <c r="CQ639" t="s">
        <v>562</v>
      </c>
      <c r="CR639" t="s">
        <v>562</v>
      </c>
      <c r="CS639" t="s">
        <v>562</v>
      </c>
      <c r="CT639" t="s">
        <v>562</v>
      </c>
      <c r="CU639" t="s">
        <v>562</v>
      </c>
      <c r="CV639" t="s">
        <v>562</v>
      </c>
      <c r="CW639" t="s">
        <v>562</v>
      </c>
      <c r="CX639" t="s">
        <v>562</v>
      </c>
      <c r="CY639" t="s">
        <v>562</v>
      </c>
      <c r="CZ639" t="s">
        <v>562</v>
      </c>
      <c r="DA639" t="s">
        <v>562</v>
      </c>
      <c r="DB639" t="s">
        <v>562</v>
      </c>
      <c r="DC639" t="s">
        <v>562</v>
      </c>
      <c r="DD639" t="s">
        <v>562</v>
      </c>
      <c r="DE639" t="s">
        <v>562</v>
      </c>
      <c r="DF639" t="s">
        <v>562</v>
      </c>
      <c r="DG639" t="s">
        <v>562</v>
      </c>
      <c r="DH639" t="s">
        <v>562</v>
      </c>
      <c r="DI639" t="s">
        <v>562</v>
      </c>
      <c r="DJ639" t="s">
        <v>562</v>
      </c>
      <c r="DK639" t="s">
        <v>562</v>
      </c>
      <c r="DL639" t="s">
        <v>562</v>
      </c>
      <c r="DM639" t="s">
        <v>562</v>
      </c>
      <c r="DN639" t="s">
        <v>562</v>
      </c>
      <c r="DO639" t="s">
        <v>562</v>
      </c>
      <c r="DP639" t="s">
        <v>562</v>
      </c>
      <c r="DQ639" t="s">
        <v>562</v>
      </c>
      <c r="DR639" t="s">
        <v>562</v>
      </c>
      <c r="DS639" t="s">
        <v>562</v>
      </c>
      <c r="DT639" t="s">
        <v>562</v>
      </c>
      <c r="DU639" t="s">
        <v>562</v>
      </c>
      <c r="DV639" t="s">
        <v>562</v>
      </c>
      <c r="DW639" t="s">
        <v>562</v>
      </c>
      <c r="DX639" t="s">
        <v>562</v>
      </c>
      <c r="DY639" t="s">
        <v>562</v>
      </c>
      <c r="DZ639" t="s">
        <v>562</v>
      </c>
      <c r="EA639" t="s">
        <v>562</v>
      </c>
      <c r="EB639" t="s">
        <v>562</v>
      </c>
      <c r="EC639" t="s">
        <v>562</v>
      </c>
      <c r="ED639" t="s">
        <v>562</v>
      </c>
      <c r="EE639" t="s">
        <v>562</v>
      </c>
      <c r="EF639" t="s">
        <v>562</v>
      </c>
      <c r="EG639" t="s">
        <v>562</v>
      </c>
      <c r="EH639" t="s">
        <v>562</v>
      </c>
      <c r="EI639" t="s">
        <v>562</v>
      </c>
      <c r="EJ639" t="s">
        <v>562</v>
      </c>
      <c r="EK639" t="s">
        <v>562</v>
      </c>
      <c r="EL639" t="s">
        <v>562</v>
      </c>
      <c r="EM639" t="s">
        <v>562</v>
      </c>
      <c r="EN639" t="s">
        <v>562</v>
      </c>
      <c r="EO639" t="s">
        <v>562</v>
      </c>
      <c r="EP639" t="s">
        <v>562</v>
      </c>
      <c r="EQ639" t="s">
        <v>562</v>
      </c>
      <c r="ER639" t="s">
        <v>562</v>
      </c>
      <c r="ES639" t="s">
        <v>562</v>
      </c>
      <c r="ET639" t="s">
        <v>562</v>
      </c>
      <c r="EU639" t="s">
        <v>562</v>
      </c>
      <c r="EV639" t="s">
        <v>562</v>
      </c>
      <c r="EW639" t="s">
        <v>562</v>
      </c>
      <c r="EX639" t="s">
        <v>562</v>
      </c>
    </row>
    <row r="640" spans="1:154" x14ac:dyDescent="0.35">
      <c r="A640">
        <v>388</v>
      </c>
      <c r="B640" t="s">
        <v>562</v>
      </c>
      <c r="C640" t="s">
        <v>562</v>
      </c>
      <c r="D640" t="s">
        <v>562</v>
      </c>
      <c r="E640" t="s">
        <v>562</v>
      </c>
      <c r="F640" t="s">
        <v>562</v>
      </c>
      <c r="G640" t="s">
        <v>562</v>
      </c>
      <c r="H640" t="s">
        <v>562</v>
      </c>
      <c r="I640" t="s">
        <v>562</v>
      </c>
      <c r="J640" t="s">
        <v>562</v>
      </c>
      <c r="K640" t="s">
        <v>562</v>
      </c>
      <c r="L640" t="s">
        <v>562</v>
      </c>
      <c r="M640" t="s">
        <v>562</v>
      </c>
      <c r="N640" t="s">
        <v>562</v>
      </c>
      <c r="O640" t="s">
        <v>562</v>
      </c>
      <c r="P640" t="s">
        <v>562</v>
      </c>
      <c r="Q640" t="s">
        <v>562</v>
      </c>
      <c r="R640" t="s">
        <v>562</v>
      </c>
      <c r="S640" t="s">
        <v>562</v>
      </c>
      <c r="T640" t="s">
        <v>562</v>
      </c>
      <c r="U640" t="s">
        <v>562</v>
      </c>
      <c r="V640" t="s">
        <v>562</v>
      </c>
      <c r="W640" t="s">
        <v>562</v>
      </c>
      <c r="X640" t="s">
        <v>562</v>
      </c>
      <c r="Y640" t="s">
        <v>562</v>
      </c>
      <c r="Z640" t="s">
        <v>562</v>
      </c>
      <c r="AA640" t="s">
        <v>562</v>
      </c>
      <c r="AB640" t="s">
        <v>562</v>
      </c>
      <c r="AC640" t="s">
        <v>562</v>
      </c>
      <c r="AD640" t="s">
        <v>562</v>
      </c>
      <c r="AE640" t="s">
        <v>562</v>
      </c>
      <c r="AF640" t="s">
        <v>562</v>
      </c>
      <c r="AG640" t="s">
        <v>562</v>
      </c>
      <c r="AH640" t="s">
        <v>562</v>
      </c>
      <c r="AI640" t="s">
        <v>562</v>
      </c>
      <c r="AJ640" t="s">
        <v>562</v>
      </c>
      <c r="AK640" t="s">
        <v>562</v>
      </c>
      <c r="AL640" t="s">
        <v>562</v>
      </c>
      <c r="AM640" t="s">
        <v>562</v>
      </c>
      <c r="AN640" t="s">
        <v>562</v>
      </c>
      <c r="AO640" t="s">
        <v>562</v>
      </c>
      <c r="AP640" t="s">
        <v>562</v>
      </c>
      <c r="AQ640" t="s">
        <v>562</v>
      </c>
      <c r="AR640" t="s">
        <v>562</v>
      </c>
      <c r="AS640" t="s">
        <v>562</v>
      </c>
      <c r="AT640" t="s">
        <v>562</v>
      </c>
      <c r="AU640" t="s">
        <v>562</v>
      </c>
      <c r="AV640" t="s">
        <v>562</v>
      </c>
      <c r="AW640" t="s">
        <v>562</v>
      </c>
      <c r="AX640" t="s">
        <v>562</v>
      </c>
      <c r="AY640" t="s">
        <v>562</v>
      </c>
      <c r="AZ640" t="s">
        <v>562</v>
      </c>
      <c r="BA640" t="s">
        <v>562</v>
      </c>
      <c r="BB640" t="s">
        <v>562</v>
      </c>
      <c r="BC640" t="s">
        <v>562</v>
      </c>
      <c r="BD640" t="s">
        <v>562</v>
      </c>
      <c r="BE640" t="s">
        <v>562</v>
      </c>
      <c r="BF640" t="s">
        <v>562</v>
      </c>
      <c r="BG640" t="s">
        <v>562</v>
      </c>
      <c r="BH640" t="s">
        <v>562</v>
      </c>
      <c r="BI640" t="s">
        <v>562</v>
      </c>
      <c r="BJ640" t="s">
        <v>562</v>
      </c>
      <c r="BK640" t="s">
        <v>562</v>
      </c>
      <c r="BL640" t="s">
        <v>562</v>
      </c>
      <c r="BM640" t="s">
        <v>562</v>
      </c>
      <c r="BN640" t="s">
        <v>562</v>
      </c>
      <c r="BO640" t="s">
        <v>562</v>
      </c>
      <c r="BP640" t="s">
        <v>562</v>
      </c>
      <c r="BQ640" t="s">
        <v>562</v>
      </c>
      <c r="BR640" t="s">
        <v>562</v>
      </c>
      <c r="BS640" t="s">
        <v>562</v>
      </c>
      <c r="BT640" t="s">
        <v>562</v>
      </c>
      <c r="BU640" t="s">
        <v>562</v>
      </c>
      <c r="BV640" t="s">
        <v>562</v>
      </c>
      <c r="BW640" t="s">
        <v>562</v>
      </c>
      <c r="BX640" t="s">
        <v>562</v>
      </c>
      <c r="BY640" t="s">
        <v>562</v>
      </c>
      <c r="CA640" t="s">
        <v>562</v>
      </c>
      <c r="CB640" t="s">
        <v>562</v>
      </c>
      <c r="CC640" t="s">
        <v>562</v>
      </c>
      <c r="CD640" t="s">
        <v>562</v>
      </c>
      <c r="CE640" t="s">
        <v>562</v>
      </c>
      <c r="CF640" t="s">
        <v>562</v>
      </c>
      <c r="CG640" t="s">
        <v>562</v>
      </c>
      <c r="CH640" t="s">
        <v>562</v>
      </c>
      <c r="CI640" t="s">
        <v>562</v>
      </c>
      <c r="CJ640" t="s">
        <v>562</v>
      </c>
      <c r="CK640" t="s">
        <v>562</v>
      </c>
      <c r="CL640" t="s">
        <v>562</v>
      </c>
      <c r="CM640" t="s">
        <v>562</v>
      </c>
      <c r="CN640" t="s">
        <v>562</v>
      </c>
      <c r="CO640" t="s">
        <v>562</v>
      </c>
      <c r="CP640" t="s">
        <v>562</v>
      </c>
      <c r="CQ640" t="s">
        <v>562</v>
      </c>
      <c r="CR640" t="s">
        <v>562</v>
      </c>
      <c r="CS640" t="s">
        <v>562</v>
      </c>
      <c r="CT640" t="s">
        <v>562</v>
      </c>
      <c r="CU640" t="s">
        <v>562</v>
      </c>
      <c r="CV640" t="s">
        <v>562</v>
      </c>
      <c r="CW640" t="s">
        <v>562</v>
      </c>
      <c r="CX640" t="s">
        <v>562</v>
      </c>
      <c r="CY640" t="s">
        <v>562</v>
      </c>
      <c r="CZ640" t="s">
        <v>562</v>
      </c>
      <c r="DA640" t="s">
        <v>562</v>
      </c>
      <c r="DB640" t="s">
        <v>562</v>
      </c>
      <c r="DC640" t="s">
        <v>562</v>
      </c>
      <c r="DD640" t="s">
        <v>562</v>
      </c>
      <c r="DE640" t="s">
        <v>562</v>
      </c>
      <c r="DF640" t="s">
        <v>562</v>
      </c>
      <c r="DG640" t="s">
        <v>562</v>
      </c>
      <c r="DH640" t="s">
        <v>562</v>
      </c>
      <c r="DI640" t="s">
        <v>562</v>
      </c>
      <c r="DJ640" t="s">
        <v>562</v>
      </c>
      <c r="DK640" t="s">
        <v>562</v>
      </c>
      <c r="DL640" t="s">
        <v>562</v>
      </c>
      <c r="DM640" t="s">
        <v>562</v>
      </c>
      <c r="DN640" t="s">
        <v>562</v>
      </c>
      <c r="DO640" t="s">
        <v>562</v>
      </c>
      <c r="DP640" t="s">
        <v>562</v>
      </c>
      <c r="DQ640" t="s">
        <v>562</v>
      </c>
      <c r="DR640" t="s">
        <v>562</v>
      </c>
      <c r="DS640" t="s">
        <v>562</v>
      </c>
      <c r="DT640" t="s">
        <v>562</v>
      </c>
      <c r="DU640" t="s">
        <v>562</v>
      </c>
      <c r="DV640" t="s">
        <v>562</v>
      </c>
      <c r="DW640" t="s">
        <v>562</v>
      </c>
      <c r="DX640" t="s">
        <v>562</v>
      </c>
      <c r="DY640" t="s">
        <v>562</v>
      </c>
      <c r="DZ640" t="s">
        <v>562</v>
      </c>
      <c r="EA640" t="s">
        <v>562</v>
      </c>
      <c r="EB640" t="s">
        <v>562</v>
      </c>
      <c r="EC640" t="s">
        <v>562</v>
      </c>
      <c r="ED640" t="s">
        <v>562</v>
      </c>
      <c r="EE640" t="s">
        <v>562</v>
      </c>
      <c r="EF640" t="s">
        <v>562</v>
      </c>
      <c r="EG640" t="s">
        <v>562</v>
      </c>
      <c r="EH640" t="s">
        <v>562</v>
      </c>
      <c r="EI640" t="s">
        <v>562</v>
      </c>
      <c r="EJ640" t="s">
        <v>562</v>
      </c>
      <c r="EK640" t="s">
        <v>562</v>
      </c>
      <c r="EL640" t="s">
        <v>562</v>
      </c>
      <c r="EM640" t="s">
        <v>562</v>
      </c>
      <c r="EN640" t="s">
        <v>562</v>
      </c>
      <c r="EO640" t="s">
        <v>562</v>
      </c>
      <c r="EP640" t="s">
        <v>562</v>
      </c>
      <c r="EQ640" t="s">
        <v>562</v>
      </c>
      <c r="ER640" t="s">
        <v>562</v>
      </c>
      <c r="ES640" t="s">
        <v>562</v>
      </c>
      <c r="ET640" t="s">
        <v>562</v>
      </c>
      <c r="EU640" t="s">
        <v>562</v>
      </c>
      <c r="EV640" t="s">
        <v>562</v>
      </c>
      <c r="EW640" t="s">
        <v>562</v>
      </c>
      <c r="EX640" t="s">
        <v>562</v>
      </c>
    </row>
    <row r="641" spans="1:154" x14ac:dyDescent="0.35">
      <c r="A641">
        <v>388</v>
      </c>
      <c r="B641" t="s">
        <v>562</v>
      </c>
      <c r="C641" t="s">
        <v>562</v>
      </c>
      <c r="D641" t="s">
        <v>562</v>
      </c>
      <c r="E641" t="s">
        <v>562</v>
      </c>
      <c r="F641" t="s">
        <v>562</v>
      </c>
      <c r="G641" t="s">
        <v>562</v>
      </c>
      <c r="H641" t="s">
        <v>562</v>
      </c>
      <c r="I641" t="s">
        <v>562</v>
      </c>
      <c r="J641" t="s">
        <v>562</v>
      </c>
      <c r="K641" t="s">
        <v>562</v>
      </c>
      <c r="L641" t="s">
        <v>562</v>
      </c>
      <c r="M641" t="s">
        <v>562</v>
      </c>
      <c r="N641" t="s">
        <v>562</v>
      </c>
      <c r="O641" t="s">
        <v>562</v>
      </c>
      <c r="P641" t="s">
        <v>562</v>
      </c>
      <c r="Q641" t="s">
        <v>562</v>
      </c>
      <c r="R641" t="s">
        <v>562</v>
      </c>
      <c r="S641" t="s">
        <v>562</v>
      </c>
      <c r="T641" t="s">
        <v>562</v>
      </c>
      <c r="U641" t="s">
        <v>562</v>
      </c>
      <c r="V641" t="s">
        <v>562</v>
      </c>
      <c r="W641" t="s">
        <v>562</v>
      </c>
      <c r="X641" t="s">
        <v>562</v>
      </c>
      <c r="Y641" t="s">
        <v>562</v>
      </c>
      <c r="Z641" t="s">
        <v>562</v>
      </c>
      <c r="AA641" t="s">
        <v>562</v>
      </c>
      <c r="AB641" t="s">
        <v>562</v>
      </c>
      <c r="AC641" t="s">
        <v>562</v>
      </c>
      <c r="AD641" t="s">
        <v>562</v>
      </c>
      <c r="AE641" t="s">
        <v>562</v>
      </c>
      <c r="AF641" t="s">
        <v>562</v>
      </c>
      <c r="AG641" t="s">
        <v>562</v>
      </c>
      <c r="AH641" t="s">
        <v>562</v>
      </c>
      <c r="AI641" t="s">
        <v>562</v>
      </c>
      <c r="AJ641" t="s">
        <v>562</v>
      </c>
      <c r="AK641" t="s">
        <v>562</v>
      </c>
      <c r="AL641" t="s">
        <v>562</v>
      </c>
      <c r="AM641" t="s">
        <v>562</v>
      </c>
      <c r="AN641" t="s">
        <v>562</v>
      </c>
      <c r="AO641" t="s">
        <v>562</v>
      </c>
      <c r="AP641" t="s">
        <v>562</v>
      </c>
      <c r="AQ641" t="s">
        <v>562</v>
      </c>
      <c r="AR641" t="s">
        <v>562</v>
      </c>
      <c r="AS641" t="s">
        <v>562</v>
      </c>
      <c r="AT641" t="s">
        <v>562</v>
      </c>
      <c r="AU641" t="s">
        <v>562</v>
      </c>
      <c r="AV641" t="s">
        <v>562</v>
      </c>
      <c r="AW641" t="s">
        <v>562</v>
      </c>
      <c r="AX641" t="s">
        <v>562</v>
      </c>
      <c r="AY641" t="s">
        <v>562</v>
      </c>
      <c r="AZ641" t="s">
        <v>562</v>
      </c>
      <c r="BA641" t="s">
        <v>562</v>
      </c>
      <c r="BB641" t="s">
        <v>562</v>
      </c>
      <c r="BC641" t="s">
        <v>562</v>
      </c>
      <c r="BD641" t="s">
        <v>562</v>
      </c>
      <c r="BE641" t="s">
        <v>562</v>
      </c>
      <c r="BF641" t="s">
        <v>562</v>
      </c>
      <c r="BG641" t="s">
        <v>562</v>
      </c>
      <c r="BH641" t="s">
        <v>562</v>
      </c>
      <c r="BI641" t="s">
        <v>562</v>
      </c>
      <c r="BJ641" t="s">
        <v>562</v>
      </c>
      <c r="BK641" t="s">
        <v>562</v>
      </c>
      <c r="BL641" t="s">
        <v>562</v>
      </c>
      <c r="BM641" t="s">
        <v>562</v>
      </c>
      <c r="BN641" t="s">
        <v>562</v>
      </c>
      <c r="BO641" t="s">
        <v>562</v>
      </c>
      <c r="BP641" t="s">
        <v>562</v>
      </c>
      <c r="BQ641" t="s">
        <v>562</v>
      </c>
      <c r="BR641" t="s">
        <v>562</v>
      </c>
      <c r="BS641" t="s">
        <v>562</v>
      </c>
      <c r="BT641" t="s">
        <v>562</v>
      </c>
      <c r="BU641" t="s">
        <v>562</v>
      </c>
      <c r="BV641" t="s">
        <v>562</v>
      </c>
      <c r="BW641" t="s">
        <v>562</v>
      </c>
      <c r="BX641" t="s">
        <v>562</v>
      </c>
      <c r="BY641" t="s">
        <v>562</v>
      </c>
      <c r="CA641" t="s">
        <v>562</v>
      </c>
      <c r="CB641" t="s">
        <v>562</v>
      </c>
      <c r="CC641" t="s">
        <v>562</v>
      </c>
      <c r="CD641" t="s">
        <v>562</v>
      </c>
      <c r="CE641" t="s">
        <v>562</v>
      </c>
      <c r="CF641" t="s">
        <v>562</v>
      </c>
      <c r="CG641" t="s">
        <v>562</v>
      </c>
      <c r="CH641" t="s">
        <v>562</v>
      </c>
      <c r="CI641" t="s">
        <v>562</v>
      </c>
      <c r="CJ641" t="s">
        <v>562</v>
      </c>
      <c r="CK641" t="s">
        <v>562</v>
      </c>
      <c r="CL641" t="s">
        <v>562</v>
      </c>
      <c r="CM641" t="s">
        <v>562</v>
      </c>
      <c r="CN641" t="s">
        <v>562</v>
      </c>
      <c r="CO641" t="s">
        <v>562</v>
      </c>
      <c r="CP641" t="s">
        <v>562</v>
      </c>
      <c r="CQ641" t="s">
        <v>562</v>
      </c>
      <c r="CR641" t="s">
        <v>562</v>
      </c>
      <c r="CS641" t="s">
        <v>562</v>
      </c>
      <c r="CT641" t="s">
        <v>562</v>
      </c>
      <c r="CU641" t="s">
        <v>562</v>
      </c>
      <c r="CV641" t="s">
        <v>562</v>
      </c>
      <c r="CW641" t="s">
        <v>562</v>
      </c>
      <c r="CX641" t="s">
        <v>562</v>
      </c>
      <c r="CY641" t="s">
        <v>562</v>
      </c>
      <c r="CZ641" t="s">
        <v>562</v>
      </c>
      <c r="DA641" t="s">
        <v>562</v>
      </c>
      <c r="DB641" t="s">
        <v>562</v>
      </c>
      <c r="DC641" t="s">
        <v>562</v>
      </c>
      <c r="DD641" t="s">
        <v>562</v>
      </c>
      <c r="DE641" t="s">
        <v>562</v>
      </c>
      <c r="DF641" t="s">
        <v>562</v>
      </c>
      <c r="DG641" t="s">
        <v>562</v>
      </c>
      <c r="DH641" t="s">
        <v>562</v>
      </c>
      <c r="DI641" t="s">
        <v>562</v>
      </c>
      <c r="DJ641" t="s">
        <v>562</v>
      </c>
      <c r="DK641" t="s">
        <v>562</v>
      </c>
      <c r="DL641" t="s">
        <v>562</v>
      </c>
      <c r="DM641" t="s">
        <v>562</v>
      </c>
      <c r="DN641" t="s">
        <v>562</v>
      </c>
      <c r="DO641" t="s">
        <v>562</v>
      </c>
      <c r="DP641" t="s">
        <v>562</v>
      </c>
      <c r="DQ641" t="s">
        <v>562</v>
      </c>
      <c r="DR641" t="s">
        <v>562</v>
      </c>
      <c r="DS641" t="s">
        <v>562</v>
      </c>
      <c r="DT641" t="s">
        <v>562</v>
      </c>
      <c r="DU641" t="s">
        <v>562</v>
      </c>
      <c r="DV641" t="s">
        <v>562</v>
      </c>
      <c r="DW641" t="s">
        <v>562</v>
      </c>
      <c r="DX641" t="s">
        <v>562</v>
      </c>
      <c r="DY641" t="s">
        <v>562</v>
      </c>
      <c r="DZ641" t="s">
        <v>562</v>
      </c>
      <c r="EA641" t="s">
        <v>562</v>
      </c>
      <c r="EB641" t="s">
        <v>562</v>
      </c>
      <c r="EC641" t="s">
        <v>562</v>
      </c>
      <c r="ED641" t="s">
        <v>562</v>
      </c>
      <c r="EE641" t="s">
        <v>562</v>
      </c>
      <c r="EF641" t="s">
        <v>562</v>
      </c>
      <c r="EG641" t="s">
        <v>562</v>
      </c>
      <c r="EH641" t="s">
        <v>562</v>
      </c>
      <c r="EI641" t="s">
        <v>562</v>
      </c>
      <c r="EJ641" t="s">
        <v>562</v>
      </c>
      <c r="EK641" t="s">
        <v>562</v>
      </c>
      <c r="EL641" t="s">
        <v>562</v>
      </c>
      <c r="EM641" t="s">
        <v>562</v>
      </c>
      <c r="EN641" t="s">
        <v>562</v>
      </c>
      <c r="EO641" t="s">
        <v>562</v>
      </c>
      <c r="EP641" t="s">
        <v>562</v>
      </c>
      <c r="EQ641" t="s">
        <v>562</v>
      </c>
      <c r="ER641" t="s">
        <v>562</v>
      </c>
      <c r="ES641" t="s">
        <v>562</v>
      </c>
      <c r="ET641" t="s">
        <v>562</v>
      </c>
      <c r="EU641" t="s">
        <v>562</v>
      </c>
      <c r="EV641" t="s">
        <v>562</v>
      </c>
      <c r="EW641" t="s">
        <v>562</v>
      </c>
      <c r="EX641" t="s">
        <v>562</v>
      </c>
    </row>
    <row r="642" spans="1:154" x14ac:dyDescent="0.35">
      <c r="A642">
        <v>388</v>
      </c>
      <c r="B642" t="s">
        <v>562</v>
      </c>
      <c r="C642" t="s">
        <v>562</v>
      </c>
      <c r="D642" t="s">
        <v>562</v>
      </c>
      <c r="E642" t="s">
        <v>562</v>
      </c>
      <c r="F642" t="s">
        <v>562</v>
      </c>
      <c r="G642" t="s">
        <v>562</v>
      </c>
      <c r="H642" t="s">
        <v>562</v>
      </c>
      <c r="I642" t="s">
        <v>562</v>
      </c>
      <c r="J642" t="s">
        <v>562</v>
      </c>
      <c r="K642" t="s">
        <v>562</v>
      </c>
      <c r="L642" t="s">
        <v>562</v>
      </c>
      <c r="M642" t="s">
        <v>562</v>
      </c>
      <c r="N642" t="s">
        <v>562</v>
      </c>
      <c r="O642" t="s">
        <v>562</v>
      </c>
      <c r="P642" t="s">
        <v>562</v>
      </c>
      <c r="Q642" t="s">
        <v>562</v>
      </c>
      <c r="R642" t="s">
        <v>562</v>
      </c>
      <c r="S642" t="s">
        <v>562</v>
      </c>
      <c r="T642" t="s">
        <v>562</v>
      </c>
      <c r="U642" t="s">
        <v>562</v>
      </c>
      <c r="V642" t="s">
        <v>562</v>
      </c>
      <c r="W642" t="s">
        <v>562</v>
      </c>
      <c r="X642" t="s">
        <v>562</v>
      </c>
      <c r="Y642" t="s">
        <v>562</v>
      </c>
      <c r="Z642" t="s">
        <v>562</v>
      </c>
      <c r="AA642" t="s">
        <v>562</v>
      </c>
      <c r="AB642" t="s">
        <v>562</v>
      </c>
      <c r="AC642" t="s">
        <v>562</v>
      </c>
      <c r="AD642" t="s">
        <v>562</v>
      </c>
      <c r="AE642" t="s">
        <v>562</v>
      </c>
      <c r="AF642" t="s">
        <v>562</v>
      </c>
      <c r="AG642" t="s">
        <v>562</v>
      </c>
      <c r="AH642" t="s">
        <v>562</v>
      </c>
      <c r="AI642" t="s">
        <v>562</v>
      </c>
      <c r="AJ642" t="s">
        <v>562</v>
      </c>
      <c r="AK642" t="s">
        <v>562</v>
      </c>
      <c r="AL642" t="s">
        <v>562</v>
      </c>
      <c r="AM642" t="s">
        <v>562</v>
      </c>
      <c r="AN642" t="s">
        <v>562</v>
      </c>
      <c r="AO642" t="s">
        <v>562</v>
      </c>
      <c r="AP642" t="s">
        <v>562</v>
      </c>
      <c r="AQ642" t="s">
        <v>562</v>
      </c>
      <c r="AR642" t="s">
        <v>562</v>
      </c>
      <c r="AS642" t="s">
        <v>562</v>
      </c>
      <c r="AT642" t="s">
        <v>562</v>
      </c>
      <c r="AU642" t="s">
        <v>562</v>
      </c>
      <c r="AV642" t="s">
        <v>562</v>
      </c>
      <c r="AW642" t="s">
        <v>562</v>
      </c>
      <c r="AX642" t="s">
        <v>562</v>
      </c>
      <c r="AY642" t="s">
        <v>562</v>
      </c>
      <c r="AZ642" t="s">
        <v>562</v>
      </c>
      <c r="BA642" t="s">
        <v>562</v>
      </c>
      <c r="BB642" t="s">
        <v>562</v>
      </c>
      <c r="BC642" t="s">
        <v>562</v>
      </c>
      <c r="BD642" t="s">
        <v>562</v>
      </c>
      <c r="BE642" t="s">
        <v>562</v>
      </c>
      <c r="BF642" t="s">
        <v>562</v>
      </c>
      <c r="BG642" t="s">
        <v>562</v>
      </c>
      <c r="BH642" t="s">
        <v>562</v>
      </c>
      <c r="BI642" t="s">
        <v>562</v>
      </c>
      <c r="BJ642" t="s">
        <v>562</v>
      </c>
      <c r="BK642" t="s">
        <v>562</v>
      </c>
      <c r="BL642" t="s">
        <v>562</v>
      </c>
      <c r="BM642" t="s">
        <v>562</v>
      </c>
      <c r="BN642" t="s">
        <v>562</v>
      </c>
      <c r="BO642" t="s">
        <v>562</v>
      </c>
      <c r="BP642" t="s">
        <v>562</v>
      </c>
      <c r="BQ642" t="s">
        <v>562</v>
      </c>
      <c r="BR642" t="s">
        <v>562</v>
      </c>
      <c r="BS642" t="s">
        <v>562</v>
      </c>
      <c r="BT642" t="s">
        <v>562</v>
      </c>
      <c r="BU642" t="s">
        <v>562</v>
      </c>
      <c r="BV642" t="s">
        <v>562</v>
      </c>
      <c r="BW642" t="s">
        <v>562</v>
      </c>
      <c r="BX642" t="s">
        <v>562</v>
      </c>
      <c r="BY642" t="s">
        <v>562</v>
      </c>
      <c r="CA642" t="s">
        <v>562</v>
      </c>
      <c r="CB642" t="s">
        <v>562</v>
      </c>
      <c r="CC642" t="s">
        <v>562</v>
      </c>
      <c r="CD642" t="s">
        <v>562</v>
      </c>
      <c r="CE642" t="s">
        <v>562</v>
      </c>
      <c r="CF642" t="s">
        <v>562</v>
      </c>
      <c r="CG642" t="s">
        <v>562</v>
      </c>
      <c r="CH642" t="s">
        <v>562</v>
      </c>
      <c r="CI642" t="s">
        <v>562</v>
      </c>
      <c r="CJ642" t="s">
        <v>562</v>
      </c>
      <c r="CK642" t="s">
        <v>562</v>
      </c>
      <c r="CL642" t="s">
        <v>562</v>
      </c>
      <c r="CM642" t="s">
        <v>562</v>
      </c>
      <c r="CN642" t="s">
        <v>562</v>
      </c>
      <c r="CO642" t="s">
        <v>562</v>
      </c>
      <c r="CP642" t="s">
        <v>562</v>
      </c>
      <c r="CQ642" t="s">
        <v>562</v>
      </c>
      <c r="CR642" t="s">
        <v>562</v>
      </c>
      <c r="CS642" t="s">
        <v>562</v>
      </c>
      <c r="CT642" t="s">
        <v>562</v>
      </c>
      <c r="CU642" t="s">
        <v>562</v>
      </c>
      <c r="CV642" t="s">
        <v>562</v>
      </c>
      <c r="CW642" t="s">
        <v>562</v>
      </c>
      <c r="CX642" t="s">
        <v>562</v>
      </c>
      <c r="CY642" t="s">
        <v>562</v>
      </c>
      <c r="CZ642" t="s">
        <v>562</v>
      </c>
      <c r="DA642" t="s">
        <v>562</v>
      </c>
      <c r="DB642" t="s">
        <v>562</v>
      </c>
      <c r="DC642" t="s">
        <v>562</v>
      </c>
      <c r="DD642" t="s">
        <v>562</v>
      </c>
      <c r="DE642" t="s">
        <v>562</v>
      </c>
      <c r="DF642" t="s">
        <v>562</v>
      </c>
      <c r="DG642" t="s">
        <v>562</v>
      </c>
      <c r="DH642" t="s">
        <v>562</v>
      </c>
      <c r="DI642" t="s">
        <v>562</v>
      </c>
      <c r="DJ642" t="s">
        <v>562</v>
      </c>
      <c r="DK642" t="s">
        <v>562</v>
      </c>
      <c r="DL642" t="s">
        <v>562</v>
      </c>
      <c r="DM642" t="s">
        <v>562</v>
      </c>
      <c r="DN642" t="s">
        <v>562</v>
      </c>
      <c r="DO642" t="s">
        <v>562</v>
      </c>
      <c r="DP642" t="s">
        <v>562</v>
      </c>
      <c r="DQ642" t="s">
        <v>562</v>
      </c>
      <c r="DR642" t="s">
        <v>562</v>
      </c>
      <c r="DS642" t="s">
        <v>562</v>
      </c>
      <c r="DT642" t="s">
        <v>562</v>
      </c>
      <c r="DU642" t="s">
        <v>562</v>
      </c>
      <c r="DV642" t="s">
        <v>562</v>
      </c>
      <c r="DW642" t="s">
        <v>562</v>
      </c>
      <c r="DX642" t="s">
        <v>562</v>
      </c>
      <c r="DY642" t="s">
        <v>562</v>
      </c>
      <c r="DZ642" t="s">
        <v>562</v>
      </c>
      <c r="EA642" t="s">
        <v>562</v>
      </c>
      <c r="EB642" t="s">
        <v>562</v>
      </c>
      <c r="EC642" t="s">
        <v>562</v>
      </c>
      <c r="ED642" t="s">
        <v>562</v>
      </c>
      <c r="EE642" t="s">
        <v>562</v>
      </c>
      <c r="EF642" t="s">
        <v>562</v>
      </c>
      <c r="EG642" t="s">
        <v>562</v>
      </c>
      <c r="EH642" t="s">
        <v>562</v>
      </c>
      <c r="EI642" t="s">
        <v>562</v>
      </c>
      <c r="EJ642" t="s">
        <v>562</v>
      </c>
      <c r="EK642" t="s">
        <v>562</v>
      </c>
      <c r="EL642" t="s">
        <v>562</v>
      </c>
      <c r="EM642" t="s">
        <v>562</v>
      </c>
      <c r="EN642" t="s">
        <v>562</v>
      </c>
      <c r="EO642" t="s">
        <v>562</v>
      </c>
      <c r="EP642" t="s">
        <v>562</v>
      </c>
      <c r="EQ642" t="s">
        <v>562</v>
      </c>
      <c r="ER642" t="s">
        <v>562</v>
      </c>
      <c r="ES642" t="s">
        <v>562</v>
      </c>
      <c r="ET642" t="s">
        <v>562</v>
      </c>
      <c r="EU642" t="s">
        <v>562</v>
      </c>
      <c r="EV642" t="s">
        <v>562</v>
      </c>
      <c r="EW642" t="s">
        <v>562</v>
      </c>
      <c r="EX642" t="s">
        <v>562</v>
      </c>
    </row>
    <row r="643" spans="1:154" x14ac:dyDescent="0.35">
      <c r="A643">
        <v>388</v>
      </c>
      <c r="B643" t="s">
        <v>562</v>
      </c>
      <c r="C643" t="s">
        <v>562</v>
      </c>
      <c r="D643" t="s">
        <v>562</v>
      </c>
      <c r="E643" t="s">
        <v>562</v>
      </c>
      <c r="F643" t="s">
        <v>562</v>
      </c>
      <c r="G643" t="s">
        <v>562</v>
      </c>
      <c r="H643" t="s">
        <v>562</v>
      </c>
      <c r="I643" t="s">
        <v>562</v>
      </c>
      <c r="J643" t="s">
        <v>562</v>
      </c>
      <c r="K643" t="s">
        <v>562</v>
      </c>
      <c r="L643" t="s">
        <v>562</v>
      </c>
      <c r="M643" t="s">
        <v>562</v>
      </c>
      <c r="N643" t="s">
        <v>562</v>
      </c>
      <c r="O643" t="s">
        <v>562</v>
      </c>
      <c r="P643" t="s">
        <v>562</v>
      </c>
      <c r="Q643" t="s">
        <v>562</v>
      </c>
      <c r="R643" t="s">
        <v>562</v>
      </c>
      <c r="S643" t="s">
        <v>562</v>
      </c>
      <c r="T643" t="s">
        <v>562</v>
      </c>
      <c r="U643" t="s">
        <v>562</v>
      </c>
      <c r="V643" t="s">
        <v>562</v>
      </c>
      <c r="W643" t="s">
        <v>562</v>
      </c>
      <c r="X643" t="s">
        <v>562</v>
      </c>
      <c r="Y643" t="s">
        <v>562</v>
      </c>
      <c r="Z643" t="s">
        <v>562</v>
      </c>
      <c r="AA643" t="s">
        <v>562</v>
      </c>
      <c r="AB643" t="s">
        <v>562</v>
      </c>
      <c r="AC643" t="s">
        <v>562</v>
      </c>
      <c r="AD643" t="s">
        <v>562</v>
      </c>
      <c r="AE643" t="s">
        <v>562</v>
      </c>
      <c r="AF643" t="s">
        <v>562</v>
      </c>
      <c r="AG643" t="s">
        <v>562</v>
      </c>
      <c r="AH643" t="s">
        <v>562</v>
      </c>
      <c r="AI643" t="s">
        <v>562</v>
      </c>
      <c r="AJ643" t="s">
        <v>562</v>
      </c>
      <c r="AK643" t="s">
        <v>562</v>
      </c>
      <c r="AL643" t="s">
        <v>562</v>
      </c>
      <c r="AM643" t="s">
        <v>562</v>
      </c>
      <c r="AN643" t="s">
        <v>562</v>
      </c>
      <c r="AO643" t="s">
        <v>562</v>
      </c>
      <c r="AP643" t="s">
        <v>562</v>
      </c>
      <c r="AQ643" t="s">
        <v>562</v>
      </c>
      <c r="AR643" t="s">
        <v>562</v>
      </c>
      <c r="AS643" t="s">
        <v>562</v>
      </c>
      <c r="AT643" t="s">
        <v>562</v>
      </c>
      <c r="AU643" t="s">
        <v>562</v>
      </c>
      <c r="AV643" t="s">
        <v>562</v>
      </c>
      <c r="AW643" t="s">
        <v>562</v>
      </c>
      <c r="AX643" t="s">
        <v>562</v>
      </c>
      <c r="AY643" t="s">
        <v>562</v>
      </c>
      <c r="AZ643" t="s">
        <v>562</v>
      </c>
      <c r="BA643" t="s">
        <v>562</v>
      </c>
      <c r="BB643" t="s">
        <v>562</v>
      </c>
      <c r="BC643" t="s">
        <v>562</v>
      </c>
      <c r="BD643" t="s">
        <v>562</v>
      </c>
      <c r="BE643" t="s">
        <v>562</v>
      </c>
      <c r="BF643" t="s">
        <v>562</v>
      </c>
      <c r="BG643" t="s">
        <v>562</v>
      </c>
      <c r="BH643" t="s">
        <v>562</v>
      </c>
      <c r="BI643" t="s">
        <v>562</v>
      </c>
      <c r="BJ643" t="s">
        <v>562</v>
      </c>
      <c r="BK643" t="s">
        <v>562</v>
      </c>
      <c r="BL643" t="s">
        <v>562</v>
      </c>
      <c r="BM643" t="s">
        <v>562</v>
      </c>
      <c r="BN643" t="s">
        <v>562</v>
      </c>
      <c r="BO643" t="s">
        <v>562</v>
      </c>
      <c r="BP643" t="s">
        <v>562</v>
      </c>
      <c r="BQ643" t="s">
        <v>562</v>
      </c>
      <c r="BR643" t="s">
        <v>562</v>
      </c>
      <c r="BS643" t="s">
        <v>562</v>
      </c>
      <c r="BT643" t="s">
        <v>562</v>
      </c>
      <c r="BU643" t="s">
        <v>562</v>
      </c>
      <c r="BV643" t="s">
        <v>562</v>
      </c>
      <c r="BW643" t="s">
        <v>562</v>
      </c>
      <c r="BX643" t="s">
        <v>562</v>
      </c>
      <c r="BY643" t="s">
        <v>562</v>
      </c>
      <c r="CA643" t="s">
        <v>562</v>
      </c>
      <c r="CB643" t="s">
        <v>562</v>
      </c>
      <c r="CC643" t="s">
        <v>562</v>
      </c>
      <c r="CD643" t="s">
        <v>562</v>
      </c>
      <c r="CE643" t="s">
        <v>562</v>
      </c>
      <c r="CF643" t="s">
        <v>562</v>
      </c>
      <c r="CG643" t="s">
        <v>562</v>
      </c>
      <c r="CH643" t="s">
        <v>562</v>
      </c>
      <c r="CI643" t="s">
        <v>562</v>
      </c>
      <c r="CJ643" t="s">
        <v>562</v>
      </c>
      <c r="CK643" t="s">
        <v>562</v>
      </c>
      <c r="CL643" t="s">
        <v>562</v>
      </c>
      <c r="CM643" t="s">
        <v>562</v>
      </c>
      <c r="CN643" t="s">
        <v>562</v>
      </c>
      <c r="CO643" t="s">
        <v>562</v>
      </c>
      <c r="CP643" t="s">
        <v>562</v>
      </c>
      <c r="CQ643" t="s">
        <v>562</v>
      </c>
      <c r="CR643" t="s">
        <v>562</v>
      </c>
      <c r="CS643" t="s">
        <v>562</v>
      </c>
      <c r="CT643" t="s">
        <v>562</v>
      </c>
      <c r="CU643" t="s">
        <v>562</v>
      </c>
      <c r="CV643" t="s">
        <v>562</v>
      </c>
      <c r="CW643" t="s">
        <v>562</v>
      </c>
      <c r="CX643" t="s">
        <v>562</v>
      </c>
      <c r="CY643" t="s">
        <v>562</v>
      </c>
      <c r="CZ643" t="s">
        <v>562</v>
      </c>
      <c r="DA643" t="s">
        <v>562</v>
      </c>
      <c r="DB643" t="s">
        <v>562</v>
      </c>
      <c r="DC643" t="s">
        <v>562</v>
      </c>
      <c r="DD643" t="s">
        <v>562</v>
      </c>
      <c r="DE643" t="s">
        <v>562</v>
      </c>
      <c r="DF643" t="s">
        <v>562</v>
      </c>
      <c r="DG643" t="s">
        <v>562</v>
      </c>
      <c r="DH643" t="s">
        <v>562</v>
      </c>
      <c r="DI643" t="s">
        <v>562</v>
      </c>
      <c r="DJ643" t="s">
        <v>562</v>
      </c>
      <c r="DK643" t="s">
        <v>562</v>
      </c>
      <c r="DL643" t="s">
        <v>562</v>
      </c>
      <c r="DM643" t="s">
        <v>562</v>
      </c>
      <c r="DN643" t="s">
        <v>562</v>
      </c>
      <c r="DO643" t="s">
        <v>562</v>
      </c>
      <c r="DP643" t="s">
        <v>562</v>
      </c>
      <c r="DQ643" t="s">
        <v>562</v>
      </c>
      <c r="DR643" t="s">
        <v>562</v>
      </c>
      <c r="DS643" t="s">
        <v>562</v>
      </c>
      <c r="DT643" t="s">
        <v>562</v>
      </c>
      <c r="DU643" t="s">
        <v>562</v>
      </c>
      <c r="DV643" t="s">
        <v>562</v>
      </c>
      <c r="DW643" t="s">
        <v>562</v>
      </c>
      <c r="DX643" t="s">
        <v>562</v>
      </c>
      <c r="DY643" t="s">
        <v>562</v>
      </c>
      <c r="DZ643" t="s">
        <v>562</v>
      </c>
      <c r="EA643" t="s">
        <v>562</v>
      </c>
      <c r="EB643" t="s">
        <v>562</v>
      </c>
      <c r="EC643" t="s">
        <v>562</v>
      </c>
      <c r="ED643" t="s">
        <v>562</v>
      </c>
      <c r="EE643" t="s">
        <v>562</v>
      </c>
      <c r="EF643" t="s">
        <v>562</v>
      </c>
      <c r="EG643" t="s">
        <v>562</v>
      </c>
      <c r="EH643" t="s">
        <v>562</v>
      </c>
      <c r="EI643" t="s">
        <v>562</v>
      </c>
      <c r="EJ643" t="s">
        <v>562</v>
      </c>
      <c r="EK643" t="s">
        <v>562</v>
      </c>
      <c r="EL643" t="s">
        <v>562</v>
      </c>
      <c r="EM643" t="s">
        <v>562</v>
      </c>
      <c r="EN643" t="s">
        <v>562</v>
      </c>
      <c r="EO643" t="s">
        <v>562</v>
      </c>
      <c r="EP643" t="s">
        <v>562</v>
      </c>
      <c r="EQ643" t="s">
        <v>562</v>
      </c>
      <c r="ER643" t="s">
        <v>562</v>
      </c>
      <c r="ES643" t="s">
        <v>562</v>
      </c>
      <c r="ET643" t="s">
        <v>562</v>
      </c>
      <c r="EU643" t="s">
        <v>562</v>
      </c>
      <c r="EV643" t="s">
        <v>562</v>
      </c>
      <c r="EW643" t="s">
        <v>562</v>
      </c>
      <c r="EX643" t="s">
        <v>562</v>
      </c>
    </row>
    <row r="644" spans="1:154" x14ac:dyDescent="0.35">
      <c r="A644">
        <v>388</v>
      </c>
      <c r="B644" t="s">
        <v>562</v>
      </c>
      <c r="C644" t="s">
        <v>562</v>
      </c>
      <c r="D644" t="s">
        <v>562</v>
      </c>
      <c r="E644" t="s">
        <v>562</v>
      </c>
      <c r="F644" t="s">
        <v>562</v>
      </c>
      <c r="G644" t="s">
        <v>562</v>
      </c>
      <c r="H644" t="s">
        <v>562</v>
      </c>
      <c r="I644" t="s">
        <v>562</v>
      </c>
      <c r="J644" t="s">
        <v>562</v>
      </c>
      <c r="K644" t="s">
        <v>562</v>
      </c>
      <c r="L644" t="s">
        <v>562</v>
      </c>
      <c r="M644" t="s">
        <v>562</v>
      </c>
      <c r="N644" t="s">
        <v>562</v>
      </c>
      <c r="O644" t="s">
        <v>562</v>
      </c>
      <c r="P644" t="s">
        <v>562</v>
      </c>
      <c r="Q644" t="s">
        <v>562</v>
      </c>
      <c r="R644" t="s">
        <v>562</v>
      </c>
      <c r="S644" t="s">
        <v>562</v>
      </c>
      <c r="T644" t="s">
        <v>562</v>
      </c>
      <c r="U644" t="s">
        <v>562</v>
      </c>
      <c r="V644" t="s">
        <v>562</v>
      </c>
      <c r="W644" t="s">
        <v>562</v>
      </c>
      <c r="X644" t="s">
        <v>562</v>
      </c>
      <c r="Y644" t="s">
        <v>562</v>
      </c>
      <c r="Z644" t="s">
        <v>562</v>
      </c>
      <c r="AA644" t="s">
        <v>562</v>
      </c>
      <c r="AB644" t="s">
        <v>562</v>
      </c>
      <c r="AC644" t="s">
        <v>562</v>
      </c>
      <c r="AD644" t="s">
        <v>562</v>
      </c>
      <c r="AE644" t="s">
        <v>562</v>
      </c>
      <c r="AF644" t="s">
        <v>562</v>
      </c>
      <c r="AG644" t="s">
        <v>562</v>
      </c>
      <c r="AH644" t="s">
        <v>562</v>
      </c>
      <c r="AI644" t="s">
        <v>562</v>
      </c>
      <c r="AJ644" t="s">
        <v>562</v>
      </c>
      <c r="AK644" t="s">
        <v>562</v>
      </c>
      <c r="AL644" t="s">
        <v>562</v>
      </c>
      <c r="AM644" t="s">
        <v>562</v>
      </c>
      <c r="AN644" t="s">
        <v>562</v>
      </c>
      <c r="AO644" t="s">
        <v>562</v>
      </c>
      <c r="AP644" t="s">
        <v>562</v>
      </c>
      <c r="AQ644" t="s">
        <v>562</v>
      </c>
      <c r="AR644" t="s">
        <v>562</v>
      </c>
      <c r="AS644" t="s">
        <v>562</v>
      </c>
      <c r="AT644" t="s">
        <v>562</v>
      </c>
      <c r="AU644" t="s">
        <v>562</v>
      </c>
      <c r="AV644" t="s">
        <v>562</v>
      </c>
      <c r="AW644" t="s">
        <v>562</v>
      </c>
      <c r="AX644" t="s">
        <v>562</v>
      </c>
      <c r="AY644" t="s">
        <v>562</v>
      </c>
      <c r="AZ644" t="s">
        <v>562</v>
      </c>
      <c r="BA644" t="s">
        <v>562</v>
      </c>
      <c r="BB644" t="s">
        <v>562</v>
      </c>
      <c r="BC644" t="s">
        <v>562</v>
      </c>
      <c r="BD644" t="s">
        <v>562</v>
      </c>
      <c r="BE644" t="s">
        <v>562</v>
      </c>
      <c r="BF644" t="s">
        <v>562</v>
      </c>
      <c r="BG644" t="s">
        <v>562</v>
      </c>
      <c r="BH644" t="s">
        <v>562</v>
      </c>
      <c r="BI644" t="s">
        <v>562</v>
      </c>
      <c r="BJ644" t="s">
        <v>562</v>
      </c>
      <c r="BK644" t="s">
        <v>562</v>
      </c>
      <c r="BL644" t="s">
        <v>562</v>
      </c>
      <c r="BM644" t="s">
        <v>562</v>
      </c>
      <c r="BN644" t="s">
        <v>562</v>
      </c>
      <c r="BO644" t="s">
        <v>562</v>
      </c>
      <c r="BP644" t="s">
        <v>562</v>
      </c>
      <c r="BQ644" t="s">
        <v>562</v>
      </c>
      <c r="BR644" t="s">
        <v>562</v>
      </c>
      <c r="BS644" t="s">
        <v>562</v>
      </c>
      <c r="BT644" t="s">
        <v>562</v>
      </c>
      <c r="BU644" t="s">
        <v>562</v>
      </c>
      <c r="BV644" t="s">
        <v>562</v>
      </c>
      <c r="BW644" t="s">
        <v>562</v>
      </c>
      <c r="BX644" t="s">
        <v>562</v>
      </c>
      <c r="BY644" t="s">
        <v>562</v>
      </c>
      <c r="CA644" t="s">
        <v>562</v>
      </c>
      <c r="CB644" t="s">
        <v>562</v>
      </c>
      <c r="CC644" t="s">
        <v>562</v>
      </c>
      <c r="CD644" t="s">
        <v>562</v>
      </c>
      <c r="CE644" t="s">
        <v>562</v>
      </c>
      <c r="CF644" t="s">
        <v>562</v>
      </c>
      <c r="CG644" t="s">
        <v>562</v>
      </c>
      <c r="CH644" t="s">
        <v>562</v>
      </c>
      <c r="CI644" t="s">
        <v>562</v>
      </c>
      <c r="CJ644" t="s">
        <v>562</v>
      </c>
      <c r="CK644" t="s">
        <v>562</v>
      </c>
      <c r="CL644" t="s">
        <v>562</v>
      </c>
      <c r="CM644" t="s">
        <v>562</v>
      </c>
      <c r="CN644" t="s">
        <v>562</v>
      </c>
      <c r="CO644" t="s">
        <v>562</v>
      </c>
      <c r="CP644" t="s">
        <v>562</v>
      </c>
      <c r="CQ644" t="s">
        <v>562</v>
      </c>
      <c r="CR644" t="s">
        <v>562</v>
      </c>
      <c r="CS644" t="s">
        <v>562</v>
      </c>
      <c r="CT644" t="s">
        <v>562</v>
      </c>
      <c r="CU644" t="s">
        <v>562</v>
      </c>
      <c r="CV644" t="s">
        <v>562</v>
      </c>
      <c r="CW644" t="s">
        <v>562</v>
      </c>
      <c r="CX644" t="s">
        <v>562</v>
      </c>
      <c r="CY644" t="s">
        <v>562</v>
      </c>
      <c r="CZ644" t="s">
        <v>562</v>
      </c>
      <c r="DA644" t="s">
        <v>562</v>
      </c>
      <c r="DB644" t="s">
        <v>562</v>
      </c>
      <c r="DC644" t="s">
        <v>562</v>
      </c>
      <c r="DD644" t="s">
        <v>562</v>
      </c>
      <c r="DE644" t="s">
        <v>562</v>
      </c>
      <c r="DF644" t="s">
        <v>562</v>
      </c>
      <c r="DG644" t="s">
        <v>562</v>
      </c>
      <c r="DH644" t="s">
        <v>562</v>
      </c>
      <c r="DI644" t="s">
        <v>562</v>
      </c>
      <c r="DJ644" t="s">
        <v>562</v>
      </c>
      <c r="DK644" t="s">
        <v>562</v>
      </c>
      <c r="DL644" t="s">
        <v>562</v>
      </c>
      <c r="DM644" t="s">
        <v>562</v>
      </c>
      <c r="DN644" t="s">
        <v>562</v>
      </c>
      <c r="DO644" t="s">
        <v>562</v>
      </c>
      <c r="DP644" t="s">
        <v>562</v>
      </c>
      <c r="DQ644" t="s">
        <v>562</v>
      </c>
      <c r="DR644" t="s">
        <v>562</v>
      </c>
      <c r="DS644" t="s">
        <v>562</v>
      </c>
      <c r="DT644" t="s">
        <v>562</v>
      </c>
      <c r="DU644" t="s">
        <v>562</v>
      </c>
      <c r="DV644" t="s">
        <v>562</v>
      </c>
      <c r="DW644" t="s">
        <v>562</v>
      </c>
      <c r="DX644" t="s">
        <v>562</v>
      </c>
      <c r="DY644" t="s">
        <v>562</v>
      </c>
      <c r="DZ644" t="s">
        <v>562</v>
      </c>
      <c r="EA644" t="s">
        <v>562</v>
      </c>
      <c r="EB644" t="s">
        <v>562</v>
      </c>
      <c r="EC644" t="s">
        <v>562</v>
      </c>
      <c r="ED644" t="s">
        <v>562</v>
      </c>
      <c r="EE644" t="s">
        <v>562</v>
      </c>
      <c r="EF644" t="s">
        <v>562</v>
      </c>
      <c r="EG644" t="s">
        <v>562</v>
      </c>
      <c r="EH644" t="s">
        <v>562</v>
      </c>
      <c r="EI644" t="s">
        <v>562</v>
      </c>
      <c r="EJ644" t="s">
        <v>562</v>
      </c>
      <c r="EK644" t="s">
        <v>562</v>
      </c>
      <c r="EL644" t="s">
        <v>562</v>
      </c>
      <c r="EM644" t="s">
        <v>562</v>
      </c>
      <c r="EN644" t="s">
        <v>562</v>
      </c>
      <c r="EO644" t="s">
        <v>562</v>
      </c>
      <c r="EP644" t="s">
        <v>562</v>
      </c>
      <c r="EQ644" t="s">
        <v>562</v>
      </c>
      <c r="ER644" t="s">
        <v>562</v>
      </c>
      <c r="ES644" t="s">
        <v>562</v>
      </c>
      <c r="ET644" t="s">
        <v>562</v>
      </c>
      <c r="EU644" t="s">
        <v>562</v>
      </c>
      <c r="EV644" t="s">
        <v>562</v>
      </c>
      <c r="EW644" t="s">
        <v>562</v>
      </c>
      <c r="EX644" t="s">
        <v>562</v>
      </c>
    </row>
    <row r="645" spans="1:154" x14ac:dyDescent="0.35">
      <c r="A645">
        <v>388</v>
      </c>
      <c r="B645" t="s">
        <v>562</v>
      </c>
      <c r="C645" t="s">
        <v>562</v>
      </c>
      <c r="D645" t="s">
        <v>562</v>
      </c>
      <c r="E645" t="s">
        <v>562</v>
      </c>
      <c r="F645" t="s">
        <v>562</v>
      </c>
      <c r="G645" t="s">
        <v>562</v>
      </c>
      <c r="H645" t="s">
        <v>562</v>
      </c>
      <c r="I645" t="s">
        <v>562</v>
      </c>
      <c r="J645" t="s">
        <v>562</v>
      </c>
      <c r="K645" t="s">
        <v>562</v>
      </c>
      <c r="L645" t="s">
        <v>562</v>
      </c>
      <c r="M645" t="s">
        <v>562</v>
      </c>
      <c r="N645" t="s">
        <v>562</v>
      </c>
      <c r="O645" t="s">
        <v>562</v>
      </c>
      <c r="P645" t="s">
        <v>562</v>
      </c>
      <c r="Q645" t="s">
        <v>562</v>
      </c>
      <c r="R645" t="s">
        <v>562</v>
      </c>
      <c r="S645" t="s">
        <v>562</v>
      </c>
      <c r="T645" t="s">
        <v>562</v>
      </c>
      <c r="U645" t="s">
        <v>562</v>
      </c>
      <c r="V645" t="s">
        <v>562</v>
      </c>
      <c r="W645" t="s">
        <v>562</v>
      </c>
      <c r="X645" t="s">
        <v>562</v>
      </c>
      <c r="Y645" t="s">
        <v>562</v>
      </c>
      <c r="Z645" t="s">
        <v>562</v>
      </c>
      <c r="AA645" t="s">
        <v>562</v>
      </c>
      <c r="AB645" t="s">
        <v>562</v>
      </c>
      <c r="AC645" t="s">
        <v>562</v>
      </c>
      <c r="AD645" t="s">
        <v>562</v>
      </c>
      <c r="AE645" t="s">
        <v>562</v>
      </c>
      <c r="AF645" t="s">
        <v>562</v>
      </c>
      <c r="AG645" t="s">
        <v>562</v>
      </c>
      <c r="AH645" t="s">
        <v>562</v>
      </c>
      <c r="AI645" t="s">
        <v>562</v>
      </c>
      <c r="AJ645" t="s">
        <v>562</v>
      </c>
      <c r="AK645" t="s">
        <v>562</v>
      </c>
      <c r="AL645" t="s">
        <v>562</v>
      </c>
      <c r="AM645" t="s">
        <v>562</v>
      </c>
      <c r="AN645" t="s">
        <v>562</v>
      </c>
      <c r="AO645" t="s">
        <v>562</v>
      </c>
      <c r="AP645" t="s">
        <v>562</v>
      </c>
      <c r="AQ645" t="s">
        <v>562</v>
      </c>
      <c r="AR645" t="s">
        <v>562</v>
      </c>
      <c r="AS645" t="s">
        <v>562</v>
      </c>
      <c r="AT645" t="s">
        <v>562</v>
      </c>
      <c r="AU645" t="s">
        <v>562</v>
      </c>
      <c r="AV645" t="s">
        <v>562</v>
      </c>
      <c r="AW645" t="s">
        <v>562</v>
      </c>
      <c r="AX645" t="s">
        <v>562</v>
      </c>
      <c r="AY645" t="s">
        <v>562</v>
      </c>
      <c r="AZ645" t="s">
        <v>562</v>
      </c>
      <c r="BA645" t="s">
        <v>562</v>
      </c>
      <c r="BB645" t="s">
        <v>562</v>
      </c>
      <c r="BC645" t="s">
        <v>562</v>
      </c>
      <c r="BD645" t="s">
        <v>562</v>
      </c>
      <c r="BE645" t="s">
        <v>562</v>
      </c>
      <c r="BF645" t="s">
        <v>562</v>
      </c>
      <c r="BG645" t="s">
        <v>562</v>
      </c>
      <c r="BH645" t="s">
        <v>562</v>
      </c>
      <c r="BI645" t="s">
        <v>562</v>
      </c>
      <c r="BJ645" t="s">
        <v>562</v>
      </c>
      <c r="BK645" t="s">
        <v>562</v>
      </c>
      <c r="BL645" t="s">
        <v>562</v>
      </c>
      <c r="BM645" t="s">
        <v>562</v>
      </c>
      <c r="BN645" t="s">
        <v>562</v>
      </c>
      <c r="BO645" t="s">
        <v>562</v>
      </c>
      <c r="BP645" t="s">
        <v>562</v>
      </c>
      <c r="BQ645" t="s">
        <v>562</v>
      </c>
      <c r="BR645" t="s">
        <v>562</v>
      </c>
      <c r="BS645" t="s">
        <v>562</v>
      </c>
      <c r="BT645" t="s">
        <v>562</v>
      </c>
      <c r="BU645" t="s">
        <v>562</v>
      </c>
      <c r="BV645" t="s">
        <v>562</v>
      </c>
      <c r="BW645" t="s">
        <v>562</v>
      </c>
      <c r="BX645" t="s">
        <v>562</v>
      </c>
      <c r="BY645" t="s">
        <v>562</v>
      </c>
      <c r="CA645" t="s">
        <v>562</v>
      </c>
      <c r="CB645" t="s">
        <v>562</v>
      </c>
      <c r="CC645" t="s">
        <v>562</v>
      </c>
      <c r="CD645" t="s">
        <v>562</v>
      </c>
      <c r="CE645" t="s">
        <v>562</v>
      </c>
      <c r="CF645" t="s">
        <v>562</v>
      </c>
      <c r="CG645" t="s">
        <v>562</v>
      </c>
      <c r="CH645" t="s">
        <v>562</v>
      </c>
      <c r="CI645" t="s">
        <v>562</v>
      </c>
      <c r="CJ645" t="s">
        <v>562</v>
      </c>
      <c r="CK645" t="s">
        <v>562</v>
      </c>
      <c r="CL645" t="s">
        <v>562</v>
      </c>
      <c r="CM645" t="s">
        <v>562</v>
      </c>
      <c r="CN645" t="s">
        <v>562</v>
      </c>
      <c r="CO645" t="s">
        <v>562</v>
      </c>
      <c r="CP645" t="s">
        <v>562</v>
      </c>
      <c r="CQ645" t="s">
        <v>562</v>
      </c>
      <c r="CR645" t="s">
        <v>562</v>
      </c>
      <c r="CS645" t="s">
        <v>562</v>
      </c>
      <c r="CT645" t="s">
        <v>562</v>
      </c>
      <c r="CU645" t="s">
        <v>562</v>
      </c>
      <c r="CV645" t="s">
        <v>562</v>
      </c>
      <c r="CW645" t="s">
        <v>562</v>
      </c>
      <c r="CX645" t="s">
        <v>562</v>
      </c>
      <c r="CY645" t="s">
        <v>562</v>
      </c>
      <c r="CZ645" t="s">
        <v>562</v>
      </c>
      <c r="DA645" t="s">
        <v>562</v>
      </c>
      <c r="DB645" t="s">
        <v>562</v>
      </c>
      <c r="DC645" t="s">
        <v>562</v>
      </c>
      <c r="DD645" t="s">
        <v>562</v>
      </c>
      <c r="DE645" t="s">
        <v>562</v>
      </c>
      <c r="DF645" t="s">
        <v>562</v>
      </c>
      <c r="DG645" t="s">
        <v>562</v>
      </c>
      <c r="DH645" t="s">
        <v>562</v>
      </c>
      <c r="DI645" t="s">
        <v>562</v>
      </c>
      <c r="DJ645" t="s">
        <v>562</v>
      </c>
      <c r="DK645" t="s">
        <v>562</v>
      </c>
      <c r="DL645" t="s">
        <v>562</v>
      </c>
      <c r="DM645" t="s">
        <v>562</v>
      </c>
      <c r="DN645" t="s">
        <v>562</v>
      </c>
      <c r="DO645" t="s">
        <v>562</v>
      </c>
      <c r="DP645" t="s">
        <v>562</v>
      </c>
      <c r="DQ645" t="s">
        <v>562</v>
      </c>
      <c r="DR645" t="s">
        <v>562</v>
      </c>
      <c r="DS645" t="s">
        <v>562</v>
      </c>
      <c r="DT645" t="s">
        <v>562</v>
      </c>
      <c r="DU645" t="s">
        <v>562</v>
      </c>
      <c r="DV645" t="s">
        <v>562</v>
      </c>
      <c r="DW645" t="s">
        <v>562</v>
      </c>
      <c r="DX645" t="s">
        <v>562</v>
      </c>
      <c r="DY645" t="s">
        <v>562</v>
      </c>
      <c r="DZ645" t="s">
        <v>562</v>
      </c>
      <c r="EA645" t="s">
        <v>562</v>
      </c>
      <c r="EB645" t="s">
        <v>562</v>
      </c>
      <c r="EC645" t="s">
        <v>562</v>
      </c>
      <c r="ED645" t="s">
        <v>562</v>
      </c>
      <c r="EE645" t="s">
        <v>562</v>
      </c>
      <c r="EF645" t="s">
        <v>562</v>
      </c>
      <c r="EG645" t="s">
        <v>562</v>
      </c>
      <c r="EH645" t="s">
        <v>562</v>
      </c>
      <c r="EI645" t="s">
        <v>562</v>
      </c>
      <c r="EJ645" t="s">
        <v>562</v>
      </c>
      <c r="EK645" t="s">
        <v>562</v>
      </c>
      <c r="EL645" t="s">
        <v>562</v>
      </c>
      <c r="EM645" t="s">
        <v>562</v>
      </c>
      <c r="EN645" t="s">
        <v>562</v>
      </c>
      <c r="EO645" t="s">
        <v>562</v>
      </c>
      <c r="EP645" t="s">
        <v>562</v>
      </c>
      <c r="EQ645" t="s">
        <v>562</v>
      </c>
      <c r="ER645" t="s">
        <v>562</v>
      </c>
      <c r="ES645" t="s">
        <v>562</v>
      </c>
      <c r="ET645" t="s">
        <v>562</v>
      </c>
      <c r="EU645" t="s">
        <v>562</v>
      </c>
      <c r="EV645" t="s">
        <v>562</v>
      </c>
      <c r="EW645" t="s">
        <v>562</v>
      </c>
      <c r="EX645" t="s">
        <v>562</v>
      </c>
    </row>
    <row r="646" spans="1:154" x14ac:dyDescent="0.35">
      <c r="A646">
        <v>388</v>
      </c>
      <c r="B646" t="s">
        <v>562</v>
      </c>
      <c r="C646" t="s">
        <v>562</v>
      </c>
      <c r="D646" t="s">
        <v>562</v>
      </c>
      <c r="E646" t="s">
        <v>562</v>
      </c>
      <c r="F646" t="s">
        <v>562</v>
      </c>
      <c r="G646" t="s">
        <v>562</v>
      </c>
      <c r="H646" t="s">
        <v>562</v>
      </c>
      <c r="I646" t="s">
        <v>562</v>
      </c>
      <c r="J646" t="s">
        <v>562</v>
      </c>
      <c r="K646" t="s">
        <v>562</v>
      </c>
      <c r="L646" t="s">
        <v>562</v>
      </c>
      <c r="M646" t="s">
        <v>562</v>
      </c>
      <c r="N646" t="s">
        <v>562</v>
      </c>
      <c r="O646" t="s">
        <v>562</v>
      </c>
      <c r="P646" t="s">
        <v>562</v>
      </c>
      <c r="Q646" t="s">
        <v>562</v>
      </c>
      <c r="R646" t="s">
        <v>562</v>
      </c>
      <c r="S646" t="s">
        <v>562</v>
      </c>
      <c r="T646" t="s">
        <v>562</v>
      </c>
      <c r="U646" t="s">
        <v>562</v>
      </c>
      <c r="V646" t="s">
        <v>562</v>
      </c>
      <c r="W646" t="s">
        <v>562</v>
      </c>
      <c r="X646" t="s">
        <v>562</v>
      </c>
      <c r="Y646" t="s">
        <v>562</v>
      </c>
      <c r="Z646" t="s">
        <v>562</v>
      </c>
      <c r="AA646" t="s">
        <v>562</v>
      </c>
      <c r="AB646" t="s">
        <v>562</v>
      </c>
      <c r="AC646" t="s">
        <v>562</v>
      </c>
      <c r="AD646" t="s">
        <v>562</v>
      </c>
      <c r="AE646" t="s">
        <v>562</v>
      </c>
      <c r="AF646" t="s">
        <v>562</v>
      </c>
      <c r="AG646" t="s">
        <v>562</v>
      </c>
      <c r="AH646" t="s">
        <v>562</v>
      </c>
      <c r="AI646" t="s">
        <v>562</v>
      </c>
      <c r="AJ646" t="s">
        <v>562</v>
      </c>
      <c r="AK646" t="s">
        <v>562</v>
      </c>
      <c r="AL646" t="s">
        <v>562</v>
      </c>
      <c r="AM646" t="s">
        <v>562</v>
      </c>
      <c r="AN646" t="s">
        <v>562</v>
      </c>
      <c r="AO646" t="s">
        <v>562</v>
      </c>
      <c r="AP646" t="s">
        <v>562</v>
      </c>
      <c r="AQ646" t="s">
        <v>562</v>
      </c>
      <c r="AR646" t="s">
        <v>562</v>
      </c>
      <c r="AS646" t="s">
        <v>562</v>
      </c>
      <c r="AT646" t="s">
        <v>562</v>
      </c>
      <c r="AU646" t="s">
        <v>562</v>
      </c>
      <c r="AV646" t="s">
        <v>562</v>
      </c>
      <c r="AW646" t="s">
        <v>562</v>
      </c>
      <c r="AX646" t="s">
        <v>562</v>
      </c>
      <c r="AY646" t="s">
        <v>562</v>
      </c>
      <c r="AZ646" t="s">
        <v>562</v>
      </c>
      <c r="BA646" t="s">
        <v>562</v>
      </c>
      <c r="BB646" t="s">
        <v>562</v>
      </c>
      <c r="BC646" t="s">
        <v>562</v>
      </c>
      <c r="BD646" t="s">
        <v>562</v>
      </c>
      <c r="BE646" t="s">
        <v>562</v>
      </c>
      <c r="BF646" t="s">
        <v>562</v>
      </c>
      <c r="BG646" t="s">
        <v>562</v>
      </c>
      <c r="BH646" t="s">
        <v>562</v>
      </c>
      <c r="BI646" t="s">
        <v>562</v>
      </c>
      <c r="BJ646" t="s">
        <v>562</v>
      </c>
      <c r="BK646" t="s">
        <v>562</v>
      </c>
      <c r="BL646" t="s">
        <v>562</v>
      </c>
      <c r="BM646" t="s">
        <v>562</v>
      </c>
      <c r="BN646" t="s">
        <v>562</v>
      </c>
      <c r="BO646" t="s">
        <v>562</v>
      </c>
      <c r="BP646" t="s">
        <v>562</v>
      </c>
      <c r="BQ646" t="s">
        <v>562</v>
      </c>
      <c r="BR646" t="s">
        <v>562</v>
      </c>
      <c r="BS646" t="s">
        <v>562</v>
      </c>
      <c r="BT646" t="s">
        <v>562</v>
      </c>
      <c r="BU646" t="s">
        <v>562</v>
      </c>
      <c r="BV646" t="s">
        <v>562</v>
      </c>
      <c r="BW646" t="s">
        <v>562</v>
      </c>
      <c r="BX646" t="s">
        <v>562</v>
      </c>
      <c r="BY646" t="s">
        <v>562</v>
      </c>
      <c r="CA646" t="s">
        <v>562</v>
      </c>
      <c r="CB646" t="s">
        <v>562</v>
      </c>
      <c r="CC646" t="s">
        <v>562</v>
      </c>
      <c r="CD646" t="s">
        <v>562</v>
      </c>
      <c r="CE646" t="s">
        <v>562</v>
      </c>
      <c r="CF646" t="s">
        <v>562</v>
      </c>
      <c r="CG646" t="s">
        <v>562</v>
      </c>
      <c r="CH646" t="s">
        <v>562</v>
      </c>
      <c r="CI646" t="s">
        <v>562</v>
      </c>
      <c r="CJ646" t="s">
        <v>562</v>
      </c>
      <c r="CK646" t="s">
        <v>562</v>
      </c>
      <c r="CL646" t="s">
        <v>562</v>
      </c>
      <c r="CM646" t="s">
        <v>562</v>
      </c>
      <c r="CN646" t="s">
        <v>562</v>
      </c>
      <c r="CO646" t="s">
        <v>562</v>
      </c>
      <c r="CP646" t="s">
        <v>562</v>
      </c>
      <c r="CQ646" t="s">
        <v>562</v>
      </c>
      <c r="CR646" t="s">
        <v>562</v>
      </c>
      <c r="CS646" t="s">
        <v>562</v>
      </c>
      <c r="CT646" t="s">
        <v>562</v>
      </c>
      <c r="CU646" t="s">
        <v>562</v>
      </c>
      <c r="CV646" t="s">
        <v>562</v>
      </c>
      <c r="CW646" t="s">
        <v>562</v>
      </c>
      <c r="CX646" t="s">
        <v>562</v>
      </c>
      <c r="CY646" t="s">
        <v>562</v>
      </c>
      <c r="CZ646" t="s">
        <v>562</v>
      </c>
      <c r="DA646" t="s">
        <v>562</v>
      </c>
      <c r="DB646" t="s">
        <v>562</v>
      </c>
      <c r="DC646" t="s">
        <v>562</v>
      </c>
      <c r="DD646" t="s">
        <v>562</v>
      </c>
      <c r="DE646" t="s">
        <v>562</v>
      </c>
      <c r="DF646" t="s">
        <v>562</v>
      </c>
      <c r="DG646" t="s">
        <v>562</v>
      </c>
      <c r="DH646" t="s">
        <v>562</v>
      </c>
      <c r="DI646" t="s">
        <v>562</v>
      </c>
      <c r="DJ646" t="s">
        <v>562</v>
      </c>
      <c r="DK646" t="s">
        <v>562</v>
      </c>
      <c r="DL646" t="s">
        <v>562</v>
      </c>
      <c r="DM646" t="s">
        <v>562</v>
      </c>
      <c r="DN646" t="s">
        <v>562</v>
      </c>
      <c r="DO646" t="s">
        <v>562</v>
      </c>
      <c r="DP646" t="s">
        <v>562</v>
      </c>
      <c r="DQ646" t="s">
        <v>562</v>
      </c>
      <c r="DR646" t="s">
        <v>562</v>
      </c>
      <c r="DS646" t="s">
        <v>562</v>
      </c>
      <c r="DT646" t="s">
        <v>562</v>
      </c>
      <c r="DU646" t="s">
        <v>562</v>
      </c>
      <c r="DV646" t="s">
        <v>562</v>
      </c>
      <c r="DW646" t="s">
        <v>562</v>
      </c>
      <c r="DX646" t="s">
        <v>562</v>
      </c>
      <c r="DY646" t="s">
        <v>562</v>
      </c>
      <c r="DZ646" t="s">
        <v>562</v>
      </c>
      <c r="EA646" t="s">
        <v>562</v>
      </c>
      <c r="EB646" t="s">
        <v>562</v>
      </c>
      <c r="EC646" t="s">
        <v>562</v>
      </c>
      <c r="ED646" t="s">
        <v>562</v>
      </c>
      <c r="EE646" t="s">
        <v>562</v>
      </c>
      <c r="EF646" t="s">
        <v>562</v>
      </c>
      <c r="EG646" t="s">
        <v>562</v>
      </c>
      <c r="EH646" t="s">
        <v>562</v>
      </c>
      <c r="EI646" t="s">
        <v>562</v>
      </c>
      <c r="EJ646" t="s">
        <v>562</v>
      </c>
      <c r="EK646" t="s">
        <v>562</v>
      </c>
      <c r="EL646" t="s">
        <v>562</v>
      </c>
      <c r="EM646" t="s">
        <v>562</v>
      </c>
      <c r="EN646" t="s">
        <v>562</v>
      </c>
      <c r="EO646" t="s">
        <v>562</v>
      </c>
      <c r="EP646" t="s">
        <v>562</v>
      </c>
      <c r="EQ646" t="s">
        <v>562</v>
      </c>
      <c r="ER646" t="s">
        <v>562</v>
      </c>
      <c r="ES646" t="s">
        <v>562</v>
      </c>
      <c r="ET646" t="s">
        <v>562</v>
      </c>
      <c r="EU646" t="s">
        <v>562</v>
      </c>
      <c r="EV646" t="s">
        <v>562</v>
      </c>
      <c r="EW646" t="s">
        <v>562</v>
      </c>
      <c r="EX646" t="s">
        <v>562</v>
      </c>
    </row>
    <row r="647" spans="1:154" x14ac:dyDescent="0.35">
      <c r="A647">
        <v>388</v>
      </c>
      <c r="B647" t="s">
        <v>562</v>
      </c>
      <c r="C647" t="s">
        <v>562</v>
      </c>
      <c r="D647" t="s">
        <v>562</v>
      </c>
      <c r="E647" t="s">
        <v>562</v>
      </c>
      <c r="F647" t="s">
        <v>562</v>
      </c>
      <c r="G647" t="s">
        <v>562</v>
      </c>
      <c r="H647" t="s">
        <v>562</v>
      </c>
      <c r="I647" t="s">
        <v>562</v>
      </c>
      <c r="J647" t="s">
        <v>562</v>
      </c>
      <c r="K647" t="s">
        <v>562</v>
      </c>
      <c r="L647" t="s">
        <v>562</v>
      </c>
      <c r="M647" t="s">
        <v>562</v>
      </c>
      <c r="N647" t="s">
        <v>562</v>
      </c>
      <c r="O647" t="s">
        <v>562</v>
      </c>
      <c r="P647" t="s">
        <v>562</v>
      </c>
      <c r="Q647" t="s">
        <v>562</v>
      </c>
      <c r="R647" t="s">
        <v>562</v>
      </c>
      <c r="S647" t="s">
        <v>562</v>
      </c>
      <c r="T647" t="s">
        <v>562</v>
      </c>
      <c r="U647" t="s">
        <v>562</v>
      </c>
      <c r="V647" t="s">
        <v>562</v>
      </c>
      <c r="W647" t="s">
        <v>562</v>
      </c>
      <c r="X647" t="s">
        <v>562</v>
      </c>
      <c r="Y647" t="s">
        <v>562</v>
      </c>
      <c r="Z647" t="s">
        <v>562</v>
      </c>
      <c r="AA647" t="s">
        <v>562</v>
      </c>
      <c r="AB647" t="s">
        <v>562</v>
      </c>
      <c r="AC647" t="s">
        <v>562</v>
      </c>
      <c r="AD647" t="s">
        <v>562</v>
      </c>
      <c r="AE647" t="s">
        <v>562</v>
      </c>
      <c r="AF647" t="s">
        <v>562</v>
      </c>
      <c r="AG647" t="s">
        <v>562</v>
      </c>
      <c r="AH647" t="s">
        <v>562</v>
      </c>
      <c r="AI647" t="s">
        <v>562</v>
      </c>
      <c r="AJ647" t="s">
        <v>562</v>
      </c>
      <c r="AK647" t="s">
        <v>562</v>
      </c>
      <c r="AL647" t="s">
        <v>562</v>
      </c>
      <c r="AM647" t="s">
        <v>562</v>
      </c>
      <c r="AN647" t="s">
        <v>562</v>
      </c>
      <c r="AO647" t="s">
        <v>562</v>
      </c>
      <c r="AP647" t="s">
        <v>562</v>
      </c>
      <c r="AQ647" t="s">
        <v>562</v>
      </c>
      <c r="AR647" t="s">
        <v>562</v>
      </c>
      <c r="AS647" t="s">
        <v>562</v>
      </c>
      <c r="AT647" t="s">
        <v>562</v>
      </c>
      <c r="AU647" t="s">
        <v>562</v>
      </c>
      <c r="AV647" t="s">
        <v>562</v>
      </c>
      <c r="AW647" t="s">
        <v>562</v>
      </c>
      <c r="AX647" t="s">
        <v>562</v>
      </c>
      <c r="AY647" t="s">
        <v>562</v>
      </c>
      <c r="AZ647" t="s">
        <v>562</v>
      </c>
      <c r="BA647" t="s">
        <v>562</v>
      </c>
      <c r="BB647" t="s">
        <v>562</v>
      </c>
      <c r="BC647" t="s">
        <v>562</v>
      </c>
      <c r="BD647" t="s">
        <v>562</v>
      </c>
      <c r="BE647" t="s">
        <v>562</v>
      </c>
      <c r="BF647" t="s">
        <v>562</v>
      </c>
      <c r="BG647" t="s">
        <v>562</v>
      </c>
      <c r="BH647" t="s">
        <v>562</v>
      </c>
      <c r="BI647" t="s">
        <v>562</v>
      </c>
      <c r="BJ647" t="s">
        <v>562</v>
      </c>
      <c r="BK647" t="s">
        <v>562</v>
      </c>
      <c r="BL647" t="s">
        <v>562</v>
      </c>
      <c r="BM647" t="s">
        <v>562</v>
      </c>
      <c r="BN647" t="s">
        <v>562</v>
      </c>
      <c r="BO647" t="s">
        <v>562</v>
      </c>
      <c r="BP647" t="s">
        <v>562</v>
      </c>
      <c r="BQ647" t="s">
        <v>562</v>
      </c>
      <c r="BR647" t="s">
        <v>562</v>
      </c>
      <c r="BS647" t="s">
        <v>562</v>
      </c>
      <c r="BT647" t="s">
        <v>562</v>
      </c>
      <c r="BU647" t="s">
        <v>562</v>
      </c>
      <c r="BV647" t="s">
        <v>562</v>
      </c>
      <c r="BW647" t="s">
        <v>562</v>
      </c>
      <c r="BX647" t="s">
        <v>562</v>
      </c>
      <c r="BY647" t="s">
        <v>562</v>
      </c>
      <c r="CA647" t="s">
        <v>562</v>
      </c>
      <c r="CB647" t="s">
        <v>562</v>
      </c>
      <c r="CC647" t="s">
        <v>562</v>
      </c>
      <c r="CD647" t="s">
        <v>562</v>
      </c>
      <c r="CE647" t="s">
        <v>562</v>
      </c>
      <c r="CF647" t="s">
        <v>562</v>
      </c>
      <c r="CG647" t="s">
        <v>562</v>
      </c>
      <c r="CH647" t="s">
        <v>562</v>
      </c>
      <c r="CI647" t="s">
        <v>562</v>
      </c>
      <c r="CJ647" t="s">
        <v>562</v>
      </c>
      <c r="CK647" t="s">
        <v>562</v>
      </c>
      <c r="CL647" t="s">
        <v>562</v>
      </c>
      <c r="CM647" t="s">
        <v>562</v>
      </c>
      <c r="CN647" t="s">
        <v>562</v>
      </c>
      <c r="CO647" t="s">
        <v>562</v>
      </c>
      <c r="CP647" t="s">
        <v>562</v>
      </c>
      <c r="CQ647" t="s">
        <v>562</v>
      </c>
      <c r="CR647" t="s">
        <v>562</v>
      </c>
      <c r="CS647" t="s">
        <v>562</v>
      </c>
      <c r="CT647" t="s">
        <v>562</v>
      </c>
      <c r="CU647" t="s">
        <v>562</v>
      </c>
      <c r="CV647" t="s">
        <v>562</v>
      </c>
      <c r="CW647" t="s">
        <v>562</v>
      </c>
      <c r="CX647" t="s">
        <v>562</v>
      </c>
      <c r="CY647" t="s">
        <v>562</v>
      </c>
      <c r="CZ647" t="s">
        <v>562</v>
      </c>
      <c r="DA647" t="s">
        <v>562</v>
      </c>
      <c r="DB647" t="s">
        <v>562</v>
      </c>
      <c r="DC647" t="s">
        <v>562</v>
      </c>
      <c r="DD647" t="s">
        <v>562</v>
      </c>
      <c r="DE647" t="s">
        <v>562</v>
      </c>
      <c r="DF647" t="s">
        <v>562</v>
      </c>
      <c r="DG647" t="s">
        <v>562</v>
      </c>
      <c r="DH647" t="s">
        <v>562</v>
      </c>
      <c r="DI647" t="s">
        <v>562</v>
      </c>
      <c r="DJ647" t="s">
        <v>562</v>
      </c>
      <c r="DK647" t="s">
        <v>562</v>
      </c>
      <c r="DL647" t="s">
        <v>562</v>
      </c>
      <c r="DM647" t="s">
        <v>562</v>
      </c>
      <c r="DN647" t="s">
        <v>562</v>
      </c>
      <c r="DO647" t="s">
        <v>562</v>
      </c>
      <c r="DP647" t="s">
        <v>562</v>
      </c>
      <c r="DQ647" t="s">
        <v>562</v>
      </c>
      <c r="DR647" t="s">
        <v>562</v>
      </c>
      <c r="DS647" t="s">
        <v>562</v>
      </c>
      <c r="DT647" t="s">
        <v>562</v>
      </c>
      <c r="DU647" t="s">
        <v>562</v>
      </c>
      <c r="DV647" t="s">
        <v>562</v>
      </c>
      <c r="DW647" t="s">
        <v>562</v>
      </c>
      <c r="DX647" t="s">
        <v>562</v>
      </c>
      <c r="DY647" t="s">
        <v>562</v>
      </c>
      <c r="DZ647" t="s">
        <v>562</v>
      </c>
      <c r="EA647" t="s">
        <v>562</v>
      </c>
      <c r="EB647" t="s">
        <v>562</v>
      </c>
      <c r="EC647" t="s">
        <v>562</v>
      </c>
      <c r="ED647" t="s">
        <v>562</v>
      </c>
      <c r="EE647" t="s">
        <v>562</v>
      </c>
      <c r="EF647" t="s">
        <v>562</v>
      </c>
      <c r="EG647" t="s">
        <v>562</v>
      </c>
      <c r="EH647" t="s">
        <v>562</v>
      </c>
      <c r="EI647" t="s">
        <v>562</v>
      </c>
      <c r="EJ647" t="s">
        <v>562</v>
      </c>
      <c r="EK647" t="s">
        <v>562</v>
      </c>
      <c r="EL647" t="s">
        <v>562</v>
      </c>
      <c r="EM647" t="s">
        <v>562</v>
      </c>
      <c r="EN647" t="s">
        <v>562</v>
      </c>
      <c r="EO647" t="s">
        <v>562</v>
      </c>
      <c r="EP647" t="s">
        <v>562</v>
      </c>
      <c r="EQ647" t="s">
        <v>562</v>
      </c>
      <c r="ER647" t="s">
        <v>562</v>
      </c>
      <c r="ES647" t="s">
        <v>562</v>
      </c>
      <c r="ET647" t="s">
        <v>562</v>
      </c>
      <c r="EU647" t="s">
        <v>562</v>
      </c>
      <c r="EV647" t="s">
        <v>562</v>
      </c>
      <c r="EW647" t="s">
        <v>562</v>
      </c>
      <c r="EX647" t="s">
        <v>562</v>
      </c>
    </row>
    <row r="648" spans="1:154" x14ac:dyDescent="0.35">
      <c r="A648">
        <v>388</v>
      </c>
      <c r="B648" t="s">
        <v>562</v>
      </c>
      <c r="C648" t="s">
        <v>562</v>
      </c>
      <c r="D648" t="s">
        <v>562</v>
      </c>
      <c r="E648" t="s">
        <v>562</v>
      </c>
      <c r="F648" t="s">
        <v>562</v>
      </c>
      <c r="G648" t="s">
        <v>562</v>
      </c>
      <c r="H648" t="s">
        <v>562</v>
      </c>
      <c r="I648" t="s">
        <v>562</v>
      </c>
      <c r="J648" t="s">
        <v>562</v>
      </c>
      <c r="K648" t="s">
        <v>562</v>
      </c>
      <c r="L648" t="s">
        <v>562</v>
      </c>
      <c r="M648" t="s">
        <v>562</v>
      </c>
      <c r="N648" t="s">
        <v>562</v>
      </c>
      <c r="O648" t="s">
        <v>562</v>
      </c>
      <c r="P648" t="s">
        <v>562</v>
      </c>
      <c r="Q648" t="s">
        <v>562</v>
      </c>
      <c r="R648" t="s">
        <v>562</v>
      </c>
      <c r="S648" t="s">
        <v>562</v>
      </c>
      <c r="T648" t="s">
        <v>562</v>
      </c>
      <c r="U648" t="s">
        <v>562</v>
      </c>
      <c r="V648" t="s">
        <v>562</v>
      </c>
      <c r="W648" t="s">
        <v>562</v>
      </c>
      <c r="X648" t="s">
        <v>562</v>
      </c>
      <c r="Y648" t="s">
        <v>562</v>
      </c>
      <c r="Z648" t="s">
        <v>562</v>
      </c>
      <c r="AA648" t="s">
        <v>562</v>
      </c>
      <c r="AB648" t="s">
        <v>562</v>
      </c>
      <c r="AC648" t="s">
        <v>562</v>
      </c>
      <c r="AD648" t="s">
        <v>562</v>
      </c>
      <c r="AE648" t="s">
        <v>562</v>
      </c>
      <c r="AF648" t="s">
        <v>562</v>
      </c>
      <c r="AG648" t="s">
        <v>562</v>
      </c>
      <c r="AH648" t="s">
        <v>562</v>
      </c>
      <c r="AI648" t="s">
        <v>562</v>
      </c>
      <c r="AJ648" t="s">
        <v>562</v>
      </c>
      <c r="AK648" t="s">
        <v>562</v>
      </c>
      <c r="AL648" t="s">
        <v>562</v>
      </c>
      <c r="AM648" t="s">
        <v>562</v>
      </c>
      <c r="AN648" t="s">
        <v>562</v>
      </c>
      <c r="AO648" t="s">
        <v>562</v>
      </c>
      <c r="AP648" t="s">
        <v>562</v>
      </c>
      <c r="AQ648" t="s">
        <v>562</v>
      </c>
      <c r="AR648" t="s">
        <v>562</v>
      </c>
      <c r="AS648" t="s">
        <v>562</v>
      </c>
      <c r="AT648" t="s">
        <v>562</v>
      </c>
      <c r="AU648" t="s">
        <v>562</v>
      </c>
      <c r="AV648" t="s">
        <v>562</v>
      </c>
      <c r="AW648" t="s">
        <v>562</v>
      </c>
      <c r="AX648" t="s">
        <v>562</v>
      </c>
      <c r="AY648" t="s">
        <v>562</v>
      </c>
      <c r="AZ648" t="s">
        <v>562</v>
      </c>
      <c r="BA648" t="s">
        <v>562</v>
      </c>
      <c r="BB648" t="s">
        <v>562</v>
      </c>
      <c r="BC648" t="s">
        <v>562</v>
      </c>
      <c r="BD648" t="s">
        <v>562</v>
      </c>
      <c r="BE648" t="s">
        <v>562</v>
      </c>
      <c r="BF648" t="s">
        <v>562</v>
      </c>
      <c r="BG648" t="s">
        <v>562</v>
      </c>
      <c r="BH648" t="s">
        <v>562</v>
      </c>
      <c r="BI648" t="s">
        <v>562</v>
      </c>
      <c r="BJ648" t="s">
        <v>562</v>
      </c>
      <c r="BK648" t="s">
        <v>562</v>
      </c>
      <c r="BL648" t="s">
        <v>562</v>
      </c>
      <c r="BM648" t="s">
        <v>562</v>
      </c>
      <c r="BN648" t="s">
        <v>562</v>
      </c>
      <c r="BO648" t="s">
        <v>562</v>
      </c>
      <c r="BP648" t="s">
        <v>562</v>
      </c>
      <c r="BQ648" t="s">
        <v>562</v>
      </c>
      <c r="BR648" t="s">
        <v>562</v>
      </c>
      <c r="BS648" t="s">
        <v>562</v>
      </c>
      <c r="BT648" t="s">
        <v>562</v>
      </c>
      <c r="BU648" t="s">
        <v>562</v>
      </c>
      <c r="BV648" t="s">
        <v>562</v>
      </c>
      <c r="BW648" t="s">
        <v>562</v>
      </c>
      <c r="BX648" t="s">
        <v>562</v>
      </c>
      <c r="BY648" t="s">
        <v>562</v>
      </c>
      <c r="CA648" t="s">
        <v>562</v>
      </c>
      <c r="CB648" t="s">
        <v>562</v>
      </c>
      <c r="CC648" t="s">
        <v>562</v>
      </c>
      <c r="CD648" t="s">
        <v>562</v>
      </c>
      <c r="CE648" t="s">
        <v>562</v>
      </c>
      <c r="CF648" t="s">
        <v>562</v>
      </c>
      <c r="CG648" t="s">
        <v>562</v>
      </c>
      <c r="CH648" t="s">
        <v>562</v>
      </c>
      <c r="CI648" t="s">
        <v>562</v>
      </c>
      <c r="CJ648" t="s">
        <v>562</v>
      </c>
      <c r="CK648" t="s">
        <v>562</v>
      </c>
      <c r="CL648" t="s">
        <v>562</v>
      </c>
      <c r="CM648" t="s">
        <v>562</v>
      </c>
      <c r="CN648" t="s">
        <v>562</v>
      </c>
      <c r="CO648" t="s">
        <v>562</v>
      </c>
      <c r="CP648" t="s">
        <v>562</v>
      </c>
      <c r="CQ648" t="s">
        <v>562</v>
      </c>
      <c r="CR648" t="s">
        <v>562</v>
      </c>
      <c r="CS648" t="s">
        <v>562</v>
      </c>
      <c r="CT648" t="s">
        <v>562</v>
      </c>
      <c r="CU648" t="s">
        <v>562</v>
      </c>
      <c r="CV648" t="s">
        <v>562</v>
      </c>
      <c r="CW648" t="s">
        <v>562</v>
      </c>
      <c r="CX648" t="s">
        <v>562</v>
      </c>
      <c r="CY648" t="s">
        <v>562</v>
      </c>
      <c r="CZ648" t="s">
        <v>562</v>
      </c>
      <c r="DA648" t="s">
        <v>562</v>
      </c>
      <c r="DB648" t="s">
        <v>562</v>
      </c>
      <c r="DC648" t="s">
        <v>562</v>
      </c>
      <c r="DD648" t="s">
        <v>562</v>
      </c>
      <c r="DE648" t="s">
        <v>562</v>
      </c>
      <c r="DF648" t="s">
        <v>562</v>
      </c>
      <c r="DG648" t="s">
        <v>562</v>
      </c>
      <c r="DH648" t="s">
        <v>562</v>
      </c>
      <c r="DI648" t="s">
        <v>562</v>
      </c>
      <c r="DJ648" t="s">
        <v>562</v>
      </c>
      <c r="DK648" t="s">
        <v>562</v>
      </c>
      <c r="DL648" t="s">
        <v>562</v>
      </c>
      <c r="DM648" t="s">
        <v>562</v>
      </c>
      <c r="DN648" t="s">
        <v>562</v>
      </c>
      <c r="DO648" t="s">
        <v>562</v>
      </c>
      <c r="DP648" t="s">
        <v>562</v>
      </c>
      <c r="DQ648" t="s">
        <v>562</v>
      </c>
      <c r="DR648" t="s">
        <v>562</v>
      </c>
      <c r="DS648" t="s">
        <v>562</v>
      </c>
      <c r="DT648" t="s">
        <v>562</v>
      </c>
      <c r="DU648" t="s">
        <v>562</v>
      </c>
      <c r="DV648" t="s">
        <v>562</v>
      </c>
      <c r="DW648" t="s">
        <v>562</v>
      </c>
      <c r="DX648" t="s">
        <v>562</v>
      </c>
      <c r="DY648" t="s">
        <v>562</v>
      </c>
      <c r="DZ648" t="s">
        <v>562</v>
      </c>
      <c r="EA648" t="s">
        <v>562</v>
      </c>
      <c r="EB648" t="s">
        <v>562</v>
      </c>
      <c r="EC648" t="s">
        <v>562</v>
      </c>
      <c r="ED648" t="s">
        <v>562</v>
      </c>
      <c r="EE648" t="s">
        <v>562</v>
      </c>
      <c r="EF648" t="s">
        <v>562</v>
      </c>
      <c r="EG648" t="s">
        <v>562</v>
      </c>
      <c r="EH648" t="s">
        <v>562</v>
      </c>
      <c r="EI648" t="s">
        <v>562</v>
      </c>
      <c r="EJ648" t="s">
        <v>562</v>
      </c>
      <c r="EK648" t="s">
        <v>562</v>
      </c>
      <c r="EL648" t="s">
        <v>562</v>
      </c>
      <c r="EM648" t="s">
        <v>562</v>
      </c>
      <c r="EN648" t="s">
        <v>562</v>
      </c>
      <c r="EO648" t="s">
        <v>562</v>
      </c>
      <c r="EP648" t="s">
        <v>562</v>
      </c>
      <c r="EQ648" t="s">
        <v>562</v>
      </c>
      <c r="ER648" t="s">
        <v>562</v>
      </c>
      <c r="ES648" t="s">
        <v>562</v>
      </c>
      <c r="ET648" t="s">
        <v>562</v>
      </c>
      <c r="EU648" t="s">
        <v>562</v>
      </c>
      <c r="EV648" t="s">
        <v>562</v>
      </c>
      <c r="EW648" t="s">
        <v>562</v>
      </c>
      <c r="EX648" t="s">
        <v>562</v>
      </c>
    </row>
    <row r="649" spans="1:154" x14ac:dyDescent="0.35">
      <c r="A649">
        <v>388</v>
      </c>
      <c r="B649" t="s">
        <v>562</v>
      </c>
      <c r="C649" t="s">
        <v>562</v>
      </c>
      <c r="D649" t="s">
        <v>562</v>
      </c>
      <c r="E649" t="s">
        <v>562</v>
      </c>
      <c r="F649" t="s">
        <v>562</v>
      </c>
      <c r="G649" t="s">
        <v>562</v>
      </c>
      <c r="H649" t="s">
        <v>562</v>
      </c>
      <c r="I649" t="s">
        <v>562</v>
      </c>
      <c r="J649" t="s">
        <v>562</v>
      </c>
      <c r="K649" t="s">
        <v>562</v>
      </c>
      <c r="L649" t="s">
        <v>562</v>
      </c>
      <c r="M649" t="s">
        <v>562</v>
      </c>
      <c r="N649" t="s">
        <v>562</v>
      </c>
      <c r="O649" t="s">
        <v>562</v>
      </c>
      <c r="P649" t="s">
        <v>562</v>
      </c>
      <c r="Q649" t="s">
        <v>562</v>
      </c>
      <c r="R649" t="s">
        <v>562</v>
      </c>
      <c r="S649" t="s">
        <v>562</v>
      </c>
      <c r="T649" t="s">
        <v>562</v>
      </c>
      <c r="U649" t="s">
        <v>562</v>
      </c>
      <c r="V649" t="s">
        <v>562</v>
      </c>
      <c r="W649" t="s">
        <v>562</v>
      </c>
      <c r="X649" t="s">
        <v>562</v>
      </c>
      <c r="Y649" t="s">
        <v>562</v>
      </c>
      <c r="Z649" t="s">
        <v>562</v>
      </c>
      <c r="AA649" t="s">
        <v>562</v>
      </c>
      <c r="AB649" t="s">
        <v>562</v>
      </c>
      <c r="AC649" t="s">
        <v>562</v>
      </c>
      <c r="AD649" t="s">
        <v>562</v>
      </c>
      <c r="AE649" t="s">
        <v>562</v>
      </c>
      <c r="AF649" t="s">
        <v>562</v>
      </c>
      <c r="AG649" t="s">
        <v>562</v>
      </c>
      <c r="AH649" t="s">
        <v>562</v>
      </c>
      <c r="AI649" t="s">
        <v>562</v>
      </c>
      <c r="AJ649" t="s">
        <v>562</v>
      </c>
      <c r="AK649" t="s">
        <v>562</v>
      </c>
      <c r="AL649" t="s">
        <v>562</v>
      </c>
      <c r="AM649" t="s">
        <v>562</v>
      </c>
      <c r="AN649" t="s">
        <v>562</v>
      </c>
      <c r="AO649" t="s">
        <v>562</v>
      </c>
      <c r="AP649" t="s">
        <v>562</v>
      </c>
      <c r="AQ649" t="s">
        <v>562</v>
      </c>
      <c r="AR649" t="s">
        <v>562</v>
      </c>
      <c r="AS649" t="s">
        <v>562</v>
      </c>
      <c r="AT649" t="s">
        <v>562</v>
      </c>
      <c r="AU649" t="s">
        <v>562</v>
      </c>
      <c r="AV649" t="s">
        <v>562</v>
      </c>
      <c r="AW649" t="s">
        <v>562</v>
      </c>
      <c r="AX649" t="s">
        <v>562</v>
      </c>
      <c r="AY649" t="s">
        <v>562</v>
      </c>
      <c r="AZ649" t="s">
        <v>562</v>
      </c>
      <c r="BA649" t="s">
        <v>562</v>
      </c>
      <c r="BB649" t="s">
        <v>562</v>
      </c>
      <c r="BC649" t="s">
        <v>562</v>
      </c>
      <c r="BD649" t="s">
        <v>562</v>
      </c>
      <c r="BE649" t="s">
        <v>562</v>
      </c>
      <c r="BF649" t="s">
        <v>562</v>
      </c>
      <c r="BG649" t="s">
        <v>562</v>
      </c>
      <c r="BH649" t="s">
        <v>562</v>
      </c>
      <c r="BI649" t="s">
        <v>562</v>
      </c>
      <c r="BJ649" t="s">
        <v>562</v>
      </c>
      <c r="BK649" t="s">
        <v>562</v>
      </c>
      <c r="BL649" t="s">
        <v>562</v>
      </c>
      <c r="BM649" t="s">
        <v>562</v>
      </c>
      <c r="BN649" t="s">
        <v>562</v>
      </c>
      <c r="BO649" t="s">
        <v>562</v>
      </c>
      <c r="BP649" t="s">
        <v>562</v>
      </c>
      <c r="BQ649" t="s">
        <v>562</v>
      </c>
      <c r="BR649" t="s">
        <v>562</v>
      </c>
      <c r="BS649" t="s">
        <v>562</v>
      </c>
      <c r="BT649" t="s">
        <v>562</v>
      </c>
      <c r="BU649" t="s">
        <v>562</v>
      </c>
      <c r="BV649" t="s">
        <v>562</v>
      </c>
      <c r="BW649" t="s">
        <v>562</v>
      </c>
      <c r="BX649" t="s">
        <v>562</v>
      </c>
      <c r="BY649" t="s">
        <v>562</v>
      </c>
      <c r="CA649" t="s">
        <v>562</v>
      </c>
      <c r="CB649" t="s">
        <v>562</v>
      </c>
      <c r="CC649" t="s">
        <v>562</v>
      </c>
      <c r="CD649" t="s">
        <v>562</v>
      </c>
      <c r="CE649" t="s">
        <v>562</v>
      </c>
      <c r="CF649" t="s">
        <v>562</v>
      </c>
      <c r="CG649" t="s">
        <v>562</v>
      </c>
      <c r="CH649" t="s">
        <v>562</v>
      </c>
      <c r="CI649" t="s">
        <v>562</v>
      </c>
      <c r="CJ649" t="s">
        <v>562</v>
      </c>
      <c r="CK649" t="s">
        <v>562</v>
      </c>
      <c r="CL649" t="s">
        <v>562</v>
      </c>
      <c r="CM649" t="s">
        <v>562</v>
      </c>
      <c r="CN649" t="s">
        <v>562</v>
      </c>
      <c r="CO649" t="s">
        <v>562</v>
      </c>
      <c r="CP649" t="s">
        <v>562</v>
      </c>
      <c r="CQ649" t="s">
        <v>562</v>
      </c>
      <c r="CR649" t="s">
        <v>562</v>
      </c>
      <c r="CS649" t="s">
        <v>562</v>
      </c>
      <c r="CT649" t="s">
        <v>562</v>
      </c>
      <c r="CU649" t="s">
        <v>562</v>
      </c>
      <c r="CV649" t="s">
        <v>562</v>
      </c>
      <c r="CW649" t="s">
        <v>562</v>
      </c>
      <c r="CX649" t="s">
        <v>562</v>
      </c>
      <c r="CY649" t="s">
        <v>562</v>
      </c>
      <c r="CZ649" t="s">
        <v>562</v>
      </c>
      <c r="DA649" t="s">
        <v>562</v>
      </c>
      <c r="DB649" t="s">
        <v>562</v>
      </c>
      <c r="DC649" t="s">
        <v>562</v>
      </c>
      <c r="DD649" t="s">
        <v>562</v>
      </c>
      <c r="DE649" t="s">
        <v>562</v>
      </c>
      <c r="DF649" t="s">
        <v>562</v>
      </c>
      <c r="DG649" t="s">
        <v>562</v>
      </c>
      <c r="DH649" t="s">
        <v>562</v>
      </c>
      <c r="DI649" t="s">
        <v>562</v>
      </c>
      <c r="DJ649" t="s">
        <v>562</v>
      </c>
      <c r="DK649" t="s">
        <v>562</v>
      </c>
      <c r="DL649" t="s">
        <v>562</v>
      </c>
      <c r="DM649" t="s">
        <v>562</v>
      </c>
      <c r="DN649" t="s">
        <v>562</v>
      </c>
      <c r="DO649" t="s">
        <v>562</v>
      </c>
      <c r="DP649" t="s">
        <v>562</v>
      </c>
      <c r="DQ649" t="s">
        <v>562</v>
      </c>
      <c r="DR649" t="s">
        <v>562</v>
      </c>
      <c r="DS649" t="s">
        <v>562</v>
      </c>
      <c r="DT649" t="s">
        <v>562</v>
      </c>
      <c r="DU649" t="s">
        <v>562</v>
      </c>
      <c r="DV649" t="s">
        <v>562</v>
      </c>
      <c r="DW649" t="s">
        <v>562</v>
      </c>
      <c r="DX649" t="s">
        <v>562</v>
      </c>
      <c r="DY649" t="s">
        <v>562</v>
      </c>
      <c r="DZ649" t="s">
        <v>562</v>
      </c>
      <c r="EA649" t="s">
        <v>562</v>
      </c>
      <c r="EB649" t="s">
        <v>562</v>
      </c>
      <c r="EC649" t="s">
        <v>562</v>
      </c>
      <c r="ED649" t="s">
        <v>562</v>
      </c>
      <c r="EE649" t="s">
        <v>562</v>
      </c>
      <c r="EF649" t="s">
        <v>562</v>
      </c>
      <c r="EG649" t="s">
        <v>562</v>
      </c>
      <c r="EH649" t="s">
        <v>562</v>
      </c>
      <c r="EI649" t="s">
        <v>562</v>
      </c>
      <c r="EJ649" t="s">
        <v>562</v>
      </c>
      <c r="EK649" t="s">
        <v>562</v>
      </c>
      <c r="EL649" t="s">
        <v>562</v>
      </c>
      <c r="EM649" t="s">
        <v>562</v>
      </c>
      <c r="EN649" t="s">
        <v>562</v>
      </c>
      <c r="EO649" t="s">
        <v>562</v>
      </c>
      <c r="EP649" t="s">
        <v>562</v>
      </c>
      <c r="EQ649" t="s">
        <v>562</v>
      </c>
      <c r="ER649" t="s">
        <v>562</v>
      </c>
      <c r="ES649" t="s">
        <v>562</v>
      </c>
      <c r="ET649" t="s">
        <v>562</v>
      </c>
      <c r="EU649" t="s">
        <v>562</v>
      </c>
      <c r="EV649" t="s">
        <v>562</v>
      </c>
      <c r="EW649" t="s">
        <v>562</v>
      </c>
      <c r="EX649" t="s">
        <v>562</v>
      </c>
    </row>
    <row r="650" spans="1:154" x14ac:dyDescent="0.35">
      <c r="A650">
        <v>388</v>
      </c>
      <c r="B650" t="s">
        <v>562</v>
      </c>
      <c r="C650" t="s">
        <v>562</v>
      </c>
      <c r="D650" t="s">
        <v>562</v>
      </c>
      <c r="E650" t="s">
        <v>562</v>
      </c>
      <c r="F650" t="s">
        <v>562</v>
      </c>
      <c r="G650" t="s">
        <v>562</v>
      </c>
      <c r="H650" t="s">
        <v>562</v>
      </c>
      <c r="I650" t="s">
        <v>562</v>
      </c>
      <c r="J650" t="s">
        <v>562</v>
      </c>
      <c r="K650" t="s">
        <v>562</v>
      </c>
      <c r="L650" t="s">
        <v>562</v>
      </c>
      <c r="M650" t="s">
        <v>562</v>
      </c>
      <c r="N650" t="s">
        <v>562</v>
      </c>
      <c r="O650" t="s">
        <v>562</v>
      </c>
      <c r="P650" t="s">
        <v>562</v>
      </c>
      <c r="Q650" t="s">
        <v>562</v>
      </c>
      <c r="R650" t="s">
        <v>562</v>
      </c>
      <c r="S650" t="s">
        <v>562</v>
      </c>
      <c r="T650" t="s">
        <v>562</v>
      </c>
      <c r="U650" t="s">
        <v>562</v>
      </c>
      <c r="V650" t="s">
        <v>562</v>
      </c>
      <c r="W650" t="s">
        <v>562</v>
      </c>
      <c r="X650" t="s">
        <v>562</v>
      </c>
      <c r="Y650" t="s">
        <v>562</v>
      </c>
      <c r="Z650" t="s">
        <v>562</v>
      </c>
      <c r="AA650" t="s">
        <v>562</v>
      </c>
      <c r="AB650" t="s">
        <v>562</v>
      </c>
      <c r="AC650" t="s">
        <v>562</v>
      </c>
      <c r="AD650" t="s">
        <v>562</v>
      </c>
      <c r="AE650" t="s">
        <v>562</v>
      </c>
      <c r="AF650" t="s">
        <v>562</v>
      </c>
      <c r="AG650" t="s">
        <v>562</v>
      </c>
      <c r="AH650" t="s">
        <v>562</v>
      </c>
      <c r="AI650" t="s">
        <v>562</v>
      </c>
      <c r="AJ650" t="s">
        <v>562</v>
      </c>
      <c r="AK650" t="s">
        <v>562</v>
      </c>
      <c r="AL650" t="s">
        <v>562</v>
      </c>
      <c r="AM650" t="s">
        <v>562</v>
      </c>
      <c r="AN650" t="s">
        <v>562</v>
      </c>
      <c r="AO650" t="s">
        <v>562</v>
      </c>
      <c r="AP650" t="s">
        <v>562</v>
      </c>
      <c r="AQ650" t="s">
        <v>562</v>
      </c>
      <c r="AR650" t="s">
        <v>562</v>
      </c>
      <c r="AS650" t="s">
        <v>562</v>
      </c>
      <c r="AT650" t="s">
        <v>562</v>
      </c>
      <c r="AU650" t="s">
        <v>562</v>
      </c>
      <c r="AV650" t="s">
        <v>562</v>
      </c>
      <c r="AW650" t="s">
        <v>562</v>
      </c>
      <c r="AX650" t="s">
        <v>562</v>
      </c>
      <c r="AY650" t="s">
        <v>562</v>
      </c>
      <c r="AZ650" t="s">
        <v>562</v>
      </c>
      <c r="BA650" t="s">
        <v>562</v>
      </c>
      <c r="BB650" t="s">
        <v>562</v>
      </c>
      <c r="BC650" t="s">
        <v>562</v>
      </c>
      <c r="BD650" t="s">
        <v>562</v>
      </c>
      <c r="BE650" t="s">
        <v>562</v>
      </c>
      <c r="BF650" t="s">
        <v>562</v>
      </c>
      <c r="BG650" t="s">
        <v>562</v>
      </c>
      <c r="BH650" t="s">
        <v>562</v>
      </c>
      <c r="BI650" t="s">
        <v>562</v>
      </c>
      <c r="BJ650" t="s">
        <v>562</v>
      </c>
      <c r="BK650" t="s">
        <v>562</v>
      </c>
      <c r="BL650" t="s">
        <v>562</v>
      </c>
      <c r="BM650" t="s">
        <v>562</v>
      </c>
      <c r="BN650" t="s">
        <v>562</v>
      </c>
      <c r="BO650" t="s">
        <v>562</v>
      </c>
      <c r="BP650" t="s">
        <v>562</v>
      </c>
      <c r="BQ650" t="s">
        <v>562</v>
      </c>
      <c r="BR650" t="s">
        <v>562</v>
      </c>
      <c r="BS650" t="s">
        <v>562</v>
      </c>
      <c r="BT650" t="s">
        <v>562</v>
      </c>
      <c r="BU650" t="s">
        <v>562</v>
      </c>
      <c r="BV650" t="s">
        <v>562</v>
      </c>
      <c r="BW650" t="s">
        <v>562</v>
      </c>
      <c r="BX650" t="s">
        <v>562</v>
      </c>
      <c r="BY650" t="s">
        <v>562</v>
      </c>
      <c r="CA650" t="s">
        <v>562</v>
      </c>
      <c r="CB650" t="s">
        <v>562</v>
      </c>
      <c r="CC650" t="s">
        <v>562</v>
      </c>
      <c r="CD650" t="s">
        <v>562</v>
      </c>
      <c r="CE650" t="s">
        <v>562</v>
      </c>
      <c r="CF650" t="s">
        <v>562</v>
      </c>
      <c r="CG650" t="s">
        <v>562</v>
      </c>
      <c r="CH650" t="s">
        <v>562</v>
      </c>
      <c r="CI650" t="s">
        <v>562</v>
      </c>
      <c r="CJ650" t="s">
        <v>562</v>
      </c>
      <c r="CK650" t="s">
        <v>562</v>
      </c>
      <c r="CL650" t="s">
        <v>562</v>
      </c>
      <c r="CM650" t="s">
        <v>562</v>
      </c>
      <c r="CN650" t="s">
        <v>562</v>
      </c>
      <c r="CO650" t="s">
        <v>562</v>
      </c>
      <c r="CP650" t="s">
        <v>562</v>
      </c>
      <c r="CQ650" t="s">
        <v>562</v>
      </c>
      <c r="CR650" t="s">
        <v>562</v>
      </c>
      <c r="CS650" t="s">
        <v>562</v>
      </c>
      <c r="CT650" t="s">
        <v>562</v>
      </c>
      <c r="CU650" t="s">
        <v>562</v>
      </c>
      <c r="CV650" t="s">
        <v>562</v>
      </c>
      <c r="CW650" t="s">
        <v>562</v>
      </c>
      <c r="CX650" t="s">
        <v>562</v>
      </c>
      <c r="CY650" t="s">
        <v>562</v>
      </c>
      <c r="CZ650" t="s">
        <v>562</v>
      </c>
      <c r="DA650" t="s">
        <v>562</v>
      </c>
      <c r="DB650" t="s">
        <v>562</v>
      </c>
      <c r="DC650" t="s">
        <v>562</v>
      </c>
      <c r="DD650" t="s">
        <v>562</v>
      </c>
      <c r="DE650" t="s">
        <v>562</v>
      </c>
      <c r="DF650" t="s">
        <v>562</v>
      </c>
      <c r="DG650" t="s">
        <v>562</v>
      </c>
      <c r="DH650" t="s">
        <v>562</v>
      </c>
      <c r="DI650" t="s">
        <v>562</v>
      </c>
      <c r="DJ650" t="s">
        <v>562</v>
      </c>
      <c r="DK650" t="s">
        <v>562</v>
      </c>
      <c r="DL650" t="s">
        <v>562</v>
      </c>
      <c r="DM650" t="s">
        <v>562</v>
      </c>
      <c r="DN650" t="s">
        <v>562</v>
      </c>
      <c r="DO650" t="s">
        <v>562</v>
      </c>
      <c r="DP650" t="s">
        <v>562</v>
      </c>
      <c r="DQ650" t="s">
        <v>562</v>
      </c>
      <c r="DR650" t="s">
        <v>562</v>
      </c>
      <c r="DS650" t="s">
        <v>562</v>
      </c>
      <c r="DT650" t="s">
        <v>562</v>
      </c>
      <c r="DU650" t="s">
        <v>562</v>
      </c>
      <c r="DV650" t="s">
        <v>562</v>
      </c>
      <c r="DW650" t="s">
        <v>562</v>
      </c>
      <c r="DX650" t="s">
        <v>562</v>
      </c>
      <c r="DY650" t="s">
        <v>562</v>
      </c>
      <c r="DZ650" t="s">
        <v>562</v>
      </c>
      <c r="EA650" t="s">
        <v>562</v>
      </c>
      <c r="EB650" t="s">
        <v>562</v>
      </c>
      <c r="EC650" t="s">
        <v>562</v>
      </c>
      <c r="ED650" t="s">
        <v>562</v>
      </c>
      <c r="EE650" t="s">
        <v>562</v>
      </c>
      <c r="EF650" t="s">
        <v>562</v>
      </c>
      <c r="EG650" t="s">
        <v>562</v>
      </c>
      <c r="EH650" t="s">
        <v>562</v>
      </c>
      <c r="EI650" t="s">
        <v>562</v>
      </c>
      <c r="EJ650" t="s">
        <v>562</v>
      </c>
      <c r="EK650" t="s">
        <v>562</v>
      </c>
      <c r="EL650" t="s">
        <v>562</v>
      </c>
      <c r="EM650" t="s">
        <v>562</v>
      </c>
      <c r="EN650" t="s">
        <v>562</v>
      </c>
      <c r="EO650" t="s">
        <v>562</v>
      </c>
      <c r="EP650" t="s">
        <v>562</v>
      </c>
      <c r="EQ650" t="s">
        <v>562</v>
      </c>
      <c r="ER650" t="s">
        <v>562</v>
      </c>
      <c r="ES650" t="s">
        <v>562</v>
      </c>
      <c r="ET650" t="s">
        <v>562</v>
      </c>
      <c r="EU650" t="s">
        <v>562</v>
      </c>
      <c r="EV650" t="s">
        <v>562</v>
      </c>
      <c r="EW650" t="s">
        <v>562</v>
      </c>
      <c r="EX650" t="s">
        <v>562</v>
      </c>
    </row>
    <row r="651" spans="1:154" x14ac:dyDescent="0.35">
      <c r="A651">
        <v>388</v>
      </c>
      <c r="B651" t="s">
        <v>562</v>
      </c>
      <c r="C651" t="s">
        <v>562</v>
      </c>
      <c r="D651" t="s">
        <v>562</v>
      </c>
      <c r="E651" t="s">
        <v>562</v>
      </c>
      <c r="F651" t="s">
        <v>562</v>
      </c>
      <c r="G651" t="s">
        <v>562</v>
      </c>
      <c r="H651" t="s">
        <v>562</v>
      </c>
      <c r="I651" t="s">
        <v>562</v>
      </c>
      <c r="J651" t="s">
        <v>562</v>
      </c>
      <c r="K651" t="s">
        <v>562</v>
      </c>
      <c r="L651" t="s">
        <v>562</v>
      </c>
      <c r="M651" t="s">
        <v>562</v>
      </c>
      <c r="N651" t="s">
        <v>562</v>
      </c>
      <c r="O651" t="s">
        <v>562</v>
      </c>
      <c r="P651" t="s">
        <v>562</v>
      </c>
      <c r="Q651" t="s">
        <v>562</v>
      </c>
      <c r="R651" t="s">
        <v>562</v>
      </c>
      <c r="S651" t="s">
        <v>562</v>
      </c>
      <c r="T651" t="s">
        <v>562</v>
      </c>
      <c r="U651" t="s">
        <v>562</v>
      </c>
      <c r="V651" t="s">
        <v>562</v>
      </c>
      <c r="W651" t="s">
        <v>562</v>
      </c>
      <c r="X651" t="s">
        <v>562</v>
      </c>
      <c r="Y651" t="s">
        <v>562</v>
      </c>
      <c r="Z651" t="s">
        <v>562</v>
      </c>
      <c r="AA651" t="s">
        <v>562</v>
      </c>
      <c r="AB651" t="s">
        <v>562</v>
      </c>
      <c r="AC651" t="s">
        <v>562</v>
      </c>
      <c r="AD651" t="s">
        <v>562</v>
      </c>
      <c r="AE651" t="s">
        <v>562</v>
      </c>
      <c r="AF651" t="s">
        <v>562</v>
      </c>
      <c r="AG651" t="s">
        <v>562</v>
      </c>
      <c r="AH651" t="s">
        <v>562</v>
      </c>
      <c r="AI651" t="s">
        <v>562</v>
      </c>
      <c r="AJ651" t="s">
        <v>562</v>
      </c>
      <c r="AK651" t="s">
        <v>562</v>
      </c>
      <c r="AL651" t="s">
        <v>562</v>
      </c>
      <c r="AM651" t="s">
        <v>562</v>
      </c>
      <c r="AN651" t="s">
        <v>562</v>
      </c>
      <c r="AO651" t="s">
        <v>562</v>
      </c>
      <c r="AP651" t="s">
        <v>562</v>
      </c>
      <c r="AQ651" t="s">
        <v>562</v>
      </c>
      <c r="AR651" t="s">
        <v>562</v>
      </c>
      <c r="AS651" t="s">
        <v>562</v>
      </c>
      <c r="AT651" t="s">
        <v>562</v>
      </c>
      <c r="AU651" t="s">
        <v>562</v>
      </c>
      <c r="AV651" t="s">
        <v>562</v>
      </c>
      <c r="AW651" t="s">
        <v>562</v>
      </c>
      <c r="AX651" t="s">
        <v>562</v>
      </c>
      <c r="AY651" t="s">
        <v>562</v>
      </c>
      <c r="AZ651" t="s">
        <v>562</v>
      </c>
      <c r="BA651" t="s">
        <v>562</v>
      </c>
      <c r="BB651" t="s">
        <v>562</v>
      </c>
      <c r="BC651" t="s">
        <v>562</v>
      </c>
      <c r="BD651" t="s">
        <v>562</v>
      </c>
      <c r="BE651" t="s">
        <v>562</v>
      </c>
      <c r="BF651" t="s">
        <v>562</v>
      </c>
      <c r="BG651" t="s">
        <v>562</v>
      </c>
      <c r="BH651" t="s">
        <v>562</v>
      </c>
      <c r="BI651" t="s">
        <v>562</v>
      </c>
      <c r="BJ651" t="s">
        <v>562</v>
      </c>
      <c r="BK651" t="s">
        <v>562</v>
      </c>
      <c r="BL651" t="s">
        <v>562</v>
      </c>
      <c r="BM651" t="s">
        <v>562</v>
      </c>
      <c r="BN651" t="s">
        <v>562</v>
      </c>
      <c r="BO651" t="s">
        <v>562</v>
      </c>
      <c r="BP651" t="s">
        <v>562</v>
      </c>
      <c r="BQ651" t="s">
        <v>562</v>
      </c>
      <c r="BR651" t="s">
        <v>562</v>
      </c>
      <c r="BS651" t="s">
        <v>562</v>
      </c>
      <c r="BT651" t="s">
        <v>562</v>
      </c>
      <c r="BU651" t="s">
        <v>562</v>
      </c>
      <c r="BV651" t="s">
        <v>562</v>
      </c>
      <c r="BW651" t="s">
        <v>562</v>
      </c>
      <c r="BX651" t="s">
        <v>562</v>
      </c>
      <c r="BY651" t="s">
        <v>562</v>
      </c>
      <c r="CA651" t="s">
        <v>562</v>
      </c>
      <c r="CB651" t="s">
        <v>562</v>
      </c>
      <c r="CC651" t="s">
        <v>562</v>
      </c>
      <c r="CD651" t="s">
        <v>562</v>
      </c>
      <c r="CE651" t="s">
        <v>562</v>
      </c>
      <c r="CF651" t="s">
        <v>562</v>
      </c>
      <c r="CG651" t="s">
        <v>562</v>
      </c>
      <c r="CH651" t="s">
        <v>562</v>
      </c>
      <c r="CI651" t="s">
        <v>562</v>
      </c>
      <c r="CJ651" t="s">
        <v>562</v>
      </c>
      <c r="CK651" t="s">
        <v>562</v>
      </c>
      <c r="CL651" t="s">
        <v>562</v>
      </c>
      <c r="CM651" t="s">
        <v>562</v>
      </c>
      <c r="CN651" t="s">
        <v>562</v>
      </c>
      <c r="CO651" t="s">
        <v>562</v>
      </c>
      <c r="CP651" t="s">
        <v>562</v>
      </c>
      <c r="CQ651" t="s">
        <v>562</v>
      </c>
      <c r="CR651" t="s">
        <v>562</v>
      </c>
      <c r="CS651" t="s">
        <v>562</v>
      </c>
      <c r="CT651" t="s">
        <v>562</v>
      </c>
      <c r="CU651" t="s">
        <v>562</v>
      </c>
      <c r="CV651" t="s">
        <v>562</v>
      </c>
      <c r="CW651" t="s">
        <v>562</v>
      </c>
      <c r="CX651" t="s">
        <v>562</v>
      </c>
      <c r="CY651" t="s">
        <v>562</v>
      </c>
      <c r="CZ651" t="s">
        <v>562</v>
      </c>
      <c r="DA651" t="s">
        <v>562</v>
      </c>
      <c r="DB651" t="s">
        <v>562</v>
      </c>
      <c r="DC651" t="s">
        <v>562</v>
      </c>
      <c r="DD651" t="s">
        <v>562</v>
      </c>
      <c r="DE651" t="s">
        <v>562</v>
      </c>
      <c r="DF651" t="s">
        <v>562</v>
      </c>
      <c r="DG651" t="s">
        <v>562</v>
      </c>
      <c r="DH651" t="s">
        <v>562</v>
      </c>
      <c r="DI651" t="s">
        <v>562</v>
      </c>
      <c r="DJ651" t="s">
        <v>562</v>
      </c>
      <c r="DK651" t="s">
        <v>562</v>
      </c>
      <c r="DL651" t="s">
        <v>562</v>
      </c>
      <c r="DM651" t="s">
        <v>562</v>
      </c>
      <c r="DN651" t="s">
        <v>562</v>
      </c>
      <c r="DO651" t="s">
        <v>562</v>
      </c>
      <c r="DP651" t="s">
        <v>562</v>
      </c>
      <c r="DQ651" t="s">
        <v>562</v>
      </c>
      <c r="DR651" t="s">
        <v>562</v>
      </c>
      <c r="DS651" t="s">
        <v>562</v>
      </c>
      <c r="DT651" t="s">
        <v>562</v>
      </c>
      <c r="DU651" t="s">
        <v>562</v>
      </c>
      <c r="DV651" t="s">
        <v>562</v>
      </c>
      <c r="DW651" t="s">
        <v>562</v>
      </c>
      <c r="DX651" t="s">
        <v>562</v>
      </c>
      <c r="DY651" t="s">
        <v>562</v>
      </c>
      <c r="DZ651" t="s">
        <v>562</v>
      </c>
      <c r="EA651" t="s">
        <v>562</v>
      </c>
      <c r="EB651" t="s">
        <v>562</v>
      </c>
      <c r="EC651" t="s">
        <v>562</v>
      </c>
      <c r="ED651" t="s">
        <v>562</v>
      </c>
      <c r="EE651" t="s">
        <v>562</v>
      </c>
      <c r="EF651" t="s">
        <v>562</v>
      </c>
      <c r="EG651" t="s">
        <v>562</v>
      </c>
      <c r="EH651" t="s">
        <v>562</v>
      </c>
      <c r="EI651" t="s">
        <v>562</v>
      </c>
      <c r="EJ651" t="s">
        <v>562</v>
      </c>
      <c r="EK651" t="s">
        <v>562</v>
      </c>
      <c r="EL651" t="s">
        <v>562</v>
      </c>
      <c r="EM651" t="s">
        <v>562</v>
      </c>
      <c r="EN651" t="s">
        <v>562</v>
      </c>
      <c r="EO651" t="s">
        <v>562</v>
      </c>
      <c r="EP651" t="s">
        <v>562</v>
      </c>
      <c r="EQ651" t="s">
        <v>562</v>
      </c>
      <c r="ER651" t="s">
        <v>562</v>
      </c>
      <c r="ES651" t="s">
        <v>562</v>
      </c>
      <c r="ET651" t="s">
        <v>562</v>
      </c>
      <c r="EU651" t="s">
        <v>562</v>
      </c>
      <c r="EV651" t="s">
        <v>562</v>
      </c>
      <c r="EW651" t="s">
        <v>562</v>
      </c>
      <c r="EX651" t="s">
        <v>562</v>
      </c>
    </row>
    <row r="652" spans="1:154" x14ac:dyDescent="0.35">
      <c r="A652">
        <v>388</v>
      </c>
      <c r="B652" t="s">
        <v>562</v>
      </c>
      <c r="C652" t="s">
        <v>562</v>
      </c>
      <c r="D652" t="s">
        <v>562</v>
      </c>
      <c r="E652" t="s">
        <v>562</v>
      </c>
      <c r="F652" t="s">
        <v>562</v>
      </c>
      <c r="G652" t="s">
        <v>562</v>
      </c>
      <c r="H652" t="s">
        <v>562</v>
      </c>
      <c r="I652" t="s">
        <v>562</v>
      </c>
      <c r="J652" t="s">
        <v>562</v>
      </c>
      <c r="K652" t="s">
        <v>562</v>
      </c>
      <c r="L652" t="s">
        <v>562</v>
      </c>
      <c r="M652" t="s">
        <v>562</v>
      </c>
      <c r="N652" t="s">
        <v>562</v>
      </c>
      <c r="O652" t="s">
        <v>562</v>
      </c>
      <c r="P652" t="s">
        <v>562</v>
      </c>
      <c r="Q652" t="s">
        <v>562</v>
      </c>
      <c r="R652" t="s">
        <v>562</v>
      </c>
      <c r="S652" t="s">
        <v>562</v>
      </c>
      <c r="T652" t="s">
        <v>562</v>
      </c>
      <c r="U652" t="s">
        <v>562</v>
      </c>
      <c r="V652" t="s">
        <v>562</v>
      </c>
      <c r="W652" t="s">
        <v>562</v>
      </c>
      <c r="X652" t="s">
        <v>562</v>
      </c>
      <c r="Y652" t="s">
        <v>562</v>
      </c>
      <c r="Z652" t="s">
        <v>562</v>
      </c>
      <c r="AA652" t="s">
        <v>562</v>
      </c>
      <c r="AB652" t="s">
        <v>562</v>
      </c>
      <c r="AC652" t="s">
        <v>562</v>
      </c>
      <c r="AD652" t="s">
        <v>562</v>
      </c>
      <c r="AE652" t="s">
        <v>562</v>
      </c>
      <c r="AF652" t="s">
        <v>562</v>
      </c>
      <c r="AG652" t="s">
        <v>562</v>
      </c>
      <c r="AH652" t="s">
        <v>562</v>
      </c>
      <c r="AI652" t="s">
        <v>562</v>
      </c>
      <c r="AJ652" t="s">
        <v>562</v>
      </c>
      <c r="AK652" t="s">
        <v>562</v>
      </c>
      <c r="AL652" t="s">
        <v>562</v>
      </c>
      <c r="AM652" t="s">
        <v>562</v>
      </c>
      <c r="AN652" t="s">
        <v>562</v>
      </c>
      <c r="AO652" t="s">
        <v>562</v>
      </c>
      <c r="AP652" t="s">
        <v>562</v>
      </c>
      <c r="AQ652" t="s">
        <v>562</v>
      </c>
      <c r="AR652" t="s">
        <v>562</v>
      </c>
      <c r="AS652" t="s">
        <v>562</v>
      </c>
      <c r="AT652" t="s">
        <v>562</v>
      </c>
      <c r="AU652" t="s">
        <v>562</v>
      </c>
      <c r="AV652" t="s">
        <v>562</v>
      </c>
      <c r="AW652" t="s">
        <v>562</v>
      </c>
      <c r="AX652" t="s">
        <v>562</v>
      </c>
      <c r="AY652" t="s">
        <v>562</v>
      </c>
      <c r="AZ652" t="s">
        <v>562</v>
      </c>
      <c r="BA652" t="s">
        <v>562</v>
      </c>
      <c r="BB652" t="s">
        <v>562</v>
      </c>
      <c r="BC652" t="s">
        <v>562</v>
      </c>
      <c r="BD652" t="s">
        <v>562</v>
      </c>
      <c r="BE652" t="s">
        <v>562</v>
      </c>
      <c r="BF652" t="s">
        <v>562</v>
      </c>
      <c r="BG652" t="s">
        <v>562</v>
      </c>
      <c r="BH652" t="s">
        <v>562</v>
      </c>
      <c r="BI652" t="s">
        <v>562</v>
      </c>
      <c r="BJ652" t="s">
        <v>562</v>
      </c>
      <c r="BK652" t="s">
        <v>562</v>
      </c>
      <c r="BL652" t="s">
        <v>562</v>
      </c>
      <c r="BM652" t="s">
        <v>562</v>
      </c>
      <c r="BN652" t="s">
        <v>562</v>
      </c>
      <c r="BO652" t="s">
        <v>562</v>
      </c>
      <c r="BP652" t="s">
        <v>562</v>
      </c>
      <c r="BQ652" t="s">
        <v>562</v>
      </c>
      <c r="BR652" t="s">
        <v>562</v>
      </c>
      <c r="BS652" t="s">
        <v>562</v>
      </c>
      <c r="BT652" t="s">
        <v>562</v>
      </c>
      <c r="BU652" t="s">
        <v>562</v>
      </c>
      <c r="BV652" t="s">
        <v>562</v>
      </c>
      <c r="BW652" t="s">
        <v>562</v>
      </c>
      <c r="BX652" t="s">
        <v>562</v>
      </c>
      <c r="BY652" t="s">
        <v>562</v>
      </c>
      <c r="CA652" t="s">
        <v>562</v>
      </c>
      <c r="CB652" t="s">
        <v>562</v>
      </c>
      <c r="CC652" t="s">
        <v>562</v>
      </c>
      <c r="CD652" t="s">
        <v>562</v>
      </c>
      <c r="CE652" t="s">
        <v>562</v>
      </c>
      <c r="CF652" t="s">
        <v>562</v>
      </c>
      <c r="CG652" t="s">
        <v>562</v>
      </c>
      <c r="CH652" t="s">
        <v>562</v>
      </c>
      <c r="CI652" t="s">
        <v>562</v>
      </c>
      <c r="CJ652" t="s">
        <v>562</v>
      </c>
      <c r="CK652" t="s">
        <v>562</v>
      </c>
      <c r="CL652" t="s">
        <v>562</v>
      </c>
      <c r="CM652" t="s">
        <v>562</v>
      </c>
      <c r="CN652" t="s">
        <v>562</v>
      </c>
      <c r="CO652" t="s">
        <v>562</v>
      </c>
      <c r="CP652" t="s">
        <v>562</v>
      </c>
      <c r="CQ652" t="s">
        <v>562</v>
      </c>
      <c r="CR652" t="s">
        <v>562</v>
      </c>
      <c r="CS652" t="s">
        <v>562</v>
      </c>
      <c r="CT652" t="s">
        <v>562</v>
      </c>
      <c r="CU652" t="s">
        <v>562</v>
      </c>
      <c r="CV652" t="s">
        <v>562</v>
      </c>
      <c r="CW652" t="s">
        <v>562</v>
      </c>
      <c r="CX652" t="s">
        <v>562</v>
      </c>
      <c r="CY652" t="s">
        <v>562</v>
      </c>
      <c r="CZ652" t="s">
        <v>562</v>
      </c>
      <c r="DA652" t="s">
        <v>562</v>
      </c>
      <c r="DB652" t="s">
        <v>562</v>
      </c>
      <c r="DC652" t="s">
        <v>562</v>
      </c>
      <c r="DD652" t="s">
        <v>562</v>
      </c>
      <c r="DE652" t="s">
        <v>562</v>
      </c>
      <c r="DF652" t="s">
        <v>562</v>
      </c>
      <c r="DG652" t="s">
        <v>562</v>
      </c>
      <c r="DH652" t="s">
        <v>562</v>
      </c>
      <c r="DI652" t="s">
        <v>562</v>
      </c>
      <c r="DJ652" t="s">
        <v>562</v>
      </c>
      <c r="DK652" t="s">
        <v>562</v>
      </c>
      <c r="DL652" t="s">
        <v>562</v>
      </c>
      <c r="DM652" t="s">
        <v>562</v>
      </c>
      <c r="DN652" t="s">
        <v>562</v>
      </c>
      <c r="DO652" t="s">
        <v>562</v>
      </c>
      <c r="DP652" t="s">
        <v>562</v>
      </c>
      <c r="DQ652" t="s">
        <v>562</v>
      </c>
      <c r="DR652" t="s">
        <v>562</v>
      </c>
      <c r="DS652" t="s">
        <v>562</v>
      </c>
      <c r="DT652" t="s">
        <v>562</v>
      </c>
      <c r="DU652" t="s">
        <v>562</v>
      </c>
      <c r="DV652" t="s">
        <v>562</v>
      </c>
      <c r="DW652" t="s">
        <v>562</v>
      </c>
      <c r="DX652" t="s">
        <v>562</v>
      </c>
      <c r="DY652" t="s">
        <v>562</v>
      </c>
      <c r="DZ652" t="s">
        <v>562</v>
      </c>
      <c r="EA652" t="s">
        <v>562</v>
      </c>
      <c r="EB652" t="s">
        <v>562</v>
      </c>
      <c r="EC652" t="s">
        <v>562</v>
      </c>
      <c r="ED652" t="s">
        <v>562</v>
      </c>
      <c r="EE652" t="s">
        <v>562</v>
      </c>
      <c r="EF652" t="s">
        <v>562</v>
      </c>
      <c r="EG652" t="s">
        <v>562</v>
      </c>
      <c r="EH652" t="s">
        <v>562</v>
      </c>
      <c r="EI652" t="s">
        <v>562</v>
      </c>
      <c r="EJ652" t="s">
        <v>562</v>
      </c>
      <c r="EK652" t="s">
        <v>562</v>
      </c>
      <c r="EL652" t="s">
        <v>562</v>
      </c>
      <c r="EM652" t="s">
        <v>562</v>
      </c>
      <c r="EN652" t="s">
        <v>562</v>
      </c>
      <c r="EO652" t="s">
        <v>562</v>
      </c>
      <c r="EP652" t="s">
        <v>562</v>
      </c>
      <c r="EQ652" t="s">
        <v>562</v>
      </c>
      <c r="ER652" t="s">
        <v>562</v>
      </c>
      <c r="ES652" t="s">
        <v>562</v>
      </c>
      <c r="ET652" t="s">
        <v>562</v>
      </c>
      <c r="EU652" t="s">
        <v>562</v>
      </c>
      <c r="EV652" t="s">
        <v>562</v>
      </c>
      <c r="EW652" t="s">
        <v>562</v>
      </c>
      <c r="EX652" t="s">
        <v>562</v>
      </c>
    </row>
    <row r="653" spans="1:154" x14ac:dyDescent="0.35">
      <c r="A653">
        <v>388</v>
      </c>
      <c r="B653" t="s">
        <v>562</v>
      </c>
      <c r="C653" t="s">
        <v>562</v>
      </c>
      <c r="D653" t="s">
        <v>562</v>
      </c>
      <c r="E653" t="s">
        <v>562</v>
      </c>
      <c r="F653" t="s">
        <v>562</v>
      </c>
      <c r="G653" t="s">
        <v>562</v>
      </c>
      <c r="H653" t="s">
        <v>562</v>
      </c>
      <c r="I653" t="s">
        <v>562</v>
      </c>
      <c r="J653" t="s">
        <v>562</v>
      </c>
      <c r="K653" t="s">
        <v>562</v>
      </c>
      <c r="L653" t="s">
        <v>562</v>
      </c>
      <c r="M653" t="s">
        <v>562</v>
      </c>
      <c r="N653" t="s">
        <v>562</v>
      </c>
      <c r="O653" t="s">
        <v>562</v>
      </c>
      <c r="P653" t="s">
        <v>562</v>
      </c>
      <c r="Q653" t="s">
        <v>562</v>
      </c>
      <c r="R653" t="s">
        <v>562</v>
      </c>
      <c r="S653" t="s">
        <v>562</v>
      </c>
      <c r="T653" t="s">
        <v>562</v>
      </c>
      <c r="U653" t="s">
        <v>562</v>
      </c>
      <c r="V653" t="s">
        <v>562</v>
      </c>
      <c r="W653" t="s">
        <v>562</v>
      </c>
      <c r="X653" t="s">
        <v>562</v>
      </c>
      <c r="Y653" t="s">
        <v>562</v>
      </c>
      <c r="Z653" t="s">
        <v>562</v>
      </c>
      <c r="AA653" t="s">
        <v>562</v>
      </c>
      <c r="AB653" t="s">
        <v>562</v>
      </c>
      <c r="AC653" t="s">
        <v>562</v>
      </c>
      <c r="AD653" t="s">
        <v>562</v>
      </c>
      <c r="AE653" t="s">
        <v>562</v>
      </c>
      <c r="AF653" t="s">
        <v>562</v>
      </c>
      <c r="AG653" t="s">
        <v>562</v>
      </c>
      <c r="AH653" t="s">
        <v>562</v>
      </c>
      <c r="AI653" t="s">
        <v>562</v>
      </c>
      <c r="AJ653" t="s">
        <v>562</v>
      </c>
      <c r="AK653" t="s">
        <v>562</v>
      </c>
      <c r="AL653" t="s">
        <v>562</v>
      </c>
      <c r="AM653" t="s">
        <v>562</v>
      </c>
      <c r="AN653" t="s">
        <v>562</v>
      </c>
      <c r="AO653" t="s">
        <v>562</v>
      </c>
      <c r="AP653" t="s">
        <v>562</v>
      </c>
      <c r="AQ653" t="s">
        <v>562</v>
      </c>
      <c r="AR653" t="s">
        <v>562</v>
      </c>
      <c r="AS653" t="s">
        <v>562</v>
      </c>
      <c r="AT653" t="s">
        <v>562</v>
      </c>
      <c r="AU653" t="s">
        <v>562</v>
      </c>
      <c r="AV653" t="s">
        <v>562</v>
      </c>
      <c r="AW653" t="s">
        <v>562</v>
      </c>
      <c r="AX653" t="s">
        <v>562</v>
      </c>
      <c r="AY653" t="s">
        <v>562</v>
      </c>
      <c r="AZ653" t="s">
        <v>562</v>
      </c>
      <c r="BA653" t="s">
        <v>562</v>
      </c>
      <c r="BB653" t="s">
        <v>562</v>
      </c>
      <c r="BC653" t="s">
        <v>562</v>
      </c>
      <c r="BD653" t="s">
        <v>562</v>
      </c>
      <c r="BE653" t="s">
        <v>562</v>
      </c>
      <c r="BF653" t="s">
        <v>562</v>
      </c>
      <c r="BG653" t="s">
        <v>562</v>
      </c>
      <c r="BH653" t="s">
        <v>562</v>
      </c>
      <c r="BI653" t="s">
        <v>562</v>
      </c>
      <c r="BJ653" t="s">
        <v>562</v>
      </c>
      <c r="BK653" t="s">
        <v>562</v>
      </c>
      <c r="BL653" t="s">
        <v>562</v>
      </c>
      <c r="BM653" t="s">
        <v>562</v>
      </c>
      <c r="BN653" t="s">
        <v>562</v>
      </c>
      <c r="BO653" t="s">
        <v>562</v>
      </c>
      <c r="BP653" t="s">
        <v>562</v>
      </c>
      <c r="BQ653" t="s">
        <v>562</v>
      </c>
      <c r="BR653" t="s">
        <v>562</v>
      </c>
      <c r="BS653" t="s">
        <v>562</v>
      </c>
      <c r="BT653" t="s">
        <v>562</v>
      </c>
      <c r="BU653" t="s">
        <v>562</v>
      </c>
      <c r="BV653" t="s">
        <v>562</v>
      </c>
      <c r="BW653" t="s">
        <v>562</v>
      </c>
      <c r="BX653" t="s">
        <v>562</v>
      </c>
      <c r="BY653" t="s">
        <v>562</v>
      </c>
      <c r="CA653" t="s">
        <v>562</v>
      </c>
      <c r="CB653" t="s">
        <v>562</v>
      </c>
      <c r="CC653" t="s">
        <v>562</v>
      </c>
      <c r="CD653" t="s">
        <v>562</v>
      </c>
      <c r="CE653" t="s">
        <v>562</v>
      </c>
      <c r="CF653" t="s">
        <v>562</v>
      </c>
      <c r="CG653" t="s">
        <v>562</v>
      </c>
      <c r="CH653" t="s">
        <v>562</v>
      </c>
      <c r="CI653" t="s">
        <v>562</v>
      </c>
      <c r="CJ653" t="s">
        <v>562</v>
      </c>
      <c r="CK653" t="s">
        <v>562</v>
      </c>
      <c r="CL653" t="s">
        <v>562</v>
      </c>
      <c r="CM653" t="s">
        <v>562</v>
      </c>
      <c r="CN653" t="s">
        <v>562</v>
      </c>
      <c r="CO653" t="s">
        <v>562</v>
      </c>
      <c r="CP653" t="s">
        <v>562</v>
      </c>
      <c r="CQ653" t="s">
        <v>562</v>
      </c>
      <c r="CR653" t="s">
        <v>562</v>
      </c>
      <c r="CS653" t="s">
        <v>562</v>
      </c>
      <c r="CT653" t="s">
        <v>562</v>
      </c>
      <c r="CU653" t="s">
        <v>562</v>
      </c>
      <c r="CV653" t="s">
        <v>562</v>
      </c>
      <c r="CW653" t="s">
        <v>562</v>
      </c>
      <c r="CX653" t="s">
        <v>562</v>
      </c>
      <c r="CY653" t="s">
        <v>562</v>
      </c>
      <c r="CZ653" t="s">
        <v>562</v>
      </c>
      <c r="DA653" t="s">
        <v>562</v>
      </c>
      <c r="DB653" t="s">
        <v>562</v>
      </c>
      <c r="DC653" t="s">
        <v>562</v>
      </c>
      <c r="DD653" t="s">
        <v>562</v>
      </c>
      <c r="DE653" t="s">
        <v>562</v>
      </c>
      <c r="DF653" t="s">
        <v>562</v>
      </c>
      <c r="DG653" t="s">
        <v>562</v>
      </c>
      <c r="DH653" t="s">
        <v>562</v>
      </c>
      <c r="DI653" t="s">
        <v>562</v>
      </c>
      <c r="DJ653" t="s">
        <v>562</v>
      </c>
      <c r="DK653" t="s">
        <v>562</v>
      </c>
      <c r="DL653" t="s">
        <v>562</v>
      </c>
      <c r="DM653" t="s">
        <v>562</v>
      </c>
      <c r="DN653" t="s">
        <v>562</v>
      </c>
      <c r="DO653" t="s">
        <v>562</v>
      </c>
      <c r="DP653" t="s">
        <v>562</v>
      </c>
      <c r="DQ653" t="s">
        <v>562</v>
      </c>
      <c r="DR653" t="s">
        <v>562</v>
      </c>
      <c r="DS653" t="s">
        <v>562</v>
      </c>
      <c r="DT653" t="s">
        <v>562</v>
      </c>
      <c r="DU653" t="s">
        <v>562</v>
      </c>
      <c r="DV653" t="s">
        <v>562</v>
      </c>
      <c r="DW653" t="s">
        <v>562</v>
      </c>
      <c r="DX653" t="s">
        <v>562</v>
      </c>
      <c r="DY653" t="s">
        <v>562</v>
      </c>
      <c r="DZ653" t="s">
        <v>562</v>
      </c>
      <c r="EA653" t="s">
        <v>562</v>
      </c>
      <c r="EB653" t="s">
        <v>562</v>
      </c>
      <c r="EC653" t="s">
        <v>562</v>
      </c>
      <c r="ED653" t="s">
        <v>562</v>
      </c>
      <c r="EE653" t="s">
        <v>562</v>
      </c>
      <c r="EF653" t="s">
        <v>562</v>
      </c>
      <c r="EG653" t="s">
        <v>562</v>
      </c>
      <c r="EH653" t="s">
        <v>562</v>
      </c>
      <c r="EI653" t="s">
        <v>562</v>
      </c>
      <c r="EJ653" t="s">
        <v>562</v>
      </c>
      <c r="EK653" t="s">
        <v>562</v>
      </c>
      <c r="EL653" t="s">
        <v>562</v>
      </c>
      <c r="EM653" t="s">
        <v>562</v>
      </c>
      <c r="EN653" t="s">
        <v>562</v>
      </c>
      <c r="EO653" t="s">
        <v>562</v>
      </c>
      <c r="EP653" t="s">
        <v>562</v>
      </c>
      <c r="EQ653" t="s">
        <v>562</v>
      </c>
      <c r="ER653" t="s">
        <v>562</v>
      </c>
      <c r="ES653" t="s">
        <v>562</v>
      </c>
      <c r="ET653" t="s">
        <v>562</v>
      </c>
      <c r="EU653" t="s">
        <v>562</v>
      </c>
      <c r="EV653" t="s">
        <v>562</v>
      </c>
      <c r="EW653" t="s">
        <v>562</v>
      </c>
      <c r="EX653" t="s">
        <v>562</v>
      </c>
    </row>
    <row r="654" spans="1:154" x14ac:dyDescent="0.35">
      <c r="A654">
        <v>388</v>
      </c>
      <c r="B654" t="s">
        <v>562</v>
      </c>
      <c r="C654" t="s">
        <v>562</v>
      </c>
      <c r="D654" t="s">
        <v>562</v>
      </c>
      <c r="E654" t="s">
        <v>562</v>
      </c>
      <c r="F654" t="s">
        <v>562</v>
      </c>
      <c r="G654" t="s">
        <v>562</v>
      </c>
      <c r="H654" t="s">
        <v>562</v>
      </c>
      <c r="I654" t="s">
        <v>562</v>
      </c>
      <c r="J654" t="s">
        <v>562</v>
      </c>
      <c r="K654" t="s">
        <v>562</v>
      </c>
      <c r="L654" t="s">
        <v>562</v>
      </c>
      <c r="M654" t="s">
        <v>562</v>
      </c>
      <c r="N654" t="s">
        <v>562</v>
      </c>
      <c r="O654" t="s">
        <v>562</v>
      </c>
      <c r="P654" t="s">
        <v>562</v>
      </c>
      <c r="Q654" t="s">
        <v>562</v>
      </c>
      <c r="R654" t="s">
        <v>562</v>
      </c>
      <c r="S654" t="s">
        <v>562</v>
      </c>
      <c r="T654" t="s">
        <v>562</v>
      </c>
      <c r="U654" t="s">
        <v>562</v>
      </c>
      <c r="V654" t="s">
        <v>562</v>
      </c>
      <c r="W654" t="s">
        <v>562</v>
      </c>
      <c r="X654" t="s">
        <v>562</v>
      </c>
      <c r="Y654" t="s">
        <v>562</v>
      </c>
      <c r="Z654" t="s">
        <v>562</v>
      </c>
      <c r="AA654" t="s">
        <v>562</v>
      </c>
      <c r="AB654" t="s">
        <v>562</v>
      </c>
      <c r="AC654" t="s">
        <v>562</v>
      </c>
      <c r="AD654" t="s">
        <v>562</v>
      </c>
      <c r="AE654" t="s">
        <v>562</v>
      </c>
      <c r="AF654" t="s">
        <v>562</v>
      </c>
      <c r="AG654" t="s">
        <v>562</v>
      </c>
      <c r="AH654" t="s">
        <v>562</v>
      </c>
      <c r="AI654" t="s">
        <v>562</v>
      </c>
      <c r="AJ654" t="s">
        <v>562</v>
      </c>
      <c r="AK654" t="s">
        <v>562</v>
      </c>
      <c r="AL654" t="s">
        <v>562</v>
      </c>
      <c r="AM654" t="s">
        <v>562</v>
      </c>
      <c r="AN654" t="s">
        <v>562</v>
      </c>
      <c r="AO654" t="s">
        <v>562</v>
      </c>
      <c r="AP654" t="s">
        <v>562</v>
      </c>
      <c r="AQ654" t="s">
        <v>562</v>
      </c>
      <c r="AR654" t="s">
        <v>562</v>
      </c>
      <c r="AS654" t="s">
        <v>562</v>
      </c>
      <c r="AT654" t="s">
        <v>562</v>
      </c>
      <c r="AU654" t="s">
        <v>562</v>
      </c>
      <c r="AV654" t="s">
        <v>562</v>
      </c>
      <c r="AW654" t="s">
        <v>562</v>
      </c>
      <c r="AX654" t="s">
        <v>562</v>
      </c>
      <c r="AY654" t="s">
        <v>562</v>
      </c>
      <c r="AZ654" t="s">
        <v>562</v>
      </c>
      <c r="BA654" t="s">
        <v>562</v>
      </c>
      <c r="BB654" t="s">
        <v>562</v>
      </c>
      <c r="BC654" t="s">
        <v>562</v>
      </c>
      <c r="BD654" t="s">
        <v>562</v>
      </c>
      <c r="BE654" t="s">
        <v>562</v>
      </c>
      <c r="BF654" t="s">
        <v>562</v>
      </c>
      <c r="BG654" t="s">
        <v>562</v>
      </c>
      <c r="BH654" t="s">
        <v>562</v>
      </c>
      <c r="BI654" t="s">
        <v>562</v>
      </c>
      <c r="BJ654" t="s">
        <v>562</v>
      </c>
      <c r="BK654" t="s">
        <v>562</v>
      </c>
      <c r="BL654" t="s">
        <v>562</v>
      </c>
      <c r="BM654" t="s">
        <v>562</v>
      </c>
      <c r="BN654" t="s">
        <v>562</v>
      </c>
      <c r="BO654" t="s">
        <v>562</v>
      </c>
      <c r="BP654" t="s">
        <v>562</v>
      </c>
      <c r="BQ654" t="s">
        <v>562</v>
      </c>
      <c r="BR654" t="s">
        <v>562</v>
      </c>
      <c r="BS654" t="s">
        <v>562</v>
      </c>
      <c r="BT654" t="s">
        <v>562</v>
      </c>
      <c r="BU654" t="s">
        <v>562</v>
      </c>
      <c r="BV654" t="s">
        <v>562</v>
      </c>
      <c r="BW654" t="s">
        <v>562</v>
      </c>
      <c r="BX654" t="s">
        <v>562</v>
      </c>
      <c r="BY654" t="s">
        <v>562</v>
      </c>
      <c r="CA654" t="s">
        <v>562</v>
      </c>
      <c r="CB654" t="s">
        <v>562</v>
      </c>
      <c r="CC654" t="s">
        <v>562</v>
      </c>
      <c r="CD654" t="s">
        <v>562</v>
      </c>
      <c r="CE654" t="s">
        <v>562</v>
      </c>
      <c r="CF654" t="s">
        <v>562</v>
      </c>
      <c r="CG654" t="s">
        <v>562</v>
      </c>
      <c r="CH654" t="s">
        <v>562</v>
      </c>
      <c r="CI654" t="s">
        <v>562</v>
      </c>
      <c r="CJ654" t="s">
        <v>562</v>
      </c>
      <c r="CK654" t="s">
        <v>562</v>
      </c>
      <c r="CL654" t="s">
        <v>562</v>
      </c>
      <c r="CM654" t="s">
        <v>562</v>
      </c>
      <c r="CN654" t="s">
        <v>562</v>
      </c>
      <c r="CO654" t="s">
        <v>562</v>
      </c>
      <c r="CP654" t="s">
        <v>562</v>
      </c>
      <c r="CQ654" t="s">
        <v>562</v>
      </c>
      <c r="CR654" t="s">
        <v>562</v>
      </c>
      <c r="CS654" t="s">
        <v>562</v>
      </c>
      <c r="CT654" t="s">
        <v>562</v>
      </c>
      <c r="CU654" t="s">
        <v>562</v>
      </c>
      <c r="CV654" t="s">
        <v>562</v>
      </c>
      <c r="CW654" t="s">
        <v>562</v>
      </c>
      <c r="CX654" t="s">
        <v>562</v>
      </c>
      <c r="CY654" t="s">
        <v>562</v>
      </c>
      <c r="CZ654" t="s">
        <v>562</v>
      </c>
      <c r="DA654" t="s">
        <v>562</v>
      </c>
      <c r="DB654" t="s">
        <v>562</v>
      </c>
      <c r="DC654" t="s">
        <v>562</v>
      </c>
      <c r="DD654" t="s">
        <v>562</v>
      </c>
      <c r="DE654" t="s">
        <v>562</v>
      </c>
      <c r="DF654" t="s">
        <v>562</v>
      </c>
      <c r="DG654" t="s">
        <v>562</v>
      </c>
      <c r="DH654" t="s">
        <v>562</v>
      </c>
      <c r="DI654" t="s">
        <v>562</v>
      </c>
      <c r="DJ654" t="s">
        <v>562</v>
      </c>
      <c r="DK654" t="s">
        <v>562</v>
      </c>
      <c r="DL654" t="s">
        <v>562</v>
      </c>
      <c r="DM654" t="s">
        <v>562</v>
      </c>
      <c r="DN654" t="s">
        <v>562</v>
      </c>
      <c r="DO654" t="s">
        <v>562</v>
      </c>
      <c r="DP654" t="s">
        <v>562</v>
      </c>
      <c r="DQ654" t="s">
        <v>562</v>
      </c>
      <c r="DR654" t="s">
        <v>562</v>
      </c>
      <c r="DS654" t="s">
        <v>562</v>
      </c>
      <c r="DT654" t="s">
        <v>562</v>
      </c>
      <c r="DU654" t="s">
        <v>562</v>
      </c>
      <c r="DV654" t="s">
        <v>562</v>
      </c>
      <c r="DW654" t="s">
        <v>562</v>
      </c>
      <c r="DX654" t="s">
        <v>562</v>
      </c>
      <c r="DY654" t="s">
        <v>562</v>
      </c>
      <c r="DZ654" t="s">
        <v>562</v>
      </c>
      <c r="EA654" t="s">
        <v>562</v>
      </c>
      <c r="EB654" t="s">
        <v>562</v>
      </c>
      <c r="EC654" t="s">
        <v>562</v>
      </c>
      <c r="ED654" t="s">
        <v>562</v>
      </c>
      <c r="EE654" t="s">
        <v>562</v>
      </c>
      <c r="EF654" t="s">
        <v>562</v>
      </c>
      <c r="EG654" t="s">
        <v>562</v>
      </c>
      <c r="EH654" t="s">
        <v>562</v>
      </c>
      <c r="EI654" t="s">
        <v>562</v>
      </c>
      <c r="EJ654" t="s">
        <v>562</v>
      </c>
      <c r="EK654" t="s">
        <v>562</v>
      </c>
      <c r="EL654" t="s">
        <v>562</v>
      </c>
      <c r="EM654" t="s">
        <v>562</v>
      </c>
      <c r="EN654" t="s">
        <v>562</v>
      </c>
      <c r="EO654" t="s">
        <v>562</v>
      </c>
      <c r="EP654" t="s">
        <v>562</v>
      </c>
      <c r="EQ654" t="s">
        <v>562</v>
      </c>
      <c r="ER654" t="s">
        <v>562</v>
      </c>
      <c r="ES654" t="s">
        <v>562</v>
      </c>
      <c r="ET654" t="s">
        <v>562</v>
      </c>
      <c r="EU654" t="s">
        <v>562</v>
      </c>
      <c r="EV654" t="s">
        <v>562</v>
      </c>
      <c r="EW654" t="s">
        <v>562</v>
      </c>
      <c r="EX654" t="s">
        <v>562</v>
      </c>
    </row>
    <row r="655" spans="1:154" x14ac:dyDescent="0.35">
      <c r="A655">
        <v>388</v>
      </c>
      <c r="B655" t="s">
        <v>562</v>
      </c>
      <c r="C655" t="s">
        <v>562</v>
      </c>
      <c r="D655" t="s">
        <v>562</v>
      </c>
      <c r="E655" t="s">
        <v>562</v>
      </c>
      <c r="F655" t="s">
        <v>562</v>
      </c>
      <c r="G655" t="s">
        <v>562</v>
      </c>
      <c r="H655" t="s">
        <v>562</v>
      </c>
      <c r="I655" t="s">
        <v>562</v>
      </c>
      <c r="J655" t="s">
        <v>562</v>
      </c>
      <c r="K655" t="s">
        <v>562</v>
      </c>
      <c r="L655" t="s">
        <v>562</v>
      </c>
      <c r="M655" t="s">
        <v>562</v>
      </c>
      <c r="N655" t="s">
        <v>562</v>
      </c>
      <c r="O655" t="s">
        <v>562</v>
      </c>
      <c r="P655" t="s">
        <v>562</v>
      </c>
      <c r="Q655" t="s">
        <v>562</v>
      </c>
      <c r="R655" t="s">
        <v>562</v>
      </c>
      <c r="S655" t="s">
        <v>562</v>
      </c>
      <c r="T655" t="s">
        <v>562</v>
      </c>
      <c r="U655" t="s">
        <v>562</v>
      </c>
      <c r="V655" t="s">
        <v>562</v>
      </c>
      <c r="W655" t="s">
        <v>562</v>
      </c>
      <c r="X655" t="s">
        <v>562</v>
      </c>
      <c r="Y655" t="s">
        <v>562</v>
      </c>
      <c r="Z655" t="s">
        <v>562</v>
      </c>
      <c r="AA655" t="s">
        <v>562</v>
      </c>
      <c r="AB655" t="s">
        <v>562</v>
      </c>
      <c r="AC655" t="s">
        <v>562</v>
      </c>
      <c r="AD655" t="s">
        <v>562</v>
      </c>
      <c r="AE655" t="s">
        <v>562</v>
      </c>
      <c r="AF655" t="s">
        <v>562</v>
      </c>
      <c r="AG655" t="s">
        <v>562</v>
      </c>
      <c r="AH655" t="s">
        <v>562</v>
      </c>
      <c r="AI655" t="s">
        <v>562</v>
      </c>
      <c r="AJ655" t="s">
        <v>562</v>
      </c>
      <c r="AK655" t="s">
        <v>562</v>
      </c>
      <c r="AL655" t="s">
        <v>562</v>
      </c>
      <c r="AM655" t="s">
        <v>562</v>
      </c>
      <c r="AN655" t="s">
        <v>562</v>
      </c>
      <c r="AO655" t="s">
        <v>562</v>
      </c>
      <c r="AP655" t="s">
        <v>562</v>
      </c>
      <c r="AQ655" t="s">
        <v>562</v>
      </c>
      <c r="AR655" t="s">
        <v>562</v>
      </c>
      <c r="AS655" t="s">
        <v>562</v>
      </c>
      <c r="AT655" t="s">
        <v>562</v>
      </c>
      <c r="AU655" t="s">
        <v>562</v>
      </c>
      <c r="AV655" t="s">
        <v>562</v>
      </c>
      <c r="AW655" t="s">
        <v>562</v>
      </c>
      <c r="AX655" t="s">
        <v>562</v>
      </c>
      <c r="AY655" t="s">
        <v>562</v>
      </c>
      <c r="AZ655" t="s">
        <v>562</v>
      </c>
      <c r="BA655" t="s">
        <v>562</v>
      </c>
      <c r="BB655" t="s">
        <v>562</v>
      </c>
      <c r="BC655" t="s">
        <v>562</v>
      </c>
      <c r="BD655" t="s">
        <v>562</v>
      </c>
      <c r="BE655" t="s">
        <v>562</v>
      </c>
      <c r="BF655" t="s">
        <v>562</v>
      </c>
      <c r="BG655" t="s">
        <v>562</v>
      </c>
      <c r="BH655" t="s">
        <v>562</v>
      </c>
      <c r="BI655" t="s">
        <v>562</v>
      </c>
      <c r="BJ655" t="s">
        <v>562</v>
      </c>
      <c r="BK655" t="s">
        <v>562</v>
      </c>
      <c r="BL655" t="s">
        <v>562</v>
      </c>
      <c r="BM655" t="s">
        <v>562</v>
      </c>
      <c r="BN655" t="s">
        <v>562</v>
      </c>
      <c r="BO655" t="s">
        <v>562</v>
      </c>
      <c r="BP655" t="s">
        <v>562</v>
      </c>
      <c r="BQ655" t="s">
        <v>562</v>
      </c>
      <c r="BR655" t="s">
        <v>562</v>
      </c>
      <c r="BS655" t="s">
        <v>562</v>
      </c>
      <c r="BT655" t="s">
        <v>562</v>
      </c>
      <c r="BU655" t="s">
        <v>562</v>
      </c>
      <c r="BV655" t="s">
        <v>562</v>
      </c>
      <c r="BW655" t="s">
        <v>562</v>
      </c>
      <c r="BX655" t="s">
        <v>562</v>
      </c>
      <c r="BY655" t="s">
        <v>562</v>
      </c>
      <c r="CA655" t="s">
        <v>562</v>
      </c>
      <c r="CB655" t="s">
        <v>562</v>
      </c>
      <c r="CC655" t="s">
        <v>562</v>
      </c>
      <c r="CD655" t="s">
        <v>562</v>
      </c>
      <c r="CE655" t="s">
        <v>562</v>
      </c>
      <c r="CF655" t="s">
        <v>562</v>
      </c>
      <c r="CG655" t="s">
        <v>562</v>
      </c>
      <c r="CH655" t="s">
        <v>562</v>
      </c>
      <c r="CI655" t="s">
        <v>562</v>
      </c>
      <c r="CJ655" t="s">
        <v>562</v>
      </c>
      <c r="CK655" t="s">
        <v>562</v>
      </c>
      <c r="CL655" t="s">
        <v>562</v>
      </c>
      <c r="CM655" t="s">
        <v>562</v>
      </c>
      <c r="CN655" t="s">
        <v>562</v>
      </c>
      <c r="CO655" t="s">
        <v>562</v>
      </c>
      <c r="CP655" t="s">
        <v>562</v>
      </c>
      <c r="CQ655" t="s">
        <v>562</v>
      </c>
      <c r="CR655" t="s">
        <v>562</v>
      </c>
      <c r="CS655" t="s">
        <v>562</v>
      </c>
      <c r="CT655" t="s">
        <v>562</v>
      </c>
      <c r="CU655" t="s">
        <v>562</v>
      </c>
      <c r="CV655" t="s">
        <v>562</v>
      </c>
      <c r="CW655" t="s">
        <v>562</v>
      </c>
      <c r="CX655" t="s">
        <v>562</v>
      </c>
      <c r="CY655" t="s">
        <v>562</v>
      </c>
      <c r="CZ655" t="s">
        <v>562</v>
      </c>
      <c r="DA655" t="s">
        <v>562</v>
      </c>
      <c r="DB655" t="s">
        <v>562</v>
      </c>
      <c r="DC655" t="s">
        <v>562</v>
      </c>
      <c r="DD655" t="s">
        <v>562</v>
      </c>
      <c r="DE655" t="s">
        <v>562</v>
      </c>
      <c r="DF655" t="s">
        <v>562</v>
      </c>
      <c r="DG655" t="s">
        <v>562</v>
      </c>
      <c r="DH655" t="s">
        <v>562</v>
      </c>
      <c r="DI655" t="s">
        <v>562</v>
      </c>
      <c r="DJ655" t="s">
        <v>562</v>
      </c>
      <c r="DK655" t="s">
        <v>562</v>
      </c>
      <c r="DL655" t="s">
        <v>562</v>
      </c>
      <c r="DM655" t="s">
        <v>562</v>
      </c>
      <c r="DN655" t="s">
        <v>562</v>
      </c>
      <c r="DO655" t="s">
        <v>562</v>
      </c>
      <c r="DP655" t="s">
        <v>562</v>
      </c>
      <c r="DQ655" t="s">
        <v>562</v>
      </c>
      <c r="DR655" t="s">
        <v>562</v>
      </c>
      <c r="DS655" t="s">
        <v>562</v>
      </c>
      <c r="DT655" t="s">
        <v>562</v>
      </c>
      <c r="DU655" t="s">
        <v>562</v>
      </c>
      <c r="DV655" t="s">
        <v>562</v>
      </c>
      <c r="DW655" t="s">
        <v>562</v>
      </c>
      <c r="DX655" t="s">
        <v>562</v>
      </c>
      <c r="DY655" t="s">
        <v>562</v>
      </c>
      <c r="DZ655" t="s">
        <v>562</v>
      </c>
      <c r="EA655" t="s">
        <v>562</v>
      </c>
      <c r="EB655" t="s">
        <v>562</v>
      </c>
      <c r="EC655" t="s">
        <v>562</v>
      </c>
      <c r="ED655" t="s">
        <v>562</v>
      </c>
      <c r="EE655" t="s">
        <v>562</v>
      </c>
      <c r="EF655" t="s">
        <v>562</v>
      </c>
      <c r="EG655" t="s">
        <v>562</v>
      </c>
      <c r="EH655" t="s">
        <v>562</v>
      </c>
      <c r="EI655" t="s">
        <v>562</v>
      </c>
      <c r="EJ655" t="s">
        <v>562</v>
      </c>
      <c r="EK655" t="s">
        <v>562</v>
      </c>
      <c r="EL655" t="s">
        <v>562</v>
      </c>
      <c r="EM655" t="s">
        <v>562</v>
      </c>
      <c r="EN655" t="s">
        <v>562</v>
      </c>
      <c r="EO655" t="s">
        <v>562</v>
      </c>
      <c r="EP655" t="s">
        <v>562</v>
      </c>
      <c r="EQ655" t="s">
        <v>562</v>
      </c>
      <c r="ER655" t="s">
        <v>562</v>
      </c>
      <c r="ES655" t="s">
        <v>562</v>
      </c>
      <c r="ET655" t="s">
        <v>562</v>
      </c>
      <c r="EU655" t="s">
        <v>562</v>
      </c>
      <c r="EV655" t="s">
        <v>562</v>
      </c>
      <c r="EW655" t="s">
        <v>562</v>
      </c>
      <c r="EX655" t="s">
        <v>562</v>
      </c>
    </row>
    <row r="656" spans="1:154" x14ac:dyDescent="0.35">
      <c r="A656">
        <v>388</v>
      </c>
      <c r="B656" t="s">
        <v>562</v>
      </c>
      <c r="C656" t="s">
        <v>562</v>
      </c>
      <c r="D656" t="s">
        <v>562</v>
      </c>
      <c r="E656" t="s">
        <v>562</v>
      </c>
      <c r="F656" t="s">
        <v>562</v>
      </c>
      <c r="G656" t="s">
        <v>562</v>
      </c>
      <c r="H656" t="s">
        <v>562</v>
      </c>
      <c r="I656" t="s">
        <v>562</v>
      </c>
      <c r="J656" t="s">
        <v>562</v>
      </c>
      <c r="K656" t="s">
        <v>562</v>
      </c>
      <c r="L656" t="s">
        <v>562</v>
      </c>
      <c r="M656" t="s">
        <v>562</v>
      </c>
      <c r="N656" t="s">
        <v>562</v>
      </c>
      <c r="O656" t="s">
        <v>562</v>
      </c>
      <c r="P656" t="s">
        <v>562</v>
      </c>
      <c r="Q656" t="s">
        <v>562</v>
      </c>
      <c r="R656" t="s">
        <v>562</v>
      </c>
      <c r="S656" t="s">
        <v>562</v>
      </c>
      <c r="T656" t="s">
        <v>562</v>
      </c>
      <c r="U656" t="s">
        <v>562</v>
      </c>
      <c r="V656" t="s">
        <v>562</v>
      </c>
      <c r="W656" t="s">
        <v>562</v>
      </c>
      <c r="X656" t="s">
        <v>562</v>
      </c>
      <c r="Y656" t="s">
        <v>562</v>
      </c>
      <c r="Z656" t="s">
        <v>562</v>
      </c>
      <c r="AA656" t="s">
        <v>562</v>
      </c>
      <c r="AB656" t="s">
        <v>562</v>
      </c>
      <c r="AC656" t="s">
        <v>562</v>
      </c>
      <c r="AD656" t="s">
        <v>562</v>
      </c>
      <c r="AE656" t="s">
        <v>562</v>
      </c>
      <c r="AF656" t="s">
        <v>562</v>
      </c>
      <c r="AG656" t="s">
        <v>562</v>
      </c>
      <c r="AH656" t="s">
        <v>562</v>
      </c>
      <c r="AI656" t="s">
        <v>562</v>
      </c>
      <c r="AJ656" t="s">
        <v>562</v>
      </c>
      <c r="AK656" t="s">
        <v>562</v>
      </c>
      <c r="AL656" t="s">
        <v>562</v>
      </c>
      <c r="AM656" t="s">
        <v>562</v>
      </c>
      <c r="AN656" t="s">
        <v>562</v>
      </c>
      <c r="AO656" t="s">
        <v>562</v>
      </c>
      <c r="AP656" t="s">
        <v>562</v>
      </c>
      <c r="AQ656" t="s">
        <v>562</v>
      </c>
      <c r="AR656" t="s">
        <v>562</v>
      </c>
      <c r="AS656" t="s">
        <v>562</v>
      </c>
      <c r="AT656" t="s">
        <v>562</v>
      </c>
      <c r="AU656" t="s">
        <v>562</v>
      </c>
      <c r="AV656" t="s">
        <v>562</v>
      </c>
      <c r="AW656" t="s">
        <v>562</v>
      </c>
      <c r="AX656" t="s">
        <v>562</v>
      </c>
      <c r="AY656" t="s">
        <v>562</v>
      </c>
      <c r="AZ656" t="s">
        <v>562</v>
      </c>
      <c r="BA656" t="s">
        <v>562</v>
      </c>
      <c r="BB656" t="s">
        <v>562</v>
      </c>
      <c r="BC656" t="s">
        <v>562</v>
      </c>
      <c r="BD656" t="s">
        <v>562</v>
      </c>
      <c r="BE656" t="s">
        <v>562</v>
      </c>
      <c r="BF656" t="s">
        <v>562</v>
      </c>
      <c r="BG656" t="s">
        <v>562</v>
      </c>
      <c r="BH656" t="s">
        <v>562</v>
      </c>
      <c r="BI656" t="s">
        <v>562</v>
      </c>
      <c r="BJ656" t="s">
        <v>562</v>
      </c>
      <c r="BK656" t="s">
        <v>562</v>
      </c>
      <c r="BL656" t="s">
        <v>562</v>
      </c>
      <c r="BM656" t="s">
        <v>562</v>
      </c>
      <c r="BN656" t="s">
        <v>562</v>
      </c>
      <c r="BO656" t="s">
        <v>562</v>
      </c>
      <c r="BP656" t="s">
        <v>562</v>
      </c>
      <c r="BQ656" t="s">
        <v>562</v>
      </c>
      <c r="BR656" t="s">
        <v>562</v>
      </c>
      <c r="BS656" t="s">
        <v>562</v>
      </c>
      <c r="BT656" t="s">
        <v>562</v>
      </c>
      <c r="BU656" t="s">
        <v>562</v>
      </c>
      <c r="BV656" t="s">
        <v>562</v>
      </c>
      <c r="BW656" t="s">
        <v>562</v>
      </c>
      <c r="BX656" t="s">
        <v>562</v>
      </c>
      <c r="BY656" t="s">
        <v>562</v>
      </c>
      <c r="CA656" t="s">
        <v>562</v>
      </c>
      <c r="CB656" t="s">
        <v>562</v>
      </c>
      <c r="CC656" t="s">
        <v>562</v>
      </c>
      <c r="CD656" t="s">
        <v>562</v>
      </c>
      <c r="CE656" t="s">
        <v>562</v>
      </c>
      <c r="CF656" t="s">
        <v>562</v>
      </c>
      <c r="CG656" t="s">
        <v>562</v>
      </c>
      <c r="CH656" t="s">
        <v>562</v>
      </c>
      <c r="CI656" t="s">
        <v>562</v>
      </c>
      <c r="CJ656" t="s">
        <v>562</v>
      </c>
      <c r="CK656" t="s">
        <v>562</v>
      </c>
      <c r="CL656" t="s">
        <v>562</v>
      </c>
      <c r="CM656" t="s">
        <v>562</v>
      </c>
      <c r="CN656" t="s">
        <v>562</v>
      </c>
      <c r="CO656" t="s">
        <v>562</v>
      </c>
      <c r="CP656" t="s">
        <v>562</v>
      </c>
      <c r="CQ656" t="s">
        <v>562</v>
      </c>
      <c r="CR656" t="s">
        <v>562</v>
      </c>
      <c r="CS656" t="s">
        <v>562</v>
      </c>
      <c r="CT656" t="s">
        <v>562</v>
      </c>
      <c r="CU656" t="s">
        <v>562</v>
      </c>
      <c r="CV656" t="s">
        <v>562</v>
      </c>
      <c r="CW656" t="s">
        <v>562</v>
      </c>
      <c r="CX656" t="s">
        <v>562</v>
      </c>
      <c r="CY656" t="s">
        <v>562</v>
      </c>
      <c r="CZ656" t="s">
        <v>562</v>
      </c>
      <c r="DA656" t="s">
        <v>562</v>
      </c>
      <c r="DB656" t="s">
        <v>562</v>
      </c>
      <c r="DC656" t="s">
        <v>562</v>
      </c>
      <c r="DD656" t="s">
        <v>562</v>
      </c>
      <c r="DE656" t="s">
        <v>562</v>
      </c>
      <c r="DF656" t="s">
        <v>562</v>
      </c>
      <c r="DG656" t="s">
        <v>562</v>
      </c>
      <c r="DH656" t="s">
        <v>562</v>
      </c>
      <c r="DI656" t="s">
        <v>562</v>
      </c>
      <c r="DJ656" t="s">
        <v>562</v>
      </c>
      <c r="DK656" t="s">
        <v>562</v>
      </c>
      <c r="DL656" t="s">
        <v>562</v>
      </c>
      <c r="DM656" t="s">
        <v>562</v>
      </c>
      <c r="DN656" t="s">
        <v>562</v>
      </c>
      <c r="DO656" t="s">
        <v>562</v>
      </c>
      <c r="DP656" t="s">
        <v>562</v>
      </c>
      <c r="DQ656" t="s">
        <v>562</v>
      </c>
      <c r="DR656" t="s">
        <v>562</v>
      </c>
      <c r="DS656" t="s">
        <v>562</v>
      </c>
      <c r="DT656" t="s">
        <v>562</v>
      </c>
      <c r="DU656" t="s">
        <v>562</v>
      </c>
      <c r="DV656" t="s">
        <v>562</v>
      </c>
      <c r="DW656" t="s">
        <v>562</v>
      </c>
      <c r="DX656" t="s">
        <v>562</v>
      </c>
      <c r="DY656" t="s">
        <v>562</v>
      </c>
      <c r="DZ656" t="s">
        <v>562</v>
      </c>
      <c r="EA656" t="s">
        <v>562</v>
      </c>
      <c r="EB656" t="s">
        <v>562</v>
      </c>
      <c r="EC656" t="s">
        <v>562</v>
      </c>
      <c r="ED656" t="s">
        <v>562</v>
      </c>
      <c r="EE656" t="s">
        <v>562</v>
      </c>
      <c r="EF656" t="s">
        <v>562</v>
      </c>
      <c r="EG656" t="s">
        <v>562</v>
      </c>
      <c r="EH656" t="s">
        <v>562</v>
      </c>
      <c r="EI656" t="s">
        <v>562</v>
      </c>
      <c r="EJ656" t="s">
        <v>562</v>
      </c>
      <c r="EK656" t="s">
        <v>562</v>
      </c>
      <c r="EL656" t="s">
        <v>562</v>
      </c>
      <c r="EM656" t="s">
        <v>562</v>
      </c>
      <c r="EN656" t="s">
        <v>562</v>
      </c>
      <c r="EO656" t="s">
        <v>562</v>
      </c>
      <c r="EP656" t="s">
        <v>562</v>
      </c>
      <c r="EQ656" t="s">
        <v>562</v>
      </c>
      <c r="ER656" t="s">
        <v>562</v>
      </c>
      <c r="ES656" t="s">
        <v>562</v>
      </c>
      <c r="ET656" t="s">
        <v>562</v>
      </c>
      <c r="EU656" t="s">
        <v>562</v>
      </c>
      <c r="EV656" t="s">
        <v>562</v>
      </c>
      <c r="EW656" t="s">
        <v>562</v>
      </c>
      <c r="EX656" t="s">
        <v>562</v>
      </c>
    </row>
    <row r="657" spans="1:154" x14ac:dyDescent="0.35">
      <c r="A657">
        <v>388</v>
      </c>
      <c r="B657" t="s">
        <v>562</v>
      </c>
      <c r="C657" t="s">
        <v>562</v>
      </c>
      <c r="D657" t="s">
        <v>562</v>
      </c>
      <c r="E657" t="s">
        <v>562</v>
      </c>
      <c r="F657" t="s">
        <v>562</v>
      </c>
      <c r="G657" t="s">
        <v>562</v>
      </c>
      <c r="H657" t="s">
        <v>562</v>
      </c>
      <c r="I657" t="s">
        <v>562</v>
      </c>
      <c r="J657" t="s">
        <v>562</v>
      </c>
      <c r="K657" t="s">
        <v>562</v>
      </c>
      <c r="L657" t="s">
        <v>562</v>
      </c>
      <c r="M657" t="s">
        <v>562</v>
      </c>
      <c r="N657" t="s">
        <v>562</v>
      </c>
      <c r="O657" t="s">
        <v>562</v>
      </c>
      <c r="P657" t="s">
        <v>562</v>
      </c>
      <c r="Q657" t="s">
        <v>562</v>
      </c>
      <c r="R657" t="s">
        <v>562</v>
      </c>
      <c r="S657" t="s">
        <v>562</v>
      </c>
      <c r="T657" t="s">
        <v>562</v>
      </c>
      <c r="U657" t="s">
        <v>562</v>
      </c>
      <c r="V657" t="s">
        <v>562</v>
      </c>
      <c r="W657" t="s">
        <v>562</v>
      </c>
      <c r="X657" t="s">
        <v>562</v>
      </c>
      <c r="Y657" t="s">
        <v>562</v>
      </c>
      <c r="Z657" t="s">
        <v>562</v>
      </c>
      <c r="AA657" t="s">
        <v>562</v>
      </c>
      <c r="AB657" t="s">
        <v>562</v>
      </c>
      <c r="AC657" t="s">
        <v>562</v>
      </c>
      <c r="AD657" t="s">
        <v>562</v>
      </c>
      <c r="AE657" t="s">
        <v>562</v>
      </c>
      <c r="AF657" t="s">
        <v>562</v>
      </c>
      <c r="AG657" t="s">
        <v>562</v>
      </c>
      <c r="AH657" t="s">
        <v>562</v>
      </c>
      <c r="AI657" t="s">
        <v>562</v>
      </c>
      <c r="AJ657" t="s">
        <v>562</v>
      </c>
      <c r="AK657" t="s">
        <v>562</v>
      </c>
      <c r="AL657" t="s">
        <v>562</v>
      </c>
      <c r="AM657" t="s">
        <v>562</v>
      </c>
      <c r="AN657" t="s">
        <v>562</v>
      </c>
      <c r="AO657" t="s">
        <v>562</v>
      </c>
      <c r="AP657" t="s">
        <v>562</v>
      </c>
      <c r="AQ657" t="s">
        <v>562</v>
      </c>
      <c r="AR657" t="s">
        <v>562</v>
      </c>
      <c r="AS657" t="s">
        <v>562</v>
      </c>
      <c r="AT657" t="s">
        <v>562</v>
      </c>
      <c r="AU657" t="s">
        <v>562</v>
      </c>
      <c r="AV657" t="s">
        <v>562</v>
      </c>
      <c r="AW657" t="s">
        <v>562</v>
      </c>
      <c r="AX657" t="s">
        <v>562</v>
      </c>
      <c r="AY657" t="s">
        <v>562</v>
      </c>
      <c r="AZ657" t="s">
        <v>562</v>
      </c>
      <c r="BA657" t="s">
        <v>562</v>
      </c>
      <c r="BB657" t="s">
        <v>562</v>
      </c>
      <c r="BC657" t="s">
        <v>562</v>
      </c>
      <c r="BD657" t="s">
        <v>562</v>
      </c>
      <c r="BE657" t="s">
        <v>562</v>
      </c>
      <c r="BF657" t="s">
        <v>562</v>
      </c>
      <c r="BG657" t="s">
        <v>562</v>
      </c>
      <c r="BH657" t="s">
        <v>562</v>
      </c>
      <c r="BI657" t="s">
        <v>562</v>
      </c>
      <c r="BJ657" t="s">
        <v>562</v>
      </c>
      <c r="BK657" t="s">
        <v>562</v>
      </c>
      <c r="BL657" t="s">
        <v>562</v>
      </c>
      <c r="BM657" t="s">
        <v>562</v>
      </c>
      <c r="BN657" t="s">
        <v>562</v>
      </c>
      <c r="BO657" t="s">
        <v>562</v>
      </c>
      <c r="BP657" t="s">
        <v>562</v>
      </c>
      <c r="BQ657" t="s">
        <v>562</v>
      </c>
      <c r="BR657" t="s">
        <v>562</v>
      </c>
      <c r="BS657" t="s">
        <v>562</v>
      </c>
      <c r="BT657" t="s">
        <v>562</v>
      </c>
      <c r="BU657" t="s">
        <v>562</v>
      </c>
      <c r="BV657" t="s">
        <v>562</v>
      </c>
      <c r="BW657" t="s">
        <v>562</v>
      </c>
      <c r="BX657" t="s">
        <v>562</v>
      </c>
      <c r="BY657" t="s">
        <v>562</v>
      </c>
      <c r="CA657" t="s">
        <v>562</v>
      </c>
      <c r="CB657" t="s">
        <v>562</v>
      </c>
      <c r="CC657" t="s">
        <v>562</v>
      </c>
      <c r="CD657" t="s">
        <v>562</v>
      </c>
      <c r="CE657" t="s">
        <v>562</v>
      </c>
      <c r="CF657" t="s">
        <v>562</v>
      </c>
      <c r="CG657" t="s">
        <v>562</v>
      </c>
      <c r="CH657" t="s">
        <v>562</v>
      </c>
      <c r="CI657" t="s">
        <v>562</v>
      </c>
      <c r="CJ657" t="s">
        <v>562</v>
      </c>
      <c r="CK657" t="s">
        <v>562</v>
      </c>
      <c r="CL657" t="s">
        <v>562</v>
      </c>
      <c r="CM657" t="s">
        <v>562</v>
      </c>
      <c r="CN657" t="s">
        <v>562</v>
      </c>
      <c r="CO657" t="s">
        <v>562</v>
      </c>
      <c r="CP657" t="s">
        <v>562</v>
      </c>
      <c r="CQ657" t="s">
        <v>562</v>
      </c>
      <c r="CR657" t="s">
        <v>562</v>
      </c>
      <c r="CS657" t="s">
        <v>562</v>
      </c>
      <c r="CT657" t="s">
        <v>562</v>
      </c>
      <c r="CU657" t="s">
        <v>562</v>
      </c>
      <c r="CV657" t="s">
        <v>562</v>
      </c>
      <c r="CW657" t="s">
        <v>562</v>
      </c>
      <c r="CX657" t="s">
        <v>562</v>
      </c>
      <c r="CY657" t="s">
        <v>562</v>
      </c>
      <c r="CZ657" t="s">
        <v>562</v>
      </c>
      <c r="DA657" t="s">
        <v>562</v>
      </c>
      <c r="DB657" t="s">
        <v>562</v>
      </c>
      <c r="DC657" t="s">
        <v>562</v>
      </c>
      <c r="DD657" t="s">
        <v>562</v>
      </c>
      <c r="DE657" t="s">
        <v>562</v>
      </c>
      <c r="DF657" t="s">
        <v>562</v>
      </c>
      <c r="DG657" t="s">
        <v>562</v>
      </c>
      <c r="DH657" t="s">
        <v>562</v>
      </c>
      <c r="DI657" t="s">
        <v>562</v>
      </c>
      <c r="DJ657" t="s">
        <v>562</v>
      </c>
      <c r="DK657" t="s">
        <v>562</v>
      </c>
      <c r="DL657" t="s">
        <v>562</v>
      </c>
      <c r="DM657" t="s">
        <v>562</v>
      </c>
      <c r="DN657" t="s">
        <v>562</v>
      </c>
      <c r="DO657" t="s">
        <v>562</v>
      </c>
      <c r="DP657" t="s">
        <v>562</v>
      </c>
      <c r="DQ657" t="s">
        <v>562</v>
      </c>
      <c r="DR657" t="s">
        <v>562</v>
      </c>
      <c r="DS657" t="s">
        <v>562</v>
      </c>
      <c r="DT657" t="s">
        <v>562</v>
      </c>
      <c r="DU657" t="s">
        <v>562</v>
      </c>
      <c r="DV657" t="s">
        <v>562</v>
      </c>
      <c r="DW657" t="s">
        <v>562</v>
      </c>
      <c r="DX657" t="s">
        <v>562</v>
      </c>
      <c r="DY657" t="s">
        <v>562</v>
      </c>
      <c r="DZ657" t="s">
        <v>562</v>
      </c>
      <c r="EA657" t="s">
        <v>562</v>
      </c>
      <c r="EB657" t="s">
        <v>562</v>
      </c>
      <c r="EC657" t="s">
        <v>562</v>
      </c>
      <c r="ED657" t="s">
        <v>562</v>
      </c>
      <c r="EE657" t="s">
        <v>562</v>
      </c>
      <c r="EF657" t="s">
        <v>562</v>
      </c>
      <c r="EG657" t="s">
        <v>562</v>
      </c>
      <c r="EH657" t="s">
        <v>562</v>
      </c>
      <c r="EI657" t="s">
        <v>562</v>
      </c>
      <c r="EJ657" t="s">
        <v>562</v>
      </c>
      <c r="EK657" t="s">
        <v>562</v>
      </c>
      <c r="EL657" t="s">
        <v>562</v>
      </c>
      <c r="EM657" t="s">
        <v>562</v>
      </c>
      <c r="EN657" t="s">
        <v>562</v>
      </c>
      <c r="EO657" t="s">
        <v>562</v>
      </c>
      <c r="EP657" t="s">
        <v>562</v>
      </c>
      <c r="EQ657" t="s">
        <v>562</v>
      </c>
      <c r="ER657" t="s">
        <v>562</v>
      </c>
      <c r="ES657" t="s">
        <v>562</v>
      </c>
      <c r="ET657" t="s">
        <v>562</v>
      </c>
      <c r="EU657" t="s">
        <v>562</v>
      </c>
      <c r="EV657" t="s">
        <v>562</v>
      </c>
      <c r="EW657" t="s">
        <v>562</v>
      </c>
      <c r="EX657" t="s">
        <v>562</v>
      </c>
    </row>
    <row r="658" spans="1:154" x14ac:dyDescent="0.35">
      <c r="A658">
        <v>388</v>
      </c>
      <c r="B658" t="s">
        <v>562</v>
      </c>
      <c r="C658" t="s">
        <v>562</v>
      </c>
      <c r="D658" t="s">
        <v>562</v>
      </c>
      <c r="E658" t="s">
        <v>562</v>
      </c>
      <c r="F658" t="s">
        <v>562</v>
      </c>
      <c r="G658" t="s">
        <v>562</v>
      </c>
      <c r="H658" t="s">
        <v>562</v>
      </c>
      <c r="I658" t="s">
        <v>562</v>
      </c>
      <c r="J658" t="s">
        <v>562</v>
      </c>
      <c r="K658" t="s">
        <v>562</v>
      </c>
      <c r="L658" t="s">
        <v>562</v>
      </c>
      <c r="M658" t="s">
        <v>562</v>
      </c>
      <c r="N658" t="s">
        <v>562</v>
      </c>
      <c r="O658" t="s">
        <v>562</v>
      </c>
      <c r="P658" t="s">
        <v>562</v>
      </c>
      <c r="Q658" t="s">
        <v>562</v>
      </c>
      <c r="R658" t="s">
        <v>562</v>
      </c>
      <c r="S658" t="s">
        <v>562</v>
      </c>
      <c r="T658" t="s">
        <v>562</v>
      </c>
      <c r="U658" t="s">
        <v>562</v>
      </c>
      <c r="V658" t="s">
        <v>562</v>
      </c>
      <c r="W658" t="s">
        <v>562</v>
      </c>
      <c r="X658" t="s">
        <v>562</v>
      </c>
      <c r="Y658" t="s">
        <v>562</v>
      </c>
      <c r="Z658" t="s">
        <v>562</v>
      </c>
      <c r="AA658" t="s">
        <v>562</v>
      </c>
      <c r="AB658" t="s">
        <v>562</v>
      </c>
      <c r="AC658" t="s">
        <v>562</v>
      </c>
      <c r="AD658" t="s">
        <v>562</v>
      </c>
      <c r="AE658" t="s">
        <v>562</v>
      </c>
      <c r="AF658" t="s">
        <v>562</v>
      </c>
      <c r="AG658" t="s">
        <v>562</v>
      </c>
      <c r="AH658" t="s">
        <v>562</v>
      </c>
      <c r="AI658" t="s">
        <v>562</v>
      </c>
      <c r="AJ658" t="s">
        <v>562</v>
      </c>
      <c r="AK658" t="s">
        <v>562</v>
      </c>
      <c r="AL658" t="s">
        <v>562</v>
      </c>
      <c r="AM658" t="s">
        <v>562</v>
      </c>
      <c r="AN658" t="s">
        <v>562</v>
      </c>
      <c r="AO658" t="s">
        <v>562</v>
      </c>
      <c r="AP658" t="s">
        <v>562</v>
      </c>
      <c r="AQ658" t="s">
        <v>562</v>
      </c>
      <c r="AR658" t="s">
        <v>562</v>
      </c>
      <c r="AS658" t="s">
        <v>562</v>
      </c>
      <c r="AT658" t="s">
        <v>562</v>
      </c>
      <c r="AU658" t="s">
        <v>562</v>
      </c>
      <c r="AV658" t="s">
        <v>562</v>
      </c>
      <c r="AW658" t="s">
        <v>562</v>
      </c>
      <c r="AX658" t="s">
        <v>562</v>
      </c>
      <c r="AY658" t="s">
        <v>562</v>
      </c>
      <c r="AZ658" t="s">
        <v>562</v>
      </c>
      <c r="BA658" t="s">
        <v>562</v>
      </c>
      <c r="BB658" t="s">
        <v>562</v>
      </c>
      <c r="BC658" t="s">
        <v>562</v>
      </c>
      <c r="BD658" t="s">
        <v>562</v>
      </c>
      <c r="BE658" t="s">
        <v>562</v>
      </c>
      <c r="BF658" t="s">
        <v>562</v>
      </c>
      <c r="BG658" t="s">
        <v>562</v>
      </c>
      <c r="BH658" t="s">
        <v>562</v>
      </c>
      <c r="BI658" t="s">
        <v>562</v>
      </c>
      <c r="BJ658" t="s">
        <v>562</v>
      </c>
      <c r="BK658" t="s">
        <v>562</v>
      </c>
      <c r="BL658" t="s">
        <v>562</v>
      </c>
      <c r="BM658" t="s">
        <v>562</v>
      </c>
      <c r="BN658" t="s">
        <v>562</v>
      </c>
      <c r="BO658" t="s">
        <v>562</v>
      </c>
      <c r="BP658" t="s">
        <v>562</v>
      </c>
      <c r="BQ658" t="s">
        <v>562</v>
      </c>
      <c r="BR658" t="s">
        <v>562</v>
      </c>
      <c r="BS658" t="s">
        <v>562</v>
      </c>
      <c r="BT658" t="s">
        <v>562</v>
      </c>
      <c r="BU658" t="s">
        <v>562</v>
      </c>
      <c r="BV658" t="s">
        <v>562</v>
      </c>
      <c r="BW658" t="s">
        <v>562</v>
      </c>
      <c r="BX658" t="s">
        <v>562</v>
      </c>
      <c r="BY658" t="s">
        <v>562</v>
      </c>
      <c r="CA658" t="s">
        <v>562</v>
      </c>
      <c r="CB658" t="s">
        <v>562</v>
      </c>
      <c r="CC658" t="s">
        <v>562</v>
      </c>
      <c r="CD658" t="s">
        <v>562</v>
      </c>
      <c r="CE658" t="s">
        <v>562</v>
      </c>
      <c r="CF658" t="s">
        <v>562</v>
      </c>
      <c r="CG658" t="s">
        <v>562</v>
      </c>
      <c r="CH658" t="s">
        <v>562</v>
      </c>
      <c r="CI658" t="s">
        <v>562</v>
      </c>
      <c r="CJ658" t="s">
        <v>562</v>
      </c>
      <c r="CK658" t="s">
        <v>562</v>
      </c>
      <c r="CL658" t="s">
        <v>562</v>
      </c>
      <c r="CM658" t="s">
        <v>562</v>
      </c>
      <c r="CN658" t="s">
        <v>562</v>
      </c>
      <c r="CO658" t="s">
        <v>562</v>
      </c>
      <c r="CP658" t="s">
        <v>562</v>
      </c>
      <c r="CQ658" t="s">
        <v>562</v>
      </c>
      <c r="CR658" t="s">
        <v>562</v>
      </c>
      <c r="CS658" t="s">
        <v>562</v>
      </c>
      <c r="CT658" t="s">
        <v>562</v>
      </c>
      <c r="CU658" t="s">
        <v>562</v>
      </c>
      <c r="CV658" t="s">
        <v>562</v>
      </c>
      <c r="CW658" t="s">
        <v>562</v>
      </c>
      <c r="CX658" t="s">
        <v>562</v>
      </c>
      <c r="CY658" t="s">
        <v>562</v>
      </c>
      <c r="CZ658" t="s">
        <v>562</v>
      </c>
      <c r="DA658" t="s">
        <v>562</v>
      </c>
      <c r="DB658" t="s">
        <v>562</v>
      </c>
      <c r="DC658" t="s">
        <v>562</v>
      </c>
      <c r="DD658" t="s">
        <v>562</v>
      </c>
      <c r="DE658" t="s">
        <v>562</v>
      </c>
      <c r="DF658" t="s">
        <v>562</v>
      </c>
      <c r="DG658" t="s">
        <v>562</v>
      </c>
      <c r="DH658" t="s">
        <v>562</v>
      </c>
      <c r="DI658" t="s">
        <v>562</v>
      </c>
      <c r="DJ658" t="s">
        <v>562</v>
      </c>
      <c r="DK658" t="s">
        <v>562</v>
      </c>
      <c r="DL658" t="s">
        <v>562</v>
      </c>
      <c r="DM658" t="s">
        <v>562</v>
      </c>
      <c r="DN658" t="s">
        <v>562</v>
      </c>
      <c r="DO658" t="s">
        <v>562</v>
      </c>
      <c r="DP658" t="s">
        <v>562</v>
      </c>
      <c r="DQ658" t="s">
        <v>562</v>
      </c>
      <c r="DR658" t="s">
        <v>562</v>
      </c>
      <c r="DS658" t="s">
        <v>562</v>
      </c>
      <c r="DT658" t="s">
        <v>562</v>
      </c>
      <c r="DU658" t="s">
        <v>562</v>
      </c>
      <c r="DV658" t="s">
        <v>562</v>
      </c>
      <c r="DW658" t="s">
        <v>562</v>
      </c>
      <c r="DX658" t="s">
        <v>562</v>
      </c>
      <c r="DY658" t="s">
        <v>562</v>
      </c>
      <c r="DZ658" t="s">
        <v>562</v>
      </c>
      <c r="EA658" t="s">
        <v>562</v>
      </c>
      <c r="EB658" t="s">
        <v>562</v>
      </c>
      <c r="EC658" t="s">
        <v>562</v>
      </c>
      <c r="ED658" t="s">
        <v>562</v>
      </c>
      <c r="EE658" t="s">
        <v>562</v>
      </c>
      <c r="EF658" t="s">
        <v>562</v>
      </c>
      <c r="EG658" t="s">
        <v>562</v>
      </c>
      <c r="EH658" t="s">
        <v>562</v>
      </c>
      <c r="EI658" t="s">
        <v>562</v>
      </c>
      <c r="EJ658" t="s">
        <v>562</v>
      </c>
      <c r="EK658" t="s">
        <v>562</v>
      </c>
      <c r="EL658" t="s">
        <v>562</v>
      </c>
      <c r="EM658" t="s">
        <v>562</v>
      </c>
      <c r="EN658" t="s">
        <v>562</v>
      </c>
      <c r="EO658" t="s">
        <v>562</v>
      </c>
      <c r="EP658" t="s">
        <v>562</v>
      </c>
      <c r="EQ658" t="s">
        <v>562</v>
      </c>
      <c r="ER658" t="s">
        <v>562</v>
      </c>
      <c r="ES658" t="s">
        <v>562</v>
      </c>
      <c r="ET658" t="s">
        <v>562</v>
      </c>
      <c r="EU658" t="s">
        <v>562</v>
      </c>
      <c r="EV658" t="s">
        <v>562</v>
      </c>
      <c r="EW658" t="s">
        <v>562</v>
      </c>
      <c r="EX658" t="s">
        <v>562</v>
      </c>
    </row>
    <row r="659" spans="1:154" x14ac:dyDescent="0.35">
      <c r="A659">
        <v>388</v>
      </c>
      <c r="B659" t="s">
        <v>562</v>
      </c>
      <c r="C659" t="s">
        <v>562</v>
      </c>
      <c r="D659" t="s">
        <v>562</v>
      </c>
      <c r="E659" t="s">
        <v>562</v>
      </c>
      <c r="F659" t="s">
        <v>562</v>
      </c>
      <c r="G659" t="s">
        <v>562</v>
      </c>
      <c r="H659" t="s">
        <v>562</v>
      </c>
      <c r="I659" t="s">
        <v>562</v>
      </c>
      <c r="J659" t="s">
        <v>562</v>
      </c>
      <c r="K659" t="s">
        <v>562</v>
      </c>
      <c r="L659" t="s">
        <v>562</v>
      </c>
      <c r="M659" t="s">
        <v>562</v>
      </c>
      <c r="N659" t="s">
        <v>562</v>
      </c>
      <c r="O659" t="s">
        <v>562</v>
      </c>
      <c r="P659" t="s">
        <v>562</v>
      </c>
      <c r="Q659" t="s">
        <v>562</v>
      </c>
      <c r="R659" t="s">
        <v>562</v>
      </c>
      <c r="S659" t="s">
        <v>562</v>
      </c>
      <c r="T659" t="s">
        <v>562</v>
      </c>
      <c r="U659" t="s">
        <v>562</v>
      </c>
      <c r="V659" t="s">
        <v>562</v>
      </c>
      <c r="W659" t="s">
        <v>562</v>
      </c>
      <c r="X659" t="s">
        <v>562</v>
      </c>
      <c r="Y659" t="s">
        <v>562</v>
      </c>
      <c r="Z659" t="s">
        <v>562</v>
      </c>
      <c r="AA659" t="s">
        <v>562</v>
      </c>
      <c r="AB659" t="s">
        <v>562</v>
      </c>
      <c r="AC659" t="s">
        <v>562</v>
      </c>
      <c r="AD659" t="s">
        <v>562</v>
      </c>
      <c r="AE659" t="s">
        <v>562</v>
      </c>
      <c r="AF659" t="s">
        <v>562</v>
      </c>
      <c r="AG659" t="s">
        <v>562</v>
      </c>
      <c r="AH659" t="s">
        <v>562</v>
      </c>
      <c r="AI659" t="s">
        <v>562</v>
      </c>
      <c r="AJ659" t="s">
        <v>562</v>
      </c>
      <c r="AK659" t="s">
        <v>562</v>
      </c>
      <c r="AL659" t="s">
        <v>562</v>
      </c>
      <c r="AM659" t="s">
        <v>562</v>
      </c>
      <c r="AN659" t="s">
        <v>562</v>
      </c>
      <c r="AO659" t="s">
        <v>562</v>
      </c>
      <c r="AP659" t="s">
        <v>562</v>
      </c>
      <c r="AQ659" t="s">
        <v>562</v>
      </c>
      <c r="AR659" t="s">
        <v>562</v>
      </c>
      <c r="AS659" t="s">
        <v>562</v>
      </c>
      <c r="AT659" t="s">
        <v>562</v>
      </c>
      <c r="AU659" t="s">
        <v>562</v>
      </c>
      <c r="AV659" t="s">
        <v>562</v>
      </c>
      <c r="AW659" t="s">
        <v>562</v>
      </c>
      <c r="AX659" t="s">
        <v>562</v>
      </c>
      <c r="AY659" t="s">
        <v>562</v>
      </c>
      <c r="AZ659" t="s">
        <v>562</v>
      </c>
      <c r="BA659" t="s">
        <v>562</v>
      </c>
      <c r="BB659" t="s">
        <v>562</v>
      </c>
      <c r="BC659" t="s">
        <v>562</v>
      </c>
      <c r="BD659" t="s">
        <v>562</v>
      </c>
      <c r="BE659" t="s">
        <v>562</v>
      </c>
      <c r="BF659" t="s">
        <v>562</v>
      </c>
      <c r="BG659" t="s">
        <v>562</v>
      </c>
      <c r="BH659" t="s">
        <v>562</v>
      </c>
      <c r="BI659" t="s">
        <v>562</v>
      </c>
      <c r="BJ659" t="s">
        <v>562</v>
      </c>
      <c r="BK659" t="s">
        <v>562</v>
      </c>
      <c r="BL659" t="s">
        <v>562</v>
      </c>
      <c r="BM659" t="s">
        <v>562</v>
      </c>
      <c r="BN659" t="s">
        <v>562</v>
      </c>
      <c r="BO659" t="s">
        <v>562</v>
      </c>
      <c r="BP659" t="s">
        <v>562</v>
      </c>
      <c r="BQ659" t="s">
        <v>562</v>
      </c>
      <c r="BR659" t="s">
        <v>562</v>
      </c>
      <c r="BS659" t="s">
        <v>562</v>
      </c>
      <c r="BT659" t="s">
        <v>562</v>
      </c>
      <c r="BU659" t="s">
        <v>562</v>
      </c>
      <c r="BV659" t="s">
        <v>562</v>
      </c>
      <c r="BW659" t="s">
        <v>562</v>
      </c>
      <c r="BX659" t="s">
        <v>562</v>
      </c>
      <c r="BY659" t="s">
        <v>562</v>
      </c>
      <c r="CA659" t="s">
        <v>562</v>
      </c>
      <c r="CB659" t="s">
        <v>562</v>
      </c>
      <c r="CC659" t="s">
        <v>562</v>
      </c>
      <c r="CD659" t="s">
        <v>562</v>
      </c>
      <c r="CE659" t="s">
        <v>562</v>
      </c>
      <c r="CF659" t="s">
        <v>562</v>
      </c>
      <c r="CG659" t="s">
        <v>562</v>
      </c>
      <c r="CH659" t="s">
        <v>562</v>
      </c>
      <c r="CI659" t="s">
        <v>562</v>
      </c>
      <c r="CJ659" t="s">
        <v>562</v>
      </c>
      <c r="CK659" t="s">
        <v>562</v>
      </c>
      <c r="CL659" t="s">
        <v>562</v>
      </c>
      <c r="CM659" t="s">
        <v>562</v>
      </c>
      <c r="CN659" t="s">
        <v>562</v>
      </c>
      <c r="CO659" t="s">
        <v>562</v>
      </c>
      <c r="CP659" t="s">
        <v>562</v>
      </c>
      <c r="CQ659" t="s">
        <v>562</v>
      </c>
      <c r="CR659" t="s">
        <v>562</v>
      </c>
      <c r="CS659" t="s">
        <v>562</v>
      </c>
      <c r="CT659" t="s">
        <v>562</v>
      </c>
      <c r="CU659" t="s">
        <v>562</v>
      </c>
      <c r="CV659" t="s">
        <v>562</v>
      </c>
      <c r="CW659" t="s">
        <v>562</v>
      </c>
      <c r="CX659" t="s">
        <v>562</v>
      </c>
      <c r="CY659" t="s">
        <v>562</v>
      </c>
      <c r="CZ659" t="s">
        <v>562</v>
      </c>
      <c r="DA659" t="s">
        <v>562</v>
      </c>
      <c r="DB659" t="s">
        <v>562</v>
      </c>
      <c r="DC659" t="s">
        <v>562</v>
      </c>
      <c r="DD659" t="s">
        <v>562</v>
      </c>
      <c r="DE659" t="s">
        <v>562</v>
      </c>
      <c r="DF659" t="s">
        <v>562</v>
      </c>
      <c r="DG659" t="s">
        <v>562</v>
      </c>
      <c r="DH659" t="s">
        <v>562</v>
      </c>
      <c r="DI659" t="s">
        <v>562</v>
      </c>
      <c r="DJ659" t="s">
        <v>562</v>
      </c>
      <c r="DK659" t="s">
        <v>562</v>
      </c>
      <c r="DL659" t="s">
        <v>562</v>
      </c>
      <c r="DM659" t="s">
        <v>562</v>
      </c>
      <c r="DN659" t="s">
        <v>562</v>
      </c>
      <c r="DO659" t="s">
        <v>562</v>
      </c>
      <c r="DP659" t="s">
        <v>562</v>
      </c>
      <c r="DQ659" t="s">
        <v>562</v>
      </c>
      <c r="DR659" t="s">
        <v>562</v>
      </c>
      <c r="DS659" t="s">
        <v>562</v>
      </c>
      <c r="DT659" t="s">
        <v>562</v>
      </c>
      <c r="DU659" t="s">
        <v>562</v>
      </c>
      <c r="DV659" t="s">
        <v>562</v>
      </c>
      <c r="DW659" t="s">
        <v>562</v>
      </c>
      <c r="DX659" t="s">
        <v>562</v>
      </c>
      <c r="DY659" t="s">
        <v>562</v>
      </c>
      <c r="DZ659" t="s">
        <v>562</v>
      </c>
      <c r="EA659" t="s">
        <v>562</v>
      </c>
      <c r="EB659" t="s">
        <v>562</v>
      </c>
      <c r="EC659" t="s">
        <v>562</v>
      </c>
      <c r="ED659" t="s">
        <v>562</v>
      </c>
      <c r="EE659" t="s">
        <v>562</v>
      </c>
      <c r="EF659" t="s">
        <v>562</v>
      </c>
      <c r="EG659" t="s">
        <v>562</v>
      </c>
      <c r="EH659" t="s">
        <v>562</v>
      </c>
      <c r="EI659" t="s">
        <v>562</v>
      </c>
      <c r="EJ659" t="s">
        <v>562</v>
      </c>
      <c r="EK659" t="s">
        <v>562</v>
      </c>
      <c r="EL659" t="s">
        <v>562</v>
      </c>
      <c r="EM659" t="s">
        <v>562</v>
      </c>
      <c r="EN659" t="s">
        <v>562</v>
      </c>
      <c r="EO659" t="s">
        <v>562</v>
      </c>
      <c r="EP659" t="s">
        <v>562</v>
      </c>
      <c r="EQ659" t="s">
        <v>562</v>
      </c>
      <c r="ER659" t="s">
        <v>562</v>
      </c>
      <c r="ES659" t="s">
        <v>562</v>
      </c>
      <c r="ET659" t="s">
        <v>562</v>
      </c>
      <c r="EU659" t="s">
        <v>562</v>
      </c>
      <c r="EV659" t="s">
        <v>562</v>
      </c>
      <c r="EW659" t="s">
        <v>562</v>
      </c>
      <c r="EX659" t="s">
        <v>562</v>
      </c>
    </row>
    <row r="660" spans="1:154" x14ac:dyDescent="0.35">
      <c r="A660">
        <v>388</v>
      </c>
      <c r="B660" t="s">
        <v>562</v>
      </c>
      <c r="C660" t="s">
        <v>562</v>
      </c>
      <c r="D660" t="s">
        <v>562</v>
      </c>
      <c r="E660" t="s">
        <v>562</v>
      </c>
      <c r="F660" t="s">
        <v>562</v>
      </c>
      <c r="G660" t="s">
        <v>562</v>
      </c>
      <c r="H660" t="s">
        <v>562</v>
      </c>
      <c r="I660" t="s">
        <v>562</v>
      </c>
      <c r="J660" t="s">
        <v>562</v>
      </c>
      <c r="K660" t="s">
        <v>562</v>
      </c>
      <c r="L660" t="s">
        <v>562</v>
      </c>
      <c r="M660" t="s">
        <v>562</v>
      </c>
      <c r="N660" t="s">
        <v>562</v>
      </c>
      <c r="O660" t="s">
        <v>562</v>
      </c>
      <c r="P660" t="s">
        <v>562</v>
      </c>
      <c r="Q660" t="s">
        <v>562</v>
      </c>
      <c r="R660" t="s">
        <v>562</v>
      </c>
      <c r="S660" t="s">
        <v>562</v>
      </c>
      <c r="T660" t="s">
        <v>562</v>
      </c>
      <c r="U660" t="s">
        <v>562</v>
      </c>
      <c r="V660" t="s">
        <v>562</v>
      </c>
      <c r="W660" t="s">
        <v>562</v>
      </c>
      <c r="X660" t="s">
        <v>562</v>
      </c>
      <c r="Y660" t="s">
        <v>562</v>
      </c>
      <c r="Z660" t="s">
        <v>562</v>
      </c>
      <c r="AA660" t="s">
        <v>562</v>
      </c>
      <c r="AB660" t="s">
        <v>562</v>
      </c>
      <c r="AC660" t="s">
        <v>562</v>
      </c>
      <c r="AD660" t="s">
        <v>562</v>
      </c>
      <c r="AE660" t="s">
        <v>562</v>
      </c>
      <c r="AF660" t="s">
        <v>562</v>
      </c>
      <c r="AG660" t="s">
        <v>562</v>
      </c>
      <c r="AH660" t="s">
        <v>562</v>
      </c>
      <c r="AI660" t="s">
        <v>562</v>
      </c>
      <c r="AJ660" t="s">
        <v>562</v>
      </c>
      <c r="AK660" t="s">
        <v>562</v>
      </c>
      <c r="AL660" t="s">
        <v>562</v>
      </c>
      <c r="AM660" t="s">
        <v>562</v>
      </c>
      <c r="AN660" t="s">
        <v>562</v>
      </c>
      <c r="AO660" t="s">
        <v>562</v>
      </c>
      <c r="AP660" t="s">
        <v>562</v>
      </c>
      <c r="AQ660" t="s">
        <v>562</v>
      </c>
      <c r="AR660" t="s">
        <v>562</v>
      </c>
      <c r="AS660" t="s">
        <v>562</v>
      </c>
      <c r="AT660" t="s">
        <v>562</v>
      </c>
      <c r="AU660" t="s">
        <v>562</v>
      </c>
      <c r="AV660" t="s">
        <v>562</v>
      </c>
      <c r="AW660" t="s">
        <v>562</v>
      </c>
      <c r="AX660" t="s">
        <v>562</v>
      </c>
      <c r="AY660" t="s">
        <v>562</v>
      </c>
      <c r="AZ660" t="s">
        <v>562</v>
      </c>
      <c r="BA660" t="s">
        <v>562</v>
      </c>
      <c r="BB660" t="s">
        <v>562</v>
      </c>
      <c r="BC660" t="s">
        <v>562</v>
      </c>
      <c r="BD660" t="s">
        <v>562</v>
      </c>
      <c r="BE660" t="s">
        <v>562</v>
      </c>
      <c r="BF660" t="s">
        <v>562</v>
      </c>
      <c r="BG660" t="s">
        <v>562</v>
      </c>
      <c r="BH660" t="s">
        <v>562</v>
      </c>
      <c r="BI660" t="s">
        <v>562</v>
      </c>
      <c r="BJ660" t="s">
        <v>562</v>
      </c>
      <c r="BK660" t="s">
        <v>562</v>
      </c>
      <c r="BL660" t="s">
        <v>562</v>
      </c>
      <c r="BM660" t="s">
        <v>562</v>
      </c>
      <c r="BN660" t="s">
        <v>562</v>
      </c>
      <c r="BO660" t="s">
        <v>562</v>
      </c>
      <c r="BP660" t="s">
        <v>562</v>
      </c>
      <c r="BQ660" t="s">
        <v>562</v>
      </c>
      <c r="BR660" t="s">
        <v>562</v>
      </c>
      <c r="BS660" t="s">
        <v>562</v>
      </c>
      <c r="BT660" t="s">
        <v>562</v>
      </c>
      <c r="BU660" t="s">
        <v>562</v>
      </c>
      <c r="BV660" t="s">
        <v>562</v>
      </c>
      <c r="BW660" t="s">
        <v>562</v>
      </c>
      <c r="BX660" t="s">
        <v>562</v>
      </c>
      <c r="BY660" t="s">
        <v>562</v>
      </c>
      <c r="CA660" t="s">
        <v>562</v>
      </c>
      <c r="CB660" t="s">
        <v>562</v>
      </c>
      <c r="CC660" t="s">
        <v>562</v>
      </c>
      <c r="CD660" t="s">
        <v>562</v>
      </c>
      <c r="CE660" t="s">
        <v>562</v>
      </c>
      <c r="CF660" t="s">
        <v>562</v>
      </c>
      <c r="CG660" t="s">
        <v>562</v>
      </c>
      <c r="CH660" t="s">
        <v>562</v>
      </c>
      <c r="CI660" t="s">
        <v>562</v>
      </c>
      <c r="CJ660" t="s">
        <v>562</v>
      </c>
      <c r="CK660" t="s">
        <v>562</v>
      </c>
      <c r="CL660" t="s">
        <v>562</v>
      </c>
      <c r="CM660" t="s">
        <v>562</v>
      </c>
      <c r="CN660" t="s">
        <v>562</v>
      </c>
      <c r="CO660" t="s">
        <v>562</v>
      </c>
      <c r="CP660" t="s">
        <v>562</v>
      </c>
      <c r="CQ660" t="s">
        <v>562</v>
      </c>
      <c r="CR660" t="s">
        <v>562</v>
      </c>
      <c r="CS660" t="s">
        <v>562</v>
      </c>
      <c r="CT660" t="s">
        <v>562</v>
      </c>
      <c r="CU660" t="s">
        <v>562</v>
      </c>
      <c r="CV660" t="s">
        <v>562</v>
      </c>
      <c r="CW660" t="s">
        <v>562</v>
      </c>
      <c r="CX660" t="s">
        <v>562</v>
      </c>
      <c r="CY660" t="s">
        <v>562</v>
      </c>
      <c r="CZ660" t="s">
        <v>562</v>
      </c>
      <c r="DA660" t="s">
        <v>562</v>
      </c>
      <c r="DB660" t="s">
        <v>562</v>
      </c>
      <c r="DC660" t="s">
        <v>562</v>
      </c>
      <c r="DD660" t="s">
        <v>562</v>
      </c>
      <c r="DE660" t="s">
        <v>562</v>
      </c>
      <c r="DF660" t="s">
        <v>562</v>
      </c>
      <c r="DG660" t="s">
        <v>562</v>
      </c>
      <c r="DH660" t="s">
        <v>562</v>
      </c>
      <c r="DI660" t="s">
        <v>562</v>
      </c>
      <c r="DJ660" t="s">
        <v>562</v>
      </c>
      <c r="DK660" t="s">
        <v>562</v>
      </c>
      <c r="DL660" t="s">
        <v>562</v>
      </c>
      <c r="DM660" t="s">
        <v>562</v>
      </c>
      <c r="DN660" t="s">
        <v>562</v>
      </c>
      <c r="DO660" t="s">
        <v>562</v>
      </c>
      <c r="DP660" t="s">
        <v>562</v>
      </c>
      <c r="DQ660" t="s">
        <v>562</v>
      </c>
      <c r="DR660" t="s">
        <v>562</v>
      </c>
      <c r="DS660" t="s">
        <v>562</v>
      </c>
      <c r="DT660" t="s">
        <v>562</v>
      </c>
      <c r="DU660" t="s">
        <v>562</v>
      </c>
      <c r="DV660" t="s">
        <v>562</v>
      </c>
      <c r="DW660" t="s">
        <v>562</v>
      </c>
      <c r="DX660" t="s">
        <v>562</v>
      </c>
      <c r="DY660" t="s">
        <v>562</v>
      </c>
      <c r="DZ660" t="s">
        <v>562</v>
      </c>
      <c r="EA660" t="s">
        <v>562</v>
      </c>
      <c r="EB660" t="s">
        <v>562</v>
      </c>
      <c r="EC660" t="s">
        <v>562</v>
      </c>
      <c r="ED660" t="s">
        <v>562</v>
      </c>
      <c r="EE660" t="s">
        <v>562</v>
      </c>
      <c r="EF660" t="s">
        <v>562</v>
      </c>
      <c r="EG660" t="s">
        <v>562</v>
      </c>
      <c r="EH660" t="s">
        <v>562</v>
      </c>
      <c r="EI660" t="s">
        <v>562</v>
      </c>
      <c r="EJ660" t="s">
        <v>562</v>
      </c>
      <c r="EK660" t="s">
        <v>562</v>
      </c>
      <c r="EL660" t="s">
        <v>562</v>
      </c>
      <c r="EM660" t="s">
        <v>562</v>
      </c>
      <c r="EN660" t="s">
        <v>562</v>
      </c>
      <c r="EO660" t="s">
        <v>562</v>
      </c>
      <c r="EP660" t="s">
        <v>562</v>
      </c>
      <c r="EQ660" t="s">
        <v>562</v>
      </c>
      <c r="ER660" t="s">
        <v>562</v>
      </c>
      <c r="ES660" t="s">
        <v>562</v>
      </c>
      <c r="ET660" t="s">
        <v>562</v>
      </c>
      <c r="EU660" t="s">
        <v>562</v>
      </c>
      <c r="EV660" t="s">
        <v>562</v>
      </c>
      <c r="EW660" t="s">
        <v>562</v>
      </c>
      <c r="EX660" t="s">
        <v>562</v>
      </c>
    </row>
    <row r="661" spans="1:154" x14ac:dyDescent="0.35">
      <c r="A661">
        <v>388</v>
      </c>
      <c r="B661" t="s">
        <v>562</v>
      </c>
      <c r="C661" t="s">
        <v>562</v>
      </c>
      <c r="D661" t="s">
        <v>562</v>
      </c>
      <c r="E661" t="s">
        <v>562</v>
      </c>
      <c r="F661" t="s">
        <v>562</v>
      </c>
      <c r="G661" t="s">
        <v>562</v>
      </c>
      <c r="H661" t="s">
        <v>562</v>
      </c>
      <c r="I661" t="s">
        <v>562</v>
      </c>
      <c r="J661" t="s">
        <v>562</v>
      </c>
      <c r="K661" t="s">
        <v>562</v>
      </c>
      <c r="L661" t="s">
        <v>562</v>
      </c>
      <c r="M661" t="s">
        <v>562</v>
      </c>
      <c r="N661" t="s">
        <v>562</v>
      </c>
      <c r="O661" t="s">
        <v>562</v>
      </c>
      <c r="P661" t="s">
        <v>562</v>
      </c>
      <c r="Q661" t="s">
        <v>562</v>
      </c>
      <c r="R661" t="s">
        <v>562</v>
      </c>
      <c r="S661" t="s">
        <v>562</v>
      </c>
      <c r="T661" t="s">
        <v>562</v>
      </c>
      <c r="U661" t="s">
        <v>562</v>
      </c>
      <c r="V661" t="s">
        <v>562</v>
      </c>
      <c r="W661" t="s">
        <v>562</v>
      </c>
      <c r="X661" t="s">
        <v>562</v>
      </c>
      <c r="Y661" t="s">
        <v>562</v>
      </c>
      <c r="Z661" t="s">
        <v>562</v>
      </c>
      <c r="AA661" t="s">
        <v>562</v>
      </c>
      <c r="AB661" t="s">
        <v>562</v>
      </c>
      <c r="AC661" t="s">
        <v>562</v>
      </c>
      <c r="AD661" t="s">
        <v>562</v>
      </c>
      <c r="AE661" t="s">
        <v>562</v>
      </c>
      <c r="AF661" t="s">
        <v>562</v>
      </c>
      <c r="AG661" t="s">
        <v>562</v>
      </c>
      <c r="AH661" t="s">
        <v>562</v>
      </c>
      <c r="AI661" t="s">
        <v>562</v>
      </c>
      <c r="AJ661" t="s">
        <v>562</v>
      </c>
      <c r="AK661" t="s">
        <v>562</v>
      </c>
      <c r="AL661" t="s">
        <v>562</v>
      </c>
      <c r="AM661" t="s">
        <v>562</v>
      </c>
      <c r="AN661" t="s">
        <v>562</v>
      </c>
      <c r="AO661" t="s">
        <v>562</v>
      </c>
      <c r="AP661" t="s">
        <v>562</v>
      </c>
      <c r="AQ661" t="s">
        <v>562</v>
      </c>
      <c r="AR661" t="s">
        <v>562</v>
      </c>
      <c r="AS661" t="s">
        <v>562</v>
      </c>
      <c r="AT661" t="s">
        <v>562</v>
      </c>
      <c r="AU661" t="s">
        <v>562</v>
      </c>
      <c r="AV661" t="s">
        <v>562</v>
      </c>
      <c r="AW661" t="s">
        <v>562</v>
      </c>
      <c r="AX661" t="s">
        <v>562</v>
      </c>
      <c r="AY661" t="s">
        <v>562</v>
      </c>
      <c r="AZ661" t="s">
        <v>562</v>
      </c>
      <c r="BA661" t="s">
        <v>562</v>
      </c>
      <c r="BB661" t="s">
        <v>562</v>
      </c>
      <c r="BC661" t="s">
        <v>562</v>
      </c>
      <c r="BD661" t="s">
        <v>562</v>
      </c>
      <c r="BE661" t="s">
        <v>562</v>
      </c>
      <c r="BF661" t="s">
        <v>562</v>
      </c>
      <c r="BG661" t="s">
        <v>562</v>
      </c>
      <c r="BH661" t="s">
        <v>562</v>
      </c>
      <c r="BI661" t="s">
        <v>562</v>
      </c>
      <c r="BJ661" t="s">
        <v>562</v>
      </c>
      <c r="BK661" t="s">
        <v>562</v>
      </c>
      <c r="BL661" t="s">
        <v>562</v>
      </c>
      <c r="BM661" t="s">
        <v>562</v>
      </c>
      <c r="BN661" t="s">
        <v>562</v>
      </c>
      <c r="BO661" t="s">
        <v>562</v>
      </c>
      <c r="BP661" t="s">
        <v>562</v>
      </c>
      <c r="BQ661" t="s">
        <v>562</v>
      </c>
      <c r="BR661" t="s">
        <v>562</v>
      </c>
      <c r="BS661" t="s">
        <v>562</v>
      </c>
      <c r="BT661" t="s">
        <v>562</v>
      </c>
      <c r="BU661" t="s">
        <v>562</v>
      </c>
      <c r="BV661" t="s">
        <v>562</v>
      </c>
      <c r="BW661" t="s">
        <v>562</v>
      </c>
      <c r="BX661" t="s">
        <v>562</v>
      </c>
      <c r="BY661" t="s">
        <v>562</v>
      </c>
      <c r="CA661" t="s">
        <v>562</v>
      </c>
      <c r="CB661" t="s">
        <v>562</v>
      </c>
      <c r="CC661" t="s">
        <v>562</v>
      </c>
      <c r="CD661" t="s">
        <v>562</v>
      </c>
      <c r="CE661" t="s">
        <v>562</v>
      </c>
      <c r="CF661" t="s">
        <v>562</v>
      </c>
      <c r="CG661" t="s">
        <v>562</v>
      </c>
      <c r="CH661" t="s">
        <v>562</v>
      </c>
      <c r="CI661" t="s">
        <v>562</v>
      </c>
      <c r="CJ661" t="s">
        <v>562</v>
      </c>
      <c r="CK661" t="s">
        <v>562</v>
      </c>
      <c r="CL661" t="s">
        <v>562</v>
      </c>
      <c r="CM661" t="s">
        <v>562</v>
      </c>
      <c r="CN661" t="s">
        <v>562</v>
      </c>
      <c r="CO661" t="s">
        <v>562</v>
      </c>
      <c r="CP661" t="s">
        <v>562</v>
      </c>
      <c r="CQ661" t="s">
        <v>562</v>
      </c>
      <c r="CR661" t="s">
        <v>562</v>
      </c>
      <c r="CS661" t="s">
        <v>562</v>
      </c>
      <c r="CT661" t="s">
        <v>562</v>
      </c>
      <c r="CU661" t="s">
        <v>562</v>
      </c>
      <c r="CV661" t="s">
        <v>562</v>
      </c>
      <c r="CW661" t="s">
        <v>562</v>
      </c>
      <c r="CX661" t="s">
        <v>562</v>
      </c>
      <c r="CY661" t="s">
        <v>562</v>
      </c>
      <c r="CZ661" t="s">
        <v>562</v>
      </c>
      <c r="DA661" t="s">
        <v>562</v>
      </c>
      <c r="DB661" t="s">
        <v>562</v>
      </c>
      <c r="DC661" t="s">
        <v>562</v>
      </c>
      <c r="DD661" t="s">
        <v>562</v>
      </c>
      <c r="DE661" t="s">
        <v>562</v>
      </c>
      <c r="DF661" t="s">
        <v>562</v>
      </c>
      <c r="DG661" t="s">
        <v>562</v>
      </c>
      <c r="DH661" t="s">
        <v>562</v>
      </c>
      <c r="DI661" t="s">
        <v>562</v>
      </c>
      <c r="DJ661" t="s">
        <v>562</v>
      </c>
      <c r="DK661" t="s">
        <v>562</v>
      </c>
      <c r="DL661" t="s">
        <v>562</v>
      </c>
      <c r="DM661" t="s">
        <v>562</v>
      </c>
      <c r="DN661" t="s">
        <v>562</v>
      </c>
      <c r="DO661" t="s">
        <v>562</v>
      </c>
      <c r="DP661" t="s">
        <v>562</v>
      </c>
      <c r="DQ661" t="s">
        <v>562</v>
      </c>
      <c r="DR661" t="s">
        <v>562</v>
      </c>
      <c r="DS661" t="s">
        <v>562</v>
      </c>
      <c r="DT661" t="s">
        <v>562</v>
      </c>
      <c r="DU661" t="s">
        <v>562</v>
      </c>
      <c r="DV661" t="s">
        <v>562</v>
      </c>
      <c r="DW661" t="s">
        <v>562</v>
      </c>
      <c r="DX661" t="s">
        <v>562</v>
      </c>
      <c r="DY661" t="s">
        <v>562</v>
      </c>
      <c r="DZ661" t="s">
        <v>562</v>
      </c>
      <c r="EA661" t="s">
        <v>562</v>
      </c>
      <c r="EB661" t="s">
        <v>562</v>
      </c>
      <c r="EC661" t="s">
        <v>562</v>
      </c>
      <c r="ED661" t="s">
        <v>562</v>
      </c>
      <c r="EE661" t="s">
        <v>562</v>
      </c>
      <c r="EF661" t="s">
        <v>562</v>
      </c>
      <c r="EG661" t="s">
        <v>562</v>
      </c>
      <c r="EH661" t="s">
        <v>562</v>
      </c>
      <c r="EI661" t="s">
        <v>562</v>
      </c>
      <c r="EJ661" t="s">
        <v>562</v>
      </c>
      <c r="EK661" t="s">
        <v>562</v>
      </c>
      <c r="EL661" t="s">
        <v>562</v>
      </c>
      <c r="EM661" t="s">
        <v>562</v>
      </c>
      <c r="EN661" t="s">
        <v>562</v>
      </c>
      <c r="EO661" t="s">
        <v>562</v>
      </c>
      <c r="EP661" t="s">
        <v>562</v>
      </c>
      <c r="EQ661" t="s">
        <v>562</v>
      </c>
      <c r="ER661" t="s">
        <v>562</v>
      </c>
      <c r="ES661" t="s">
        <v>562</v>
      </c>
      <c r="ET661" t="s">
        <v>562</v>
      </c>
      <c r="EU661" t="s">
        <v>562</v>
      </c>
      <c r="EV661" t="s">
        <v>562</v>
      </c>
      <c r="EW661" t="s">
        <v>562</v>
      </c>
      <c r="EX661" t="s">
        <v>562</v>
      </c>
    </row>
  </sheetData>
  <autoFilter ref="A5:EX661" xr:uid="{83DE4BBF-7229-4D92-87ED-450CAAF8C19E}"/>
  <pageMargins left="0.7" right="0.7" top="0.75" bottom="0.75" header="0.3" footer="0.3"/>
  <headerFooter>
    <oddFooter>&amp;C_x000D_&amp;1#&amp;"Calibri"&amp;10&amp;K000000 OFFICIAL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School level SB1</vt:lpstr>
      <vt:lpstr>De Delegation</vt:lpstr>
      <vt:lpstr>Local Factors</vt:lpstr>
      <vt:lpstr>Adjusted Factors</vt:lpstr>
      <vt:lpstr>New ISB</vt:lpstr>
    </vt:vector>
  </TitlesOfParts>
  <Company>Birmingham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2024/25 PRIMARY AND SECONDARY  SCHOOL BLOCK INDIVIDUAL SCHOOL BUDGET SHARE</dc:title>
  <dc:creator>Leslie Oosthuizen</dc:creator>
  <cp:lastModifiedBy>Christopher Morgan</cp:lastModifiedBy>
  <dcterms:created xsi:type="dcterms:W3CDTF">2024-02-28T14:18:29Z</dcterms:created>
  <dcterms:modified xsi:type="dcterms:W3CDTF">2024-03-01T11:23:48Z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MSIP_Label_a17471b1-27ab-4640-9264-e69a67407ca3_Enabled">
    <vt:lpwstr>true</vt:lpwstr>
  </property>
  <property fmtid="{D5CDD505-2E9C-101B-9397-08002B2CF9AE}" pid="5" name="MSIP_Label_a17471b1-27ab-4640-9264-e69a67407ca3_SetDate">
    <vt:lpwstr>2024-02-28T18:53:25Z</vt:lpwstr>
  </property>
  <property fmtid="{D5CDD505-2E9C-101B-9397-08002B2CF9AE}" pid="6" name="MSIP_Label_a17471b1-27ab-4640-9264-e69a67407ca3_Method">
    <vt:lpwstr>Standard</vt:lpwstr>
  </property>
  <property fmtid="{D5CDD505-2E9C-101B-9397-08002B2CF9AE}" pid="7" name="MSIP_Label_a17471b1-27ab-4640-9264-e69a67407ca3_Name">
    <vt:lpwstr>BCC - OFFICIAL</vt:lpwstr>
  </property>
  <property fmtid="{D5CDD505-2E9C-101B-9397-08002B2CF9AE}" pid="8" name="MSIP_Label_a17471b1-27ab-4640-9264-e69a67407ca3_SiteId">
    <vt:lpwstr>699ace67-d2e4-4bcd-b303-d2bbe2b9bbf1</vt:lpwstr>
  </property>
  <property fmtid="{D5CDD505-2E9C-101B-9397-08002B2CF9AE}" pid="9" name="MSIP_Label_a17471b1-27ab-4640-9264-e69a67407ca3_ActionId">
    <vt:lpwstr>58d2f4fb-0a1d-4c33-8a38-c828ad7e9a2f</vt:lpwstr>
  </property>
  <property fmtid="{D5CDD505-2E9C-101B-9397-08002B2CF9AE}" pid="10" name="MSIP_Label_a17471b1-27ab-4640-9264-e69a67407ca3_ContentBits">
    <vt:lpwstr>2</vt:lpwstr>
  </property>
  <property fmtid="{D5CDD505-2E9C-101B-9397-08002B2CF9AE}" pid="11" name="CloudStatistics_StoryID">
    <vt:lpwstr>52764388-31c0-4268-a369-6488f47c9a60</vt:lpwstr>
  </property>
</Properties>
</file>